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P:\Nursing Home Quality Impacts\Revised Calc's to fix Days\Files for Posting\"/>
    </mc:Choice>
  </mc:AlternateContent>
  <xr:revisionPtr revIDLastSave="0" documentId="13_ncr:1_{9D39B907-0E3A-472E-9220-8A1CE2B7F977}" xr6:coauthVersionLast="41" xr6:coauthVersionMax="41" xr10:uidLastSave="{00000000-0000-0000-0000-000000000000}"/>
  <bookViews>
    <workbookView xWindow="28680" yWindow="-120" windowWidth="29040" windowHeight="15840" xr2:uid="{00000000-000D-0000-FFFF-FFFF00000000}"/>
  </bookViews>
  <sheets>
    <sheet name="Summary of 2018-2019 Payment" sheetId="4" r:id="rId1"/>
    <sheet name="7-1-15 thru 12-31-15 " sheetId="1" r:id="rId2"/>
    <sheet name="1-1-16 thru 12-31-16" sheetId="2" r:id="rId3"/>
    <sheet name="1-1-17 thru 3-31-17" sheetId="3" r:id="rId4"/>
  </sheets>
  <externalReferences>
    <externalReference r:id="rId5"/>
    <externalReference r:id="rId6"/>
  </externalReferences>
  <definedNames>
    <definedName name="cash2015">'[1]2015 cra'!$1:$1048576</definedName>
    <definedName name="days2015">'[1]2015'!$C:$R</definedName>
    <definedName name="fdays2016">'[1]2016 Days'!$1:$1048576</definedName>
    <definedName name="files">#REF!</definedName>
    <definedName name="name">#REF!</definedName>
    <definedName name="names">#REF!</definedName>
    <definedName name="_xlnm.Print_Area" localSheetId="1">'7-1-15 thru 12-31-15 '!$A$1:$Q$703</definedName>
    <definedName name="_xlnm.Print_Titles" localSheetId="2">'1-1-16 thru 12-31-16'!$1:$10</definedName>
    <definedName name="_xlnm.Print_Titles" localSheetId="3">'1-1-17 thru 3-31-17'!$1:$10</definedName>
    <definedName name="_xlnm.Print_Titles" localSheetId="1">'7-1-15 thru 12-31-15 '!$1:$10</definedName>
    <definedName name="_xlnm.Print_Titles" localSheetId="0">'Summary of 2018-2019 Payment'!$1:$6</definedName>
    <definedName name="public">[1]sponsor!$1:$1048576</definedName>
    <definedName name="public3">[1]sponsor3!$1:$1048576</definedName>
    <definedName name="rates">[1]Sheet2!$1:$1048576</definedName>
    <definedName name="specdays15">'[1]2015 Spec Days (3)'!$1:$1048576</definedName>
    <definedName name="special2016">[1]SpecDay2016!$1:$1048576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637" i="2" l="1"/>
  <c r="K637" i="2"/>
  <c r="H637" i="2"/>
  <c r="E637" i="2"/>
  <c r="N626" i="2"/>
  <c r="K626" i="2"/>
  <c r="H626" i="2"/>
  <c r="E626" i="2"/>
  <c r="N689" i="2"/>
  <c r="K689" i="2"/>
  <c r="H689" i="2"/>
  <c r="E689" i="2"/>
  <c r="K633" i="3"/>
  <c r="N685" i="3"/>
  <c r="E622" i="3"/>
  <c r="O689" i="2" l="1"/>
  <c r="O637" i="2"/>
  <c r="H622" i="3"/>
  <c r="E685" i="3"/>
  <c r="K622" i="3"/>
  <c r="N622" i="3"/>
  <c r="H685" i="3"/>
  <c r="E633" i="3"/>
  <c r="K685" i="3"/>
  <c r="H633" i="3"/>
  <c r="O626" i="2"/>
  <c r="N633" i="3"/>
  <c r="O622" i="3" l="1"/>
  <c r="O633" i="3"/>
  <c r="O685" i="3"/>
  <c r="N717" i="3"/>
  <c r="K717" i="3"/>
  <c r="H717" i="3"/>
  <c r="E717" i="3"/>
  <c r="N716" i="3"/>
  <c r="K716" i="3"/>
  <c r="H716" i="3"/>
  <c r="E716" i="3"/>
  <c r="N715" i="3"/>
  <c r="K715" i="3"/>
  <c r="H715" i="3"/>
  <c r="E715" i="3"/>
  <c r="N713" i="3"/>
  <c r="K713" i="3"/>
  <c r="H713" i="3"/>
  <c r="E713" i="3"/>
  <c r="N712" i="3"/>
  <c r="K712" i="3"/>
  <c r="H712" i="3"/>
  <c r="E712" i="3"/>
  <c r="N711" i="3"/>
  <c r="K711" i="3"/>
  <c r="H711" i="3"/>
  <c r="E711" i="3"/>
  <c r="N710" i="3"/>
  <c r="K710" i="3"/>
  <c r="H710" i="3"/>
  <c r="E710" i="3"/>
  <c r="B702" i="3"/>
  <c r="B701" i="3"/>
  <c r="B700" i="3"/>
  <c r="N699" i="3"/>
  <c r="K699" i="3"/>
  <c r="B699" i="3"/>
  <c r="N698" i="3"/>
  <c r="K698" i="3"/>
  <c r="H698" i="3"/>
  <c r="E698" i="3"/>
  <c r="B698" i="3"/>
  <c r="B697" i="3"/>
  <c r="B696" i="3"/>
  <c r="B695" i="3"/>
  <c r="B694" i="3"/>
  <c r="B693" i="3"/>
  <c r="B692" i="3"/>
  <c r="B690" i="3"/>
  <c r="B689" i="3"/>
  <c r="N688" i="3"/>
  <c r="K688" i="3"/>
  <c r="B688" i="3"/>
  <c r="B687" i="3"/>
  <c r="B686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N667" i="3"/>
  <c r="K667" i="3"/>
  <c r="B667" i="3"/>
  <c r="N666" i="3"/>
  <c r="K666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N646" i="3"/>
  <c r="K646" i="3"/>
  <c r="B646" i="3"/>
  <c r="B645" i="3"/>
  <c r="B644" i="3"/>
  <c r="B643" i="3"/>
  <c r="B642" i="3"/>
  <c r="B641" i="3"/>
  <c r="B638" i="3"/>
  <c r="B637" i="3"/>
  <c r="N637" i="3"/>
  <c r="B636" i="3"/>
  <c r="B635" i="3"/>
  <c r="N635" i="3"/>
  <c r="B634" i="3"/>
  <c r="B632" i="3"/>
  <c r="B631" i="3"/>
  <c r="N630" i="3"/>
  <c r="K630" i="3"/>
  <c r="H630" i="3"/>
  <c r="E630" i="3"/>
  <c r="B630" i="3"/>
  <c r="B629" i="3"/>
  <c r="B628" i="3"/>
  <c r="B627" i="3"/>
  <c r="B626" i="3"/>
  <c r="B625" i="3"/>
  <c r="B624" i="3"/>
  <c r="B623" i="3"/>
  <c r="B621" i="3"/>
  <c r="B620" i="3"/>
  <c r="B619" i="3"/>
  <c r="B618" i="3"/>
  <c r="B617" i="3"/>
  <c r="B616" i="3"/>
  <c r="B614" i="3"/>
  <c r="B613" i="3"/>
  <c r="B612" i="3"/>
  <c r="N609" i="3"/>
  <c r="K609" i="3"/>
  <c r="H609" i="3"/>
  <c r="E609" i="3"/>
  <c r="B609" i="3"/>
  <c r="N608" i="3"/>
  <c r="K608" i="3"/>
  <c r="H608" i="3"/>
  <c r="E608" i="3"/>
  <c r="B608" i="3"/>
  <c r="N607" i="3"/>
  <c r="K607" i="3"/>
  <c r="H607" i="3"/>
  <c r="E607" i="3"/>
  <c r="B607" i="3"/>
  <c r="N606" i="3"/>
  <c r="K606" i="3"/>
  <c r="H606" i="3"/>
  <c r="E606" i="3"/>
  <c r="B606" i="3"/>
  <c r="N605" i="3"/>
  <c r="K605" i="3"/>
  <c r="H605" i="3"/>
  <c r="E605" i="3"/>
  <c r="B605" i="3"/>
  <c r="N604" i="3"/>
  <c r="K604" i="3"/>
  <c r="H604" i="3"/>
  <c r="E604" i="3"/>
  <c r="B604" i="3"/>
  <c r="N603" i="3"/>
  <c r="K603" i="3"/>
  <c r="H603" i="3"/>
  <c r="E603" i="3"/>
  <c r="B603" i="3"/>
  <c r="N602" i="3"/>
  <c r="K602" i="3"/>
  <c r="H602" i="3"/>
  <c r="E602" i="3"/>
  <c r="B602" i="3"/>
  <c r="N601" i="3"/>
  <c r="K601" i="3"/>
  <c r="H601" i="3"/>
  <c r="E601" i="3"/>
  <c r="B601" i="3"/>
  <c r="N600" i="3"/>
  <c r="K600" i="3"/>
  <c r="H600" i="3"/>
  <c r="E600" i="3"/>
  <c r="B600" i="3"/>
  <c r="N599" i="3"/>
  <c r="K599" i="3"/>
  <c r="H599" i="3"/>
  <c r="E599" i="3"/>
  <c r="B599" i="3"/>
  <c r="N598" i="3"/>
  <c r="K598" i="3"/>
  <c r="H598" i="3"/>
  <c r="E598" i="3"/>
  <c r="B598" i="3"/>
  <c r="N597" i="3"/>
  <c r="K597" i="3"/>
  <c r="H597" i="3"/>
  <c r="E597" i="3"/>
  <c r="B597" i="3"/>
  <c r="N596" i="3"/>
  <c r="K596" i="3"/>
  <c r="H596" i="3"/>
  <c r="E596" i="3"/>
  <c r="B596" i="3"/>
  <c r="N595" i="3"/>
  <c r="K595" i="3"/>
  <c r="H595" i="3"/>
  <c r="E595" i="3"/>
  <c r="B595" i="3"/>
  <c r="N594" i="3"/>
  <c r="K594" i="3"/>
  <c r="H594" i="3"/>
  <c r="E594" i="3"/>
  <c r="B594" i="3"/>
  <c r="N593" i="3"/>
  <c r="K593" i="3"/>
  <c r="H593" i="3"/>
  <c r="E593" i="3"/>
  <c r="B593" i="3"/>
  <c r="N592" i="3"/>
  <c r="K592" i="3"/>
  <c r="H592" i="3"/>
  <c r="E592" i="3"/>
  <c r="B592" i="3"/>
  <c r="B591" i="3"/>
  <c r="N590" i="3"/>
  <c r="K590" i="3"/>
  <c r="H590" i="3"/>
  <c r="E590" i="3"/>
  <c r="B590" i="3"/>
  <c r="N589" i="3"/>
  <c r="K589" i="3"/>
  <c r="H589" i="3"/>
  <c r="E589" i="3"/>
  <c r="B589" i="3"/>
  <c r="N588" i="3"/>
  <c r="K588" i="3"/>
  <c r="H588" i="3"/>
  <c r="E588" i="3"/>
  <c r="B588" i="3"/>
  <c r="N587" i="3"/>
  <c r="K587" i="3"/>
  <c r="H587" i="3"/>
  <c r="E587" i="3"/>
  <c r="B587" i="3"/>
  <c r="N586" i="3"/>
  <c r="K586" i="3"/>
  <c r="H586" i="3"/>
  <c r="E586" i="3"/>
  <c r="B586" i="3"/>
  <c r="N585" i="3"/>
  <c r="K585" i="3"/>
  <c r="H585" i="3"/>
  <c r="E585" i="3"/>
  <c r="B585" i="3"/>
  <c r="N584" i="3"/>
  <c r="K584" i="3"/>
  <c r="H584" i="3"/>
  <c r="E584" i="3"/>
  <c r="B584" i="3"/>
  <c r="B583" i="3"/>
  <c r="N582" i="3"/>
  <c r="K582" i="3"/>
  <c r="H582" i="3"/>
  <c r="E582" i="3"/>
  <c r="B582" i="3"/>
  <c r="N581" i="3"/>
  <c r="K581" i="3"/>
  <c r="H581" i="3"/>
  <c r="E581" i="3"/>
  <c r="B581" i="3"/>
  <c r="N580" i="3"/>
  <c r="K580" i="3"/>
  <c r="H580" i="3"/>
  <c r="E580" i="3"/>
  <c r="B580" i="3"/>
  <c r="N579" i="3"/>
  <c r="K579" i="3"/>
  <c r="H579" i="3"/>
  <c r="E579" i="3"/>
  <c r="B579" i="3"/>
  <c r="N578" i="3"/>
  <c r="K578" i="3"/>
  <c r="H578" i="3"/>
  <c r="E578" i="3"/>
  <c r="B578" i="3"/>
  <c r="N577" i="3"/>
  <c r="K577" i="3"/>
  <c r="H577" i="3"/>
  <c r="E577" i="3"/>
  <c r="B577" i="3"/>
  <c r="N576" i="3"/>
  <c r="K576" i="3"/>
  <c r="H576" i="3"/>
  <c r="E576" i="3"/>
  <c r="B576" i="3"/>
  <c r="N575" i="3"/>
  <c r="K575" i="3"/>
  <c r="H575" i="3"/>
  <c r="E575" i="3"/>
  <c r="B575" i="3"/>
  <c r="N574" i="3"/>
  <c r="K574" i="3"/>
  <c r="H574" i="3"/>
  <c r="E574" i="3"/>
  <c r="B574" i="3"/>
  <c r="N573" i="3"/>
  <c r="K573" i="3"/>
  <c r="H573" i="3"/>
  <c r="E573" i="3"/>
  <c r="B573" i="3"/>
  <c r="N572" i="3"/>
  <c r="K572" i="3"/>
  <c r="H572" i="3"/>
  <c r="E572" i="3"/>
  <c r="B572" i="3"/>
  <c r="N571" i="3"/>
  <c r="K571" i="3"/>
  <c r="H571" i="3"/>
  <c r="E571" i="3"/>
  <c r="B571" i="3"/>
  <c r="N570" i="3"/>
  <c r="K570" i="3"/>
  <c r="H570" i="3"/>
  <c r="E570" i="3"/>
  <c r="B570" i="3"/>
  <c r="N569" i="3"/>
  <c r="K569" i="3"/>
  <c r="H569" i="3"/>
  <c r="E569" i="3"/>
  <c r="B569" i="3"/>
  <c r="N568" i="3"/>
  <c r="K568" i="3"/>
  <c r="H568" i="3"/>
  <c r="E568" i="3"/>
  <c r="B568" i="3"/>
  <c r="N567" i="3"/>
  <c r="K567" i="3"/>
  <c r="H567" i="3"/>
  <c r="E567" i="3"/>
  <c r="B567" i="3"/>
  <c r="N566" i="3"/>
  <c r="K566" i="3"/>
  <c r="H566" i="3"/>
  <c r="E566" i="3"/>
  <c r="B566" i="3"/>
  <c r="N565" i="3"/>
  <c r="K565" i="3"/>
  <c r="H565" i="3"/>
  <c r="E565" i="3"/>
  <c r="B565" i="3"/>
  <c r="N564" i="3"/>
  <c r="K564" i="3"/>
  <c r="H564" i="3"/>
  <c r="E564" i="3"/>
  <c r="B564" i="3"/>
  <c r="N563" i="3"/>
  <c r="K563" i="3"/>
  <c r="H563" i="3"/>
  <c r="E563" i="3"/>
  <c r="B563" i="3"/>
  <c r="N562" i="3"/>
  <c r="K562" i="3"/>
  <c r="H562" i="3"/>
  <c r="E562" i="3"/>
  <c r="B562" i="3"/>
  <c r="N561" i="3"/>
  <c r="K561" i="3"/>
  <c r="H561" i="3"/>
  <c r="E561" i="3"/>
  <c r="B561" i="3"/>
  <c r="N560" i="3"/>
  <c r="K560" i="3"/>
  <c r="H560" i="3"/>
  <c r="E560" i="3"/>
  <c r="B560" i="3"/>
  <c r="N559" i="3"/>
  <c r="K559" i="3"/>
  <c r="H559" i="3"/>
  <c r="E559" i="3"/>
  <c r="B559" i="3"/>
  <c r="N558" i="3"/>
  <c r="K558" i="3"/>
  <c r="H558" i="3"/>
  <c r="E558" i="3"/>
  <c r="B558" i="3"/>
  <c r="N557" i="3"/>
  <c r="K557" i="3"/>
  <c r="H557" i="3"/>
  <c r="E557" i="3"/>
  <c r="B557" i="3"/>
  <c r="N556" i="3"/>
  <c r="K556" i="3"/>
  <c r="H556" i="3"/>
  <c r="E556" i="3"/>
  <c r="B556" i="3"/>
  <c r="N555" i="3"/>
  <c r="K555" i="3"/>
  <c r="H555" i="3"/>
  <c r="E555" i="3"/>
  <c r="B555" i="3"/>
  <c r="N554" i="3"/>
  <c r="K554" i="3"/>
  <c r="H554" i="3"/>
  <c r="E554" i="3"/>
  <c r="B554" i="3"/>
  <c r="N553" i="3"/>
  <c r="K553" i="3"/>
  <c r="H553" i="3"/>
  <c r="E553" i="3"/>
  <c r="B553" i="3"/>
  <c r="N552" i="3"/>
  <c r="K552" i="3"/>
  <c r="H552" i="3"/>
  <c r="E552" i="3"/>
  <c r="B552" i="3"/>
  <c r="N551" i="3"/>
  <c r="K551" i="3"/>
  <c r="H551" i="3"/>
  <c r="E551" i="3"/>
  <c r="B551" i="3"/>
  <c r="N550" i="3"/>
  <c r="K550" i="3"/>
  <c r="H550" i="3"/>
  <c r="E550" i="3"/>
  <c r="B550" i="3"/>
  <c r="B549" i="3"/>
  <c r="B548" i="3"/>
  <c r="N547" i="3"/>
  <c r="K547" i="3"/>
  <c r="H547" i="3"/>
  <c r="E547" i="3"/>
  <c r="B547" i="3"/>
  <c r="N546" i="3"/>
  <c r="K546" i="3"/>
  <c r="H546" i="3"/>
  <c r="E546" i="3"/>
  <c r="B546" i="3"/>
  <c r="N545" i="3"/>
  <c r="K545" i="3"/>
  <c r="H545" i="3"/>
  <c r="E545" i="3"/>
  <c r="B545" i="3"/>
  <c r="N544" i="3"/>
  <c r="K544" i="3"/>
  <c r="H544" i="3"/>
  <c r="E544" i="3"/>
  <c r="B544" i="3"/>
  <c r="N543" i="3"/>
  <c r="K543" i="3"/>
  <c r="H543" i="3"/>
  <c r="E543" i="3"/>
  <c r="B543" i="3"/>
  <c r="N542" i="3"/>
  <c r="K542" i="3"/>
  <c r="H542" i="3"/>
  <c r="E542" i="3"/>
  <c r="B542" i="3"/>
  <c r="N541" i="3"/>
  <c r="K541" i="3"/>
  <c r="H541" i="3"/>
  <c r="E541" i="3"/>
  <c r="B541" i="3"/>
  <c r="N540" i="3"/>
  <c r="K540" i="3"/>
  <c r="H540" i="3"/>
  <c r="E540" i="3"/>
  <c r="B540" i="3"/>
  <c r="N539" i="3"/>
  <c r="K539" i="3"/>
  <c r="H539" i="3"/>
  <c r="E539" i="3"/>
  <c r="B539" i="3"/>
  <c r="N538" i="3"/>
  <c r="K538" i="3"/>
  <c r="H538" i="3"/>
  <c r="E538" i="3"/>
  <c r="B538" i="3"/>
  <c r="B537" i="3"/>
  <c r="K537" i="3"/>
  <c r="B536" i="3"/>
  <c r="N535" i="3"/>
  <c r="K535" i="3"/>
  <c r="H535" i="3"/>
  <c r="E535" i="3"/>
  <c r="B535" i="3"/>
  <c r="N534" i="3"/>
  <c r="K534" i="3"/>
  <c r="H534" i="3"/>
  <c r="E534" i="3"/>
  <c r="B534" i="3"/>
  <c r="B533" i="3"/>
  <c r="H533" i="3"/>
  <c r="N532" i="3"/>
  <c r="K532" i="3"/>
  <c r="H532" i="3"/>
  <c r="E532" i="3"/>
  <c r="B532" i="3"/>
  <c r="N531" i="3"/>
  <c r="K531" i="3"/>
  <c r="H531" i="3"/>
  <c r="E531" i="3"/>
  <c r="B531" i="3"/>
  <c r="N530" i="3"/>
  <c r="K530" i="3"/>
  <c r="H530" i="3"/>
  <c r="E530" i="3"/>
  <c r="B530" i="3"/>
  <c r="N529" i="3"/>
  <c r="K529" i="3"/>
  <c r="H529" i="3"/>
  <c r="E529" i="3"/>
  <c r="B529" i="3"/>
  <c r="N528" i="3"/>
  <c r="K528" i="3"/>
  <c r="H528" i="3"/>
  <c r="E528" i="3"/>
  <c r="B528" i="3"/>
  <c r="N527" i="3"/>
  <c r="K527" i="3"/>
  <c r="H527" i="3"/>
  <c r="E527" i="3"/>
  <c r="B527" i="3"/>
  <c r="N526" i="3"/>
  <c r="K526" i="3"/>
  <c r="H526" i="3"/>
  <c r="E526" i="3"/>
  <c r="B526" i="3"/>
  <c r="N525" i="3"/>
  <c r="K525" i="3"/>
  <c r="H525" i="3"/>
  <c r="E525" i="3"/>
  <c r="B525" i="3"/>
  <c r="N524" i="3"/>
  <c r="K524" i="3"/>
  <c r="H524" i="3"/>
  <c r="E524" i="3"/>
  <c r="B524" i="3"/>
  <c r="N523" i="3"/>
  <c r="K523" i="3"/>
  <c r="H523" i="3"/>
  <c r="E523" i="3"/>
  <c r="B523" i="3"/>
  <c r="N522" i="3"/>
  <c r="K522" i="3"/>
  <c r="H522" i="3"/>
  <c r="E522" i="3"/>
  <c r="B522" i="3"/>
  <c r="N521" i="3"/>
  <c r="K521" i="3"/>
  <c r="H521" i="3"/>
  <c r="E521" i="3"/>
  <c r="B521" i="3"/>
  <c r="N520" i="3"/>
  <c r="K520" i="3"/>
  <c r="H520" i="3"/>
  <c r="E520" i="3"/>
  <c r="B520" i="3"/>
  <c r="N519" i="3"/>
  <c r="K519" i="3"/>
  <c r="H519" i="3"/>
  <c r="E519" i="3"/>
  <c r="B519" i="3"/>
  <c r="N518" i="3"/>
  <c r="K518" i="3"/>
  <c r="H518" i="3"/>
  <c r="E518" i="3"/>
  <c r="B518" i="3"/>
  <c r="N517" i="3"/>
  <c r="K517" i="3"/>
  <c r="H517" i="3"/>
  <c r="E517" i="3"/>
  <c r="B517" i="3"/>
  <c r="B516" i="3"/>
  <c r="B515" i="3"/>
  <c r="N514" i="3"/>
  <c r="K514" i="3"/>
  <c r="H514" i="3"/>
  <c r="E514" i="3"/>
  <c r="B514" i="3"/>
  <c r="N513" i="3"/>
  <c r="K513" i="3"/>
  <c r="H513" i="3"/>
  <c r="E513" i="3"/>
  <c r="B513" i="3"/>
  <c r="N512" i="3"/>
  <c r="K512" i="3"/>
  <c r="H512" i="3"/>
  <c r="E512" i="3"/>
  <c r="B512" i="3"/>
  <c r="B511" i="3"/>
  <c r="N510" i="3"/>
  <c r="K510" i="3"/>
  <c r="H510" i="3"/>
  <c r="E510" i="3"/>
  <c r="B510" i="3"/>
  <c r="N509" i="3"/>
  <c r="K509" i="3"/>
  <c r="H509" i="3"/>
  <c r="E509" i="3"/>
  <c r="B509" i="3"/>
  <c r="N508" i="3"/>
  <c r="K508" i="3"/>
  <c r="H508" i="3"/>
  <c r="E508" i="3"/>
  <c r="B508" i="3"/>
  <c r="N507" i="3"/>
  <c r="K507" i="3"/>
  <c r="H507" i="3"/>
  <c r="E507" i="3"/>
  <c r="B507" i="3"/>
  <c r="N506" i="3"/>
  <c r="K506" i="3"/>
  <c r="H506" i="3"/>
  <c r="E506" i="3"/>
  <c r="B506" i="3"/>
  <c r="N505" i="3"/>
  <c r="K505" i="3"/>
  <c r="H505" i="3"/>
  <c r="E505" i="3"/>
  <c r="B505" i="3"/>
  <c r="N504" i="3"/>
  <c r="K504" i="3"/>
  <c r="H504" i="3"/>
  <c r="E504" i="3"/>
  <c r="B504" i="3"/>
  <c r="N503" i="3"/>
  <c r="K503" i="3"/>
  <c r="H503" i="3"/>
  <c r="E503" i="3"/>
  <c r="B503" i="3"/>
  <c r="N502" i="3"/>
  <c r="K502" i="3"/>
  <c r="H502" i="3"/>
  <c r="E502" i="3"/>
  <c r="N501" i="3"/>
  <c r="K501" i="3"/>
  <c r="H501" i="3"/>
  <c r="E501" i="3"/>
  <c r="B501" i="3"/>
  <c r="N500" i="3"/>
  <c r="K500" i="3"/>
  <c r="H500" i="3"/>
  <c r="E500" i="3"/>
  <c r="B500" i="3"/>
  <c r="N499" i="3"/>
  <c r="K499" i="3"/>
  <c r="H499" i="3"/>
  <c r="E499" i="3"/>
  <c r="B499" i="3"/>
  <c r="N498" i="3"/>
  <c r="K498" i="3"/>
  <c r="H498" i="3"/>
  <c r="E498" i="3"/>
  <c r="B498" i="3"/>
  <c r="N497" i="3"/>
  <c r="K497" i="3"/>
  <c r="H497" i="3"/>
  <c r="E497" i="3"/>
  <c r="B497" i="3"/>
  <c r="N496" i="3"/>
  <c r="K496" i="3"/>
  <c r="H496" i="3"/>
  <c r="E496" i="3"/>
  <c r="B496" i="3"/>
  <c r="N495" i="3"/>
  <c r="K495" i="3"/>
  <c r="H495" i="3"/>
  <c r="E495" i="3"/>
  <c r="B495" i="3"/>
  <c r="N494" i="3"/>
  <c r="K494" i="3"/>
  <c r="H494" i="3"/>
  <c r="E494" i="3"/>
  <c r="B494" i="3"/>
  <c r="N493" i="3"/>
  <c r="K493" i="3"/>
  <c r="H493" i="3"/>
  <c r="E493" i="3"/>
  <c r="B493" i="3"/>
  <c r="N492" i="3"/>
  <c r="K492" i="3"/>
  <c r="H492" i="3"/>
  <c r="E492" i="3"/>
  <c r="B492" i="3"/>
  <c r="N491" i="3"/>
  <c r="K491" i="3"/>
  <c r="H491" i="3"/>
  <c r="E491" i="3"/>
  <c r="B491" i="3"/>
  <c r="N490" i="3"/>
  <c r="K490" i="3"/>
  <c r="H490" i="3"/>
  <c r="E490" i="3"/>
  <c r="B490" i="3"/>
  <c r="N489" i="3"/>
  <c r="K489" i="3"/>
  <c r="H489" i="3"/>
  <c r="E489" i="3"/>
  <c r="B489" i="3"/>
  <c r="N488" i="3"/>
  <c r="K488" i="3"/>
  <c r="H488" i="3"/>
  <c r="E488" i="3"/>
  <c r="B488" i="3"/>
  <c r="N487" i="3"/>
  <c r="K487" i="3"/>
  <c r="H487" i="3"/>
  <c r="E487" i="3"/>
  <c r="B487" i="3"/>
  <c r="N486" i="3"/>
  <c r="K486" i="3"/>
  <c r="H486" i="3"/>
  <c r="E486" i="3"/>
  <c r="B486" i="3"/>
  <c r="N485" i="3"/>
  <c r="K485" i="3"/>
  <c r="H485" i="3"/>
  <c r="E485" i="3"/>
  <c r="B485" i="3"/>
  <c r="N484" i="3"/>
  <c r="K484" i="3"/>
  <c r="H484" i="3"/>
  <c r="E484" i="3"/>
  <c r="B484" i="3"/>
  <c r="N483" i="3"/>
  <c r="K483" i="3"/>
  <c r="H483" i="3"/>
  <c r="E483" i="3"/>
  <c r="B483" i="3"/>
  <c r="B482" i="3"/>
  <c r="H482" i="3"/>
  <c r="N481" i="3"/>
  <c r="K481" i="3"/>
  <c r="H481" i="3"/>
  <c r="E481" i="3"/>
  <c r="B481" i="3"/>
  <c r="N480" i="3"/>
  <c r="K480" i="3"/>
  <c r="H480" i="3"/>
  <c r="E480" i="3"/>
  <c r="B480" i="3"/>
  <c r="N479" i="3"/>
  <c r="K479" i="3"/>
  <c r="H479" i="3"/>
  <c r="E479" i="3"/>
  <c r="B479" i="3"/>
  <c r="N478" i="3"/>
  <c r="K478" i="3"/>
  <c r="H478" i="3"/>
  <c r="E478" i="3"/>
  <c r="B478" i="3"/>
  <c r="N477" i="3"/>
  <c r="K477" i="3"/>
  <c r="H477" i="3"/>
  <c r="E477" i="3"/>
  <c r="B477" i="3"/>
  <c r="N476" i="3"/>
  <c r="K476" i="3"/>
  <c r="H476" i="3"/>
  <c r="E476" i="3"/>
  <c r="B476" i="3"/>
  <c r="N475" i="3"/>
  <c r="K475" i="3"/>
  <c r="H475" i="3"/>
  <c r="E475" i="3"/>
  <c r="B475" i="3"/>
  <c r="N474" i="3"/>
  <c r="K474" i="3"/>
  <c r="H474" i="3"/>
  <c r="E474" i="3"/>
  <c r="B474" i="3"/>
  <c r="N473" i="3"/>
  <c r="K473" i="3"/>
  <c r="H473" i="3"/>
  <c r="E473" i="3"/>
  <c r="B473" i="3"/>
  <c r="N472" i="3"/>
  <c r="K472" i="3"/>
  <c r="H472" i="3"/>
  <c r="E472" i="3"/>
  <c r="B472" i="3"/>
  <c r="N471" i="3"/>
  <c r="K471" i="3"/>
  <c r="H471" i="3"/>
  <c r="E471" i="3"/>
  <c r="B471" i="3"/>
  <c r="N470" i="3"/>
  <c r="K470" i="3"/>
  <c r="H470" i="3"/>
  <c r="E470" i="3"/>
  <c r="B470" i="3"/>
  <c r="N469" i="3"/>
  <c r="K469" i="3"/>
  <c r="H469" i="3"/>
  <c r="E469" i="3"/>
  <c r="B469" i="3"/>
  <c r="N468" i="3"/>
  <c r="K468" i="3"/>
  <c r="H468" i="3"/>
  <c r="E468" i="3"/>
  <c r="B468" i="3"/>
  <c r="N467" i="3"/>
  <c r="K467" i="3"/>
  <c r="H467" i="3"/>
  <c r="E467" i="3"/>
  <c r="B467" i="3"/>
  <c r="N466" i="3"/>
  <c r="K466" i="3"/>
  <c r="H466" i="3"/>
  <c r="E466" i="3"/>
  <c r="B466" i="3"/>
  <c r="N465" i="3"/>
  <c r="K465" i="3"/>
  <c r="H465" i="3"/>
  <c r="E465" i="3"/>
  <c r="B465" i="3"/>
  <c r="N464" i="3"/>
  <c r="K464" i="3"/>
  <c r="H464" i="3"/>
  <c r="E464" i="3"/>
  <c r="B464" i="3"/>
  <c r="N463" i="3"/>
  <c r="K463" i="3"/>
  <c r="H463" i="3"/>
  <c r="E463" i="3"/>
  <c r="B463" i="3"/>
  <c r="N462" i="3"/>
  <c r="K462" i="3"/>
  <c r="H462" i="3"/>
  <c r="E462" i="3"/>
  <c r="B462" i="3"/>
  <c r="N461" i="3"/>
  <c r="K461" i="3"/>
  <c r="H461" i="3"/>
  <c r="E461" i="3"/>
  <c r="B461" i="3"/>
  <c r="N460" i="3"/>
  <c r="K460" i="3"/>
  <c r="H460" i="3"/>
  <c r="E460" i="3"/>
  <c r="B460" i="3"/>
  <c r="N459" i="3"/>
  <c r="K459" i="3"/>
  <c r="H459" i="3"/>
  <c r="E459" i="3"/>
  <c r="B459" i="3"/>
  <c r="N458" i="3"/>
  <c r="K458" i="3"/>
  <c r="H458" i="3"/>
  <c r="E458" i="3"/>
  <c r="B458" i="3"/>
  <c r="N457" i="3"/>
  <c r="K457" i="3"/>
  <c r="H457" i="3"/>
  <c r="E457" i="3"/>
  <c r="B457" i="3"/>
  <c r="N456" i="3"/>
  <c r="K456" i="3"/>
  <c r="H456" i="3"/>
  <c r="E456" i="3"/>
  <c r="B456" i="3"/>
  <c r="N455" i="3"/>
  <c r="K455" i="3"/>
  <c r="H455" i="3"/>
  <c r="E455" i="3"/>
  <c r="B455" i="3"/>
  <c r="N454" i="3"/>
  <c r="K454" i="3"/>
  <c r="H454" i="3"/>
  <c r="E454" i="3"/>
  <c r="B454" i="3"/>
  <c r="N453" i="3"/>
  <c r="K453" i="3"/>
  <c r="H453" i="3"/>
  <c r="E453" i="3"/>
  <c r="B453" i="3"/>
  <c r="N452" i="3"/>
  <c r="K452" i="3"/>
  <c r="H452" i="3"/>
  <c r="E452" i="3"/>
  <c r="B452" i="3"/>
  <c r="N451" i="3"/>
  <c r="K451" i="3"/>
  <c r="H451" i="3"/>
  <c r="E451" i="3"/>
  <c r="B451" i="3"/>
  <c r="N450" i="3"/>
  <c r="K450" i="3"/>
  <c r="H450" i="3"/>
  <c r="E450" i="3"/>
  <c r="B450" i="3"/>
  <c r="N449" i="3"/>
  <c r="K449" i="3"/>
  <c r="H449" i="3"/>
  <c r="E449" i="3"/>
  <c r="B449" i="3"/>
  <c r="N448" i="3"/>
  <c r="K448" i="3"/>
  <c r="H448" i="3"/>
  <c r="E448" i="3"/>
  <c r="B448" i="3"/>
  <c r="N447" i="3"/>
  <c r="K447" i="3"/>
  <c r="H447" i="3"/>
  <c r="E447" i="3"/>
  <c r="B447" i="3"/>
  <c r="N446" i="3"/>
  <c r="K446" i="3"/>
  <c r="H446" i="3"/>
  <c r="E446" i="3"/>
  <c r="B446" i="3"/>
  <c r="N445" i="3"/>
  <c r="K445" i="3"/>
  <c r="H445" i="3"/>
  <c r="E445" i="3"/>
  <c r="B445" i="3"/>
  <c r="B444" i="3"/>
  <c r="N443" i="3"/>
  <c r="K443" i="3"/>
  <c r="H443" i="3"/>
  <c r="E443" i="3"/>
  <c r="B443" i="3"/>
  <c r="B442" i="3"/>
  <c r="N441" i="3"/>
  <c r="K441" i="3"/>
  <c r="H441" i="3"/>
  <c r="E441" i="3"/>
  <c r="B441" i="3"/>
  <c r="N440" i="3"/>
  <c r="K440" i="3"/>
  <c r="H440" i="3"/>
  <c r="E440" i="3"/>
  <c r="B440" i="3"/>
  <c r="N439" i="3"/>
  <c r="K439" i="3"/>
  <c r="H439" i="3"/>
  <c r="E439" i="3"/>
  <c r="B439" i="3"/>
  <c r="N438" i="3"/>
  <c r="K438" i="3"/>
  <c r="H438" i="3"/>
  <c r="E438" i="3"/>
  <c r="B438" i="3"/>
  <c r="N437" i="3"/>
  <c r="K437" i="3"/>
  <c r="H437" i="3"/>
  <c r="E437" i="3"/>
  <c r="B437" i="3"/>
  <c r="N436" i="3"/>
  <c r="K436" i="3"/>
  <c r="H436" i="3"/>
  <c r="E436" i="3"/>
  <c r="B436" i="3"/>
  <c r="N435" i="3"/>
  <c r="K435" i="3"/>
  <c r="H435" i="3"/>
  <c r="E435" i="3"/>
  <c r="B435" i="3"/>
  <c r="N434" i="3"/>
  <c r="K434" i="3"/>
  <c r="H434" i="3"/>
  <c r="E434" i="3"/>
  <c r="B434" i="3"/>
  <c r="N433" i="3"/>
  <c r="K433" i="3"/>
  <c r="H433" i="3"/>
  <c r="E433" i="3"/>
  <c r="B433" i="3"/>
  <c r="N432" i="3"/>
  <c r="K432" i="3"/>
  <c r="H432" i="3"/>
  <c r="E432" i="3"/>
  <c r="B432" i="3"/>
  <c r="N431" i="3"/>
  <c r="K431" i="3"/>
  <c r="H431" i="3"/>
  <c r="E431" i="3"/>
  <c r="B431" i="3"/>
  <c r="N430" i="3"/>
  <c r="K430" i="3"/>
  <c r="H430" i="3"/>
  <c r="E430" i="3"/>
  <c r="B430" i="3"/>
  <c r="N429" i="3"/>
  <c r="K429" i="3"/>
  <c r="H429" i="3"/>
  <c r="E429" i="3"/>
  <c r="B429" i="3"/>
  <c r="N428" i="3"/>
  <c r="K428" i="3"/>
  <c r="H428" i="3"/>
  <c r="E428" i="3"/>
  <c r="B428" i="3"/>
  <c r="N427" i="3"/>
  <c r="K427" i="3"/>
  <c r="H427" i="3"/>
  <c r="E427" i="3"/>
  <c r="B427" i="3"/>
  <c r="N426" i="3"/>
  <c r="K426" i="3"/>
  <c r="H426" i="3"/>
  <c r="E426" i="3"/>
  <c r="B426" i="3"/>
  <c r="B425" i="3"/>
  <c r="N424" i="3"/>
  <c r="K424" i="3"/>
  <c r="H424" i="3"/>
  <c r="E424" i="3"/>
  <c r="B424" i="3"/>
  <c r="N423" i="3"/>
  <c r="K423" i="3"/>
  <c r="H423" i="3"/>
  <c r="E423" i="3"/>
  <c r="B423" i="3"/>
  <c r="N422" i="3"/>
  <c r="K422" i="3"/>
  <c r="H422" i="3"/>
  <c r="E422" i="3"/>
  <c r="B422" i="3"/>
  <c r="N421" i="3"/>
  <c r="K421" i="3"/>
  <c r="H421" i="3"/>
  <c r="E421" i="3"/>
  <c r="B421" i="3"/>
  <c r="N420" i="3"/>
  <c r="K420" i="3"/>
  <c r="H420" i="3"/>
  <c r="E420" i="3"/>
  <c r="B420" i="3"/>
  <c r="N419" i="3"/>
  <c r="K419" i="3"/>
  <c r="H419" i="3"/>
  <c r="E419" i="3"/>
  <c r="B419" i="3"/>
  <c r="N418" i="3"/>
  <c r="K418" i="3"/>
  <c r="H418" i="3"/>
  <c r="E418" i="3"/>
  <c r="B418" i="3"/>
  <c r="N417" i="3"/>
  <c r="K417" i="3"/>
  <c r="H417" i="3"/>
  <c r="E417" i="3"/>
  <c r="B417" i="3"/>
  <c r="N416" i="3"/>
  <c r="K416" i="3"/>
  <c r="H416" i="3"/>
  <c r="E416" i="3"/>
  <c r="B416" i="3"/>
  <c r="N415" i="3"/>
  <c r="K415" i="3"/>
  <c r="H415" i="3"/>
  <c r="E415" i="3"/>
  <c r="B415" i="3"/>
  <c r="N414" i="3"/>
  <c r="K414" i="3"/>
  <c r="H414" i="3"/>
  <c r="E414" i="3"/>
  <c r="B414" i="3"/>
  <c r="N413" i="3"/>
  <c r="K413" i="3"/>
  <c r="H413" i="3"/>
  <c r="E413" i="3"/>
  <c r="B413" i="3"/>
  <c r="N412" i="3"/>
  <c r="K412" i="3"/>
  <c r="H412" i="3"/>
  <c r="E412" i="3"/>
  <c r="B412" i="3"/>
  <c r="N411" i="3"/>
  <c r="K411" i="3"/>
  <c r="H411" i="3"/>
  <c r="E411" i="3"/>
  <c r="B411" i="3"/>
  <c r="N410" i="3"/>
  <c r="K410" i="3"/>
  <c r="H410" i="3"/>
  <c r="E410" i="3"/>
  <c r="B410" i="3"/>
  <c r="N409" i="3"/>
  <c r="K409" i="3"/>
  <c r="H409" i="3"/>
  <c r="E409" i="3"/>
  <c r="B409" i="3"/>
  <c r="N408" i="3"/>
  <c r="K408" i="3"/>
  <c r="H408" i="3"/>
  <c r="E408" i="3"/>
  <c r="B408" i="3"/>
  <c r="N407" i="3"/>
  <c r="K407" i="3"/>
  <c r="H407" i="3"/>
  <c r="E407" i="3"/>
  <c r="B407" i="3"/>
  <c r="N406" i="3"/>
  <c r="K406" i="3"/>
  <c r="H406" i="3"/>
  <c r="E406" i="3"/>
  <c r="B406" i="3"/>
  <c r="N405" i="3"/>
  <c r="K405" i="3"/>
  <c r="H405" i="3"/>
  <c r="E405" i="3"/>
  <c r="B405" i="3"/>
  <c r="N404" i="3"/>
  <c r="K404" i="3"/>
  <c r="H404" i="3"/>
  <c r="E404" i="3"/>
  <c r="B404" i="3"/>
  <c r="N403" i="3"/>
  <c r="K403" i="3"/>
  <c r="H403" i="3"/>
  <c r="E403" i="3"/>
  <c r="B403" i="3"/>
  <c r="N402" i="3"/>
  <c r="K402" i="3"/>
  <c r="H402" i="3"/>
  <c r="E402" i="3"/>
  <c r="B402" i="3"/>
  <c r="N401" i="3"/>
  <c r="K401" i="3"/>
  <c r="H401" i="3"/>
  <c r="E401" i="3"/>
  <c r="B401" i="3"/>
  <c r="N400" i="3"/>
  <c r="K400" i="3"/>
  <c r="H400" i="3"/>
  <c r="E400" i="3"/>
  <c r="B400" i="3"/>
  <c r="N399" i="3"/>
  <c r="K399" i="3"/>
  <c r="H399" i="3"/>
  <c r="E399" i="3"/>
  <c r="B399" i="3"/>
  <c r="N398" i="3"/>
  <c r="K398" i="3"/>
  <c r="H398" i="3"/>
  <c r="E398" i="3"/>
  <c r="B398" i="3"/>
  <c r="N397" i="3"/>
  <c r="K397" i="3"/>
  <c r="H397" i="3"/>
  <c r="E397" i="3"/>
  <c r="B397" i="3"/>
  <c r="N396" i="3"/>
  <c r="K396" i="3"/>
  <c r="H396" i="3"/>
  <c r="E396" i="3"/>
  <c r="B396" i="3"/>
  <c r="N395" i="3"/>
  <c r="K395" i="3"/>
  <c r="H395" i="3"/>
  <c r="E395" i="3"/>
  <c r="B395" i="3"/>
  <c r="N394" i="3"/>
  <c r="K394" i="3"/>
  <c r="H394" i="3"/>
  <c r="E394" i="3"/>
  <c r="B394" i="3"/>
  <c r="N393" i="3"/>
  <c r="K393" i="3"/>
  <c r="H393" i="3"/>
  <c r="E393" i="3"/>
  <c r="B393" i="3"/>
  <c r="N392" i="3"/>
  <c r="K392" i="3"/>
  <c r="H392" i="3"/>
  <c r="E392" i="3"/>
  <c r="B392" i="3"/>
  <c r="N391" i="3"/>
  <c r="K391" i="3"/>
  <c r="H391" i="3"/>
  <c r="E391" i="3"/>
  <c r="B391" i="3"/>
  <c r="N390" i="3"/>
  <c r="K390" i="3"/>
  <c r="H390" i="3"/>
  <c r="E390" i="3"/>
  <c r="B390" i="3"/>
  <c r="N389" i="3"/>
  <c r="K389" i="3"/>
  <c r="H389" i="3"/>
  <c r="E389" i="3"/>
  <c r="B389" i="3"/>
  <c r="N388" i="3"/>
  <c r="K388" i="3"/>
  <c r="H388" i="3"/>
  <c r="E388" i="3"/>
  <c r="B388" i="3"/>
  <c r="N387" i="3"/>
  <c r="K387" i="3"/>
  <c r="H387" i="3"/>
  <c r="E387" i="3"/>
  <c r="B387" i="3"/>
  <c r="N386" i="3"/>
  <c r="K386" i="3"/>
  <c r="H386" i="3"/>
  <c r="E386" i="3"/>
  <c r="B386" i="3"/>
  <c r="N385" i="3"/>
  <c r="K385" i="3"/>
  <c r="H385" i="3"/>
  <c r="E385" i="3"/>
  <c r="B385" i="3"/>
  <c r="N384" i="3"/>
  <c r="K384" i="3"/>
  <c r="H384" i="3"/>
  <c r="E384" i="3"/>
  <c r="B384" i="3"/>
  <c r="N383" i="3"/>
  <c r="K383" i="3"/>
  <c r="H383" i="3"/>
  <c r="E383" i="3"/>
  <c r="B383" i="3"/>
  <c r="N382" i="3"/>
  <c r="K382" i="3"/>
  <c r="H382" i="3"/>
  <c r="E382" i="3"/>
  <c r="B382" i="3"/>
  <c r="N381" i="3"/>
  <c r="K381" i="3"/>
  <c r="H381" i="3"/>
  <c r="E381" i="3"/>
  <c r="B381" i="3"/>
  <c r="N380" i="3"/>
  <c r="K380" i="3"/>
  <c r="H380" i="3"/>
  <c r="E380" i="3"/>
  <c r="B380" i="3"/>
  <c r="N379" i="3"/>
  <c r="K379" i="3"/>
  <c r="H379" i="3"/>
  <c r="E379" i="3"/>
  <c r="B379" i="3"/>
  <c r="N378" i="3"/>
  <c r="K378" i="3"/>
  <c r="H378" i="3"/>
  <c r="E378" i="3"/>
  <c r="B378" i="3"/>
  <c r="N377" i="3"/>
  <c r="K377" i="3"/>
  <c r="H377" i="3"/>
  <c r="E377" i="3"/>
  <c r="B377" i="3"/>
  <c r="N376" i="3"/>
  <c r="K376" i="3"/>
  <c r="H376" i="3"/>
  <c r="E376" i="3"/>
  <c r="B376" i="3"/>
  <c r="N375" i="3"/>
  <c r="K375" i="3"/>
  <c r="H375" i="3"/>
  <c r="E375" i="3"/>
  <c r="B375" i="3"/>
  <c r="N374" i="3"/>
  <c r="K374" i="3"/>
  <c r="H374" i="3"/>
  <c r="E374" i="3"/>
  <c r="B374" i="3"/>
  <c r="N373" i="3"/>
  <c r="K373" i="3"/>
  <c r="H373" i="3"/>
  <c r="E373" i="3"/>
  <c r="B373" i="3"/>
  <c r="N372" i="3"/>
  <c r="K372" i="3"/>
  <c r="H372" i="3"/>
  <c r="E372" i="3"/>
  <c r="B372" i="3"/>
  <c r="N371" i="3"/>
  <c r="K371" i="3"/>
  <c r="H371" i="3"/>
  <c r="E371" i="3"/>
  <c r="B371" i="3"/>
  <c r="B370" i="3"/>
  <c r="N369" i="3"/>
  <c r="K369" i="3"/>
  <c r="H369" i="3"/>
  <c r="E369" i="3"/>
  <c r="B369" i="3"/>
  <c r="N368" i="3"/>
  <c r="K368" i="3"/>
  <c r="H368" i="3"/>
  <c r="E368" i="3"/>
  <c r="B368" i="3"/>
  <c r="B367" i="3"/>
  <c r="N366" i="3"/>
  <c r="K366" i="3"/>
  <c r="H366" i="3"/>
  <c r="E366" i="3"/>
  <c r="B366" i="3"/>
  <c r="N365" i="3"/>
  <c r="K365" i="3"/>
  <c r="H365" i="3"/>
  <c r="E365" i="3"/>
  <c r="B365" i="3"/>
  <c r="N364" i="3"/>
  <c r="K364" i="3"/>
  <c r="H364" i="3"/>
  <c r="E364" i="3"/>
  <c r="B364" i="3"/>
  <c r="B363" i="3"/>
  <c r="N362" i="3"/>
  <c r="K362" i="3"/>
  <c r="H362" i="3"/>
  <c r="E362" i="3"/>
  <c r="B362" i="3"/>
  <c r="N361" i="3"/>
  <c r="K361" i="3"/>
  <c r="H361" i="3"/>
  <c r="E361" i="3"/>
  <c r="B361" i="3"/>
  <c r="N360" i="3"/>
  <c r="K360" i="3"/>
  <c r="H360" i="3"/>
  <c r="E360" i="3"/>
  <c r="B360" i="3"/>
  <c r="B359" i="3"/>
  <c r="E359" i="3"/>
  <c r="N358" i="3"/>
  <c r="K358" i="3"/>
  <c r="H358" i="3"/>
  <c r="E358" i="3"/>
  <c r="B358" i="3"/>
  <c r="N357" i="3"/>
  <c r="K357" i="3"/>
  <c r="H357" i="3"/>
  <c r="E357" i="3"/>
  <c r="B357" i="3"/>
  <c r="N356" i="3"/>
  <c r="K356" i="3"/>
  <c r="H356" i="3"/>
  <c r="E356" i="3"/>
  <c r="B356" i="3"/>
  <c r="N355" i="3"/>
  <c r="K355" i="3"/>
  <c r="H355" i="3"/>
  <c r="E355" i="3"/>
  <c r="B355" i="3"/>
  <c r="N354" i="3"/>
  <c r="K354" i="3"/>
  <c r="H354" i="3"/>
  <c r="E354" i="3"/>
  <c r="B354" i="3"/>
  <c r="N353" i="3"/>
  <c r="K353" i="3"/>
  <c r="H353" i="3"/>
  <c r="E353" i="3"/>
  <c r="B353" i="3"/>
  <c r="N352" i="3"/>
  <c r="K352" i="3"/>
  <c r="H352" i="3"/>
  <c r="E352" i="3"/>
  <c r="B352" i="3"/>
  <c r="N351" i="3"/>
  <c r="K351" i="3"/>
  <c r="H351" i="3"/>
  <c r="E351" i="3"/>
  <c r="B351" i="3"/>
  <c r="N350" i="3"/>
  <c r="K350" i="3"/>
  <c r="H350" i="3"/>
  <c r="E350" i="3"/>
  <c r="B350" i="3"/>
  <c r="N349" i="3"/>
  <c r="K349" i="3"/>
  <c r="H349" i="3"/>
  <c r="E349" i="3"/>
  <c r="B349" i="3"/>
  <c r="N348" i="3"/>
  <c r="K348" i="3"/>
  <c r="H348" i="3"/>
  <c r="E348" i="3"/>
  <c r="B348" i="3"/>
  <c r="N347" i="3"/>
  <c r="K347" i="3"/>
  <c r="H347" i="3"/>
  <c r="E347" i="3"/>
  <c r="B347" i="3"/>
  <c r="N346" i="3"/>
  <c r="K346" i="3"/>
  <c r="H346" i="3"/>
  <c r="E346" i="3"/>
  <c r="B346" i="3"/>
  <c r="N345" i="3"/>
  <c r="K345" i="3"/>
  <c r="H345" i="3"/>
  <c r="E345" i="3"/>
  <c r="B345" i="3"/>
  <c r="N344" i="3"/>
  <c r="K344" i="3"/>
  <c r="H344" i="3"/>
  <c r="E344" i="3"/>
  <c r="B344" i="3"/>
  <c r="N343" i="3"/>
  <c r="K343" i="3"/>
  <c r="H343" i="3"/>
  <c r="E343" i="3"/>
  <c r="B343" i="3"/>
  <c r="N342" i="3"/>
  <c r="K342" i="3"/>
  <c r="H342" i="3"/>
  <c r="E342" i="3"/>
  <c r="B342" i="3"/>
  <c r="N341" i="3"/>
  <c r="K341" i="3"/>
  <c r="H341" i="3"/>
  <c r="E341" i="3"/>
  <c r="B341" i="3"/>
  <c r="N340" i="3"/>
  <c r="K340" i="3"/>
  <c r="H340" i="3"/>
  <c r="E340" i="3"/>
  <c r="B340" i="3"/>
  <c r="N339" i="3"/>
  <c r="K339" i="3"/>
  <c r="H339" i="3"/>
  <c r="E339" i="3"/>
  <c r="B339" i="3"/>
  <c r="N338" i="3"/>
  <c r="K338" i="3"/>
  <c r="H338" i="3"/>
  <c r="E338" i="3"/>
  <c r="B338" i="3"/>
  <c r="N337" i="3"/>
  <c r="K337" i="3"/>
  <c r="H337" i="3"/>
  <c r="E337" i="3"/>
  <c r="B337" i="3"/>
  <c r="N336" i="3"/>
  <c r="K336" i="3"/>
  <c r="H336" i="3"/>
  <c r="E336" i="3"/>
  <c r="B336" i="3"/>
  <c r="N335" i="3"/>
  <c r="K335" i="3"/>
  <c r="H335" i="3"/>
  <c r="E335" i="3"/>
  <c r="B335" i="3"/>
  <c r="N334" i="3"/>
  <c r="K334" i="3"/>
  <c r="H334" i="3"/>
  <c r="E334" i="3"/>
  <c r="B334" i="3"/>
  <c r="N333" i="3"/>
  <c r="K333" i="3"/>
  <c r="H333" i="3"/>
  <c r="E333" i="3"/>
  <c r="B333" i="3"/>
  <c r="N332" i="3"/>
  <c r="K332" i="3"/>
  <c r="H332" i="3"/>
  <c r="E332" i="3"/>
  <c r="B332" i="3"/>
  <c r="N331" i="3"/>
  <c r="K331" i="3"/>
  <c r="H331" i="3"/>
  <c r="E331" i="3"/>
  <c r="B331" i="3"/>
  <c r="N330" i="3"/>
  <c r="K330" i="3"/>
  <c r="H330" i="3"/>
  <c r="E330" i="3"/>
  <c r="B330" i="3"/>
  <c r="N329" i="3"/>
  <c r="K329" i="3"/>
  <c r="H329" i="3"/>
  <c r="E329" i="3"/>
  <c r="B329" i="3"/>
  <c r="N328" i="3"/>
  <c r="K328" i="3"/>
  <c r="H328" i="3"/>
  <c r="E328" i="3"/>
  <c r="B328" i="3"/>
  <c r="N327" i="3"/>
  <c r="K327" i="3"/>
  <c r="H327" i="3"/>
  <c r="E327" i="3"/>
  <c r="B327" i="3"/>
  <c r="N326" i="3"/>
  <c r="K326" i="3"/>
  <c r="H326" i="3"/>
  <c r="E326" i="3"/>
  <c r="B326" i="3"/>
  <c r="N325" i="3"/>
  <c r="K325" i="3"/>
  <c r="H325" i="3"/>
  <c r="E325" i="3"/>
  <c r="B325" i="3"/>
  <c r="N324" i="3"/>
  <c r="K324" i="3"/>
  <c r="H324" i="3"/>
  <c r="E324" i="3"/>
  <c r="B324" i="3"/>
  <c r="N323" i="3"/>
  <c r="K323" i="3"/>
  <c r="H323" i="3"/>
  <c r="E323" i="3"/>
  <c r="B323" i="3"/>
  <c r="N322" i="3"/>
  <c r="K322" i="3"/>
  <c r="H322" i="3"/>
  <c r="E322" i="3"/>
  <c r="B322" i="3"/>
  <c r="N321" i="3"/>
  <c r="K321" i="3"/>
  <c r="H321" i="3"/>
  <c r="E321" i="3"/>
  <c r="B321" i="3"/>
  <c r="N320" i="3"/>
  <c r="K320" i="3"/>
  <c r="H320" i="3"/>
  <c r="E320" i="3"/>
  <c r="B320" i="3"/>
  <c r="N319" i="3"/>
  <c r="K319" i="3"/>
  <c r="H319" i="3"/>
  <c r="E319" i="3"/>
  <c r="B319" i="3"/>
  <c r="B318" i="3"/>
  <c r="N317" i="3"/>
  <c r="K317" i="3"/>
  <c r="H317" i="3"/>
  <c r="E317" i="3"/>
  <c r="B317" i="3"/>
  <c r="N316" i="3"/>
  <c r="K316" i="3"/>
  <c r="H316" i="3"/>
  <c r="E316" i="3"/>
  <c r="B316" i="3"/>
  <c r="N315" i="3"/>
  <c r="K315" i="3"/>
  <c r="H315" i="3"/>
  <c r="E315" i="3"/>
  <c r="N314" i="3"/>
  <c r="K314" i="3"/>
  <c r="H314" i="3"/>
  <c r="E314" i="3"/>
  <c r="B314" i="3"/>
  <c r="N313" i="3"/>
  <c r="K313" i="3"/>
  <c r="H313" i="3"/>
  <c r="E313" i="3"/>
  <c r="B313" i="3"/>
  <c r="N312" i="3"/>
  <c r="K312" i="3"/>
  <c r="H312" i="3"/>
  <c r="E312" i="3"/>
  <c r="B312" i="3"/>
  <c r="N311" i="3"/>
  <c r="K311" i="3"/>
  <c r="H311" i="3"/>
  <c r="E311" i="3"/>
  <c r="B311" i="3"/>
  <c r="N310" i="3"/>
  <c r="K310" i="3"/>
  <c r="H310" i="3"/>
  <c r="E310" i="3"/>
  <c r="B310" i="3"/>
  <c r="N309" i="3"/>
  <c r="K309" i="3"/>
  <c r="H309" i="3"/>
  <c r="E309" i="3"/>
  <c r="B309" i="3"/>
  <c r="N308" i="3"/>
  <c r="K308" i="3"/>
  <c r="H308" i="3"/>
  <c r="E308" i="3"/>
  <c r="B308" i="3"/>
  <c r="N307" i="3"/>
  <c r="K307" i="3"/>
  <c r="H307" i="3"/>
  <c r="E307" i="3"/>
  <c r="B307" i="3"/>
  <c r="N306" i="3"/>
  <c r="K306" i="3"/>
  <c r="H306" i="3"/>
  <c r="E306" i="3"/>
  <c r="B306" i="3"/>
  <c r="N305" i="3"/>
  <c r="K305" i="3"/>
  <c r="H305" i="3"/>
  <c r="E305" i="3"/>
  <c r="B305" i="3"/>
  <c r="N304" i="3"/>
  <c r="K304" i="3"/>
  <c r="H304" i="3"/>
  <c r="E304" i="3"/>
  <c r="B304" i="3"/>
  <c r="N303" i="3"/>
  <c r="K303" i="3"/>
  <c r="H303" i="3"/>
  <c r="E303" i="3"/>
  <c r="B303" i="3"/>
  <c r="N302" i="3"/>
  <c r="K302" i="3"/>
  <c r="H302" i="3"/>
  <c r="E302" i="3"/>
  <c r="B302" i="3"/>
  <c r="N301" i="3"/>
  <c r="K301" i="3"/>
  <c r="H301" i="3"/>
  <c r="E301" i="3"/>
  <c r="B301" i="3"/>
  <c r="N300" i="3"/>
  <c r="K300" i="3"/>
  <c r="H300" i="3"/>
  <c r="E300" i="3"/>
  <c r="B300" i="3"/>
  <c r="N299" i="3"/>
  <c r="K299" i="3"/>
  <c r="H299" i="3"/>
  <c r="E299" i="3"/>
  <c r="B299" i="3"/>
  <c r="N298" i="3"/>
  <c r="K298" i="3"/>
  <c r="H298" i="3"/>
  <c r="E298" i="3"/>
  <c r="B298" i="3"/>
  <c r="N297" i="3"/>
  <c r="K297" i="3"/>
  <c r="H297" i="3"/>
  <c r="E297" i="3"/>
  <c r="B297" i="3"/>
  <c r="N296" i="3"/>
  <c r="K296" i="3"/>
  <c r="H296" i="3"/>
  <c r="E296" i="3"/>
  <c r="B296" i="3"/>
  <c r="N295" i="3"/>
  <c r="K295" i="3"/>
  <c r="H295" i="3"/>
  <c r="E295" i="3"/>
  <c r="B295" i="3"/>
  <c r="N294" i="3"/>
  <c r="K294" i="3"/>
  <c r="H294" i="3"/>
  <c r="E294" i="3"/>
  <c r="B294" i="3"/>
  <c r="N293" i="3"/>
  <c r="K293" i="3"/>
  <c r="H293" i="3"/>
  <c r="E293" i="3"/>
  <c r="B293" i="3"/>
  <c r="N292" i="3"/>
  <c r="K292" i="3"/>
  <c r="H292" i="3"/>
  <c r="E292" i="3"/>
  <c r="B292" i="3"/>
  <c r="N291" i="3"/>
  <c r="K291" i="3"/>
  <c r="H291" i="3"/>
  <c r="E291" i="3"/>
  <c r="B291" i="3"/>
  <c r="N290" i="3"/>
  <c r="K290" i="3"/>
  <c r="H290" i="3"/>
  <c r="E290" i="3"/>
  <c r="B290" i="3"/>
  <c r="N289" i="3"/>
  <c r="K289" i="3"/>
  <c r="H289" i="3"/>
  <c r="E289" i="3"/>
  <c r="B289" i="3"/>
  <c r="N288" i="3"/>
  <c r="K288" i="3"/>
  <c r="H288" i="3"/>
  <c r="E288" i="3"/>
  <c r="B288" i="3"/>
  <c r="N287" i="3"/>
  <c r="K287" i="3"/>
  <c r="H287" i="3"/>
  <c r="E287" i="3"/>
  <c r="B287" i="3"/>
  <c r="N286" i="3"/>
  <c r="K286" i="3"/>
  <c r="H286" i="3"/>
  <c r="E286" i="3"/>
  <c r="B286" i="3"/>
  <c r="N285" i="3"/>
  <c r="K285" i="3"/>
  <c r="H285" i="3"/>
  <c r="E285" i="3"/>
  <c r="B285" i="3"/>
  <c r="N284" i="3"/>
  <c r="K284" i="3"/>
  <c r="H284" i="3"/>
  <c r="E284" i="3"/>
  <c r="B284" i="3"/>
  <c r="N283" i="3"/>
  <c r="K283" i="3"/>
  <c r="H283" i="3"/>
  <c r="E283" i="3"/>
  <c r="B283" i="3"/>
  <c r="N282" i="3"/>
  <c r="K282" i="3"/>
  <c r="H282" i="3"/>
  <c r="E282" i="3"/>
  <c r="B282" i="3"/>
  <c r="N281" i="3"/>
  <c r="K281" i="3"/>
  <c r="H281" i="3"/>
  <c r="E281" i="3"/>
  <c r="B281" i="3"/>
  <c r="N280" i="3"/>
  <c r="K280" i="3"/>
  <c r="H280" i="3"/>
  <c r="E280" i="3"/>
  <c r="B280" i="3"/>
  <c r="N279" i="3"/>
  <c r="K279" i="3"/>
  <c r="H279" i="3"/>
  <c r="E279" i="3"/>
  <c r="B279" i="3"/>
  <c r="N278" i="3"/>
  <c r="K278" i="3"/>
  <c r="H278" i="3"/>
  <c r="E278" i="3"/>
  <c r="B278" i="3"/>
  <c r="B277" i="3"/>
  <c r="B276" i="3"/>
  <c r="N275" i="3"/>
  <c r="K275" i="3"/>
  <c r="H275" i="3"/>
  <c r="E275" i="3"/>
  <c r="B275" i="3"/>
  <c r="N274" i="3"/>
  <c r="K274" i="3"/>
  <c r="H274" i="3"/>
  <c r="E274" i="3"/>
  <c r="B274" i="3"/>
  <c r="N273" i="3"/>
  <c r="K273" i="3"/>
  <c r="H273" i="3"/>
  <c r="E273" i="3"/>
  <c r="B273" i="3"/>
  <c r="N272" i="3"/>
  <c r="K272" i="3"/>
  <c r="H272" i="3"/>
  <c r="E272" i="3"/>
  <c r="B272" i="3"/>
  <c r="N271" i="3"/>
  <c r="K271" i="3"/>
  <c r="H271" i="3"/>
  <c r="E271" i="3"/>
  <c r="B271" i="3"/>
  <c r="N270" i="3"/>
  <c r="K270" i="3"/>
  <c r="H270" i="3"/>
  <c r="E270" i="3"/>
  <c r="B270" i="3"/>
  <c r="N269" i="3"/>
  <c r="K269" i="3"/>
  <c r="H269" i="3"/>
  <c r="E269" i="3"/>
  <c r="B269" i="3"/>
  <c r="N268" i="3"/>
  <c r="K268" i="3"/>
  <c r="H268" i="3"/>
  <c r="E268" i="3"/>
  <c r="B268" i="3"/>
  <c r="N267" i="3"/>
  <c r="K267" i="3"/>
  <c r="H267" i="3"/>
  <c r="E267" i="3"/>
  <c r="B267" i="3"/>
  <c r="N266" i="3"/>
  <c r="K266" i="3"/>
  <c r="H266" i="3"/>
  <c r="E266" i="3"/>
  <c r="B266" i="3"/>
  <c r="N265" i="3"/>
  <c r="K265" i="3"/>
  <c r="H265" i="3"/>
  <c r="E265" i="3"/>
  <c r="B265" i="3"/>
  <c r="N264" i="3"/>
  <c r="K264" i="3"/>
  <c r="H264" i="3"/>
  <c r="E264" i="3"/>
  <c r="B264" i="3"/>
  <c r="N263" i="3"/>
  <c r="K263" i="3"/>
  <c r="H263" i="3"/>
  <c r="E263" i="3"/>
  <c r="B263" i="3"/>
  <c r="N262" i="3"/>
  <c r="K262" i="3"/>
  <c r="H262" i="3"/>
  <c r="E262" i="3"/>
  <c r="B262" i="3"/>
  <c r="B261" i="3"/>
  <c r="N260" i="3"/>
  <c r="K260" i="3"/>
  <c r="H260" i="3"/>
  <c r="E260" i="3"/>
  <c r="B260" i="3"/>
  <c r="N259" i="3"/>
  <c r="K259" i="3"/>
  <c r="H259" i="3"/>
  <c r="E259" i="3"/>
  <c r="B259" i="3"/>
  <c r="N258" i="3"/>
  <c r="K258" i="3"/>
  <c r="H258" i="3"/>
  <c r="E258" i="3"/>
  <c r="B258" i="3"/>
  <c r="N257" i="3"/>
  <c r="K257" i="3"/>
  <c r="H257" i="3"/>
  <c r="E257" i="3"/>
  <c r="B257" i="3"/>
  <c r="N256" i="3"/>
  <c r="K256" i="3"/>
  <c r="H256" i="3"/>
  <c r="E256" i="3"/>
  <c r="B256" i="3"/>
  <c r="N255" i="3"/>
  <c r="K255" i="3"/>
  <c r="H255" i="3"/>
  <c r="E255" i="3"/>
  <c r="B255" i="3"/>
  <c r="N254" i="3"/>
  <c r="K254" i="3"/>
  <c r="H254" i="3"/>
  <c r="E254" i="3"/>
  <c r="B254" i="3"/>
  <c r="B253" i="3"/>
  <c r="N252" i="3"/>
  <c r="K252" i="3"/>
  <c r="H252" i="3"/>
  <c r="E252" i="3"/>
  <c r="B252" i="3"/>
  <c r="N251" i="3"/>
  <c r="K251" i="3"/>
  <c r="H251" i="3"/>
  <c r="E251" i="3"/>
  <c r="B251" i="3"/>
  <c r="N250" i="3"/>
  <c r="K250" i="3"/>
  <c r="H250" i="3"/>
  <c r="E250" i="3"/>
  <c r="B250" i="3"/>
  <c r="N249" i="3"/>
  <c r="K249" i="3"/>
  <c r="H249" i="3"/>
  <c r="E249" i="3"/>
  <c r="B249" i="3"/>
  <c r="N248" i="3"/>
  <c r="K248" i="3"/>
  <c r="H248" i="3"/>
  <c r="E248" i="3"/>
  <c r="B248" i="3"/>
  <c r="N247" i="3"/>
  <c r="K247" i="3"/>
  <c r="H247" i="3"/>
  <c r="E247" i="3"/>
  <c r="B247" i="3"/>
  <c r="N246" i="3"/>
  <c r="K246" i="3"/>
  <c r="H246" i="3"/>
  <c r="E246" i="3"/>
  <c r="B246" i="3"/>
  <c r="N245" i="3"/>
  <c r="K245" i="3"/>
  <c r="H245" i="3"/>
  <c r="E245" i="3"/>
  <c r="B245" i="3"/>
  <c r="N244" i="3"/>
  <c r="K244" i="3"/>
  <c r="H244" i="3"/>
  <c r="E244" i="3"/>
  <c r="B244" i="3"/>
  <c r="N243" i="3"/>
  <c r="K243" i="3"/>
  <c r="H243" i="3"/>
  <c r="E243" i="3"/>
  <c r="B243" i="3"/>
  <c r="N242" i="3"/>
  <c r="K242" i="3"/>
  <c r="H242" i="3"/>
  <c r="E242" i="3"/>
  <c r="B242" i="3"/>
  <c r="N241" i="3"/>
  <c r="K241" i="3"/>
  <c r="H241" i="3"/>
  <c r="E241" i="3"/>
  <c r="B241" i="3"/>
  <c r="N240" i="3"/>
  <c r="K240" i="3"/>
  <c r="H240" i="3"/>
  <c r="E240" i="3"/>
  <c r="B240" i="3"/>
  <c r="N239" i="3"/>
  <c r="K239" i="3"/>
  <c r="H239" i="3"/>
  <c r="E239" i="3"/>
  <c r="B239" i="3"/>
  <c r="N238" i="3"/>
  <c r="K238" i="3"/>
  <c r="H238" i="3"/>
  <c r="E238" i="3"/>
  <c r="B238" i="3"/>
  <c r="N237" i="3"/>
  <c r="K237" i="3"/>
  <c r="H237" i="3"/>
  <c r="E237" i="3"/>
  <c r="B237" i="3"/>
  <c r="N236" i="3"/>
  <c r="K236" i="3"/>
  <c r="H236" i="3"/>
  <c r="E236" i="3"/>
  <c r="B236" i="3"/>
  <c r="N235" i="3"/>
  <c r="K235" i="3"/>
  <c r="H235" i="3"/>
  <c r="E235" i="3"/>
  <c r="B235" i="3"/>
  <c r="N234" i="3"/>
  <c r="K234" i="3"/>
  <c r="H234" i="3"/>
  <c r="E234" i="3"/>
  <c r="B234" i="3"/>
  <c r="N233" i="3"/>
  <c r="K233" i="3"/>
  <c r="H233" i="3"/>
  <c r="E233" i="3"/>
  <c r="B233" i="3"/>
  <c r="N232" i="3"/>
  <c r="K232" i="3"/>
  <c r="H232" i="3"/>
  <c r="E232" i="3"/>
  <c r="B232" i="3"/>
  <c r="N231" i="3"/>
  <c r="K231" i="3"/>
  <c r="H231" i="3"/>
  <c r="E231" i="3"/>
  <c r="B231" i="3"/>
  <c r="N230" i="3"/>
  <c r="K230" i="3"/>
  <c r="H230" i="3"/>
  <c r="E230" i="3"/>
  <c r="B230" i="3"/>
  <c r="N229" i="3"/>
  <c r="K229" i="3"/>
  <c r="H229" i="3"/>
  <c r="E229" i="3"/>
  <c r="B229" i="3"/>
  <c r="N228" i="3"/>
  <c r="K228" i="3"/>
  <c r="H228" i="3"/>
  <c r="E228" i="3"/>
  <c r="B228" i="3"/>
  <c r="B227" i="3"/>
  <c r="H227" i="3"/>
  <c r="N226" i="3"/>
  <c r="K226" i="3"/>
  <c r="H226" i="3"/>
  <c r="E226" i="3"/>
  <c r="B226" i="3"/>
  <c r="N225" i="3"/>
  <c r="K225" i="3"/>
  <c r="H225" i="3"/>
  <c r="E225" i="3"/>
  <c r="B225" i="3"/>
  <c r="N224" i="3"/>
  <c r="K224" i="3"/>
  <c r="H224" i="3"/>
  <c r="E224" i="3"/>
  <c r="B224" i="3"/>
  <c r="N223" i="3"/>
  <c r="K223" i="3"/>
  <c r="H223" i="3"/>
  <c r="E223" i="3"/>
  <c r="B223" i="3"/>
  <c r="N222" i="3"/>
  <c r="K222" i="3"/>
  <c r="H222" i="3"/>
  <c r="E222" i="3"/>
  <c r="B222" i="3"/>
  <c r="N221" i="3"/>
  <c r="K221" i="3"/>
  <c r="H221" i="3"/>
  <c r="E221" i="3"/>
  <c r="B221" i="3"/>
  <c r="N220" i="3"/>
  <c r="K220" i="3"/>
  <c r="H220" i="3"/>
  <c r="E220" i="3"/>
  <c r="B220" i="3"/>
  <c r="N219" i="3"/>
  <c r="K219" i="3"/>
  <c r="H219" i="3"/>
  <c r="E219" i="3"/>
  <c r="B219" i="3"/>
  <c r="N218" i="3"/>
  <c r="K218" i="3"/>
  <c r="H218" i="3"/>
  <c r="E218" i="3"/>
  <c r="B218" i="3"/>
  <c r="N217" i="3"/>
  <c r="K217" i="3"/>
  <c r="H217" i="3"/>
  <c r="E217" i="3"/>
  <c r="B217" i="3"/>
  <c r="N216" i="3"/>
  <c r="K216" i="3"/>
  <c r="H216" i="3"/>
  <c r="E216" i="3"/>
  <c r="B216" i="3"/>
  <c r="N215" i="3"/>
  <c r="K215" i="3"/>
  <c r="H215" i="3"/>
  <c r="E215" i="3"/>
  <c r="B215" i="3"/>
  <c r="B214" i="3"/>
  <c r="H214" i="3"/>
  <c r="N213" i="3"/>
  <c r="K213" i="3"/>
  <c r="H213" i="3"/>
  <c r="E213" i="3"/>
  <c r="B213" i="3"/>
  <c r="N212" i="3"/>
  <c r="K212" i="3"/>
  <c r="H212" i="3"/>
  <c r="E212" i="3"/>
  <c r="B212" i="3"/>
  <c r="N211" i="3"/>
  <c r="K211" i="3"/>
  <c r="H211" i="3"/>
  <c r="E211" i="3"/>
  <c r="B211" i="3"/>
  <c r="N210" i="3"/>
  <c r="K210" i="3"/>
  <c r="H210" i="3"/>
  <c r="E210" i="3"/>
  <c r="B210" i="3"/>
  <c r="N209" i="3"/>
  <c r="K209" i="3"/>
  <c r="H209" i="3"/>
  <c r="E209" i="3"/>
  <c r="B209" i="3"/>
  <c r="N208" i="3"/>
  <c r="K208" i="3"/>
  <c r="H208" i="3"/>
  <c r="E208" i="3"/>
  <c r="B208" i="3"/>
  <c r="N207" i="3"/>
  <c r="K207" i="3"/>
  <c r="H207" i="3"/>
  <c r="E207" i="3"/>
  <c r="B207" i="3"/>
  <c r="N206" i="3"/>
  <c r="K206" i="3"/>
  <c r="H206" i="3"/>
  <c r="E206" i="3"/>
  <c r="B206" i="3"/>
  <c r="N205" i="3"/>
  <c r="K205" i="3"/>
  <c r="H205" i="3"/>
  <c r="E205" i="3"/>
  <c r="B205" i="3"/>
  <c r="N204" i="3"/>
  <c r="K204" i="3"/>
  <c r="H204" i="3"/>
  <c r="E204" i="3"/>
  <c r="B204" i="3"/>
  <c r="N203" i="3"/>
  <c r="K203" i="3"/>
  <c r="H203" i="3"/>
  <c r="E203" i="3"/>
  <c r="B203" i="3"/>
  <c r="N202" i="3"/>
  <c r="K202" i="3"/>
  <c r="H202" i="3"/>
  <c r="E202" i="3"/>
  <c r="B202" i="3"/>
  <c r="N201" i="3"/>
  <c r="K201" i="3"/>
  <c r="H201" i="3"/>
  <c r="E201" i="3"/>
  <c r="B201" i="3"/>
  <c r="N200" i="3"/>
  <c r="K200" i="3"/>
  <c r="H200" i="3"/>
  <c r="E200" i="3"/>
  <c r="B200" i="3"/>
  <c r="N199" i="3"/>
  <c r="K199" i="3"/>
  <c r="H199" i="3"/>
  <c r="E199" i="3"/>
  <c r="B199" i="3"/>
  <c r="N198" i="3"/>
  <c r="K198" i="3"/>
  <c r="H198" i="3"/>
  <c r="E198" i="3"/>
  <c r="B198" i="3"/>
  <c r="N197" i="3"/>
  <c r="K197" i="3"/>
  <c r="H197" i="3"/>
  <c r="E197" i="3"/>
  <c r="B197" i="3"/>
  <c r="N196" i="3"/>
  <c r="K196" i="3"/>
  <c r="H196" i="3"/>
  <c r="E196" i="3"/>
  <c r="B196" i="3"/>
  <c r="N195" i="3"/>
  <c r="K195" i="3"/>
  <c r="H195" i="3"/>
  <c r="E195" i="3"/>
  <c r="B195" i="3"/>
  <c r="N194" i="3"/>
  <c r="K194" i="3"/>
  <c r="H194" i="3"/>
  <c r="E194" i="3"/>
  <c r="B194" i="3"/>
  <c r="N193" i="3"/>
  <c r="K193" i="3"/>
  <c r="H193" i="3"/>
  <c r="E193" i="3"/>
  <c r="B193" i="3"/>
  <c r="N192" i="3"/>
  <c r="K192" i="3"/>
  <c r="H192" i="3"/>
  <c r="E192" i="3"/>
  <c r="B192" i="3"/>
  <c r="B191" i="3"/>
  <c r="N190" i="3"/>
  <c r="K190" i="3"/>
  <c r="H190" i="3"/>
  <c r="E190" i="3"/>
  <c r="B190" i="3"/>
  <c r="N189" i="3"/>
  <c r="K189" i="3"/>
  <c r="H189" i="3"/>
  <c r="E189" i="3"/>
  <c r="B189" i="3"/>
  <c r="N188" i="3"/>
  <c r="K188" i="3"/>
  <c r="H188" i="3"/>
  <c r="E188" i="3"/>
  <c r="B188" i="3"/>
  <c r="N187" i="3"/>
  <c r="K187" i="3"/>
  <c r="H187" i="3"/>
  <c r="E187" i="3"/>
  <c r="B187" i="3"/>
  <c r="N186" i="3"/>
  <c r="K186" i="3"/>
  <c r="H186" i="3"/>
  <c r="E186" i="3"/>
  <c r="B186" i="3"/>
  <c r="B185" i="3"/>
  <c r="K185" i="3"/>
  <c r="B184" i="3"/>
  <c r="K184" i="3"/>
  <c r="N183" i="3"/>
  <c r="K183" i="3"/>
  <c r="H183" i="3"/>
  <c r="E183" i="3"/>
  <c r="B183" i="3"/>
  <c r="N182" i="3"/>
  <c r="K182" i="3"/>
  <c r="H182" i="3"/>
  <c r="E182" i="3"/>
  <c r="B182" i="3"/>
  <c r="B181" i="3"/>
  <c r="N181" i="3"/>
  <c r="N180" i="3"/>
  <c r="K180" i="3"/>
  <c r="H180" i="3"/>
  <c r="E180" i="3"/>
  <c r="B180" i="3"/>
  <c r="N179" i="3"/>
  <c r="K179" i="3"/>
  <c r="H179" i="3"/>
  <c r="E179" i="3"/>
  <c r="B179" i="3"/>
  <c r="N178" i="3"/>
  <c r="K178" i="3"/>
  <c r="H178" i="3"/>
  <c r="E178" i="3"/>
  <c r="B178" i="3"/>
  <c r="B177" i="3"/>
  <c r="N176" i="3"/>
  <c r="K176" i="3"/>
  <c r="H176" i="3"/>
  <c r="E176" i="3"/>
  <c r="B176" i="3"/>
  <c r="N175" i="3"/>
  <c r="K175" i="3"/>
  <c r="H175" i="3"/>
  <c r="E175" i="3"/>
  <c r="B175" i="3"/>
  <c r="N174" i="3"/>
  <c r="K174" i="3"/>
  <c r="H174" i="3"/>
  <c r="E174" i="3"/>
  <c r="B174" i="3"/>
  <c r="N173" i="3"/>
  <c r="K173" i="3"/>
  <c r="H173" i="3"/>
  <c r="E173" i="3"/>
  <c r="B173" i="3"/>
  <c r="N172" i="3"/>
  <c r="K172" i="3"/>
  <c r="H172" i="3"/>
  <c r="E172" i="3"/>
  <c r="B172" i="3"/>
  <c r="N171" i="3"/>
  <c r="K171" i="3"/>
  <c r="H171" i="3"/>
  <c r="E171" i="3"/>
  <c r="B171" i="3"/>
  <c r="N170" i="3"/>
  <c r="K170" i="3"/>
  <c r="H170" i="3"/>
  <c r="E170" i="3"/>
  <c r="B170" i="3"/>
  <c r="N169" i="3"/>
  <c r="K169" i="3"/>
  <c r="H169" i="3"/>
  <c r="E169" i="3"/>
  <c r="B169" i="3"/>
  <c r="B168" i="3"/>
  <c r="N167" i="3"/>
  <c r="K167" i="3"/>
  <c r="H167" i="3"/>
  <c r="E167" i="3"/>
  <c r="B167" i="3"/>
  <c r="N166" i="3"/>
  <c r="K166" i="3"/>
  <c r="H166" i="3"/>
  <c r="E166" i="3"/>
  <c r="B166" i="3"/>
  <c r="N165" i="3"/>
  <c r="K165" i="3"/>
  <c r="H165" i="3"/>
  <c r="E165" i="3"/>
  <c r="B165" i="3"/>
  <c r="N164" i="3"/>
  <c r="K164" i="3"/>
  <c r="H164" i="3"/>
  <c r="E164" i="3"/>
  <c r="B164" i="3"/>
  <c r="N163" i="3"/>
  <c r="K163" i="3"/>
  <c r="H163" i="3"/>
  <c r="E163" i="3"/>
  <c r="B163" i="3"/>
  <c r="N162" i="3"/>
  <c r="K162" i="3"/>
  <c r="H162" i="3"/>
  <c r="E162" i="3"/>
  <c r="B162" i="3"/>
  <c r="N161" i="3"/>
  <c r="K161" i="3"/>
  <c r="H161" i="3"/>
  <c r="E161" i="3"/>
  <c r="B161" i="3"/>
  <c r="N160" i="3"/>
  <c r="K160" i="3"/>
  <c r="H160" i="3"/>
  <c r="E160" i="3"/>
  <c r="B160" i="3"/>
  <c r="N159" i="3"/>
  <c r="K159" i="3"/>
  <c r="H159" i="3"/>
  <c r="E159" i="3"/>
  <c r="B159" i="3"/>
  <c r="N158" i="3"/>
  <c r="K158" i="3"/>
  <c r="H158" i="3"/>
  <c r="E158" i="3"/>
  <c r="B158" i="3"/>
  <c r="N157" i="3"/>
  <c r="K157" i="3"/>
  <c r="H157" i="3"/>
  <c r="E157" i="3"/>
  <c r="B157" i="3"/>
  <c r="N156" i="3"/>
  <c r="K156" i="3"/>
  <c r="H156" i="3"/>
  <c r="E156" i="3"/>
  <c r="B156" i="3"/>
  <c r="N155" i="3"/>
  <c r="K155" i="3"/>
  <c r="H155" i="3"/>
  <c r="E155" i="3"/>
  <c r="B155" i="3"/>
  <c r="N154" i="3"/>
  <c r="K154" i="3"/>
  <c r="H154" i="3"/>
  <c r="E154" i="3"/>
  <c r="B154" i="3"/>
  <c r="B153" i="3"/>
  <c r="N153" i="3"/>
  <c r="B152" i="3"/>
  <c r="B151" i="3"/>
  <c r="B150" i="3"/>
  <c r="N150" i="3"/>
  <c r="N149" i="3"/>
  <c r="K149" i="3"/>
  <c r="H149" i="3"/>
  <c r="E149" i="3"/>
  <c r="B149" i="3"/>
  <c r="N148" i="3"/>
  <c r="K148" i="3"/>
  <c r="H148" i="3"/>
  <c r="E148" i="3"/>
  <c r="B148" i="3"/>
  <c r="N147" i="3"/>
  <c r="K147" i="3"/>
  <c r="H147" i="3"/>
  <c r="E147" i="3"/>
  <c r="B147" i="3"/>
  <c r="N146" i="3"/>
  <c r="K146" i="3"/>
  <c r="H146" i="3"/>
  <c r="E146" i="3"/>
  <c r="B146" i="3"/>
  <c r="N145" i="3"/>
  <c r="K145" i="3"/>
  <c r="H145" i="3"/>
  <c r="E145" i="3"/>
  <c r="B145" i="3"/>
  <c r="N144" i="3"/>
  <c r="K144" i="3"/>
  <c r="H144" i="3"/>
  <c r="E144" i="3"/>
  <c r="B144" i="3"/>
  <c r="N143" i="3"/>
  <c r="K143" i="3"/>
  <c r="H143" i="3"/>
  <c r="E143" i="3"/>
  <c r="B143" i="3"/>
  <c r="N142" i="3"/>
  <c r="K142" i="3"/>
  <c r="H142" i="3"/>
  <c r="E142" i="3"/>
  <c r="B142" i="3"/>
  <c r="N141" i="3"/>
  <c r="K141" i="3"/>
  <c r="H141" i="3"/>
  <c r="E141" i="3"/>
  <c r="B141" i="3"/>
  <c r="N140" i="3"/>
  <c r="K140" i="3"/>
  <c r="H140" i="3"/>
  <c r="E140" i="3"/>
  <c r="B140" i="3"/>
  <c r="N139" i="3"/>
  <c r="K139" i="3"/>
  <c r="H139" i="3"/>
  <c r="E139" i="3"/>
  <c r="B139" i="3"/>
  <c r="N138" i="3"/>
  <c r="K138" i="3"/>
  <c r="H138" i="3"/>
  <c r="E138" i="3"/>
  <c r="B138" i="3"/>
  <c r="N137" i="3"/>
  <c r="K137" i="3"/>
  <c r="H137" i="3"/>
  <c r="E137" i="3"/>
  <c r="B137" i="3"/>
  <c r="N136" i="3"/>
  <c r="K136" i="3"/>
  <c r="H136" i="3"/>
  <c r="E136" i="3"/>
  <c r="B136" i="3"/>
  <c r="N135" i="3"/>
  <c r="K135" i="3"/>
  <c r="H135" i="3"/>
  <c r="E135" i="3"/>
  <c r="B135" i="3"/>
  <c r="N134" i="3"/>
  <c r="K134" i="3"/>
  <c r="H134" i="3"/>
  <c r="E134" i="3"/>
  <c r="B134" i="3"/>
  <c r="N133" i="3"/>
  <c r="K133" i="3"/>
  <c r="H133" i="3"/>
  <c r="E133" i="3"/>
  <c r="B133" i="3"/>
  <c r="N132" i="3"/>
  <c r="K132" i="3"/>
  <c r="H132" i="3"/>
  <c r="E132" i="3"/>
  <c r="B132" i="3"/>
  <c r="N131" i="3"/>
  <c r="K131" i="3"/>
  <c r="H131" i="3"/>
  <c r="E131" i="3"/>
  <c r="B131" i="3"/>
  <c r="N130" i="3"/>
  <c r="K130" i="3"/>
  <c r="H130" i="3"/>
  <c r="E130" i="3"/>
  <c r="B130" i="3"/>
  <c r="N129" i="3"/>
  <c r="K129" i="3"/>
  <c r="H129" i="3"/>
  <c r="E129" i="3"/>
  <c r="B129" i="3"/>
  <c r="B128" i="3"/>
  <c r="K128" i="3"/>
  <c r="N127" i="3"/>
  <c r="K127" i="3"/>
  <c r="H127" i="3"/>
  <c r="E127" i="3"/>
  <c r="B127" i="3"/>
  <c r="N126" i="3"/>
  <c r="K126" i="3"/>
  <c r="H126" i="3"/>
  <c r="E126" i="3"/>
  <c r="B126" i="3"/>
  <c r="N125" i="3"/>
  <c r="K125" i="3"/>
  <c r="H125" i="3"/>
  <c r="E125" i="3"/>
  <c r="B125" i="3"/>
  <c r="N124" i="3"/>
  <c r="K124" i="3"/>
  <c r="H124" i="3"/>
  <c r="E124" i="3"/>
  <c r="B124" i="3"/>
  <c r="N123" i="3"/>
  <c r="K123" i="3"/>
  <c r="H123" i="3"/>
  <c r="E123" i="3"/>
  <c r="B123" i="3"/>
  <c r="N122" i="3"/>
  <c r="K122" i="3"/>
  <c r="H122" i="3"/>
  <c r="E122" i="3"/>
  <c r="B122" i="3"/>
  <c r="N121" i="3"/>
  <c r="K121" i="3"/>
  <c r="H121" i="3"/>
  <c r="E121" i="3"/>
  <c r="B121" i="3"/>
  <c r="N120" i="3"/>
  <c r="K120" i="3"/>
  <c r="H120" i="3"/>
  <c r="E120" i="3"/>
  <c r="B120" i="3"/>
  <c r="N119" i="3"/>
  <c r="K119" i="3"/>
  <c r="H119" i="3"/>
  <c r="E119" i="3"/>
  <c r="B119" i="3"/>
  <c r="N118" i="3"/>
  <c r="K118" i="3"/>
  <c r="H118" i="3"/>
  <c r="E118" i="3"/>
  <c r="B118" i="3"/>
  <c r="N117" i="3"/>
  <c r="K117" i="3"/>
  <c r="H117" i="3"/>
  <c r="E117" i="3"/>
  <c r="B117" i="3"/>
  <c r="N116" i="3"/>
  <c r="K116" i="3"/>
  <c r="H116" i="3"/>
  <c r="E116" i="3"/>
  <c r="B116" i="3"/>
  <c r="N115" i="3"/>
  <c r="K115" i="3"/>
  <c r="H115" i="3"/>
  <c r="E115" i="3"/>
  <c r="B115" i="3"/>
  <c r="N114" i="3"/>
  <c r="K114" i="3"/>
  <c r="H114" i="3"/>
  <c r="E114" i="3"/>
  <c r="B114" i="3"/>
  <c r="N113" i="3"/>
  <c r="K113" i="3"/>
  <c r="H113" i="3"/>
  <c r="E113" i="3"/>
  <c r="B113" i="3"/>
  <c r="N112" i="3"/>
  <c r="K112" i="3"/>
  <c r="H112" i="3"/>
  <c r="E112" i="3"/>
  <c r="B112" i="3"/>
  <c r="N111" i="3"/>
  <c r="K111" i="3"/>
  <c r="H111" i="3"/>
  <c r="E111" i="3"/>
  <c r="B111" i="3"/>
  <c r="N110" i="3"/>
  <c r="K110" i="3"/>
  <c r="H110" i="3"/>
  <c r="E110" i="3"/>
  <c r="B110" i="3"/>
  <c r="N109" i="3"/>
  <c r="K109" i="3"/>
  <c r="H109" i="3"/>
  <c r="E109" i="3"/>
  <c r="B109" i="3"/>
  <c r="N108" i="3"/>
  <c r="K108" i="3"/>
  <c r="H108" i="3"/>
  <c r="E108" i="3"/>
  <c r="B108" i="3"/>
  <c r="N107" i="3"/>
  <c r="K107" i="3"/>
  <c r="H107" i="3"/>
  <c r="E107" i="3"/>
  <c r="B107" i="3"/>
  <c r="N106" i="3"/>
  <c r="K106" i="3"/>
  <c r="H106" i="3"/>
  <c r="E106" i="3"/>
  <c r="B106" i="3"/>
  <c r="N105" i="3"/>
  <c r="K105" i="3"/>
  <c r="H105" i="3"/>
  <c r="E105" i="3"/>
  <c r="B105" i="3"/>
  <c r="N104" i="3"/>
  <c r="K104" i="3"/>
  <c r="H104" i="3"/>
  <c r="E104" i="3"/>
  <c r="B104" i="3"/>
  <c r="N103" i="3"/>
  <c r="K103" i="3"/>
  <c r="H103" i="3"/>
  <c r="E103" i="3"/>
  <c r="B103" i="3"/>
  <c r="N102" i="3"/>
  <c r="K102" i="3"/>
  <c r="H102" i="3"/>
  <c r="E102" i="3"/>
  <c r="B102" i="3"/>
  <c r="N101" i="3"/>
  <c r="K101" i="3"/>
  <c r="H101" i="3"/>
  <c r="E101" i="3"/>
  <c r="B101" i="3"/>
  <c r="N100" i="3"/>
  <c r="K100" i="3"/>
  <c r="H100" i="3"/>
  <c r="E100" i="3"/>
  <c r="B100" i="3"/>
  <c r="N99" i="3"/>
  <c r="K99" i="3"/>
  <c r="H99" i="3"/>
  <c r="E99" i="3"/>
  <c r="B99" i="3"/>
  <c r="N98" i="3"/>
  <c r="K98" i="3"/>
  <c r="H98" i="3"/>
  <c r="E98" i="3"/>
  <c r="B98" i="3"/>
  <c r="B97" i="3"/>
  <c r="N97" i="3"/>
  <c r="B96" i="3"/>
  <c r="N96" i="3"/>
  <c r="N95" i="3"/>
  <c r="K95" i="3"/>
  <c r="H95" i="3"/>
  <c r="E95" i="3"/>
  <c r="B95" i="3"/>
  <c r="N94" i="3"/>
  <c r="K94" i="3"/>
  <c r="H94" i="3"/>
  <c r="E94" i="3"/>
  <c r="B94" i="3"/>
  <c r="N93" i="3"/>
  <c r="K93" i="3"/>
  <c r="H93" i="3"/>
  <c r="E93" i="3"/>
  <c r="B93" i="3"/>
  <c r="N92" i="3"/>
  <c r="K92" i="3"/>
  <c r="H92" i="3"/>
  <c r="E92" i="3"/>
  <c r="B92" i="3"/>
  <c r="N91" i="3"/>
  <c r="K91" i="3"/>
  <c r="H91" i="3"/>
  <c r="E91" i="3"/>
  <c r="B91" i="3"/>
  <c r="N90" i="3"/>
  <c r="K90" i="3"/>
  <c r="H90" i="3"/>
  <c r="E90" i="3"/>
  <c r="B90" i="3"/>
  <c r="N89" i="3"/>
  <c r="K89" i="3"/>
  <c r="H89" i="3"/>
  <c r="E89" i="3"/>
  <c r="B89" i="3"/>
  <c r="N88" i="3"/>
  <c r="K88" i="3"/>
  <c r="H88" i="3"/>
  <c r="E88" i="3"/>
  <c r="B88" i="3"/>
  <c r="N87" i="3"/>
  <c r="K87" i="3"/>
  <c r="H87" i="3"/>
  <c r="E87" i="3"/>
  <c r="B87" i="3"/>
  <c r="N86" i="3"/>
  <c r="K86" i="3"/>
  <c r="H86" i="3"/>
  <c r="E86" i="3"/>
  <c r="B86" i="3"/>
  <c r="N85" i="3"/>
  <c r="K85" i="3"/>
  <c r="H85" i="3"/>
  <c r="E85" i="3"/>
  <c r="B85" i="3"/>
  <c r="N84" i="3"/>
  <c r="K84" i="3"/>
  <c r="H84" i="3"/>
  <c r="E84" i="3"/>
  <c r="B84" i="3"/>
  <c r="B83" i="3"/>
  <c r="N82" i="3"/>
  <c r="K82" i="3"/>
  <c r="H82" i="3"/>
  <c r="E82" i="3"/>
  <c r="B82" i="3"/>
  <c r="N81" i="3"/>
  <c r="K81" i="3"/>
  <c r="H81" i="3"/>
  <c r="E81" i="3"/>
  <c r="B81" i="3"/>
  <c r="N80" i="3"/>
  <c r="K80" i="3"/>
  <c r="H80" i="3"/>
  <c r="E80" i="3"/>
  <c r="B80" i="3"/>
  <c r="N79" i="3"/>
  <c r="K79" i="3"/>
  <c r="H79" i="3"/>
  <c r="E79" i="3"/>
  <c r="B79" i="3"/>
  <c r="N78" i="3"/>
  <c r="K78" i="3"/>
  <c r="H78" i="3"/>
  <c r="E78" i="3"/>
  <c r="B78" i="3"/>
  <c r="N77" i="3"/>
  <c r="K77" i="3"/>
  <c r="H77" i="3"/>
  <c r="E77" i="3"/>
  <c r="B77" i="3"/>
  <c r="N76" i="3"/>
  <c r="K76" i="3"/>
  <c r="H76" i="3"/>
  <c r="E76" i="3"/>
  <c r="B76" i="3"/>
  <c r="N75" i="3"/>
  <c r="K75" i="3"/>
  <c r="H75" i="3"/>
  <c r="E75" i="3"/>
  <c r="B75" i="3"/>
  <c r="N74" i="3"/>
  <c r="K74" i="3"/>
  <c r="H74" i="3"/>
  <c r="E74" i="3"/>
  <c r="B74" i="3"/>
  <c r="N73" i="3"/>
  <c r="K73" i="3"/>
  <c r="H73" i="3"/>
  <c r="E73" i="3"/>
  <c r="B73" i="3"/>
  <c r="B72" i="3"/>
  <c r="N71" i="3"/>
  <c r="K71" i="3"/>
  <c r="H71" i="3"/>
  <c r="E71" i="3"/>
  <c r="B71" i="3"/>
  <c r="N70" i="3"/>
  <c r="K70" i="3"/>
  <c r="H70" i="3"/>
  <c r="E70" i="3"/>
  <c r="B70" i="3"/>
  <c r="N69" i="3"/>
  <c r="K69" i="3"/>
  <c r="H69" i="3"/>
  <c r="E69" i="3"/>
  <c r="B69" i="3"/>
  <c r="N68" i="3"/>
  <c r="K68" i="3"/>
  <c r="H68" i="3"/>
  <c r="E68" i="3"/>
  <c r="B68" i="3"/>
  <c r="N67" i="3"/>
  <c r="K67" i="3"/>
  <c r="H67" i="3"/>
  <c r="E67" i="3"/>
  <c r="B67" i="3"/>
  <c r="N66" i="3"/>
  <c r="K66" i="3"/>
  <c r="H66" i="3"/>
  <c r="E66" i="3"/>
  <c r="B66" i="3"/>
  <c r="N65" i="3"/>
  <c r="K65" i="3"/>
  <c r="H65" i="3"/>
  <c r="E65" i="3"/>
  <c r="B65" i="3"/>
  <c r="N64" i="3"/>
  <c r="K64" i="3"/>
  <c r="H64" i="3"/>
  <c r="E64" i="3"/>
  <c r="B64" i="3"/>
  <c r="N63" i="3"/>
  <c r="K63" i="3"/>
  <c r="H63" i="3"/>
  <c r="E63" i="3"/>
  <c r="B63" i="3"/>
  <c r="N62" i="3"/>
  <c r="K62" i="3"/>
  <c r="H62" i="3"/>
  <c r="E62" i="3"/>
  <c r="B62" i="3"/>
  <c r="N61" i="3"/>
  <c r="K61" i="3"/>
  <c r="H61" i="3"/>
  <c r="E61" i="3"/>
  <c r="B61" i="3"/>
  <c r="N60" i="3"/>
  <c r="K60" i="3"/>
  <c r="H60" i="3"/>
  <c r="E60" i="3"/>
  <c r="B60" i="3"/>
  <c r="N59" i="3"/>
  <c r="K59" i="3"/>
  <c r="H59" i="3"/>
  <c r="E59" i="3"/>
  <c r="B59" i="3"/>
  <c r="B58" i="3"/>
  <c r="E58" i="3"/>
  <c r="N57" i="3"/>
  <c r="K57" i="3"/>
  <c r="H57" i="3"/>
  <c r="E57" i="3"/>
  <c r="B57" i="3"/>
  <c r="N56" i="3"/>
  <c r="K56" i="3"/>
  <c r="H56" i="3"/>
  <c r="E56" i="3"/>
  <c r="B56" i="3"/>
  <c r="N55" i="3"/>
  <c r="K55" i="3"/>
  <c r="H55" i="3"/>
  <c r="E55" i="3"/>
  <c r="B55" i="3"/>
  <c r="N54" i="3"/>
  <c r="K54" i="3"/>
  <c r="H54" i="3"/>
  <c r="E54" i="3"/>
  <c r="B54" i="3"/>
  <c r="N53" i="3"/>
  <c r="K53" i="3"/>
  <c r="H53" i="3"/>
  <c r="E53" i="3"/>
  <c r="B53" i="3"/>
  <c r="N52" i="3"/>
  <c r="K52" i="3"/>
  <c r="H52" i="3"/>
  <c r="E52" i="3"/>
  <c r="B52" i="3"/>
  <c r="N51" i="3"/>
  <c r="K51" i="3"/>
  <c r="H51" i="3"/>
  <c r="E51" i="3"/>
  <c r="B51" i="3"/>
  <c r="N50" i="3"/>
  <c r="K50" i="3"/>
  <c r="H50" i="3"/>
  <c r="E50" i="3"/>
  <c r="B50" i="3"/>
  <c r="N49" i="3"/>
  <c r="K49" i="3"/>
  <c r="H49" i="3"/>
  <c r="E49" i="3"/>
  <c r="B49" i="3"/>
  <c r="N48" i="3"/>
  <c r="K48" i="3"/>
  <c r="H48" i="3"/>
  <c r="E48" i="3"/>
  <c r="B48" i="3"/>
  <c r="N47" i="3"/>
  <c r="K47" i="3"/>
  <c r="H47" i="3"/>
  <c r="E47" i="3"/>
  <c r="B47" i="3"/>
  <c r="N46" i="3"/>
  <c r="K46" i="3"/>
  <c r="H46" i="3"/>
  <c r="E46" i="3"/>
  <c r="B46" i="3"/>
  <c r="N45" i="3"/>
  <c r="K45" i="3"/>
  <c r="H45" i="3"/>
  <c r="E45" i="3"/>
  <c r="B45" i="3"/>
  <c r="B44" i="3"/>
  <c r="N43" i="3"/>
  <c r="K43" i="3"/>
  <c r="H43" i="3"/>
  <c r="E43" i="3"/>
  <c r="B43" i="3"/>
  <c r="N42" i="3"/>
  <c r="K42" i="3"/>
  <c r="H42" i="3"/>
  <c r="E42" i="3"/>
  <c r="B42" i="3"/>
  <c r="N41" i="3"/>
  <c r="K41" i="3"/>
  <c r="H41" i="3"/>
  <c r="E41" i="3"/>
  <c r="B41" i="3"/>
  <c r="N40" i="3"/>
  <c r="K40" i="3"/>
  <c r="H40" i="3"/>
  <c r="E40" i="3"/>
  <c r="B40" i="3"/>
  <c r="N39" i="3"/>
  <c r="K39" i="3"/>
  <c r="H39" i="3"/>
  <c r="E39" i="3"/>
  <c r="B39" i="3"/>
  <c r="N38" i="3"/>
  <c r="K38" i="3"/>
  <c r="H38" i="3"/>
  <c r="E38" i="3"/>
  <c r="B38" i="3"/>
  <c r="N37" i="3"/>
  <c r="K37" i="3"/>
  <c r="H37" i="3"/>
  <c r="E37" i="3"/>
  <c r="B37" i="3"/>
  <c r="N36" i="3"/>
  <c r="K36" i="3"/>
  <c r="H36" i="3"/>
  <c r="E36" i="3"/>
  <c r="B36" i="3"/>
  <c r="N35" i="3"/>
  <c r="K35" i="3"/>
  <c r="H35" i="3"/>
  <c r="E35" i="3"/>
  <c r="B35" i="3"/>
  <c r="N34" i="3"/>
  <c r="K34" i="3"/>
  <c r="H34" i="3"/>
  <c r="E34" i="3"/>
  <c r="B34" i="3"/>
  <c r="N33" i="3"/>
  <c r="K33" i="3"/>
  <c r="H33" i="3"/>
  <c r="E33" i="3"/>
  <c r="B33" i="3"/>
  <c r="N32" i="3"/>
  <c r="K32" i="3"/>
  <c r="H32" i="3"/>
  <c r="E32" i="3"/>
  <c r="B32" i="3"/>
  <c r="N31" i="3"/>
  <c r="K31" i="3"/>
  <c r="H31" i="3"/>
  <c r="E31" i="3"/>
  <c r="B31" i="3"/>
  <c r="N30" i="3"/>
  <c r="K30" i="3"/>
  <c r="H30" i="3"/>
  <c r="E30" i="3"/>
  <c r="B30" i="3"/>
  <c r="N29" i="3"/>
  <c r="K29" i="3"/>
  <c r="H29" i="3"/>
  <c r="E29" i="3"/>
  <c r="B29" i="3"/>
  <c r="N28" i="3"/>
  <c r="K28" i="3"/>
  <c r="H28" i="3"/>
  <c r="E28" i="3"/>
  <c r="B28" i="3"/>
  <c r="B27" i="3"/>
  <c r="K27" i="3"/>
  <c r="N26" i="3"/>
  <c r="K26" i="3"/>
  <c r="H26" i="3"/>
  <c r="E26" i="3"/>
  <c r="B26" i="3"/>
  <c r="N25" i="3"/>
  <c r="K25" i="3"/>
  <c r="H25" i="3"/>
  <c r="E25" i="3"/>
  <c r="B25" i="3"/>
  <c r="N24" i="3"/>
  <c r="K24" i="3"/>
  <c r="H24" i="3"/>
  <c r="E24" i="3"/>
  <c r="B24" i="3"/>
  <c r="N23" i="3"/>
  <c r="K23" i="3"/>
  <c r="H23" i="3"/>
  <c r="E23" i="3"/>
  <c r="B23" i="3"/>
  <c r="N22" i="3"/>
  <c r="K22" i="3"/>
  <c r="H22" i="3"/>
  <c r="E22" i="3"/>
  <c r="B22" i="3"/>
  <c r="N21" i="3"/>
  <c r="K21" i="3"/>
  <c r="H21" i="3"/>
  <c r="E21" i="3"/>
  <c r="B21" i="3"/>
  <c r="N20" i="3"/>
  <c r="K20" i="3"/>
  <c r="H20" i="3"/>
  <c r="E20" i="3"/>
  <c r="B20" i="3"/>
  <c r="N19" i="3"/>
  <c r="K19" i="3"/>
  <c r="H19" i="3"/>
  <c r="E19" i="3"/>
  <c r="B19" i="3"/>
  <c r="N18" i="3"/>
  <c r="K18" i="3"/>
  <c r="H18" i="3"/>
  <c r="E18" i="3"/>
  <c r="B18" i="3"/>
  <c r="N17" i="3"/>
  <c r="K17" i="3"/>
  <c r="H17" i="3"/>
  <c r="E17" i="3"/>
  <c r="B17" i="3"/>
  <c r="N16" i="3"/>
  <c r="K16" i="3"/>
  <c r="H16" i="3"/>
  <c r="E16" i="3"/>
  <c r="B16" i="3"/>
  <c r="N15" i="3"/>
  <c r="K15" i="3"/>
  <c r="H15" i="3"/>
  <c r="E15" i="3"/>
  <c r="B15" i="3"/>
  <c r="N14" i="3"/>
  <c r="K14" i="3"/>
  <c r="H14" i="3"/>
  <c r="E14" i="3"/>
  <c r="B14" i="3"/>
  <c r="N13" i="3"/>
  <c r="K13" i="3"/>
  <c r="H13" i="3"/>
  <c r="E13" i="3"/>
  <c r="B13" i="3"/>
  <c r="N12" i="3"/>
  <c r="K12" i="3"/>
  <c r="H12" i="3"/>
  <c r="E12" i="3"/>
  <c r="B12" i="3"/>
  <c r="N11" i="3"/>
  <c r="K11" i="3"/>
  <c r="H11" i="3"/>
  <c r="E11" i="3"/>
  <c r="B11" i="3"/>
  <c r="A1" i="3"/>
  <c r="M719" i="2"/>
  <c r="N719" i="2" s="1"/>
  <c r="J719" i="2"/>
  <c r="K719" i="2" s="1"/>
  <c r="H719" i="2"/>
  <c r="E719" i="2"/>
  <c r="N718" i="2"/>
  <c r="K718" i="2"/>
  <c r="H718" i="2"/>
  <c r="E718" i="2"/>
  <c r="M717" i="2"/>
  <c r="N717" i="2" s="1"/>
  <c r="J717" i="2"/>
  <c r="K717" i="2" s="1"/>
  <c r="H717" i="2"/>
  <c r="E717" i="2"/>
  <c r="M716" i="2"/>
  <c r="N716" i="2" s="1"/>
  <c r="J716" i="2"/>
  <c r="K716" i="2" s="1"/>
  <c r="H716" i="2"/>
  <c r="E716" i="2"/>
  <c r="M715" i="2"/>
  <c r="N715" i="2" s="1"/>
  <c r="J715" i="2"/>
  <c r="K715" i="2" s="1"/>
  <c r="H715" i="2"/>
  <c r="E715" i="2"/>
  <c r="M714" i="2"/>
  <c r="N714" i="2" s="1"/>
  <c r="J714" i="2"/>
  <c r="K714" i="2" s="1"/>
  <c r="H714" i="2"/>
  <c r="E714" i="2"/>
  <c r="M713" i="2"/>
  <c r="N713" i="2" s="1"/>
  <c r="J713" i="2"/>
  <c r="K713" i="2" s="1"/>
  <c r="H713" i="2"/>
  <c r="E713" i="2"/>
  <c r="M712" i="2"/>
  <c r="N712" i="2" s="1"/>
  <c r="J712" i="2"/>
  <c r="K712" i="2" s="1"/>
  <c r="H712" i="2"/>
  <c r="E712" i="2"/>
  <c r="M711" i="2"/>
  <c r="N711" i="2" s="1"/>
  <c r="J711" i="2"/>
  <c r="K711" i="2" s="1"/>
  <c r="H711" i="2"/>
  <c r="E711" i="2"/>
  <c r="B706" i="2"/>
  <c r="B705" i="2"/>
  <c r="B704" i="2"/>
  <c r="N703" i="2"/>
  <c r="K703" i="2"/>
  <c r="H703" i="2"/>
  <c r="E703" i="2"/>
  <c r="B703" i="2"/>
  <c r="N702" i="2"/>
  <c r="K702" i="2"/>
  <c r="H702" i="2"/>
  <c r="E702" i="2"/>
  <c r="B702" i="2"/>
  <c r="B701" i="2"/>
  <c r="H701" i="2"/>
  <c r="B700" i="2"/>
  <c r="H699" i="2"/>
  <c r="B699" i="2"/>
  <c r="B698" i="2"/>
  <c r="B697" i="2"/>
  <c r="N697" i="2"/>
  <c r="B696" i="2"/>
  <c r="N695" i="2"/>
  <c r="K695" i="2"/>
  <c r="H695" i="2"/>
  <c r="E695" i="2"/>
  <c r="B694" i="2"/>
  <c r="N694" i="2"/>
  <c r="B693" i="2"/>
  <c r="B692" i="2"/>
  <c r="B691" i="2"/>
  <c r="B690" i="2"/>
  <c r="B688" i="2"/>
  <c r="B687" i="2"/>
  <c r="B686" i="2"/>
  <c r="B685" i="2"/>
  <c r="B684" i="2"/>
  <c r="B683" i="2"/>
  <c r="B682" i="2"/>
  <c r="B681" i="2"/>
  <c r="B680" i="2"/>
  <c r="E679" i="2"/>
  <c r="B679" i="2"/>
  <c r="B678" i="2"/>
  <c r="B677" i="2"/>
  <c r="K677" i="2"/>
  <c r="B676" i="2"/>
  <c r="K676" i="2"/>
  <c r="B675" i="2"/>
  <c r="N675" i="2"/>
  <c r="B674" i="2"/>
  <c r="B673" i="2"/>
  <c r="B672" i="2"/>
  <c r="B671" i="2"/>
  <c r="B670" i="2"/>
  <c r="B669" i="2"/>
  <c r="B668" i="2"/>
  <c r="B667" i="2"/>
  <c r="B666" i="2"/>
  <c r="B665" i="2"/>
  <c r="E664" i="2"/>
  <c r="B664" i="2"/>
  <c r="B663" i="2"/>
  <c r="E663" i="2"/>
  <c r="B662" i="2"/>
  <c r="E662" i="2"/>
  <c r="B661" i="2"/>
  <c r="E661" i="2"/>
  <c r="B660" i="2"/>
  <c r="B659" i="2"/>
  <c r="K659" i="2"/>
  <c r="B658" i="2"/>
  <c r="K658" i="2"/>
  <c r="B657" i="2"/>
  <c r="N657" i="2"/>
  <c r="B656" i="2"/>
  <c r="N656" i="2"/>
  <c r="B655" i="2"/>
  <c r="N655" i="2"/>
  <c r="B654" i="2"/>
  <c r="N654" i="2"/>
  <c r="N653" i="2"/>
  <c r="B653" i="2"/>
  <c r="B652" i="2"/>
  <c r="B651" i="2"/>
  <c r="N650" i="2"/>
  <c r="K650" i="2"/>
  <c r="H650" i="2"/>
  <c r="E650" i="2"/>
  <c r="B650" i="2"/>
  <c r="B649" i="2"/>
  <c r="B648" i="2"/>
  <c r="B647" i="2"/>
  <c r="B646" i="2"/>
  <c r="E646" i="2"/>
  <c r="B645" i="2"/>
  <c r="K644" i="2"/>
  <c r="E644" i="2"/>
  <c r="E643" i="2"/>
  <c r="B642" i="2"/>
  <c r="E641" i="2"/>
  <c r="B641" i="2"/>
  <c r="K641" i="2"/>
  <c r="B640" i="2"/>
  <c r="B639" i="2"/>
  <c r="B638" i="2"/>
  <c r="B636" i="2"/>
  <c r="B635" i="2"/>
  <c r="N634" i="2"/>
  <c r="K634" i="2"/>
  <c r="H634" i="2"/>
  <c r="E634" i="2"/>
  <c r="B634" i="2"/>
  <c r="B633" i="2"/>
  <c r="K633" i="2"/>
  <c r="B632" i="2"/>
  <c r="B631" i="2"/>
  <c r="K631" i="2"/>
  <c r="B630" i="2"/>
  <c r="B629" i="2"/>
  <c r="B628" i="2"/>
  <c r="B627" i="2"/>
  <c r="B625" i="2"/>
  <c r="B624" i="2"/>
  <c r="B623" i="2"/>
  <c r="E623" i="2"/>
  <c r="B622" i="2"/>
  <c r="B621" i="2"/>
  <c r="E620" i="2"/>
  <c r="B620" i="2"/>
  <c r="N619" i="2"/>
  <c r="K619" i="2"/>
  <c r="H619" i="2"/>
  <c r="E619" i="2"/>
  <c r="B618" i="2"/>
  <c r="B617" i="2"/>
  <c r="K617" i="2"/>
  <c r="B616" i="2"/>
  <c r="M613" i="2"/>
  <c r="J613" i="2"/>
  <c r="H613" i="2"/>
  <c r="E613" i="2"/>
  <c r="B613" i="2"/>
  <c r="M612" i="2"/>
  <c r="J612" i="2"/>
  <c r="K612" i="2"/>
  <c r="H612" i="2"/>
  <c r="E612" i="2"/>
  <c r="B612" i="2"/>
  <c r="M611" i="2"/>
  <c r="J611" i="2"/>
  <c r="K611" i="2"/>
  <c r="H611" i="2"/>
  <c r="E611" i="2"/>
  <c r="B611" i="2"/>
  <c r="M610" i="2"/>
  <c r="J610" i="2"/>
  <c r="K610" i="2" s="1"/>
  <c r="H610" i="2"/>
  <c r="E610" i="2"/>
  <c r="B610" i="2"/>
  <c r="M609" i="2"/>
  <c r="J609" i="2"/>
  <c r="H609" i="2"/>
  <c r="E609" i="2"/>
  <c r="B609" i="2"/>
  <c r="M608" i="2"/>
  <c r="N608" i="2"/>
  <c r="J608" i="2"/>
  <c r="K608" i="2"/>
  <c r="H608" i="2"/>
  <c r="E608" i="2"/>
  <c r="B608" i="2"/>
  <c r="M607" i="2"/>
  <c r="N607" i="2" s="1"/>
  <c r="J607" i="2"/>
  <c r="H607" i="2"/>
  <c r="E607" i="2"/>
  <c r="B607" i="2"/>
  <c r="M606" i="2"/>
  <c r="J606" i="2"/>
  <c r="H606" i="2"/>
  <c r="E606" i="2"/>
  <c r="B606" i="2"/>
  <c r="M605" i="2"/>
  <c r="N605" i="2"/>
  <c r="J605" i="2"/>
  <c r="H605" i="2"/>
  <c r="E605" i="2"/>
  <c r="B605" i="2"/>
  <c r="M604" i="2"/>
  <c r="N604" i="2"/>
  <c r="J604" i="2"/>
  <c r="H604" i="2"/>
  <c r="E604" i="2"/>
  <c r="B604" i="2"/>
  <c r="M603" i="2"/>
  <c r="J603" i="2"/>
  <c r="H603" i="2"/>
  <c r="E603" i="2"/>
  <c r="B603" i="2"/>
  <c r="M602" i="2"/>
  <c r="N602" i="2"/>
  <c r="J602" i="2"/>
  <c r="H602" i="2"/>
  <c r="E602" i="2"/>
  <c r="B602" i="2"/>
  <c r="M601" i="2"/>
  <c r="K601" i="2"/>
  <c r="J601" i="2"/>
  <c r="H601" i="2"/>
  <c r="E601" i="2"/>
  <c r="B601" i="2"/>
  <c r="M600" i="2"/>
  <c r="J600" i="2"/>
  <c r="K600" i="2"/>
  <c r="H600" i="2"/>
  <c r="E600" i="2"/>
  <c r="B600" i="2"/>
  <c r="M599" i="2"/>
  <c r="J599" i="2"/>
  <c r="H599" i="2"/>
  <c r="E599" i="2"/>
  <c r="B599" i="2"/>
  <c r="M598" i="2"/>
  <c r="J598" i="2"/>
  <c r="H598" i="2"/>
  <c r="E598" i="2"/>
  <c r="B598" i="2"/>
  <c r="M597" i="2"/>
  <c r="J597" i="2"/>
  <c r="H597" i="2"/>
  <c r="E597" i="2"/>
  <c r="B597" i="2"/>
  <c r="M596" i="2"/>
  <c r="J596" i="2"/>
  <c r="H596" i="2"/>
  <c r="E596" i="2"/>
  <c r="B596" i="2"/>
  <c r="M595" i="2"/>
  <c r="J595" i="2"/>
  <c r="B595" i="2"/>
  <c r="M594" i="2"/>
  <c r="J594" i="2"/>
  <c r="H594" i="2"/>
  <c r="E594" i="2"/>
  <c r="B594" i="2"/>
  <c r="M593" i="2"/>
  <c r="J593" i="2"/>
  <c r="H593" i="2"/>
  <c r="E593" i="2"/>
  <c r="B593" i="2"/>
  <c r="M592" i="2"/>
  <c r="J592" i="2"/>
  <c r="H592" i="2"/>
  <c r="E592" i="2"/>
  <c r="B592" i="2"/>
  <c r="M591" i="2"/>
  <c r="J591" i="2"/>
  <c r="H591" i="2"/>
  <c r="E591" i="2"/>
  <c r="B591" i="2"/>
  <c r="M590" i="2"/>
  <c r="J590" i="2"/>
  <c r="H590" i="2"/>
  <c r="E590" i="2"/>
  <c r="B590" i="2"/>
  <c r="M589" i="2"/>
  <c r="J589" i="2"/>
  <c r="H589" i="2"/>
  <c r="E589" i="2"/>
  <c r="B589" i="2"/>
  <c r="M588" i="2"/>
  <c r="N588" i="2"/>
  <c r="J588" i="2"/>
  <c r="H588" i="2"/>
  <c r="E588" i="2"/>
  <c r="B588" i="2"/>
  <c r="M587" i="2"/>
  <c r="J587" i="2"/>
  <c r="B587" i="2"/>
  <c r="N587" i="2"/>
  <c r="M586" i="2"/>
  <c r="J586" i="2"/>
  <c r="H586" i="2"/>
  <c r="E586" i="2"/>
  <c r="B586" i="2"/>
  <c r="M585" i="2"/>
  <c r="J585" i="2"/>
  <c r="H585" i="2"/>
  <c r="E585" i="2"/>
  <c r="B585" i="2"/>
  <c r="M584" i="2"/>
  <c r="J584" i="2"/>
  <c r="H584" i="2"/>
  <c r="E584" i="2"/>
  <c r="B584" i="2"/>
  <c r="M583" i="2"/>
  <c r="J583" i="2"/>
  <c r="H583" i="2"/>
  <c r="E583" i="2"/>
  <c r="B583" i="2"/>
  <c r="M582" i="2"/>
  <c r="J582" i="2"/>
  <c r="H582" i="2"/>
  <c r="E582" i="2"/>
  <c r="B582" i="2"/>
  <c r="M581" i="2"/>
  <c r="J581" i="2"/>
  <c r="H581" i="2"/>
  <c r="E581" i="2"/>
  <c r="B581" i="2"/>
  <c r="M580" i="2"/>
  <c r="J580" i="2"/>
  <c r="H580" i="2"/>
  <c r="E580" i="2"/>
  <c r="B580" i="2"/>
  <c r="M579" i="2"/>
  <c r="J579" i="2"/>
  <c r="K579" i="2" s="1"/>
  <c r="H579" i="2"/>
  <c r="E579" i="2"/>
  <c r="B579" i="2"/>
  <c r="M578" i="2"/>
  <c r="J578" i="2"/>
  <c r="H578" i="2"/>
  <c r="E578" i="2"/>
  <c r="B578" i="2"/>
  <c r="M577" i="2"/>
  <c r="J577" i="2"/>
  <c r="H577" i="2"/>
  <c r="E577" i="2"/>
  <c r="B577" i="2"/>
  <c r="M576" i="2"/>
  <c r="J576" i="2"/>
  <c r="K576" i="2" s="1"/>
  <c r="H576" i="2"/>
  <c r="E576" i="2"/>
  <c r="B576" i="2"/>
  <c r="M575" i="2"/>
  <c r="N575" i="2"/>
  <c r="J575" i="2"/>
  <c r="K575" i="2" s="1"/>
  <c r="H575" i="2"/>
  <c r="E575" i="2"/>
  <c r="B575" i="2"/>
  <c r="M574" i="2"/>
  <c r="J574" i="2"/>
  <c r="H574" i="2"/>
  <c r="E574" i="2"/>
  <c r="B574" i="2"/>
  <c r="M573" i="2"/>
  <c r="J573" i="2"/>
  <c r="H573" i="2"/>
  <c r="E573" i="2"/>
  <c r="B573" i="2"/>
  <c r="M572" i="2"/>
  <c r="J572" i="2"/>
  <c r="K572" i="2"/>
  <c r="H572" i="2"/>
  <c r="E572" i="2"/>
  <c r="B572" i="2"/>
  <c r="M571" i="2"/>
  <c r="N571" i="2" s="1"/>
  <c r="J571" i="2"/>
  <c r="H571" i="2"/>
  <c r="E571" i="2"/>
  <c r="B571" i="2"/>
  <c r="M570" i="2"/>
  <c r="J570" i="2"/>
  <c r="H570" i="2"/>
  <c r="E570" i="2"/>
  <c r="B570" i="2"/>
  <c r="M569" i="2"/>
  <c r="N569" i="2"/>
  <c r="J569" i="2"/>
  <c r="H569" i="2"/>
  <c r="E569" i="2"/>
  <c r="B569" i="2"/>
  <c r="M568" i="2"/>
  <c r="J568" i="2"/>
  <c r="K568" i="2" s="1"/>
  <c r="H568" i="2"/>
  <c r="E568" i="2"/>
  <c r="B568" i="2"/>
  <c r="M567" i="2"/>
  <c r="N567" i="2"/>
  <c r="J567" i="2"/>
  <c r="K567" i="2"/>
  <c r="H567" i="2"/>
  <c r="E567" i="2"/>
  <c r="B567" i="2"/>
  <c r="M566" i="2"/>
  <c r="J566" i="2"/>
  <c r="K566" i="2"/>
  <c r="H566" i="2"/>
  <c r="E566" i="2"/>
  <c r="B566" i="2"/>
  <c r="M565" i="2"/>
  <c r="J565" i="2"/>
  <c r="K565" i="2" s="1"/>
  <c r="H565" i="2"/>
  <c r="E565" i="2"/>
  <c r="B565" i="2"/>
  <c r="M564" i="2"/>
  <c r="J564" i="2"/>
  <c r="H564" i="2"/>
  <c r="E564" i="2"/>
  <c r="B564" i="2"/>
  <c r="M563" i="2"/>
  <c r="J563" i="2"/>
  <c r="H563" i="2"/>
  <c r="E563" i="2"/>
  <c r="B563" i="2"/>
  <c r="M562" i="2"/>
  <c r="J562" i="2"/>
  <c r="K562" i="2" s="1"/>
  <c r="H562" i="2"/>
  <c r="E562" i="2"/>
  <c r="B562" i="2"/>
  <c r="M561" i="2"/>
  <c r="J561" i="2"/>
  <c r="H561" i="2"/>
  <c r="E561" i="2"/>
  <c r="B561" i="2"/>
  <c r="M560" i="2"/>
  <c r="J560" i="2"/>
  <c r="H560" i="2"/>
  <c r="E560" i="2"/>
  <c r="B560" i="2"/>
  <c r="M559" i="2"/>
  <c r="J559" i="2"/>
  <c r="H559" i="2"/>
  <c r="E559" i="2"/>
  <c r="B559" i="2"/>
  <c r="M558" i="2"/>
  <c r="J558" i="2"/>
  <c r="H558" i="2"/>
  <c r="E558" i="2"/>
  <c r="B558" i="2"/>
  <c r="M557" i="2"/>
  <c r="J557" i="2"/>
  <c r="H557" i="2"/>
  <c r="E557" i="2"/>
  <c r="B557" i="2"/>
  <c r="M556" i="2"/>
  <c r="J556" i="2"/>
  <c r="H556" i="2"/>
  <c r="E556" i="2"/>
  <c r="B556" i="2"/>
  <c r="M555" i="2"/>
  <c r="J555" i="2"/>
  <c r="K555" i="2"/>
  <c r="H555" i="2"/>
  <c r="E555" i="2"/>
  <c r="B555" i="2"/>
  <c r="M554" i="2"/>
  <c r="N554" i="2" s="1"/>
  <c r="J554" i="2"/>
  <c r="H554" i="2"/>
  <c r="E554" i="2"/>
  <c r="B554" i="2"/>
  <c r="M553" i="2"/>
  <c r="J553" i="2"/>
  <c r="B553" i="2"/>
  <c r="M552" i="2"/>
  <c r="J552" i="2"/>
  <c r="B552" i="2"/>
  <c r="K552" i="2"/>
  <c r="M551" i="2"/>
  <c r="J551" i="2"/>
  <c r="H551" i="2"/>
  <c r="E551" i="2"/>
  <c r="B551" i="2"/>
  <c r="M550" i="2"/>
  <c r="J550" i="2"/>
  <c r="H550" i="2"/>
  <c r="E550" i="2"/>
  <c r="B550" i="2"/>
  <c r="M549" i="2"/>
  <c r="N549" i="2"/>
  <c r="J549" i="2"/>
  <c r="H549" i="2"/>
  <c r="E549" i="2"/>
  <c r="B549" i="2"/>
  <c r="M548" i="2"/>
  <c r="J548" i="2"/>
  <c r="K548" i="2" s="1"/>
  <c r="H548" i="2"/>
  <c r="E548" i="2"/>
  <c r="B548" i="2"/>
  <c r="M547" i="2"/>
  <c r="J547" i="2"/>
  <c r="H547" i="2"/>
  <c r="E547" i="2"/>
  <c r="B547" i="2"/>
  <c r="M546" i="2"/>
  <c r="J546" i="2"/>
  <c r="H546" i="2"/>
  <c r="E546" i="2"/>
  <c r="B546" i="2"/>
  <c r="M545" i="2"/>
  <c r="J545" i="2"/>
  <c r="H545" i="2"/>
  <c r="E545" i="2"/>
  <c r="B545" i="2"/>
  <c r="M544" i="2"/>
  <c r="J544" i="2"/>
  <c r="H544" i="2"/>
  <c r="E544" i="2"/>
  <c r="B544" i="2"/>
  <c r="M543" i="2"/>
  <c r="J543" i="2"/>
  <c r="K543" i="2" s="1"/>
  <c r="H543" i="2"/>
  <c r="E543" i="2"/>
  <c r="B543" i="2"/>
  <c r="M542" i="2"/>
  <c r="J542" i="2"/>
  <c r="H542" i="2"/>
  <c r="E542" i="2"/>
  <c r="B542" i="2"/>
  <c r="M541" i="2"/>
  <c r="J541" i="2"/>
  <c r="B541" i="2"/>
  <c r="N541" i="2"/>
  <c r="M540" i="2"/>
  <c r="J540" i="2"/>
  <c r="B540" i="2"/>
  <c r="H540" i="2"/>
  <c r="M539" i="2"/>
  <c r="N539" i="2" s="1"/>
  <c r="J539" i="2"/>
  <c r="H539" i="2"/>
  <c r="E539" i="2"/>
  <c r="B539" i="2"/>
  <c r="M538" i="2"/>
  <c r="N538" i="2"/>
  <c r="J538" i="2"/>
  <c r="H538" i="2"/>
  <c r="E538" i="2"/>
  <c r="B538" i="2"/>
  <c r="M537" i="2"/>
  <c r="J537" i="2"/>
  <c r="K537" i="2" s="1"/>
  <c r="B537" i="2"/>
  <c r="M536" i="2"/>
  <c r="J536" i="2"/>
  <c r="H536" i="2"/>
  <c r="E536" i="2"/>
  <c r="B536" i="2"/>
  <c r="M535" i="2"/>
  <c r="J535" i="2"/>
  <c r="K535" i="2"/>
  <c r="H535" i="2"/>
  <c r="E535" i="2"/>
  <c r="B535" i="2"/>
  <c r="M534" i="2"/>
  <c r="N534" i="2"/>
  <c r="J534" i="2"/>
  <c r="H534" i="2"/>
  <c r="E534" i="2"/>
  <c r="B534" i="2"/>
  <c r="M533" i="2"/>
  <c r="N533" i="2"/>
  <c r="J533" i="2"/>
  <c r="H533" i="2"/>
  <c r="E533" i="2"/>
  <c r="B533" i="2"/>
  <c r="M532" i="2"/>
  <c r="J532" i="2"/>
  <c r="H532" i="2"/>
  <c r="E532" i="2"/>
  <c r="B532" i="2"/>
  <c r="M531" i="2"/>
  <c r="J531" i="2"/>
  <c r="H531" i="2"/>
  <c r="E531" i="2"/>
  <c r="B531" i="2"/>
  <c r="M530" i="2"/>
  <c r="J530" i="2"/>
  <c r="H530" i="2"/>
  <c r="E530" i="2"/>
  <c r="B530" i="2"/>
  <c r="M529" i="2"/>
  <c r="N529" i="2"/>
  <c r="J529" i="2"/>
  <c r="H529" i="2"/>
  <c r="E529" i="2"/>
  <c r="B529" i="2"/>
  <c r="M528" i="2"/>
  <c r="J528" i="2"/>
  <c r="H528" i="2"/>
  <c r="E528" i="2"/>
  <c r="B528" i="2"/>
  <c r="M527" i="2"/>
  <c r="J527" i="2"/>
  <c r="H527" i="2"/>
  <c r="E527" i="2"/>
  <c r="B527" i="2"/>
  <c r="M526" i="2"/>
  <c r="J526" i="2"/>
  <c r="K526" i="2" s="1"/>
  <c r="H526" i="2"/>
  <c r="E526" i="2"/>
  <c r="B526" i="2"/>
  <c r="M525" i="2"/>
  <c r="J525" i="2"/>
  <c r="H525" i="2"/>
  <c r="E525" i="2"/>
  <c r="B525" i="2"/>
  <c r="M524" i="2"/>
  <c r="J524" i="2"/>
  <c r="H524" i="2"/>
  <c r="E524" i="2"/>
  <c r="B524" i="2"/>
  <c r="M523" i="2"/>
  <c r="J523" i="2"/>
  <c r="K523" i="2"/>
  <c r="H523" i="2"/>
  <c r="E523" i="2"/>
  <c r="B523" i="2"/>
  <c r="M522" i="2"/>
  <c r="N522" i="2"/>
  <c r="J522" i="2"/>
  <c r="H522" i="2"/>
  <c r="E522" i="2"/>
  <c r="B522" i="2"/>
  <c r="M521" i="2"/>
  <c r="N521" i="2"/>
  <c r="J521" i="2"/>
  <c r="H521" i="2"/>
  <c r="E521" i="2"/>
  <c r="B521" i="2"/>
  <c r="M520" i="2"/>
  <c r="J520" i="2"/>
  <c r="H520" i="2"/>
  <c r="E520" i="2"/>
  <c r="B520" i="2"/>
  <c r="M519" i="2"/>
  <c r="J519" i="2"/>
  <c r="B519" i="2"/>
  <c r="M518" i="2"/>
  <c r="J518" i="2"/>
  <c r="B518" i="2"/>
  <c r="M517" i="2"/>
  <c r="J517" i="2"/>
  <c r="H517" i="2"/>
  <c r="E517" i="2"/>
  <c r="B517" i="2"/>
  <c r="M516" i="2"/>
  <c r="N516" i="2" s="1"/>
  <c r="J516" i="2"/>
  <c r="H516" i="2"/>
  <c r="E516" i="2"/>
  <c r="B516" i="2"/>
  <c r="M515" i="2"/>
  <c r="J515" i="2"/>
  <c r="H515" i="2"/>
  <c r="E515" i="2"/>
  <c r="B515" i="2"/>
  <c r="M514" i="2"/>
  <c r="J514" i="2"/>
  <c r="B514" i="2"/>
  <c r="H514" i="2"/>
  <c r="M513" i="2"/>
  <c r="K513" i="2"/>
  <c r="J513" i="2"/>
  <c r="H513" i="2"/>
  <c r="E513" i="2"/>
  <c r="B513" i="2"/>
  <c r="M512" i="2"/>
  <c r="J512" i="2"/>
  <c r="H512" i="2"/>
  <c r="E512" i="2"/>
  <c r="B512" i="2"/>
  <c r="M511" i="2"/>
  <c r="N511" i="2"/>
  <c r="J511" i="2"/>
  <c r="H511" i="2"/>
  <c r="E511" i="2"/>
  <c r="B511" i="2"/>
  <c r="M510" i="2"/>
  <c r="J510" i="2"/>
  <c r="H510" i="2"/>
  <c r="E510" i="2"/>
  <c r="B510" i="2"/>
  <c r="M509" i="2"/>
  <c r="J509" i="2"/>
  <c r="H509" i="2"/>
  <c r="E509" i="2"/>
  <c r="B509" i="2"/>
  <c r="M508" i="2"/>
  <c r="J508" i="2"/>
  <c r="H508" i="2"/>
  <c r="E508" i="2"/>
  <c r="B508" i="2"/>
  <c r="M507" i="2"/>
  <c r="N507" i="2" s="1"/>
  <c r="J507" i="2"/>
  <c r="H507" i="2"/>
  <c r="E507" i="2"/>
  <c r="B507" i="2"/>
  <c r="M506" i="2"/>
  <c r="J506" i="2"/>
  <c r="H506" i="2"/>
  <c r="E506" i="2"/>
  <c r="B506" i="2"/>
  <c r="M505" i="2"/>
  <c r="J505" i="2"/>
  <c r="H505" i="2"/>
  <c r="E505" i="2"/>
  <c r="M504" i="2"/>
  <c r="J504" i="2"/>
  <c r="H504" i="2"/>
  <c r="E504" i="2"/>
  <c r="B504" i="2"/>
  <c r="M503" i="2"/>
  <c r="N503" i="2" s="1"/>
  <c r="J503" i="2"/>
  <c r="H503" i="2"/>
  <c r="E503" i="2"/>
  <c r="B503" i="2"/>
  <c r="M502" i="2"/>
  <c r="J502" i="2"/>
  <c r="K502" i="2" s="1"/>
  <c r="H502" i="2"/>
  <c r="E502" i="2"/>
  <c r="B502" i="2"/>
  <c r="M501" i="2"/>
  <c r="J501" i="2"/>
  <c r="H501" i="2"/>
  <c r="E501" i="2"/>
  <c r="B501" i="2"/>
  <c r="M500" i="2"/>
  <c r="J500" i="2"/>
  <c r="H500" i="2"/>
  <c r="E500" i="2"/>
  <c r="B500" i="2"/>
  <c r="M499" i="2"/>
  <c r="J499" i="2"/>
  <c r="K499" i="2" s="1"/>
  <c r="H499" i="2"/>
  <c r="E499" i="2"/>
  <c r="B499" i="2"/>
  <c r="M498" i="2"/>
  <c r="J498" i="2"/>
  <c r="H498" i="2"/>
  <c r="E498" i="2"/>
  <c r="B498" i="2"/>
  <c r="M497" i="2"/>
  <c r="N497" i="2"/>
  <c r="J497" i="2"/>
  <c r="H497" i="2"/>
  <c r="E497" i="2"/>
  <c r="B497" i="2"/>
  <c r="M496" i="2"/>
  <c r="J496" i="2"/>
  <c r="H496" i="2"/>
  <c r="E496" i="2"/>
  <c r="B496" i="2"/>
  <c r="M495" i="2"/>
  <c r="J495" i="2"/>
  <c r="H495" i="2"/>
  <c r="E495" i="2"/>
  <c r="B495" i="2"/>
  <c r="M494" i="2"/>
  <c r="N494" i="2"/>
  <c r="J494" i="2"/>
  <c r="H494" i="2"/>
  <c r="E494" i="2"/>
  <c r="B494" i="2"/>
  <c r="M493" i="2"/>
  <c r="J493" i="2"/>
  <c r="H493" i="2"/>
  <c r="E493" i="2"/>
  <c r="B493" i="2"/>
  <c r="M492" i="2"/>
  <c r="N492" i="2"/>
  <c r="J492" i="2"/>
  <c r="K492" i="2"/>
  <c r="H492" i="2"/>
  <c r="E492" i="2"/>
  <c r="B492" i="2"/>
  <c r="M491" i="2"/>
  <c r="J491" i="2"/>
  <c r="H491" i="2"/>
  <c r="E491" i="2"/>
  <c r="B491" i="2"/>
  <c r="M490" i="2"/>
  <c r="J490" i="2"/>
  <c r="H490" i="2"/>
  <c r="E490" i="2"/>
  <c r="B490" i="2"/>
  <c r="M489" i="2"/>
  <c r="J489" i="2"/>
  <c r="H489" i="2"/>
  <c r="E489" i="2"/>
  <c r="B489" i="2"/>
  <c r="M488" i="2"/>
  <c r="J488" i="2"/>
  <c r="H488" i="2"/>
  <c r="E488" i="2"/>
  <c r="B488" i="2"/>
  <c r="M487" i="2"/>
  <c r="J487" i="2"/>
  <c r="H487" i="2"/>
  <c r="E487" i="2"/>
  <c r="B487" i="2"/>
  <c r="M486" i="2"/>
  <c r="N486" i="2"/>
  <c r="J486" i="2"/>
  <c r="H486" i="2"/>
  <c r="E486" i="2"/>
  <c r="B486" i="2"/>
  <c r="M485" i="2"/>
  <c r="J485" i="2"/>
  <c r="B485" i="2"/>
  <c r="M484" i="2"/>
  <c r="J484" i="2"/>
  <c r="H484" i="2"/>
  <c r="E484" i="2"/>
  <c r="B484" i="2"/>
  <c r="M483" i="2"/>
  <c r="J483" i="2"/>
  <c r="H483" i="2"/>
  <c r="E483" i="2"/>
  <c r="B483" i="2"/>
  <c r="M482" i="2"/>
  <c r="N482" i="2" s="1"/>
  <c r="J482" i="2"/>
  <c r="K482" i="2" s="1"/>
  <c r="H482" i="2"/>
  <c r="E482" i="2"/>
  <c r="B482" i="2"/>
  <c r="M481" i="2"/>
  <c r="J481" i="2"/>
  <c r="H481" i="2"/>
  <c r="E481" i="2"/>
  <c r="B481" i="2"/>
  <c r="M480" i="2"/>
  <c r="N480" i="2"/>
  <c r="J480" i="2"/>
  <c r="H480" i="2"/>
  <c r="E480" i="2"/>
  <c r="B480" i="2"/>
  <c r="M479" i="2"/>
  <c r="J479" i="2"/>
  <c r="H479" i="2"/>
  <c r="E479" i="2"/>
  <c r="B479" i="2"/>
  <c r="M478" i="2"/>
  <c r="J478" i="2"/>
  <c r="H478" i="2"/>
  <c r="E478" i="2"/>
  <c r="B478" i="2"/>
  <c r="M477" i="2"/>
  <c r="J477" i="2"/>
  <c r="H477" i="2"/>
  <c r="E477" i="2"/>
  <c r="B477" i="2"/>
  <c r="M476" i="2"/>
  <c r="N476" i="2" s="1"/>
  <c r="J476" i="2"/>
  <c r="K476" i="2"/>
  <c r="H476" i="2"/>
  <c r="E476" i="2"/>
  <c r="B476" i="2"/>
  <c r="M475" i="2"/>
  <c r="N475" i="2" s="1"/>
  <c r="J475" i="2"/>
  <c r="H475" i="2"/>
  <c r="E475" i="2"/>
  <c r="B475" i="2"/>
  <c r="M474" i="2"/>
  <c r="J474" i="2"/>
  <c r="H474" i="2"/>
  <c r="E474" i="2"/>
  <c r="B474" i="2"/>
  <c r="M473" i="2"/>
  <c r="N473" i="2" s="1"/>
  <c r="J473" i="2"/>
  <c r="H473" i="2"/>
  <c r="E473" i="2"/>
  <c r="B473" i="2"/>
  <c r="M472" i="2"/>
  <c r="J472" i="2"/>
  <c r="H472" i="2"/>
  <c r="E472" i="2"/>
  <c r="B472" i="2"/>
  <c r="M471" i="2"/>
  <c r="J471" i="2"/>
  <c r="H471" i="2"/>
  <c r="E471" i="2"/>
  <c r="B471" i="2"/>
  <c r="M470" i="2"/>
  <c r="J470" i="2"/>
  <c r="H470" i="2"/>
  <c r="E470" i="2"/>
  <c r="B470" i="2"/>
  <c r="M469" i="2"/>
  <c r="J469" i="2"/>
  <c r="H469" i="2"/>
  <c r="E469" i="2"/>
  <c r="B469" i="2"/>
  <c r="M468" i="2"/>
  <c r="J468" i="2"/>
  <c r="H468" i="2"/>
  <c r="E468" i="2"/>
  <c r="B468" i="2"/>
  <c r="M467" i="2"/>
  <c r="J467" i="2"/>
  <c r="H467" i="2"/>
  <c r="E467" i="2"/>
  <c r="B467" i="2"/>
  <c r="M466" i="2"/>
  <c r="J466" i="2"/>
  <c r="H466" i="2"/>
  <c r="E466" i="2"/>
  <c r="B466" i="2"/>
  <c r="M465" i="2"/>
  <c r="N465" i="2"/>
  <c r="J465" i="2"/>
  <c r="K465" i="2" s="1"/>
  <c r="H465" i="2"/>
  <c r="E465" i="2"/>
  <c r="B465" i="2"/>
  <c r="M464" i="2"/>
  <c r="K464" i="2"/>
  <c r="J464" i="2"/>
  <c r="H464" i="2"/>
  <c r="E464" i="2"/>
  <c r="B464" i="2"/>
  <c r="M463" i="2"/>
  <c r="J463" i="2"/>
  <c r="H463" i="2"/>
  <c r="E463" i="2"/>
  <c r="B463" i="2"/>
  <c r="M462" i="2"/>
  <c r="J462" i="2"/>
  <c r="H462" i="2"/>
  <c r="E462" i="2"/>
  <c r="B462" i="2"/>
  <c r="M461" i="2"/>
  <c r="J461" i="2"/>
  <c r="H461" i="2"/>
  <c r="E461" i="2"/>
  <c r="B461" i="2"/>
  <c r="M460" i="2"/>
  <c r="N460" i="2"/>
  <c r="J460" i="2"/>
  <c r="K460" i="2"/>
  <c r="H460" i="2"/>
  <c r="E460" i="2"/>
  <c r="B460" i="2"/>
  <c r="M459" i="2"/>
  <c r="J459" i="2"/>
  <c r="K459" i="2" s="1"/>
  <c r="H459" i="2"/>
  <c r="E459" i="2"/>
  <c r="B459" i="2"/>
  <c r="M458" i="2"/>
  <c r="J458" i="2"/>
  <c r="H458" i="2"/>
  <c r="E458" i="2"/>
  <c r="B458" i="2"/>
  <c r="M457" i="2"/>
  <c r="J457" i="2"/>
  <c r="H457" i="2"/>
  <c r="E457" i="2"/>
  <c r="B457" i="2"/>
  <c r="M456" i="2"/>
  <c r="J456" i="2"/>
  <c r="H456" i="2"/>
  <c r="E456" i="2"/>
  <c r="B456" i="2"/>
  <c r="M455" i="2"/>
  <c r="J455" i="2"/>
  <c r="H455" i="2"/>
  <c r="E455" i="2"/>
  <c r="B455" i="2"/>
  <c r="M454" i="2"/>
  <c r="J454" i="2"/>
  <c r="H454" i="2"/>
  <c r="E454" i="2"/>
  <c r="B454" i="2"/>
  <c r="M453" i="2"/>
  <c r="J453" i="2"/>
  <c r="K453" i="2"/>
  <c r="H453" i="2"/>
  <c r="E453" i="2"/>
  <c r="B453" i="2"/>
  <c r="M452" i="2"/>
  <c r="J452" i="2"/>
  <c r="H452" i="2"/>
  <c r="E452" i="2"/>
  <c r="B452" i="2"/>
  <c r="M451" i="2"/>
  <c r="J451" i="2"/>
  <c r="H451" i="2"/>
  <c r="E451" i="2"/>
  <c r="B451" i="2"/>
  <c r="M450" i="2"/>
  <c r="J450" i="2"/>
  <c r="H450" i="2"/>
  <c r="E450" i="2"/>
  <c r="B450" i="2"/>
  <c r="M449" i="2"/>
  <c r="N449" i="2" s="1"/>
  <c r="J449" i="2"/>
  <c r="H449" i="2"/>
  <c r="E449" i="2"/>
  <c r="B449" i="2"/>
  <c r="M448" i="2"/>
  <c r="N448" i="2"/>
  <c r="J448" i="2"/>
  <c r="H448" i="2"/>
  <c r="E448" i="2"/>
  <c r="B448" i="2"/>
  <c r="M447" i="2"/>
  <c r="J447" i="2"/>
  <c r="B447" i="2"/>
  <c r="M446" i="2"/>
  <c r="N446" i="2"/>
  <c r="J446" i="2"/>
  <c r="K446" i="2"/>
  <c r="H446" i="2"/>
  <c r="E446" i="2"/>
  <c r="B446" i="2"/>
  <c r="M445" i="2"/>
  <c r="J445" i="2"/>
  <c r="B445" i="2"/>
  <c r="M444" i="2"/>
  <c r="J444" i="2"/>
  <c r="H444" i="2"/>
  <c r="E444" i="2"/>
  <c r="B444" i="2"/>
  <c r="M443" i="2"/>
  <c r="N443" i="2"/>
  <c r="J443" i="2"/>
  <c r="K443" i="2" s="1"/>
  <c r="H443" i="2"/>
  <c r="E443" i="2"/>
  <c r="B443" i="2"/>
  <c r="M442" i="2"/>
  <c r="J442" i="2"/>
  <c r="H442" i="2"/>
  <c r="E442" i="2"/>
  <c r="M441" i="2"/>
  <c r="N441" i="2"/>
  <c r="J441" i="2"/>
  <c r="H441" i="2"/>
  <c r="E441" i="2"/>
  <c r="B441" i="2"/>
  <c r="M440" i="2"/>
  <c r="J440" i="2"/>
  <c r="H440" i="2"/>
  <c r="E440" i="2"/>
  <c r="B440" i="2"/>
  <c r="M439" i="2"/>
  <c r="N439" i="2"/>
  <c r="J439" i="2"/>
  <c r="H439" i="2"/>
  <c r="E439" i="2"/>
  <c r="B439" i="2"/>
  <c r="M438" i="2"/>
  <c r="N438" i="2" s="1"/>
  <c r="J438" i="2"/>
  <c r="H438" i="2"/>
  <c r="E438" i="2"/>
  <c r="B438" i="2"/>
  <c r="M437" i="2"/>
  <c r="J437" i="2"/>
  <c r="H437" i="2"/>
  <c r="E437" i="2"/>
  <c r="B437" i="2"/>
  <c r="M436" i="2"/>
  <c r="J436" i="2"/>
  <c r="K436" i="2"/>
  <c r="H436" i="2"/>
  <c r="E436" i="2"/>
  <c r="B436" i="2"/>
  <c r="M435" i="2"/>
  <c r="J435" i="2"/>
  <c r="H435" i="2"/>
  <c r="E435" i="2"/>
  <c r="B435" i="2"/>
  <c r="M434" i="2"/>
  <c r="N434" i="2" s="1"/>
  <c r="J434" i="2"/>
  <c r="K434" i="2" s="1"/>
  <c r="H434" i="2"/>
  <c r="E434" i="2"/>
  <c r="B434" i="2"/>
  <c r="M433" i="2"/>
  <c r="J433" i="2"/>
  <c r="K433" i="2" s="1"/>
  <c r="H433" i="2"/>
  <c r="E433" i="2"/>
  <c r="B433" i="2"/>
  <c r="M432" i="2"/>
  <c r="J432" i="2"/>
  <c r="H432" i="2"/>
  <c r="E432" i="2"/>
  <c r="B432" i="2"/>
  <c r="M431" i="2"/>
  <c r="J431" i="2"/>
  <c r="H431" i="2"/>
  <c r="E431" i="2"/>
  <c r="B431" i="2"/>
  <c r="M430" i="2"/>
  <c r="J430" i="2"/>
  <c r="H430" i="2"/>
  <c r="E430" i="2"/>
  <c r="B430" i="2"/>
  <c r="M429" i="2"/>
  <c r="J429" i="2"/>
  <c r="H429" i="2"/>
  <c r="E429" i="2"/>
  <c r="B429" i="2"/>
  <c r="M428" i="2"/>
  <c r="J428" i="2"/>
  <c r="K428" i="2" s="1"/>
  <c r="H428" i="2"/>
  <c r="E428" i="2"/>
  <c r="B428" i="2"/>
  <c r="M427" i="2"/>
  <c r="J427" i="2"/>
  <c r="B427" i="2"/>
  <c r="M426" i="2"/>
  <c r="N426" i="2" s="1"/>
  <c r="J426" i="2"/>
  <c r="H426" i="2"/>
  <c r="E426" i="2"/>
  <c r="B426" i="2"/>
  <c r="M425" i="2"/>
  <c r="J425" i="2"/>
  <c r="H425" i="2"/>
  <c r="E425" i="2"/>
  <c r="B425" i="2"/>
  <c r="M424" i="2"/>
  <c r="J424" i="2"/>
  <c r="H424" i="2"/>
  <c r="E424" i="2"/>
  <c r="B424" i="2"/>
  <c r="M423" i="2"/>
  <c r="J423" i="2"/>
  <c r="K423" i="2" s="1"/>
  <c r="H423" i="2"/>
  <c r="E423" i="2"/>
  <c r="B423" i="2"/>
  <c r="M422" i="2"/>
  <c r="N422" i="2"/>
  <c r="J422" i="2"/>
  <c r="H422" i="2"/>
  <c r="E422" i="2"/>
  <c r="B422" i="2"/>
  <c r="M421" i="2"/>
  <c r="J421" i="2"/>
  <c r="B421" i="2"/>
  <c r="M420" i="2"/>
  <c r="J420" i="2"/>
  <c r="K420" i="2"/>
  <c r="H420" i="2"/>
  <c r="E420" i="2"/>
  <c r="B420" i="2"/>
  <c r="M419" i="2"/>
  <c r="J419" i="2"/>
  <c r="H419" i="2"/>
  <c r="E419" i="2"/>
  <c r="B419" i="2"/>
  <c r="M418" i="2"/>
  <c r="J418" i="2"/>
  <c r="H418" i="2"/>
  <c r="E418" i="2"/>
  <c r="B418" i="2"/>
  <c r="M417" i="2"/>
  <c r="J417" i="2"/>
  <c r="K417" i="2"/>
  <c r="H417" i="2"/>
  <c r="E417" i="2"/>
  <c r="B417" i="2"/>
  <c r="M416" i="2"/>
  <c r="J416" i="2"/>
  <c r="K416" i="2"/>
  <c r="H416" i="2"/>
  <c r="E416" i="2"/>
  <c r="B416" i="2"/>
  <c r="M415" i="2"/>
  <c r="J415" i="2"/>
  <c r="H415" i="2"/>
  <c r="E415" i="2"/>
  <c r="B415" i="2"/>
  <c r="M414" i="2"/>
  <c r="J414" i="2"/>
  <c r="H414" i="2"/>
  <c r="E414" i="2"/>
  <c r="B414" i="2"/>
  <c r="M413" i="2"/>
  <c r="J413" i="2"/>
  <c r="H413" i="2"/>
  <c r="E413" i="2"/>
  <c r="B413" i="2"/>
  <c r="M412" i="2"/>
  <c r="J412" i="2"/>
  <c r="H412" i="2"/>
  <c r="E412" i="2"/>
  <c r="B412" i="2"/>
  <c r="M411" i="2"/>
  <c r="N411" i="2" s="1"/>
  <c r="J411" i="2"/>
  <c r="K411" i="2" s="1"/>
  <c r="H411" i="2"/>
  <c r="E411" i="2"/>
  <c r="B411" i="2"/>
  <c r="M410" i="2"/>
  <c r="J410" i="2"/>
  <c r="K410" i="2" s="1"/>
  <c r="H410" i="2"/>
  <c r="E410" i="2"/>
  <c r="B410" i="2"/>
  <c r="M409" i="2"/>
  <c r="J409" i="2"/>
  <c r="H409" i="2"/>
  <c r="E409" i="2"/>
  <c r="B409" i="2"/>
  <c r="M408" i="2"/>
  <c r="J408" i="2"/>
  <c r="H408" i="2"/>
  <c r="E408" i="2"/>
  <c r="B408" i="2"/>
  <c r="M407" i="2"/>
  <c r="J407" i="2"/>
  <c r="H407" i="2"/>
  <c r="E407" i="2"/>
  <c r="B407" i="2"/>
  <c r="M406" i="2"/>
  <c r="J406" i="2"/>
  <c r="H406" i="2"/>
  <c r="E406" i="2"/>
  <c r="B406" i="2"/>
  <c r="M405" i="2"/>
  <c r="J405" i="2"/>
  <c r="H405" i="2"/>
  <c r="E405" i="2"/>
  <c r="B405" i="2"/>
  <c r="M404" i="2"/>
  <c r="J404" i="2"/>
  <c r="H404" i="2"/>
  <c r="E404" i="2"/>
  <c r="B404" i="2"/>
  <c r="M403" i="2"/>
  <c r="J403" i="2"/>
  <c r="H403" i="2"/>
  <c r="E403" i="2"/>
  <c r="B403" i="2"/>
  <c r="M402" i="2"/>
  <c r="J402" i="2"/>
  <c r="H402" i="2"/>
  <c r="E402" i="2"/>
  <c r="B402" i="2"/>
  <c r="M401" i="2"/>
  <c r="J401" i="2"/>
  <c r="H401" i="2"/>
  <c r="E401" i="2"/>
  <c r="B401" i="2"/>
  <c r="N400" i="2"/>
  <c r="M400" i="2"/>
  <c r="J400" i="2"/>
  <c r="H400" i="2"/>
  <c r="E400" i="2"/>
  <c r="B400" i="2"/>
  <c r="M399" i="2"/>
  <c r="N399" i="2" s="1"/>
  <c r="J399" i="2"/>
  <c r="H399" i="2"/>
  <c r="E399" i="2"/>
  <c r="B399" i="2"/>
  <c r="M398" i="2"/>
  <c r="J398" i="2"/>
  <c r="H398" i="2"/>
  <c r="E398" i="2"/>
  <c r="B398" i="2"/>
  <c r="M397" i="2"/>
  <c r="J397" i="2"/>
  <c r="K397" i="2" s="1"/>
  <c r="H397" i="2"/>
  <c r="E397" i="2"/>
  <c r="B397" i="2"/>
  <c r="M396" i="2"/>
  <c r="J396" i="2"/>
  <c r="H396" i="2"/>
  <c r="E396" i="2"/>
  <c r="B396" i="2"/>
  <c r="M395" i="2"/>
  <c r="N395" i="2"/>
  <c r="J395" i="2"/>
  <c r="H395" i="2"/>
  <c r="E395" i="2"/>
  <c r="B395" i="2"/>
  <c r="M394" i="2"/>
  <c r="N394" i="2" s="1"/>
  <c r="J394" i="2"/>
  <c r="H394" i="2"/>
  <c r="E394" i="2"/>
  <c r="B394" i="2"/>
  <c r="M393" i="2"/>
  <c r="J393" i="2"/>
  <c r="H393" i="2"/>
  <c r="E393" i="2"/>
  <c r="B393" i="2"/>
  <c r="M392" i="2"/>
  <c r="J392" i="2"/>
  <c r="H392" i="2"/>
  <c r="E392" i="2"/>
  <c r="B392" i="2"/>
  <c r="M391" i="2"/>
  <c r="N391" i="2" s="1"/>
  <c r="J391" i="2"/>
  <c r="H391" i="2"/>
  <c r="E391" i="2"/>
  <c r="B391" i="2"/>
  <c r="M390" i="2"/>
  <c r="N390" i="2" s="1"/>
  <c r="J390" i="2"/>
  <c r="H390" i="2"/>
  <c r="E390" i="2"/>
  <c r="B390" i="2"/>
  <c r="M389" i="2"/>
  <c r="J389" i="2"/>
  <c r="H389" i="2"/>
  <c r="E389" i="2"/>
  <c r="B389" i="2"/>
  <c r="M388" i="2"/>
  <c r="J388" i="2"/>
  <c r="H388" i="2"/>
  <c r="E388" i="2"/>
  <c r="B388" i="2"/>
  <c r="M387" i="2"/>
  <c r="J387" i="2"/>
  <c r="K387" i="2" s="1"/>
  <c r="H387" i="2"/>
  <c r="E387" i="2"/>
  <c r="B387" i="2"/>
  <c r="M386" i="2"/>
  <c r="J386" i="2"/>
  <c r="H386" i="2"/>
  <c r="E386" i="2"/>
  <c r="B386" i="2"/>
  <c r="M385" i="2"/>
  <c r="J385" i="2"/>
  <c r="H385" i="2"/>
  <c r="E385" i="2"/>
  <c r="B385" i="2"/>
  <c r="M384" i="2"/>
  <c r="J384" i="2"/>
  <c r="H384" i="2"/>
  <c r="E384" i="2"/>
  <c r="B384" i="2"/>
  <c r="M383" i="2"/>
  <c r="J383" i="2"/>
  <c r="H383" i="2"/>
  <c r="E383" i="2"/>
  <c r="B383" i="2"/>
  <c r="M382" i="2"/>
  <c r="J382" i="2"/>
  <c r="K382" i="2" s="1"/>
  <c r="H382" i="2"/>
  <c r="E382" i="2"/>
  <c r="B382" i="2"/>
  <c r="M381" i="2"/>
  <c r="J381" i="2"/>
  <c r="H381" i="2"/>
  <c r="E381" i="2"/>
  <c r="B381" i="2"/>
  <c r="M380" i="2"/>
  <c r="J380" i="2"/>
  <c r="K380" i="2"/>
  <c r="H380" i="2"/>
  <c r="E380" i="2"/>
  <c r="B380" i="2"/>
  <c r="M379" i="2"/>
  <c r="J379" i="2"/>
  <c r="H379" i="2"/>
  <c r="E379" i="2"/>
  <c r="B379" i="2"/>
  <c r="M378" i="2"/>
  <c r="J378" i="2"/>
  <c r="H378" i="2"/>
  <c r="E378" i="2"/>
  <c r="B378" i="2"/>
  <c r="M377" i="2"/>
  <c r="J377" i="2"/>
  <c r="H377" i="2"/>
  <c r="E377" i="2"/>
  <c r="B377" i="2"/>
  <c r="M376" i="2"/>
  <c r="N376" i="2"/>
  <c r="J376" i="2"/>
  <c r="H376" i="2"/>
  <c r="E376" i="2"/>
  <c r="B376" i="2"/>
  <c r="M375" i="2"/>
  <c r="J375" i="2"/>
  <c r="K375" i="2" s="1"/>
  <c r="H375" i="2"/>
  <c r="E375" i="2"/>
  <c r="B375" i="2"/>
  <c r="M374" i="2"/>
  <c r="J374" i="2"/>
  <c r="H374" i="2"/>
  <c r="E374" i="2"/>
  <c r="B374" i="2"/>
  <c r="M373" i="2"/>
  <c r="N373" i="2" s="1"/>
  <c r="J373" i="2"/>
  <c r="H373" i="2"/>
  <c r="E373" i="2"/>
  <c r="B373" i="2"/>
  <c r="M372" i="2"/>
  <c r="J372" i="2"/>
  <c r="B372" i="2"/>
  <c r="M371" i="2"/>
  <c r="J371" i="2"/>
  <c r="H371" i="2"/>
  <c r="E371" i="2"/>
  <c r="B371" i="2"/>
  <c r="M370" i="2"/>
  <c r="J370" i="2"/>
  <c r="K370" i="2"/>
  <c r="H370" i="2"/>
  <c r="E370" i="2"/>
  <c r="B370" i="2"/>
  <c r="M369" i="2"/>
  <c r="J369" i="2"/>
  <c r="B369" i="2"/>
  <c r="E369" i="2"/>
  <c r="M368" i="2"/>
  <c r="J368" i="2"/>
  <c r="H368" i="2"/>
  <c r="E368" i="2"/>
  <c r="B368" i="2"/>
  <c r="M367" i="2"/>
  <c r="N367" i="2"/>
  <c r="J367" i="2"/>
  <c r="H367" i="2"/>
  <c r="E367" i="2"/>
  <c r="B367" i="2"/>
  <c r="M366" i="2"/>
  <c r="J366" i="2"/>
  <c r="H366" i="2"/>
  <c r="E366" i="2"/>
  <c r="B366" i="2"/>
  <c r="M365" i="2"/>
  <c r="J365" i="2"/>
  <c r="B365" i="2"/>
  <c r="M364" i="2"/>
  <c r="J364" i="2"/>
  <c r="B364" i="2"/>
  <c r="M363" i="2"/>
  <c r="N363" i="2" s="1"/>
  <c r="J363" i="2"/>
  <c r="K363" i="2"/>
  <c r="H363" i="2"/>
  <c r="E363" i="2"/>
  <c r="B363" i="2"/>
  <c r="M362" i="2"/>
  <c r="J362" i="2"/>
  <c r="K362" i="2"/>
  <c r="H362" i="2"/>
  <c r="E362" i="2"/>
  <c r="B362" i="2"/>
  <c r="M361" i="2"/>
  <c r="J361" i="2"/>
  <c r="B361" i="2"/>
  <c r="N361" i="2"/>
  <c r="M360" i="2"/>
  <c r="N360" i="2" s="1"/>
  <c r="J360" i="2"/>
  <c r="H360" i="2"/>
  <c r="E360" i="2"/>
  <c r="B360" i="2"/>
  <c r="M359" i="2"/>
  <c r="N359" i="2" s="1"/>
  <c r="J359" i="2"/>
  <c r="K359" i="2" s="1"/>
  <c r="H359" i="2"/>
  <c r="E359" i="2"/>
  <c r="M358" i="2"/>
  <c r="J358" i="2"/>
  <c r="K358" i="2" s="1"/>
  <c r="H358" i="2"/>
  <c r="E358" i="2"/>
  <c r="B358" i="2"/>
  <c r="M357" i="2"/>
  <c r="J357" i="2"/>
  <c r="H357" i="2"/>
  <c r="E357" i="2"/>
  <c r="B357" i="2"/>
  <c r="M356" i="2"/>
  <c r="N356" i="2"/>
  <c r="J356" i="2"/>
  <c r="H356" i="2"/>
  <c r="E356" i="2"/>
  <c r="B356" i="2"/>
  <c r="M355" i="2"/>
  <c r="N355" i="2" s="1"/>
  <c r="J355" i="2"/>
  <c r="K355" i="2" s="1"/>
  <c r="H355" i="2"/>
  <c r="E355" i="2"/>
  <c r="B355" i="2"/>
  <c r="M354" i="2"/>
  <c r="J354" i="2"/>
  <c r="H354" i="2"/>
  <c r="E354" i="2"/>
  <c r="B354" i="2"/>
  <c r="M353" i="2"/>
  <c r="J353" i="2"/>
  <c r="H353" i="2"/>
  <c r="E353" i="2"/>
  <c r="B353" i="2"/>
  <c r="M352" i="2"/>
  <c r="N352" i="2" s="1"/>
  <c r="J352" i="2"/>
  <c r="H352" i="2"/>
  <c r="E352" i="2"/>
  <c r="B352" i="2"/>
  <c r="M351" i="2"/>
  <c r="J351" i="2"/>
  <c r="K351" i="2"/>
  <c r="H351" i="2"/>
  <c r="E351" i="2"/>
  <c r="B351" i="2"/>
  <c r="M350" i="2"/>
  <c r="J350" i="2"/>
  <c r="H350" i="2"/>
  <c r="E350" i="2"/>
  <c r="B350" i="2"/>
  <c r="M349" i="2"/>
  <c r="J349" i="2"/>
  <c r="H349" i="2"/>
  <c r="E349" i="2"/>
  <c r="B349" i="2"/>
  <c r="M348" i="2"/>
  <c r="N348" i="2" s="1"/>
  <c r="J348" i="2"/>
  <c r="H348" i="2"/>
  <c r="E348" i="2"/>
  <c r="B348" i="2"/>
  <c r="M347" i="2"/>
  <c r="J347" i="2"/>
  <c r="H347" i="2"/>
  <c r="E347" i="2"/>
  <c r="B347" i="2"/>
  <c r="M346" i="2"/>
  <c r="J346" i="2"/>
  <c r="H346" i="2"/>
  <c r="E346" i="2"/>
  <c r="B346" i="2"/>
  <c r="M345" i="2"/>
  <c r="J345" i="2"/>
  <c r="H345" i="2"/>
  <c r="E345" i="2"/>
  <c r="B345" i="2"/>
  <c r="M344" i="2"/>
  <c r="N344" i="2"/>
  <c r="J344" i="2"/>
  <c r="H344" i="2"/>
  <c r="E344" i="2"/>
  <c r="B344" i="2"/>
  <c r="M343" i="2"/>
  <c r="J343" i="2"/>
  <c r="K343" i="2"/>
  <c r="H343" i="2"/>
  <c r="E343" i="2"/>
  <c r="B343" i="2"/>
  <c r="M342" i="2"/>
  <c r="J342" i="2"/>
  <c r="H342" i="2"/>
  <c r="E342" i="2"/>
  <c r="B342" i="2"/>
  <c r="M341" i="2"/>
  <c r="J341" i="2"/>
  <c r="H341" i="2"/>
  <c r="E341" i="2"/>
  <c r="B341" i="2"/>
  <c r="M340" i="2"/>
  <c r="J340" i="2"/>
  <c r="H340" i="2"/>
  <c r="E340" i="2"/>
  <c r="B340" i="2"/>
  <c r="M339" i="2"/>
  <c r="N339" i="2" s="1"/>
  <c r="J339" i="2"/>
  <c r="H339" i="2"/>
  <c r="E339" i="2"/>
  <c r="B339" i="2"/>
  <c r="M338" i="2"/>
  <c r="J338" i="2"/>
  <c r="H338" i="2"/>
  <c r="E338" i="2"/>
  <c r="B338" i="2"/>
  <c r="M337" i="2"/>
  <c r="J337" i="2"/>
  <c r="H337" i="2"/>
  <c r="E337" i="2"/>
  <c r="B337" i="2"/>
  <c r="N336" i="2"/>
  <c r="M336" i="2"/>
  <c r="J336" i="2"/>
  <c r="H336" i="2"/>
  <c r="E336" i="2"/>
  <c r="B336" i="2"/>
  <c r="M335" i="2"/>
  <c r="J335" i="2"/>
  <c r="H335" i="2"/>
  <c r="E335" i="2"/>
  <c r="B335" i="2"/>
  <c r="M334" i="2"/>
  <c r="J334" i="2"/>
  <c r="K334" i="2"/>
  <c r="H334" i="2"/>
  <c r="E334" i="2"/>
  <c r="B334" i="2"/>
  <c r="M333" i="2"/>
  <c r="J333" i="2"/>
  <c r="H333" i="2"/>
  <c r="E333" i="2"/>
  <c r="B333" i="2"/>
  <c r="M332" i="2"/>
  <c r="J332" i="2"/>
  <c r="H332" i="2"/>
  <c r="E332" i="2"/>
  <c r="B332" i="2"/>
  <c r="M331" i="2"/>
  <c r="J331" i="2"/>
  <c r="H331" i="2"/>
  <c r="E331" i="2"/>
  <c r="B331" i="2"/>
  <c r="M330" i="2"/>
  <c r="N330" i="2" s="1"/>
  <c r="J330" i="2"/>
  <c r="H330" i="2"/>
  <c r="E330" i="2"/>
  <c r="B330" i="2"/>
  <c r="M329" i="2"/>
  <c r="J329" i="2"/>
  <c r="H329" i="2"/>
  <c r="E329" i="2"/>
  <c r="B329" i="2"/>
  <c r="M328" i="2"/>
  <c r="N328" i="2" s="1"/>
  <c r="J328" i="2"/>
  <c r="H328" i="2"/>
  <c r="E328" i="2"/>
  <c r="B328" i="2"/>
  <c r="M327" i="2"/>
  <c r="K327" i="2"/>
  <c r="J327" i="2"/>
  <c r="H327" i="2"/>
  <c r="E327" i="2"/>
  <c r="B327" i="2"/>
  <c r="M326" i="2"/>
  <c r="J326" i="2"/>
  <c r="H326" i="2"/>
  <c r="E326" i="2"/>
  <c r="B326" i="2"/>
  <c r="M325" i="2"/>
  <c r="N325" i="2"/>
  <c r="J325" i="2"/>
  <c r="H325" i="2"/>
  <c r="E325" i="2"/>
  <c r="B325" i="2"/>
  <c r="M324" i="2"/>
  <c r="J324" i="2"/>
  <c r="K324" i="2" s="1"/>
  <c r="H324" i="2"/>
  <c r="E324" i="2"/>
  <c r="B324" i="2"/>
  <c r="M323" i="2"/>
  <c r="J323" i="2"/>
  <c r="H323" i="2"/>
  <c r="E323" i="2"/>
  <c r="B323" i="2"/>
  <c r="M322" i="2"/>
  <c r="J322" i="2"/>
  <c r="K322" i="2"/>
  <c r="H322" i="2"/>
  <c r="E322" i="2"/>
  <c r="B322" i="2"/>
  <c r="M321" i="2"/>
  <c r="J321" i="2"/>
  <c r="H321" i="2"/>
  <c r="E321" i="2"/>
  <c r="B321" i="2"/>
  <c r="M320" i="2"/>
  <c r="J320" i="2"/>
  <c r="H320" i="2"/>
  <c r="E320" i="2"/>
  <c r="B320" i="2"/>
  <c r="M319" i="2"/>
  <c r="J319" i="2"/>
  <c r="B319" i="2"/>
  <c r="H319" i="2"/>
  <c r="M318" i="2"/>
  <c r="N318" i="2"/>
  <c r="J318" i="2"/>
  <c r="H318" i="2"/>
  <c r="E318" i="2"/>
  <c r="B318" i="2"/>
  <c r="M317" i="2"/>
  <c r="J317" i="2"/>
  <c r="H317" i="2"/>
  <c r="E317" i="2"/>
  <c r="B317" i="2"/>
  <c r="N316" i="2"/>
  <c r="K316" i="2"/>
  <c r="H316" i="2"/>
  <c r="E316" i="2"/>
  <c r="M315" i="2"/>
  <c r="J315" i="2"/>
  <c r="H315" i="2"/>
  <c r="E315" i="2"/>
  <c r="B315" i="2"/>
  <c r="M314" i="2"/>
  <c r="J314" i="2"/>
  <c r="H314" i="2"/>
  <c r="E314" i="2"/>
  <c r="B314" i="2"/>
  <c r="M313" i="2"/>
  <c r="J313" i="2"/>
  <c r="H313" i="2"/>
  <c r="E313" i="2"/>
  <c r="B313" i="2"/>
  <c r="M312" i="2"/>
  <c r="J312" i="2"/>
  <c r="H312" i="2"/>
  <c r="E312" i="2"/>
  <c r="B312" i="2"/>
  <c r="M311" i="2"/>
  <c r="J311" i="2"/>
  <c r="K311" i="2"/>
  <c r="H311" i="2"/>
  <c r="E311" i="2"/>
  <c r="B311" i="2"/>
  <c r="M310" i="2"/>
  <c r="J310" i="2"/>
  <c r="H310" i="2"/>
  <c r="E310" i="2"/>
  <c r="B310" i="2"/>
  <c r="M309" i="2"/>
  <c r="J309" i="2"/>
  <c r="H309" i="2"/>
  <c r="E309" i="2"/>
  <c r="B309" i="2"/>
  <c r="M308" i="2"/>
  <c r="J308" i="2"/>
  <c r="H308" i="2"/>
  <c r="E308" i="2"/>
  <c r="B308" i="2"/>
  <c r="M307" i="2"/>
  <c r="J307" i="2"/>
  <c r="H307" i="2"/>
  <c r="E307" i="2"/>
  <c r="B307" i="2"/>
  <c r="M306" i="2"/>
  <c r="J306" i="2"/>
  <c r="H306" i="2"/>
  <c r="E306" i="2"/>
  <c r="B306" i="2"/>
  <c r="M305" i="2"/>
  <c r="J305" i="2"/>
  <c r="H305" i="2"/>
  <c r="E305" i="2"/>
  <c r="B305" i="2"/>
  <c r="M304" i="2"/>
  <c r="J304" i="2"/>
  <c r="H304" i="2"/>
  <c r="E304" i="2"/>
  <c r="B304" i="2"/>
  <c r="M303" i="2"/>
  <c r="J303" i="2"/>
  <c r="K303" i="2" s="1"/>
  <c r="H303" i="2"/>
  <c r="E303" i="2"/>
  <c r="B303" i="2"/>
  <c r="M302" i="2"/>
  <c r="J302" i="2"/>
  <c r="H302" i="2"/>
  <c r="E302" i="2"/>
  <c r="B302" i="2"/>
  <c r="M301" i="2"/>
  <c r="J301" i="2"/>
  <c r="K301" i="2" s="1"/>
  <c r="H301" i="2"/>
  <c r="E301" i="2"/>
  <c r="B301" i="2"/>
  <c r="M300" i="2"/>
  <c r="J300" i="2"/>
  <c r="B300" i="2"/>
  <c r="M299" i="2"/>
  <c r="J299" i="2"/>
  <c r="H299" i="2"/>
  <c r="E299" i="2"/>
  <c r="B299" i="2"/>
  <c r="M298" i="2"/>
  <c r="J298" i="2"/>
  <c r="H298" i="2"/>
  <c r="E298" i="2"/>
  <c r="B298" i="2"/>
  <c r="M297" i="2"/>
  <c r="J297" i="2"/>
  <c r="K297" i="2" s="1"/>
  <c r="H297" i="2"/>
  <c r="E297" i="2"/>
  <c r="B297" i="2"/>
  <c r="M296" i="2"/>
  <c r="J296" i="2"/>
  <c r="H296" i="2"/>
  <c r="E296" i="2"/>
  <c r="B296" i="2"/>
  <c r="M295" i="2"/>
  <c r="J295" i="2"/>
  <c r="K295" i="2"/>
  <c r="H295" i="2"/>
  <c r="E295" i="2"/>
  <c r="B295" i="2"/>
  <c r="M294" i="2"/>
  <c r="J294" i="2"/>
  <c r="H294" i="2"/>
  <c r="E294" i="2"/>
  <c r="B294" i="2"/>
  <c r="M293" i="2"/>
  <c r="N293" i="2" s="1"/>
  <c r="J293" i="2"/>
  <c r="K293" i="2" s="1"/>
  <c r="H293" i="2"/>
  <c r="E293" i="2"/>
  <c r="B293" i="2"/>
  <c r="M292" i="2"/>
  <c r="J292" i="2"/>
  <c r="H292" i="2"/>
  <c r="E292" i="2"/>
  <c r="B292" i="2"/>
  <c r="M291" i="2"/>
  <c r="N291" i="2" s="1"/>
  <c r="J291" i="2"/>
  <c r="H291" i="2"/>
  <c r="E291" i="2"/>
  <c r="B291" i="2"/>
  <c r="M290" i="2"/>
  <c r="J290" i="2"/>
  <c r="H290" i="2"/>
  <c r="E290" i="2"/>
  <c r="B290" i="2"/>
  <c r="M289" i="2"/>
  <c r="J289" i="2"/>
  <c r="H289" i="2"/>
  <c r="E289" i="2"/>
  <c r="B289" i="2"/>
  <c r="M288" i="2"/>
  <c r="J288" i="2"/>
  <c r="K288" i="2" s="1"/>
  <c r="H288" i="2"/>
  <c r="E288" i="2"/>
  <c r="B288" i="2"/>
  <c r="M287" i="2"/>
  <c r="J287" i="2"/>
  <c r="H287" i="2"/>
  <c r="E287" i="2"/>
  <c r="B287" i="2"/>
  <c r="M286" i="2"/>
  <c r="J286" i="2"/>
  <c r="H286" i="2"/>
  <c r="E286" i="2"/>
  <c r="B286" i="2"/>
  <c r="M285" i="2"/>
  <c r="J285" i="2"/>
  <c r="H285" i="2"/>
  <c r="E285" i="2"/>
  <c r="B285" i="2"/>
  <c r="M284" i="2"/>
  <c r="J284" i="2"/>
  <c r="H284" i="2"/>
  <c r="E284" i="2"/>
  <c r="B284" i="2"/>
  <c r="M283" i="2"/>
  <c r="J283" i="2"/>
  <c r="K283" i="2"/>
  <c r="H283" i="2"/>
  <c r="E283" i="2"/>
  <c r="B283" i="2"/>
  <c r="M282" i="2"/>
  <c r="J282" i="2"/>
  <c r="H282" i="2"/>
  <c r="E282" i="2"/>
  <c r="B282" i="2"/>
  <c r="M281" i="2"/>
  <c r="J281" i="2"/>
  <c r="K281" i="2"/>
  <c r="H281" i="2"/>
  <c r="E281" i="2"/>
  <c r="B281" i="2"/>
  <c r="M280" i="2"/>
  <c r="J280" i="2"/>
  <c r="H280" i="2"/>
  <c r="E280" i="2"/>
  <c r="B280" i="2"/>
  <c r="M279" i="2"/>
  <c r="J279" i="2"/>
  <c r="H279" i="2"/>
  <c r="E279" i="2"/>
  <c r="B279" i="2"/>
  <c r="M278" i="2"/>
  <c r="J278" i="2"/>
  <c r="B278" i="2"/>
  <c r="K278" i="2"/>
  <c r="M277" i="2"/>
  <c r="J277" i="2"/>
  <c r="B277" i="2"/>
  <c r="M276" i="2"/>
  <c r="J276" i="2"/>
  <c r="H276" i="2"/>
  <c r="E276" i="2"/>
  <c r="B276" i="2"/>
  <c r="M275" i="2"/>
  <c r="J275" i="2"/>
  <c r="H275" i="2"/>
  <c r="E275" i="2"/>
  <c r="B275" i="2"/>
  <c r="M274" i="2"/>
  <c r="J274" i="2"/>
  <c r="K274" i="2" s="1"/>
  <c r="H274" i="2"/>
  <c r="E274" i="2"/>
  <c r="B274" i="2"/>
  <c r="M273" i="2"/>
  <c r="N273" i="2"/>
  <c r="J273" i="2"/>
  <c r="K273" i="2"/>
  <c r="H273" i="2"/>
  <c r="E273" i="2"/>
  <c r="B273" i="2"/>
  <c r="M272" i="2"/>
  <c r="J272" i="2"/>
  <c r="H272" i="2"/>
  <c r="E272" i="2"/>
  <c r="B272" i="2"/>
  <c r="M271" i="2"/>
  <c r="J271" i="2"/>
  <c r="H271" i="2"/>
  <c r="E271" i="2"/>
  <c r="B271" i="2"/>
  <c r="M270" i="2"/>
  <c r="J270" i="2"/>
  <c r="H270" i="2"/>
  <c r="E270" i="2"/>
  <c r="B270" i="2"/>
  <c r="M269" i="2"/>
  <c r="J269" i="2"/>
  <c r="H269" i="2"/>
  <c r="E269" i="2"/>
  <c r="B269" i="2"/>
  <c r="M268" i="2"/>
  <c r="J268" i="2"/>
  <c r="H268" i="2"/>
  <c r="E268" i="2"/>
  <c r="B268" i="2"/>
  <c r="M267" i="2"/>
  <c r="J267" i="2"/>
  <c r="K267" i="2" s="1"/>
  <c r="H267" i="2"/>
  <c r="E267" i="2"/>
  <c r="B267" i="2"/>
  <c r="M266" i="2"/>
  <c r="J266" i="2"/>
  <c r="H266" i="2"/>
  <c r="E266" i="2"/>
  <c r="B266" i="2"/>
  <c r="M265" i="2"/>
  <c r="J265" i="2"/>
  <c r="H265" i="2"/>
  <c r="E265" i="2"/>
  <c r="B265" i="2"/>
  <c r="M264" i="2"/>
  <c r="J264" i="2"/>
  <c r="K264" i="2" s="1"/>
  <c r="H264" i="2"/>
  <c r="E264" i="2"/>
  <c r="B264" i="2"/>
  <c r="M263" i="2"/>
  <c r="N263" i="2"/>
  <c r="J263" i="2"/>
  <c r="H263" i="2"/>
  <c r="E263" i="2"/>
  <c r="B263" i="2"/>
  <c r="M262" i="2"/>
  <c r="J262" i="2"/>
  <c r="B262" i="2"/>
  <c r="M261" i="2"/>
  <c r="J261" i="2"/>
  <c r="K261" i="2"/>
  <c r="H261" i="2"/>
  <c r="E261" i="2"/>
  <c r="B261" i="2"/>
  <c r="M260" i="2"/>
  <c r="J260" i="2"/>
  <c r="H260" i="2"/>
  <c r="E260" i="2"/>
  <c r="B260" i="2"/>
  <c r="M259" i="2"/>
  <c r="J259" i="2"/>
  <c r="K259" i="2" s="1"/>
  <c r="H259" i="2"/>
  <c r="E259" i="2"/>
  <c r="B259" i="2"/>
  <c r="M258" i="2"/>
  <c r="J258" i="2"/>
  <c r="H258" i="2"/>
  <c r="E258" i="2"/>
  <c r="B258" i="2"/>
  <c r="M257" i="2"/>
  <c r="J257" i="2"/>
  <c r="K257" i="2"/>
  <c r="H257" i="2"/>
  <c r="E257" i="2"/>
  <c r="B257" i="2"/>
  <c r="M256" i="2"/>
  <c r="J256" i="2"/>
  <c r="H256" i="2"/>
  <c r="E256" i="2"/>
  <c r="B256" i="2"/>
  <c r="M255" i="2"/>
  <c r="J255" i="2"/>
  <c r="K255" i="2" s="1"/>
  <c r="H255" i="2"/>
  <c r="E255" i="2"/>
  <c r="B255" i="2"/>
  <c r="M254" i="2"/>
  <c r="J254" i="2"/>
  <c r="B254" i="2"/>
  <c r="M253" i="2"/>
  <c r="J253" i="2"/>
  <c r="H253" i="2"/>
  <c r="E253" i="2"/>
  <c r="B253" i="2"/>
  <c r="M252" i="2"/>
  <c r="J252" i="2"/>
  <c r="H252" i="2"/>
  <c r="E252" i="2"/>
  <c r="B252" i="2"/>
  <c r="M251" i="2"/>
  <c r="J251" i="2"/>
  <c r="K251" i="2" s="1"/>
  <c r="H251" i="2"/>
  <c r="E251" i="2"/>
  <c r="B251" i="2"/>
  <c r="M250" i="2"/>
  <c r="J250" i="2"/>
  <c r="H250" i="2"/>
  <c r="E250" i="2"/>
  <c r="B250" i="2"/>
  <c r="M249" i="2"/>
  <c r="J249" i="2"/>
  <c r="H249" i="2"/>
  <c r="E249" i="2"/>
  <c r="B249" i="2"/>
  <c r="M248" i="2"/>
  <c r="N248" i="2" s="1"/>
  <c r="J248" i="2"/>
  <c r="H248" i="2"/>
  <c r="E248" i="2"/>
  <c r="B248" i="2"/>
  <c r="M247" i="2"/>
  <c r="J247" i="2"/>
  <c r="H247" i="2"/>
  <c r="E247" i="2"/>
  <c r="B247" i="2"/>
  <c r="M246" i="2"/>
  <c r="J246" i="2"/>
  <c r="H246" i="2"/>
  <c r="E246" i="2"/>
  <c r="B246" i="2"/>
  <c r="M245" i="2"/>
  <c r="J245" i="2"/>
  <c r="K245" i="2" s="1"/>
  <c r="H245" i="2"/>
  <c r="E245" i="2"/>
  <c r="B245" i="2"/>
  <c r="M244" i="2"/>
  <c r="J244" i="2"/>
  <c r="H244" i="2"/>
  <c r="E244" i="2"/>
  <c r="B244" i="2"/>
  <c r="M243" i="2"/>
  <c r="N243" i="2"/>
  <c r="J243" i="2"/>
  <c r="K243" i="2"/>
  <c r="H243" i="2"/>
  <c r="E243" i="2"/>
  <c r="B243" i="2"/>
  <c r="M242" i="2"/>
  <c r="J242" i="2"/>
  <c r="K242" i="2"/>
  <c r="H242" i="2"/>
  <c r="E242" i="2"/>
  <c r="B242" i="2"/>
  <c r="M241" i="2"/>
  <c r="J241" i="2"/>
  <c r="K241" i="2" s="1"/>
  <c r="H241" i="2"/>
  <c r="E241" i="2"/>
  <c r="B241" i="2"/>
  <c r="M240" i="2"/>
  <c r="J240" i="2"/>
  <c r="H240" i="2"/>
  <c r="E240" i="2"/>
  <c r="B240" i="2"/>
  <c r="M239" i="2"/>
  <c r="N239" i="2"/>
  <c r="J239" i="2"/>
  <c r="H239" i="2"/>
  <c r="E239" i="2"/>
  <c r="B239" i="2"/>
  <c r="M238" i="2"/>
  <c r="J238" i="2"/>
  <c r="H238" i="2"/>
  <c r="E238" i="2"/>
  <c r="B238" i="2"/>
  <c r="M237" i="2"/>
  <c r="J237" i="2"/>
  <c r="H237" i="2"/>
  <c r="E237" i="2"/>
  <c r="B237" i="2"/>
  <c r="M236" i="2"/>
  <c r="J236" i="2"/>
  <c r="K236" i="2"/>
  <c r="H236" i="2"/>
  <c r="E236" i="2"/>
  <c r="B236" i="2"/>
  <c r="M235" i="2"/>
  <c r="J235" i="2"/>
  <c r="K235" i="2" s="1"/>
  <c r="H235" i="2"/>
  <c r="E235" i="2"/>
  <c r="B235" i="2"/>
  <c r="M234" i="2"/>
  <c r="J234" i="2"/>
  <c r="K234" i="2" s="1"/>
  <c r="H234" i="2"/>
  <c r="E234" i="2"/>
  <c r="B234" i="2"/>
  <c r="M233" i="2"/>
  <c r="J233" i="2"/>
  <c r="K233" i="2" s="1"/>
  <c r="H233" i="2"/>
  <c r="E233" i="2"/>
  <c r="B233" i="2"/>
  <c r="M232" i="2"/>
  <c r="J232" i="2"/>
  <c r="H232" i="2"/>
  <c r="E232" i="2"/>
  <c r="B232" i="2"/>
  <c r="M231" i="2"/>
  <c r="N231" i="2" s="1"/>
  <c r="J231" i="2"/>
  <c r="H231" i="2"/>
  <c r="E231" i="2"/>
  <c r="B231" i="2"/>
  <c r="M230" i="2"/>
  <c r="J230" i="2"/>
  <c r="H230" i="2"/>
  <c r="E230" i="2"/>
  <c r="B230" i="2"/>
  <c r="M229" i="2"/>
  <c r="N229" i="2"/>
  <c r="J229" i="2"/>
  <c r="K229" i="2"/>
  <c r="H229" i="2"/>
  <c r="E229" i="2"/>
  <c r="B229" i="2"/>
  <c r="M228" i="2"/>
  <c r="J228" i="2"/>
  <c r="B228" i="2"/>
  <c r="H228" i="2"/>
  <c r="M227" i="2"/>
  <c r="N227" i="2" s="1"/>
  <c r="J227" i="2"/>
  <c r="H227" i="2"/>
  <c r="E227" i="2"/>
  <c r="B227" i="2"/>
  <c r="M226" i="2"/>
  <c r="J226" i="2"/>
  <c r="K226" i="2"/>
  <c r="H226" i="2"/>
  <c r="E226" i="2"/>
  <c r="B226" i="2"/>
  <c r="M225" i="2"/>
  <c r="N225" i="2" s="1"/>
  <c r="J225" i="2"/>
  <c r="K225" i="2" s="1"/>
  <c r="H225" i="2"/>
  <c r="E225" i="2"/>
  <c r="B225" i="2"/>
  <c r="M224" i="2"/>
  <c r="N224" i="2" s="1"/>
  <c r="J224" i="2"/>
  <c r="K224" i="2" s="1"/>
  <c r="H224" i="2"/>
  <c r="E224" i="2"/>
  <c r="B224" i="2"/>
  <c r="M223" i="2"/>
  <c r="J223" i="2"/>
  <c r="K223" i="2" s="1"/>
  <c r="H223" i="2"/>
  <c r="E223" i="2"/>
  <c r="B223" i="2"/>
  <c r="M222" i="2"/>
  <c r="J222" i="2"/>
  <c r="H222" i="2"/>
  <c r="E222" i="2"/>
  <c r="B222" i="2"/>
  <c r="M221" i="2"/>
  <c r="J221" i="2"/>
  <c r="K221" i="2"/>
  <c r="H221" i="2"/>
  <c r="E221" i="2"/>
  <c r="B221" i="2"/>
  <c r="M220" i="2"/>
  <c r="J220" i="2"/>
  <c r="K220" i="2" s="1"/>
  <c r="H220" i="2"/>
  <c r="E220" i="2"/>
  <c r="B220" i="2"/>
  <c r="M219" i="2"/>
  <c r="J219" i="2"/>
  <c r="K219" i="2" s="1"/>
  <c r="H219" i="2"/>
  <c r="E219" i="2"/>
  <c r="B219" i="2"/>
  <c r="M218" i="2"/>
  <c r="J218" i="2"/>
  <c r="K218" i="2" s="1"/>
  <c r="H218" i="2"/>
  <c r="E218" i="2"/>
  <c r="B218" i="2"/>
  <c r="M217" i="2"/>
  <c r="J217" i="2"/>
  <c r="H217" i="2"/>
  <c r="E217" i="2"/>
  <c r="B217" i="2"/>
  <c r="M216" i="2"/>
  <c r="J216" i="2"/>
  <c r="H216" i="2"/>
  <c r="E216" i="2"/>
  <c r="B216" i="2"/>
  <c r="M215" i="2"/>
  <c r="N215" i="2"/>
  <c r="J215" i="2"/>
  <c r="H215" i="2"/>
  <c r="E215" i="2"/>
  <c r="B215" i="2"/>
  <c r="M214" i="2"/>
  <c r="J214" i="2"/>
  <c r="B214" i="2"/>
  <c r="M213" i="2"/>
  <c r="N213" i="2" s="1"/>
  <c r="J213" i="2"/>
  <c r="H213" i="2"/>
  <c r="E213" i="2"/>
  <c r="B213" i="2"/>
  <c r="M212" i="2"/>
  <c r="J212" i="2"/>
  <c r="H212" i="2"/>
  <c r="E212" i="2"/>
  <c r="B212" i="2"/>
  <c r="M211" i="2"/>
  <c r="J211" i="2"/>
  <c r="H211" i="2"/>
  <c r="E211" i="2"/>
  <c r="B211" i="2"/>
  <c r="M210" i="2"/>
  <c r="J210" i="2"/>
  <c r="K210" i="2"/>
  <c r="H210" i="2"/>
  <c r="E210" i="2"/>
  <c r="B210" i="2"/>
  <c r="M209" i="2"/>
  <c r="J209" i="2"/>
  <c r="H209" i="2"/>
  <c r="E209" i="2"/>
  <c r="B209" i="2"/>
  <c r="M208" i="2"/>
  <c r="J208" i="2"/>
  <c r="K208" i="2" s="1"/>
  <c r="H208" i="2"/>
  <c r="E208" i="2"/>
  <c r="B208" i="2"/>
  <c r="M207" i="2"/>
  <c r="N207" i="2"/>
  <c r="J207" i="2"/>
  <c r="K207" i="2" s="1"/>
  <c r="H207" i="2"/>
  <c r="E207" i="2"/>
  <c r="B207" i="2"/>
  <c r="M206" i="2"/>
  <c r="J206" i="2"/>
  <c r="H206" i="2"/>
  <c r="E206" i="2"/>
  <c r="B206" i="2"/>
  <c r="M205" i="2"/>
  <c r="J205" i="2"/>
  <c r="H205" i="2"/>
  <c r="E205" i="2"/>
  <c r="B205" i="2"/>
  <c r="M204" i="2"/>
  <c r="J204" i="2"/>
  <c r="K204" i="2"/>
  <c r="H204" i="2"/>
  <c r="E204" i="2"/>
  <c r="B204" i="2"/>
  <c r="M203" i="2"/>
  <c r="J203" i="2"/>
  <c r="B203" i="2"/>
  <c r="H203" i="2"/>
  <c r="M202" i="2"/>
  <c r="J202" i="2"/>
  <c r="H202" i="2"/>
  <c r="E202" i="2"/>
  <c r="B202" i="2"/>
  <c r="M201" i="2"/>
  <c r="J201" i="2"/>
  <c r="H201" i="2"/>
  <c r="E201" i="2"/>
  <c r="B201" i="2"/>
  <c r="M200" i="2"/>
  <c r="N200" i="2" s="1"/>
  <c r="J200" i="2"/>
  <c r="H200" i="2"/>
  <c r="E200" i="2"/>
  <c r="B200" i="2"/>
  <c r="M199" i="2"/>
  <c r="N199" i="2" s="1"/>
  <c r="J199" i="2"/>
  <c r="H199" i="2"/>
  <c r="E199" i="2"/>
  <c r="B199" i="2"/>
  <c r="M198" i="2"/>
  <c r="J198" i="2"/>
  <c r="H198" i="2"/>
  <c r="E198" i="2"/>
  <c r="B198" i="2"/>
  <c r="M197" i="2"/>
  <c r="J197" i="2"/>
  <c r="H197" i="2"/>
  <c r="E197" i="2"/>
  <c r="B197" i="2"/>
  <c r="M196" i="2"/>
  <c r="J196" i="2"/>
  <c r="H196" i="2"/>
  <c r="E196" i="2"/>
  <c r="B196" i="2"/>
  <c r="M195" i="2"/>
  <c r="J195" i="2"/>
  <c r="K195" i="2"/>
  <c r="H195" i="2"/>
  <c r="E195" i="2"/>
  <c r="B195" i="2"/>
  <c r="M194" i="2"/>
  <c r="J194" i="2"/>
  <c r="K194" i="2" s="1"/>
  <c r="H194" i="2"/>
  <c r="E194" i="2"/>
  <c r="B194" i="2"/>
  <c r="M193" i="2"/>
  <c r="J193" i="2"/>
  <c r="K193" i="2" s="1"/>
  <c r="H193" i="2"/>
  <c r="E193" i="2"/>
  <c r="B193" i="2"/>
  <c r="M192" i="2"/>
  <c r="J192" i="2"/>
  <c r="H192" i="2"/>
  <c r="E192" i="2"/>
  <c r="B192" i="2"/>
  <c r="M191" i="2"/>
  <c r="J191" i="2"/>
  <c r="B191" i="2"/>
  <c r="M190" i="2"/>
  <c r="N190" i="2"/>
  <c r="J190" i="2"/>
  <c r="H190" i="2"/>
  <c r="E190" i="2"/>
  <c r="B190" i="2"/>
  <c r="M189" i="2"/>
  <c r="N189" i="2"/>
  <c r="J189" i="2"/>
  <c r="H189" i="2"/>
  <c r="E189" i="2"/>
  <c r="B189" i="2"/>
  <c r="M188" i="2"/>
  <c r="J188" i="2"/>
  <c r="K188" i="2" s="1"/>
  <c r="H188" i="2"/>
  <c r="E188" i="2"/>
  <c r="B188" i="2"/>
  <c r="M187" i="2"/>
  <c r="J187" i="2"/>
  <c r="H187" i="2"/>
  <c r="E187" i="2"/>
  <c r="B187" i="2"/>
  <c r="M186" i="2"/>
  <c r="J186" i="2"/>
  <c r="K186" i="2"/>
  <c r="H186" i="2"/>
  <c r="E186" i="2"/>
  <c r="B186" i="2"/>
  <c r="M185" i="2"/>
  <c r="J185" i="2"/>
  <c r="K185" i="2"/>
  <c r="B185" i="2"/>
  <c r="E185" i="2"/>
  <c r="M184" i="2"/>
  <c r="J184" i="2"/>
  <c r="B184" i="2"/>
  <c r="M183" i="2"/>
  <c r="J183" i="2"/>
  <c r="H183" i="2"/>
  <c r="E183" i="2"/>
  <c r="B183" i="2"/>
  <c r="M182" i="2"/>
  <c r="J182" i="2"/>
  <c r="K182" i="2" s="1"/>
  <c r="H182" i="2"/>
  <c r="E182" i="2"/>
  <c r="B182" i="2"/>
  <c r="M181" i="2"/>
  <c r="J181" i="2"/>
  <c r="B181" i="2"/>
  <c r="M180" i="2"/>
  <c r="N180" i="2" s="1"/>
  <c r="J180" i="2"/>
  <c r="K180" i="2" s="1"/>
  <c r="H180" i="2"/>
  <c r="E180" i="2"/>
  <c r="B180" i="2"/>
  <c r="M179" i="2"/>
  <c r="J179" i="2"/>
  <c r="H179" i="2"/>
  <c r="E179" i="2"/>
  <c r="B179" i="2"/>
  <c r="M178" i="2"/>
  <c r="N178" i="2"/>
  <c r="J178" i="2"/>
  <c r="K178" i="2" s="1"/>
  <c r="H178" i="2"/>
  <c r="E178" i="2"/>
  <c r="B178" i="2"/>
  <c r="M177" i="2"/>
  <c r="J177" i="2"/>
  <c r="B177" i="2"/>
  <c r="M176" i="2"/>
  <c r="J176" i="2"/>
  <c r="H176" i="2"/>
  <c r="E176" i="2"/>
  <c r="B176" i="2"/>
  <c r="M175" i="2"/>
  <c r="J175" i="2"/>
  <c r="H175" i="2"/>
  <c r="E175" i="2"/>
  <c r="B175" i="2"/>
  <c r="M174" i="2"/>
  <c r="J174" i="2"/>
  <c r="H174" i="2"/>
  <c r="E174" i="2"/>
  <c r="B174" i="2"/>
  <c r="M173" i="2"/>
  <c r="J173" i="2"/>
  <c r="H173" i="2"/>
  <c r="E173" i="2"/>
  <c r="B173" i="2"/>
  <c r="M172" i="2"/>
  <c r="J172" i="2"/>
  <c r="H172" i="2"/>
  <c r="E172" i="2"/>
  <c r="B172" i="2"/>
  <c r="M171" i="2"/>
  <c r="N171" i="2"/>
  <c r="J171" i="2"/>
  <c r="K171" i="2"/>
  <c r="H171" i="2"/>
  <c r="E171" i="2"/>
  <c r="B171" i="2"/>
  <c r="M170" i="2"/>
  <c r="J170" i="2"/>
  <c r="H170" i="2"/>
  <c r="E170" i="2"/>
  <c r="B170" i="2"/>
  <c r="M169" i="2"/>
  <c r="J169" i="2"/>
  <c r="H169" i="2"/>
  <c r="E169" i="2"/>
  <c r="B169" i="2"/>
  <c r="M168" i="2"/>
  <c r="J168" i="2"/>
  <c r="B168" i="2"/>
  <c r="E168" i="2"/>
  <c r="M167" i="2"/>
  <c r="N167" i="2"/>
  <c r="J167" i="2"/>
  <c r="H167" i="2"/>
  <c r="E167" i="2"/>
  <c r="B167" i="2"/>
  <c r="M166" i="2"/>
  <c r="N166" i="2" s="1"/>
  <c r="J166" i="2"/>
  <c r="H166" i="2"/>
  <c r="E166" i="2"/>
  <c r="B166" i="2"/>
  <c r="M165" i="2"/>
  <c r="J165" i="2"/>
  <c r="K165" i="2"/>
  <c r="H165" i="2"/>
  <c r="E165" i="2"/>
  <c r="B165" i="2"/>
  <c r="M164" i="2"/>
  <c r="N164" i="2" s="1"/>
  <c r="J164" i="2"/>
  <c r="K164" i="2" s="1"/>
  <c r="H164" i="2"/>
  <c r="E164" i="2"/>
  <c r="B164" i="2"/>
  <c r="M163" i="2"/>
  <c r="J163" i="2"/>
  <c r="K163" i="2" s="1"/>
  <c r="H163" i="2"/>
  <c r="E163" i="2"/>
  <c r="B163" i="2"/>
  <c r="M162" i="2"/>
  <c r="J162" i="2"/>
  <c r="K162" i="2" s="1"/>
  <c r="H162" i="2"/>
  <c r="E162" i="2"/>
  <c r="B162" i="2"/>
  <c r="M161" i="2"/>
  <c r="N161" i="2" s="1"/>
  <c r="J161" i="2"/>
  <c r="K161" i="2" s="1"/>
  <c r="H161" i="2"/>
  <c r="E161" i="2"/>
  <c r="B161" i="2"/>
  <c r="M160" i="2"/>
  <c r="N160" i="2"/>
  <c r="J160" i="2"/>
  <c r="H160" i="2"/>
  <c r="E160" i="2"/>
  <c r="B160" i="2"/>
  <c r="M159" i="2"/>
  <c r="J159" i="2"/>
  <c r="K159" i="2" s="1"/>
  <c r="H159" i="2"/>
  <c r="E159" i="2"/>
  <c r="B159" i="2"/>
  <c r="M158" i="2"/>
  <c r="J158" i="2"/>
  <c r="H158" i="2"/>
  <c r="E158" i="2"/>
  <c r="B158" i="2"/>
  <c r="M157" i="2"/>
  <c r="J157" i="2"/>
  <c r="H157" i="2"/>
  <c r="E157" i="2"/>
  <c r="B157" i="2"/>
  <c r="M156" i="2"/>
  <c r="J156" i="2"/>
  <c r="H156" i="2"/>
  <c r="E156" i="2"/>
  <c r="B156" i="2"/>
  <c r="M155" i="2"/>
  <c r="N155" i="2" s="1"/>
  <c r="J155" i="2"/>
  <c r="H155" i="2"/>
  <c r="E155" i="2"/>
  <c r="B155" i="2"/>
  <c r="M154" i="2"/>
  <c r="N154" i="2" s="1"/>
  <c r="J154" i="2"/>
  <c r="H154" i="2"/>
  <c r="E154" i="2"/>
  <c r="B154" i="2"/>
  <c r="M153" i="2"/>
  <c r="J153" i="2"/>
  <c r="B153" i="2"/>
  <c r="H153" i="2"/>
  <c r="M152" i="2"/>
  <c r="J152" i="2"/>
  <c r="B152" i="2"/>
  <c r="N152" i="2"/>
  <c r="M151" i="2"/>
  <c r="J151" i="2"/>
  <c r="B151" i="2"/>
  <c r="M150" i="2"/>
  <c r="J150" i="2"/>
  <c r="B150" i="2"/>
  <c r="H150" i="2"/>
  <c r="M149" i="2"/>
  <c r="N149" i="2"/>
  <c r="J149" i="2"/>
  <c r="H149" i="2"/>
  <c r="E149" i="2"/>
  <c r="B149" i="2"/>
  <c r="M148" i="2"/>
  <c r="N148" i="2"/>
  <c r="J148" i="2"/>
  <c r="H148" i="2"/>
  <c r="E148" i="2"/>
  <c r="B148" i="2"/>
  <c r="M147" i="2"/>
  <c r="J147" i="2"/>
  <c r="K147" i="2" s="1"/>
  <c r="H147" i="2"/>
  <c r="E147" i="2"/>
  <c r="B147" i="2"/>
  <c r="M146" i="2"/>
  <c r="J146" i="2"/>
  <c r="H146" i="2"/>
  <c r="E146" i="2"/>
  <c r="B146" i="2"/>
  <c r="M145" i="2"/>
  <c r="J145" i="2"/>
  <c r="H145" i="2"/>
  <c r="E145" i="2"/>
  <c r="B145" i="2"/>
  <c r="M144" i="2"/>
  <c r="N144" i="2"/>
  <c r="J144" i="2"/>
  <c r="K144" i="2"/>
  <c r="H144" i="2"/>
  <c r="E144" i="2"/>
  <c r="B144" i="2"/>
  <c r="M143" i="2"/>
  <c r="J143" i="2"/>
  <c r="H143" i="2"/>
  <c r="E143" i="2"/>
  <c r="B143" i="2"/>
  <c r="M142" i="2"/>
  <c r="N142" i="2"/>
  <c r="J142" i="2"/>
  <c r="H142" i="2"/>
  <c r="E142" i="2"/>
  <c r="B142" i="2"/>
  <c r="M141" i="2"/>
  <c r="J141" i="2"/>
  <c r="H141" i="2"/>
  <c r="E141" i="2"/>
  <c r="B141" i="2"/>
  <c r="M140" i="2"/>
  <c r="N140" i="2" s="1"/>
  <c r="J140" i="2"/>
  <c r="H140" i="2"/>
  <c r="E140" i="2"/>
  <c r="B140" i="2"/>
  <c r="N139" i="2"/>
  <c r="M139" i="2"/>
  <c r="J139" i="2"/>
  <c r="H139" i="2"/>
  <c r="E139" i="2"/>
  <c r="B139" i="2"/>
  <c r="M138" i="2"/>
  <c r="J138" i="2"/>
  <c r="H138" i="2"/>
  <c r="E138" i="2"/>
  <c r="B138" i="2"/>
  <c r="M137" i="2"/>
  <c r="J137" i="2"/>
  <c r="K137" i="2" s="1"/>
  <c r="H137" i="2"/>
  <c r="E137" i="2"/>
  <c r="B137" i="2"/>
  <c r="M136" i="2"/>
  <c r="J136" i="2"/>
  <c r="K136" i="2" s="1"/>
  <c r="H136" i="2"/>
  <c r="E136" i="2"/>
  <c r="B136" i="2"/>
  <c r="M135" i="2"/>
  <c r="J135" i="2"/>
  <c r="H135" i="2"/>
  <c r="E135" i="2"/>
  <c r="B135" i="2"/>
  <c r="M134" i="2"/>
  <c r="J134" i="2"/>
  <c r="K134" i="2"/>
  <c r="H134" i="2"/>
  <c r="E134" i="2"/>
  <c r="B134" i="2"/>
  <c r="M133" i="2"/>
  <c r="J133" i="2"/>
  <c r="H133" i="2"/>
  <c r="E133" i="2"/>
  <c r="B133" i="2"/>
  <c r="M132" i="2"/>
  <c r="J132" i="2"/>
  <c r="K132" i="2" s="1"/>
  <c r="H132" i="2"/>
  <c r="E132" i="2"/>
  <c r="B132" i="2"/>
  <c r="M131" i="2"/>
  <c r="N131" i="2"/>
  <c r="J131" i="2"/>
  <c r="H131" i="2"/>
  <c r="E131" i="2"/>
  <c r="B131" i="2"/>
  <c r="M130" i="2"/>
  <c r="N130" i="2"/>
  <c r="J130" i="2"/>
  <c r="H130" i="2"/>
  <c r="E130" i="2"/>
  <c r="B130" i="2"/>
  <c r="M129" i="2"/>
  <c r="N129" i="2"/>
  <c r="J129" i="2"/>
  <c r="K129" i="2" s="1"/>
  <c r="H129" i="2"/>
  <c r="E129" i="2"/>
  <c r="B129" i="2"/>
  <c r="M128" i="2"/>
  <c r="J128" i="2"/>
  <c r="B128" i="2"/>
  <c r="M127" i="2"/>
  <c r="N127" i="2" s="1"/>
  <c r="J127" i="2"/>
  <c r="H127" i="2"/>
  <c r="E127" i="2"/>
  <c r="B127" i="2"/>
  <c r="M126" i="2"/>
  <c r="N126" i="2" s="1"/>
  <c r="K126" i="2"/>
  <c r="J126" i="2"/>
  <c r="H126" i="2"/>
  <c r="E126" i="2"/>
  <c r="B126" i="2"/>
  <c r="M125" i="2"/>
  <c r="J125" i="2"/>
  <c r="H125" i="2"/>
  <c r="E125" i="2"/>
  <c r="B125" i="2"/>
  <c r="M124" i="2"/>
  <c r="J124" i="2"/>
  <c r="K124" i="2"/>
  <c r="H124" i="2"/>
  <c r="E124" i="2"/>
  <c r="B124" i="2"/>
  <c r="M123" i="2"/>
  <c r="J123" i="2"/>
  <c r="K123" i="2"/>
  <c r="H123" i="2"/>
  <c r="E123" i="2"/>
  <c r="B123" i="2"/>
  <c r="M122" i="2"/>
  <c r="N122" i="2" s="1"/>
  <c r="J122" i="2"/>
  <c r="K122" i="2"/>
  <c r="H122" i="2"/>
  <c r="E122" i="2"/>
  <c r="B122" i="2"/>
  <c r="M121" i="2"/>
  <c r="N121" i="2"/>
  <c r="J121" i="2"/>
  <c r="H121" i="2"/>
  <c r="E121" i="2"/>
  <c r="B121" i="2"/>
  <c r="M120" i="2"/>
  <c r="J120" i="2"/>
  <c r="H120" i="2"/>
  <c r="E120" i="2"/>
  <c r="B120" i="2"/>
  <c r="M119" i="2"/>
  <c r="J119" i="2"/>
  <c r="H119" i="2"/>
  <c r="E119" i="2"/>
  <c r="B119" i="2"/>
  <c r="M118" i="2"/>
  <c r="N118" i="2"/>
  <c r="J118" i="2"/>
  <c r="K118" i="2" s="1"/>
  <c r="H118" i="2"/>
  <c r="E118" i="2"/>
  <c r="B118" i="2"/>
  <c r="M117" i="2"/>
  <c r="N117" i="2"/>
  <c r="J117" i="2"/>
  <c r="K117" i="2"/>
  <c r="H117" i="2"/>
  <c r="E117" i="2"/>
  <c r="B117" i="2"/>
  <c r="M116" i="2"/>
  <c r="N116" i="2" s="1"/>
  <c r="J116" i="2"/>
  <c r="H116" i="2"/>
  <c r="E116" i="2"/>
  <c r="B116" i="2"/>
  <c r="M115" i="2"/>
  <c r="J115" i="2"/>
  <c r="H115" i="2"/>
  <c r="E115" i="2"/>
  <c r="B115" i="2"/>
  <c r="M114" i="2"/>
  <c r="J114" i="2"/>
  <c r="H114" i="2"/>
  <c r="E114" i="2"/>
  <c r="B114" i="2"/>
  <c r="M113" i="2"/>
  <c r="N113" i="2" s="1"/>
  <c r="J113" i="2"/>
  <c r="K113" i="2" s="1"/>
  <c r="H113" i="2"/>
  <c r="E113" i="2"/>
  <c r="B113" i="2"/>
  <c r="M112" i="2"/>
  <c r="J112" i="2"/>
  <c r="H112" i="2"/>
  <c r="E112" i="2"/>
  <c r="B112" i="2"/>
  <c r="M111" i="2"/>
  <c r="J111" i="2"/>
  <c r="H111" i="2"/>
  <c r="E111" i="2"/>
  <c r="B111" i="2"/>
  <c r="M110" i="2"/>
  <c r="J110" i="2"/>
  <c r="H110" i="2"/>
  <c r="E110" i="2"/>
  <c r="B110" i="2"/>
  <c r="M109" i="2"/>
  <c r="N109" i="2"/>
  <c r="J109" i="2"/>
  <c r="K109" i="2"/>
  <c r="H109" i="2"/>
  <c r="E109" i="2"/>
  <c r="B109" i="2"/>
  <c r="M108" i="2"/>
  <c r="N108" i="2" s="1"/>
  <c r="J108" i="2"/>
  <c r="K108" i="2" s="1"/>
  <c r="H108" i="2"/>
  <c r="E108" i="2"/>
  <c r="B108" i="2"/>
  <c r="M107" i="2"/>
  <c r="N107" i="2"/>
  <c r="J107" i="2"/>
  <c r="H107" i="2"/>
  <c r="E107" i="2"/>
  <c r="B107" i="2"/>
  <c r="M106" i="2"/>
  <c r="N106" i="2"/>
  <c r="J106" i="2"/>
  <c r="H106" i="2"/>
  <c r="E106" i="2"/>
  <c r="B106" i="2"/>
  <c r="M105" i="2"/>
  <c r="J105" i="2"/>
  <c r="H105" i="2"/>
  <c r="E105" i="2"/>
  <c r="B105" i="2"/>
  <c r="M104" i="2"/>
  <c r="J104" i="2"/>
  <c r="H104" i="2"/>
  <c r="E104" i="2"/>
  <c r="B104" i="2"/>
  <c r="M103" i="2"/>
  <c r="J103" i="2"/>
  <c r="H103" i="2"/>
  <c r="E103" i="2"/>
  <c r="B103" i="2"/>
  <c r="M102" i="2"/>
  <c r="N102" i="2" s="1"/>
  <c r="J102" i="2"/>
  <c r="K102" i="2" s="1"/>
  <c r="H102" i="2"/>
  <c r="E102" i="2"/>
  <c r="B102" i="2"/>
  <c r="M101" i="2"/>
  <c r="J101" i="2"/>
  <c r="H101" i="2"/>
  <c r="E101" i="2"/>
  <c r="B101" i="2"/>
  <c r="M100" i="2"/>
  <c r="N100" i="2"/>
  <c r="J100" i="2"/>
  <c r="H100" i="2"/>
  <c r="E100" i="2"/>
  <c r="B100" i="2"/>
  <c r="M99" i="2"/>
  <c r="J99" i="2"/>
  <c r="H99" i="2"/>
  <c r="E99" i="2"/>
  <c r="B99" i="2"/>
  <c r="M98" i="2"/>
  <c r="N98" i="2"/>
  <c r="J98" i="2"/>
  <c r="K98" i="2"/>
  <c r="H98" i="2"/>
  <c r="E98" i="2"/>
  <c r="B98" i="2"/>
  <c r="M97" i="2"/>
  <c r="J97" i="2"/>
  <c r="B97" i="2"/>
  <c r="M96" i="2"/>
  <c r="J96" i="2"/>
  <c r="B96" i="2"/>
  <c r="M95" i="2"/>
  <c r="J95" i="2"/>
  <c r="K95" i="2"/>
  <c r="H95" i="2"/>
  <c r="E95" i="2"/>
  <c r="B95" i="2"/>
  <c r="M94" i="2"/>
  <c r="J94" i="2"/>
  <c r="K94" i="2"/>
  <c r="H94" i="2"/>
  <c r="E94" i="2"/>
  <c r="B94" i="2"/>
  <c r="M93" i="2"/>
  <c r="J93" i="2"/>
  <c r="H93" i="2"/>
  <c r="E93" i="2"/>
  <c r="B93" i="2"/>
  <c r="M92" i="2"/>
  <c r="J92" i="2"/>
  <c r="K92" i="2" s="1"/>
  <c r="H92" i="2"/>
  <c r="E92" i="2"/>
  <c r="B92" i="2"/>
  <c r="M91" i="2"/>
  <c r="N91" i="2" s="1"/>
  <c r="J91" i="2"/>
  <c r="H91" i="2"/>
  <c r="E91" i="2"/>
  <c r="B91" i="2"/>
  <c r="M90" i="2"/>
  <c r="N90" i="2" s="1"/>
  <c r="J90" i="2"/>
  <c r="H90" i="2"/>
  <c r="E90" i="2"/>
  <c r="B90" i="2"/>
  <c r="M89" i="2"/>
  <c r="J89" i="2"/>
  <c r="K89" i="2"/>
  <c r="H89" i="2"/>
  <c r="E89" i="2"/>
  <c r="B89" i="2"/>
  <c r="M88" i="2"/>
  <c r="J88" i="2"/>
  <c r="H88" i="2"/>
  <c r="E88" i="2"/>
  <c r="B88" i="2"/>
  <c r="M87" i="2"/>
  <c r="J87" i="2"/>
  <c r="H87" i="2"/>
  <c r="E87" i="2"/>
  <c r="B87" i="2"/>
  <c r="M86" i="2"/>
  <c r="J86" i="2"/>
  <c r="K86" i="2"/>
  <c r="H86" i="2"/>
  <c r="E86" i="2"/>
  <c r="B86" i="2"/>
  <c r="M85" i="2"/>
  <c r="J85" i="2"/>
  <c r="K85" i="2"/>
  <c r="H85" i="2"/>
  <c r="E85" i="2"/>
  <c r="B85" i="2"/>
  <c r="M84" i="2"/>
  <c r="J84" i="2"/>
  <c r="H84" i="2"/>
  <c r="E84" i="2"/>
  <c r="B84" i="2"/>
  <c r="M83" i="2"/>
  <c r="J83" i="2"/>
  <c r="B83" i="2"/>
  <c r="M82" i="2"/>
  <c r="J82" i="2"/>
  <c r="K82" i="2" s="1"/>
  <c r="H82" i="2"/>
  <c r="E82" i="2"/>
  <c r="B82" i="2"/>
  <c r="M81" i="2"/>
  <c r="J81" i="2"/>
  <c r="K81" i="2" s="1"/>
  <c r="H81" i="2"/>
  <c r="E81" i="2"/>
  <c r="B81" i="2"/>
  <c r="M80" i="2"/>
  <c r="N80" i="2"/>
  <c r="J80" i="2"/>
  <c r="K80" i="2"/>
  <c r="H80" i="2"/>
  <c r="E80" i="2"/>
  <c r="B80" i="2"/>
  <c r="M79" i="2"/>
  <c r="J79" i="2"/>
  <c r="K79" i="2"/>
  <c r="H79" i="2"/>
  <c r="E79" i="2"/>
  <c r="B79" i="2"/>
  <c r="M78" i="2"/>
  <c r="J78" i="2"/>
  <c r="K78" i="2"/>
  <c r="H78" i="2"/>
  <c r="E78" i="2"/>
  <c r="B78" i="2"/>
  <c r="M77" i="2"/>
  <c r="J77" i="2"/>
  <c r="K77" i="2"/>
  <c r="H77" i="2"/>
  <c r="E77" i="2"/>
  <c r="B77" i="2"/>
  <c r="M76" i="2"/>
  <c r="N76" i="2" s="1"/>
  <c r="J76" i="2"/>
  <c r="H76" i="2"/>
  <c r="E76" i="2"/>
  <c r="B76" i="2"/>
  <c r="M75" i="2"/>
  <c r="J75" i="2"/>
  <c r="H75" i="2"/>
  <c r="E75" i="2"/>
  <c r="B75" i="2"/>
  <c r="M74" i="2"/>
  <c r="J74" i="2"/>
  <c r="H74" i="2"/>
  <c r="E74" i="2"/>
  <c r="B74" i="2"/>
  <c r="M73" i="2"/>
  <c r="J73" i="2"/>
  <c r="H73" i="2"/>
  <c r="E73" i="2"/>
  <c r="B73" i="2"/>
  <c r="M72" i="2"/>
  <c r="J72" i="2"/>
  <c r="B72" i="2"/>
  <c r="M71" i="2"/>
  <c r="N71" i="2" s="1"/>
  <c r="J71" i="2"/>
  <c r="K71" i="2" s="1"/>
  <c r="H71" i="2"/>
  <c r="E71" i="2"/>
  <c r="B71" i="2"/>
  <c r="M70" i="2"/>
  <c r="J70" i="2"/>
  <c r="H70" i="2"/>
  <c r="E70" i="2"/>
  <c r="B70" i="2"/>
  <c r="M69" i="2"/>
  <c r="N69" i="2" s="1"/>
  <c r="J69" i="2"/>
  <c r="K69" i="2"/>
  <c r="H69" i="2"/>
  <c r="E69" i="2"/>
  <c r="B69" i="2"/>
  <c r="M68" i="2"/>
  <c r="J68" i="2"/>
  <c r="H68" i="2"/>
  <c r="E68" i="2"/>
  <c r="B68" i="2"/>
  <c r="M67" i="2"/>
  <c r="N67" i="2" s="1"/>
  <c r="J67" i="2"/>
  <c r="H67" i="2"/>
  <c r="E67" i="2"/>
  <c r="B67" i="2"/>
  <c r="M66" i="2"/>
  <c r="J66" i="2"/>
  <c r="H66" i="2"/>
  <c r="E66" i="2"/>
  <c r="B66" i="2"/>
  <c r="M65" i="2"/>
  <c r="J65" i="2"/>
  <c r="H65" i="2"/>
  <c r="E65" i="2"/>
  <c r="B65" i="2"/>
  <c r="M64" i="2"/>
  <c r="J64" i="2"/>
  <c r="H64" i="2"/>
  <c r="E64" i="2"/>
  <c r="B64" i="2"/>
  <c r="M63" i="2"/>
  <c r="N63" i="2"/>
  <c r="J63" i="2"/>
  <c r="K63" i="2"/>
  <c r="H63" i="2"/>
  <c r="E63" i="2"/>
  <c r="B63" i="2"/>
  <c r="M62" i="2"/>
  <c r="N62" i="2" s="1"/>
  <c r="J62" i="2"/>
  <c r="K62" i="2"/>
  <c r="H62" i="2"/>
  <c r="E62" i="2"/>
  <c r="B62" i="2"/>
  <c r="M61" i="2"/>
  <c r="J61" i="2"/>
  <c r="H61" i="2"/>
  <c r="E61" i="2"/>
  <c r="B61" i="2"/>
  <c r="M60" i="2"/>
  <c r="J60" i="2"/>
  <c r="K60" i="2"/>
  <c r="H60" i="2"/>
  <c r="E60" i="2"/>
  <c r="B60" i="2"/>
  <c r="M59" i="2"/>
  <c r="J59" i="2"/>
  <c r="H59" i="2"/>
  <c r="E59" i="2"/>
  <c r="B59" i="2"/>
  <c r="M58" i="2"/>
  <c r="J58" i="2"/>
  <c r="B58" i="2"/>
  <c r="M57" i="2"/>
  <c r="J57" i="2"/>
  <c r="H57" i="2"/>
  <c r="E57" i="2"/>
  <c r="B57" i="2"/>
  <c r="M56" i="2"/>
  <c r="N56" i="2"/>
  <c r="J56" i="2"/>
  <c r="K56" i="2"/>
  <c r="H56" i="2"/>
  <c r="E56" i="2"/>
  <c r="B56" i="2"/>
  <c r="M55" i="2"/>
  <c r="J55" i="2"/>
  <c r="H55" i="2"/>
  <c r="E55" i="2"/>
  <c r="B55" i="2"/>
  <c r="M54" i="2"/>
  <c r="N54" i="2"/>
  <c r="J54" i="2"/>
  <c r="H54" i="2"/>
  <c r="E54" i="2"/>
  <c r="B54" i="2"/>
  <c r="M53" i="2"/>
  <c r="J53" i="2"/>
  <c r="H53" i="2"/>
  <c r="E53" i="2"/>
  <c r="B53" i="2"/>
  <c r="M52" i="2"/>
  <c r="N52" i="2" s="1"/>
  <c r="J52" i="2"/>
  <c r="H52" i="2"/>
  <c r="E52" i="2"/>
  <c r="B52" i="2"/>
  <c r="M51" i="2"/>
  <c r="N51" i="2" s="1"/>
  <c r="J51" i="2"/>
  <c r="H51" i="2"/>
  <c r="E51" i="2"/>
  <c r="B51" i="2"/>
  <c r="M50" i="2"/>
  <c r="J50" i="2"/>
  <c r="K50" i="2"/>
  <c r="H50" i="2"/>
  <c r="E50" i="2"/>
  <c r="B50" i="2"/>
  <c r="M49" i="2"/>
  <c r="J49" i="2"/>
  <c r="H49" i="2"/>
  <c r="E49" i="2"/>
  <c r="B49" i="2"/>
  <c r="M48" i="2"/>
  <c r="N48" i="2"/>
  <c r="J48" i="2"/>
  <c r="H48" i="2"/>
  <c r="E48" i="2"/>
  <c r="B48" i="2"/>
  <c r="M47" i="2"/>
  <c r="J47" i="2"/>
  <c r="K47" i="2" s="1"/>
  <c r="H47" i="2"/>
  <c r="E47" i="2"/>
  <c r="B47" i="2"/>
  <c r="M46" i="2"/>
  <c r="J46" i="2"/>
  <c r="K46" i="2"/>
  <c r="H46" i="2"/>
  <c r="E46" i="2"/>
  <c r="B46" i="2"/>
  <c r="M45" i="2"/>
  <c r="J45" i="2"/>
  <c r="K45" i="2" s="1"/>
  <c r="H45" i="2"/>
  <c r="E45" i="2"/>
  <c r="B45" i="2"/>
  <c r="M44" i="2"/>
  <c r="J44" i="2"/>
  <c r="B44" i="2"/>
  <c r="E44" i="2"/>
  <c r="M43" i="2"/>
  <c r="N43" i="2" s="1"/>
  <c r="J43" i="2"/>
  <c r="K43" i="2"/>
  <c r="H43" i="2"/>
  <c r="E43" i="2"/>
  <c r="B43" i="2"/>
  <c r="M42" i="2"/>
  <c r="J42" i="2"/>
  <c r="H42" i="2"/>
  <c r="E42" i="2"/>
  <c r="B42" i="2"/>
  <c r="M41" i="2"/>
  <c r="N41" i="2"/>
  <c r="J41" i="2"/>
  <c r="K41" i="2"/>
  <c r="H41" i="2"/>
  <c r="E41" i="2"/>
  <c r="B41" i="2"/>
  <c r="M40" i="2"/>
  <c r="J40" i="2"/>
  <c r="H40" i="2"/>
  <c r="E40" i="2"/>
  <c r="B40" i="2"/>
  <c r="M39" i="2"/>
  <c r="J39" i="2"/>
  <c r="H39" i="2"/>
  <c r="E39" i="2"/>
  <c r="B39" i="2"/>
  <c r="M38" i="2"/>
  <c r="N38" i="2" s="1"/>
  <c r="J38" i="2"/>
  <c r="K38" i="2" s="1"/>
  <c r="H38" i="2"/>
  <c r="E38" i="2"/>
  <c r="B38" i="2"/>
  <c r="M37" i="2"/>
  <c r="N37" i="2"/>
  <c r="J37" i="2"/>
  <c r="K37" i="2"/>
  <c r="H37" i="2"/>
  <c r="E37" i="2"/>
  <c r="B37" i="2"/>
  <c r="M36" i="2"/>
  <c r="J36" i="2"/>
  <c r="H36" i="2"/>
  <c r="E36" i="2"/>
  <c r="B36" i="2"/>
  <c r="M35" i="2"/>
  <c r="N35" i="2"/>
  <c r="J35" i="2"/>
  <c r="H35" i="2"/>
  <c r="E35" i="2"/>
  <c r="B35" i="2"/>
  <c r="M34" i="2"/>
  <c r="J34" i="2"/>
  <c r="K34" i="2" s="1"/>
  <c r="H34" i="2"/>
  <c r="E34" i="2"/>
  <c r="B34" i="2"/>
  <c r="M33" i="2"/>
  <c r="J33" i="2"/>
  <c r="H33" i="2"/>
  <c r="E33" i="2"/>
  <c r="B33" i="2"/>
  <c r="M32" i="2"/>
  <c r="N32" i="2" s="1"/>
  <c r="J32" i="2"/>
  <c r="K32" i="2"/>
  <c r="H32" i="2"/>
  <c r="E32" i="2"/>
  <c r="B32" i="2"/>
  <c r="M31" i="2"/>
  <c r="J31" i="2"/>
  <c r="K31" i="2" s="1"/>
  <c r="H31" i="2"/>
  <c r="E31" i="2"/>
  <c r="B31" i="2"/>
  <c r="M30" i="2"/>
  <c r="J30" i="2"/>
  <c r="K30" i="2" s="1"/>
  <c r="H30" i="2"/>
  <c r="E30" i="2"/>
  <c r="B30" i="2"/>
  <c r="M29" i="2"/>
  <c r="J29" i="2"/>
  <c r="K29" i="2" s="1"/>
  <c r="H29" i="2"/>
  <c r="E29" i="2"/>
  <c r="B29" i="2"/>
  <c r="M28" i="2"/>
  <c r="N28" i="2"/>
  <c r="J28" i="2"/>
  <c r="H28" i="2"/>
  <c r="E28" i="2"/>
  <c r="B28" i="2"/>
  <c r="M27" i="2"/>
  <c r="J27" i="2"/>
  <c r="B27" i="2"/>
  <c r="H27" i="2"/>
  <c r="M26" i="2"/>
  <c r="N26" i="2"/>
  <c r="J26" i="2"/>
  <c r="K26" i="2"/>
  <c r="H26" i="2"/>
  <c r="E26" i="2"/>
  <c r="B26" i="2"/>
  <c r="M25" i="2"/>
  <c r="J25" i="2"/>
  <c r="K25" i="2"/>
  <c r="H25" i="2"/>
  <c r="E25" i="2"/>
  <c r="B25" i="2"/>
  <c r="M24" i="2"/>
  <c r="N24" i="2" s="1"/>
  <c r="J24" i="2"/>
  <c r="H24" i="2"/>
  <c r="E24" i="2"/>
  <c r="B24" i="2"/>
  <c r="M23" i="2"/>
  <c r="N23" i="2" s="1"/>
  <c r="J23" i="2"/>
  <c r="K23" i="2" s="1"/>
  <c r="H23" i="2"/>
  <c r="E23" i="2"/>
  <c r="B23" i="2"/>
  <c r="M22" i="2"/>
  <c r="J22" i="2"/>
  <c r="H22" i="2"/>
  <c r="E22" i="2"/>
  <c r="B22" i="2"/>
  <c r="M21" i="2"/>
  <c r="N21" i="2"/>
  <c r="J21" i="2"/>
  <c r="H21" i="2"/>
  <c r="E21" i="2"/>
  <c r="B21" i="2"/>
  <c r="M20" i="2"/>
  <c r="J20" i="2"/>
  <c r="H20" i="2"/>
  <c r="E20" i="2"/>
  <c r="B20" i="2"/>
  <c r="M19" i="2"/>
  <c r="J19" i="2"/>
  <c r="K19" i="2" s="1"/>
  <c r="H19" i="2"/>
  <c r="E19" i="2"/>
  <c r="B19" i="2"/>
  <c r="M18" i="2"/>
  <c r="J18" i="2"/>
  <c r="K18" i="2" s="1"/>
  <c r="H18" i="2"/>
  <c r="E18" i="2"/>
  <c r="B18" i="2"/>
  <c r="M17" i="2"/>
  <c r="N17" i="2"/>
  <c r="J17" i="2"/>
  <c r="H17" i="2"/>
  <c r="E17" i="2"/>
  <c r="B17" i="2"/>
  <c r="M16" i="2"/>
  <c r="J16" i="2"/>
  <c r="K16" i="2" s="1"/>
  <c r="H16" i="2"/>
  <c r="E16" i="2"/>
  <c r="B16" i="2"/>
  <c r="M15" i="2"/>
  <c r="J15" i="2"/>
  <c r="H15" i="2"/>
  <c r="E15" i="2"/>
  <c r="B15" i="2"/>
  <c r="M14" i="2"/>
  <c r="N14" i="2"/>
  <c r="J14" i="2"/>
  <c r="K14" i="2" s="1"/>
  <c r="H14" i="2"/>
  <c r="E14" i="2"/>
  <c r="B14" i="2"/>
  <c r="M13" i="2"/>
  <c r="J13" i="2"/>
  <c r="K13" i="2"/>
  <c r="H13" i="2"/>
  <c r="E13" i="2"/>
  <c r="B13" i="2"/>
  <c r="M12" i="2"/>
  <c r="J12" i="2"/>
  <c r="H12" i="2"/>
  <c r="E12" i="2"/>
  <c r="B12" i="2"/>
  <c r="M11" i="2"/>
  <c r="J11" i="2"/>
  <c r="H11" i="2"/>
  <c r="E11" i="2"/>
  <c r="B11" i="2"/>
  <c r="A1" i="2"/>
  <c r="N718" i="1"/>
  <c r="K718" i="1"/>
  <c r="H718" i="1"/>
  <c r="E718" i="1"/>
  <c r="N717" i="1"/>
  <c r="K717" i="1"/>
  <c r="H717" i="1"/>
  <c r="E717" i="1"/>
  <c r="N715" i="1"/>
  <c r="K715" i="1"/>
  <c r="H715" i="1"/>
  <c r="E715" i="1"/>
  <c r="N714" i="1"/>
  <c r="O714" i="1" s="1"/>
  <c r="K714" i="1"/>
  <c r="H714" i="1"/>
  <c r="E714" i="1"/>
  <c r="N713" i="1"/>
  <c r="K713" i="1"/>
  <c r="H713" i="1"/>
  <c r="E713" i="1"/>
  <c r="O712" i="1"/>
  <c r="N712" i="1"/>
  <c r="K712" i="1"/>
  <c r="H712" i="1"/>
  <c r="E712" i="1"/>
  <c r="N711" i="1"/>
  <c r="K711" i="1"/>
  <c r="H711" i="1"/>
  <c r="E711" i="1"/>
  <c r="N710" i="1"/>
  <c r="K710" i="1"/>
  <c r="H710" i="1"/>
  <c r="E710" i="1"/>
  <c r="N709" i="1"/>
  <c r="K709" i="1"/>
  <c r="H709" i="1"/>
  <c r="E709" i="1"/>
  <c r="N708" i="1"/>
  <c r="K708" i="1"/>
  <c r="H708" i="1"/>
  <c r="E708" i="1"/>
  <c r="B703" i="1"/>
  <c r="H702" i="1"/>
  <c r="B702" i="1"/>
  <c r="B701" i="1"/>
  <c r="N700" i="1"/>
  <c r="K700" i="1"/>
  <c r="H700" i="1"/>
  <c r="E700" i="1"/>
  <c r="B700" i="1"/>
  <c r="N699" i="1"/>
  <c r="K699" i="1"/>
  <c r="H699" i="1"/>
  <c r="E699" i="1"/>
  <c r="B699" i="1"/>
  <c r="B698" i="1"/>
  <c r="N697" i="1"/>
  <c r="B697" i="1"/>
  <c r="B696" i="1"/>
  <c r="B695" i="1"/>
  <c r="B694" i="1"/>
  <c r="B693" i="1"/>
  <c r="H693" i="1"/>
  <c r="B692" i="1"/>
  <c r="N692" i="1"/>
  <c r="B691" i="1"/>
  <c r="E691" i="1"/>
  <c r="B690" i="1"/>
  <c r="H690" i="1"/>
  <c r="N689" i="1"/>
  <c r="B689" i="1"/>
  <c r="B688" i="1"/>
  <c r="B687" i="1"/>
  <c r="N686" i="1"/>
  <c r="B686" i="1"/>
  <c r="B685" i="1"/>
  <c r="B684" i="1"/>
  <c r="N684" i="1"/>
  <c r="B683" i="1"/>
  <c r="B682" i="1"/>
  <c r="B681" i="1"/>
  <c r="B680" i="1"/>
  <c r="B679" i="1"/>
  <c r="B678" i="1"/>
  <c r="B677" i="1"/>
  <c r="H677" i="1"/>
  <c r="K676" i="1"/>
  <c r="B676" i="1"/>
  <c r="B675" i="1"/>
  <c r="E675" i="1"/>
  <c r="B674" i="1"/>
  <c r="N673" i="1"/>
  <c r="B673" i="1"/>
  <c r="B672" i="1"/>
  <c r="B671" i="1"/>
  <c r="H670" i="1"/>
  <c r="B670" i="1"/>
  <c r="K670" i="1"/>
  <c r="H669" i="1"/>
  <c r="B669" i="1"/>
  <c r="B668" i="1"/>
  <c r="B667" i="1"/>
  <c r="E667" i="1"/>
  <c r="B666" i="1"/>
  <c r="K666" i="1"/>
  <c r="B665" i="1"/>
  <c r="K665" i="1"/>
  <c r="B664" i="1"/>
  <c r="B663" i="1"/>
  <c r="N662" i="1"/>
  <c r="H662" i="1"/>
  <c r="E662" i="1"/>
  <c r="B662" i="1"/>
  <c r="K662" i="1"/>
  <c r="B661" i="1"/>
  <c r="B660" i="1"/>
  <c r="K659" i="1"/>
  <c r="B659" i="1"/>
  <c r="B658" i="1"/>
  <c r="B657" i="1"/>
  <c r="B656" i="1"/>
  <c r="N655" i="1"/>
  <c r="K655" i="1"/>
  <c r="H655" i="1"/>
  <c r="E655" i="1"/>
  <c r="B655" i="1"/>
  <c r="B654" i="1"/>
  <c r="N654" i="1"/>
  <c r="B653" i="1"/>
  <c r="B652" i="1"/>
  <c r="B651" i="1"/>
  <c r="B650" i="1"/>
  <c r="N649" i="1"/>
  <c r="K649" i="1"/>
  <c r="H649" i="1"/>
  <c r="E649" i="1"/>
  <c r="B649" i="1"/>
  <c r="B648" i="1"/>
  <c r="N648" i="1"/>
  <c r="B647" i="1"/>
  <c r="B646" i="1"/>
  <c r="B645" i="1"/>
  <c r="K645" i="1"/>
  <c r="B644" i="1"/>
  <c r="B642" i="1"/>
  <c r="B641" i="1"/>
  <c r="B640" i="1"/>
  <c r="B639" i="1"/>
  <c r="E639" i="1"/>
  <c r="B638" i="1"/>
  <c r="B637" i="1"/>
  <c r="B636" i="1"/>
  <c r="E636" i="1"/>
  <c r="B635" i="1"/>
  <c r="N634" i="1"/>
  <c r="K634" i="1"/>
  <c r="H634" i="1"/>
  <c r="E634" i="1"/>
  <c r="B634" i="1"/>
  <c r="B633" i="1"/>
  <c r="N633" i="1"/>
  <c r="K632" i="1"/>
  <c r="B632" i="1"/>
  <c r="B631" i="1"/>
  <c r="E630" i="1"/>
  <c r="B630" i="1"/>
  <c r="N630" i="1"/>
  <c r="B629" i="1"/>
  <c r="N629" i="1"/>
  <c r="B628" i="1"/>
  <c r="B627" i="1"/>
  <c r="B626" i="1"/>
  <c r="K626" i="1"/>
  <c r="B625" i="1"/>
  <c r="B624" i="1"/>
  <c r="H624" i="1"/>
  <c r="B623" i="1"/>
  <c r="H623" i="1"/>
  <c r="B622" i="1"/>
  <c r="E622" i="1"/>
  <c r="B621" i="1"/>
  <c r="B620" i="1"/>
  <c r="B619" i="1"/>
  <c r="B618" i="1"/>
  <c r="N614" i="1"/>
  <c r="K614" i="1"/>
  <c r="H614" i="1"/>
  <c r="E614" i="1"/>
  <c r="B614" i="1"/>
  <c r="N613" i="1"/>
  <c r="K613" i="1"/>
  <c r="H613" i="1"/>
  <c r="E613" i="1"/>
  <c r="B613" i="1"/>
  <c r="N612" i="1"/>
  <c r="K612" i="1"/>
  <c r="H612" i="1"/>
  <c r="E612" i="1"/>
  <c r="B612" i="1"/>
  <c r="N611" i="1"/>
  <c r="K611" i="1"/>
  <c r="H611" i="1"/>
  <c r="E611" i="1"/>
  <c r="B611" i="1"/>
  <c r="N610" i="1"/>
  <c r="K610" i="1"/>
  <c r="H610" i="1"/>
  <c r="E610" i="1"/>
  <c r="B610" i="1"/>
  <c r="N609" i="1"/>
  <c r="K609" i="1"/>
  <c r="H609" i="1"/>
  <c r="E609" i="1"/>
  <c r="B609" i="1"/>
  <c r="N608" i="1"/>
  <c r="K608" i="1"/>
  <c r="H608" i="1"/>
  <c r="E608" i="1"/>
  <c r="B608" i="1"/>
  <c r="N607" i="1"/>
  <c r="K607" i="1"/>
  <c r="H607" i="1"/>
  <c r="E607" i="1"/>
  <c r="B607" i="1"/>
  <c r="N606" i="1"/>
  <c r="K606" i="1"/>
  <c r="H606" i="1"/>
  <c r="E606" i="1"/>
  <c r="B606" i="1"/>
  <c r="N605" i="1"/>
  <c r="K605" i="1"/>
  <c r="H605" i="1"/>
  <c r="E605" i="1"/>
  <c r="B605" i="1"/>
  <c r="N604" i="1"/>
  <c r="K604" i="1"/>
  <c r="H604" i="1"/>
  <c r="E604" i="1"/>
  <c r="B604" i="1"/>
  <c r="N603" i="1"/>
  <c r="K603" i="1"/>
  <c r="H603" i="1"/>
  <c r="E603" i="1"/>
  <c r="B603" i="1"/>
  <c r="N602" i="1"/>
  <c r="K602" i="1"/>
  <c r="H602" i="1"/>
  <c r="E602" i="1"/>
  <c r="B602" i="1"/>
  <c r="N601" i="1"/>
  <c r="K601" i="1"/>
  <c r="H601" i="1"/>
  <c r="E601" i="1"/>
  <c r="B601" i="1"/>
  <c r="N600" i="1"/>
  <c r="K600" i="1"/>
  <c r="H600" i="1"/>
  <c r="E600" i="1"/>
  <c r="B600" i="1"/>
  <c r="N599" i="1"/>
  <c r="K599" i="1"/>
  <c r="H599" i="1"/>
  <c r="E599" i="1"/>
  <c r="B599" i="1"/>
  <c r="N598" i="1"/>
  <c r="K598" i="1"/>
  <c r="H598" i="1"/>
  <c r="E598" i="1"/>
  <c r="B598" i="1"/>
  <c r="N597" i="1"/>
  <c r="K597" i="1"/>
  <c r="H597" i="1"/>
  <c r="E597" i="1"/>
  <c r="B597" i="1"/>
  <c r="B596" i="1"/>
  <c r="N595" i="1"/>
  <c r="K595" i="1"/>
  <c r="H595" i="1"/>
  <c r="E595" i="1"/>
  <c r="B595" i="1"/>
  <c r="N594" i="1"/>
  <c r="K594" i="1"/>
  <c r="H594" i="1"/>
  <c r="E594" i="1"/>
  <c r="B594" i="1"/>
  <c r="N593" i="1"/>
  <c r="K593" i="1"/>
  <c r="H593" i="1"/>
  <c r="E593" i="1"/>
  <c r="B593" i="1"/>
  <c r="N592" i="1"/>
  <c r="K592" i="1"/>
  <c r="H592" i="1"/>
  <c r="E592" i="1"/>
  <c r="B592" i="1"/>
  <c r="N591" i="1"/>
  <c r="K591" i="1"/>
  <c r="H591" i="1"/>
  <c r="E591" i="1"/>
  <c r="B591" i="1"/>
  <c r="N590" i="1"/>
  <c r="K590" i="1"/>
  <c r="H590" i="1"/>
  <c r="E590" i="1"/>
  <c r="B590" i="1"/>
  <c r="N589" i="1"/>
  <c r="K589" i="1"/>
  <c r="H589" i="1"/>
  <c r="E589" i="1"/>
  <c r="B589" i="1"/>
  <c r="B588" i="1"/>
  <c r="N587" i="1"/>
  <c r="K587" i="1"/>
  <c r="H587" i="1"/>
  <c r="E587" i="1"/>
  <c r="B587" i="1"/>
  <c r="N586" i="1"/>
  <c r="K586" i="1"/>
  <c r="H586" i="1"/>
  <c r="E586" i="1"/>
  <c r="B586" i="1"/>
  <c r="N585" i="1"/>
  <c r="K585" i="1"/>
  <c r="H585" i="1"/>
  <c r="E585" i="1"/>
  <c r="B585" i="1"/>
  <c r="N584" i="1"/>
  <c r="K584" i="1"/>
  <c r="H584" i="1"/>
  <c r="E584" i="1"/>
  <c r="B584" i="1"/>
  <c r="N583" i="1"/>
  <c r="K583" i="1"/>
  <c r="H583" i="1"/>
  <c r="E583" i="1"/>
  <c r="B583" i="1"/>
  <c r="N582" i="1"/>
  <c r="K582" i="1"/>
  <c r="H582" i="1"/>
  <c r="E582" i="1"/>
  <c r="B582" i="1"/>
  <c r="N581" i="1"/>
  <c r="K581" i="1"/>
  <c r="H581" i="1"/>
  <c r="E581" i="1"/>
  <c r="B581" i="1"/>
  <c r="N580" i="1"/>
  <c r="K580" i="1"/>
  <c r="H580" i="1"/>
  <c r="E580" i="1"/>
  <c r="B580" i="1"/>
  <c r="N579" i="1"/>
  <c r="K579" i="1"/>
  <c r="H579" i="1"/>
  <c r="E579" i="1"/>
  <c r="B579" i="1"/>
  <c r="N578" i="1"/>
  <c r="K578" i="1"/>
  <c r="H578" i="1"/>
  <c r="E578" i="1"/>
  <c r="B578" i="1"/>
  <c r="N577" i="1"/>
  <c r="K577" i="1"/>
  <c r="H577" i="1"/>
  <c r="E577" i="1"/>
  <c r="B577" i="1"/>
  <c r="N576" i="1"/>
  <c r="K576" i="1"/>
  <c r="H576" i="1"/>
  <c r="E576" i="1"/>
  <c r="B576" i="1"/>
  <c r="N575" i="1"/>
  <c r="K575" i="1"/>
  <c r="H575" i="1"/>
  <c r="E575" i="1"/>
  <c r="B575" i="1"/>
  <c r="N574" i="1"/>
  <c r="K574" i="1"/>
  <c r="H574" i="1"/>
  <c r="E574" i="1"/>
  <c r="B574" i="1"/>
  <c r="N573" i="1"/>
  <c r="K573" i="1"/>
  <c r="H573" i="1"/>
  <c r="E573" i="1"/>
  <c r="B573" i="1"/>
  <c r="N572" i="1"/>
  <c r="K572" i="1"/>
  <c r="H572" i="1"/>
  <c r="E572" i="1"/>
  <c r="B572" i="1"/>
  <c r="N571" i="1"/>
  <c r="K571" i="1"/>
  <c r="H571" i="1"/>
  <c r="E571" i="1"/>
  <c r="B571" i="1"/>
  <c r="N570" i="1"/>
  <c r="K570" i="1"/>
  <c r="H570" i="1"/>
  <c r="E570" i="1"/>
  <c r="B570" i="1"/>
  <c r="N569" i="1"/>
  <c r="K569" i="1"/>
  <c r="H569" i="1"/>
  <c r="E569" i="1"/>
  <c r="B569" i="1"/>
  <c r="N568" i="1"/>
  <c r="K568" i="1"/>
  <c r="H568" i="1"/>
  <c r="E568" i="1"/>
  <c r="B568" i="1"/>
  <c r="N567" i="1"/>
  <c r="K567" i="1"/>
  <c r="H567" i="1"/>
  <c r="E567" i="1"/>
  <c r="B567" i="1"/>
  <c r="N566" i="1"/>
  <c r="K566" i="1"/>
  <c r="H566" i="1"/>
  <c r="E566" i="1"/>
  <c r="B566" i="1"/>
  <c r="N565" i="1"/>
  <c r="K565" i="1"/>
  <c r="H565" i="1"/>
  <c r="E565" i="1"/>
  <c r="B565" i="1"/>
  <c r="N564" i="1"/>
  <c r="K564" i="1"/>
  <c r="H564" i="1"/>
  <c r="E564" i="1"/>
  <c r="B564" i="1"/>
  <c r="N563" i="1"/>
  <c r="K563" i="1"/>
  <c r="H563" i="1"/>
  <c r="E563" i="1"/>
  <c r="B563" i="1"/>
  <c r="N562" i="1"/>
  <c r="K562" i="1"/>
  <c r="H562" i="1"/>
  <c r="E562" i="1"/>
  <c r="B562" i="1"/>
  <c r="N561" i="1"/>
  <c r="K561" i="1"/>
  <c r="H561" i="1"/>
  <c r="E561" i="1"/>
  <c r="B561" i="1"/>
  <c r="N560" i="1"/>
  <c r="K560" i="1"/>
  <c r="H560" i="1"/>
  <c r="E560" i="1"/>
  <c r="B560" i="1"/>
  <c r="N559" i="1"/>
  <c r="K559" i="1"/>
  <c r="H559" i="1"/>
  <c r="E559" i="1"/>
  <c r="B559" i="1"/>
  <c r="N558" i="1"/>
  <c r="K558" i="1"/>
  <c r="H558" i="1"/>
  <c r="E558" i="1"/>
  <c r="B558" i="1"/>
  <c r="N557" i="1"/>
  <c r="K557" i="1"/>
  <c r="H557" i="1"/>
  <c r="E557" i="1"/>
  <c r="B557" i="1"/>
  <c r="N556" i="1"/>
  <c r="K556" i="1"/>
  <c r="H556" i="1"/>
  <c r="E556" i="1"/>
  <c r="B556" i="1"/>
  <c r="N555" i="1"/>
  <c r="K555" i="1"/>
  <c r="H555" i="1"/>
  <c r="E555" i="1"/>
  <c r="B555" i="1"/>
  <c r="B554" i="1"/>
  <c r="B553" i="1"/>
  <c r="K553" i="1"/>
  <c r="N552" i="1"/>
  <c r="K552" i="1"/>
  <c r="H552" i="1"/>
  <c r="E552" i="1"/>
  <c r="B552" i="1"/>
  <c r="N551" i="1"/>
  <c r="K551" i="1"/>
  <c r="H551" i="1"/>
  <c r="E551" i="1"/>
  <c r="B551" i="1"/>
  <c r="N550" i="1"/>
  <c r="K550" i="1"/>
  <c r="H550" i="1"/>
  <c r="E550" i="1"/>
  <c r="B550" i="1"/>
  <c r="N549" i="1"/>
  <c r="K549" i="1"/>
  <c r="H549" i="1"/>
  <c r="E549" i="1"/>
  <c r="B549" i="1"/>
  <c r="N548" i="1"/>
  <c r="K548" i="1"/>
  <c r="H548" i="1"/>
  <c r="E548" i="1"/>
  <c r="B548" i="1"/>
  <c r="N547" i="1"/>
  <c r="K547" i="1"/>
  <c r="H547" i="1"/>
  <c r="E547" i="1"/>
  <c r="B547" i="1"/>
  <c r="N546" i="1"/>
  <c r="K546" i="1"/>
  <c r="H546" i="1"/>
  <c r="E546" i="1"/>
  <c r="B546" i="1"/>
  <c r="N545" i="1"/>
  <c r="K545" i="1"/>
  <c r="H545" i="1"/>
  <c r="E545" i="1"/>
  <c r="B545" i="1"/>
  <c r="N544" i="1"/>
  <c r="K544" i="1"/>
  <c r="H544" i="1"/>
  <c r="E544" i="1"/>
  <c r="B544" i="1"/>
  <c r="N543" i="1"/>
  <c r="K543" i="1"/>
  <c r="H543" i="1"/>
  <c r="E543" i="1"/>
  <c r="B543" i="1"/>
  <c r="B542" i="1"/>
  <c r="B541" i="1"/>
  <c r="E541" i="1"/>
  <c r="N540" i="1"/>
  <c r="K540" i="1"/>
  <c r="H540" i="1"/>
  <c r="E540" i="1"/>
  <c r="B540" i="1"/>
  <c r="N539" i="1"/>
  <c r="K539" i="1"/>
  <c r="H539" i="1"/>
  <c r="E539" i="1"/>
  <c r="B539" i="1"/>
  <c r="B538" i="1"/>
  <c r="K538" i="1"/>
  <c r="N537" i="1"/>
  <c r="K537" i="1"/>
  <c r="H537" i="1"/>
  <c r="E537" i="1"/>
  <c r="B537" i="1"/>
  <c r="N536" i="1"/>
  <c r="K536" i="1"/>
  <c r="H536" i="1"/>
  <c r="E536" i="1"/>
  <c r="B536" i="1"/>
  <c r="N535" i="1"/>
  <c r="K535" i="1"/>
  <c r="H535" i="1"/>
  <c r="E535" i="1"/>
  <c r="B535" i="1"/>
  <c r="N534" i="1"/>
  <c r="K534" i="1"/>
  <c r="H534" i="1"/>
  <c r="E534" i="1"/>
  <c r="B534" i="1"/>
  <c r="N533" i="1"/>
  <c r="K533" i="1"/>
  <c r="H533" i="1"/>
  <c r="E533" i="1"/>
  <c r="B533" i="1"/>
  <c r="N532" i="1"/>
  <c r="K532" i="1"/>
  <c r="H532" i="1"/>
  <c r="E532" i="1"/>
  <c r="B532" i="1"/>
  <c r="N531" i="1"/>
  <c r="K531" i="1"/>
  <c r="H531" i="1"/>
  <c r="E531" i="1"/>
  <c r="B531" i="1"/>
  <c r="N530" i="1"/>
  <c r="K530" i="1"/>
  <c r="H530" i="1"/>
  <c r="E530" i="1"/>
  <c r="B530" i="1"/>
  <c r="N529" i="1"/>
  <c r="K529" i="1"/>
  <c r="H529" i="1"/>
  <c r="E529" i="1"/>
  <c r="B529" i="1"/>
  <c r="N528" i="1"/>
  <c r="K528" i="1"/>
  <c r="H528" i="1"/>
  <c r="E528" i="1"/>
  <c r="B528" i="1"/>
  <c r="N527" i="1"/>
  <c r="K527" i="1"/>
  <c r="H527" i="1"/>
  <c r="E527" i="1"/>
  <c r="B527" i="1"/>
  <c r="N526" i="1"/>
  <c r="K526" i="1"/>
  <c r="H526" i="1"/>
  <c r="E526" i="1"/>
  <c r="B526" i="1"/>
  <c r="N525" i="1"/>
  <c r="K525" i="1"/>
  <c r="H525" i="1"/>
  <c r="E525" i="1"/>
  <c r="B525" i="1"/>
  <c r="N524" i="1"/>
  <c r="K524" i="1"/>
  <c r="H524" i="1"/>
  <c r="E524" i="1"/>
  <c r="B524" i="1"/>
  <c r="N523" i="1"/>
  <c r="K523" i="1"/>
  <c r="H523" i="1"/>
  <c r="E523" i="1"/>
  <c r="B523" i="1"/>
  <c r="N522" i="1"/>
  <c r="K522" i="1"/>
  <c r="H522" i="1"/>
  <c r="E522" i="1"/>
  <c r="B522" i="1"/>
  <c r="N521" i="1"/>
  <c r="K521" i="1"/>
  <c r="H521" i="1"/>
  <c r="E521" i="1"/>
  <c r="B521" i="1"/>
  <c r="B520" i="1"/>
  <c r="B519" i="1"/>
  <c r="N518" i="1"/>
  <c r="K518" i="1"/>
  <c r="H518" i="1"/>
  <c r="E518" i="1"/>
  <c r="B518" i="1"/>
  <c r="N517" i="1"/>
  <c r="K517" i="1"/>
  <c r="H517" i="1"/>
  <c r="E517" i="1"/>
  <c r="B517" i="1"/>
  <c r="N516" i="1"/>
  <c r="K516" i="1"/>
  <c r="H516" i="1"/>
  <c r="E516" i="1"/>
  <c r="B516" i="1"/>
  <c r="B515" i="1"/>
  <c r="N514" i="1"/>
  <c r="K514" i="1"/>
  <c r="H514" i="1"/>
  <c r="E514" i="1"/>
  <c r="B514" i="1"/>
  <c r="N513" i="1"/>
  <c r="K513" i="1"/>
  <c r="H513" i="1"/>
  <c r="E513" i="1"/>
  <c r="B513" i="1"/>
  <c r="N512" i="1"/>
  <c r="K512" i="1"/>
  <c r="H512" i="1"/>
  <c r="E512" i="1"/>
  <c r="B512" i="1"/>
  <c r="N511" i="1"/>
  <c r="K511" i="1"/>
  <c r="H511" i="1"/>
  <c r="E511" i="1"/>
  <c r="B511" i="1"/>
  <c r="N510" i="1"/>
  <c r="K510" i="1"/>
  <c r="H510" i="1"/>
  <c r="E510" i="1"/>
  <c r="B510" i="1"/>
  <c r="N509" i="1"/>
  <c r="K509" i="1"/>
  <c r="H509" i="1"/>
  <c r="E509" i="1"/>
  <c r="B509" i="1"/>
  <c r="N508" i="1"/>
  <c r="K508" i="1"/>
  <c r="H508" i="1"/>
  <c r="E508" i="1"/>
  <c r="B508" i="1"/>
  <c r="N507" i="1"/>
  <c r="K507" i="1"/>
  <c r="H507" i="1"/>
  <c r="E507" i="1"/>
  <c r="N506" i="1"/>
  <c r="K506" i="1"/>
  <c r="H506" i="1"/>
  <c r="E506" i="1"/>
  <c r="B506" i="1"/>
  <c r="N505" i="1"/>
  <c r="K505" i="1"/>
  <c r="H505" i="1"/>
  <c r="E505" i="1"/>
  <c r="B505" i="1"/>
  <c r="N504" i="1"/>
  <c r="K504" i="1"/>
  <c r="H504" i="1"/>
  <c r="E504" i="1"/>
  <c r="B504" i="1"/>
  <c r="N503" i="1"/>
  <c r="K503" i="1"/>
  <c r="H503" i="1"/>
  <c r="E503" i="1"/>
  <c r="B503" i="1"/>
  <c r="N502" i="1"/>
  <c r="K502" i="1"/>
  <c r="H502" i="1"/>
  <c r="E502" i="1"/>
  <c r="B502" i="1"/>
  <c r="N501" i="1"/>
  <c r="K501" i="1"/>
  <c r="H501" i="1"/>
  <c r="E501" i="1"/>
  <c r="B501" i="1"/>
  <c r="N500" i="1"/>
  <c r="K500" i="1"/>
  <c r="H500" i="1"/>
  <c r="E500" i="1"/>
  <c r="B500" i="1"/>
  <c r="N499" i="1"/>
  <c r="K499" i="1"/>
  <c r="H499" i="1"/>
  <c r="E499" i="1"/>
  <c r="B499" i="1"/>
  <c r="N498" i="1"/>
  <c r="K498" i="1"/>
  <c r="H498" i="1"/>
  <c r="E498" i="1"/>
  <c r="N497" i="1"/>
  <c r="K497" i="1"/>
  <c r="H497" i="1"/>
  <c r="E497" i="1"/>
  <c r="B497" i="1"/>
  <c r="N496" i="1"/>
  <c r="K496" i="1"/>
  <c r="H496" i="1"/>
  <c r="E496" i="1"/>
  <c r="B496" i="1"/>
  <c r="N495" i="1"/>
  <c r="K495" i="1"/>
  <c r="H495" i="1"/>
  <c r="E495" i="1"/>
  <c r="B495" i="1"/>
  <c r="N494" i="1"/>
  <c r="K494" i="1"/>
  <c r="H494" i="1"/>
  <c r="E494" i="1"/>
  <c r="B494" i="1"/>
  <c r="N493" i="1"/>
  <c r="K493" i="1"/>
  <c r="H493" i="1"/>
  <c r="E493" i="1"/>
  <c r="B493" i="1"/>
  <c r="N492" i="1"/>
  <c r="K492" i="1"/>
  <c r="H492" i="1"/>
  <c r="E492" i="1"/>
  <c r="B492" i="1"/>
  <c r="N491" i="1"/>
  <c r="K491" i="1"/>
  <c r="H491" i="1"/>
  <c r="E491" i="1"/>
  <c r="B491" i="1"/>
  <c r="N490" i="1"/>
  <c r="K490" i="1"/>
  <c r="H490" i="1"/>
  <c r="E490" i="1"/>
  <c r="B490" i="1"/>
  <c r="N489" i="1"/>
  <c r="K489" i="1"/>
  <c r="H489" i="1"/>
  <c r="E489" i="1"/>
  <c r="B489" i="1"/>
  <c r="N488" i="1"/>
  <c r="K488" i="1"/>
  <c r="H488" i="1"/>
  <c r="E488" i="1"/>
  <c r="B488" i="1"/>
  <c r="N487" i="1"/>
  <c r="K487" i="1"/>
  <c r="H487" i="1"/>
  <c r="E487" i="1"/>
  <c r="B487" i="1"/>
  <c r="N486" i="1"/>
  <c r="K486" i="1"/>
  <c r="H486" i="1"/>
  <c r="E486" i="1"/>
  <c r="B486" i="1"/>
  <c r="B485" i="1"/>
  <c r="N484" i="1"/>
  <c r="K484" i="1"/>
  <c r="H484" i="1"/>
  <c r="E484" i="1"/>
  <c r="B484" i="1"/>
  <c r="N483" i="1"/>
  <c r="K483" i="1"/>
  <c r="H483" i="1"/>
  <c r="E483" i="1"/>
  <c r="B483" i="1"/>
  <c r="N482" i="1"/>
  <c r="K482" i="1"/>
  <c r="H482" i="1"/>
  <c r="E482" i="1"/>
  <c r="B482" i="1"/>
  <c r="N481" i="1"/>
  <c r="K481" i="1"/>
  <c r="H481" i="1"/>
  <c r="E481" i="1"/>
  <c r="B481" i="1"/>
  <c r="N480" i="1"/>
  <c r="K480" i="1"/>
  <c r="H480" i="1"/>
  <c r="E480" i="1"/>
  <c r="B480" i="1"/>
  <c r="N479" i="1"/>
  <c r="K479" i="1"/>
  <c r="H479" i="1"/>
  <c r="E479" i="1"/>
  <c r="B479" i="1"/>
  <c r="N478" i="1"/>
  <c r="K478" i="1"/>
  <c r="H478" i="1"/>
  <c r="E478" i="1"/>
  <c r="B478" i="1"/>
  <c r="N477" i="1"/>
  <c r="K477" i="1"/>
  <c r="H477" i="1"/>
  <c r="E477" i="1"/>
  <c r="B477" i="1"/>
  <c r="N476" i="1"/>
  <c r="K476" i="1"/>
  <c r="H476" i="1"/>
  <c r="E476" i="1"/>
  <c r="B476" i="1"/>
  <c r="N475" i="1"/>
  <c r="K475" i="1"/>
  <c r="H475" i="1"/>
  <c r="E475" i="1"/>
  <c r="B475" i="1"/>
  <c r="N474" i="1"/>
  <c r="K474" i="1"/>
  <c r="H474" i="1"/>
  <c r="E474" i="1"/>
  <c r="B474" i="1"/>
  <c r="N473" i="1"/>
  <c r="K473" i="1"/>
  <c r="H473" i="1"/>
  <c r="E473" i="1"/>
  <c r="B473" i="1"/>
  <c r="N472" i="1"/>
  <c r="K472" i="1"/>
  <c r="H472" i="1"/>
  <c r="E472" i="1"/>
  <c r="B472" i="1"/>
  <c r="N471" i="1"/>
  <c r="K471" i="1"/>
  <c r="H471" i="1"/>
  <c r="E471" i="1"/>
  <c r="B471" i="1"/>
  <c r="N470" i="1"/>
  <c r="K470" i="1"/>
  <c r="H470" i="1"/>
  <c r="E470" i="1"/>
  <c r="B470" i="1"/>
  <c r="N469" i="1"/>
  <c r="K469" i="1"/>
  <c r="H469" i="1"/>
  <c r="E469" i="1"/>
  <c r="B469" i="1"/>
  <c r="N468" i="1"/>
  <c r="K468" i="1"/>
  <c r="H468" i="1"/>
  <c r="E468" i="1"/>
  <c r="B468" i="1"/>
  <c r="N467" i="1"/>
  <c r="K467" i="1"/>
  <c r="H467" i="1"/>
  <c r="E467" i="1"/>
  <c r="B467" i="1"/>
  <c r="N466" i="1"/>
  <c r="K466" i="1"/>
  <c r="H466" i="1"/>
  <c r="E466" i="1"/>
  <c r="B466" i="1"/>
  <c r="N465" i="1"/>
  <c r="K465" i="1"/>
  <c r="H465" i="1"/>
  <c r="E465" i="1"/>
  <c r="B465" i="1"/>
  <c r="N464" i="1"/>
  <c r="K464" i="1"/>
  <c r="H464" i="1"/>
  <c r="E464" i="1"/>
  <c r="B464" i="1"/>
  <c r="N463" i="1"/>
  <c r="K463" i="1"/>
  <c r="H463" i="1"/>
  <c r="E463" i="1"/>
  <c r="B463" i="1"/>
  <c r="N462" i="1"/>
  <c r="K462" i="1"/>
  <c r="H462" i="1"/>
  <c r="E462" i="1"/>
  <c r="B462" i="1"/>
  <c r="N461" i="1"/>
  <c r="K461" i="1"/>
  <c r="H461" i="1"/>
  <c r="E461" i="1"/>
  <c r="B461" i="1"/>
  <c r="N460" i="1"/>
  <c r="K460" i="1"/>
  <c r="H460" i="1"/>
  <c r="E460" i="1"/>
  <c r="B460" i="1"/>
  <c r="N459" i="1"/>
  <c r="K459" i="1"/>
  <c r="H459" i="1"/>
  <c r="E459" i="1"/>
  <c r="B459" i="1"/>
  <c r="N458" i="1"/>
  <c r="K458" i="1"/>
  <c r="H458" i="1"/>
  <c r="E458" i="1"/>
  <c r="B458" i="1"/>
  <c r="N457" i="1"/>
  <c r="K457" i="1"/>
  <c r="H457" i="1"/>
  <c r="E457" i="1"/>
  <c r="B457" i="1"/>
  <c r="N456" i="1"/>
  <c r="K456" i="1"/>
  <c r="H456" i="1"/>
  <c r="E456" i="1"/>
  <c r="B456" i="1"/>
  <c r="N455" i="1"/>
  <c r="K455" i="1"/>
  <c r="H455" i="1"/>
  <c r="E455" i="1"/>
  <c r="B455" i="1"/>
  <c r="N454" i="1"/>
  <c r="K454" i="1"/>
  <c r="H454" i="1"/>
  <c r="E454" i="1"/>
  <c r="B454" i="1"/>
  <c r="N453" i="1"/>
  <c r="K453" i="1"/>
  <c r="H453" i="1"/>
  <c r="E453" i="1"/>
  <c r="B453" i="1"/>
  <c r="N452" i="1"/>
  <c r="K452" i="1"/>
  <c r="H452" i="1"/>
  <c r="E452" i="1"/>
  <c r="B452" i="1"/>
  <c r="N451" i="1"/>
  <c r="K451" i="1"/>
  <c r="H451" i="1"/>
  <c r="E451" i="1"/>
  <c r="B451" i="1"/>
  <c r="N450" i="1"/>
  <c r="K450" i="1"/>
  <c r="H450" i="1"/>
  <c r="E450" i="1"/>
  <c r="B450" i="1"/>
  <c r="N449" i="1"/>
  <c r="K449" i="1"/>
  <c r="H449" i="1"/>
  <c r="E449" i="1"/>
  <c r="B449" i="1"/>
  <c r="N448" i="1"/>
  <c r="K448" i="1"/>
  <c r="H448" i="1"/>
  <c r="E448" i="1"/>
  <c r="B448" i="1"/>
  <c r="B447" i="1"/>
  <c r="N446" i="1"/>
  <c r="K446" i="1"/>
  <c r="H446" i="1"/>
  <c r="E446" i="1"/>
  <c r="B446" i="1"/>
  <c r="E445" i="1"/>
  <c r="B445" i="1"/>
  <c r="K445" i="1"/>
  <c r="N444" i="1"/>
  <c r="K444" i="1"/>
  <c r="H444" i="1"/>
  <c r="E444" i="1"/>
  <c r="B444" i="1"/>
  <c r="N443" i="1"/>
  <c r="K443" i="1"/>
  <c r="H443" i="1"/>
  <c r="E443" i="1"/>
  <c r="B443" i="1"/>
  <c r="N442" i="1"/>
  <c r="K442" i="1"/>
  <c r="H442" i="1"/>
  <c r="E442" i="1"/>
  <c r="N441" i="1"/>
  <c r="K441" i="1"/>
  <c r="H441" i="1"/>
  <c r="E441" i="1"/>
  <c r="B441" i="1"/>
  <c r="N440" i="1"/>
  <c r="K440" i="1"/>
  <c r="H440" i="1"/>
  <c r="E440" i="1"/>
  <c r="B440" i="1"/>
  <c r="N439" i="1"/>
  <c r="K439" i="1"/>
  <c r="H439" i="1"/>
  <c r="E439" i="1"/>
  <c r="B439" i="1"/>
  <c r="N438" i="1"/>
  <c r="K438" i="1"/>
  <c r="H438" i="1"/>
  <c r="E438" i="1"/>
  <c r="B438" i="1"/>
  <c r="N437" i="1"/>
  <c r="K437" i="1"/>
  <c r="H437" i="1"/>
  <c r="E437" i="1"/>
  <c r="B437" i="1"/>
  <c r="N436" i="1"/>
  <c r="K436" i="1"/>
  <c r="H436" i="1"/>
  <c r="E436" i="1"/>
  <c r="B436" i="1"/>
  <c r="N435" i="1"/>
  <c r="K435" i="1"/>
  <c r="H435" i="1"/>
  <c r="E435" i="1"/>
  <c r="B435" i="1"/>
  <c r="N434" i="1"/>
  <c r="K434" i="1"/>
  <c r="H434" i="1"/>
  <c r="E434" i="1"/>
  <c r="B434" i="1"/>
  <c r="N433" i="1"/>
  <c r="K433" i="1"/>
  <c r="H433" i="1"/>
  <c r="E433" i="1"/>
  <c r="B433" i="1"/>
  <c r="N432" i="1"/>
  <c r="K432" i="1"/>
  <c r="H432" i="1"/>
  <c r="E432" i="1"/>
  <c r="B432" i="1"/>
  <c r="N431" i="1"/>
  <c r="K431" i="1"/>
  <c r="H431" i="1"/>
  <c r="E431" i="1"/>
  <c r="B431" i="1"/>
  <c r="N430" i="1"/>
  <c r="K430" i="1"/>
  <c r="H430" i="1"/>
  <c r="E430" i="1"/>
  <c r="B430" i="1"/>
  <c r="N429" i="1"/>
  <c r="K429" i="1"/>
  <c r="H429" i="1"/>
  <c r="E429" i="1"/>
  <c r="B429" i="1"/>
  <c r="N428" i="1"/>
  <c r="K428" i="1"/>
  <c r="H428" i="1"/>
  <c r="E428" i="1"/>
  <c r="B428" i="1"/>
  <c r="B427" i="1"/>
  <c r="E427" i="1"/>
  <c r="N426" i="1"/>
  <c r="K426" i="1"/>
  <c r="H426" i="1"/>
  <c r="E426" i="1"/>
  <c r="B426" i="1"/>
  <c r="N425" i="1"/>
  <c r="K425" i="1"/>
  <c r="H425" i="1"/>
  <c r="E425" i="1"/>
  <c r="B425" i="1"/>
  <c r="N424" i="1"/>
  <c r="K424" i="1"/>
  <c r="H424" i="1"/>
  <c r="E424" i="1"/>
  <c r="B424" i="1"/>
  <c r="N423" i="1"/>
  <c r="K423" i="1"/>
  <c r="H423" i="1"/>
  <c r="E423" i="1"/>
  <c r="B423" i="1"/>
  <c r="N422" i="1"/>
  <c r="K422" i="1"/>
  <c r="H422" i="1"/>
  <c r="E422" i="1"/>
  <c r="B422" i="1"/>
  <c r="B421" i="1"/>
  <c r="N420" i="1"/>
  <c r="K420" i="1"/>
  <c r="H420" i="1"/>
  <c r="E420" i="1"/>
  <c r="B420" i="1"/>
  <c r="N419" i="1"/>
  <c r="K419" i="1"/>
  <c r="H419" i="1"/>
  <c r="E419" i="1"/>
  <c r="B419" i="1"/>
  <c r="N418" i="1"/>
  <c r="K418" i="1"/>
  <c r="H418" i="1"/>
  <c r="E418" i="1"/>
  <c r="B418" i="1"/>
  <c r="N417" i="1"/>
  <c r="K417" i="1"/>
  <c r="H417" i="1"/>
  <c r="E417" i="1"/>
  <c r="B417" i="1"/>
  <c r="N416" i="1"/>
  <c r="K416" i="1"/>
  <c r="H416" i="1"/>
  <c r="E416" i="1"/>
  <c r="B416" i="1"/>
  <c r="N415" i="1"/>
  <c r="K415" i="1"/>
  <c r="H415" i="1"/>
  <c r="E415" i="1"/>
  <c r="B415" i="1"/>
  <c r="N414" i="1"/>
  <c r="K414" i="1"/>
  <c r="H414" i="1"/>
  <c r="E414" i="1"/>
  <c r="B414" i="1"/>
  <c r="N413" i="1"/>
  <c r="K413" i="1"/>
  <c r="H413" i="1"/>
  <c r="E413" i="1"/>
  <c r="B413" i="1"/>
  <c r="N412" i="1"/>
  <c r="K412" i="1"/>
  <c r="H412" i="1"/>
  <c r="E412" i="1"/>
  <c r="B412" i="1"/>
  <c r="N411" i="1"/>
  <c r="K411" i="1"/>
  <c r="H411" i="1"/>
  <c r="E411" i="1"/>
  <c r="B411" i="1"/>
  <c r="N410" i="1"/>
  <c r="K410" i="1"/>
  <c r="H410" i="1"/>
  <c r="E410" i="1"/>
  <c r="B410" i="1"/>
  <c r="N409" i="1"/>
  <c r="K409" i="1"/>
  <c r="H409" i="1"/>
  <c r="E409" i="1"/>
  <c r="B409" i="1"/>
  <c r="N408" i="1"/>
  <c r="K408" i="1"/>
  <c r="H408" i="1"/>
  <c r="E408" i="1"/>
  <c r="B408" i="1"/>
  <c r="N407" i="1"/>
  <c r="K407" i="1"/>
  <c r="H407" i="1"/>
  <c r="E407" i="1"/>
  <c r="B407" i="1"/>
  <c r="N406" i="1"/>
  <c r="K406" i="1"/>
  <c r="H406" i="1"/>
  <c r="E406" i="1"/>
  <c r="B406" i="1"/>
  <c r="N405" i="1"/>
  <c r="K405" i="1"/>
  <c r="H405" i="1"/>
  <c r="E405" i="1"/>
  <c r="B405" i="1"/>
  <c r="N404" i="1"/>
  <c r="K404" i="1"/>
  <c r="H404" i="1"/>
  <c r="E404" i="1"/>
  <c r="B404" i="1"/>
  <c r="N403" i="1"/>
  <c r="K403" i="1"/>
  <c r="H403" i="1"/>
  <c r="E403" i="1"/>
  <c r="B403" i="1"/>
  <c r="N402" i="1"/>
  <c r="K402" i="1"/>
  <c r="H402" i="1"/>
  <c r="E402" i="1"/>
  <c r="B402" i="1"/>
  <c r="N401" i="1"/>
  <c r="K401" i="1"/>
  <c r="H401" i="1"/>
  <c r="E401" i="1"/>
  <c r="B401" i="1"/>
  <c r="N400" i="1"/>
  <c r="K400" i="1"/>
  <c r="H400" i="1"/>
  <c r="E400" i="1"/>
  <c r="B400" i="1"/>
  <c r="N399" i="1"/>
  <c r="K399" i="1"/>
  <c r="H399" i="1"/>
  <c r="E399" i="1"/>
  <c r="B399" i="1"/>
  <c r="N398" i="1"/>
  <c r="K398" i="1"/>
  <c r="H398" i="1"/>
  <c r="E398" i="1"/>
  <c r="B398" i="1"/>
  <c r="N397" i="1"/>
  <c r="K397" i="1"/>
  <c r="H397" i="1"/>
  <c r="E397" i="1"/>
  <c r="B397" i="1"/>
  <c r="N396" i="1"/>
  <c r="K396" i="1"/>
  <c r="H396" i="1"/>
  <c r="E396" i="1"/>
  <c r="B396" i="1"/>
  <c r="N395" i="1"/>
  <c r="K395" i="1"/>
  <c r="H395" i="1"/>
  <c r="E395" i="1"/>
  <c r="B395" i="1"/>
  <c r="N394" i="1"/>
  <c r="K394" i="1"/>
  <c r="H394" i="1"/>
  <c r="E394" i="1"/>
  <c r="B394" i="1"/>
  <c r="N393" i="1"/>
  <c r="K393" i="1"/>
  <c r="H393" i="1"/>
  <c r="E393" i="1"/>
  <c r="B393" i="1"/>
  <c r="N392" i="1"/>
  <c r="K392" i="1"/>
  <c r="H392" i="1"/>
  <c r="E392" i="1"/>
  <c r="B392" i="1"/>
  <c r="N391" i="1"/>
  <c r="K391" i="1"/>
  <c r="H391" i="1"/>
  <c r="E391" i="1"/>
  <c r="B391" i="1"/>
  <c r="N390" i="1"/>
  <c r="K390" i="1"/>
  <c r="H390" i="1"/>
  <c r="E390" i="1"/>
  <c r="B390" i="1"/>
  <c r="N389" i="1"/>
  <c r="K389" i="1"/>
  <c r="H389" i="1"/>
  <c r="E389" i="1"/>
  <c r="B389" i="1"/>
  <c r="N388" i="1"/>
  <c r="K388" i="1"/>
  <c r="H388" i="1"/>
  <c r="E388" i="1"/>
  <c r="B388" i="1"/>
  <c r="N387" i="1"/>
  <c r="K387" i="1"/>
  <c r="H387" i="1"/>
  <c r="E387" i="1"/>
  <c r="B387" i="1"/>
  <c r="N386" i="1"/>
  <c r="K386" i="1"/>
  <c r="H386" i="1"/>
  <c r="E386" i="1"/>
  <c r="B386" i="1"/>
  <c r="N385" i="1"/>
  <c r="K385" i="1"/>
  <c r="H385" i="1"/>
  <c r="E385" i="1"/>
  <c r="B385" i="1"/>
  <c r="N384" i="1"/>
  <c r="K384" i="1"/>
  <c r="H384" i="1"/>
  <c r="E384" i="1"/>
  <c r="B384" i="1"/>
  <c r="N383" i="1"/>
  <c r="K383" i="1"/>
  <c r="H383" i="1"/>
  <c r="E383" i="1"/>
  <c r="B383" i="1"/>
  <c r="N382" i="1"/>
  <c r="K382" i="1"/>
  <c r="H382" i="1"/>
  <c r="E382" i="1"/>
  <c r="B382" i="1"/>
  <c r="N381" i="1"/>
  <c r="K381" i="1"/>
  <c r="H381" i="1"/>
  <c r="E381" i="1"/>
  <c r="B381" i="1"/>
  <c r="N380" i="1"/>
  <c r="K380" i="1"/>
  <c r="H380" i="1"/>
  <c r="E380" i="1"/>
  <c r="B380" i="1"/>
  <c r="N379" i="1"/>
  <c r="K379" i="1"/>
  <c r="H379" i="1"/>
  <c r="E379" i="1"/>
  <c r="B379" i="1"/>
  <c r="N378" i="1"/>
  <c r="K378" i="1"/>
  <c r="H378" i="1"/>
  <c r="E378" i="1"/>
  <c r="B378" i="1"/>
  <c r="N377" i="1"/>
  <c r="K377" i="1"/>
  <c r="H377" i="1"/>
  <c r="E377" i="1"/>
  <c r="B377" i="1"/>
  <c r="N376" i="1"/>
  <c r="K376" i="1"/>
  <c r="H376" i="1"/>
  <c r="E376" i="1"/>
  <c r="B376" i="1"/>
  <c r="N375" i="1"/>
  <c r="K375" i="1"/>
  <c r="H375" i="1"/>
  <c r="E375" i="1"/>
  <c r="B375" i="1"/>
  <c r="N374" i="1"/>
  <c r="K374" i="1"/>
  <c r="H374" i="1"/>
  <c r="E374" i="1"/>
  <c r="B374" i="1"/>
  <c r="N373" i="1"/>
  <c r="K373" i="1"/>
  <c r="H373" i="1"/>
  <c r="E373" i="1"/>
  <c r="B373" i="1"/>
  <c r="B372" i="1"/>
  <c r="N371" i="1"/>
  <c r="K371" i="1"/>
  <c r="H371" i="1"/>
  <c r="E371" i="1"/>
  <c r="B371" i="1"/>
  <c r="N370" i="1"/>
  <c r="K370" i="1"/>
  <c r="H370" i="1"/>
  <c r="E370" i="1"/>
  <c r="B370" i="1"/>
  <c r="B369" i="1"/>
  <c r="N368" i="1"/>
  <c r="K368" i="1"/>
  <c r="H368" i="1"/>
  <c r="E368" i="1"/>
  <c r="B368" i="1"/>
  <c r="N367" i="1"/>
  <c r="K367" i="1"/>
  <c r="H367" i="1"/>
  <c r="E367" i="1"/>
  <c r="B367" i="1"/>
  <c r="N366" i="1"/>
  <c r="K366" i="1"/>
  <c r="H366" i="1"/>
  <c r="E366" i="1"/>
  <c r="B366" i="1"/>
  <c r="N365" i="1"/>
  <c r="B365" i="1"/>
  <c r="B364" i="1"/>
  <c r="N363" i="1"/>
  <c r="K363" i="1"/>
  <c r="H363" i="1"/>
  <c r="E363" i="1"/>
  <c r="B363" i="1"/>
  <c r="N362" i="1"/>
  <c r="K362" i="1"/>
  <c r="H362" i="1"/>
  <c r="E362" i="1"/>
  <c r="B362" i="1"/>
  <c r="B361" i="1"/>
  <c r="K361" i="1"/>
  <c r="N360" i="1"/>
  <c r="K360" i="1"/>
  <c r="H360" i="1"/>
  <c r="E360" i="1"/>
  <c r="B360" i="1"/>
  <c r="N359" i="1"/>
  <c r="K359" i="1"/>
  <c r="H359" i="1"/>
  <c r="E359" i="1"/>
  <c r="N358" i="1"/>
  <c r="K358" i="1"/>
  <c r="H358" i="1"/>
  <c r="E358" i="1"/>
  <c r="B358" i="1"/>
  <c r="N357" i="1"/>
  <c r="K357" i="1"/>
  <c r="H357" i="1"/>
  <c r="E357" i="1"/>
  <c r="B357" i="1"/>
  <c r="N356" i="1"/>
  <c r="K356" i="1"/>
  <c r="H356" i="1"/>
  <c r="E356" i="1"/>
  <c r="B356" i="1"/>
  <c r="N355" i="1"/>
  <c r="K355" i="1"/>
  <c r="H355" i="1"/>
  <c r="E355" i="1"/>
  <c r="B355" i="1"/>
  <c r="N354" i="1"/>
  <c r="K354" i="1"/>
  <c r="H354" i="1"/>
  <c r="E354" i="1"/>
  <c r="B354" i="1"/>
  <c r="N353" i="1"/>
  <c r="K353" i="1"/>
  <c r="H353" i="1"/>
  <c r="E353" i="1"/>
  <c r="B353" i="1"/>
  <c r="N352" i="1"/>
  <c r="K352" i="1"/>
  <c r="H352" i="1"/>
  <c r="E352" i="1"/>
  <c r="B352" i="1"/>
  <c r="N351" i="1"/>
  <c r="K351" i="1"/>
  <c r="H351" i="1"/>
  <c r="E351" i="1"/>
  <c r="B351" i="1"/>
  <c r="N350" i="1"/>
  <c r="K350" i="1"/>
  <c r="H350" i="1"/>
  <c r="E350" i="1"/>
  <c r="B350" i="1"/>
  <c r="N349" i="1"/>
  <c r="K349" i="1"/>
  <c r="H349" i="1"/>
  <c r="E349" i="1"/>
  <c r="B349" i="1"/>
  <c r="N348" i="1"/>
  <c r="K348" i="1"/>
  <c r="H348" i="1"/>
  <c r="E348" i="1"/>
  <c r="B348" i="1"/>
  <c r="N347" i="1"/>
  <c r="K347" i="1"/>
  <c r="H347" i="1"/>
  <c r="E347" i="1"/>
  <c r="B347" i="1"/>
  <c r="N346" i="1"/>
  <c r="K346" i="1"/>
  <c r="H346" i="1"/>
  <c r="E346" i="1"/>
  <c r="B346" i="1"/>
  <c r="N345" i="1"/>
  <c r="K345" i="1"/>
  <c r="H345" i="1"/>
  <c r="E345" i="1"/>
  <c r="B345" i="1"/>
  <c r="N344" i="1"/>
  <c r="K344" i="1"/>
  <c r="H344" i="1"/>
  <c r="E344" i="1"/>
  <c r="B344" i="1"/>
  <c r="N343" i="1"/>
  <c r="K343" i="1"/>
  <c r="H343" i="1"/>
  <c r="E343" i="1"/>
  <c r="B343" i="1"/>
  <c r="N342" i="1"/>
  <c r="K342" i="1"/>
  <c r="H342" i="1"/>
  <c r="E342" i="1"/>
  <c r="B342" i="1"/>
  <c r="N341" i="1"/>
  <c r="K341" i="1"/>
  <c r="H341" i="1"/>
  <c r="E341" i="1"/>
  <c r="B341" i="1"/>
  <c r="N340" i="1"/>
  <c r="K340" i="1"/>
  <c r="H340" i="1"/>
  <c r="E340" i="1"/>
  <c r="B340" i="1"/>
  <c r="N339" i="1"/>
  <c r="K339" i="1"/>
  <c r="H339" i="1"/>
  <c r="E339" i="1"/>
  <c r="B339" i="1"/>
  <c r="N338" i="1"/>
  <c r="K338" i="1"/>
  <c r="H338" i="1"/>
  <c r="E338" i="1"/>
  <c r="B338" i="1"/>
  <c r="N337" i="1"/>
  <c r="K337" i="1"/>
  <c r="H337" i="1"/>
  <c r="E337" i="1"/>
  <c r="B337" i="1"/>
  <c r="N336" i="1"/>
  <c r="K336" i="1"/>
  <c r="H336" i="1"/>
  <c r="E336" i="1"/>
  <c r="B336" i="1"/>
  <c r="N335" i="1"/>
  <c r="K335" i="1"/>
  <c r="H335" i="1"/>
  <c r="E335" i="1"/>
  <c r="B335" i="1"/>
  <c r="N334" i="1"/>
  <c r="K334" i="1"/>
  <c r="H334" i="1"/>
  <c r="E334" i="1"/>
  <c r="B334" i="1"/>
  <c r="N333" i="1"/>
  <c r="K333" i="1"/>
  <c r="H333" i="1"/>
  <c r="E333" i="1"/>
  <c r="B333" i="1"/>
  <c r="N332" i="1"/>
  <c r="K332" i="1"/>
  <c r="H332" i="1"/>
  <c r="E332" i="1"/>
  <c r="B332" i="1"/>
  <c r="N331" i="1"/>
  <c r="K331" i="1"/>
  <c r="H331" i="1"/>
  <c r="E331" i="1"/>
  <c r="B331" i="1"/>
  <c r="N330" i="1"/>
  <c r="K330" i="1"/>
  <c r="H330" i="1"/>
  <c r="E330" i="1"/>
  <c r="B330" i="1"/>
  <c r="N329" i="1"/>
  <c r="K329" i="1"/>
  <c r="H329" i="1"/>
  <c r="E329" i="1"/>
  <c r="B329" i="1"/>
  <c r="N328" i="1"/>
  <c r="K328" i="1"/>
  <c r="H328" i="1"/>
  <c r="E328" i="1"/>
  <c r="B328" i="1"/>
  <c r="N327" i="1"/>
  <c r="K327" i="1"/>
  <c r="H327" i="1"/>
  <c r="E327" i="1"/>
  <c r="B327" i="1"/>
  <c r="N326" i="1"/>
  <c r="K326" i="1"/>
  <c r="H326" i="1"/>
  <c r="E326" i="1"/>
  <c r="B326" i="1"/>
  <c r="N325" i="1"/>
  <c r="K325" i="1"/>
  <c r="H325" i="1"/>
  <c r="E325" i="1"/>
  <c r="B325" i="1"/>
  <c r="N324" i="1"/>
  <c r="K324" i="1"/>
  <c r="H324" i="1"/>
  <c r="E324" i="1"/>
  <c r="B324" i="1"/>
  <c r="N323" i="1"/>
  <c r="K323" i="1"/>
  <c r="H323" i="1"/>
  <c r="E323" i="1"/>
  <c r="B323" i="1"/>
  <c r="N322" i="1"/>
  <c r="K322" i="1"/>
  <c r="H322" i="1"/>
  <c r="E322" i="1"/>
  <c r="B322" i="1"/>
  <c r="N321" i="1"/>
  <c r="K321" i="1"/>
  <c r="H321" i="1"/>
  <c r="E321" i="1"/>
  <c r="B321" i="1"/>
  <c r="N320" i="1"/>
  <c r="K320" i="1"/>
  <c r="H320" i="1"/>
  <c r="E320" i="1"/>
  <c r="B320" i="1"/>
  <c r="B319" i="1"/>
  <c r="N318" i="1"/>
  <c r="K318" i="1"/>
  <c r="H318" i="1"/>
  <c r="E318" i="1"/>
  <c r="B318" i="1"/>
  <c r="N317" i="1"/>
  <c r="K317" i="1"/>
  <c r="H317" i="1"/>
  <c r="E317" i="1"/>
  <c r="B317" i="1"/>
  <c r="N316" i="1"/>
  <c r="K316" i="1"/>
  <c r="H316" i="1"/>
  <c r="E316" i="1"/>
  <c r="N315" i="1"/>
  <c r="K315" i="1"/>
  <c r="H315" i="1"/>
  <c r="E315" i="1"/>
  <c r="B315" i="1"/>
  <c r="N314" i="1"/>
  <c r="K314" i="1"/>
  <c r="H314" i="1"/>
  <c r="E314" i="1"/>
  <c r="B314" i="1"/>
  <c r="N313" i="1"/>
  <c r="K313" i="1"/>
  <c r="H313" i="1"/>
  <c r="E313" i="1"/>
  <c r="B313" i="1"/>
  <c r="N312" i="1"/>
  <c r="K312" i="1"/>
  <c r="H312" i="1"/>
  <c r="E312" i="1"/>
  <c r="B312" i="1"/>
  <c r="N311" i="1"/>
  <c r="K311" i="1"/>
  <c r="H311" i="1"/>
  <c r="E311" i="1"/>
  <c r="B311" i="1"/>
  <c r="N310" i="1"/>
  <c r="K310" i="1"/>
  <c r="H310" i="1"/>
  <c r="E310" i="1"/>
  <c r="B310" i="1"/>
  <c r="N309" i="1"/>
  <c r="K309" i="1"/>
  <c r="H309" i="1"/>
  <c r="E309" i="1"/>
  <c r="B309" i="1"/>
  <c r="N308" i="1"/>
  <c r="K308" i="1"/>
  <c r="H308" i="1"/>
  <c r="E308" i="1"/>
  <c r="B308" i="1"/>
  <c r="N307" i="1"/>
  <c r="K307" i="1"/>
  <c r="H307" i="1"/>
  <c r="E307" i="1"/>
  <c r="B307" i="1"/>
  <c r="N306" i="1"/>
  <c r="K306" i="1"/>
  <c r="H306" i="1"/>
  <c r="E306" i="1"/>
  <c r="B306" i="1"/>
  <c r="N305" i="1"/>
  <c r="K305" i="1"/>
  <c r="H305" i="1"/>
  <c r="E305" i="1"/>
  <c r="B305" i="1"/>
  <c r="N304" i="1"/>
  <c r="K304" i="1"/>
  <c r="H304" i="1"/>
  <c r="E304" i="1"/>
  <c r="B304" i="1"/>
  <c r="N303" i="1"/>
  <c r="K303" i="1"/>
  <c r="H303" i="1"/>
  <c r="E303" i="1"/>
  <c r="B303" i="1"/>
  <c r="N302" i="1"/>
  <c r="K302" i="1"/>
  <c r="H302" i="1"/>
  <c r="E302" i="1"/>
  <c r="B302" i="1"/>
  <c r="N301" i="1"/>
  <c r="K301" i="1"/>
  <c r="H301" i="1"/>
  <c r="E301" i="1"/>
  <c r="B301" i="1"/>
  <c r="B300" i="1"/>
  <c r="E300" i="1"/>
  <c r="N299" i="1"/>
  <c r="K299" i="1"/>
  <c r="H299" i="1"/>
  <c r="E299" i="1"/>
  <c r="B299" i="1"/>
  <c r="N298" i="1"/>
  <c r="K298" i="1"/>
  <c r="H298" i="1"/>
  <c r="E298" i="1"/>
  <c r="B298" i="1"/>
  <c r="N297" i="1"/>
  <c r="K297" i="1"/>
  <c r="H297" i="1"/>
  <c r="E297" i="1"/>
  <c r="B297" i="1"/>
  <c r="N296" i="1"/>
  <c r="K296" i="1"/>
  <c r="H296" i="1"/>
  <c r="E296" i="1"/>
  <c r="B296" i="1"/>
  <c r="N295" i="1"/>
  <c r="K295" i="1"/>
  <c r="H295" i="1"/>
  <c r="E295" i="1"/>
  <c r="B295" i="1"/>
  <c r="N294" i="1"/>
  <c r="K294" i="1"/>
  <c r="H294" i="1"/>
  <c r="E294" i="1"/>
  <c r="B294" i="1"/>
  <c r="N293" i="1"/>
  <c r="K293" i="1"/>
  <c r="H293" i="1"/>
  <c r="E293" i="1"/>
  <c r="B293" i="1"/>
  <c r="N292" i="1"/>
  <c r="K292" i="1"/>
  <c r="H292" i="1"/>
  <c r="E292" i="1"/>
  <c r="B292" i="1"/>
  <c r="N291" i="1"/>
  <c r="K291" i="1"/>
  <c r="H291" i="1"/>
  <c r="E291" i="1"/>
  <c r="B291" i="1"/>
  <c r="N290" i="1"/>
  <c r="K290" i="1"/>
  <c r="H290" i="1"/>
  <c r="E290" i="1"/>
  <c r="B290" i="1"/>
  <c r="N289" i="1"/>
  <c r="K289" i="1"/>
  <c r="H289" i="1"/>
  <c r="E289" i="1"/>
  <c r="B289" i="1"/>
  <c r="N288" i="1"/>
  <c r="K288" i="1"/>
  <c r="H288" i="1"/>
  <c r="E288" i="1"/>
  <c r="B288" i="1"/>
  <c r="N287" i="1"/>
  <c r="K287" i="1"/>
  <c r="H287" i="1"/>
  <c r="E287" i="1"/>
  <c r="B287" i="1"/>
  <c r="N286" i="1"/>
  <c r="K286" i="1"/>
  <c r="H286" i="1"/>
  <c r="E286" i="1"/>
  <c r="B286" i="1"/>
  <c r="N285" i="1"/>
  <c r="K285" i="1"/>
  <c r="H285" i="1"/>
  <c r="E285" i="1"/>
  <c r="B285" i="1"/>
  <c r="N284" i="1"/>
  <c r="K284" i="1"/>
  <c r="H284" i="1"/>
  <c r="E284" i="1"/>
  <c r="B284" i="1"/>
  <c r="N283" i="1"/>
  <c r="K283" i="1"/>
  <c r="H283" i="1"/>
  <c r="E283" i="1"/>
  <c r="B283" i="1"/>
  <c r="N282" i="1"/>
  <c r="K282" i="1"/>
  <c r="H282" i="1"/>
  <c r="E282" i="1"/>
  <c r="B282" i="1"/>
  <c r="N281" i="1"/>
  <c r="K281" i="1"/>
  <c r="H281" i="1"/>
  <c r="E281" i="1"/>
  <c r="B281" i="1"/>
  <c r="N280" i="1"/>
  <c r="K280" i="1"/>
  <c r="H280" i="1"/>
  <c r="E280" i="1"/>
  <c r="B280" i="1"/>
  <c r="N279" i="1"/>
  <c r="K279" i="1"/>
  <c r="H279" i="1"/>
  <c r="E279" i="1"/>
  <c r="B279" i="1"/>
  <c r="B278" i="1"/>
  <c r="B277" i="1"/>
  <c r="N277" i="1"/>
  <c r="N276" i="1"/>
  <c r="K276" i="1"/>
  <c r="H276" i="1"/>
  <c r="E276" i="1"/>
  <c r="B276" i="1"/>
  <c r="N275" i="1"/>
  <c r="K275" i="1"/>
  <c r="H275" i="1"/>
  <c r="E275" i="1"/>
  <c r="B275" i="1"/>
  <c r="N274" i="1"/>
  <c r="K274" i="1"/>
  <c r="H274" i="1"/>
  <c r="E274" i="1"/>
  <c r="B274" i="1"/>
  <c r="N273" i="1"/>
  <c r="K273" i="1"/>
  <c r="H273" i="1"/>
  <c r="E273" i="1"/>
  <c r="B273" i="1"/>
  <c r="N272" i="1"/>
  <c r="K272" i="1"/>
  <c r="H272" i="1"/>
  <c r="E272" i="1"/>
  <c r="B272" i="1"/>
  <c r="N271" i="1"/>
  <c r="K271" i="1"/>
  <c r="H271" i="1"/>
  <c r="E271" i="1"/>
  <c r="B271" i="1"/>
  <c r="N270" i="1"/>
  <c r="K270" i="1"/>
  <c r="H270" i="1"/>
  <c r="E270" i="1"/>
  <c r="B270" i="1"/>
  <c r="N269" i="1"/>
  <c r="K269" i="1"/>
  <c r="H269" i="1"/>
  <c r="E269" i="1"/>
  <c r="B269" i="1"/>
  <c r="N268" i="1"/>
  <c r="K268" i="1"/>
  <c r="H268" i="1"/>
  <c r="E268" i="1"/>
  <c r="B268" i="1"/>
  <c r="N267" i="1"/>
  <c r="K267" i="1"/>
  <c r="H267" i="1"/>
  <c r="E267" i="1"/>
  <c r="B267" i="1"/>
  <c r="N266" i="1"/>
  <c r="K266" i="1"/>
  <c r="H266" i="1"/>
  <c r="E266" i="1"/>
  <c r="B266" i="1"/>
  <c r="N265" i="1"/>
  <c r="K265" i="1"/>
  <c r="H265" i="1"/>
  <c r="E265" i="1"/>
  <c r="B265" i="1"/>
  <c r="N264" i="1"/>
  <c r="K264" i="1"/>
  <c r="H264" i="1"/>
  <c r="E264" i="1"/>
  <c r="B264" i="1"/>
  <c r="N263" i="1"/>
  <c r="K263" i="1"/>
  <c r="H263" i="1"/>
  <c r="E263" i="1"/>
  <c r="B263" i="1"/>
  <c r="H262" i="1"/>
  <c r="B262" i="1"/>
  <c r="N261" i="1"/>
  <c r="K261" i="1"/>
  <c r="H261" i="1"/>
  <c r="E261" i="1"/>
  <c r="B261" i="1"/>
  <c r="N260" i="1"/>
  <c r="K260" i="1"/>
  <c r="H260" i="1"/>
  <c r="E260" i="1"/>
  <c r="B260" i="1"/>
  <c r="N259" i="1"/>
  <c r="K259" i="1"/>
  <c r="H259" i="1"/>
  <c r="E259" i="1"/>
  <c r="B259" i="1"/>
  <c r="N258" i="1"/>
  <c r="K258" i="1"/>
  <c r="H258" i="1"/>
  <c r="E258" i="1"/>
  <c r="B258" i="1"/>
  <c r="N257" i="1"/>
  <c r="K257" i="1"/>
  <c r="H257" i="1"/>
  <c r="E257" i="1"/>
  <c r="B257" i="1"/>
  <c r="N256" i="1"/>
  <c r="K256" i="1"/>
  <c r="H256" i="1"/>
  <c r="E256" i="1"/>
  <c r="B256" i="1"/>
  <c r="N255" i="1"/>
  <c r="K255" i="1"/>
  <c r="H255" i="1"/>
  <c r="E255" i="1"/>
  <c r="B255" i="1"/>
  <c r="B254" i="1"/>
  <c r="N253" i="1"/>
  <c r="K253" i="1"/>
  <c r="H253" i="1"/>
  <c r="E253" i="1"/>
  <c r="B253" i="1"/>
  <c r="N252" i="1"/>
  <c r="K252" i="1"/>
  <c r="H252" i="1"/>
  <c r="E252" i="1"/>
  <c r="B252" i="1"/>
  <c r="N251" i="1"/>
  <c r="K251" i="1"/>
  <c r="H251" i="1"/>
  <c r="E251" i="1"/>
  <c r="B251" i="1"/>
  <c r="N250" i="1"/>
  <c r="K250" i="1"/>
  <c r="H250" i="1"/>
  <c r="E250" i="1"/>
  <c r="B250" i="1"/>
  <c r="N249" i="1"/>
  <c r="K249" i="1"/>
  <c r="H249" i="1"/>
  <c r="E249" i="1"/>
  <c r="B249" i="1"/>
  <c r="N248" i="1"/>
  <c r="K248" i="1"/>
  <c r="H248" i="1"/>
  <c r="E248" i="1"/>
  <c r="B248" i="1"/>
  <c r="N247" i="1"/>
  <c r="K247" i="1"/>
  <c r="H247" i="1"/>
  <c r="E247" i="1"/>
  <c r="B247" i="1"/>
  <c r="N246" i="1"/>
  <c r="K246" i="1"/>
  <c r="H246" i="1"/>
  <c r="E246" i="1"/>
  <c r="B246" i="1"/>
  <c r="N245" i="1"/>
  <c r="K245" i="1"/>
  <c r="H245" i="1"/>
  <c r="E245" i="1"/>
  <c r="B245" i="1"/>
  <c r="N244" i="1"/>
  <c r="K244" i="1"/>
  <c r="H244" i="1"/>
  <c r="E244" i="1"/>
  <c r="B244" i="1"/>
  <c r="N243" i="1"/>
  <c r="K243" i="1"/>
  <c r="H243" i="1"/>
  <c r="E243" i="1"/>
  <c r="B243" i="1"/>
  <c r="N242" i="1"/>
  <c r="K242" i="1"/>
  <c r="H242" i="1"/>
  <c r="E242" i="1"/>
  <c r="B242" i="1"/>
  <c r="N241" i="1"/>
  <c r="K241" i="1"/>
  <c r="H241" i="1"/>
  <c r="E241" i="1"/>
  <c r="B241" i="1"/>
  <c r="N240" i="1"/>
  <c r="K240" i="1"/>
  <c r="H240" i="1"/>
  <c r="E240" i="1"/>
  <c r="B240" i="1"/>
  <c r="N239" i="1"/>
  <c r="K239" i="1"/>
  <c r="H239" i="1"/>
  <c r="E239" i="1"/>
  <c r="B239" i="1"/>
  <c r="N238" i="1"/>
  <c r="K238" i="1"/>
  <c r="H238" i="1"/>
  <c r="E238" i="1"/>
  <c r="B238" i="1"/>
  <c r="N237" i="1"/>
  <c r="K237" i="1"/>
  <c r="H237" i="1"/>
  <c r="E237" i="1"/>
  <c r="B237" i="1"/>
  <c r="N236" i="1"/>
  <c r="K236" i="1"/>
  <c r="H236" i="1"/>
  <c r="E236" i="1"/>
  <c r="B236" i="1"/>
  <c r="N235" i="1"/>
  <c r="K235" i="1"/>
  <c r="H235" i="1"/>
  <c r="E235" i="1"/>
  <c r="B235" i="1"/>
  <c r="N234" i="1"/>
  <c r="K234" i="1"/>
  <c r="H234" i="1"/>
  <c r="E234" i="1"/>
  <c r="B234" i="1"/>
  <c r="N233" i="1"/>
  <c r="K233" i="1"/>
  <c r="H233" i="1"/>
  <c r="E233" i="1"/>
  <c r="B233" i="1"/>
  <c r="N232" i="1"/>
  <c r="K232" i="1"/>
  <c r="H232" i="1"/>
  <c r="E232" i="1"/>
  <c r="B232" i="1"/>
  <c r="N231" i="1"/>
  <c r="K231" i="1"/>
  <c r="H231" i="1"/>
  <c r="E231" i="1"/>
  <c r="B231" i="1"/>
  <c r="N230" i="1"/>
  <c r="K230" i="1"/>
  <c r="H230" i="1"/>
  <c r="E230" i="1"/>
  <c r="B230" i="1"/>
  <c r="N229" i="1"/>
  <c r="K229" i="1"/>
  <c r="H229" i="1"/>
  <c r="E229" i="1"/>
  <c r="B229" i="1"/>
  <c r="B228" i="1"/>
  <c r="E228" i="1"/>
  <c r="N227" i="1"/>
  <c r="K227" i="1"/>
  <c r="H227" i="1"/>
  <c r="E227" i="1"/>
  <c r="B227" i="1"/>
  <c r="N226" i="1"/>
  <c r="K226" i="1"/>
  <c r="H226" i="1"/>
  <c r="E226" i="1"/>
  <c r="B226" i="1"/>
  <c r="N225" i="1"/>
  <c r="K225" i="1"/>
  <c r="H225" i="1"/>
  <c r="E225" i="1"/>
  <c r="B225" i="1"/>
  <c r="N224" i="1"/>
  <c r="K224" i="1"/>
  <c r="H224" i="1"/>
  <c r="E224" i="1"/>
  <c r="B224" i="1"/>
  <c r="N223" i="1"/>
  <c r="K223" i="1"/>
  <c r="H223" i="1"/>
  <c r="E223" i="1"/>
  <c r="B223" i="1"/>
  <c r="N222" i="1"/>
  <c r="K222" i="1"/>
  <c r="H222" i="1"/>
  <c r="E222" i="1"/>
  <c r="B222" i="1"/>
  <c r="N221" i="1"/>
  <c r="K221" i="1"/>
  <c r="H221" i="1"/>
  <c r="E221" i="1"/>
  <c r="B221" i="1"/>
  <c r="N220" i="1"/>
  <c r="K220" i="1"/>
  <c r="H220" i="1"/>
  <c r="E220" i="1"/>
  <c r="B220" i="1"/>
  <c r="N219" i="1"/>
  <c r="K219" i="1"/>
  <c r="H219" i="1"/>
  <c r="E219" i="1"/>
  <c r="B219" i="1"/>
  <c r="N218" i="1"/>
  <c r="K218" i="1"/>
  <c r="H218" i="1"/>
  <c r="E218" i="1"/>
  <c r="B218" i="1"/>
  <c r="N217" i="1"/>
  <c r="K217" i="1"/>
  <c r="H217" i="1"/>
  <c r="E217" i="1"/>
  <c r="B217" i="1"/>
  <c r="N216" i="1"/>
  <c r="K216" i="1"/>
  <c r="H216" i="1"/>
  <c r="E216" i="1"/>
  <c r="B216" i="1"/>
  <c r="N215" i="1"/>
  <c r="K215" i="1"/>
  <c r="H215" i="1"/>
  <c r="E215" i="1"/>
  <c r="B215" i="1"/>
  <c r="N214" i="1"/>
  <c r="B214" i="1"/>
  <c r="N213" i="1"/>
  <c r="K213" i="1"/>
  <c r="H213" i="1"/>
  <c r="E213" i="1"/>
  <c r="B213" i="1"/>
  <c r="N212" i="1"/>
  <c r="K212" i="1"/>
  <c r="H212" i="1"/>
  <c r="E212" i="1"/>
  <c r="B212" i="1"/>
  <c r="N211" i="1"/>
  <c r="K211" i="1"/>
  <c r="H211" i="1"/>
  <c r="E211" i="1"/>
  <c r="B211" i="1"/>
  <c r="N210" i="1"/>
  <c r="K210" i="1"/>
  <c r="H210" i="1"/>
  <c r="E210" i="1"/>
  <c r="B210" i="1"/>
  <c r="N209" i="1"/>
  <c r="K209" i="1"/>
  <c r="H209" i="1"/>
  <c r="E209" i="1"/>
  <c r="B209" i="1"/>
  <c r="N208" i="1"/>
  <c r="K208" i="1"/>
  <c r="H208" i="1"/>
  <c r="E208" i="1"/>
  <c r="B208" i="1"/>
  <c r="N207" i="1"/>
  <c r="K207" i="1"/>
  <c r="H207" i="1"/>
  <c r="E207" i="1"/>
  <c r="B207" i="1"/>
  <c r="N206" i="1"/>
  <c r="K206" i="1"/>
  <c r="H206" i="1"/>
  <c r="E206" i="1"/>
  <c r="B206" i="1"/>
  <c r="N205" i="1"/>
  <c r="K205" i="1"/>
  <c r="H205" i="1"/>
  <c r="E205" i="1"/>
  <c r="B205" i="1"/>
  <c r="N204" i="1"/>
  <c r="K204" i="1"/>
  <c r="H204" i="1"/>
  <c r="E204" i="1"/>
  <c r="B204" i="1"/>
  <c r="B203" i="1"/>
  <c r="N202" i="1"/>
  <c r="K202" i="1"/>
  <c r="H202" i="1"/>
  <c r="E202" i="1"/>
  <c r="B202" i="1"/>
  <c r="N201" i="1"/>
  <c r="K201" i="1"/>
  <c r="H201" i="1"/>
  <c r="E201" i="1"/>
  <c r="B201" i="1"/>
  <c r="N200" i="1"/>
  <c r="K200" i="1"/>
  <c r="H200" i="1"/>
  <c r="E200" i="1"/>
  <c r="B200" i="1"/>
  <c r="N199" i="1"/>
  <c r="K199" i="1"/>
  <c r="H199" i="1"/>
  <c r="E199" i="1"/>
  <c r="B199" i="1"/>
  <c r="N198" i="1"/>
  <c r="K198" i="1"/>
  <c r="H198" i="1"/>
  <c r="E198" i="1"/>
  <c r="B198" i="1"/>
  <c r="N197" i="1"/>
  <c r="K197" i="1"/>
  <c r="H197" i="1"/>
  <c r="E197" i="1"/>
  <c r="B197" i="1"/>
  <c r="N196" i="1"/>
  <c r="K196" i="1"/>
  <c r="H196" i="1"/>
  <c r="E196" i="1"/>
  <c r="B196" i="1"/>
  <c r="N195" i="1"/>
  <c r="K195" i="1"/>
  <c r="H195" i="1"/>
  <c r="E195" i="1"/>
  <c r="B195" i="1"/>
  <c r="N194" i="1"/>
  <c r="K194" i="1"/>
  <c r="H194" i="1"/>
  <c r="E194" i="1"/>
  <c r="B194" i="1"/>
  <c r="N193" i="1"/>
  <c r="K193" i="1"/>
  <c r="H193" i="1"/>
  <c r="E193" i="1"/>
  <c r="B193" i="1"/>
  <c r="N192" i="1"/>
  <c r="K192" i="1"/>
  <c r="H192" i="1"/>
  <c r="E192" i="1"/>
  <c r="B192" i="1"/>
  <c r="B191" i="1"/>
  <c r="E191" i="1"/>
  <c r="N190" i="1"/>
  <c r="K190" i="1"/>
  <c r="H190" i="1"/>
  <c r="E190" i="1"/>
  <c r="B190" i="1"/>
  <c r="N189" i="1"/>
  <c r="K189" i="1"/>
  <c r="H189" i="1"/>
  <c r="E189" i="1"/>
  <c r="B189" i="1"/>
  <c r="N188" i="1"/>
  <c r="K188" i="1"/>
  <c r="H188" i="1"/>
  <c r="E188" i="1"/>
  <c r="B188" i="1"/>
  <c r="N187" i="1"/>
  <c r="K187" i="1"/>
  <c r="H187" i="1"/>
  <c r="E187" i="1"/>
  <c r="B187" i="1"/>
  <c r="N186" i="1"/>
  <c r="K186" i="1"/>
  <c r="H186" i="1"/>
  <c r="E186" i="1"/>
  <c r="B186" i="1"/>
  <c r="B185" i="1"/>
  <c r="H185" i="1"/>
  <c r="H184" i="1"/>
  <c r="B184" i="1"/>
  <c r="K184" i="1"/>
  <c r="N183" i="1"/>
  <c r="K183" i="1"/>
  <c r="H183" i="1"/>
  <c r="E183" i="1"/>
  <c r="B183" i="1"/>
  <c r="N182" i="1"/>
  <c r="K182" i="1"/>
  <c r="H182" i="1"/>
  <c r="E182" i="1"/>
  <c r="B182" i="1"/>
  <c r="B181" i="1"/>
  <c r="N180" i="1"/>
  <c r="K180" i="1"/>
  <c r="H180" i="1"/>
  <c r="E180" i="1"/>
  <c r="B180" i="1"/>
  <c r="N179" i="1"/>
  <c r="K179" i="1"/>
  <c r="H179" i="1"/>
  <c r="E179" i="1"/>
  <c r="B179" i="1"/>
  <c r="N178" i="1"/>
  <c r="K178" i="1"/>
  <c r="H178" i="1"/>
  <c r="E178" i="1"/>
  <c r="B178" i="1"/>
  <c r="B177" i="1"/>
  <c r="N176" i="1"/>
  <c r="K176" i="1"/>
  <c r="H176" i="1"/>
  <c r="E176" i="1"/>
  <c r="B176" i="1"/>
  <c r="N175" i="1"/>
  <c r="K175" i="1"/>
  <c r="H175" i="1"/>
  <c r="E175" i="1"/>
  <c r="B175" i="1"/>
  <c r="N174" i="1"/>
  <c r="K174" i="1"/>
  <c r="H174" i="1"/>
  <c r="E174" i="1"/>
  <c r="B174" i="1"/>
  <c r="N173" i="1"/>
  <c r="K173" i="1"/>
  <c r="H173" i="1"/>
  <c r="E173" i="1"/>
  <c r="B173" i="1"/>
  <c r="N172" i="1"/>
  <c r="K172" i="1"/>
  <c r="H172" i="1"/>
  <c r="E172" i="1"/>
  <c r="B172" i="1"/>
  <c r="N171" i="1"/>
  <c r="K171" i="1"/>
  <c r="H171" i="1"/>
  <c r="E171" i="1"/>
  <c r="B171" i="1"/>
  <c r="N170" i="1"/>
  <c r="K170" i="1"/>
  <c r="H170" i="1"/>
  <c r="E170" i="1"/>
  <c r="B170" i="1"/>
  <c r="N169" i="1"/>
  <c r="K169" i="1"/>
  <c r="H169" i="1"/>
  <c r="E169" i="1"/>
  <c r="B169" i="1"/>
  <c r="B168" i="1"/>
  <c r="N167" i="1"/>
  <c r="K167" i="1"/>
  <c r="H167" i="1"/>
  <c r="E167" i="1"/>
  <c r="B167" i="1"/>
  <c r="N166" i="1"/>
  <c r="K166" i="1"/>
  <c r="H166" i="1"/>
  <c r="E166" i="1"/>
  <c r="B166" i="1"/>
  <c r="N165" i="1"/>
  <c r="K165" i="1"/>
  <c r="H165" i="1"/>
  <c r="E165" i="1"/>
  <c r="B165" i="1"/>
  <c r="N164" i="1"/>
  <c r="K164" i="1"/>
  <c r="H164" i="1"/>
  <c r="E164" i="1"/>
  <c r="B164" i="1"/>
  <c r="N163" i="1"/>
  <c r="K163" i="1"/>
  <c r="H163" i="1"/>
  <c r="E163" i="1"/>
  <c r="B163" i="1"/>
  <c r="N162" i="1"/>
  <c r="K162" i="1"/>
  <c r="H162" i="1"/>
  <c r="E162" i="1"/>
  <c r="B162" i="1"/>
  <c r="N161" i="1"/>
  <c r="K161" i="1"/>
  <c r="H161" i="1"/>
  <c r="E161" i="1"/>
  <c r="B161" i="1"/>
  <c r="N160" i="1"/>
  <c r="K160" i="1"/>
  <c r="H160" i="1"/>
  <c r="E160" i="1"/>
  <c r="B160" i="1"/>
  <c r="N159" i="1"/>
  <c r="K159" i="1"/>
  <c r="H159" i="1"/>
  <c r="E159" i="1"/>
  <c r="B159" i="1"/>
  <c r="N158" i="1"/>
  <c r="K158" i="1"/>
  <c r="H158" i="1"/>
  <c r="E158" i="1"/>
  <c r="B158" i="1"/>
  <c r="N157" i="1"/>
  <c r="K157" i="1"/>
  <c r="H157" i="1"/>
  <c r="E157" i="1"/>
  <c r="B157" i="1"/>
  <c r="N156" i="1"/>
  <c r="K156" i="1"/>
  <c r="H156" i="1"/>
  <c r="E156" i="1"/>
  <c r="B156" i="1"/>
  <c r="N155" i="1"/>
  <c r="K155" i="1"/>
  <c r="H155" i="1"/>
  <c r="E155" i="1"/>
  <c r="B155" i="1"/>
  <c r="N154" i="1"/>
  <c r="K154" i="1"/>
  <c r="H154" i="1"/>
  <c r="E154" i="1"/>
  <c r="B154" i="1"/>
  <c r="B153" i="1"/>
  <c r="H153" i="1"/>
  <c r="B152" i="1"/>
  <c r="B151" i="1"/>
  <c r="B150" i="1"/>
  <c r="N150" i="1"/>
  <c r="N149" i="1"/>
  <c r="K149" i="1"/>
  <c r="H149" i="1"/>
  <c r="E149" i="1"/>
  <c r="B149" i="1"/>
  <c r="N148" i="1"/>
  <c r="K148" i="1"/>
  <c r="H148" i="1"/>
  <c r="E148" i="1"/>
  <c r="B148" i="1"/>
  <c r="N147" i="1"/>
  <c r="K147" i="1"/>
  <c r="H147" i="1"/>
  <c r="E147" i="1"/>
  <c r="B147" i="1"/>
  <c r="N146" i="1"/>
  <c r="K146" i="1"/>
  <c r="H146" i="1"/>
  <c r="E146" i="1"/>
  <c r="B146" i="1"/>
  <c r="N145" i="1"/>
  <c r="K145" i="1"/>
  <c r="H145" i="1"/>
  <c r="E145" i="1"/>
  <c r="B145" i="1"/>
  <c r="N144" i="1"/>
  <c r="K144" i="1"/>
  <c r="H144" i="1"/>
  <c r="E144" i="1"/>
  <c r="B144" i="1"/>
  <c r="N143" i="1"/>
  <c r="K143" i="1"/>
  <c r="H143" i="1"/>
  <c r="E143" i="1"/>
  <c r="B143" i="1"/>
  <c r="N142" i="1"/>
  <c r="K142" i="1"/>
  <c r="H142" i="1"/>
  <c r="E142" i="1"/>
  <c r="B142" i="1"/>
  <c r="N141" i="1"/>
  <c r="K141" i="1"/>
  <c r="H141" i="1"/>
  <c r="E141" i="1"/>
  <c r="B141" i="1"/>
  <c r="N140" i="1"/>
  <c r="K140" i="1"/>
  <c r="H140" i="1"/>
  <c r="E140" i="1"/>
  <c r="B140" i="1"/>
  <c r="N139" i="1"/>
  <c r="K139" i="1"/>
  <c r="H139" i="1"/>
  <c r="E139" i="1"/>
  <c r="B139" i="1"/>
  <c r="N138" i="1"/>
  <c r="K138" i="1"/>
  <c r="H138" i="1"/>
  <c r="E138" i="1"/>
  <c r="B138" i="1"/>
  <c r="N137" i="1"/>
  <c r="K137" i="1"/>
  <c r="H137" i="1"/>
  <c r="E137" i="1"/>
  <c r="B137" i="1"/>
  <c r="N136" i="1"/>
  <c r="K136" i="1"/>
  <c r="H136" i="1"/>
  <c r="E136" i="1"/>
  <c r="B136" i="1"/>
  <c r="N135" i="1"/>
  <c r="K135" i="1"/>
  <c r="H135" i="1"/>
  <c r="E135" i="1"/>
  <c r="B135" i="1"/>
  <c r="N134" i="1"/>
  <c r="K134" i="1"/>
  <c r="H134" i="1"/>
  <c r="E134" i="1"/>
  <c r="B134" i="1"/>
  <c r="N133" i="1"/>
  <c r="K133" i="1"/>
  <c r="H133" i="1"/>
  <c r="E133" i="1"/>
  <c r="B133" i="1"/>
  <c r="N132" i="1"/>
  <c r="K132" i="1"/>
  <c r="H132" i="1"/>
  <c r="E132" i="1"/>
  <c r="B132" i="1"/>
  <c r="N131" i="1"/>
  <c r="K131" i="1"/>
  <c r="H131" i="1"/>
  <c r="E131" i="1"/>
  <c r="B131" i="1"/>
  <c r="N130" i="1"/>
  <c r="K130" i="1"/>
  <c r="H130" i="1"/>
  <c r="E130" i="1"/>
  <c r="B130" i="1"/>
  <c r="N129" i="1"/>
  <c r="K129" i="1"/>
  <c r="H129" i="1"/>
  <c r="E129" i="1"/>
  <c r="B129" i="1"/>
  <c r="B128" i="1"/>
  <c r="E128" i="1"/>
  <c r="N127" i="1"/>
  <c r="K127" i="1"/>
  <c r="H127" i="1"/>
  <c r="E127" i="1"/>
  <c r="B127" i="1"/>
  <c r="N126" i="1"/>
  <c r="K126" i="1"/>
  <c r="H126" i="1"/>
  <c r="E126" i="1"/>
  <c r="B126" i="1"/>
  <c r="N125" i="1"/>
  <c r="K125" i="1"/>
  <c r="H125" i="1"/>
  <c r="E125" i="1"/>
  <c r="B125" i="1"/>
  <c r="N124" i="1"/>
  <c r="K124" i="1"/>
  <c r="H124" i="1"/>
  <c r="E124" i="1"/>
  <c r="B124" i="1"/>
  <c r="N123" i="1"/>
  <c r="K123" i="1"/>
  <c r="H123" i="1"/>
  <c r="E123" i="1"/>
  <c r="B123" i="1"/>
  <c r="N122" i="1"/>
  <c r="K122" i="1"/>
  <c r="H122" i="1"/>
  <c r="E122" i="1"/>
  <c r="B122" i="1"/>
  <c r="N121" i="1"/>
  <c r="K121" i="1"/>
  <c r="H121" i="1"/>
  <c r="E121" i="1"/>
  <c r="B121" i="1"/>
  <c r="N120" i="1"/>
  <c r="K120" i="1"/>
  <c r="H120" i="1"/>
  <c r="E120" i="1"/>
  <c r="B120" i="1"/>
  <c r="N119" i="1"/>
  <c r="K119" i="1"/>
  <c r="H119" i="1"/>
  <c r="E119" i="1"/>
  <c r="B119" i="1"/>
  <c r="N118" i="1"/>
  <c r="K118" i="1"/>
  <c r="H118" i="1"/>
  <c r="E118" i="1"/>
  <c r="B118" i="1"/>
  <c r="N117" i="1"/>
  <c r="K117" i="1"/>
  <c r="H117" i="1"/>
  <c r="E117" i="1"/>
  <c r="B117" i="1"/>
  <c r="N116" i="1"/>
  <c r="K116" i="1"/>
  <c r="H116" i="1"/>
  <c r="E116" i="1"/>
  <c r="B116" i="1"/>
  <c r="N115" i="1"/>
  <c r="K115" i="1"/>
  <c r="H115" i="1"/>
  <c r="E115" i="1"/>
  <c r="B115" i="1"/>
  <c r="N114" i="1"/>
  <c r="K114" i="1"/>
  <c r="H114" i="1"/>
  <c r="E114" i="1"/>
  <c r="B114" i="1"/>
  <c r="N113" i="1"/>
  <c r="K113" i="1"/>
  <c r="H113" i="1"/>
  <c r="E113" i="1"/>
  <c r="B113" i="1"/>
  <c r="N112" i="1"/>
  <c r="K112" i="1"/>
  <c r="H112" i="1"/>
  <c r="E112" i="1"/>
  <c r="B112" i="1"/>
  <c r="N111" i="1"/>
  <c r="K111" i="1"/>
  <c r="H111" i="1"/>
  <c r="E111" i="1"/>
  <c r="B111" i="1"/>
  <c r="N110" i="1"/>
  <c r="K110" i="1"/>
  <c r="H110" i="1"/>
  <c r="E110" i="1"/>
  <c r="B110" i="1"/>
  <c r="N109" i="1"/>
  <c r="K109" i="1"/>
  <c r="H109" i="1"/>
  <c r="E109" i="1"/>
  <c r="B109" i="1"/>
  <c r="N108" i="1"/>
  <c r="K108" i="1"/>
  <c r="H108" i="1"/>
  <c r="E108" i="1"/>
  <c r="B108" i="1"/>
  <c r="N107" i="1"/>
  <c r="K107" i="1"/>
  <c r="H107" i="1"/>
  <c r="E107" i="1"/>
  <c r="B107" i="1"/>
  <c r="N106" i="1"/>
  <c r="K106" i="1"/>
  <c r="H106" i="1"/>
  <c r="E106" i="1"/>
  <c r="B106" i="1"/>
  <c r="N105" i="1"/>
  <c r="K105" i="1"/>
  <c r="H105" i="1"/>
  <c r="E105" i="1"/>
  <c r="B105" i="1"/>
  <c r="N104" i="1"/>
  <c r="K104" i="1"/>
  <c r="H104" i="1"/>
  <c r="E104" i="1"/>
  <c r="B104" i="1"/>
  <c r="N103" i="1"/>
  <c r="K103" i="1"/>
  <c r="H103" i="1"/>
  <c r="E103" i="1"/>
  <c r="B103" i="1"/>
  <c r="N102" i="1"/>
  <c r="K102" i="1"/>
  <c r="H102" i="1"/>
  <c r="E102" i="1"/>
  <c r="B102" i="1"/>
  <c r="N101" i="1"/>
  <c r="K101" i="1"/>
  <c r="H101" i="1"/>
  <c r="E101" i="1"/>
  <c r="B101" i="1"/>
  <c r="N100" i="1"/>
  <c r="K100" i="1"/>
  <c r="H100" i="1"/>
  <c r="E100" i="1"/>
  <c r="B100" i="1"/>
  <c r="N99" i="1"/>
  <c r="K99" i="1"/>
  <c r="H99" i="1"/>
  <c r="E99" i="1"/>
  <c r="B99" i="1"/>
  <c r="N98" i="1"/>
  <c r="K98" i="1"/>
  <c r="H98" i="1"/>
  <c r="E98" i="1"/>
  <c r="B98" i="1"/>
  <c r="B97" i="1"/>
  <c r="H97" i="1"/>
  <c r="B96" i="1"/>
  <c r="N96" i="1"/>
  <c r="N95" i="1"/>
  <c r="K95" i="1"/>
  <c r="H95" i="1"/>
  <c r="E95" i="1"/>
  <c r="B95" i="1"/>
  <c r="N94" i="1"/>
  <c r="K94" i="1"/>
  <c r="H94" i="1"/>
  <c r="E94" i="1"/>
  <c r="B94" i="1"/>
  <c r="N93" i="1"/>
  <c r="K93" i="1"/>
  <c r="H93" i="1"/>
  <c r="E93" i="1"/>
  <c r="B93" i="1"/>
  <c r="N92" i="1"/>
  <c r="K92" i="1"/>
  <c r="H92" i="1"/>
  <c r="E92" i="1"/>
  <c r="B92" i="1"/>
  <c r="N91" i="1"/>
  <c r="K91" i="1"/>
  <c r="H91" i="1"/>
  <c r="E91" i="1"/>
  <c r="B91" i="1"/>
  <c r="N90" i="1"/>
  <c r="K90" i="1"/>
  <c r="H90" i="1"/>
  <c r="E90" i="1"/>
  <c r="B90" i="1"/>
  <c r="N89" i="1"/>
  <c r="K89" i="1"/>
  <c r="H89" i="1"/>
  <c r="E89" i="1"/>
  <c r="B89" i="1"/>
  <c r="N88" i="1"/>
  <c r="K88" i="1"/>
  <c r="H88" i="1"/>
  <c r="E88" i="1"/>
  <c r="B88" i="1"/>
  <c r="N87" i="1"/>
  <c r="K87" i="1"/>
  <c r="H87" i="1"/>
  <c r="E87" i="1"/>
  <c r="B87" i="1"/>
  <c r="N86" i="1"/>
  <c r="K86" i="1"/>
  <c r="H86" i="1"/>
  <c r="E86" i="1"/>
  <c r="B86" i="1"/>
  <c r="N85" i="1"/>
  <c r="K85" i="1"/>
  <c r="H85" i="1"/>
  <c r="E85" i="1"/>
  <c r="B85" i="1"/>
  <c r="N84" i="1"/>
  <c r="K84" i="1"/>
  <c r="H84" i="1"/>
  <c r="E84" i="1"/>
  <c r="B84" i="1"/>
  <c r="B83" i="1"/>
  <c r="N82" i="1"/>
  <c r="K82" i="1"/>
  <c r="H82" i="1"/>
  <c r="E82" i="1"/>
  <c r="O82" i="1" s="1"/>
  <c r="B82" i="1"/>
  <c r="N81" i="1"/>
  <c r="K81" i="1"/>
  <c r="H81" i="1"/>
  <c r="E81" i="1"/>
  <c r="B81" i="1"/>
  <c r="N80" i="1"/>
  <c r="K80" i="1"/>
  <c r="H80" i="1"/>
  <c r="E80" i="1"/>
  <c r="B80" i="1"/>
  <c r="N79" i="1"/>
  <c r="K79" i="1"/>
  <c r="H79" i="1"/>
  <c r="E79" i="1"/>
  <c r="B79" i="1"/>
  <c r="N78" i="1"/>
  <c r="K78" i="1"/>
  <c r="H78" i="1"/>
  <c r="E78" i="1"/>
  <c r="B78" i="1"/>
  <c r="N77" i="1"/>
  <c r="K77" i="1"/>
  <c r="H77" i="1"/>
  <c r="E77" i="1"/>
  <c r="B77" i="1"/>
  <c r="N76" i="1"/>
  <c r="K76" i="1"/>
  <c r="H76" i="1"/>
  <c r="E76" i="1"/>
  <c r="B76" i="1"/>
  <c r="N75" i="1"/>
  <c r="K75" i="1"/>
  <c r="H75" i="1"/>
  <c r="E75" i="1"/>
  <c r="B75" i="1"/>
  <c r="N74" i="1"/>
  <c r="K74" i="1"/>
  <c r="H74" i="1"/>
  <c r="E74" i="1"/>
  <c r="B74" i="1"/>
  <c r="N73" i="1"/>
  <c r="K73" i="1"/>
  <c r="H73" i="1"/>
  <c r="E73" i="1"/>
  <c r="B73" i="1"/>
  <c r="B72" i="1"/>
  <c r="N71" i="1"/>
  <c r="K71" i="1"/>
  <c r="H71" i="1"/>
  <c r="E71" i="1"/>
  <c r="B71" i="1"/>
  <c r="N70" i="1"/>
  <c r="K70" i="1"/>
  <c r="H70" i="1"/>
  <c r="E70" i="1"/>
  <c r="B70" i="1"/>
  <c r="N69" i="1"/>
  <c r="K69" i="1"/>
  <c r="H69" i="1"/>
  <c r="E69" i="1"/>
  <c r="B69" i="1"/>
  <c r="N68" i="1"/>
  <c r="K68" i="1"/>
  <c r="H68" i="1"/>
  <c r="E68" i="1"/>
  <c r="B68" i="1"/>
  <c r="N67" i="1"/>
  <c r="K67" i="1"/>
  <c r="H67" i="1"/>
  <c r="E67" i="1"/>
  <c r="B67" i="1"/>
  <c r="N66" i="1"/>
  <c r="K66" i="1"/>
  <c r="H66" i="1"/>
  <c r="E66" i="1"/>
  <c r="B66" i="1"/>
  <c r="N65" i="1"/>
  <c r="K65" i="1"/>
  <c r="H65" i="1"/>
  <c r="E65" i="1"/>
  <c r="B65" i="1"/>
  <c r="N64" i="1"/>
  <c r="K64" i="1"/>
  <c r="H64" i="1"/>
  <c r="E64" i="1"/>
  <c r="B64" i="1"/>
  <c r="N63" i="1"/>
  <c r="K63" i="1"/>
  <c r="H63" i="1"/>
  <c r="E63" i="1"/>
  <c r="B63" i="1"/>
  <c r="N62" i="1"/>
  <c r="K62" i="1"/>
  <c r="H62" i="1"/>
  <c r="E62" i="1"/>
  <c r="B62" i="1"/>
  <c r="N61" i="1"/>
  <c r="K61" i="1"/>
  <c r="H61" i="1"/>
  <c r="E61" i="1"/>
  <c r="B61" i="1"/>
  <c r="N60" i="1"/>
  <c r="K60" i="1"/>
  <c r="H60" i="1"/>
  <c r="E60" i="1"/>
  <c r="B60" i="1"/>
  <c r="N59" i="1"/>
  <c r="K59" i="1"/>
  <c r="H59" i="1"/>
  <c r="E59" i="1"/>
  <c r="B59" i="1"/>
  <c r="B58" i="1"/>
  <c r="N57" i="1"/>
  <c r="K57" i="1"/>
  <c r="H57" i="1"/>
  <c r="E57" i="1"/>
  <c r="B57" i="1"/>
  <c r="N56" i="1"/>
  <c r="K56" i="1"/>
  <c r="H56" i="1"/>
  <c r="E56" i="1"/>
  <c r="B56" i="1"/>
  <c r="N55" i="1"/>
  <c r="K55" i="1"/>
  <c r="H55" i="1"/>
  <c r="E55" i="1"/>
  <c r="B55" i="1"/>
  <c r="N54" i="1"/>
  <c r="K54" i="1"/>
  <c r="H54" i="1"/>
  <c r="E54" i="1"/>
  <c r="B54" i="1"/>
  <c r="N53" i="1"/>
  <c r="K53" i="1"/>
  <c r="H53" i="1"/>
  <c r="E53" i="1"/>
  <c r="B53" i="1"/>
  <c r="N52" i="1"/>
  <c r="K52" i="1"/>
  <c r="H52" i="1"/>
  <c r="E52" i="1"/>
  <c r="B52" i="1"/>
  <c r="N51" i="1"/>
  <c r="K51" i="1"/>
  <c r="H51" i="1"/>
  <c r="E51" i="1"/>
  <c r="B51" i="1"/>
  <c r="N50" i="1"/>
  <c r="K50" i="1"/>
  <c r="H50" i="1"/>
  <c r="E50" i="1"/>
  <c r="B50" i="1"/>
  <c r="N49" i="1"/>
  <c r="K49" i="1"/>
  <c r="H49" i="1"/>
  <c r="E49" i="1"/>
  <c r="B49" i="1"/>
  <c r="N48" i="1"/>
  <c r="K48" i="1"/>
  <c r="H48" i="1"/>
  <c r="E48" i="1"/>
  <c r="B48" i="1"/>
  <c r="N47" i="1"/>
  <c r="K47" i="1"/>
  <c r="H47" i="1"/>
  <c r="E47" i="1"/>
  <c r="B47" i="1"/>
  <c r="N46" i="1"/>
  <c r="K46" i="1"/>
  <c r="H46" i="1"/>
  <c r="E46" i="1"/>
  <c r="B46" i="1"/>
  <c r="N45" i="1"/>
  <c r="K45" i="1"/>
  <c r="H45" i="1"/>
  <c r="E45" i="1"/>
  <c r="B45" i="1"/>
  <c r="B44" i="1"/>
  <c r="E44" i="1"/>
  <c r="N43" i="1"/>
  <c r="K43" i="1"/>
  <c r="H43" i="1"/>
  <c r="E43" i="1"/>
  <c r="B43" i="1"/>
  <c r="N42" i="1"/>
  <c r="K42" i="1"/>
  <c r="H42" i="1"/>
  <c r="E42" i="1"/>
  <c r="B42" i="1"/>
  <c r="N41" i="1"/>
  <c r="K41" i="1"/>
  <c r="H41" i="1"/>
  <c r="E41" i="1"/>
  <c r="B41" i="1"/>
  <c r="N40" i="1"/>
  <c r="K40" i="1"/>
  <c r="H40" i="1"/>
  <c r="E40" i="1"/>
  <c r="B40" i="1"/>
  <c r="N39" i="1"/>
  <c r="K39" i="1"/>
  <c r="H39" i="1"/>
  <c r="E39" i="1"/>
  <c r="B39" i="1"/>
  <c r="N38" i="1"/>
  <c r="K38" i="1"/>
  <c r="H38" i="1"/>
  <c r="E38" i="1"/>
  <c r="B38" i="1"/>
  <c r="N37" i="1"/>
  <c r="K37" i="1"/>
  <c r="H37" i="1"/>
  <c r="E37" i="1"/>
  <c r="B37" i="1"/>
  <c r="N36" i="1"/>
  <c r="K36" i="1"/>
  <c r="H36" i="1"/>
  <c r="E36" i="1"/>
  <c r="B36" i="1"/>
  <c r="N35" i="1"/>
  <c r="K35" i="1"/>
  <c r="H35" i="1"/>
  <c r="E35" i="1"/>
  <c r="B35" i="1"/>
  <c r="N34" i="1"/>
  <c r="K34" i="1"/>
  <c r="H34" i="1"/>
  <c r="E34" i="1"/>
  <c r="B34" i="1"/>
  <c r="N33" i="1"/>
  <c r="K33" i="1"/>
  <c r="H33" i="1"/>
  <c r="E33" i="1"/>
  <c r="B33" i="1"/>
  <c r="N32" i="1"/>
  <c r="K32" i="1"/>
  <c r="H32" i="1"/>
  <c r="E32" i="1"/>
  <c r="B32" i="1"/>
  <c r="N31" i="1"/>
  <c r="K31" i="1"/>
  <c r="H31" i="1"/>
  <c r="E31" i="1"/>
  <c r="B31" i="1"/>
  <c r="N30" i="1"/>
  <c r="K30" i="1"/>
  <c r="H30" i="1"/>
  <c r="E30" i="1"/>
  <c r="B30" i="1"/>
  <c r="N29" i="1"/>
  <c r="K29" i="1"/>
  <c r="H29" i="1"/>
  <c r="E29" i="1"/>
  <c r="B29" i="1"/>
  <c r="N28" i="1"/>
  <c r="K28" i="1"/>
  <c r="H28" i="1"/>
  <c r="E28" i="1"/>
  <c r="B28" i="1"/>
  <c r="B27" i="1"/>
  <c r="N26" i="1"/>
  <c r="K26" i="1"/>
  <c r="H26" i="1"/>
  <c r="E26" i="1"/>
  <c r="B26" i="1"/>
  <c r="N25" i="1"/>
  <c r="K25" i="1"/>
  <c r="H25" i="1"/>
  <c r="E25" i="1"/>
  <c r="B25" i="1"/>
  <c r="N24" i="1"/>
  <c r="K24" i="1"/>
  <c r="H24" i="1"/>
  <c r="E24" i="1"/>
  <c r="B24" i="1"/>
  <c r="N23" i="1"/>
  <c r="K23" i="1"/>
  <c r="H23" i="1"/>
  <c r="E23" i="1"/>
  <c r="B23" i="1"/>
  <c r="N22" i="1"/>
  <c r="K22" i="1"/>
  <c r="H22" i="1"/>
  <c r="E22" i="1"/>
  <c r="B22" i="1"/>
  <c r="N21" i="1"/>
  <c r="K21" i="1"/>
  <c r="H21" i="1"/>
  <c r="E21" i="1"/>
  <c r="B21" i="1"/>
  <c r="N20" i="1"/>
  <c r="K20" i="1"/>
  <c r="H20" i="1"/>
  <c r="E20" i="1"/>
  <c r="B20" i="1"/>
  <c r="N19" i="1"/>
  <c r="K19" i="1"/>
  <c r="H19" i="1"/>
  <c r="E19" i="1"/>
  <c r="B19" i="1"/>
  <c r="N18" i="1"/>
  <c r="K18" i="1"/>
  <c r="H18" i="1"/>
  <c r="E18" i="1"/>
  <c r="B18" i="1"/>
  <c r="N17" i="1"/>
  <c r="K17" i="1"/>
  <c r="H17" i="1"/>
  <c r="E17" i="1"/>
  <c r="B17" i="1"/>
  <c r="N16" i="1"/>
  <c r="K16" i="1"/>
  <c r="H16" i="1"/>
  <c r="E16" i="1"/>
  <c r="B16" i="1"/>
  <c r="N15" i="1"/>
  <c r="K15" i="1"/>
  <c r="H15" i="1"/>
  <c r="E15" i="1"/>
  <c r="B15" i="1"/>
  <c r="N14" i="1"/>
  <c r="K14" i="1"/>
  <c r="H14" i="1"/>
  <c r="E14" i="1"/>
  <c r="B14" i="1"/>
  <c r="N13" i="1"/>
  <c r="K13" i="1"/>
  <c r="H13" i="1"/>
  <c r="E13" i="1"/>
  <c r="B13" i="1"/>
  <c r="N12" i="1"/>
  <c r="K12" i="1"/>
  <c r="H12" i="1"/>
  <c r="E12" i="1"/>
  <c r="B12" i="1"/>
  <c r="N11" i="1"/>
  <c r="K11" i="1"/>
  <c r="H11" i="1"/>
  <c r="E11" i="1"/>
  <c r="B11" i="1"/>
  <c r="N10" i="1"/>
  <c r="M10" i="1"/>
  <c r="L10" i="1"/>
  <c r="K10" i="1"/>
  <c r="J10" i="1"/>
  <c r="I10" i="1"/>
  <c r="H10" i="1"/>
  <c r="G10" i="1"/>
  <c r="F10" i="1"/>
  <c r="E10" i="1"/>
  <c r="D10" i="1"/>
  <c r="C10" i="1"/>
  <c r="A1" i="1"/>
  <c r="B703" i="4"/>
  <c r="B702" i="4"/>
  <c r="B701" i="4"/>
  <c r="B700" i="4"/>
  <c r="B699" i="4"/>
  <c r="B698" i="4"/>
  <c r="B697" i="4"/>
  <c r="B696" i="4"/>
  <c r="B695" i="4"/>
  <c r="B694" i="4"/>
  <c r="B692" i="4"/>
  <c r="B691" i="4"/>
  <c r="B690" i="4"/>
  <c r="B689" i="4"/>
  <c r="B688" i="4"/>
  <c r="B687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1" i="4"/>
  <c r="B640" i="4"/>
  <c r="B639" i="4"/>
  <c r="B638" i="4"/>
  <c r="B637" i="4"/>
  <c r="B636" i="4"/>
  <c r="B634" i="4"/>
  <c r="B633" i="4"/>
  <c r="B632" i="4"/>
  <c r="B631" i="4"/>
  <c r="B630" i="4"/>
  <c r="B629" i="4"/>
  <c r="B628" i="4"/>
  <c r="B627" i="4"/>
  <c r="B626" i="4"/>
  <c r="B625" i="4"/>
  <c r="B623" i="4"/>
  <c r="B622" i="4"/>
  <c r="B621" i="4"/>
  <c r="B620" i="4"/>
  <c r="B619" i="4"/>
  <c r="B618" i="4"/>
  <c r="B617" i="4"/>
  <c r="B615" i="4"/>
  <c r="B614" i="4"/>
  <c r="B613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7" i="4"/>
  <c r="B516" i="4"/>
  <c r="B515" i="4"/>
  <c r="B514" i="4"/>
  <c r="B513" i="4"/>
  <c r="B512" i="4"/>
  <c r="B511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A1" i="4"/>
  <c r="O269" i="3" l="1"/>
  <c r="O377" i="3"/>
  <c r="O695" i="2"/>
  <c r="O225" i="2"/>
  <c r="O569" i="1"/>
  <c r="O603" i="1"/>
  <c r="O387" i="1"/>
  <c r="O482" i="1"/>
  <c r="O713" i="1"/>
  <c r="O715" i="1"/>
  <c r="O700" i="1"/>
  <c r="O634" i="1"/>
  <c r="O460" i="1"/>
  <c r="O274" i="1"/>
  <c r="O499" i="1"/>
  <c r="O518" i="1"/>
  <c r="O575" i="1"/>
  <c r="O51" i="1"/>
  <c r="O570" i="1"/>
  <c r="O263" i="1"/>
  <c r="O509" i="1"/>
  <c r="O35" i="1"/>
  <c r="O259" i="1"/>
  <c r="O552" i="1"/>
  <c r="O579" i="1"/>
  <c r="O243" i="1"/>
  <c r="O57" i="1"/>
  <c r="O105" i="1"/>
  <c r="O119" i="1"/>
  <c r="O358" i="1"/>
  <c r="O14" i="1"/>
  <c r="O442" i="1"/>
  <c r="O166" i="1"/>
  <c r="O43" i="1"/>
  <c r="O174" i="1"/>
  <c r="O323" i="1"/>
  <c r="O69" i="1"/>
  <c r="O190" i="1"/>
  <c r="O562" i="1"/>
  <c r="O577" i="1"/>
  <c r="O143" i="1"/>
  <c r="O461" i="1"/>
  <c r="O266" i="1"/>
  <c r="O443" i="1"/>
  <c r="O495" i="1"/>
  <c r="O42" i="1"/>
  <c r="O65" i="1"/>
  <c r="O73" i="1"/>
  <c r="O87" i="1"/>
  <c r="O179" i="1"/>
  <c r="O378" i="1"/>
  <c r="O547" i="1"/>
  <c r="O95" i="1"/>
  <c r="O235" i="1"/>
  <c r="O459" i="1"/>
  <c r="O11" i="1"/>
  <c r="O359" i="1"/>
  <c r="O523" i="1"/>
  <c r="O31" i="1"/>
  <c r="O120" i="1"/>
  <c r="O322" i="1"/>
  <c r="O418" i="1"/>
  <c r="O463" i="1"/>
  <c r="O475" i="1"/>
  <c r="O476" i="1"/>
  <c r="O93" i="1"/>
  <c r="O222" i="1"/>
  <c r="O270" i="1"/>
  <c r="O208" i="1"/>
  <c r="O275" i="1"/>
  <c r="O304" i="1"/>
  <c r="O331" i="1"/>
  <c r="O339" i="1"/>
  <c r="O370" i="1"/>
  <c r="O593" i="1"/>
  <c r="O256" i="3"/>
  <c r="O518" i="3"/>
  <c r="O308" i="3"/>
  <c r="O554" i="3"/>
  <c r="O91" i="3"/>
  <c r="O465" i="3"/>
  <c r="O561" i="3"/>
  <c r="K625" i="3"/>
  <c r="H625" i="3"/>
  <c r="E625" i="3"/>
  <c r="N625" i="3"/>
  <c r="K628" i="3"/>
  <c r="H628" i="3"/>
  <c r="E628" i="3"/>
  <c r="N628" i="3"/>
  <c r="K632" i="3"/>
  <c r="H632" i="3"/>
  <c r="E632" i="3"/>
  <c r="N632" i="3"/>
  <c r="N662" i="3"/>
  <c r="K662" i="3"/>
  <c r="H662" i="3"/>
  <c r="E662" i="3"/>
  <c r="N674" i="3"/>
  <c r="K674" i="3"/>
  <c r="H674" i="3"/>
  <c r="E674" i="3"/>
  <c r="O221" i="3"/>
  <c r="K615" i="3"/>
  <c r="H615" i="3"/>
  <c r="E615" i="3"/>
  <c r="N615" i="3"/>
  <c r="K618" i="3"/>
  <c r="H618" i="3"/>
  <c r="E618" i="3"/>
  <c r="N618" i="3"/>
  <c r="O618" i="3" s="1"/>
  <c r="K621" i="3"/>
  <c r="H621" i="3"/>
  <c r="E621" i="3"/>
  <c r="N621" i="3"/>
  <c r="K638" i="3"/>
  <c r="H638" i="3"/>
  <c r="E638" i="3"/>
  <c r="N638" i="3"/>
  <c r="N644" i="3"/>
  <c r="K644" i="3"/>
  <c r="H644" i="3"/>
  <c r="E644" i="3"/>
  <c r="N650" i="3"/>
  <c r="K650" i="3"/>
  <c r="H650" i="3"/>
  <c r="E650" i="3"/>
  <c r="N656" i="3"/>
  <c r="K656" i="3"/>
  <c r="H656" i="3"/>
  <c r="E656" i="3"/>
  <c r="H666" i="3"/>
  <c r="E666" i="3"/>
  <c r="N668" i="3"/>
  <c r="K668" i="3"/>
  <c r="H668" i="3"/>
  <c r="E668" i="3"/>
  <c r="N678" i="3"/>
  <c r="K678" i="3"/>
  <c r="H678" i="3"/>
  <c r="E678" i="3"/>
  <c r="N684" i="3"/>
  <c r="K684" i="3"/>
  <c r="H684" i="3"/>
  <c r="E684" i="3"/>
  <c r="E612" i="3"/>
  <c r="N612" i="3"/>
  <c r="K612" i="3"/>
  <c r="H612" i="3"/>
  <c r="K634" i="3"/>
  <c r="H634" i="3"/>
  <c r="E634" i="3"/>
  <c r="N634" i="3"/>
  <c r="O330" i="3"/>
  <c r="K616" i="3"/>
  <c r="H616" i="3"/>
  <c r="E616" i="3"/>
  <c r="N616" i="3"/>
  <c r="K619" i="3"/>
  <c r="H619" i="3"/>
  <c r="E619" i="3"/>
  <c r="N619" i="3"/>
  <c r="K629" i="3"/>
  <c r="H629" i="3"/>
  <c r="E629" i="3"/>
  <c r="N629" i="3"/>
  <c r="N657" i="3"/>
  <c r="K657" i="3"/>
  <c r="H657" i="3"/>
  <c r="E657" i="3"/>
  <c r="N669" i="3"/>
  <c r="K669" i="3"/>
  <c r="H669" i="3"/>
  <c r="E669" i="3"/>
  <c r="N686" i="3"/>
  <c r="K686" i="3"/>
  <c r="H686" i="3"/>
  <c r="E686" i="3"/>
  <c r="O131" i="3"/>
  <c r="K623" i="3"/>
  <c r="H623" i="3"/>
  <c r="E623" i="3"/>
  <c r="N623" i="3"/>
  <c r="N639" i="3"/>
  <c r="K639" i="3"/>
  <c r="H639" i="3"/>
  <c r="E639" i="3"/>
  <c r="N654" i="3"/>
  <c r="K654" i="3"/>
  <c r="H654" i="3"/>
  <c r="E654" i="3"/>
  <c r="N682" i="3"/>
  <c r="K682" i="3"/>
  <c r="H682" i="3"/>
  <c r="E682" i="3"/>
  <c r="N689" i="3"/>
  <c r="K689" i="3"/>
  <c r="H689" i="3"/>
  <c r="E689" i="3"/>
  <c r="H613" i="3"/>
  <c r="E613" i="3"/>
  <c r="N613" i="3"/>
  <c r="K613" i="3"/>
  <c r="K631" i="3"/>
  <c r="H631" i="3"/>
  <c r="E631" i="3"/>
  <c r="N631" i="3"/>
  <c r="O631" i="3" s="1"/>
  <c r="N648" i="3"/>
  <c r="K648" i="3"/>
  <c r="H648" i="3"/>
  <c r="E648" i="3"/>
  <c r="N658" i="3"/>
  <c r="K658" i="3"/>
  <c r="H658" i="3"/>
  <c r="E658" i="3"/>
  <c r="N664" i="3"/>
  <c r="K664" i="3"/>
  <c r="H664" i="3"/>
  <c r="E664" i="3"/>
  <c r="H667" i="3"/>
  <c r="E667" i="3"/>
  <c r="N670" i="3"/>
  <c r="K670" i="3"/>
  <c r="H670" i="3"/>
  <c r="E670" i="3"/>
  <c r="N676" i="3"/>
  <c r="K676" i="3"/>
  <c r="H676" i="3"/>
  <c r="E676" i="3"/>
  <c r="N687" i="3"/>
  <c r="K687" i="3"/>
  <c r="H687" i="3"/>
  <c r="E687" i="3"/>
  <c r="O183" i="3"/>
  <c r="O186" i="3"/>
  <c r="K620" i="3"/>
  <c r="H620" i="3"/>
  <c r="E620" i="3"/>
  <c r="N620" i="3"/>
  <c r="K624" i="3"/>
  <c r="H624" i="3"/>
  <c r="E624" i="3"/>
  <c r="N624" i="3"/>
  <c r="K627" i="3"/>
  <c r="H627" i="3"/>
  <c r="E627" i="3"/>
  <c r="N627" i="3"/>
  <c r="O627" i="3" s="1"/>
  <c r="N640" i="3"/>
  <c r="K640" i="3"/>
  <c r="H640" i="3"/>
  <c r="E640" i="3"/>
  <c r="H646" i="3"/>
  <c r="E646" i="3"/>
  <c r="H614" i="3"/>
  <c r="E614" i="3"/>
  <c r="N614" i="3"/>
  <c r="K614" i="3"/>
  <c r="N649" i="3"/>
  <c r="K649" i="3"/>
  <c r="H649" i="3"/>
  <c r="E649" i="3"/>
  <c r="N665" i="3"/>
  <c r="K665" i="3"/>
  <c r="H665" i="3"/>
  <c r="E665" i="3"/>
  <c r="N677" i="3"/>
  <c r="K677" i="3"/>
  <c r="H677" i="3"/>
  <c r="E677" i="3"/>
  <c r="O552" i="3"/>
  <c r="O494" i="3"/>
  <c r="K617" i="3"/>
  <c r="H617" i="3"/>
  <c r="E617" i="3"/>
  <c r="K626" i="3"/>
  <c r="H626" i="3"/>
  <c r="E626" i="3"/>
  <c r="K636" i="3"/>
  <c r="H636" i="3"/>
  <c r="O636" i="3" s="1"/>
  <c r="E636" i="3"/>
  <c r="N642" i="3"/>
  <c r="K642" i="3"/>
  <c r="H642" i="3"/>
  <c r="E642" i="3"/>
  <c r="N652" i="3"/>
  <c r="K652" i="3"/>
  <c r="H652" i="3"/>
  <c r="E652" i="3"/>
  <c r="N660" i="3"/>
  <c r="K660" i="3"/>
  <c r="H660" i="3"/>
  <c r="E660" i="3"/>
  <c r="N672" i="3"/>
  <c r="K672" i="3"/>
  <c r="H672" i="3"/>
  <c r="E672" i="3"/>
  <c r="N680" i="3"/>
  <c r="K680" i="3"/>
  <c r="H680" i="3"/>
  <c r="E680" i="3"/>
  <c r="N691" i="3"/>
  <c r="K691" i="3"/>
  <c r="H691" i="3"/>
  <c r="E691" i="3"/>
  <c r="N695" i="3"/>
  <c r="K695" i="3"/>
  <c r="H695" i="3"/>
  <c r="E695" i="3"/>
  <c r="N700" i="3"/>
  <c r="K700" i="3"/>
  <c r="H700" i="3"/>
  <c r="E700" i="3"/>
  <c r="O449" i="3"/>
  <c r="O475" i="3"/>
  <c r="O608" i="3"/>
  <c r="N645" i="3"/>
  <c r="K645" i="3"/>
  <c r="H645" i="3"/>
  <c r="E645" i="3"/>
  <c r="N647" i="3"/>
  <c r="K647" i="3"/>
  <c r="H647" i="3"/>
  <c r="E647" i="3"/>
  <c r="N655" i="3"/>
  <c r="K655" i="3"/>
  <c r="H655" i="3"/>
  <c r="E655" i="3"/>
  <c r="N663" i="3"/>
  <c r="K663" i="3"/>
  <c r="H663" i="3"/>
  <c r="E663" i="3"/>
  <c r="N675" i="3"/>
  <c r="K675" i="3"/>
  <c r="H675" i="3"/>
  <c r="E675" i="3"/>
  <c r="N683" i="3"/>
  <c r="K683" i="3"/>
  <c r="H683" i="3"/>
  <c r="E683" i="3"/>
  <c r="O717" i="3"/>
  <c r="O404" i="3"/>
  <c r="N692" i="3"/>
  <c r="K692" i="3"/>
  <c r="H692" i="3"/>
  <c r="E692" i="3"/>
  <c r="N696" i="3"/>
  <c r="K696" i="3"/>
  <c r="H696" i="3"/>
  <c r="E696" i="3"/>
  <c r="N701" i="3"/>
  <c r="K701" i="3"/>
  <c r="H701" i="3"/>
  <c r="E701" i="3"/>
  <c r="O565" i="3"/>
  <c r="K635" i="3"/>
  <c r="H635" i="3"/>
  <c r="E635" i="3"/>
  <c r="N643" i="3"/>
  <c r="K643" i="3"/>
  <c r="H643" i="3"/>
  <c r="E643" i="3"/>
  <c r="N653" i="3"/>
  <c r="K653" i="3"/>
  <c r="H653" i="3"/>
  <c r="E653" i="3"/>
  <c r="N661" i="3"/>
  <c r="K661" i="3"/>
  <c r="H661" i="3"/>
  <c r="E661" i="3"/>
  <c r="N673" i="3"/>
  <c r="K673" i="3"/>
  <c r="H673" i="3"/>
  <c r="E673" i="3"/>
  <c r="N681" i="3"/>
  <c r="K681" i="3"/>
  <c r="H681" i="3"/>
  <c r="E681" i="3"/>
  <c r="N617" i="3"/>
  <c r="N626" i="3"/>
  <c r="N636" i="3"/>
  <c r="N693" i="3"/>
  <c r="K693" i="3"/>
  <c r="H693" i="3"/>
  <c r="E693" i="3"/>
  <c r="N697" i="3"/>
  <c r="K697" i="3"/>
  <c r="H697" i="3"/>
  <c r="E697" i="3"/>
  <c r="H699" i="3"/>
  <c r="E699" i="3"/>
  <c r="N702" i="3"/>
  <c r="K702" i="3"/>
  <c r="H702" i="3"/>
  <c r="E702" i="3"/>
  <c r="K637" i="3"/>
  <c r="H637" i="3"/>
  <c r="E637" i="3"/>
  <c r="N641" i="3"/>
  <c r="K641" i="3"/>
  <c r="H641" i="3"/>
  <c r="E641" i="3"/>
  <c r="N651" i="3"/>
  <c r="K651" i="3"/>
  <c r="H651" i="3"/>
  <c r="E651" i="3"/>
  <c r="N659" i="3"/>
  <c r="K659" i="3"/>
  <c r="H659" i="3"/>
  <c r="E659" i="3"/>
  <c r="N671" i="3"/>
  <c r="K671" i="3"/>
  <c r="H671" i="3"/>
  <c r="E671" i="3"/>
  <c r="N679" i="3"/>
  <c r="K679" i="3"/>
  <c r="H679" i="3"/>
  <c r="E679" i="3"/>
  <c r="H688" i="3"/>
  <c r="E688" i="3"/>
  <c r="N690" i="3"/>
  <c r="K690" i="3"/>
  <c r="H690" i="3"/>
  <c r="E690" i="3"/>
  <c r="O568" i="3"/>
  <c r="N694" i="3"/>
  <c r="K694" i="3"/>
  <c r="H694" i="3"/>
  <c r="E694" i="3"/>
  <c r="N94" i="2"/>
  <c r="N16" i="2"/>
  <c r="N25" i="2"/>
  <c r="N29" i="2"/>
  <c r="O29" i="2" s="1"/>
  <c r="N30" i="2"/>
  <c r="O30" i="2" s="1"/>
  <c r="N60" i="2"/>
  <c r="O60" i="2" s="1"/>
  <c r="K61" i="2"/>
  <c r="N72" i="2"/>
  <c r="N81" i="2"/>
  <c r="N85" i="2"/>
  <c r="N86" i="2"/>
  <c r="N95" i="2"/>
  <c r="O95" i="2" s="1"/>
  <c r="N119" i="2"/>
  <c r="O119" i="2" s="1"/>
  <c r="K154" i="2"/>
  <c r="O154" i="2" s="1"/>
  <c r="K156" i="2"/>
  <c r="K157" i="2"/>
  <c r="K158" i="2"/>
  <c r="N187" i="2"/>
  <c r="N193" i="2"/>
  <c r="N194" i="2"/>
  <c r="N223" i="2"/>
  <c r="O223" i="2" s="1"/>
  <c r="K231" i="2"/>
  <c r="O231" i="2" s="1"/>
  <c r="K232" i="2"/>
  <c r="N240" i="2"/>
  <c r="K328" i="2"/>
  <c r="K20" i="2"/>
  <c r="K21" i="2"/>
  <c r="N42" i="2"/>
  <c r="N45" i="2"/>
  <c r="O45" i="2" s="1"/>
  <c r="K48" i="2"/>
  <c r="O48" i="2" s="1"/>
  <c r="N57" i="2"/>
  <c r="N82" i="2"/>
  <c r="N87" i="2"/>
  <c r="K90" i="2"/>
  <c r="K91" i="2"/>
  <c r="K114" i="2"/>
  <c r="N145" i="2"/>
  <c r="O145" i="2" s="1"/>
  <c r="K146" i="2"/>
  <c r="K148" i="2"/>
  <c r="O148" i="2" s="1"/>
  <c r="N176" i="2"/>
  <c r="N217" i="2"/>
  <c r="N218" i="2"/>
  <c r="N230" i="2"/>
  <c r="K256" i="2"/>
  <c r="K330" i="2"/>
  <c r="O330" i="2" s="1"/>
  <c r="K11" i="2"/>
  <c r="O11" i="2" s="1"/>
  <c r="K12" i="2"/>
  <c r="N18" i="2"/>
  <c r="N19" i="2"/>
  <c r="N34" i="2"/>
  <c r="K36" i="2"/>
  <c r="N47" i="2"/>
  <c r="O47" i="2" s="1"/>
  <c r="N66" i="2"/>
  <c r="O66" i="2" s="1"/>
  <c r="K68" i="2"/>
  <c r="O68" i="2" s="1"/>
  <c r="N74" i="2"/>
  <c r="K76" i="2"/>
  <c r="N89" i="2"/>
  <c r="N112" i="2"/>
  <c r="N136" i="2"/>
  <c r="N137" i="2"/>
  <c r="N146" i="2"/>
  <c r="N147" i="2"/>
  <c r="O147" i="2" s="1"/>
  <c r="K169" i="2"/>
  <c r="K170" i="2"/>
  <c r="N198" i="2"/>
  <c r="K201" i="2"/>
  <c r="K202" i="2"/>
  <c r="N204" i="2"/>
  <c r="O204" i="2" s="1"/>
  <c r="N226" i="2"/>
  <c r="O226" i="2" s="1"/>
  <c r="N285" i="2"/>
  <c r="O285" i="2" s="1"/>
  <c r="N286" i="2"/>
  <c r="N315" i="2"/>
  <c r="N11" i="2"/>
  <c r="N12" i="2"/>
  <c r="N36" i="2"/>
  <c r="K39" i="2"/>
  <c r="N50" i="2"/>
  <c r="O50" i="2" s="1"/>
  <c r="K53" i="2"/>
  <c r="O53" i="2" s="1"/>
  <c r="K54" i="2"/>
  <c r="O54" i="2" s="1"/>
  <c r="N68" i="2"/>
  <c r="K70" i="2"/>
  <c r="N75" i="2"/>
  <c r="N104" i="2"/>
  <c r="K106" i="2"/>
  <c r="O106" i="2" s="1"/>
  <c r="K127" i="2"/>
  <c r="O127" i="2" s="1"/>
  <c r="K130" i="2"/>
  <c r="O130" i="2" s="1"/>
  <c r="K131" i="2"/>
  <c r="O131" i="2" s="1"/>
  <c r="K141" i="2"/>
  <c r="N162" i="2"/>
  <c r="K166" i="2"/>
  <c r="N169" i="2"/>
  <c r="N170" i="2"/>
  <c r="K172" i="2"/>
  <c r="O172" i="2" s="1"/>
  <c r="K173" i="2"/>
  <c r="O173" i="2" s="1"/>
  <c r="N201" i="2"/>
  <c r="O201" i="2" s="1"/>
  <c r="N219" i="2"/>
  <c r="N237" i="2"/>
  <c r="N268" i="2"/>
  <c r="N271" i="2"/>
  <c r="K275" i="2"/>
  <c r="N305" i="2"/>
  <c r="N307" i="2"/>
  <c r="O307" i="2" s="1"/>
  <c r="N309" i="2"/>
  <c r="K341" i="2"/>
  <c r="N61" i="2"/>
  <c r="K64" i="2"/>
  <c r="K65" i="2"/>
  <c r="N77" i="2"/>
  <c r="O77" i="2" s="1"/>
  <c r="N78" i="2"/>
  <c r="K84" i="2"/>
  <c r="O84" i="2" s="1"/>
  <c r="K101" i="2"/>
  <c r="K110" i="2"/>
  <c r="N123" i="2"/>
  <c r="N134" i="2"/>
  <c r="K135" i="2"/>
  <c r="N141" i="2"/>
  <c r="O141" i="2" s="1"/>
  <c r="K142" i="2"/>
  <c r="O142" i="2" s="1"/>
  <c r="N156" i="2"/>
  <c r="N157" i="2"/>
  <c r="O157" i="2" s="1"/>
  <c r="N172" i="2"/>
  <c r="N173" i="2"/>
  <c r="K174" i="2"/>
  <c r="K175" i="2"/>
  <c r="K179" i="2"/>
  <c r="N182" i="2"/>
  <c r="O182" i="2" s="1"/>
  <c r="N195" i="2"/>
  <c r="O195" i="2" s="1"/>
  <c r="N196" i="2"/>
  <c r="N208" i="2"/>
  <c r="N209" i="2"/>
  <c r="N211" i="2"/>
  <c r="K216" i="2"/>
  <c r="N220" i="2"/>
  <c r="O220" i="2" s="1"/>
  <c r="N241" i="2"/>
  <c r="O241" i="2" s="1"/>
  <c r="N251" i="2"/>
  <c r="O251" i="2" s="1"/>
  <c r="N252" i="2"/>
  <c r="K253" i="2"/>
  <c r="N256" i="2"/>
  <c r="K265" i="2"/>
  <c r="K280" i="2"/>
  <c r="N290" i="2"/>
  <c r="K302" i="2"/>
  <c r="O302" i="2" s="1"/>
  <c r="N311" i="2"/>
  <c r="O311" i="2" s="1"/>
  <c r="K312" i="2"/>
  <c r="K321" i="2"/>
  <c r="N341" i="2"/>
  <c r="K345" i="2"/>
  <c r="K349" i="2"/>
  <c r="K378" i="2"/>
  <c r="N392" i="2"/>
  <c r="N393" i="2"/>
  <c r="N417" i="2"/>
  <c r="O417" i="2" s="1"/>
  <c r="K441" i="2"/>
  <c r="K444" i="2"/>
  <c r="K469" i="2"/>
  <c r="K498" i="2"/>
  <c r="N49" i="2"/>
  <c r="K51" i="2"/>
  <c r="O51" i="2" s="1"/>
  <c r="K52" i="2"/>
  <c r="O52" i="2" s="1"/>
  <c r="N65" i="2"/>
  <c r="K66" i="2"/>
  <c r="K73" i="2"/>
  <c r="K74" i="2"/>
  <c r="N84" i="2"/>
  <c r="K87" i="2"/>
  <c r="N101" i="2"/>
  <c r="K103" i="2"/>
  <c r="K104" i="2"/>
  <c r="N110" i="2"/>
  <c r="K119" i="2"/>
  <c r="N135" i="2"/>
  <c r="K138" i="2"/>
  <c r="K139" i="2"/>
  <c r="N174" i="2"/>
  <c r="O174" i="2" s="1"/>
  <c r="N175" i="2"/>
  <c r="O175" i="2" s="1"/>
  <c r="K176" i="2"/>
  <c r="O176" i="2" s="1"/>
  <c r="K199" i="2"/>
  <c r="K200" i="2"/>
  <c r="K205" i="2"/>
  <c r="K247" i="2"/>
  <c r="N253" i="2"/>
  <c r="N279" i="2"/>
  <c r="O279" i="2" s="1"/>
  <c r="K298" i="2"/>
  <c r="O298" i="2" s="1"/>
  <c r="N312" i="2"/>
  <c r="O312" i="2" s="1"/>
  <c r="K317" i="2"/>
  <c r="N346" i="2"/>
  <c r="K403" i="2"/>
  <c r="K404" i="2"/>
  <c r="N468" i="2"/>
  <c r="K517" i="2"/>
  <c r="O517" i="2" s="1"/>
  <c r="K238" i="2"/>
  <c r="O238" i="2" s="1"/>
  <c r="N245" i="2"/>
  <c r="O245" i="2" s="1"/>
  <c r="N246" i="2"/>
  <c r="K248" i="2"/>
  <c r="N259" i="2"/>
  <c r="N260" i="2"/>
  <c r="N267" i="2"/>
  <c r="O267" i="2" s="1"/>
  <c r="K268" i="2"/>
  <c r="O268" i="2" s="1"/>
  <c r="K269" i="2"/>
  <c r="K271" i="2"/>
  <c r="N282" i="2"/>
  <c r="N283" i="2"/>
  <c r="K285" i="2"/>
  <c r="N295" i="2"/>
  <c r="N296" i="2"/>
  <c r="K305" i="2"/>
  <c r="O305" i="2" s="1"/>
  <c r="N324" i="2"/>
  <c r="O324" i="2" s="1"/>
  <c r="N334" i="2"/>
  <c r="O334" i="2" s="1"/>
  <c r="K337" i="2"/>
  <c r="N379" i="2"/>
  <c r="N381" i="2"/>
  <c r="N382" i="2"/>
  <c r="K385" i="2"/>
  <c r="K386" i="2"/>
  <c r="N401" i="2"/>
  <c r="N402" i="2"/>
  <c r="K405" i="2"/>
  <c r="K407" i="2"/>
  <c r="N462" i="2"/>
  <c r="K487" i="2"/>
  <c r="K488" i="2"/>
  <c r="N299" i="2"/>
  <c r="K309" i="2"/>
  <c r="N313" i="2"/>
  <c r="N317" i="2"/>
  <c r="K326" i="2"/>
  <c r="K360" i="2"/>
  <c r="N362" i="2"/>
  <c r="K367" i="2"/>
  <c r="O367" i="2" s="1"/>
  <c r="N384" i="2"/>
  <c r="O384" i="2" s="1"/>
  <c r="N403" i="2"/>
  <c r="O403" i="2" s="1"/>
  <c r="N404" i="2"/>
  <c r="K491" i="2"/>
  <c r="K512" i="2"/>
  <c r="N337" i="2"/>
  <c r="N353" i="2"/>
  <c r="K357" i="2"/>
  <c r="O359" i="2"/>
  <c r="N366" i="2"/>
  <c r="N386" i="2"/>
  <c r="N388" i="2"/>
  <c r="K390" i="2"/>
  <c r="K391" i="2"/>
  <c r="N406" i="2"/>
  <c r="K422" i="2"/>
  <c r="K456" i="2"/>
  <c r="O456" i="2" s="1"/>
  <c r="K481" i="2"/>
  <c r="O481" i="2" s="1"/>
  <c r="K392" i="2"/>
  <c r="K395" i="2"/>
  <c r="N454" i="2"/>
  <c r="N479" i="2"/>
  <c r="K402" i="2"/>
  <c r="N414" i="2"/>
  <c r="N452" i="2"/>
  <c r="O452" i="2" s="1"/>
  <c r="K455" i="2"/>
  <c r="O455" i="2" s="1"/>
  <c r="N467" i="2"/>
  <c r="K468" i="2"/>
  <c r="N478" i="2"/>
  <c r="K480" i="2"/>
  <c r="N502" i="2"/>
  <c r="N508" i="2"/>
  <c r="N509" i="2"/>
  <c r="N525" i="2"/>
  <c r="O525" i="2" s="1"/>
  <c r="N526" i="2"/>
  <c r="O526" i="2" s="1"/>
  <c r="K545" i="2"/>
  <c r="K547" i="2"/>
  <c r="N557" i="2"/>
  <c r="K573" i="2"/>
  <c r="N581" i="2"/>
  <c r="N584" i="2"/>
  <c r="O584" i="2" s="1"/>
  <c r="N592" i="2"/>
  <c r="O592" i="2" s="1"/>
  <c r="N593" i="2"/>
  <c r="O650" i="2"/>
  <c r="N528" i="2"/>
  <c r="K530" i="2"/>
  <c r="N546" i="2"/>
  <c r="K550" i="2"/>
  <c r="K551" i="2"/>
  <c r="O551" i="2" s="1"/>
  <c r="N561" i="2"/>
  <c r="O561" i="2" s="1"/>
  <c r="K563" i="2"/>
  <c r="K564" i="2"/>
  <c r="K595" i="2"/>
  <c r="O719" i="2"/>
  <c r="N609" i="2"/>
  <c r="H617" i="2"/>
  <c r="N419" i="2"/>
  <c r="N424" i="2"/>
  <c r="N429" i="2"/>
  <c r="N458" i="2"/>
  <c r="K474" i="2"/>
  <c r="K475" i="2"/>
  <c r="K484" i="2"/>
  <c r="K493" i="2"/>
  <c r="K501" i="2"/>
  <c r="K506" i="2"/>
  <c r="K507" i="2"/>
  <c r="O507" i="2" s="1"/>
  <c r="K531" i="2"/>
  <c r="N551" i="2"/>
  <c r="N562" i="2"/>
  <c r="N564" i="2"/>
  <c r="K589" i="2"/>
  <c r="K590" i="2"/>
  <c r="O590" i="2" s="1"/>
  <c r="K596" i="2"/>
  <c r="K597" i="2"/>
  <c r="N611" i="2"/>
  <c r="O702" i="2"/>
  <c r="K352" i="2"/>
  <c r="K365" i="2"/>
  <c r="K371" i="2"/>
  <c r="N378" i="2"/>
  <c r="O378" i="2" s="1"/>
  <c r="K379" i="2"/>
  <c r="O379" i="2" s="1"/>
  <c r="N398" i="2"/>
  <c r="N407" i="2"/>
  <c r="N409" i="2"/>
  <c r="K413" i="2"/>
  <c r="K415" i="2"/>
  <c r="N431" i="2"/>
  <c r="K437" i="2"/>
  <c r="N445" i="2"/>
  <c r="N450" i="2"/>
  <c r="K452" i="2"/>
  <c r="K461" i="2"/>
  <c r="K467" i="2"/>
  <c r="K477" i="2"/>
  <c r="K503" i="2"/>
  <c r="O503" i="2" s="1"/>
  <c r="K504" i="2"/>
  <c r="N505" i="2"/>
  <c r="K509" i="2"/>
  <c r="N513" i="2"/>
  <c r="N520" i="2"/>
  <c r="K524" i="2"/>
  <c r="K525" i="2"/>
  <c r="K527" i="2"/>
  <c r="K536" i="2"/>
  <c r="K542" i="2"/>
  <c r="O542" i="2" s="1"/>
  <c r="K556" i="2"/>
  <c r="K558" i="2"/>
  <c r="K559" i="2"/>
  <c r="N566" i="2"/>
  <c r="K569" i="2"/>
  <c r="K570" i="2"/>
  <c r="N578" i="2"/>
  <c r="N580" i="2"/>
  <c r="K583" i="2"/>
  <c r="K584" i="2"/>
  <c r="K586" i="2"/>
  <c r="N590" i="2"/>
  <c r="K592" i="2"/>
  <c r="K593" i="2"/>
  <c r="N597" i="2"/>
  <c r="N598" i="2"/>
  <c r="O598" i="2" s="1"/>
  <c r="N599" i="2"/>
  <c r="K457" i="2"/>
  <c r="K458" i="2"/>
  <c r="O259" i="2"/>
  <c r="K448" i="2"/>
  <c r="O208" i="2"/>
  <c r="O200" i="2"/>
  <c r="N277" i="2"/>
  <c r="N350" i="2"/>
  <c r="N13" i="2"/>
  <c r="K15" i="2"/>
  <c r="N20" i="2"/>
  <c r="K22" i="2"/>
  <c r="N31" i="2"/>
  <c r="K33" i="2"/>
  <c r="N39" i="2"/>
  <c r="O39" i="2" s="1"/>
  <c r="K40" i="2"/>
  <c r="N46" i="2"/>
  <c r="N53" i="2"/>
  <c r="K55" i="2"/>
  <c r="K59" i="2"/>
  <c r="N64" i="2"/>
  <c r="N70" i="2"/>
  <c r="O70" i="2" s="1"/>
  <c r="N73" i="2"/>
  <c r="O73" i="2" s="1"/>
  <c r="K75" i="2"/>
  <c r="O75" i="2" s="1"/>
  <c r="N79" i="2"/>
  <c r="K88" i="2"/>
  <c r="N92" i="2"/>
  <c r="K93" i="2"/>
  <c r="K99" i="2"/>
  <c r="N103" i="2"/>
  <c r="K105" i="2"/>
  <c r="K111" i="2"/>
  <c r="O111" i="2" s="1"/>
  <c r="N114" i="2"/>
  <c r="K115" i="2"/>
  <c r="K120" i="2"/>
  <c r="N124" i="2"/>
  <c r="K125" i="2"/>
  <c r="N132" i="2"/>
  <c r="O132" i="2" s="1"/>
  <c r="K133" i="2"/>
  <c r="N138" i="2"/>
  <c r="K143" i="2"/>
  <c r="N159" i="2"/>
  <c r="K183" i="2"/>
  <c r="N188" i="2"/>
  <c r="K190" i="2"/>
  <c r="N192" i="2"/>
  <c r="O192" i="2" s="1"/>
  <c r="K212" i="2"/>
  <c r="O212" i="2" s="1"/>
  <c r="K213" i="2"/>
  <c r="O213" i="2" s="1"/>
  <c r="K215" i="2"/>
  <c r="N222" i="2"/>
  <c r="N233" i="2"/>
  <c r="N238" i="2"/>
  <c r="K240" i="2"/>
  <c r="K249" i="2"/>
  <c r="O249" i="2" s="1"/>
  <c r="K287" i="2"/>
  <c r="O287" i="2" s="1"/>
  <c r="K306" i="2"/>
  <c r="O306" i="2" s="1"/>
  <c r="K331" i="2"/>
  <c r="N236" i="2"/>
  <c r="N168" i="2"/>
  <c r="N262" i="2"/>
  <c r="N15" i="2"/>
  <c r="K17" i="2"/>
  <c r="O17" i="2" s="1"/>
  <c r="N22" i="2"/>
  <c r="O22" i="2" s="1"/>
  <c r="K24" i="2"/>
  <c r="O24" i="2" s="1"/>
  <c r="K28" i="2"/>
  <c r="N33" i="2"/>
  <c r="K35" i="2"/>
  <c r="N40" i="2"/>
  <c r="K42" i="2"/>
  <c r="O42" i="2" s="1"/>
  <c r="K49" i="2"/>
  <c r="O49" i="2" s="1"/>
  <c r="N55" i="2"/>
  <c r="O55" i="2" s="1"/>
  <c r="K57" i="2"/>
  <c r="O57" i="2" s="1"/>
  <c r="N59" i="2"/>
  <c r="K67" i="2"/>
  <c r="N88" i="2"/>
  <c r="N93" i="2"/>
  <c r="N99" i="2"/>
  <c r="K100" i="2"/>
  <c r="O100" i="2" s="1"/>
  <c r="N105" i="2"/>
  <c r="O105" i="2" s="1"/>
  <c r="K107" i="2"/>
  <c r="O107" i="2" s="1"/>
  <c r="N111" i="2"/>
  <c r="K112" i="2"/>
  <c r="N115" i="2"/>
  <c r="K116" i="2"/>
  <c r="N120" i="2"/>
  <c r="K121" i="2"/>
  <c r="O121" i="2" s="1"/>
  <c r="N125" i="2"/>
  <c r="N133" i="2"/>
  <c r="K140" i="2"/>
  <c r="N143" i="2"/>
  <c r="K145" i="2"/>
  <c r="K149" i="2"/>
  <c r="K155" i="2"/>
  <c r="N165" i="2"/>
  <c r="O165" i="2" s="1"/>
  <c r="K167" i="2"/>
  <c r="O167" i="2" s="1"/>
  <c r="N179" i="2"/>
  <c r="O179" i="2" s="1"/>
  <c r="N183" i="2"/>
  <c r="K197" i="2"/>
  <c r="N206" i="2"/>
  <c r="N212" i="2"/>
  <c r="N235" i="2"/>
  <c r="O235" i="2" s="1"/>
  <c r="K291" i="2"/>
  <c r="O291" i="2" s="1"/>
  <c r="N343" i="2"/>
  <c r="O343" i="2" s="1"/>
  <c r="K372" i="2"/>
  <c r="K374" i="2"/>
  <c r="K394" i="2"/>
  <c r="E639" i="2"/>
  <c r="N639" i="2"/>
  <c r="H639" i="2"/>
  <c r="K639" i="2"/>
  <c r="N642" i="2"/>
  <c r="K642" i="2"/>
  <c r="E642" i="2"/>
  <c r="H642" i="2"/>
  <c r="K522" i="2"/>
  <c r="K554" i="2"/>
  <c r="N158" i="2"/>
  <c r="K160" i="2"/>
  <c r="O160" i="2" s="1"/>
  <c r="N163" i="2"/>
  <c r="O163" i="2" s="1"/>
  <c r="N186" i="2"/>
  <c r="O186" i="2" s="1"/>
  <c r="K187" i="2"/>
  <c r="K196" i="2"/>
  <c r="K209" i="2"/>
  <c r="N216" i="2"/>
  <c r="O216" i="2" s="1"/>
  <c r="K217" i="2"/>
  <c r="O217" i="2" s="1"/>
  <c r="N232" i="2"/>
  <c r="K237" i="2"/>
  <c r="O237" i="2" s="1"/>
  <c r="N247" i="2"/>
  <c r="N255" i="2"/>
  <c r="N261" i="2"/>
  <c r="N264" i="2"/>
  <c r="N274" i="2"/>
  <c r="N280" i="2"/>
  <c r="K282" i="2"/>
  <c r="O282" i="2" s="1"/>
  <c r="N297" i="2"/>
  <c r="O297" i="2" s="1"/>
  <c r="K299" i="2"/>
  <c r="N301" i="2"/>
  <c r="N306" i="2"/>
  <c r="K307" i="2"/>
  <c r="N331" i="2"/>
  <c r="N338" i="2"/>
  <c r="K339" i="2"/>
  <c r="O339" i="2" s="1"/>
  <c r="K346" i="2"/>
  <c r="O346" i="2" s="1"/>
  <c r="N351" i="2"/>
  <c r="O351" i="2" s="1"/>
  <c r="K353" i="2"/>
  <c r="N357" i="2"/>
  <c r="K368" i="2"/>
  <c r="N370" i="2"/>
  <c r="K376" i="2"/>
  <c r="N380" i="2"/>
  <c r="O380" i="2" s="1"/>
  <c r="K381" i="2"/>
  <c r="O381" i="2" s="1"/>
  <c r="K388" i="2"/>
  <c r="O388" i="2" s="1"/>
  <c r="K396" i="2"/>
  <c r="N408" i="2"/>
  <c r="K425" i="2"/>
  <c r="K426" i="2"/>
  <c r="N428" i="2"/>
  <c r="O428" i="2" s="1"/>
  <c r="K430" i="2"/>
  <c r="N436" i="2"/>
  <c r="O436" i="2" s="1"/>
  <c r="K438" i="2"/>
  <c r="O438" i="2" s="1"/>
  <c r="K439" i="2"/>
  <c r="N456" i="2"/>
  <c r="N265" i="2"/>
  <c r="K266" i="2"/>
  <c r="N269" i="2"/>
  <c r="K270" i="2"/>
  <c r="O270" i="2" s="1"/>
  <c r="N275" i="2"/>
  <c r="O275" i="2" s="1"/>
  <c r="K276" i="2"/>
  <c r="O276" i="2" s="1"/>
  <c r="N281" i="2"/>
  <c r="N287" i="2"/>
  <c r="K292" i="2"/>
  <c r="N298" i="2"/>
  <c r="N302" i="2"/>
  <c r="K308" i="2"/>
  <c r="N322" i="2"/>
  <c r="O322" i="2" s="1"/>
  <c r="K323" i="2"/>
  <c r="N326" i="2"/>
  <c r="N332" i="2"/>
  <c r="K333" i="2"/>
  <c r="K340" i="2"/>
  <c r="N345" i="2"/>
  <c r="K347" i="2"/>
  <c r="K348" i="2"/>
  <c r="O348" i="2" s="1"/>
  <c r="K354" i="2"/>
  <c r="N358" i="2"/>
  <c r="N375" i="2"/>
  <c r="K377" i="2"/>
  <c r="N387" i="2"/>
  <c r="K389" i="2"/>
  <c r="O389" i="2" s="1"/>
  <c r="N437" i="2"/>
  <c r="O437" i="2" s="1"/>
  <c r="K440" i="2"/>
  <c r="O440" i="2" s="1"/>
  <c r="K442" i="2"/>
  <c r="K451" i="2"/>
  <c r="K516" i="2"/>
  <c r="K189" i="2"/>
  <c r="K192" i="2"/>
  <c r="N197" i="2"/>
  <c r="O197" i="2" s="1"/>
  <c r="K198" i="2"/>
  <c r="O198" i="2" s="1"/>
  <c r="N202" i="2"/>
  <c r="O202" i="2" s="1"/>
  <c r="N205" i="2"/>
  <c r="O205" i="2" s="1"/>
  <c r="K206" i="2"/>
  <c r="N210" i="2"/>
  <c r="K211" i="2"/>
  <c r="N221" i="2"/>
  <c r="K222" i="2"/>
  <c r="K227" i="2"/>
  <c r="O227" i="2" s="1"/>
  <c r="K230" i="2"/>
  <c r="O230" i="2" s="1"/>
  <c r="N234" i="2"/>
  <c r="O234" i="2" s="1"/>
  <c r="K239" i="2"/>
  <c r="N242" i="2"/>
  <c r="K244" i="2"/>
  <c r="N249" i="2"/>
  <c r="K250" i="2"/>
  <c r="N257" i="2"/>
  <c r="O257" i="2" s="1"/>
  <c r="K258" i="2"/>
  <c r="N266" i="2"/>
  <c r="N270" i="2"/>
  <c r="K272" i="2"/>
  <c r="N276" i="2"/>
  <c r="K284" i="2"/>
  <c r="N288" i="2"/>
  <c r="K289" i="2"/>
  <c r="N292" i="2"/>
  <c r="O292" i="2" s="1"/>
  <c r="K294" i="2"/>
  <c r="O294" i="2" s="1"/>
  <c r="N303" i="2"/>
  <c r="K304" i="2"/>
  <c r="K310" i="2"/>
  <c r="K314" i="2"/>
  <c r="K320" i="2"/>
  <c r="N323" i="2"/>
  <c r="N327" i="2"/>
  <c r="O327" i="2" s="1"/>
  <c r="K329" i="2"/>
  <c r="N333" i="2"/>
  <c r="K335" i="2"/>
  <c r="K336" i="2"/>
  <c r="N340" i="2"/>
  <c r="K342" i="2"/>
  <c r="N347" i="2"/>
  <c r="O347" i="2" s="1"/>
  <c r="N377" i="2"/>
  <c r="O377" i="2" s="1"/>
  <c r="K383" i="2"/>
  <c r="K384" i="2"/>
  <c r="N389" i="2"/>
  <c r="N397" i="2"/>
  <c r="K399" i="2"/>
  <c r="N413" i="2"/>
  <c r="N421" i="2"/>
  <c r="K432" i="2"/>
  <c r="N459" i="2"/>
  <c r="O459" i="2" s="1"/>
  <c r="N464" i="2"/>
  <c r="K466" i="2"/>
  <c r="N469" i="2"/>
  <c r="K473" i="2"/>
  <c r="K483" i="2"/>
  <c r="K490" i="2"/>
  <c r="O490" i="2" s="1"/>
  <c r="N515" i="2"/>
  <c r="O515" i="2" s="1"/>
  <c r="K519" i="2"/>
  <c r="N524" i="2"/>
  <c r="N545" i="2"/>
  <c r="N556" i="2"/>
  <c r="N244" i="2"/>
  <c r="K246" i="2"/>
  <c r="O246" i="2" s="1"/>
  <c r="N250" i="2"/>
  <c r="O250" i="2" s="1"/>
  <c r="K252" i="2"/>
  <c r="N258" i="2"/>
  <c r="K260" i="2"/>
  <c r="K263" i="2"/>
  <c r="N272" i="2"/>
  <c r="K279" i="2"/>
  <c r="N284" i="2"/>
  <c r="K286" i="2"/>
  <c r="N289" i="2"/>
  <c r="K290" i="2"/>
  <c r="O290" i="2" s="1"/>
  <c r="N294" i="2"/>
  <c r="K296" i="2"/>
  <c r="N304" i="2"/>
  <c r="N310" i="2"/>
  <c r="N314" i="2"/>
  <c r="K315" i="2"/>
  <c r="K318" i="2"/>
  <c r="O318" i="2" s="1"/>
  <c r="N320" i="2"/>
  <c r="O320" i="2" s="1"/>
  <c r="K325" i="2"/>
  <c r="N329" i="2"/>
  <c r="N335" i="2"/>
  <c r="K356" i="2"/>
  <c r="K366" i="2"/>
  <c r="K373" i="2"/>
  <c r="O373" i="2" s="1"/>
  <c r="N383" i="2"/>
  <c r="K400" i="2"/>
  <c r="O400" i="2" s="1"/>
  <c r="N405" i="2"/>
  <c r="N416" i="2"/>
  <c r="O416" i="2" s="1"/>
  <c r="N453" i="2"/>
  <c r="N461" i="2"/>
  <c r="K463" i="2"/>
  <c r="N472" i="2"/>
  <c r="N489" i="2"/>
  <c r="O489" i="2" s="1"/>
  <c r="K510" i="2"/>
  <c r="K529" i="2"/>
  <c r="N532" i="2"/>
  <c r="N548" i="2"/>
  <c r="N560" i="2"/>
  <c r="N621" i="2"/>
  <c r="K621" i="2"/>
  <c r="H621" i="2"/>
  <c r="O621" i="2" s="1"/>
  <c r="E621" i="2"/>
  <c r="K653" i="2"/>
  <c r="H653" i="2"/>
  <c r="E653" i="2"/>
  <c r="N668" i="2"/>
  <c r="K668" i="2"/>
  <c r="H668" i="2"/>
  <c r="E668" i="2"/>
  <c r="O668" i="2" s="1"/>
  <c r="N671" i="2"/>
  <c r="K671" i="2"/>
  <c r="H671" i="2"/>
  <c r="E671" i="2"/>
  <c r="N706" i="2"/>
  <c r="K706" i="2"/>
  <c r="H706" i="2"/>
  <c r="E706" i="2"/>
  <c r="O706" i="2" s="1"/>
  <c r="K406" i="2"/>
  <c r="N412" i="2"/>
  <c r="K414" i="2"/>
  <c r="N420" i="2"/>
  <c r="N423" i="2"/>
  <c r="K424" i="2"/>
  <c r="K429" i="2"/>
  <c r="N432" i="2"/>
  <c r="O432" i="2" s="1"/>
  <c r="K450" i="2"/>
  <c r="O450" i="2" s="1"/>
  <c r="N455" i="2"/>
  <c r="K462" i="2"/>
  <c r="O462" i="2" s="1"/>
  <c r="K470" i="2"/>
  <c r="N474" i="2"/>
  <c r="N491" i="2"/>
  <c r="O491" i="2" s="1"/>
  <c r="N496" i="2"/>
  <c r="O496" i="2" s="1"/>
  <c r="K497" i="2"/>
  <c r="O497" i="2" s="1"/>
  <c r="N501" i="2"/>
  <c r="K505" i="2"/>
  <c r="N510" i="2"/>
  <c r="K511" i="2"/>
  <c r="N517" i="2"/>
  <c r="N523" i="2"/>
  <c r="O523" i="2" s="1"/>
  <c r="N536" i="2"/>
  <c r="N547" i="2"/>
  <c r="O547" i="2" s="1"/>
  <c r="K549" i="2"/>
  <c r="O549" i="2" s="1"/>
  <c r="N555" i="2"/>
  <c r="K557" i="2"/>
  <c r="O557" i="2" s="1"/>
  <c r="H635" i="2"/>
  <c r="E635" i="2"/>
  <c r="N635" i="2"/>
  <c r="K635" i="2"/>
  <c r="O635" i="2" s="1"/>
  <c r="N640" i="2"/>
  <c r="H640" i="2"/>
  <c r="K640" i="2"/>
  <c r="E640" i="2"/>
  <c r="K674" i="2"/>
  <c r="H674" i="2"/>
  <c r="E674" i="2"/>
  <c r="N674" i="2"/>
  <c r="N629" i="2"/>
  <c r="K629" i="2"/>
  <c r="H629" i="2"/>
  <c r="E629" i="2"/>
  <c r="N660" i="2"/>
  <c r="K660" i="2"/>
  <c r="H660" i="2"/>
  <c r="E660" i="2"/>
  <c r="K698" i="2"/>
  <c r="O698" i="2" s="1"/>
  <c r="H698" i="2"/>
  <c r="E698" i="2"/>
  <c r="N698" i="2"/>
  <c r="H632" i="2"/>
  <c r="E632" i="2"/>
  <c r="N632" i="2"/>
  <c r="K632" i="2"/>
  <c r="O632" i="2" s="1"/>
  <c r="H636" i="2"/>
  <c r="E636" i="2"/>
  <c r="N636" i="2"/>
  <c r="K636" i="2"/>
  <c r="K696" i="2"/>
  <c r="H696" i="2"/>
  <c r="E696" i="2"/>
  <c r="N696" i="2"/>
  <c r="N308" i="2"/>
  <c r="O308" i="2" s="1"/>
  <c r="K313" i="2"/>
  <c r="N321" i="2"/>
  <c r="K332" i="2"/>
  <c r="O332" i="2" s="1"/>
  <c r="K338" i="2"/>
  <c r="N342" i="2"/>
  <c r="K344" i="2"/>
  <c r="N349" i="2"/>
  <c r="O349" i="2" s="1"/>
  <c r="K350" i="2"/>
  <c r="N354" i="2"/>
  <c r="N368" i="2"/>
  <c r="N371" i="2"/>
  <c r="N374" i="2"/>
  <c r="N385" i="2"/>
  <c r="K393" i="2"/>
  <c r="K408" i="2"/>
  <c r="O408" i="2" s="1"/>
  <c r="K409" i="2"/>
  <c r="O409" i="2" s="1"/>
  <c r="N415" i="2"/>
  <c r="K418" i="2"/>
  <c r="N425" i="2"/>
  <c r="O425" i="2" s="1"/>
  <c r="N430" i="2"/>
  <c r="K431" i="2"/>
  <c r="N435" i="2"/>
  <c r="N444" i="2"/>
  <c r="O444" i="2" s="1"/>
  <c r="N451" i="2"/>
  <c r="O451" i="2" s="1"/>
  <c r="N457" i="2"/>
  <c r="O457" i="2" s="1"/>
  <c r="K478" i="2"/>
  <c r="N483" i="2"/>
  <c r="N487" i="2"/>
  <c r="N493" i="2"/>
  <c r="K494" i="2"/>
  <c r="N498" i="2"/>
  <c r="O498" i="2" s="1"/>
  <c r="K500" i="2"/>
  <c r="N531" i="2"/>
  <c r="O531" i="2" s="1"/>
  <c r="K532" i="2"/>
  <c r="K538" i="2"/>
  <c r="O538" i="2" s="1"/>
  <c r="N542" i="2"/>
  <c r="K544" i="2"/>
  <c r="N550" i="2"/>
  <c r="O550" i="2" s="1"/>
  <c r="K560" i="2"/>
  <c r="O560" i="2" s="1"/>
  <c r="N570" i="2"/>
  <c r="O570" i="2" s="1"/>
  <c r="K574" i="2"/>
  <c r="K630" i="2"/>
  <c r="H630" i="2"/>
  <c r="E630" i="2"/>
  <c r="N630" i="2"/>
  <c r="N471" i="2"/>
  <c r="K472" i="2"/>
  <c r="O472" i="2" s="1"/>
  <c r="N477" i="2"/>
  <c r="O477" i="2" s="1"/>
  <c r="K479" i="2"/>
  <c r="O479" i="2" s="1"/>
  <c r="N484" i="2"/>
  <c r="N488" i="2"/>
  <c r="K489" i="2"/>
  <c r="K495" i="2"/>
  <c r="N499" i="2"/>
  <c r="K508" i="2"/>
  <c r="O508" i="2" s="1"/>
  <c r="N512" i="2"/>
  <c r="O512" i="2" s="1"/>
  <c r="K515" i="2"/>
  <c r="K521" i="2"/>
  <c r="N527" i="2"/>
  <c r="K528" i="2"/>
  <c r="K533" i="2"/>
  <c r="O533" i="2" s="1"/>
  <c r="K534" i="2"/>
  <c r="K539" i="2"/>
  <c r="O539" i="2" s="1"/>
  <c r="N543" i="2"/>
  <c r="O543" i="2" s="1"/>
  <c r="N559" i="2"/>
  <c r="O559" i="2" s="1"/>
  <c r="K561" i="2"/>
  <c r="N565" i="2"/>
  <c r="O565" i="2" s="1"/>
  <c r="N627" i="2"/>
  <c r="K627" i="2"/>
  <c r="H627" i="2"/>
  <c r="E627" i="2"/>
  <c r="H638" i="2"/>
  <c r="E638" i="2"/>
  <c r="N638" i="2"/>
  <c r="K638" i="2"/>
  <c r="N690" i="2"/>
  <c r="K690" i="2"/>
  <c r="H690" i="2"/>
  <c r="E690" i="2"/>
  <c r="N573" i="2"/>
  <c r="O573" i="2" s="1"/>
  <c r="N583" i="2"/>
  <c r="N652" i="2"/>
  <c r="K652" i="2"/>
  <c r="H652" i="2"/>
  <c r="E652" i="2"/>
  <c r="K693" i="2"/>
  <c r="H693" i="2"/>
  <c r="E693" i="2"/>
  <c r="O693" i="2" s="1"/>
  <c r="N693" i="2"/>
  <c r="N572" i="2"/>
  <c r="N576" i="2"/>
  <c r="O576" i="2" s="1"/>
  <c r="K577" i="2"/>
  <c r="K582" i="2"/>
  <c r="K588" i="2"/>
  <c r="O588" i="2" s="1"/>
  <c r="K594" i="2"/>
  <c r="N647" i="2"/>
  <c r="K647" i="2"/>
  <c r="H647" i="2"/>
  <c r="E647" i="2"/>
  <c r="N651" i="2"/>
  <c r="K651" i="2"/>
  <c r="H651" i="2"/>
  <c r="E651" i="2"/>
  <c r="N665" i="2"/>
  <c r="K665" i="2"/>
  <c r="H665" i="2"/>
  <c r="E678" i="2"/>
  <c r="N678" i="2"/>
  <c r="K678" i="2"/>
  <c r="N683" i="2"/>
  <c r="K683" i="2"/>
  <c r="H683" i="2"/>
  <c r="O683" i="2" s="1"/>
  <c r="E683" i="2"/>
  <c r="N686" i="2"/>
  <c r="K686" i="2"/>
  <c r="H686" i="2"/>
  <c r="E686" i="2"/>
  <c r="E700" i="2"/>
  <c r="N700" i="2"/>
  <c r="K700" i="2"/>
  <c r="O700" i="2" s="1"/>
  <c r="N396" i="2"/>
  <c r="O396" i="2" s="1"/>
  <c r="K398" i="2"/>
  <c r="K401" i="2"/>
  <c r="N410" i="2"/>
  <c r="K412" i="2"/>
  <c r="N418" i="2"/>
  <c r="K419" i="2"/>
  <c r="N433" i="2"/>
  <c r="O433" i="2" s="1"/>
  <c r="K435" i="2"/>
  <c r="O435" i="2" s="1"/>
  <c r="N440" i="2"/>
  <c r="N442" i="2"/>
  <c r="K449" i="2"/>
  <c r="K454" i="2"/>
  <c r="O454" i="2" s="1"/>
  <c r="N463" i="2"/>
  <c r="N466" i="2"/>
  <c r="O466" i="2" s="1"/>
  <c r="N470" i="2"/>
  <c r="O470" i="2" s="1"/>
  <c r="K471" i="2"/>
  <c r="O471" i="2" s="1"/>
  <c r="N481" i="2"/>
  <c r="K486" i="2"/>
  <c r="O486" i="2" s="1"/>
  <c r="N490" i="2"/>
  <c r="N495" i="2"/>
  <c r="K496" i="2"/>
  <c r="N500" i="2"/>
  <c r="N504" i="2"/>
  <c r="O504" i="2" s="1"/>
  <c r="N506" i="2"/>
  <c r="K520" i="2"/>
  <c r="N530" i="2"/>
  <c r="N535" i="2"/>
  <c r="N544" i="2"/>
  <c r="K546" i="2"/>
  <c r="N558" i="2"/>
  <c r="O558" i="2" s="1"/>
  <c r="N563" i="2"/>
  <c r="N568" i="2"/>
  <c r="N577" i="2"/>
  <c r="K578" i="2"/>
  <c r="N582" i="2"/>
  <c r="K585" i="2"/>
  <c r="N624" i="2"/>
  <c r="K624" i="2"/>
  <c r="H624" i="2"/>
  <c r="O624" i="2" s="1"/>
  <c r="E624" i="2"/>
  <c r="N645" i="2"/>
  <c r="K645" i="2"/>
  <c r="H645" i="2"/>
  <c r="E645" i="2"/>
  <c r="K654" i="2"/>
  <c r="H654" i="2"/>
  <c r="E654" i="2"/>
  <c r="O654" i="2" s="1"/>
  <c r="K656" i="2"/>
  <c r="H656" i="2"/>
  <c r="E656" i="2"/>
  <c r="H658" i="2"/>
  <c r="E658" i="2"/>
  <c r="N658" i="2"/>
  <c r="N663" i="2"/>
  <c r="K663" i="2"/>
  <c r="O663" i="2" s="1"/>
  <c r="H663" i="2"/>
  <c r="E665" i="2"/>
  <c r="H676" i="2"/>
  <c r="E676" i="2"/>
  <c r="N676" i="2"/>
  <c r="O676" i="2" s="1"/>
  <c r="N681" i="2"/>
  <c r="K681" i="2"/>
  <c r="H681" i="2"/>
  <c r="O681" i="2" s="1"/>
  <c r="E681" i="2"/>
  <c r="N684" i="2"/>
  <c r="K684" i="2"/>
  <c r="H684" i="2"/>
  <c r="E684" i="2"/>
  <c r="E616" i="2"/>
  <c r="K616" i="2"/>
  <c r="N618" i="2"/>
  <c r="O618" i="2" s="1"/>
  <c r="K618" i="2"/>
  <c r="N628" i="2"/>
  <c r="K628" i="2"/>
  <c r="H628" i="2"/>
  <c r="E628" i="2"/>
  <c r="N648" i="2"/>
  <c r="K648" i="2"/>
  <c r="H648" i="2"/>
  <c r="O648" i="2" s="1"/>
  <c r="E648" i="2"/>
  <c r="N666" i="2"/>
  <c r="K666" i="2"/>
  <c r="H666" i="2"/>
  <c r="E666" i="2"/>
  <c r="O666" i="2" s="1"/>
  <c r="H678" i="2"/>
  <c r="N687" i="2"/>
  <c r="K687" i="2"/>
  <c r="H687" i="2"/>
  <c r="E687" i="2"/>
  <c r="H700" i="2"/>
  <c r="O703" i="2"/>
  <c r="N622" i="2"/>
  <c r="K622" i="2"/>
  <c r="H622" i="2"/>
  <c r="N643" i="2"/>
  <c r="K643" i="2"/>
  <c r="H643" i="2"/>
  <c r="N661" i="2"/>
  <c r="K661" i="2"/>
  <c r="H661" i="2"/>
  <c r="N669" i="2"/>
  <c r="K669" i="2"/>
  <c r="H669" i="2"/>
  <c r="O669" i="2" s="1"/>
  <c r="E669" i="2"/>
  <c r="N672" i="2"/>
  <c r="K672" i="2"/>
  <c r="H672" i="2"/>
  <c r="E672" i="2"/>
  <c r="N679" i="2"/>
  <c r="K679" i="2"/>
  <c r="H679" i="2"/>
  <c r="O679" i="2" s="1"/>
  <c r="N691" i="2"/>
  <c r="K691" i="2"/>
  <c r="H691" i="2"/>
  <c r="E691" i="2"/>
  <c r="E701" i="2"/>
  <c r="N701" i="2"/>
  <c r="K701" i="2"/>
  <c r="K571" i="2"/>
  <c r="O571" i="2" s="1"/>
  <c r="N574" i="2"/>
  <c r="N586" i="2"/>
  <c r="O586" i="2" s="1"/>
  <c r="N591" i="2"/>
  <c r="H616" i="2"/>
  <c r="N625" i="2"/>
  <c r="K625" i="2"/>
  <c r="H625" i="2"/>
  <c r="E625" i="2"/>
  <c r="O625" i="2" s="1"/>
  <c r="H631" i="2"/>
  <c r="E631" i="2"/>
  <c r="N631" i="2"/>
  <c r="H633" i="2"/>
  <c r="E633" i="2"/>
  <c r="O633" i="2" s="1"/>
  <c r="N633" i="2"/>
  <c r="N641" i="2"/>
  <c r="H641" i="2"/>
  <c r="O641" i="2" s="1"/>
  <c r="N646" i="2"/>
  <c r="K646" i="2"/>
  <c r="H646" i="2"/>
  <c r="N664" i="2"/>
  <c r="K664" i="2"/>
  <c r="H664" i="2"/>
  <c r="H677" i="2"/>
  <c r="E677" i="2"/>
  <c r="O677" i="2" s="1"/>
  <c r="N677" i="2"/>
  <c r="N682" i="2"/>
  <c r="K682" i="2"/>
  <c r="H682" i="2"/>
  <c r="E682" i="2"/>
  <c r="N685" i="2"/>
  <c r="K685" i="2"/>
  <c r="H685" i="2"/>
  <c r="O685" i="2" s="1"/>
  <c r="E685" i="2"/>
  <c r="K697" i="2"/>
  <c r="H697" i="2"/>
  <c r="E697" i="2"/>
  <c r="E699" i="2"/>
  <c r="N699" i="2"/>
  <c r="K699" i="2"/>
  <c r="O699" i="2" s="1"/>
  <c r="N704" i="2"/>
  <c r="K704" i="2"/>
  <c r="H704" i="2"/>
  <c r="E704" i="2"/>
  <c r="N579" i="2"/>
  <c r="K581" i="2"/>
  <c r="O581" i="2" s="1"/>
  <c r="N616" i="2"/>
  <c r="E618" i="2"/>
  <c r="N620" i="2"/>
  <c r="K620" i="2"/>
  <c r="H620" i="2"/>
  <c r="E622" i="2"/>
  <c r="N649" i="2"/>
  <c r="K649" i="2"/>
  <c r="H649" i="2"/>
  <c r="E649" i="2"/>
  <c r="O649" i="2" s="1"/>
  <c r="K655" i="2"/>
  <c r="H655" i="2"/>
  <c r="E655" i="2"/>
  <c r="K657" i="2"/>
  <c r="H657" i="2"/>
  <c r="E657" i="2"/>
  <c r="H659" i="2"/>
  <c r="E659" i="2"/>
  <c r="N659" i="2"/>
  <c r="O659" i="2" s="1"/>
  <c r="N667" i="2"/>
  <c r="K667" i="2"/>
  <c r="H667" i="2"/>
  <c r="E667" i="2"/>
  <c r="N670" i="2"/>
  <c r="K670" i="2"/>
  <c r="H670" i="2"/>
  <c r="E670" i="2"/>
  <c r="O670" i="2" s="1"/>
  <c r="K675" i="2"/>
  <c r="H675" i="2"/>
  <c r="E675" i="2"/>
  <c r="N688" i="2"/>
  <c r="K688" i="2"/>
  <c r="H688" i="2"/>
  <c r="E688" i="2"/>
  <c r="O688" i="2" s="1"/>
  <c r="K694" i="2"/>
  <c r="O694" i="2" s="1"/>
  <c r="H694" i="2"/>
  <c r="E694" i="2"/>
  <c r="E617" i="2"/>
  <c r="N617" i="2"/>
  <c r="H618" i="2"/>
  <c r="N623" i="2"/>
  <c r="K623" i="2"/>
  <c r="H623" i="2"/>
  <c r="O623" i="2" s="1"/>
  <c r="N644" i="2"/>
  <c r="H644" i="2"/>
  <c r="N662" i="2"/>
  <c r="K662" i="2"/>
  <c r="H662" i="2"/>
  <c r="O662" i="2" s="1"/>
  <c r="N673" i="2"/>
  <c r="K673" i="2"/>
  <c r="H673" i="2"/>
  <c r="O673" i="2" s="1"/>
  <c r="E673" i="2"/>
  <c r="N680" i="2"/>
  <c r="K680" i="2"/>
  <c r="H680" i="2"/>
  <c r="E680" i="2"/>
  <c r="O680" i="2" s="1"/>
  <c r="N692" i="2"/>
  <c r="K692" i="2"/>
  <c r="H692" i="2"/>
  <c r="O692" i="2" s="1"/>
  <c r="E692" i="2"/>
  <c r="N705" i="2"/>
  <c r="K705" i="2"/>
  <c r="H705" i="2"/>
  <c r="E705" i="2"/>
  <c r="K599" i="2"/>
  <c r="N603" i="2"/>
  <c r="O603" i="2" s="1"/>
  <c r="K604" i="2"/>
  <c r="O604" i="2" s="1"/>
  <c r="K609" i="2"/>
  <c r="O609" i="2" s="1"/>
  <c r="N613" i="2"/>
  <c r="O619" i="2"/>
  <c r="K605" i="2"/>
  <c r="N596" i="2"/>
  <c r="O596" i="2" s="1"/>
  <c r="N600" i="2"/>
  <c r="O600" i="2" s="1"/>
  <c r="K606" i="2"/>
  <c r="N610" i="2"/>
  <c r="O610" i="2" s="1"/>
  <c r="K580" i="2"/>
  <c r="N585" i="2"/>
  <c r="N589" i="2"/>
  <c r="K591" i="2"/>
  <c r="N594" i="2"/>
  <c r="O594" i="2" s="1"/>
  <c r="K598" i="2"/>
  <c r="N601" i="2"/>
  <c r="O601" i="2" s="1"/>
  <c r="K602" i="2"/>
  <c r="O602" i="2" s="1"/>
  <c r="N606" i="2"/>
  <c r="K607" i="2"/>
  <c r="O607" i="2" s="1"/>
  <c r="K603" i="2"/>
  <c r="N612" i="2"/>
  <c r="K613" i="2"/>
  <c r="O634" i="2"/>
  <c r="O12" i="1"/>
  <c r="N58" i="1"/>
  <c r="E58" i="1"/>
  <c r="H58" i="1"/>
  <c r="O34" i="1"/>
  <c r="O198" i="1"/>
  <c r="O223" i="1"/>
  <c r="O28" i="1"/>
  <c r="O64" i="1"/>
  <c r="O106" i="1"/>
  <c r="O197" i="1"/>
  <c r="O276" i="1"/>
  <c r="O282" i="1"/>
  <c r="O36" i="1"/>
  <c r="O70" i="1"/>
  <c r="O49" i="1"/>
  <c r="O63" i="1"/>
  <c r="O112" i="1"/>
  <c r="O330" i="1"/>
  <c r="O18" i="1"/>
  <c r="O26" i="1"/>
  <c r="O80" i="1"/>
  <c r="O135" i="1"/>
  <c r="O164" i="1"/>
  <c r="O293" i="1"/>
  <c r="O307" i="1"/>
  <c r="O62" i="1"/>
  <c r="H254" i="1"/>
  <c r="N254" i="1"/>
  <c r="K254" i="1"/>
  <c r="E254" i="1"/>
  <c r="O279" i="1"/>
  <c r="O299" i="1"/>
  <c r="O20" i="1"/>
  <c r="O52" i="1"/>
  <c r="O54" i="1"/>
  <c r="O61" i="1"/>
  <c r="O19" i="1"/>
  <c r="O39" i="1"/>
  <c r="O76" i="1"/>
  <c r="O50" i="1"/>
  <c r="O85" i="1"/>
  <c r="O103" i="1"/>
  <c r="O121" i="1"/>
  <c r="O159" i="1"/>
  <c r="O183" i="1"/>
  <c r="O402" i="1"/>
  <c r="O426" i="1"/>
  <c r="O440" i="1"/>
  <c r="O464" i="1"/>
  <c r="O90" i="1"/>
  <c r="O104" i="1"/>
  <c r="O126" i="1"/>
  <c r="O169" i="1"/>
  <c r="O226" i="1"/>
  <c r="O240" i="1"/>
  <c r="O348" i="1"/>
  <c r="O375" i="1"/>
  <c r="O422" i="1"/>
  <c r="O423" i="1"/>
  <c r="O425" i="1"/>
  <c r="O99" i="1"/>
  <c r="O114" i="1"/>
  <c r="O118" i="1"/>
  <c r="O122" i="1"/>
  <c r="O130" i="1"/>
  <c r="O134" i="1"/>
  <c r="O138" i="1"/>
  <c r="O142" i="1"/>
  <c r="O146" i="1"/>
  <c r="O154" i="1"/>
  <c r="O158" i="1"/>
  <c r="O216" i="1"/>
  <c r="O239" i="1"/>
  <c r="O242" i="1"/>
  <c r="O258" i="1"/>
  <c r="O287" i="1"/>
  <c r="O356" i="1"/>
  <c r="N447" i="1"/>
  <c r="E447" i="1"/>
  <c r="O455" i="1"/>
  <c r="O457" i="1"/>
  <c r="N485" i="1"/>
  <c r="H485" i="1"/>
  <c r="O88" i="1"/>
  <c r="O110" i="1"/>
  <c r="O182" i="1"/>
  <c r="O207" i="1"/>
  <c r="O224" i="1"/>
  <c r="O232" i="1"/>
  <c r="O236" i="1"/>
  <c r="O256" i="1"/>
  <c r="O284" i="1"/>
  <c r="O286" i="1"/>
  <c r="O315" i="1"/>
  <c r="O324" i="1"/>
  <c r="O396" i="1"/>
  <c r="O407" i="1"/>
  <c r="O433" i="1"/>
  <c r="O192" i="1"/>
  <c r="O220" i="1"/>
  <c r="O231" i="1"/>
  <c r="O248" i="1"/>
  <c r="O301" i="1"/>
  <c r="O312" i="1"/>
  <c r="O366" i="1"/>
  <c r="O367" i="1"/>
  <c r="O419" i="1"/>
  <c r="O451" i="1"/>
  <c r="O453" i="1"/>
  <c r="E96" i="1"/>
  <c r="O102" i="1"/>
  <c r="O113" i="1"/>
  <c r="O136" i="1"/>
  <c r="O144" i="1"/>
  <c r="O204" i="1"/>
  <c r="O206" i="1"/>
  <c r="O215" i="1"/>
  <c r="O247" i="1"/>
  <c r="O249" i="1"/>
  <c r="O261" i="1"/>
  <c r="O285" i="1"/>
  <c r="O316" i="1"/>
  <c r="O347" i="1"/>
  <c r="O355" i="1"/>
  <c r="O444" i="1"/>
  <c r="O98" i="1"/>
  <c r="O155" i="1"/>
  <c r="O162" i="1"/>
  <c r="O178" i="1"/>
  <c r="O218" i="1"/>
  <c r="O227" i="1"/>
  <c r="O234" i="1"/>
  <c r="O244" i="1"/>
  <c r="O346" i="1"/>
  <c r="O354" i="1"/>
  <c r="O379" i="1"/>
  <c r="O386" i="1"/>
  <c r="O510" i="1"/>
  <c r="O512" i="1"/>
  <c r="N658" i="1"/>
  <c r="K658" i="1"/>
  <c r="E688" i="1"/>
  <c r="H688" i="1"/>
  <c r="O340" i="1"/>
  <c r="O376" i="1"/>
  <c r="O377" i="1"/>
  <c r="O384" i="1"/>
  <c r="O385" i="1"/>
  <c r="O412" i="1"/>
  <c r="O420" i="1"/>
  <c r="O438" i="1"/>
  <c r="O446" i="1"/>
  <c r="O466" i="1"/>
  <c r="O504" i="1"/>
  <c r="O250" i="1"/>
  <c r="O257" i="1"/>
  <c r="O294" i="1"/>
  <c r="O332" i="1"/>
  <c r="O404" i="1"/>
  <c r="O470" i="1"/>
  <c r="O478" i="1"/>
  <c r="O486" i="1"/>
  <c r="O494" i="1"/>
  <c r="O498" i="1"/>
  <c r="N554" i="1"/>
  <c r="H554" i="1"/>
  <c r="O568" i="1"/>
  <c r="O610" i="1"/>
  <c r="H676" i="1"/>
  <c r="N676" i="1"/>
  <c r="E676" i="1"/>
  <c r="O709" i="1"/>
  <c r="O309" i="1"/>
  <c r="O362" i="1"/>
  <c r="O382" i="1"/>
  <c r="O388" i="1"/>
  <c r="O411" i="1"/>
  <c r="O430" i="1"/>
  <c r="O480" i="1"/>
  <c r="O500" i="1"/>
  <c r="O503" i="1"/>
  <c r="O526" i="1"/>
  <c r="O338" i="1"/>
  <c r="O403" i="1"/>
  <c r="O424" i="1"/>
  <c r="O437" i="1"/>
  <c r="H643" i="1"/>
  <c r="K643" i="1"/>
  <c r="E643" i="1"/>
  <c r="N643" i="1"/>
  <c r="O317" i="1"/>
  <c r="O371" i="1"/>
  <c r="O395" i="1"/>
  <c r="O415" i="1"/>
  <c r="O456" i="1"/>
  <c r="O468" i="1"/>
  <c r="O472" i="1"/>
  <c r="O474" i="1"/>
  <c r="O483" i="1"/>
  <c r="E519" i="1"/>
  <c r="H519" i="1"/>
  <c r="O524" i="1"/>
  <c r="O530" i="1"/>
  <c r="O531" i="1"/>
  <c r="O533" i="1"/>
  <c r="H652" i="1"/>
  <c r="N652" i="1"/>
  <c r="K652" i="1"/>
  <c r="E652" i="1"/>
  <c r="E674" i="1"/>
  <c r="N674" i="1"/>
  <c r="K674" i="1"/>
  <c r="H674" i="1"/>
  <c r="O548" i="1"/>
  <c r="O549" i="1"/>
  <c r="O557" i="1"/>
  <c r="O566" i="1"/>
  <c r="O572" i="1"/>
  <c r="O576" i="1"/>
  <c r="O586" i="1"/>
  <c r="O710" i="1"/>
  <c r="O594" i="1"/>
  <c r="O605" i="1"/>
  <c r="O699" i="1"/>
  <c r="O496" i="1"/>
  <c r="O516" i="1"/>
  <c r="O525" i="1"/>
  <c r="O543" i="1"/>
  <c r="O561" i="1"/>
  <c r="O585" i="1"/>
  <c r="O590" i="1"/>
  <c r="O609" i="1"/>
  <c r="O711" i="1"/>
  <c r="O484" i="1"/>
  <c r="O488" i="1"/>
  <c r="O490" i="1"/>
  <c r="O521" i="1"/>
  <c r="O540" i="1"/>
  <c r="O544" i="1"/>
  <c r="O584" i="1"/>
  <c r="O598" i="1"/>
  <c r="E670" i="1"/>
  <c r="O505" i="1"/>
  <c r="O508" i="1"/>
  <c r="O536" i="1"/>
  <c r="O546" i="1"/>
  <c r="O614" i="1"/>
  <c r="O550" i="1"/>
  <c r="O558" i="1"/>
  <c r="O649" i="1"/>
  <c r="H666" i="1"/>
  <c r="O517" i="1"/>
  <c r="O556" i="1"/>
  <c r="N670" i="1"/>
  <c r="O717" i="1"/>
  <c r="O16" i="1"/>
  <c r="O17" i="1"/>
  <c r="O24" i="1"/>
  <c r="O25" i="1"/>
  <c r="O30" i="1"/>
  <c r="O38" i="1"/>
  <c r="N44" i="1"/>
  <c r="K44" i="1"/>
  <c r="H44" i="1"/>
  <c r="O60" i="1"/>
  <c r="O66" i="1"/>
  <c r="O74" i="1"/>
  <c r="O78" i="1"/>
  <c r="O86" i="1"/>
  <c r="O68" i="1"/>
  <c r="H83" i="1"/>
  <c r="E83" i="1"/>
  <c r="N83" i="1"/>
  <c r="H203" i="1"/>
  <c r="E203" i="1"/>
  <c r="N203" i="1"/>
  <c r="K203" i="1"/>
  <c r="O46" i="1"/>
  <c r="O22" i="1"/>
  <c r="N27" i="1"/>
  <c r="K27" i="1"/>
  <c r="H27" i="1"/>
  <c r="O29" i="1"/>
  <c r="O37" i="1"/>
  <c r="O47" i="1"/>
  <c r="O55" i="1"/>
  <c r="O71" i="1"/>
  <c r="O94" i="1"/>
  <c r="O15" i="1"/>
  <c r="O23" i="1"/>
  <c r="K72" i="1"/>
  <c r="N72" i="1"/>
  <c r="H72" i="1"/>
  <c r="E72" i="1"/>
  <c r="K83" i="1"/>
  <c r="E27" i="1"/>
  <c r="O32" i="1"/>
  <c r="O33" i="1"/>
  <c r="O40" i="1"/>
  <c r="O41" i="1"/>
  <c r="O45" i="1"/>
  <c r="O53" i="1"/>
  <c r="O67" i="1"/>
  <c r="O75" i="1"/>
  <c r="O111" i="1"/>
  <c r="O13" i="1"/>
  <c r="O21" i="1"/>
  <c r="O59" i="1"/>
  <c r="O77" i="1"/>
  <c r="O79" i="1"/>
  <c r="O48" i="1"/>
  <c r="O56" i="1"/>
  <c r="O127" i="1"/>
  <c r="O160" i="1"/>
  <c r="O167" i="1"/>
  <c r="O189" i="1"/>
  <c r="O205" i="1"/>
  <c r="N152" i="1"/>
  <c r="K152" i="1"/>
  <c r="H152" i="1"/>
  <c r="O91" i="1"/>
  <c r="O100" i="1"/>
  <c r="O108" i="1"/>
  <c r="O116" i="1"/>
  <c r="O124" i="1"/>
  <c r="O131" i="1"/>
  <c r="O139" i="1"/>
  <c r="O147" i="1"/>
  <c r="O171" i="1"/>
  <c r="O219" i="1"/>
  <c r="O89" i="1"/>
  <c r="O101" i="1"/>
  <c r="O109" i="1"/>
  <c r="O117" i="1"/>
  <c r="O125" i="1"/>
  <c r="N151" i="1"/>
  <c r="K151" i="1"/>
  <c r="H151" i="1"/>
  <c r="E152" i="1"/>
  <c r="O156" i="1"/>
  <c r="K168" i="1"/>
  <c r="N168" i="1"/>
  <c r="H168" i="1"/>
  <c r="E168" i="1"/>
  <c r="O176" i="1"/>
  <c r="O186" i="1"/>
  <c r="O129" i="1"/>
  <c r="O137" i="1"/>
  <c r="O145" i="1"/>
  <c r="O157" i="1"/>
  <c r="O175" i="1"/>
  <c r="K181" i="1"/>
  <c r="H181" i="1"/>
  <c r="E181" i="1"/>
  <c r="N181" i="1"/>
  <c r="O199" i="1"/>
  <c r="K58" i="1"/>
  <c r="O81" i="1"/>
  <c r="E97" i="1"/>
  <c r="N97" i="1"/>
  <c r="K97" i="1"/>
  <c r="O132" i="1"/>
  <c r="O140" i="1"/>
  <c r="O148" i="1"/>
  <c r="O163" i="1"/>
  <c r="E177" i="1"/>
  <c r="K177" i="1"/>
  <c r="N177" i="1"/>
  <c r="H177" i="1"/>
  <c r="O84" i="1"/>
  <c r="O92" i="1"/>
  <c r="K96" i="1"/>
  <c r="H96" i="1"/>
  <c r="O133" i="1"/>
  <c r="O141" i="1"/>
  <c r="O149" i="1"/>
  <c r="E151" i="1"/>
  <c r="O107" i="1"/>
  <c r="O115" i="1"/>
  <c r="O123" i="1"/>
  <c r="N128" i="1"/>
  <c r="K128" i="1"/>
  <c r="H128" i="1"/>
  <c r="K150" i="1"/>
  <c r="H150" i="1"/>
  <c r="E150" i="1"/>
  <c r="E153" i="1"/>
  <c r="N153" i="1"/>
  <c r="K153" i="1"/>
  <c r="O170" i="1"/>
  <c r="O187" i="1"/>
  <c r="O200" i="1"/>
  <c r="O230" i="1"/>
  <c r="O238" i="1"/>
  <c r="O246" i="1"/>
  <c r="E372" i="1"/>
  <c r="K372" i="1"/>
  <c r="N372" i="1"/>
  <c r="H372" i="1"/>
  <c r="N191" i="1"/>
  <c r="K191" i="1"/>
  <c r="H191" i="1"/>
  <c r="O201" i="1"/>
  <c r="O225" i="1"/>
  <c r="O251" i="1"/>
  <c r="N278" i="1"/>
  <c r="E278" i="1"/>
  <c r="O280" i="1"/>
  <c r="H319" i="1"/>
  <c r="E319" i="1"/>
  <c r="N319" i="1"/>
  <c r="K319" i="1"/>
  <c r="O161" i="1"/>
  <c r="O173" i="1"/>
  <c r="O180" i="1"/>
  <c r="E185" i="1"/>
  <c r="N185" i="1"/>
  <c r="K185" i="1"/>
  <c r="O209" i="1"/>
  <c r="O211" i="1"/>
  <c r="O252" i="1"/>
  <c r="O260" i="1"/>
  <c r="O291" i="1"/>
  <c r="O292" i="1"/>
  <c r="O308" i="1"/>
  <c r="E184" i="1"/>
  <c r="O188" i="1"/>
  <c r="O202" i="1"/>
  <c r="O254" i="1"/>
  <c r="O268" i="1"/>
  <c r="H278" i="1"/>
  <c r="O193" i="1"/>
  <c r="O195" i="1"/>
  <c r="O210" i="1"/>
  <c r="O212" i="1"/>
  <c r="O217" i="1"/>
  <c r="O221" i="1"/>
  <c r="O229" i="1"/>
  <c r="O233" i="1"/>
  <c r="O237" i="1"/>
  <c r="O241" i="1"/>
  <c r="O245" i="1"/>
  <c r="O255" i="1"/>
  <c r="O267" i="1"/>
  <c r="O269" i="1"/>
  <c r="O271" i="1"/>
  <c r="K278" i="1"/>
  <c r="O165" i="1"/>
  <c r="O213" i="1"/>
  <c r="O172" i="1"/>
  <c r="N184" i="1"/>
  <c r="O194" i="1"/>
  <c r="O196" i="1"/>
  <c r="K214" i="1"/>
  <c r="H214" i="1"/>
  <c r="E214" i="1"/>
  <c r="N228" i="1"/>
  <c r="K228" i="1"/>
  <c r="H228" i="1"/>
  <c r="E262" i="1"/>
  <c r="N262" i="1"/>
  <c r="K262" i="1"/>
  <c r="E364" i="1"/>
  <c r="K364" i="1"/>
  <c r="N364" i="1"/>
  <c r="H364" i="1"/>
  <c r="O295" i="1"/>
  <c r="N300" i="1"/>
  <c r="K300" i="1"/>
  <c r="H300" i="1"/>
  <c r="O302" i="1"/>
  <c r="O310" i="1"/>
  <c r="O326" i="1"/>
  <c r="O334" i="1"/>
  <c r="O342" i="1"/>
  <c r="O350" i="1"/>
  <c r="O363" i="1"/>
  <c r="E365" i="1"/>
  <c r="K365" i="1"/>
  <c r="H365" i="1"/>
  <c r="O410" i="1"/>
  <c r="O448" i="1"/>
  <c r="O253" i="1"/>
  <c r="O265" i="1"/>
  <c r="O273" i="1"/>
  <c r="O296" i="1"/>
  <c r="O327" i="1"/>
  <c r="O335" i="1"/>
  <c r="O343" i="1"/>
  <c r="O351" i="1"/>
  <c r="O360" i="1"/>
  <c r="K369" i="1"/>
  <c r="H369" i="1"/>
  <c r="N369" i="1"/>
  <c r="E369" i="1"/>
  <c r="O373" i="1"/>
  <c r="O283" i="1"/>
  <c r="O289" i="1"/>
  <c r="O305" i="1"/>
  <c r="O306" i="1"/>
  <c r="O313" i="1"/>
  <c r="O314" i="1"/>
  <c r="O374" i="1"/>
  <c r="K277" i="1"/>
  <c r="H277" i="1"/>
  <c r="E277" i="1"/>
  <c r="O290" i="1"/>
  <c r="O318" i="1"/>
  <c r="O325" i="1"/>
  <c r="O333" i="1"/>
  <c r="O341" i="1"/>
  <c r="O349" i="1"/>
  <c r="O391" i="1"/>
  <c r="O264" i="1"/>
  <c r="O272" i="1"/>
  <c r="O281" i="1"/>
  <c r="O357" i="1"/>
  <c r="O394" i="1"/>
  <c r="O434" i="1"/>
  <c r="O288" i="1"/>
  <c r="O297" i="1"/>
  <c r="O298" i="1"/>
  <c r="O303" i="1"/>
  <c r="O311" i="1"/>
  <c r="O320" i="1"/>
  <c r="O321" i="1"/>
  <c r="O328" i="1"/>
  <c r="O329" i="1"/>
  <c r="O336" i="1"/>
  <c r="O337" i="1"/>
  <c r="O344" i="1"/>
  <c r="O345" i="1"/>
  <c r="O352" i="1"/>
  <c r="O353" i="1"/>
  <c r="O399" i="1"/>
  <c r="N361" i="1"/>
  <c r="O392" i="1"/>
  <c r="O400" i="1"/>
  <c r="O408" i="1"/>
  <c r="O416" i="1"/>
  <c r="H421" i="1"/>
  <c r="E421" i="1"/>
  <c r="N421" i="1"/>
  <c r="N427" i="1"/>
  <c r="K427" i="1"/>
  <c r="H427" i="1"/>
  <c r="O429" i="1"/>
  <c r="O449" i="1"/>
  <c r="O458" i="1"/>
  <c r="O465" i="1"/>
  <c r="O471" i="1"/>
  <c r="O487" i="1"/>
  <c r="K619" i="1"/>
  <c r="H619" i="1"/>
  <c r="E619" i="1"/>
  <c r="N619" i="1"/>
  <c r="O389" i="1"/>
  <c r="O393" i="1"/>
  <c r="O397" i="1"/>
  <c r="O401" i="1"/>
  <c r="O405" i="1"/>
  <c r="O409" i="1"/>
  <c r="O413" i="1"/>
  <c r="O417" i="1"/>
  <c r="O431" i="1"/>
  <c r="O435" i="1"/>
  <c r="O467" i="1"/>
  <c r="O479" i="1"/>
  <c r="O380" i="1"/>
  <c r="O390" i="1"/>
  <c r="O398" i="1"/>
  <c r="O406" i="1"/>
  <c r="O414" i="1"/>
  <c r="O439" i="1"/>
  <c r="O450" i="1"/>
  <c r="O491" i="1"/>
  <c r="K515" i="1"/>
  <c r="H515" i="1"/>
  <c r="E515" i="1"/>
  <c r="N515" i="1"/>
  <c r="H538" i="1"/>
  <c r="E538" i="1"/>
  <c r="N538" i="1"/>
  <c r="O368" i="1"/>
  <c r="E361" i="1"/>
  <c r="O383" i="1"/>
  <c r="K421" i="1"/>
  <c r="O432" i="1"/>
  <c r="O452" i="1"/>
  <c r="O462" i="1"/>
  <c r="O481" i="1"/>
  <c r="O534" i="1"/>
  <c r="H361" i="1"/>
  <c r="O381" i="1"/>
  <c r="O441" i="1"/>
  <c r="E520" i="1"/>
  <c r="N520" i="1"/>
  <c r="K520" i="1"/>
  <c r="O522" i="1"/>
  <c r="O532" i="1"/>
  <c r="E644" i="1"/>
  <c r="N644" i="1"/>
  <c r="K644" i="1"/>
  <c r="H644" i="1"/>
  <c r="H445" i="1"/>
  <c r="H447" i="1"/>
  <c r="O493" i="1"/>
  <c r="O528" i="1"/>
  <c r="H553" i="1"/>
  <c r="E553" i="1"/>
  <c r="N553" i="1"/>
  <c r="O497" i="1"/>
  <c r="O513" i="1"/>
  <c r="H520" i="1"/>
  <c r="N542" i="1"/>
  <c r="K542" i="1"/>
  <c r="H542" i="1"/>
  <c r="O564" i="1"/>
  <c r="E588" i="1"/>
  <c r="N588" i="1"/>
  <c r="K588" i="1"/>
  <c r="H588" i="1"/>
  <c r="O436" i="1"/>
  <c r="K447" i="1"/>
  <c r="O469" i="1"/>
  <c r="O473" i="1"/>
  <c r="O489" i="1"/>
  <c r="O529" i="1"/>
  <c r="O537" i="1"/>
  <c r="O539" i="1"/>
  <c r="O545" i="1"/>
  <c r="O428" i="1"/>
  <c r="N445" i="1"/>
  <c r="O445" i="1" s="1"/>
  <c r="O477" i="1"/>
  <c r="K485" i="1"/>
  <c r="E485" i="1"/>
  <c r="O501" i="1"/>
  <c r="O511" i="1"/>
  <c r="N541" i="1"/>
  <c r="K541" i="1"/>
  <c r="H541" i="1"/>
  <c r="E542" i="1"/>
  <c r="O565" i="1"/>
  <c r="E657" i="1"/>
  <c r="H657" i="1"/>
  <c r="N657" i="1"/>
  <c r="K657" i="1"/>
  <c r="O506" i="1"/>
  <c r="O514" i="1"/>
  <c r="O560" i="1"/>
  <c r="K638" i="1"/>
  <c r="H638" i="1"/>
  <c r="E638" i="1"/>
  <c r="N638" i="1"/>
  <c r="O454" i="1"/>
  <c r="O492" i="1"/>
  <c r="O502" i="1"/>
  <c r="O507" i="1"/>
  <c r="O527" i="1"/>
  <c r="O535" i="1"/>
  <c r="O578" i="1"/>
  <c r="O581" i="1"/>
  <c r="K641" i="1"/>
  <c r="H641" i="1"/>
  <c r="E641" i="1"/>
  <c r="N641" i="1"/>
  <c r="E628" i="1"/>
  <c r="N628" i="1"/>
  <c r="K628" i="1"/>
  <c r="H628" i="1"/>
  <c r="N635" i="1"/>
  <c r="K635" i="1"/>
  <c r="H635" i="1"/>
  <c r="E635" i="1"/>
  <c r="K653" i="1"/>
  <c r="H653" i="1"/>
  <c r="E653" i="1"/>
  <c r="N653" i="1"/>
  <c r="H679" i="1"/>
  <c r="E679" i="1"/>
  <c r="N679" i="1"/>
  <c r="K679" i="1"/>
  <c r="E554" i="1"/>
  <c r="O589" i="1"/>
  <c r="H650" i="1"/>
  <c r="E650" i="1"/>
  <c r="K650" i="1"/>
  <c r="N650" i="1"/>
  <c r="N672" i="1"/>
  <c r="E672" i="1"/>
  <c r="K672" i="1"/>
  <c r="H672" i="1"/>
  <c r="K519" i="1"/>
  <c r="O555" i="1"/>
  <c r="O559" i="1"/>
  <c r="O573" i="1"/>
  <c r="O582" i="1"/>
  <c r="O595" i="1"/>
  <c r="O599" i="1"/>
  <c r="O607" i="1"/>
  <c r="O611" i="1"/>
  <c r="H668" i="1"/>
  <c r="K668" i="1"/>
  <c r="E668" i="1"/>
  <c r="N668" i="1"/>
  <c r="O551" i="1"/>
  <c r="O563" i="1"/>
  <c r="O567" i="1"/>
  <c r="O583" i="1"/>
  <c r="E596" i="1"/>
  <c r="K596" i="1"/>
  <c r="N596" i="1"/>
  <c r="H596" i="1"/>
  <c r="O600" i="1"/>
  <c r="O601" i="1"/>
  <c r="H625" i="1"/>
  <c r="E625" i="1"/>
  <c r="N625" i="1"/>
  <c r="K625" i="1"/>
  <c r="K647" i="1"/>
  <c r="H647" i="1"/>
  <c r="E647" i="1"/>
  <c r="N647" i="1"/>
  <c r="N664" i="1"/>
  <c r="H664" i="1"/>
  <c r="E664" i="1"/>
  <c r="K664" i="1"/>
  <c r="N696" i="1"/>
  <c r="K696" i="1"/>
  <c r="H696" i="1"/>
  <c r="E696" i="1"/>
  <c r="N519" i="1"/>
  <c r="K554" i="1"/>
  <c r="O571" i="1"/>
  <c r="O580" i="1"/>
  <c r="H618" i="1"/>
  <c r="E618" i="1"/>
  <c r="N618" i="1"/>
  <c r="K618" i="1"/>
  <c r="N621" i="1"/>
  <c r="K621" i="1"/>
  <c r="H621" i="1"/>
  <c r="E621" i="1"/>
  <c r="N631" i="1"/>
  <c r="E631" i="1"/>
  <c r="K631" i="1"/>
  <c r="H631" i="1"/>
  <c r="O574" i="1"/>
  <c r="O587" i="1"/>
  <c r="O591" i="1"/>
  <c r="O592" i="1"/>
  <c r="O602" i="1"/>
  <c r="N656" i="1"/>
  <c r="K656" i="1"/>
  <c r="H656" i="1"/>
  <c r="E656" i="1"/>
  <c r="K681" i="1"/>
  <c r="H681" i="1"/>
  <c r="E681" i="1"/>
  <c r="N681" i="1"/>
  <c r="O597" i="1"/>
  <c r="O606" i="1"/>
  <c r="E624" i="1"/>
  <c r="N624" i="1"/>
  <c r="K624" i="1"/>
  <c r="E637" i="1"/>
  <c r="N637" i="1"/>
  <c r="K637" i="1"/>
  <c r="H646" i="1"/>
  <c r="E646" i="1"/>
  <c r="N646" i="1"/>
  <c r="K646" i="1"/>
  <c r="O612" i="1"/>
  <c r="K620" i="1"/>
  <c r="H620" i="1"/>
  <c r="E620" i="1"/>
  <c r="E623" i="1"/>
  <c r="N623" i="1"/>
  <c r="K623" i="1"/>
  <c r="H627" i="1"/>
  <c r="N627" i="1"/>
  <c r="K627" i="1"/>
  <c r="E627" i="1"/>
  <c r="E640" i="1"/>
  <c r="N640" i="1"/>
  <c r="O662" i="1"/>
  <c r="N680" i="1"/>
  <c r="K680" i="1"/>
  <c r="H680" i="1"/>
  <c r="E680" i="1"/>
  <c r="O613" i="1"/>
  <c r="E633" i="1"/>
  <c r="K633" i="1"/>
  <c r="H633" i="1"/>
  <c r="N636" i="1"/>
  <c r="K636" i="1"/>
  <c r="H636" i="1"/>
  <c r="N642" i="1"/>
  <c r="K642" i="1"/>
  <c r="H642" i="1"/>
  <c r="H645" i="1"/>
  <c r="E645" i="1"/>
  <c r="N645" i="1"/>
  <c r="E663" i="1"/>
  <c r="N663" i="1"/>
  <c r="K663" i="1"/>
  <c r="H663" i="1"/>
  <c r="O608" i="1"/>
  <c r="N620" i="1"/>
  <c r="N622" i="1"/>
  <c r="K622" i="1"/>
  <c r="H622" i="1"/>
  <c r="H626" i="1"/>
  <c r="E626" i="1"/>
  <c r="N626" i="1"/>
  <c r="K629" i="1"/>
  <c r="H629" i="1"/>
  <c r="E629" i="1"/>
  <c r="H637" i="1"/>
  <c r="H639" i="1"/>
  <c r="N639" i="1"/>
  <c r="K639" i="1"/>
  <c r="H640" i="1"/>
  <c r="K651" i="1"/>
  <c r="H651" i="1"/>
  <c r="E651" i="1"/>
  <c r="N651" i="1"/>
  <c r="H660" i="1"/>
  <c r="N660" i="1"/>
  <c r="K660" i="1"/>
  <c r="E660" i="1"/>
  <c r="H695" i="1"/>
  <c r="E695" i="1"/>
  <c r="N695" i="1"/>
  <c r="K695" i="1"/>
  <c r="O604" i="1"/>
  <c r="H632" i="1"/>
  <c r="E632" i="1"/>
  <c r="N632" i="1"/>
  <c r="K640" i="1"/>
  <c r="E642" i="1"/>
  <c r="K654" i="1"/>
  <c r="H654" i="1"/>
  <c r="E654" i="1"/>
  <c r="N661" i="1"/>
  <c r="K661" i="1"/>
  <c r="E661" i="1"/>
  <c r="E671" i="1"/>
  <c r="N671" i="1"/>
  <c r="K671" i="1"/>
  <c r="H671" i="1"/>
  <c r="K678" i="1"/>
  <c r="N678" i="1"/>
  <c r="H678" i="1"/>
  <c r="E678" i="1"/>
  <c r="H687" i="1"/>
  <c r="E687" i="1"/>
  <c r="N687" i="1"/>
  <c r="E690" i="1"/>
  <c r="N690" i="1"/>
  <c r="K690" i="1"/>
  <c r="K697" i="1"/>
  <c r="H697" i="1"/>
  <c r="E697" i="1"/>
  <c r="H703" i="1"/>
  <c r="E703" i="1"/>
  <c r="N703" i="1"/>
  <c r="K703" i="1"/>
  <c r="H630" i="1"/>
  <c r="K667" i="1"/>
  <c r="H667" i="1"/>
  <c r="N667" i="1"/>
  <c r="H692" i="1"/>
  <c r="K692" i="1"/>
  <c r="K648" i="1"/>
  <c r="H648" i="1"/>
  <c r="E658" i="1"/>
  <c r="H658" i="1"/>
  <c r="E682" i="1"/>
  <c r="N682" i="1"/>
  <c r="K682" i="1"/>
  <c r="H682" i="1"/>
  <c r="K694" i="1"/>
  <c r="N694" i="1"/>
  <c r="H694" i="1"/>
  <c r="E694" i="1"/>
  <c r="K630" i="1"/>
  <c r="O630" i="1" s="1"/>
  <c r="O655" i="1"/>
  <c r="H659" i="1"/>
  <c r="N659" i="1"/>
  <c r="H661" i="1"/>
  <c r="E666" i="1"/>
  <c r="N666" i="1"/>
  <c r="N669" i="1"/>
  <c r="K669" i="1"/>
  <c r="E669" i="1"/>
  <c r="H684" i="1"/>
  <c r="K684" i="1"/>
  <c r="E684" i="1"/>
  <c r="E692" i="1"/>
  <c r="K686" i="1"/>
  <c r="H686" i="1"/>
  <c r="E686" i="1"/>
  <c r="K687" i="1"/>
  <c r="K689" i="1"/>
  <c r="H689" i="1"/>
  <c r="E689" i="1"/>
  <c r="E698" i="1"/>
  <c r="N698" i="1"/>
  <c r="K698" i="1"/>
  <c r="H698" i="1"/>
  <c r="E648" i="1"/>
  <c r="E659" i="1"/>
  <c r="H665" i="1"/>
  <c r="E665" i="1"/>
  <c r="N665" i="1"/>
  <c r="N688" i="1"/>
  <c r="K688" i="1"/>
  <c r="N683" i="1"/>
  <c r="K683" i="1"/>
  <c r="H683" i="1"/>
  <c r="E702" i="1"/>
  <c r="N702" i="1"/>
  <c r="K702" i="1"/>
  <c r="E685" i="1"/>
  <c r="N685" i="1"/>
  <c r="K685" i="1"/>
  <c r="E701" i="1"/>
  <c r="N701" i="1"/>
  <c r="K701" i="1"/>
  <c r="E683" i="1"/>
  <c r="O708" i="1"/>
  <c r="O718" i="1"/>
  <c r="K673" i="1"/>
  <c r="H673" i="1"/>
  <c r="E673" i="1"/>
  <c r="N675" i="1"/>
  <c r="K675" i="1"/>
  <c r="H675" i="1"/>
  <c r="N691" i="1"/>
  <c r="K691" i="1"/>
  <c r="H691" i="1"/>
  <c r="E677" i="1"/>
  <c r="N677" i="1"/>
  <c r="K677" i="1"/>
  <c r="H685" i="1"/>
  <c r="E693" i="1"/>
  <c r="N693" i="1"/>
  <c r="K693" i="1"/>
  <c r="H701" i="1"/>
  <c r="O630" i="3"/>
  <c r="H261" i="3"/>
  <c r="E261" i="3"/>
  <c r="O355" i="3"/>
  <c r="K444" i="3"/>
  <c r="H444" i="3"/>
  <c r="E444" i="3"/>
  <c r="O124" i="3"/>
  <c r="O273" i="3"/>
  <c r="H27" i="3"/>
  <c r="O121" i="3"/>
  <c r="O140" i="3"/>
  <c r="O219" i="3"/>
  <c r="O268" i="3"/>
  <c r="O441" i="3"/>
  <c r="O435" i="3"/>
  <c r="O34" i="3"/>
  <c r="O145" i="3"/>
  <c r="O12" i="3"/>
  <c r="N27" i="3"/>
  <c r="O155" i="3"/>
  <c r="E177" i="3"/>
  <c r="K177" i="3"/>
  <c r="O213" i="3"/>
  <c r="O341" i="3"/>
  <c r="O507" i="3"/>
  <c r="O497" i="3"/>
  <c r="O160" i="3"/>
  <c r="O530" i="3"/>
  <c r="O123" i="3"/>
  <c r="O245" i="3"/>
  <c r="O344" i="3"/>
  <c r="O345" i="3"/>
  <c r="O489" i="3"/>
  <c r="H549" i="3"/>
  <c r="E549" i="3"/>
  <c r="O564" i="3"/>
  <c r="O73" i="3"/>
  <c r="O122" i="3"/>
  <c r="O147" i="3"/>
  <c r="O248" i="3"/>
  <c r="O362" i="3"/>
  <c r="O379" i="3"/>
  <c r="O433" i="3"/>
  <c r="O509" i="3"/>
  <c r="O592" i="3"/>
  <c r="O599" i="3"/>
  <c r="O602" i="3"/>
  <c r="O101" i="3"/>
  <c r="O360" i="3"/>
  <c r="O389" i="3"/>
  <c r="O390" i="3"/>
  <c r="O409" i="3"/>
  <c r="O452" i="3"/>
  <c r="N537" i="3"/>
  <c r="O164" i="3"/>
  <c r="O410" i="3"/>
  <c r="O436" i="3"/>
  <c r="O439" i="3"/>
  <c r="O572" i="3"/>
  <c r="O597" i="3"/>
  <c r="O95" i="3"/>
  <c r="O260" i="3"/>
  <c r="O317" i="3"/>
  <c r="O446" i="3"/>
  <c r="O453" i="3"/>
  <c r="O26" i="3"/>
  <c r="K83" i="3"/>
  <c r="N83" i="3"/>
  <c r="O38" i="3"/>
  <c r="O17" i="3"/>
  <c r="O39" i="3"/>
  <c r="O75" i="3"/>
  <c r="K253" i="3"/>
  <c r="H253" i="3"/>
  <c r="E253" i="3"/>
  <c r="O92" i="3"/>
  <c r="O93" i="3"/>
  <c r="O157" i="3"/>
  <c r="O284" i="3"/>
  <c r="O293" i="3"/>
  <c r="O406" i="3"/>
  <c r="O411" i="3"/>
  <c r="O432" i="3"/>
  <c r="O459" i="3"/>
  <c r="O62" i="3"/>
  <c r="K191" i="3"/>
  <c r="N191" i="3"/>
  <c r="H191" i="3"/>
  <c r="E191" i="3"/>
  <c r="O16" i="3"/>
  <c r="O115" i="3"/>
  <c r="O296" i="3"/>
  <c r="O24" i="3"/>
  <c r="E27" i="3"/>
  <c r="O32" i="3"/>
  <c r="O66" i="3"/>
  <c r="O119" i="3"/>
  <c r="O40" i="3"/>
  <c r="O70" i="3"/>
  <c r="O78" i="3"/>
  <c r="O79" i="3"/>
  <c r="O84" i="3"/>
  <c r="O87" i="3"/>
  <c r="O104" i="3"/>
  <c r="O136" i="3"/>
  <c r="O138" i="3"/>
  <c r="N185" i="3"/>
  <c r="H185" i="3"/>
  <c r="E185" i="3"/>
  <c r="O194" i="3"/>
  <c r="O196" i="3"/>
  <c r="O45" i="3"/>
  <c r="O48" i="3"/>
  <c r="O49" i="3"/>
  <c r="O81" i="3"/>
  <c r="H96" i="3"/>
  <c r="O141" i="3"/>
  <c r="O199" i="3"/>
  <c r="O267" i="3"/>
  <c r="N276" i="3"/>
  <c r="E276" i="3"/>
  <c r="K370" i="3"/>
  <c r="H370" i="3"/>
  <c r="O13" i="3"/>
  <c r="O35" i="3"/>
  <c r="E151" i="3"/>
  <c r="N151" i="3"/>
  <c r="K151" i="3"/>
  <c r="H151" i="3"/>
  <c r="O169" i="3"/>
  <c r="O229" i="3"/>
  <c r="N253" i="3"/>
  <c r="O282" i="3"/>
  <c r="O300" i="3"/>
  <c r="O385" i="3"/>
  <c r="O495" i="3"/>
  <c r="O20" i="3"/>
  <c r="O28" i="3"/>
  <c r="O42" i="3"/>
  <c r="O74" i="3"/>
  <c r="O108" i="3"/>
  <c r="O172" i="3"/>
  <c r="O228" i="3"/>
  <c r="O237" i="3"/>
  <c r="O285" i="3"/>
  <c r="O312" i="3"/>
  <c r="O387" i="3"/>
  <c r="O451" i="3"/>
  <c r="O477" i="3"/>
  <c r="O522" i="3"/>
  <c r="O399" i="3"/>
  <c r="O478" i="3"/>
  <c r="O575" i="3"/>
  <c r="O576" i="3"/>
  <c r="O56" i="3"/>
  <c r="O71" i="3"/>
  <c r="O90" i="3"/>
  <c r="O127" i="3"/>
  <c r="O165" i="3"/>
  <c r="O174" i="3"/>
  <c r="O264" i="3"/>
  <c r="O272" i="3"/>
  <c r="O319" i="3"/>
  <c r="O371" i="3"/>
  <c r="O376" i="3"/>
  <c r="O397" i="3"/>
  <c r="O398" i="3"/>
  <c r="O419" i="3"/>
  <c r="O490" i="3"/>
  <c r="O543" i="3"/>
  <c r="O105" i="3"/>
  <c r="O111" i="3"/>
  <c r="O132" i="3"/>
  <c r="O133" i="3"/>
  <c r="O166" i="3"/>
  <c r="O176" i="3"/>
  <c r="O241" i="3"/>
  <c r="O242" i="3"/>
  <c r="O255" i="3"/>
  <c r="K261" i="3"/>
  <c r="N261" i="3"/>
  <c r="O279" i="3"/>
  <c r="O288" i="3"/>
  <c r="O290" i="3"/>
  <c r="O301" i="3"/>
  <c r="O304" i="3"/>
  <c r="O326" i="3"/>
  <c r="O329" i="3"/>
  <c r="O338" i="3"/>
  <c r="O378" i="3"/>
  <c r="O421" i="3"/>
  <c r="O424" i="3"/>
  <c r="O445" i="3"/>
  <c r="O534" i="3"/>
  <c r="O535" i="3"/>
  <c r="O64" i="3"/>
  <c r="O76" i="3"/>
  <c r="O112" i="3"/>
  <c r="O149" i="3"/>
  <c r="O188" i="3"/>
  <c r="O201" i="3"/>
  <c r="O202" i="3"/>
  <c r="O208" i="3"/>
  <c r="O280" i="3"/>
  <c r="O289" i="3"/>
  <c r="O309" i="3"/>
  <c r="O327" i="3"/>
  <c r="O337" i="3"/>
  <c r="O407" i="3"/>
  <c r="O417" i="3"/>
  <c r="N425" i="3"/>
  <c r="H425" i="3"/>
  <c r="O431" i="3"/>
  <c r="O437" i="3"/>
  <c r="H536" i="3"/>
  <c r="E536" i="3"/>
  <c r="O547" i="3"/>
  <c r="O82" i="3"/>
  <c r="O100" i="3"/>
  <c r="O113" i="3"/>
  <c r="O129" i="3"/>
  <c r="O205" i="3"/>
  <c r="O218" i="3"/>
  <c r="O220" i="3"/>
  <c r="O225" i="3"/>
  <c r="O231" i="3"/>
  <c r="O266" i="3"/>
  <c r="O333" i="3"/>
  <c r="O375" i="3"/>
  <c r="O396" i="3"/>
  <c r="O505" i="3"/>
  <c r="O514" i="3"/>
  <c r="O520" i="3"/>
  <c r="O545" i="3"/>
  <c r="O551" i="3"/>
  <c r="O499" i="3"/>
  <c r="O524" i="3"/>
  <c r="O560" i="3"/>
  <c r="O116" i="3"/>
  <c r="O126" i="3"/>
  <c r="O192" i="3"/>
  <c r="O234" i="3"/>
  <c r="O236" i="3"/>
  <c r="O240" i="3"/>
  <c r="O287" i="3"/>
  <c r="O292" i="3"/>
  <c r="O322" i="3"/>
  <c r="O388" i="3"/>
  <c r="O393" i="3"/>
  <c r="O420" i="3"/>
  <c r="K516" i="3"/>
  <c r="E516" i="3"/>
  <c r="O525" i="3"/>
  <c r="O94" i="3"/>
  <c r="O103" i="3"/>
  <c r="O110" i="3"/>
  <c r="O139" i="3"/>
  <c r="O143" i="3"/>
  <c r="O197" i="3"/>
  <c r="O226" i="3"/>
  <c r="O235" i="3"/>
  <c r="O252" i="3"/>
  <c r="O275" i="3"/>
  <c r="O325" i="3"/>
  <c r="O351" i="3"/>
  <c r="O394" i="3"/>
  <c r="O395" i="3"/>
  <c r="O405" i="3"/>
  <c r="O428" i="3"/>
  <c r="O469" i="3"/>
  <c r="O512" i="3"/>
  <c r="O532" i="3"/>
  <c r="O541" i="3"/>
  <c r="O589" i="3"/>
  <c r="O607" i="3"/>
  <c r="O508" i="3"/>
  <c r="O521" i="3"/>
  <c r="O542" i="3"/>
  <c r="O546" i="3"/>
  <c r="O590" i="3"/>
  <c r="O601" i="3"/>
  <c r="O667" i="3"/>
  <c r="O596" i="3"/>
  <c r="O600" i="3"/>
  <c r="O603" i="3"/>
  <c r="O581" i="3"/>
  <c r="O544" i="3"/>
  <c r="O557" i="3"/>
  <c r="O559" i="3"/>
  <c r="O569" i="3"/>
  <c r="O582" i="3"/>
  <c r="O584" i="3"/>
  <c r="O343" i="3"/>
  <c r="O381" i="3"/>
  <c r="O383" i="3"/>
  <c r="O391" i="3"/>
  <c r="O401" i="3"/>
  <c r="O413" i="3"/>
  <c r="O415" i="3"/>
  <c r="O493" i="3"/>
  <c r="O570" i="3"/>
  <c r="O348" i="3"/>
  <c r="O349" i="3"/>
  <c r="O369" i="3"/>
  <c r="O372" i="3"/>
  <c r="O380" i="3"/>
  <c r="O382" i="3"/>
  <c r="O403" i="3"/>
  <c r="O412" i="3"/>
  <c r="O414" i="3"/>
  <c r="O527" i="3"/>
  <c r="O528" i="3"/>
  <c r="O18" i="3"/>
  <c r="O19" i="3"/>
  <c r="O54" i="3"/>
  <c r="O55" i="3"/>
  <c r="O60" i="3"/>
  <c r="O61" i="3"/>
  <c r="O67" i="3"/>
  <c r="O68" i="3"/>
  <c r="O21" i="3"/>
  <c r="O29" i="3"/>
  <c r="O43" i="3"/>
  <c r="O57" i="3"/>
  <c r="O63" i="3"/>
  <c r="O89" i="3"/>
  <c r="O14" i="3"/>
  <c r="O15" i="3"/>
  <c r="O36" i="3"/>
  <c r="O37" i="3"/>
  <c r="N44" i="3"/>
  <c r="K44" i="3"/>
  <c r="H44" i="3"/>
  <c r="E44" i="3"/>
  <c r="O22" i="3"/>
  <c r="O23" i="3"/>
  <c r="O30" i="3"/>
  <c r="O31" i="3"/>
  <c r="O50" i="3"/>
  <c r="O51" i="3"/>
  <c r="O65" i="3"/>
  <c r="E72" i="3"/>
  <c r="N72" i="3"/>
  <c r="K72" i="3"/>
  <c r="H72" i="3"/>
  <c r="O25" i="3"/>
  <c r="O33" i="3"/>
  <c r="O52" i="3"/>
  <c r="O53" i="3"/>
  <c r="O59" i="3"/>
  <c r="O11" i="3"/>
  <c r="O41" i="3"/>
  <c r="O46" i="3"/>
  <c r="O47" i="3"/>
  <c r="O86" i="3"/>
  <c r="O107" i="3"/>
  <c r="O118" i="3"/>
  <c r="H58" i="3"/>
  <c r="O106" i="3"/>
  <c r="O114" i="3"/>
  <c r="O125" i="3"/>
  <c r="O179" i="3"/>
  <c r="O193" i="3"/>
  <c r="O198" i="3"/>
  <c r="O244" i="3"/>
  <c r="O283" i="3"/>
  <c r="K58" i="3"/>
  <c r="N152" i="3"/>
  <c r="H152" i="3"/>
  <c r="K152" i="3"/>
  <c r="O173" i="3"/>
  <c r="O200" i="3"/>
  <c r="E83" i="3"/>
  <c r="H83" i="3"/>
  <c r="H97" i="3"/>
  <c r="K97" i="3"/>
  <c r="N128" i="3"/>
  <c r="H128" i="3"/>
  <c r="O144" i="3"/>
  <c r="O161" i="3"/>
  <c r="O175" i="3"/>
  <c r="O180" i="3"/>
  <c r="O182" i="3"/>
  <c r="O189" i="3"/>
  <c r="N58" i="3"/>
  <c r="O80" i="3"/>
  <c r="E96" i="3"/>
  <c r="K96" i="3"/>
  <c r="O130" i="3"/>
  <c r="O137" i="3"/>
  <c r="O156" i="3"/>
  <c r="O163" i="3"/>
  <c r="O167" i="3"/>
  <c r="H181" i="3"/>
  <c r="E181" i="3"/>
  <c r="K181" i="3"/>
  <c r="O230" i="3"/>
  <c r="O77" i="3"/>
  <c r="O85" i="3"/>
  <c r="O102" i="3"/>
  <c r="O148" i="3"/>
  <c r="E152" i="3"/>
  <c r="O162" i="3"/>
  <c r="N168" i="3"/>
  <c r="H168" i="3"/>
  <c r="K168" i="3"/>
  <c r="E168" i="3"/>
  <c r="O224" i="3"/>
  <c r="O232" i="3"/>
  <c r="O250" i="3"/>
  <c r="E277" i="3"/>
  <c r="N277" i="3"/>
  <c r="H277" i="3"/>
  <c r="K277" i="3"/>
  <c r="O69" i="3"/>
  <c r="E97" i="3"/>
  <c r="O99" i="3"/>
  <c r="O109" i="3"/>
  <c r="O120" i="3"/>
  <c r="E128" i="3"/>
  <c r="O134" i="3"/>
  <c r="O142" i="3"/>
  <c r="O154" i="3"/>
  <c r="O170" i="3"/>
  <c r="O171" i="3"/>
  <c r="O88" i="3"/>
  <c r="O117" i="3"/>
  <c r="O135" i="3"/>
  <c r="O146" i="3"/>
  <c r="E150" i="3"/>
  <c r="K150" i="3"/>
  <c r="H150" i="3"/>
  <c r="H153" i="3"/>
  <c r="E153" i="3"/>
  <c r="K153" i="3"/>
  <c r="O158" i="3"/>
  <c r="O159" i="3"/>
  <c r="O178" i="3"/>
  <c r="N184" i="3"/>
  <c r="H184" i="3"/>
  <c r="E184" i="3"/>
  <c r="O215" i="3"/>
  <c r="O216" i="3"/>
  <c r="O98" i="3"/>
  <c r="H177" i="3"/>
  <c r="O204" i="3"/>
  <c r="O217" i="3"/>
  <c r="O233" i="3"/>
  <c r="O259" i="3"/>
  <c r="O263" i="3"/>
  <c r="O271" i="3"/>
  <c r="O274" i="3"/>
  <c r="O278" i="3"/>
  <c r="O346" i="3"/>
  <c r="N363" i="3"/>
  <c r="H363" i="3"/>
  <c r="K363" i="3"/>
  <c r="E363" i="3"/>
  <c r="N177" i="3"/>
  <c r="O209" i="3"/>
  <c r="O222" i="3"/>
  <c r="O238" i="3"/>
  <c r="O321" i="3"/>
  <c r="O187" i="3"/>
  <c r="O206" i="3"/>
  <c r="O223" i="3"/>
  <c r="O239" i="3"/>
  <c r="O249" i="3"/>
  <c r="O281" i="3"/>
  <c r="O364" i="3"/>
  <c r="O195" i="3"/>
  <c r="O203" i="3"/>
  <c r="O207" i="3"/>
  <c r="O210" i="3"/>
  <c r="E214" i="3"/>
  <c r="N214" i="3"/>
  <c r="K214" i="3"/>
  <c r="N227" i="3"/>
  <c r="K227" i="3"/>
  <c r="E227" i="3"/>
  <c r="O243" i="3"/>
  <c r="O246" i="3"/>
  <c r="O257" i="3"/>
  <c r="O211" i="3"/>
  <c r="O247" i="3"/>
  <c r="O254" i="3"/>
  <c r="O265" i="3"/>
  <c r="O291" i="3"/>
  <c r="H318" i="3"/>
  <c r="E318" i="3"/>
  <c r="N318" i="3"/>
  <c r="K318" i="3"/>
  <c r="O190" i="3"/>
  <c r="O212" i="3"/>
  <c r="O251" i="3"/>
  <c r="O258" i="3"/>
  <c r="O262" i="3"/>
  <c r="O270" i="3"/>
  <c r="O323" i="3"/>
  <c r="H276" i="3"/>
  <c r="O320" i="3"/>
  <c r="O324" i="3"/>
  <c r="O331" i="3"/>
  <c r="O334" i="3"/>
  <c r="O352" i="3"/>
  <c r="O356" i="3"/>
  <c r="O430" i="3"/>
  <c r="O434" i="3"/>
  <c r="O457" i="3"/>
  <c r="O297" i="3"/>
  <c r="O305" i="3"/>
  <c r="O313" i="3"/>
  <c r="O315" i="3"/>
  <c r="O339" i="3"/>
  <c r="O342" i="3"/>
  <c r="O353" i="3"/>
  <c r="O365" i="3"/>
  <c r="O366" i="3"/>
  <c r="O368" i="3"/>
  <c r="O491" i="3"/>
  <c r="K276" i="3"/>
  <c r="O286" i="3"/>
  <c r="O294" i="3"/>
  <c r="O298" i="3"/>
  <c r="O302" i="3"/>
  <c r="O306" i="3"/>
  <c r="O310" i="3"/>
  <c r="O314" i="3"/>
  <c r="O328" i="3"/>
  <c r="O332" i="3"/>
  <c r="O335" i="3"/>
  <c r="O357" i="3"/>
  <c r="O358" i="3"/>
  <c r="H367" i="3"/>
  <c r="N367" i="3"/>
  <c r="E367" i="3"/>
  <c r="K367" i="3"/>
  <c r="O422" i="3"/>
  <c r="E482" i="3"/>
  <c r="N482" i="3"/>
  <c r="K482" i="3"/>
  <c r="K511" i="3"/>
  <c r="H511" i="3"/>
  <c r="E511" i="3"/>
  <c r="N511" i="3"/>
  <c r="O316" i="3"/>
  <c r="O340" i="3"/>
  <c r="H359" i="3"/>
  <c r="N359" i="3"/>
  <c r="K359" i="3"/>
  <c r="E370" i="3"/>
  <c r="N370" i="3"/>
  <c r="O386" i="3"/>
  <c r="O402" i="3"/>
  <c r="O418" i="3"/>
  <c r="O426" i="3"/>
  <c r="O473" i="3"/>
  <c r="O486" i="3"/>
  <c r="O295" i="3"/>
  <c r="O299" i="3"/>
  <c r="O303" i="3"/>
  <c r="O307" i="3"/>
  <c r="O311" i="3"/>
  <c r="O336" i="3"/>
  <c r="O347" i="3"/>
  <c r="O350" i="3"/>
  <c r="N442" i="3"/>
  <c r="H442" i="3"/>
  <c r="E442" i="3"/>
  <c r="O454" i="3"/>
  <c r="O460" i="3"/>
  <c r="O464" i="3"/>
  <c r="O476" i="3"/>
  <c r="O480" i="3"/>
  <c r="O504" i="3"/>
  <c r="O354" i="3"/>
  <c r="O455" i="3"/>
  <c r="O472" i="3"/>
  <c r="O483" i="3"/>
  <c r="O484" i="3"/>
  <c r="O423" i="3"/>
  <c r="O438" i="3"/>
  <c r="O456" i="3"/>
  <c r="O461" i="3"/>
  <c r="O466" i="3"/>
  <c r="O467" i="3"/>
  <c r="O468" i="3"/>
  <c r="O481" i="3"/>
  <c r="O510" i="3"/>
  <c r="E425" i="3"/>
  <c r="K425" i="3"/>
  <c r="O427" i="3"/>
  <c r="K442" i="3"/>
  <c r="O448" i="3"/>
  <c r="O462" i="3"/>
  <c r="O506" i="3"/>
  <c r="O361" i="3"/>
  <c r="O373" i="3"/>
  <c r="O384" i="3"/>
  <c r="O392" i="3"/>
  <c r="O400" i="3"/>
  <c r="O408" i="3"/>
  <c r="O416" i="3"/>
  <c r="O429" i="3"/>
  <c r="O485" i="3"/>
  <c r="O501" i="3"/>
  <c r="O374" i="3"/>
  <c r="O440" i="3"/>
  <c r="O443" i="3"/>
  <c r="O463" i="3"/>
  <c r="O470" i="3"/>
  <c r="O474" i="3"/>
  <c r="E515" i="3"/>
  <c r="H515" i="3"/>
  <c r="N515" i="3"/>
  <c r="K515" i="3"/>
  <c r="E548" i="3"/>
  <c r="N548" i="3"/>
  <c r="K548" i="3"/>
  <c r="O567" i="3"/>
  <c r="O447" i="3"/>
  <c r="O458" i="3"/>
  <c r="O488" i="3"/>
  <c r="O492" i="3"/>
  <c r="O496" i="3"/>
  <c r="O450" i="3"/>
  <c r="O500" i="3"/>
  <c r="O538" i="3"/>
  <c r="O550" i="3"/>
  <c r="O513" i="3"/>
  <c r="O540" i="3"/>
  <c r="H548" i="3"/>
  <c r="O556" i="3"/>
  <c r="O502" i="3"/>
  <c r="O519" i="3"/>
  <c r="O529" i="3"/>
  <c r="O479" i="3"/>
  <c r="N516" i="3"/>
  <c r="H516" i="3"/>
  <c r="O517" i="3"/>
  <c r="N444" i="3"/>
  <c r="O444" i="3" s="1"/>
  <c r="O471" i="3"/>
  <c r="O487" i="3"/>
  <c r="O498" i="3"/>
  <c r="O503" i="3"/>
  <c r="O526" i="3"/>
  <c r="N536" i="3"/>
  <c r="K533" i="3"/>
  <c r="N533" i="3"/>
  <c r="E537" i="3"/>
  <c r="H537" i="3"/>
  <c r="O566" i="3"/>
  <c r="O571" i="3"/>
  <c r="H583" i="3"/>
  <c r="N583" i="3"/>
  <c r="K583" i="3"/>
  <c r="H591" i="3"/>
  <c r="N591" i="3"/>
  <c r="K591" i="3"/>
  <c r="O598" i="3"/>
  <c r="O553" i="3"/>
  <c r="O577" i="3"/>
  <c r="O585" i="3"/>
  <c r="O593" i="3"/>
  <c r="O604" i="3"/>
  <c r="O609" i="3"/>
  <c r="O578" i="3"/>
  <c r="O586" i="3"/>
  <c r="O594" i="3"/>
  <c r="O523" i="3"/>
  <c r="E533" i="3"/>
  <c r="K549" i="3"/>
  <c r="N549" i="3"/>
  <c r="O558" i="3"/>
  <c r="O562" i="3"/>
  <c r="O573" i="3"/>
  <c r="O579" i="3"/>
  <c r="E583" i="3"/>
  <c r="O587" i="3"/>
  <c r="E591" i="3"/>
  <c r="O595" i="3"/>
  <c r="O605" i="3"/>
  <c r="O531" i="3"/>
  <c r="O555" i="3"/>
  <c r="O563" i="3"/>
  <c r="O574" i="3"/>
  <c r="O606" i="3"/>
  <c r="K536" i="3"/>
  <c r="O539" i="3"/>
  <c r="O580" i="3"/>
  <c r="O588" i="3"/>
  <c r="O666" i="3"/>
  <c r="O646" i="3"/>
  <c r="O410" i="2"/>
  <c r="O62" i="2"/>
  <c r="N96" i="2"/>
  <c r="E96" i="2"/>
  <c r="E485" i="2"/>
  <c r="N485" i="2"/>
  <c r="H485" i="2"/>
  <c r="O338" i="2"/>
  <c r="O412" i="2"/>
  <c r="O23" i="2"/>
  <c r="N369" i="2"/>
  <c r="O19" i="2"/>
  <c r="H44" i="2"/>
  <c r="O263" i="2"/>
  <c r="O16" i="2"/>
  <c r="O236" i="2"/>
  <c r="O460" i="2"/>
  <c r="O516" i="2"/>
  <c r="O535" i="2"/>
  <c r="O554" i="2"/>
  <c r="O701" i="2"/>
  <c r="O577" i="2"/>
  <c r="O564" i="2"/>
  <c r="K97" i="2"/>
  <c r="N97" i="2"/>
  <c r="H97" i="2"/>
  <c r="K153" i="2"/>
  <c r="N153" i="2"/>
  <c r="O281" i="2"/>
  <c r="O15" i="2"/>
  <c r="O35" i="2"/>
  <c r="O67" i="2"/>
  <c r="O143" i="2"/>
  <c r="O215" i="2"/>
  <c r="O224" i="2"/>
  <c r="O78" i="2"/>
  <c r="O126" i="2"/>
  <c r="O28" i="2"/>
  <c r="O92" i="2"/>
  <c r="O109" i="2"/>
  <c r="O166" i="2"/>
  <c r="O89" i="2"/>
  <c r="O12" i="2"/>
  <c r="O86" i="2"/>
  <c r="O117" i="2"/>
  <c r="O149" i="2"/>
  <c r="O171" i="2"/>
  <c r="E203" i="2"/>
  <c r="K203" i="2"/>
  <c r="O76" i="2"/>
  <c r="O102" i="2"/>
  <c r="O110" i="2"/>
  <c r="O118" i="2"/>
  <c r="O129" i="2"/>
  <c r="O158" i="2"/>
  <c r="O187" i="2"/>
  <c r="O426" i="2"/>
  <c r="O81" i="2"/>
  <c r="O93" i="2"/>
  <c r="O170" i="2"/>
  <c r="O219" i="2"/>
  <c r="O336" i="2"/>
  <c r="O465" i="2"/>
  <c r="O242" i="2"/>
  <c r="O43" i="2"/>
  <c r="O64" i="2"/>
  <c r="E277" i="2"/>
  <c r="H277" i="2"/>
  <c r="H300" i="2"/>
  <c r="E300" i="2"/>
  <c r="O321" i="2"/>
  <c r="O423" i="2"/>
  <c r="K427" i="2"/>
  <c r="E427" i="2"/>
  <c r="O478" i="2"/>
  <c r="K421" i="2"/>
  <c r="H421" i="2"/>
  <c r="E421" i="2"/>
  <c r="O439" i="2"/>
  <c r="O46" i="2"/>
  <c r="O108" i="2"/>
  <c r="O113" i="2"/>
  <c r="O155" i="2"/>
  <c r="O178" i="2"/>
  <c r="O243" i="2"/>
  <c r="O315" i="2"/>
  <c r="O375" i="2"/>
  <c r="O397" i="2"/>
  <c r="O94" i="2"/>
  <c r="O134" i="2"/>
  <c r="O210" i="2"/>
  <c r="O301" i="2"/>
  <c r="O328" i="2"/>
  <c r="O340" i="2"/>
  <c r="O480" i="2"/>
  <c r="O502" i="2"/>
  <c r="O274" i="2"/>
  <c r="O314" i="2"/>
  <c r="O317" i="2"/>
  <c r="O337" i="2"/>
  <c r="O360" i="2"/>
  <c r="O528" i="2"/>
  <c r="O293" i="2"/>
  <c r="O358" i="2"/>
  <c r="O374" i="2"/>
  <c r="O382" i="2"/>
  <c r="O422" i="2"/>
  <c r="O494" i="2"/>
  <c r="O255" i="2"/>
  <c r="O355" i="2"/>
  <c r="O356" i="2"/>
  <c r="O555" i="2"/>
  <c r="O582" i="2"/>
  <c r="H278" i="2"/>
  <c r="O335" i="2"/>
  <c r="O344" i="2"/>
  <c r="O441" i="2"/>
  <c r="O474" i="2"/>
  <c r="N553" i="2"/>
  <c r="E553" i="2"/>
  <c r="O353" i="2"/>
  <c r="O399" i="2"/>
  <c r="O469" i="2"/>
  <c r="O566" i="2"/>
  <c r="O446" i="2"/>
  <c r="O520" i="2"/>
  <c r="O569" i="2"/>
  <c r="O574" i="2"/>
  <c r="O611" i="2"/>
  <c r="O617" i="2"/>
  <c r="O476" i="2"/>
  <c r="O579" i="2"/>
  <c r="O513" i="2"/>
  <c r="E537" i="2"/>
  <c r="O568" i="2"/>
  <c r="O575" i="2"/>
  <c r="H83" i="2"/>
  <c r="N83" i="2"/>
  <c r="K83" i="2"/>
  <c r="E83" i="2"/>
  <c r="O137" i="2"/>
  <c r="O31" i="2"/>
  <c r="O41" i="2"/>
  <c r="O13" i="2"/>
  <c r="O20" i="2"/>
  <c r="O26" i="2"/>
  <c r="O38" i="2"/>
  <c r="O59" i="2"/>
  <c r="O34" i="2"/>
  <c r="O69" i="2"/>
  <c r="H58" i="2"/>
  <c r="E58" i="2"/>
  <c r="N58" i="2"/>
  <c r="K58" i="2"/>
  <c r="O36" i="2"/>
  <c r="O85" i="2"/>
  <c r="E27" i="2"/>
  <c r="N27" i="2"/>
  <c r="K27" i="2"/>
  <c r="H214" i="2"/>
  <c r="E214" i="2"/>
  <c r="K214" i="2"/>
  <c r="N214" i="2"/>
  <c r="O14" i="2"/>
  <c r="O18" i="2"/>
  <c r="O21" i="2"/>
  <c r="O25" i="2"/>
  <c r="O37" i="2"/>
  <c r="N151" i="2"/>
  <c r="H151" i="2"/>
  <c r="K151" i="2"/>
  <c r="E151" i="2"/>
  <c r="O71" i="2"/>
  <c r="O91" i="2"/>
  <c r="K128" i="2"/>
  <c r="H128" i="2"/>
  <c r="O229" i="2"/>
  <c r="O345" i="2"/>
  <c r="O79" i="2"/>
  <c r="O90" i="2"/>
  <c r="O159" i="2"/>
  <c r="O180" i="2"/>
  <c r="O199" i="2"/>
  <c r="K254" i="2"/>
  <c r="H254" i="2"/>
  <c r="N254" i="2"/>
  <c r="E254" i="2"/>
  <c r="O326" i="2"/>
  <c r="K44" i="2"/>
  <c r="K72" i="2"/>
  <c r="H72" i="2"/>
  <c r="O120" i="2"/>
  <c r="O135" i="2"/>
  <c r="O144" i="2"/>
  <c r="K152" i="2"/>
  <c r="H152" i="2"/>
  <c r="O164" i="2"/>
  <c r="N177" i="2"/>
  <c r="H177" i="2"/>
  <c r="E177" i="2"/>
  <c r="N181" i="2"/>
  <c r="K181" i="2"/>
  <c r="H181" i="2"/>
  <c r="O183" i="2"/>
  <c r="O32" i="2"/>
  <c r="O80" i="2"/>
  <c r="O98" i="2"/>
  <c r="E128" i="2"/>
  <c r="O162" i="2"/>
  <c r="O206" i="2"/>
  <c r="O239" i="2"/>
  <c r="N44" i="2"/>
  <c r="O87" i="2"/>
  <c r="K96" i="2"/>
  <c r="H96" i="2"/>
  <c r="O112" i="2"/>
  <c r="O123" i="2"/>
  <c r="O124" i="2"/>
  <c r="O136" i="2"/>
  <c r="E184" i="2"/>
  <c r="K184" i="2"/>
  <c r="N184" i="2"/>
  <c r="H184" i="2"/>
  <c r="O211" i="2"/>
  <c r="O260" i="2"/>
  <c r="O56" i="2"/>
  <c r="O63" i="2"/>
  <c r="E72" i="2"/>
  <c r="O122" i="2"/>
  <c r="E152" i="2"/>
  <c r="O161" i="2"/>
  <c r="K168" i="2"/>
  <c r="H168" i="2"/>
  <c r="E181" i="2"/>
  <c r="O207" i="2"/>
  <c r="O248" i="2"/>
  <c r="O82" i="2"/>
  <c r="O88" i="2"/>
  <c r="O115" i="2"/>
  <c r="O116" i="2"/>
  <c r="N128" i="2"/>
  <c r="O139" i="2"/>
  <c r="O140" i="2"/>
  <c r="E150" i="2"/>
  <c r="N150" i="2"/>
  <c r="K150" i="2"/>
  <c r="K177" i="2"/>
  <c r="O189" i="2"/>
  <c r="N191" i="2"/>
  <c r="K191" i="2"/>
  <c r="H191" i="2"/>
  <c r="E191" i="2"/>
  <c r="O244" i="2"/>
  <c r="E97" i="2"/>
  <c r="E153" i="2"/>
  <c r="N185" i="2"/>
  <c r="H185" i="2"/>
  <c r="O261" i="2"/>
  <c r="O331" i="2"/>
  <c r="O188" i="2"/>
  <c r="O218" i="2"/>
  <c r="E228" i="2"/>
  <c r="N228" i="2"/>
  <c r="K228" i="2"/>
  <c r="O240" i="2"/>
  <c r="O272" i="2"/>
  <c r="O303" i="2"/>
  <c r="O387" i="2"/>
  <c r="O193" i="2"/>
  <c r="N203" i="2"/>
  <c r="K262" i="2"/>
  <c r="H262" i="2"/>
  <c r="O273" i="2"/>
  <c r="O190" i="2"/>
  <c r="O352" i="2"/>
  <c r="H364" i="2"/>
  <c r="E364" i="2"/>
  <c r="N364" i="2"/>
  <c r="K364" i="2"/>
  <c r="O449" i="2"/>
  <c r="O194" i="2"/>
  <c r="O209" i="2"/>
  <c r="O221" i="2"/>
  <c r="O222" i="2"/>
  <c r="O264" i="2"/>
  <c r="O284" i="2"/>
  <c r="O310" i="2"/>
  <c r="H372" i="2"/>
  <c r="E372" i="2"/>
  <c r="N372" i="2"/>
  <c r="O233" i="2"/>
  <c r="O253" i="2"/>
  <c r="E262" i="2"/>
  <c r="O265" i="2"/>
  <c r="O283" i="2"/>
  <c r="O295" i="2"/>
  <c r="O304" i="2"/>
  <c r="O385" i="2"/>
  <c r="O394" i="2"/>
  <c r="O391" i="2"/>
  <c r="O407" i="2"/>
  <c r="O413" i="2"/>
  <c r="K277" i="2"/>
  <c r="O333" i="2"/>
  <c r="K361" i="2"/>
  <c r="H361" i="2"/>
  <c r="E365" i="2"/>
  <c r="N365" i="2"/>
  <c r="H365" i="2"/>
  <c r="E447" i="2"/>
  <c r="N447" i="2"/>
  <c r="K447" i="2"/>
  <c r="H447" i="2"/>
  <c r="O288" i="2"/>
  <c r="O376" i="2"/>
  <c r="O395" i="2"/>
  <c r="O405" i="2"/>
  <c r="N278" i="2"/>
  <c r="N300" i="2"/>
  <c r="K300" i="2"/>
  <c r="O316" i="2"/>
  <c r="O325" i="2"/>
  <c r="O362" i="2"/>
  <c r="O368" i="2"/>
  <c r="O420" i="2"/>
  <c r="E319" i="2"/>
  <c r="N319" i="2"/>
  <c r="K319" i="2"/>
  <c r="O341" i="2"/>
  <c r="E361" i="2"/>
  <c r="K369" i="2"/>
  <c r="H369" i="2"/>
  <c r="O390" i="2"/>
  <c r="O406" i="2"/>
  <c r="O411" i="2"/>
  <c r="O418" i="2"/>
  <c r="O443" i="2"/>
  <c r="O458" i="2"/>
  <c r="E278" i="2"/>
  <c r="O363" i="2"/>
  <c r="O370" i="2"/>
  <c r="O434" i="2"/>
  <c r="N427" i="2"/>
  <c r="H427" i="2"/>
  <c r="O468" i="2"/>
  <c r="O448" i="2"/>
  <c r="O464" i="2"/>
  <c r="E445" i="2"/>
  <c r="H445" i="2"/>
  <c r="K445" i="2"/>
  <c r="O453" i="2"/>
  <c r="O461" i="2"/>
  <c r="O482" i="2"/>
  <c r="O475" i="2"/>
  <c r="O521" i="2"/>
  <c r="O492" i="2"/>
  <c r="O534" i="2"/>
  <c r="O499" i="2"/>
  <c r="E514" i="2"/>
  <c r="N514" i="2"/>
  <c r="K514" i="2"/>
  <c r="O529" i="2"/>
  <c r="O495" i="2"/>
  <c r="O511" i="2"/>
  <c r="H519" i="2"/>
  <c r="E519" i="2"/>
  <c r="N519" i="2"/>
  <c r="O473" i="2"/>
  <c r="O487" i="2"/>
  <c r="K518" i="2"/>
  <c r="H518" i="2"/>
  <c r="E518" i="2"/>
  <c r="N518" i="2"/>
  <c r="O522" i="2"/>
  <c r="O484" i="2"/>
  <c r="O530" i="2"/>
  <c r="N537" i="2"/>
  <c r="N540" i="2"/>
  <c r="K485" i="2"/>
  <c r="O524" i="2"/>
  <c r="O545" i="2"/>
  <c r="O567" i="2"/>
  <c r="K541" i="2"/>
  <c r="H541" i="2"/>
  <c r="E541" i="2"/>
  <c r="O562" i="2"/>
  <c r="O572" i="2"/>
  <c r="E540" i="2"/>
  <c r="K553" i="2"/>
  <c r="H553" i="2"/>
  <c r="H537" i="2"/>
  <c r="K540" i="2"/>
  <c r="O546" i="2"/>
  <c r="H552" i="2"/>
  <c r="N552" i="2"/>
  <c r="E552" i="2"/>
  <c r="O544" i="2"/>
  <c r="O548" i="2"/>
  <c r="E587" i="2"/>
  <c r="H595" i="2"/>
  <c r="N595" i="2"/>
  <c r="H587" i="2"/>
  <c r="O605" i="2"/>
  <c r="O612" i="2"/>
  <c r="K587" i="2"/>
  <c r="E595" i="2"/>
  <c r="O657" i="2"/>
  <c r="O616" i="2"/>
  <c r="O661" i="2"/>
  <c r="O658" i="2"/>
  <c r="O697" i="2"/>
  <c r="O608" i="2"/>
  <c r="O645" i="2"/>
  <c r="O645" i="3" l="1"/>
  <c r="O654" i="3"/>
  <c r="O191" i="3"/>
  <c r="O617" i="3"/>
  <c r="O679" i="3"/>
  <c r="O641" i="3"/>
  <c r="O701" i="3"/>
  <c r="O626" i="3"/>
  <c r="O674" i="3"/>
  <c r="O632" i="3"/>
  <c r="O625" i="3"/>
  <c r="O419" i="2"/>
  <c r="O393" i="2"/>
  <c r="O424" i="2"/>
  <c r="O366" i="2"/>
  <c r="O342" i="2"/>
  <c r="O280" i="2"/>
  <c r="O125" i="2"/>
  <c r="O589" i="2"/>
  <c r="O493" i="2"/>
  <c r="O414" i="2"/>
  <c r="O357" i="2"/>
  <c r="O256" i="2"/>
  <c r="O114" i="2"/>
  <c r="O696" i="2"/>
  <c r="O674" i="2"/>
  <c r="O671" i="2"/>
  <c r="O644" i="2"/>
  <c r="O580" i="2"/>
  <c r="O415" i="2"/>
  <c r="O501" i="2"/>
  <c r="O266" i="2"/>
  <c r="O299" i="2"/>
  <c r="O247" i="2"/>
  <c r="O138" i="2"/>
  <c r="O40" i="2"/>
  <c r="O350" i="2"/>
  <c r="O599" i="2"/>
  <c r="O556" i="2"/>
  <c r="O509" i="2"/>
  <c r="O398" i="2"/>
  <c r="O597" i="2"/>
  <c r="O429" i="2"/>
  <c r="O593" i="2"/>
  <c r="O467" i="2"/>
  <c r="O392" i="2"/>
  <c r="O386" i="2"/>
  <c r="O404" i="2"/>
  <c r="O402" i="2"/>
  <c r="O271" i="2"/>
  <c r="O104" i="2"/>
  <c r="O65" i="2"/>
  <c r="O196" i="2"/>
  <c r="O309" i="2"/>
  <c r="O286" i="2"/>
  <c r="O169" i="2"/>
  <c r="O74" i="2"/>
  <c r="O156" i="2"/>
  <c r="O61" i="2"/>
  <c r="O622" i="2"/>
  <c r="O630" i="2"/>
  <c r="O651" i="2"/>
  <c r="O627" i="2"/>
  <c r="O660" i="2"/>
  <c r="O664" i="2"/>
  <c r="O690" i="2"/>
  <c r="O653" i="2"/>
  <c r="O686" i="2"/>
  <c r="O652" i="2"/>
  <c r="O642" i="2"/>
  <c r="O354" i="2"/>
  <c r="O583" i="2"/>
  <c r="O101" i="2"/>
  <c r="O500" i="2"/>
  <c r="O252" i="2"/>
  <c r="O258" i="2"/>
  <c r="O133" i="2"/>
  <c r="O506" i="2"/>
  <c r="O269" i="2"/>
  <c r="O103" i="2"/>
  <c r="O146" i="2"/>
  <c r="O463" i="2"/>
  <c r="O431" i="2"/>
  <c r="O536" i="2"/>
  <c r="O99" i="2"/>
  <c r="O606" i="2"/>
  <c r="O578" i="2"/>
  <c r="O401" i="2"/>
  <c r="O296" i="2"/>
  <c r="O505" i="2"/>
  <c r="O563" i="2"/>
  <c r="O527" i="2"/>
  <c r="O488" i="2"/>
  <c r="O483" i="2"/>
  <c r="O371" i="2"/>
  <c r="O510" i="2"/>
  <c r="O313" i="2"/>
  <c r="O383" i="2"/>
  <c r="O585" i="2"/>
  <c r="O613" i="2"/>
  <c r="O128" i="2"/>
  <c r="O643" i="1"/>
  <c r="O697" i="1"/>
  <c r="O656" i="1"/>
  <c r="O676" i="1"/>
  <c r="O682" i="1"/>
  <c r="O620" i="1"/>
  <c r="O633" i="1"/>
  <c r="O670" i="1"/>
  <c r="O447" i="1"/>
  <c r="O228" i="1"/>
  <c r="O427" i="1"/>
  <c r="O185" i="1"/>
  <c r="O152" i="1"/>
  <c r="O554" i="1"/>
  <c r="O58" i="1"/>
  <c r="O693" i="3"/>
  <c r="O652" i="3"/>
  <c r="O656" i="3"/>
  <c r="O659" i="3"/>
  <c r="O671" i="3"/>
  <c r="O651" i="3"/>
  <c r="O702" i="3"/>
  <c r="O673" i="3"/>
  <c r="O683" i="3"/>
  <c r="O647" i="3"/>
  <c r="O695" i="3"/>
  <c r="O660" i="3"/>
  <c r="O664" i="3"/>
  <c r="O639" i="3"/>
  <c r="O657" i="3"/>
  <c r="O619" i="3"/>
  <c r="O662" i="3"/>
  <c r="O681" i="3"/>
  <c r="O661" i="3"/>
  <c r="O643" i="3"/>
  <c r="O692" i="3"/>
  <c r="O665" i="3"/>
  <c r="O614" i="3"/>
  <c r="O687" i="3"/>
  <c r="O670" i="3"/>
  <c r="O637" i="3"/>
  <c r="O635" i="3"/>
  <c r="O624" i="3"/>
  <c r="O669" i="3"/>
  <c r="O629" i="3"/>
  <c r="O616" i="3"/>
  <c r="O694" i="3"/>
  <c r="O680" i="3"/>
  <c r="O678" i="3"/>
  <c r="O677" i="3"/>
  <c r="O644" i="3"/>
  <c r="O653" i="3"/>
  <c r="O649" i="3"/>
  <c r="O682" i="3"/>
  <c r="O549" i="3"/>
  <c r="O690" i="3"/>
  <c r="O675" i="3"/>
  <c r="O655" i="3"/>
  <c r="O700" i="3"/>
  <c r="O691" i="3"/>
  <c r="O672" i="3"/>
  <c r="O620" i="3"/>
  <c r="O658" i="3"/>
  <c r="O689" i="3"/>
  <c r="O623" i="3"/>
  <c r="O686" i="3"/>
  <c r="O634" i="3"/>
  <c r="O684" i="3"/>
  <c r="O668" i="3"/>
  <c r="O650" i="3"/>
  <c r="O638" i="3"/>
  <c r="O628" i="3"/>
  <c r="O663" i="3"/>
  <c r="O642" i="3"/>
  <c r="O648" i="3"/>
  <c r="O613" i="3"/>
  <c r="O612" i="3"/>
  <c r="O697" i="3"/>
  <c r="O640" i="3"/>
  <c r="O621" i="3"/>
  <c r="O688" i="3"/>
  <c r="O696" i="3"/>
  <c r="O676" i="3"/>
  <c r="O615" i="3"/>
  <c r="O583" i="3"/>
  <c r="O425" i="3"/>
  <c r="O150" i="3"/>
  <c r="O27" i="3"/>
  <c r="O185" i="3"/>
  <c r="O96" i="3"/>
  <c r="O421" i="2"/>
  <c r="O323" i="2"/>
  <c r="O289" i="2"/>
  <c r="O430" i="2"/>
  <c r="O232" i="2"/>
  <c r="O639" i="2"/>
  <c r="O33" i="2"/>
  <c r="O591" i="2"/>
  <c r="O442" i="2"/>
  <c r="O678" i="2"/>
  <c r="O647" i="2"/>
  <c r="O638" i="2"/>
  <c r="O636" i="2"/>
  <c r="O629" i="2"/>
  <c r="O640" i="2"/>
  <c r="O532" i="2"/>
  <c r="O329" i="2"/>
  <c r="O705" i="2"/>
  <c r="O675" i="2"/>
  <c r="O667" i="2"/>
  <c r="O655" i="2"/>
  <c r="O620" i="2"/>
  <c r="O704" i="2"/>
  <c r="O682" i="2"/>
  <c r="O646" i="2"/>
  <c r="O691" i="2"/>
  <c r="O672" i="2"/>
  <c r="O643" i="2"/>
  <c r="O687" i="2"/>
  <c r="O628" i="2"/>
  <c r="O684" i="2"/>
  <c r="O665" i="2"/>
  <c r="O656" i="2"/>
  <c r="O631" i="2"/>
  <c r="O485" i="2"/>
  <c r="O228" i="2"/>
  <c r="O185" i="2"/>
  <c r="O678" i="1"/>
  <c r="O214" i="1"/>
  <c r="O702" i="1"/>
  <c r="O694" i="1"/>
  <c r="O639" i="1"/>
  <c r="O262" i="1"/>
  <c r="O648" i="1"/>
  <c r="O588" i="1"/>
  <c r="O153" i="1"/>
  <c r="O96" i="1"/>
  <c r="O203" i="1"/>
  <c r="O675" i="1"/>
  <c r="O689" i="1"/>
  <c r="O645" i="1"/>
  <c r="O636" i="1"/>
  <c r="O680" i="1"/>
  <c r="O485" i="1"/>
  <c r="O184" i="1"/>
  <c r="O674" i="1"/>
  <c r="O673" i="1"/>
  <c r="O629" i="1"/>
  <c r="O631" i="1"/>
  <c r="O696" i="1"/>
  <c r="O361" i="1"/>
  <c r="O277" i="1"/>
  <c r="O191" i="1"/>
  <c r="O150" i="1"/>
  <c r="O97" i="1"/>
  <c r="O688" i="1"/>
  <c r="O666" i="1"/>
  <c r="O658" i="1"/>
  <c r="O541" i="1"/>
  <c r="O421" i="1"/>
  <c r="O365" i="1"/>
  <c r="O652" i="1"/>
  <c r="O692" i="1"/>
  <c r="O654" i="1"/>
  <c r="O686" i="1"/>
  <c r="O685" i="1"/>
  <c r="O687" i="1"/>
  <c r="O660" i="1"/>
  <c r="O640" i="1"/>
  <c r="O623" i="1"/>
  <c r="O646" i="1"/>
  <c r="O681" i="1"/>
  <c r="O657" i="1"/>
  <c r="O553" i="1"/>
  <c r="O168" i="1"/>
  <c r="O27" i="1"/>
  <c r="O83" i="1"/>
  <c r="O693" i="1"/>
  <c r="O691" i="1"/>
  <c r="O698" i="1"/>
  <c r="O669" i="1"/>
  <c r="O667" i="1"/>
  <c r="O671" i="1"/>
  <c r="O651" i="1"/>
  <c r="O663" i="1"/>
  <c r="O642" i="1"/>
  <c r="O625" i="1"/>
  <c r="O596" i="1"/>
  <c r="O668" i="1"/>
  <c r="O628" i="1"/>
  <c r="O638" i="1"/>
  <c r="O644" i="1"/>
  <c r="O619" i="1"/>
  <c r="O128" i="1"/>
  <c r="O72" i="1"/>
  <c r="O44" i="1"/>
  <c r="O665" i="1"/>
  <c r="O695" i="1"/>
  <c r="O672" i="1"/>
  <c r="O542" i="1"/>
  <c r="O300" i="1"/>
  <c r="O364" i="1"/>
  <c r="O278" i="1"/>
  <c r="O622" i="1"/>
  <c r="O637" i="1"/>
  <c r="O621" i="1"/>
  <c r="O519" i="1"/>
  <c r="O664" i="1"/>
  <c r="O650" i="1"/>
  <c r="O679" i="1"/>
  <c r="O538" i="1"/>
  <c r="O372" i="1"/>
  <c r="O701" i="1"/>
  <c r="O627" i="1"/>
  <c r="O647" i="1"/>
  <c r="O641" i="1"/>
  <c r="O677" i="1"/>
  <c r="O684" i="1"/>
  <c r="O659" i="1"/>
  <c r="O690" i="1"/>
  <c r="O661" i="1"/>
  <c r="O632" i="1"/>
  <c r="O618" i="1"/>
  <c r="O635" i="1"/>
  <c r="O520" i="1"/>
  <c r="O369" i="1"/>
  <c r="O319" i="1"/>
  <c r="O151" i="1"/>
  <c r="O683" i="1"/>
  <c r="O703" i="1"/>
  <c r="O626" i="1"/>
  <c r="O624" i="1"/>
  <c r="O653" i="1"/>
  <c r="O515" i="1"/>
  <c r="O177" i="1"/>
  <c r="O181" i="1"/>
  <c r="O537" i="3"/>
  <c r="O277" i="3"/>
  <c r="O168" i="3"/>
  <c r="O276" i="3"/>
  <c r="O44" i="3"/>
  <c r="O515" i="3"/>
  <c r="O128" i="3"/>
  <c r="O442" i="3"/>
  <c r="O367" i="3"/>
  <c r="O97" i="3"/>
  <c r="O151" i="3"/>
  <c r="O83" i="3"/>
  <c r="O261" i="3"/>
  <c r="O153" i="3"/>
  <c r="O181" i="3"/>
  <c r="O253" i="3"/>
  <c r="O482" i="3"/>
  <c r="O227" i="3"/>
  <c r="O184" i="3"/>
  <c r="O58" i="3"/>
  <c r="O591" i="3"/>
  <c r="O548" i="3"/>
  <c r="O214" i="3"/>
  <c r="O152" i="3"/>
  <c r="O533" i="3"/>
  <c r="O511" i="3"/>
  <c r="O318" i="3"/>
  <c r="O177" i="3"/>
  <c r="O370" i="3"/>
  <c r="O72" i="3"/>
  <c r="O536" i="3"/>
  <c r="O516" i="3"/>
  <c r="O359" i="3"/>
  <c r="O363" i="3"/>
  <c r="O168" i="2"/>
  <c r="O541" i="2"/>
  <c r="O553" i="2"/>
  <c r="O97" i="2"/>
  <c r="O369" i="2"/>
  <c r="O300" i="2"/>
  <c r="O587" i="2"/>
  <c r="O153" i="2"/>
  <c r="O96" i="2"/>
  <c r="O277" i="2"/>
  <c r="O152" i="2"/>
  <c r="O72" i="2"/>
  <c r="O445" i="2"/>
  <c r="O203" i="2"/>
  <c r="O58" i="2"/>
  <c r="O595" i="2"/>
  <c r="O519" i="2"/>
  <c r="O514" i="2"/>
  <c r="O361" i="2"/>
  <c r="O262" i="2"/>
  <c r="O540" i="2"/>
  <c r="O278" i="2"/>
  <c r="O191" i="2"/>
  <c r="O177" i="2"/>
  <c r="O537" i="2"/>
  <c r="O518" i="2"/>
  <c r="O427" i="2"/>
  <c r="O254" i="2"/>
  <c r="O214" i="2"/>
  <c r="O319" i="2"/>
  <c r="O364" i="2"/>
  <c r="O83" i="2"/>
  <c r="O447" i="2"/>
  <c r="O150" i="2"/>
  <c r="O184" i="2"/>
  <c r="O151" i="2"/>
  <c r="O552" i="2"/>
  <c r="O365" i="2"/>
  <c r="O44" i="2"/>
  <c r="O181" i="2"/>
  <c r="O372" i="2"/>
  <c r="O27" i="2"/>
  <c r="O10" i="1" l="1"/>
  <c r="P579" i="1" s="1"/>
  <c r="Q579" i="1" s="1"/>
  <c r="O10" i="3"/>
  <c r="O10" i="2"/>
  <c r="P668" i="1" l="1"/>
  <c r="Q668" i="1" s="1"/>
  <c r="P187" i="1"/>
  <c r="Q187" i="1" s="1"/>
  <c r="P288" i="1"/>
  <c r="Q288" i="1" s="1"/>
  <c r="P217" i="1"/>
  <c r="Q217" i="1" s="1"/>
  <c r="P304" i="1"/>
  <c r="Q304" i="1" s="1"/>
  <c r="P618" i="1"/>
  <c r="Q618" i="1" s="1"/>
  <c r="P333" i="1"/>
  <c r="Q333" i="1" s="1"/>
  <c r="P58" i="1"/>
  <c r="Q58" i="1" s="1"/>
  <c r="P387" i="1"/>
  <c r="Q387" i="1" s="1"/>
  <c r="P626" i="1"/>
  <c r="Q626" i="1" s="1"/>
  <c r="P527" i="1"/>
  <c r="Q527" i="1" s="1"/>
  <c r="P311" i="1"/>
  <c r="Q311" i="1" s="1"/>
  <c r="P669" i="1"/>
  <c r="Q669" i="1" s="1"/>
  <c r="P151" i="1"/>
  <c r="Q151" i="1" s="1"/>
  <c r="P116" i="1"/>
  <c r="Q116" i="1" s="1"/>
  <c r="P607" i="1"/>
  <c r="Q607" i="1" s="1"/>
  <c r="P100" i="1"/>
  <c r="Q100" i="1" s="1"/>
  <c r="P650" i="1"/>
  <c r="Q650" i="1" s="1"/>
  <c r="P656" i="1"/>
  <c r="Q656" i="1" s="1"/>
  <c r="P400" i="1"/>
  <c r="Q400" i="1" s="1"/>
  <c r="P200" i="1"/>
  <c r="Q200" i="1" s="1"/>
  <c r="P15" i="1"/>
  <c r="Q15" i="1" s="1"/>
  <c r="P683" i="1"/>
  <c r="Q683" i="1" s="1"/>
  <c r="P611" i="1"/>
  <c r="Q611" i="1" s="1"/>
  <c r="P477" i="1"/>
  <c r="Q477" i="1" s="1"/>
  <c r="P458" i="1"/>
  <c r="Q458" i="1" s="1"/>
  <c r="P190" i="1"/>
  <c r="Q190" i="1" s="1"/>
  <c r="P667" i="1"/>
  <c r="Q667" i="1" s="1"/>
  <c r="P47" i="1"/>
  <c r="Q47" i="1" s="1"/>
  <c r="P308" i="1"/>
  <c r="Q308" i="1" s="1"/>
  <c r="P298" i="1"/>
  <c r="Q298" i="1" s="1"/>
  <c r="P335" i="1"/>
  <c r="Q335" i="1" s="1"/>
  <c r="P646" i="1"/>
  <c r="Q646" i="1" s="1"/>
  <c r="P627" i="1"/>
  <c r="Q627" i="1" s="1"/>
  <c r="P520" i="1"/>
  <c r="Q520" i="1" s="1"/>
  <c r="P156" i="1"/>
  <c r="Q156" i="1" s="1"/>
  <c r="P230" i="1"/>
  <c r="Q230" i="1" s="1"/>
  <c r="P214" i="1"/>
  <c r="Q214" i="1" s="1"/>
  <c r="P92" i="1"/>
  <c r="Q92" i="1" s="1"/>
  <c r="P165" i="1"/>
  <c r="Q165" i="1" s="1"/>
  <c r="P597" i="1"/>
  <c r="Q597" i="1" s="1"/>
  <c r="P328" i="1"/>
  <c r="Q328" i="1" s="1"/>
  <c r="P413" i="1"/>
  <c r="Q413" i="1" s="1"/>
  <c r="P147" i="1"/>
  <c r="Q147" i="1" s="1"/>
  <c r="P126" i="1"/>
  <c r="Q126" i="1" s="1"/>
  <c r="P672" i="1"/>
  <c r="Q672" i="1" s="1"/>
  <c r="P647" i="1"/>
  <c r="Q647" i="1" s="1"/>
  <c r="P364" i="1"/>
  <c r="Q364" i="1" s="1"/>
  <c r="P624" i="1"/>
  <c r="Q624" i="1" s="1"/>
  <c r="P563" i="1"/>
  <c r="Q563" i="1" s="1"/>
  <c r="P344" i="1"/>
  <c r="Q344" i="1" s="1"/>
  <c r="P648" i="1"/>
  <c r="Q648" i="1" s="1"/>
  <c r="P321" i="1"/>
  <c r="Q321" i="1" s="1"/>
  <c r="P237" i="1"/>
  <c r="Q237" i="1" s="1"/>
  <c r="P210" i="1"/>
  <c r="Q210" i="1" s="1"/>
  <c r="P658" i="1"/>
  <c r="Q658" i="1" s="1"/>
  <c r="P271" i="1"/>
  <c r="Q271" i="1" s="1"/>
  <c r="P265" i="1"/>
  <c r="Q265" i="1" s="1"/>
  <c r="P472" i="1"/>
  <c r="Q472" i="1" s="1"/>
  <c r="P128" i="1"/>
  <c r="Q128" i="1" s="1"/>
  <c r="P221" i="1"/>
  <c r="Q221" i="1" s="1"/>
  <c r="P241" i="1"/>
  <c r="Q241" i="1" s="1"/>
  <c r="P132" i="1"/>
  <c r="Q132" i="1" s="1"/>
  <c r="P665" i="1"/>
  <c r="Q665" i="1" s="1"/>
  <c r="P273" i="1"/>
  <c r="Q273" i="1" s="1"/>
  <c r="P228" i="1"/>
  <c r="Q228" i="1" s="1"/>
  <c r="P374" i="1"/>
  <c r="Q374" i="1" s="1"/>
  <c r="P681" i="1"/>
  <c r="Q681" i="1" s="1"/>
  <c r="P59" i="1"/>
  <c r="Q59" i="1" s="1"/>
  <c r="P381" i="1"/>
  <c r="Q381" i="1" s="1"/>
  <c r="P545" i="1"/>
  <c r="Q545" i="1" s="1"/>
  <c r="P141" i="1"/>
  <c r="Q141" i="1" s="1"/>
  <c r="P692" i="1"/>
  <c r="Q692" i="1" s="1"/>
  <c r="P553" i="1"/>
  <c r="Q553" i="1" s="1"/>
  <c r="P91" i="1"/>
  <c r="Q91" i="1" s="1"/>
  <c r="P645" i="1"/>
  <c r="Q645" i="1" s="1"/>
  <c r="P115" i="1"/>
  <c r="Q115" i="1" s="1"/>
  <c r="P501" i="1"/>
  <c r="Q501" i="1" s="1"/>
  <c r="P535" i="1"/>
  <c r="Q535" i="1" s="1"/>
  <c r="P526" i="1"/>
  <c r="Q526" i="1" s="1"/>
  <c r="P596" i="1"/>
  <c r="Q596" i="1" s="1"/>
  <c r="P632" i="1"/>
  <c r="Q632" i="1" s="1"/>
  <c r="P685" i="1"/>
  <c r="Q685" i="1" s="1"/>
  <c r="P687" i="1"/>
  <c r="Q687" i="1" s="1"/>
  <c r="P698" i="1"/>
  <c r="Q698" i="1" s="1"/>
  <c r="P454" i="1"/>
  <c r="Q454" i="1" s="1"/>
  <c r="P225" i="1"/>
  <c r="Q225" i="1" s="1"/>
  <c r="P675" i="1"/>
  <c r="Q675" i="1" s="1"/>
  <c r="P349" i="1"/>
  <c r="Q349" i="1" s="1"/>
  <c r="P268" i="1"/>
  <c r="Q268" i="1" s="1"/>
  <c r="P205" i="1"/>
  <c r="Q205" i="1" s="1"/>
  <c r="P682" i="1"/>
  <c r="Q682" i="1" s="1"/>
  <c r="P150" i="1"/>
  <c r="Q150" i="1" s="1"/>
  <c r="P382" i="1"/>
  <c r="Q382" i="1" s="1"/>
  <c r="P332" i="1"/>
  <c r="Q332" i="1" s="1"/>
  <c r="P635" i="1"/>
  <c r="Q635" i="1" s="1"/>
  <c r="P657" i="1"/>
  <c r="Q657" i="1" s="1"/>
  <c r="P693" i="1"/>
  <c r="Q693" i="1" s="1"/>
  <c r="P623" i="1"/>
  <c r="Q623" i="1" s="1"/>
  <c r="P589" i="1"/>
  <c r="Q589" i="1" s="1"/>
  <c r="P636" i="1"/>
  <c r="Q636" i="1" s="1"/>
  <c r="P117" i="1"/>
  <c r="Q117" i="1" s="1"/>
  <c r="P297" i="1"/>
  <c r="Q297" i="1" s="1"/>
  <c r="P394" i="1"/>
  <c r="Q394" i="1" s="1"/>
  <c r="P145" i="1"/>
  <c r="Q145" i="1" s="1"/>
  <c r="P75" i="1"/>
  <c r="Q75" i="1" s="1"/>
  <c r="P554" i="1"/>
  <c r="Q554" i="1" s="1"/>
  <c r="P584" i="1"/>
  <c r="Q584" i="1" s="1"/>
  <c r="P99" i="1"/>
  <c r="Q99" i="1" s="1"/>
  <c r="P663" i="1"/>
  <c r="Q663" i="1" s="1"/>
  <c r="P661" i="1"/>
  <c r="Q661" i="1" s="1"/>
  <c r="P690" i="1"/>
  <c r="Q690" i="1" s="1"/>
  <c r="P368" i="1"/>
  <c r="Q368" i="1" s="1"/>
  <c r="P81" i="1"/>
  <c r="Q81" i="1" s="1"/>
  <c r="P629" i="1"/>
  <c r="Q629" i="1" s="1"/>
  <c r="P212" i="1"/>
  <c r="Q212" i="1" s="1"/>
  <c r="P391" i="1"/>
  <c r="Q391" i="1" s="1"/>
  <c r="P30" i="1"/>
  <c r="Q30" i="1" s="1"/>
  <c r="P55" i="1"/>
  <c r="Q55" i="1" s="1"/>
  <c r="P79" i="1"/>
  <c r="Q79" i="1" s="1"/>
  <c r="P133" i="1"/>
  <c r="Q133" i="1" s="1"/>
  <c r="P78" i="1"/>
  <c r="Q78" i="1" s="1"/>
  <c r="P32" i="1"/>
  <c r="Q32" i="1" s="1"/>
  <c r="P373" i="1"/>
  <c r="Q373" i="1" s="1"/>
  <c r="P352" i="1"/>
  <c r="Q352" i="1" s="1"/>
  <c r="P329" i="1"/>
  <c r="Q329" i="1" s="1"/>
  <c r="P137" i="1"/>
  <c r="Q137" i="1" s="1"/>
  <c r="P337" i="1"/>
  <c r="Q337" i="1" s="1"/>
  <c r="P357" i="1"/>
  <c r="Q357" i="1" s="1"/>
  <c r="P21" i="1"/>
  <c r="Q21" i="1" s="1"/>
  <c r="P555" i="1"/>
  <c r="Q555" i="1" s="1"/>
  <c r="P507" i="1"/>
  <c r="Q507" i="1" s="1"/>
  <c r="P578" i="1"/>
  <c r="Q578" i="1" s="1"/>
  <c r="P281" i="1"/>
  <c r="Q281" i="1" s="1"/>
  <c r="P588" i="1"/>
  <c r="Q588" i="1" s="1"/>
  <c r="P443" i="1"/>
  <c r="Q443" i="1" s="1"/>
  <c r="P240" i="1"/>
  <c r="Q240" i="1" s="1"/>
  <c r="P517" i="1"/>
  <c r="Q517" i="1" s="1"/>
  <c r="P235" i="1"/>
  <c r="Q235" i="1" s="1"/>
  <c r="P625" i="1"/>
  <c r="Q625" i="1" s="1"/>
  <c r="P83" i="1"/>
  <c r="Q83" i="1" s="1"/>
  <c r="P372" i="1"/>
  <c r="Q372" i="1" s="1"/>
  <c r="P644" i="1"/>
  <c r="Q644" i="1" s="1"/>
  <c r="P651" i="1"/>
  <c r="Q651" i="1" s="1"/>
  <c r="P628" i="1"/>
  <c r="Q628" i="1" s="1"/>
  <c r="P660" i="1"/>
  <c r="Q660" i="1" s="1"/>
  <c r="P515" i="1"/>
  <c r="Q515" i="1" s="1"/>
  <c r="P189" i="1"/>
  <c r="Q189" i="1" s="1"/>
  <c r="P587" i="1"/>
  <c r="Q587" i="1" s="1"/>
  <c r="P606" i="1"/>
  <c r="Q606" i="1" s="1"/>
  <c r="P534" i="1"/>
  <c r="Q534" i="1" s="1"/>
  <c r="P564" i="1"/>
  <c r="Q564" i="1" s="1"/>
  <c r="P157" i="1"/>
  <c r="Q157" i="1" s="1"/>
  <c r="P581" i="1"/>
  <c r="Q581" i="1" s="1"/>
  <c r="P408" i="1"/>
  <c r="Q408" i="1" s="1"/>
  <c r="P326" i="1"/>
  <c r="Q326" i="1" s="1"/>
  <c r="P149" i="1"/>
  <c r="Q149" i="1" s="1"/>
  <c r="P195" i="1"/>
  <c r="Q195" i="1" s="1"/>
  <c r="P238" i="1"/>
  <c r="Q238" i="1" s="1"/>
  <c r="P528" i="1"/>
  <c r="Q528" i="1" s="1"/>
  <c r="P77" i="1"/>
  <c r="Q77" i="1" s="1"/>
  <c r="P203" i="1"/>
  <c r="Q203" i="1" s="1"/>
  <c r="P502" i="1"/>
  <c r="Q502" i="1" s="1"/>
  <c r="P37" i="1"/>
  <c r="Q37" i="1" s="1"/>
  <c r="P233" i="1"/>
  <c r="Q233" i="1" s="1"/>
  <c r="P489" i="1"/>
  <c r="Q489" i="1" s="1"/>
  <c r="P608" i="1"/>
  <c r="Q608" i="1" s="1"/>
  <c r="P160" i="1"/>
  <c r="Q160" i="1" s="1"/>
  <c r="P393" i="1"/>
  <c r="Q393" i="1" s="1"/>
  <c r="P251" i="1"/>
  <c r="Q251" i="1" s="1"/>
  <c r="P566" i="1"/>
  <c r="Q566" i="1" s="1"/>
  <c r="P634" i="1"/>
  <c r="Q634" i="1" s="1"/>
  <c r="P339" i="1"/>
  <c r="Q339" i="1" s="1"/>
  <c r="P402" i="1"/>
  <c r="Q402" i="1" s="1"/>
  <c r="P319" i="1"/>
  <c r="Q319" i="1" s="1"/>
  <c r="P691" i="1"/>
  <c r="Q691" i="1" s="1"/>
  <c r="P351" i="1"/>
  <c r="Q351" i="1" s="1"/>
  <c r="P325" i="1"/>
  <c r="Q325" i="1" s="1"/>
  <c r="P13" i="1"/>
  <c r="Q13" i="1" s="1"/>
  <c r="P336" i="1"/>
  <c r="Q336" i="1" s="1"/>
  <c r="P295" i="1"/>
  <c r="Q295" i="1" s="1"/>
  <c r="P694" i="1"/>
  <c r="Q694" i="1" s="1"/>
  <c r="P131" i="1"/>
  <c r="Q131" i="1" s="1"/>
  <c r="P279" i="1"/>
  <c r="Q279" i="1" s="1"/>
  <c r="P278" i="1"/>
  <c r="Q278" i="1" s="1"/>
  <c r="P289" i="1"/>
  <c r="Q289" i="1" s="1"/>
  <c r="P439" i="1"/>
  <c r="Q439" i="1" s="1"/>
  <c r="P571" i="1"/>
  <c r="Q571" i="1" s="1"/>
  <c r="P123" i="1"/>
  <c r="Q123" i="1" s="1"/>
  <c r="P604" i="1"/>
  <c r="Q604" i="1" s="1"/>
  <c r="P188" i="1"/>
  <c r="Q188" i="1" s="1"/>
  <c r="P666" i="1"/>
  <c r="Q666" i="1" s="1"/>
  <c r="P428" i="1"/>
  <c r="Q428" i="1" s="1"/>
  <c r="P296" i="1"/>
  <c r="Q296" i="1" s="1"/>
  <c r="P170" i="1"/>
  <c r="Q170" i="1" s="1"/>
  <c r="P416" i="1"/>
  <c r="Q416" i="1" s="1"/>
  <c r="P361" i="1"/>
  <c r="Q361" i="1" s="1"/>
  <c r="P689" i="1"/>
  <c r="Q689" i="1" s="1"/>
  <c r="P23" i="1"/>
  <c r="Q23" i="1" s="1"/>
  <c r="P427" i="1"/>
  <c r="Q427" i="1" s="1"/>
  <c r="P397" i="1"/>
  <c r="Q397" i="1" s="1"/>
  <c r="P363" i="1"/>
  <c r="Q363" i="1" s="1"/>
  <c r="P362" i="1"/>
  <c r="Q362" i="1" s="1"/>
  <c r="P169" i="1"/>
  <c r="Q169" i="1" s="1"/>
  <c r="P49" i="1"/>
  <c r="Q49" i="1" s="1"/>
  <c r="P674" i="1"/>
  <c r="Q674" i="1" s="1"/>
  <c r="P622" i="1"/>
  <c r="Q622" i="1" s="1"/>
  <c r="P177" i="1"/>
  <c r="Q177" i="1" s="1"/>
  <c r="P300" i="1"/>
  <c r="Q300" i="1" s="1"/>
  <c r="P621" i="1"/>
  <c r="Q621" i="1" s="1"/>
  <c r="P72" i="1"/>
  <c r="Q72" i="1" s="1"/>
  <c r="P638" i="1"/>
  <c r="Q638" i="1" s="1"/>
  <c r="P303" i="1"/>
  <c r="Q303" i="1" s="1"/>
  <c r="P343" i="1"/>
  <c r="Q343" i="1" s="1"/>
  <c r="P431" i="1"/>
  <c r="Q431" i="1" s="1"/>
  <c r="P583" i="1"/>
  <c r="Q583" i="1" s="1"/>
  <c r="P94" i="1"/>
  <c r="Q94" i="1" s="1"/>
  <c r="P448" i="1"/>
  <c r="Q448" i="1" s="1"/>
  <c r="P513" i="1"/>
  <c r="Q513" i="1" s="1"/>
  <c r="P469" i="1"/>
  <c r="Q469" i="1" s="1"/>
  <c r="P25" i="1"/>
  <c r="Q25" i="1" s="1"/>
  <c r="P537" i="1"/>
  <c r="Q537" i="1" s="1"/>
  <c r="P40" i="1"/>
  <c r="Q40" i="1" s="1"/>
  <c r="P201" i="1"/>
  <c r="Q201" i="1" s="1"/>
  <c r="P172" i="1"/>
  <c r="Q172" i="1" s="1"/>
  <c r="P101" i="1"/>
  <c r="Q101" i="1" s="1"/>
  <c r="P399" i="1"/>
  <c r="Q399" i="1" s="1"/>
  <c r="P184" i="1"/>
  <c r="Q184" i="1" s="1"/>
  <c r="P366" i="1"/>
  <c r="Q366" i="1" s="1"/>
  <c r="P411" i="1"/>
  <c r="Q411" i="1" s="1"/>
  <c r="P103" i="1"/>
  <c r="Q103" i="1" s="1"/>
  <c r="P679" i="1"/>
  <c r="Q679" i="1" s="1"/>
  <c r="P654" i="1"/>
  <c r="Q654" i="1" s="1"/>
  <c r="P653" i="1"/>
  <c r="Q653" i="1" s="1"/>
  <c r="P641" i="1"/>
  <c r="Q641" i="1" s="1"/>
  <c r="P542" i="1"/>
  <c r="Q542" i="1" s="1"/>
  <c r="P664" i="1"/>
  <c r="Q664" i="1" s="1"/>
  <c r="P44" i="1"/>
  <c r="Q44" i="1" s="1"/>
  <c r="P417" i="1"/>
  <c r="Q417" i="1" s="1"/>
  <c r="P511" i="1"/>
  <c r="Q511" i="1" s="1"/>
  <c r="P246" i="1"/>
  <c r="Q246" i="1" s="1"/>
  <c r="P163" i="1"/>
  <c r="Q163" i="1" s="1"/>
  <c r="P211" i="1"/>
  <c r="Q211" i="1" s="1"/>
  <c r="P441" i="1"/>
  <c r="Q441" i="1" s="1"/>
  <c r="P701" i="1"/>
  <c r="Q701" i="1" s="1"/>
  <c r="P686" i="1"/>
  <c r="Q686" i="1" s="1"/>
  <c r="P181" i="1"/>
  <c r="Q181" i="1" s="1"/>
  <c r="P369" i="1"/>
  <c r="Q369" i="1" s="1"/>
  <c r="P677" i="1"/>
  <c r="Q677" i="1" s="1"/>
  <c r="P684" i="1"/>
  <c r="Q684" i="1" s="1"/>
  <c r="P659" i="1"/>
  <c r="Q659" i="1" s="1"/>
  <c r="P538" i="1"/>
  <c r="Q538" i="1" s="1"/>
  <c r="P573" i="1"/>
  <c r="Q573" i="1" s="1"/>
  <c r="P591" i="1"/>
  <c r="Q591" i="1" s="1"/>
  <c r="P718" i="1"/>
  <c r="Q718" i="1" s="1"/>
  <c r="P680" i="1"/>
  <c r="Q680" i="1" s="1"/>
  <c r="P108" i="1"/>
  <c r="Q108" i="1" s="1"/>
  <c r="P269" i="1"/>
  <c r="Q269" i="1" s="1"/>
  <c r="P434" i="1"/>
  <c r="Q434" i="1" s="1"/>
  <c r="P97" i="1"/>
  <c r="Q97" i="1" s="1"/>
  <c r="P479" i="1"/>
  <c r="Q479" i="1" s="1"/>
  <c r="P213" i="1"/>
  <c r="Q213" i="1" s="1"/>
  <c r="P365" i="1"/>
  <c r="Q365" i="1" s="1"/>
  <c r="P318" i="1"/>
  <c r="Q318" i="1" s="1"/>
  <c r="P67" i="1"/>
  <c r="Q67" i="1" s="1"/>
  <c r="P633" i="1"/>
  <c r="Q633" i="1" s="1"/>
  <c r="P401" i="1"/>
  <c r="Q401" i="1" s="1"/>
  <c r="P74" i="1"/>
  <c r="Q74" i="1" s="1"/>
  <c r="P529" i="1"/>
  <c r="Q529" i="1" s="1"/>
  <c r="P602" i="1"/>
  <c r="Q602" i="1" s="1"/>
  <c r="P253" i="1"/>
  <c r="Q253" i="1" s="1"/>
  <c r="P342" i="1"/>
  <c r="Q342" i="1" s="1"/>
  <c r="P560" i="1"/>
  <c r="Q560" i="1" s="1"/>
  <c r="P313" i="1"/>
  <c r="Q313" i="1" s="1"/>
  <c r="P697" i="1"/>
  <c r="Q697" i="1" s="1"/>
  <c r="P557" i="1"/>
  <c r="Q557" i="1" s="1"/>
  <c r="P239" i="1"/>
  <c r="Q239" i="1" s="1"/>
  <c r="P652" i="1"/>
  <c r="Q652" i="1" s="1"/>
  <c r="P446" i="1"/>
  <c r="Q446" i="1" s="1"/>
  <c r="P637" i="1"/>
  <c r="Q637" i="1" s="1"/>
  <c r="P671" i="1"/>
  <c r="Q671" i="1" s="1"/>
  <c r="P703" i="1"/>
  <c r="Q703" i="1" s="1"/>
  <c r="P619" i="1"/>
  <c r="Q619" i="1" s="1"/>
  <c r="P519" i="1"/>
  <c r="Q519" i="1" s="1"/>
  <c r="P642" i="1"/>
  <c r="Q642" i="1" s="1"/>
  <c r="P640" i="1"/>
  <c r="Q640" i="1" s="1"/>
  <c r="P310" i="1"/>
  <c r="Q310" i="1" s="1"/>
  <c r="P48" i="1"/>
  <c r="Q48" i="1" s="1"/>
  <c r="P229" i="1"/>
  <c r="Q229" i="1" s="1"/>
  <c r="P280" i="1"/>
  <c r="Q280" i="1" s="1"/>
  <c r="P383" i="1"/>
  <c r="Q383" i="1" s="1"/>
  <c r="P497" i="1"/>
  <c r="Q497" i="1" s="1"/>
  <c r="P334" i="1"/>
  <c r="Q334" i="1" s="1"/>
  <c r="P24" i="1"/>
  <c r="Q24" i="1" s="1"/>
  <c r="P327" i="1"/>
  <c r="Q327" i="1" s="1"/>
  <c r="P432" i="1"/>
  <c r="Q432" i="1" s="1"/>
  <c r="P84" i="1"/>
  <c r="Q84" i="1" s="1"/>
  <c r="P600" i="1"/>
  <c r="Q600" i="1" s="1"/>
  <c r="P398" i="1"/>
  <c r="Q398" i="1" s="1"/>
  <c r="P171" i="1"/>
  <c r="Q171" i="1" s="1"/>
  <c r="P219" i="1"/>
  <c r="Q219" i="1" s="1"/>
  <c r="P267" i="1"/>
  <c r="Q267" i="1" s="1"/>
  <c r="P643" i="1"/>
  <c r="Q643" i="1" s="1"/>
  <c r="P696" i="1"/>
  <c r="Q696" i="1" s="1"/>
  <c r="P551" i="1"/>
  <c r="Q551" i="1" s="1"/>
  <c r="P390" i="1"/>
  <c r="Q390" i="1" s="1"/>
  <c r="P56" i="1"/>
  <c r="Q56" i="1" s="1"/>
  <c r="P532" i="1"/>
  <c r="Q532" i="1" s="1"/>
  <c r="P631" i="1"/>
  <c r="Q631" i="1" s="1"/>
  <c r="P447" i="1"/>
  <c r="Q447" i="1" s="1"/>
  <c r="P176" i="1"/>
  <c r="Q176" i="1" s="1"/>
  <c r="P467" i="1"/>
  <c r="Q467" i="1" s="1"/>
  <c r="P491" i="1"/>
  <c r="Q491" i="1" s="1"/>
  <c r="P574" i="1"/>
  <c r="Q574" i="1" s="1"/>
  <c r="P22" i="1"/>
  <c r="Q22" i="1" s="1"/>
  <c r="P599" i="1"/>
  <c r="Q599" i="1" s="1"/>
  <c r="P252" i="1"/>
  <c r="Q252" i="1" s="1"/>
  <c r="P209" i="1"/>
  <c r="Q209" i="1" s="1"/>
  <c r="P38" i="1"/>
  <c r="Q38" i="1" s="1"/>
  <c r="P71" i="1"/>
  <c r="Q71" i="1" s="1"/>
  <c r="P262" i="1"/>
  <c r="Q262" i="1" s="1"/>
  <c r="P173" i="1"/>
  <c r="Q173" i="1" s="1"/>
  <c r="P409" i="1"/>
  <c r="Q409" i="1" s="1"/>
  <c r="P487" i="1"/>
  <c r="Q487" i="1" s="1"/>
  <c r="P287" i="1"/>
  <c r="Q287" i="1" s="1"/>
  <c r="P505" i="1"/>
  <c r="Q505" i="1" s="1"/>
  <c r="P121" i="1"/>
  <c r="Q121" i="1" s="1"/>
  <c r="P486" i="1"/>
  <c r="Q486" i="1" s="1"/>
  <c r="P104" i="1"/>
  <c r="Q104" i="1" s="1"/>
  <c r="P356" i="1"/>
  <c r="Q356" i="1" s="1"/>
  <c r="P695" i="1"/>
  <c r="Q695" i="1" s="1"/>
  <c r="P168" i="1"/>
  <c r="Q168" i="1" s="1"/>
  <c r="P260" i="1"/>
  <c r="Q260" i="1" s="1"/>
  <c r="P186" i="1"/>
  <c r="Q186" i="1" s="1"/>
  <c r="P305" i="1"/>
  <c r="Q305" i="1" s="1"/>
  <c r="P264" i="1"/>
  <c r="Q264" i="1" s="1"/>
  <c r="P107" i="1"/>
  <c r="Q107" i="1" s="1"/>
  <c r="P389" i="1"/>
  <c r="Q389" i="1" s="1"/>
  <c r="P429" i="1"/>
  <c r="Q429" i="1" s="1"/>
  <c r="P140" i="1"/>
  <c r="Q140" i="1" s="1"/>
  <c r="P405" i="1"/>
  <c r="Q405" i="1" s="1"/>
  <c r="P139" i="1"/>
  <c r="Q139" i="1" s="1"/>
  <c r="P306" i="1"/>
  <c r="Q306" i="1" s="1"/>
  <c r="P580" i="1"/>
  <c r="Q580" i="1" s="1"/>
  <c r="P175" i="1"/>
  <c r="Q175" i="1" s="1"/>
  <c r="P161" i="1"/>
  <c r="Q161" i="1" s="1"/>
  <c r="P180" i="1"/>
  <c r="Q180" i="1" s="1"/>
  <c r="P320" i="1"/>
  <c r="Q320" i="1" s="1"/>
  <c r="P341" i="1"/>
  <c r="Q341" i="1" s="1"/>
  <c r="P592" i="1"/>
  <c r="Q592" i="1" s="1"/>
  <c r="P17" i="1"/>
  <c r="Q17" i="1" s="1"/>
  <c r="P620" i="1"/>
  <c r="Q620" i="1" s="1"/>
  <c r="P153" i="1"/>
  <c r="Q153" i="1" s="1"/>
  <c r="P595" i="1"/>
  <c r="Q595" i="1" s="1"/>
  <c r="P655" i="1"/>
  <c r="Q655" i="1" s="1"/>
  <c r="P473" i="1"/>
  <c r="Q473" i="1" s="1"/>
  <c r="P60" i="1"/>
  <c r="Q60" i="1" s="1"/>
  <c r="P506" i="1"/>
  <c r="Q506" i="1" s="1"/>
  <c r="P559" i="1"/>
  <c r="Q559" i="1" s="1"/>
  <c r="P421" i="1"/>
  <c r="Q421" i="1" s="1"/>
  <c r="P471" i="1"/>
  <c r="Q471" i="1" s="1"/>
  <c r="P541" i="1"/>
  <c r="Q541" i="1" s="1"/>
  <c r="P33" i="1"/>
  <c r="Q33" i="1" s="1"/>
  <c r="P148" i="1"/>
  <c r="Q148" i="1" s="1"/>
  <c r="P124" i="1"/>
  <c r="Q124" i="1" s="1"/>
  <c r="P481" i="1"/>
  <c r="Q481" i="1" s="1"/>
  <c r="P360" i="1"/>
  <c r="Q360" i="1" s="1"/>
  <c r="P290" i="1"/>
  <c r="Q290" i="1" s="1"/>
  <c r="P292" i="1"/>
  <c r="Q292" i="1" s="1"/>
  <c r="P556" i="1"/>
  <c r="Q556" i="1" s="1"/>
  <c r="P138" i="1"/>
  <c r="Q138" i="1" s="1"/>
  <c r="P476" i="1"/>
  <c r="Q476" i="1" s="1"/>
  <c r="P676" i="1"/>
  <c r="Q676" i="1" s="1"/>
  <c r="P457" i="1"/>
  <c r="Q457" i="1" s="1"/>
  <c r="P285" i="1"/>
  <c r="Q285" i="1" s="1"/>
  <c r="P142" i="1"/>
  <c r="Q142" i="1" s="1"/>
  <c r="P27" i="1"/>
  <c r="Q27" i="1" s="1"/>
  <c r="P41" i="1"/>
  <c r="Q41" i="1" s="1"/>
  <c r="P202" i="1"/>
  <c r="Q202" i="1" s="1"/>
  <c r="P452" i="1"/>
  <c r="Q452" i="1" s="1"/>
  <c r="P435" i="1"/>
  <c r="Q435" i="1" s="1"/>
  <c r="P291" i="1"/>
  <c r="Q291" i="1" s="1"/>
  <c r="P199" i="1"/>
  <c r="Q199" i="1" s="1"/>
  <c r="P565" i="1"/>
  <c r="Q565" i="1" s="1"/>
  <c r="P194" i="1"/>
  <c r="Q194" i="1" s="1"/>
  <c r="P514" i="1"/>
  <c r="Q514" i="1" s="1"/>
  <c r="P53" i="1"/>
  <c r="Q53" i="1" s="1"/>
  <c r="P414" i="1"/>
  <c r="Q414" i="1" s="1"/>
  <c r="P673" i="1"/>
  <c r="Q673" i="1" s="1"/>
  <c r="P582" i="1"/>
  <c r="Q582" i="1" s="1"/>
  <c r="P66" i="1"/>
  <c r="Q66" i="1" s="1"/>
  <c r="P283" i="1"/>
  <c r="Q283" i="1" s="1"/>
  <c r="P522" i="1"/>
  <c r="Q522" i="1" s="1"/>
  <c r="P462" i="1"/>
  <c r="Q462" i="1" s="1"/>
  <c r="P485" i="1"/>
  <c r="Q485" i="1" s="1"/>
  <c r="P445" i="1"/>
  <c r="Q445" i="1" s="1"/>
  <c r="P68" i="1"/>
  <c r="Q68" i="1" s="1"/>
  <c r="P353" i="1"/>
  <c r="Q353" i="1" s="1"/>
  <c r="P46" i="1"/>
  <c r="Q46" i="1" s="1"/>
  <c r="P613" i="1"/>
  <c r="Q613" i="1" s="1"/>
  <c r="P125" i="1"/>
  <c r="Q125" i="1" s="1"/>
  <c r="P129" i="1"/>
  <c r="Q129" i="1" s="1"/>
  <c r="P662" i="1"/>
  <c r="Q662" i="1" s="1"/>
  <c r="P678" i="1"/>
  <c r="Q678" i="1" s="1"/>
  <c r="P127" i="1"/>
  <c r="Q127" i="1" s="1"/>
  <c r="P167" i="1"/>
  <c r="Q167" i="1" s="1"/>
  <c r="P601" i="1"/>
  <c r="Q601" i="1" s="1"/>
  <c r="P245" i="1"/>
  <c r="Q245" i="1" s="1"/>
  <c r="P255" i="1"/>
  <c r="Q255" i="1" s="1"/>
  <c r="P350" i="1"/>
  <c r="Q350" i="1" s="1"/>
  <c r="P152" i="1"/>
  <c r="Q152" i="1" s="1"/>
  <c r="P314" i="1"/>
  <c r="Q314" i="1" s="1"/>
  <c r="P193" i="1"/>
  <c r="Q193" i="1" s="1"/>
  <c r="P191" i="1"/>
  <c r="Q191" i="1" s="1"/>
  <c r="P508" i="1"/>
  <c r="Q508" i="1" s="1"/>
  <c r="P35" i="1"/>
  <c r="Q35" i="1" s="1"/>
  <c r="P530" i="1"/>
  <c r="Q530" i="1" s="1"/>
  <c r="P549" i="1"/>
  <c r="Q549" i="1" s="1"/>
  <c r="P258" i="1"/>
  <c r="Q258" i="1" s="1"/>
  <c r="P496" i="1"/>
  <c r="Q496" i="1" s="1"/>
  <c r="P62" i="1"/>
  <c r="Q62" i="1" s="1"/>
  <c r="P392" i="1"/>
  <c r="Q392" i="1" s="1"/>
  <c r="P29" i="1"/>
  <c r="Q29" i="1" s="1"/>
  <c r="P449" i="1"/>
  <c r="Q449" i="1" s="1"/>
  <c r="P702" i="1"/>
  <c r="Q702" i="1" s="1"/>
  <c r="P302" i="1"/>
  <c r="Q302" i="1" s="1"/>
  <c r="P254" i="1"/>
  <c r="Q254" i="1" s="1"/>
  <c r="P567" i="1"/>
  <c r="Q567" i="1" s="1"/>
  <c r="P196" i="1"/>
  <c r="Q196" i="1" s="1"/>
  <c r="P86" i="1"/>
  <c r="Q86" i="1" s="1"/>
  <c r="P465" i="1"/>
  <c r="Q465" i="1" s="1"/>
  <c r="P492" i="1"/>
  <c r="Q492" i="1" s="1"/>
  <c r="P164" i="1"/>
  <c r="Q164" i="1" s="1"/>
  <c r="P475" i="1"/>
  <c r="Q475" i="1" s="1"/>
  <c r="P312" i="1"/>
  <c r="Q312" i="1" s="1"/>
  <c r="P174" i="1"/>
  <c r="Q174" i="1" s="1"/>
  <c r="P80" i="1"/>
  <c r="Q80" i="1" s="1"/>
  <c r="P438" i="1"/>
  <c r="Q438" i="1" s="1"/>
  <c r="P143" i="1"/>
  <c r="Q143" i="1" s="1"/>
  <c r="P440" i="1"/>
  <c r="Q440" i="1" s="1"/>
  <c r="P433" i="1"/>
  <c r="Q433" i="1" s="1"/>
  <c r="P426" i="1"/>
  <c r="Q426" i="1" s="1"/>
  <c r="P224" i="1"/>
  <c r="Q224" i="1" s="1"/>
  <c r="P65" i="1"/>
  <c r="Q65" i="1" s="1"/>
  <c r="P531" i="1"/>
  <c r="Q531" i="1" s="1"/>
  <c r="P370" i="1"/>
  <c r="Q370" i="1" s="1"/>
  <c r="P257" i="1"/>
  <c r="Q257" i="1" s="1"/>
  <c r="P183" i="1"/>
  <c r="Q183" i="1" s="1"/>
  <c r="P134" i="1"/>
  <c r="Q134" i="1" s="1"/>
  <c r="P516" i="1"/>
  <c r="Q516" i="1" s="1"/>
  <c r="P418" i="1"/>
  <c r="Q418" i="1" s="1"/>
  <c r="P158" i="1"/>
  <c r="Q158" i="1" s="1"/>
  <c r="P122" i="1"/>
  <c r="Q122" i="1" s="1"/>
  <c r="P614" i="1"/>
  <c r="Q614" i="1" s="1"/>
  <c r="P468" i="1"/>
  <c r="Q468" i="1" s="1"/>
  <c r="P263" i="1"/>
  <c r="Q263" i="1" s="1"/>
  <c r="P154" i="1"/>
  <c r="Q154" i="1" s="1"/>
  <c r="P98" i="1"/>
  <c r="Q98" i="1" s="1"/>
  <c r="P159" i="1"/>
  <c r="Q159" i="1" s="1"/>
  <c r="P552" i="1"/>
  <c r="Q552" i="1" s="1"/>
  <c r="P359" i="1"/>
  <c r="Q359" i="1" s="1"/>
  <c r="P248" i="1"/>
  <c r="Q248" i="1" s="1"/>
  <c r="P162" i="1"/>
  <c r="Q162" i="1" s="1"/>
  <c r="P610" i="1"/>
  <c r="Q610" i="1" s="1"/>
  <c r="P498" i="1"/>
  <c r="Q498" i="1" s="1"/>
  <c r="F510" i="4" s="1"/>
  <c r="P261" i="1"/>
  <c r="Q261" i="1" s="1"/>
  <c r="P73" i="1"/>
  <c r="Q73" i="1" s="1"/>
  <c r="P19" i="1"/>
  <c r="Q19" i="1" s="1"/>
  <c r="P345" i="1"/>
  <c r="Q345" i="1" s="1"/>
  <c r="P89" i="1"/>
  <c r="Q89" i="1" s="1"/>
  <c r="P539" i="1"/>
  <c r="Q539" i="1" s="1"/>
  <c r="P277" i="1"/>
  <c r="Q277" i="1" s="1"/>
  <c r="P609" i="1"/>
  <c r="Q609" i="1" s="1"/>
  <c r="P444" i="1"/>
  <c r="Q444" i="1" s="1"/>
  <c r="P242" i="1"/>
  <c r="Q242" i="1" s="1"/>
  <c r="P216" i="1"/>
  <c r="Q216" i="1" s="1"/>
  <c r="P54" i="1"/>
  <c r="Q54" i="1" s="1"/>
  <c r="P412" i="1"/>
  <c r="Q412" i="1" s="1"/>
  <c r="P63" i="1"/>
  <c r="Q63" i="1" s="1"/>
  <c r="P547" i="1"/>
  <c r="Q547" i="1" s="1"/>
  <c r="P415" i="1"/>
  <c r="Q415" i="1" s="1"/>
  <c r="P346" i="1"/>
  <c r="Q346" i="1" s="1"/>
  <c r="P135" i="1"/>
  <c r="Q135" i="1" s="1"/>
  <c r="P52" i="1"/>
  <c r="Q52" i="1" s="1"/>
  <c r="P499" i="1"/>
  <c r="Q499" i="1" s="1"/>
  <c r="P460" i="1"/>
  <c r="Q460" i="1" s="1"/>
  <c r="P204" i="1"/>
  <c r="Q204" i="1" s="1"/>
  <c r="P69" i="1"/>
  <c r="Q69" i="1" s="1"/>
  <c r="P61" i="1"/>
  <c r="Q61" i="1" s="1"/>
  <c r="P495" i="1"/>
  <c r="Q495" i="1" s="1"/>
  <c r="P384" i="1"/>
  <c r="Q384" i="1" s="1"/>
  <c r="P317" i="1"/>
  <c r="Q317" i="1" s="1"/>
  <c r="P208" i="1"/>
  <c r="Q208" i="1" s="1"/>
  <c r="P590" i="1"/>
  <c r="Q590" i="1" s="1"/>
  <c r="P430" i="1"/>
  <c r="Q430" i="1" s="1"/>
  <c r="P331" i="1"/>
  <c r="Q331" i="1" s="1"/>
  <c r="P85" i="1"/>
  <c r="Q85" i="1" s="1"/>
  <c r="P88" i="1"/>
  <c r="Q88" i="1" s="1"/>
  <c r="P649" i="1"/>
  <c r="Q649" i="1" s="1"/>
  <c r="P512" i="1"/>
  <c r="Q512" i="1" s="1"/>
  <c r="P266" i="1"/>
  <c r="Q266" i="1" s="1"/>
  <c r="P218" i="1"/>
  <c r="Q218" i="1" s="1"/>
  <c r="P95" i="1"/>
  <c r="Q95" i="1" s="1"/>
  <c r="P561" i="1"/>
  <c r="Q561" i="1" s="1"/>
  <c r="P510" i="1"/>
  <c r="Q510" i="1" s="1"/>
  <c r="P282" i="1"/>
  <c r="Q282" i="1" s="1"/>
  <c r="P42" i="1"/>
  <c r="Q42" i="1" s="1"/>
  <c r="P395" i="1"/>
  <c r="Q395" i="1" s="1"/>
  <c r="P688" i="1"/>
  <c r="Q688" i="1" s="1"/>
  <c r="P544" i="1"/>
  <c r="Q544" i="1" s="1"/>
  <c r="P593" i="1"/>
  <c r="Q593" i="1" s="1"/>
  <c r="P293" i="1"/>
  <c r="Q293" i="1" s="1"/>
  <c r="P299" i="1"/>
  <c r="Q299" i="1" s="1"/>
  <c r="P31" i="1"/>
  <c r="Q31" i="1" s="1"/>
  <c r="P309" i="1"/>
  <c r="Q309" i="1" s="1"/>
  <c r="P34" i="1"/>
  <c r="Q34" i="1" s="1"/>
  <c r="P451" i="1"/>
  <c r="Q451" i="1" s="1"/>
  <c r="P284" i="1"/>
  <c r="Q284" i="1" s="1"/>
  <c r="P301" i="1"/>
  <c r="Q301" i="1" s="1"/>
  <c r="P130" i="1"/>
  <c r="Q130" i="1" s="1"/>
  <c r="P26" i="1"/>
  <c r="Q26" i="1" s="1"/>
  <c r="P525" i="1"/>
  <c r="Q525" i="1" s="1"/>
  <c r="P424" i="1"/>
  <c r="Q424" i="1" s="1"/>
  <c r="P316" i="1"/>
  <c r="Q316" i="1" s="1"/>
  <c r="P28" i="1"/>
  <c r="Q28" i="1" s="1"/>
  <c r="P605" i="1"/>
  <c r="Q605" i="1" s="1"/>
  <c r="P550" i="1"/>
  <c r="Q550" i="1" s="1"/>
  <c r="P275" i="1"/>
  <c r="Q275" i="1" s="1"/>
  <c r="P232" i="1"/>
  <c r="Q232" i="1" s="1"/>
  <c r="P110" i="1"/>
  <c r="Q110" i="1" s="1"/>
  <c r="P575" i="1"/>
  <c r="Q575" i="1" s="1"/>
  <c r="P386" i="1"/>
  <c r="Q386" i="1" s="1"/>
  <c r="P198" i="1"/>
  <c r="Q198" i="1" s="1"/>
  <c r="P119" i="1"/>
  <c r="Q119" i="1" s="1"/>
  <c r="P543" i="1"/>
  <c r="Q543" i="1" s="1"/>
  <c r="P700" i="1"/>
  <c r="Q700" i="1" s="1"/>
  <c r="P453" i="1"/>
  <c r="Q453" i="1" s="1"/>
  <c r="P348" i="1"/>
  <c r="Q348" i="1" s="1"/>
  <c r="P146" i="1"/>
  <c r="Q146" i="1" s="1"/>
  <c r="P50" i="1"/>
  <c r="Q50" i="1" s="1"/>
  <c r="P569" i="1"/>
  <c r="Q569" i="1" s="1"/>
  <c r="P437" i="1"/>
  <c r="Q437" i="1" s="1"/>
  <c r="P307" i="1"/>
  <c r="Q307" i="1" s="1"/>
  <c r="P102" i="1"/>
  <c r="Q102" i="1" s="1"/>
  <c r="P249" i="1"/>
  <c r="Q249" i="1" s="1"/>
  <c r="P612" i="1"/>
  <c r="Q612" i="1" s="1"/>
  <c r="P410" i="1"/>
  <c r="Q410" i="1" s="1"/>
  <c r="P109" i="1"/>
  <c r="Q109" i="1" s="1"/>
  <c r="P96" i="1"/>
  <c r="Q96" i="1" s="1"/>
  <c r="P568" i="1"/>
  <c r="Q568" i="1" s="1"/>
  <c r="P483" i="1"/>
  <c r="Q483" i="1" s="1"/>
  <c r="P315" i="1"/>
  <c r="Q315" i="1" s="1"/>
  <c r="P244" i="1"/>
  <c r="Q244" i="1" s="1"/>
  <c r="P70" i="1"/>
  <c r="Q70" i="1" s="1"/>
  <c r="P377" i="1"/>
  <c r="Q377" i="1" s="1"/>
  <c r="P120" i="1"/>
  <c r="Q120" i="1" s="1"/>
  <c r="P562" i="1"/>
  <c r="Q562" i="1" s="1"/>
  <c r="P376" i="1"/>
  <c r="Q376" i="1" s="1"/>
  <c r="P206" i="1"/>
  <c r="Q206" i="1" s="1"/>
  <c r="P57" i="1"/>
  <c r="Q57" i="1" s="1"/>
  <c r="P548" i="1"/>
  <c r="Q548" i="1" s="1"/>
  <c r="P500" i="1"/>
  <c r="Q500" i="1" s="1"/>
  <c r="P385" i="1"/>
  <c r="Q385" i="1" s="1"/>
  <c r="P236" i="1"/>
  <c r="Q236" i="1" s="1"/>
  <c r="P36" i="1"/>
  <c r="Q36" i="1" s="1"/>
  <c r="P521" i="1"/>
  <c r="Q521" i="1" s="1"/>
  <c r="P524" i="1"/>
  <c r="Q524" i="1" s="1"/>
  <c r="P340" i="1"/>
  <c r="Q340" i="1" s="1"/>
  <c r="P215" i="1"/>
  <c r="Q215" i="1" s="1"/>
  <c r="P144" i="1"/>
  <c r="Q144" i="1" s="1"/>
  <c r="P484" i="1"/>
  <c r="Q484" i="1" s="1"/>
  <c r="P379" i="1"/>
  <c r="Q379" i="1" s="1"/>
  <c r="P207" i="1"/>
  <c r="Q207" i="1" s="1"/>
  <c r="P166" i="1"/>
  <c r="Q166" i="1" s="1"/>
  <c r="P420" i="1"/>
  <c r="Q420" i="1" s="1"/>
  <c r="P603" i="1"/>
  <c r="Q603" i="1" s="1"/>
  <c r="P461" i="1"/>
  <c r="Q461" i="1" s="1"/>
  <c r="P250" i="1"/>
  <c r="Q250" i="1" s="1"/>
  <c r="P76" i="1"/>
  <c r="Q76" i="1" s="1"/>
  <c r="P90" i="1"/>
  <c r="Q90" i="1" s="1"/>
  <c r="P456" i="1"/>
  <c r="Q456" i="1" s="1"/>
  <c r="P459" i="1"/>
  <c r="Q459" i="1" s="1"/>
  <c r="P403" i="1"/>
  <c r="Q403" i="1" s="1"/>
  <c r="P82" i="1"/>
  <c r="Q82" i="1" s="1"/>
  <c r="P388" i="1"/>
  <c r="Q388" i="1" s="1"/>
  <c r="P272" i="1"/>
  <c r="Q272" i="1" s="1"/>
  <c r="P380" i="1"/>
  <c r="Q380" i="1" s="1"/>
  <c r="P493" i="1"/>
  <c r="Q493" i="1" s="1"/>
  <c r="P185" i="1"/>
  <c r="Q185" i="1" s="1"/>
  <c r="P436" i="1"/>
  <c r="Q436" i="1" s="1"/>
  <c r="P630" i="1"/>
  <c r="Q630" i="1" s="1"/>
  <c r="P111" i="1"/>
  <c r="Q111" i="1" s="1"/>
  <c r="P450" i="1"/>
  <c r="Q450" i="1" s="1"/>
  <c r="P45" i="1"/>
  <c r="Q45" i="1" s="1"/>
  <c r="P406" i="1"/>
  <c r="Q406" i="1" s="1"/>
  <c r="P16" i="1"/>
  <c r="Q16" i="1" s="1"/>
  <c r="P639" i="1"/>
  <c r="Q639" i="1" s="1"/>
  <c r="P576" i="1"/>
  <c r="Q576" i="1" s="1"/>
  <c r="P425" i="1"/>
  <c r="Q425" i="1" s="1"/>
  <c r="P474" i="1"/>
  <c r="Q474" i="1" s="1"/>
  <c r="P396" i="1"/>
  <c r="Q396" i="1" s="1"/>
  <c r="P18" i="1"/>
  <c r="Q18" i="1" s="1"/>
  <c r="P276" i="1"/>
  <c r="Q276" i="1" s="1"/>
  <c r="P670" i="1"/>
  <c r="Q670" i="1" s="1"/>
  <c r="P540" i="1"/>
  <c r="Q540" i="1" s="1"/>
  <c r="P222" i="1"/>
  <c r="Q222" i="1" s="1"/>
  <c r="P178" i="1"/>
  <c r="Q178" i="1" s="1"/>
  <c r="P223" i="1"/>
  <c r="Q223" i="1" s="1"/>
  <c r="P114" i="1"/>
  <c r="Q114" i="1" s="1"/>
  <c r="P558" i="1"/>
  <c r="Q558" i="1" s="1"/>
  <c r="P274" i="1"/>
  <c r="Q274" i="1" s="1"/>
  <c r="P220" i="1"/>
  <c r="Q220" i="1" s="1"/>
  <c r="P11" i="1"/>
  <c r="P586" i="1"/>
  <c r="Q586" i="1" s="1"/>
  <c r="P478" i="1"/>
  <c r="Q478" i="1" s="1"/>
  <c r="P354" i="1"/>
  <c r="Q354" i="1" s="1"/>
  <c r="P243" i="1"/>
  <c r="Q243" i="1" s="1"/>
  <c r="P12" i="1"/>
  <c r="Q12" i="1" s="1"/>
  <c r="P577" i="1"/>
  <c r="Q577" i="1" s="1"/>
  <c r="P466" i="1"/>
  <c r="Q466" i="1" s="1"/>
  <c r="P227" i="1"/>
  <c r="Q227" i="1" s="1"/>
  <c r="P106" i="1"/>
  <c r="Q106" i="1" s="1"/>
  <c r="P536" i="1"/>
  <c r="Q536" i="1" s="1"/>
  <c r="P570" i="1"/>
  <c r="Q570" i="1" s="1"/>
  <c r="P422" i="1"/>
  <c r="Q422" i="1" s="1"/>
  <c r="P324" i="1"/>
  <c r="Q324" i="1" s="1"/>
  <c r="P43" i="1"/>
  <c r="Q43" i="1" s="1"/>
  <c r="P112" i="1"/>
  <c r="Q112" i="1" s="1"/>
  <c r="P509" i="1"/>
  <c r="Q509" i="1" s="1"/>
  <c r="P371" i="1"/>
  <c r="Q371" i="1" s="1"/>
  <c r="P367" i="1"/>
  <c r="Q367" i="1" s="1"/>
  <c r="P87" i="1"/>
  <c r="Q87" i="1" s="1"/>
  <c r="P464" i="1"/>
  <c r="Q464" i="1" s="1"/>
  <c r="P286" i="1"/>
  <c r="Q286" i="1" s="1"/>
  <c r="P423" i="1"/>
  <c r="Q423" i="1" s="1"/>
  <c r="P533" i="1"/>
  <c r="Q533" i="1" s="1"/>
  <c r="P494" i="1"/>
  <c r="Q494" i="1" s="1"/>
  <c r="P338" i="1"/>
  <c r="Q338" i="1" s="1"/>
  <c r="P179" i="1"/>
  <c r="Q179" i="1" s="1"/>
  <c r="P20" i="1"/>
  <c r="Q20" i="1" s="1"/>
  <c r="P504" i="1"/>
  <c r="Q504" i="1" s="1"/>
  <c r="P270" i="1"/>
  <c r="Q270" i="1" s="1"/>
  <c r="P259" i="1"/>
  <c r="Q259" i="1" s="1"/>
  <c r="P136" i="1"/>
  <c r="Q136" i="1" s="1"/>
  <c r="P234" i="1"/>
  <c r="Q234" i="1" s="1"/>
  <c r="P572" i="1"/>
  <c r="Q572" i="1" s="1"/>
  <c r="P490" i="1"/>
  <c r="Q490" i="1" s="1"/>
  <c r="P330" i="1"/>
  <c r="Q330" i="1" s="1"/>
  <c r="P105" i="1"/>
  <c r="Q105" i="1" s="1"/>
  <c r="P419" i="1"/>
  <c r="Q419" i="1" s="1"/>
  <c r="P480" i="1"/>
  <c r="Q480" i="1" s="1"/>
  <c r="P488" i="1"/>
  <c r="Q488" i="1" s="1"/>
  <c r="P323" i="1"/>
  <c r="Q323" i="1" s="1"/>
  <c r="P39" i="1"/>
  <c r="Q39" i="1" s="1"/>
  <c r="P404" i="1"/>
  <c r="Q404" i="1" s="1"/>
  <c r="P594" i="1"/>
  <c r="Q594" i="1" s="1"/>
  <c r="P503" i="1"/>
  <c r="Q503" i="1" s="1"/>
  <c r="P442" i="1"/>
  <c r="Q442" i="1" s="1"/>
  <c r="P322" i="1"/>
  <c r="Q322" i="1" s="1"/>
  <c r="P64" i="1"/>
  <c r="Q64" i="1" s="1"/>
  <c r="P455" i="1"/>
  <c r="Q455" i="1" s="1"/>
  <c r="P226" i="1"/>
  <c r="Q226" i="1" s="1"/>
  <c r="P699" i="1"/>
  <c r="Q699" i="1" s="1"/>
  <c r="P518" i="1"/>
  <c r="Q518" i="1" s="1"/>
  <c r="P294" i="1"/>
  <c r="Q294" i="1" s="1"/>
  <c r="P231" i="1"/>
  <c r="Q231" i="1" s="1"/>
  <c r="P14" i="1"/>
  <c r="Q14" i="1" s="1"/>
  <c r="P546" i="1"/>
  <c r="Q546" i="1" s="1"/>
  <c r="P463" i="1"/>
  <c r="Q463" i="1" s="1"/>
  <c r="P355" i="1"/>
  <c r="Q355" i="1" s="1"/>
  <c r="P155" i="1"/>
  <c r="Q155" i="1" s="1"/>
  <c r="P182" i="1"/>
  <c r="Q182" i="1" s="1"/>
  <c r="P585" i="1"/>
  <c r="Q585" i="1" s="1"/>
  <c r="P358" i="1"/>
  <c r="Q358" i="1" s="1"/>
  <c r="P256" i="1"/>
  <c r="Q256" i="1" s="1"/>
  <c r="P113" i="1"/>
  <c r="Q113" i="1" s="1"/>
  <c r="P482" i="1"/>
  <c r="Q482" i="1" s="1"/>
  <c r="P523" i="1"/>
  <c r="Q523" i="1" s="1"/>
  <c r="P407" i="1"/>
  <c r="Q407" i="1" s="1"/>
  <c r="P192" i="1"/>
  <c r="Q192" i="1" s="1"/>
  <c r="P51" i="1"/>
  <c r="Q51" i="1" s="1"/>
  <c r="P347" i="1"/>
  <c r="Q347" i="1" s="1"/>
  <c r="P470" i="1"/>
  <c r="Q470" i="1" s="1"/>
  <c r="P378" i="1"/>
  <c r="Q378" i="1" s="1"/>
  <c r="P197" i="1"/>
  <c r="Q197" i="1" s="1"/>
  <c r="P118" i="1"/>
  <c r="Q118" i="1" s="1"/>
  <c r="P717" i="1"/>
  <c r="Q717" i="1" s="1"/>
  <c r="P598" i="1"/>
  <c r="Q598" i="1" s="1"/>
  <c r="P375" i="1"/>
  <c r="Q375" i="1" s="1"/>
  <c r="P247" i="1"/>
  <c r="Q247" i="1" s="1"/>
  <c r="P93" i="1"/>
  <c r="Q93" i="1" s="1"/>
  <c r="P626" i="2"/>
  <c r="Q626" i="2" s="1"/>
  <c r="P637" i="2"/>
  <c r="Q637" i="2" s="1"/>
  <c r="P254" i="2"/>
  <c r="Q254" i="2" s="1"/>
  <c r="P689" i="2"/>
  <c r="Q689" i="2" s="1"/>
  <c r="P633" i="3"/>
  <c r="Q633" i="3" s="1"/>
  <c r="P685" i="3"/>
  <c r="Q685" i="3" s="1"/>
  <c r="P645" i="3"/>
  <c r="Q645" i="3" s="1"/>
  <c r="P622" i="3"/>
  <c r="Q622" i="3" s="1"/>
  <c r="P212" i="3"/>
  <c r="Q212" i="3" s="1"/>
  <c r="P371" i="3"/>
  <c r="Q371" i="3" s="1"/>
  <c r="P548" i="3"/>
  <c r="Q548" i="3" s="1"/>
  <c r="P655" i="3"/>
  <c r="Q655" i="3" s="1"/>
  <c r="P562" i="3"/>
  <c r="Q562" i="3" s="1"/>
  <c r="P105" i="3"/>
  <c r="Q105" i="3" s="1"/>
  <c r="P490" i="3"/>
  <c r="Q490" i="3" s="1"/>
  <c r="P467" i="3"/>
  <c r="Q467" i="3" s="1"/>
  <c r="P365" i="3"/>
  <c r="Q365" i="3" s="1"/>
  <c r="P115" i="3"/>
  <c r="Q115" i="3" s="1"/>
  <c r="P143" i="3"/>
  <c r="Q143" i="3" s="1"/>
  <c r="P300" i="3"/>
  <c r="Q300" i="3" s="1"/>
  <c r="P521" i="3"/>
  <c r="Q521" i="3" s="1"/>
  <c r="P693" i="3"/>
  <c r="Q693" i="3" s="1"/>
  <c r="P499" i="3"/>
  <c r="Q499" i="3" s="1"/>
  <c r="P256" i="3"/>
  <c r="Q256" i="3" s="1"/>
  <c r="P37" i="3"/>
  <c r="Q37" i="3" s="1"/>
  <c r="P410" i="3"/>
  <c r="Q410" i="3" s="1"/>
  <c r="P648" i="3"/>
  <c r="Q648" i="3" s="1"/>
  <c r="P114" i="3"/>
  <c r="Q114" i="3" s="1"/>
  <c r="P507" i="3"/>
  <c r="Q507" i="3" s="1"/>
  <c r="P44" i="3"/>
  <c r="Q44" i="3" s="1"/>
  <c r="P615" i="3"/>
  <c r="Q615" i="3" s="1"/>
  <c r="P547" i="3"/>
  <c r="Q547" i="3" s="1"/>
  <c r="P429" i="3"/>
  <c r="Q429" i="3" s="1"/>
  <c r="P293" i="3"/>
  <c r="Q293" i="3" s="1"/>
  <c r="P188" i="3"/>
  <c r="Q188" i="3" s="1"/>
  <c r="P654" i="3"/>
  <c r="Q654" i="3" s="1"/>
  <c r="P195" i="3"/>
  <c r="Q195" i="3" s="1"/>
  <c r="P691" i="3"/>
  <c r="Q691" i="3" s="1"/>
  <c r="P42" i="3"/>
  <c r="Q42" i="3" s="1"/>
  <c r="P448" i="3"/>
  <c r="Q448" i="3" s="1"/>
  <c r="P336" i="3"/>
  <c r="Q336" i="3" s="1"/>
  <c r="P638" i="3"/>
  <c r="Q638" i="3" s="1"/>
  <c r="P207" i="3"/>
  <c r="Q207" i="3" s="1"/>
  <c r="P618" i="3"/>
  <c r="Q618" i="3" s="1"/>
  <c r="P82" i="3"/>
  <c r="Q82" i="3" s="1"/>
  <c r="P357" i="3"/>
  <c r="Q357" i="3" s="1"/>
  <c r="P205" i="3"/>
  <c r="Q205" i="3" s="1"/>
  <c r="P376" i="3"/>
  <c r="Q376" i="3" s="1"/>
  <c r="P635" i="3"/>
  <c r="Q635" i="3" s="1"/>
  <c r="P650" i="3"/>
  <c r="Q650" i="3" s="1"/>
  <c r="P332" i="3"/>
  <c r="Q332" i="3" s="1"/>
  <c r="P603" i="3"/>
  <c r="Q603" i="3" s="1"/>
  <c r="P71" i="3"/>
  <c r="Q71" i="3" s="1"/>
  <c r="P201" i="3"/>
  <c r="Q201" i="3" s="1"/>
  <c r="P666" i="3"/>
  <c r="Q666" i="3" s="1"/>
  <c r="P53" i="3"/>
  <c r="Q53" i="3" s="1"/>
  <c r="P479" i="3"/>
  <c r="Q479" i="3" s="1"/>
  <c r="P598" i="3"/>
  <c r="Q598" i="3" s="1"/>
  <c r="P688" i="3"/>
  <c r="Q688" i="3" s="1"/>
  <c r="P687" i="3"/>
  <c r="Q687" i="3" s="1"/>
  <c r="P349" i="3"/>
  <c r="Q349" i="3" s="1"/>
  <c r="P419" i="3"/>
  <c r="Q419" i="3" s="1"/>
  <c r="P291" i="3"/>
  <c r="Q291" i="3" s="1"/>
  <c r="P402" i="3"/>
  <c r="Q402" i="3" s="1"/>
  <c r="P116" i="3"/>
  <c r="Q116" i="3" s="1"/>
  <c r="P599" i="3"/>
  <c r="Q599" i="3" s="1"/>
  <c r="P96" i="3"/>
  <c r="Q96" i="3" s="1"/>
  <c r="P312" i="3"/>
  <c r="Q312" i="3" s="1"/>
  <c r="P385" i="3"/>
  <c r="Q385" i="3" s="1"/>
  <c r="P482" i="3"/>
  <c r="Q482" i="3" s="1"/>
  <c r="P252" i="3"/>
  <c r="Q252" i="3" s="1"/>
  <c r="P522" i="3"/>
  <c r="Q522" i="3" s="1"/>
  <c r="P315" i="3"/>
  <c r="Q315" i="3" s="1"/>
  <c r="P323" i="3"/>
  <c r="Q323" i="3" s="1"/>
  <c r="P405" i="3"/>
  <c r="Q405" i="3" s="1"/>
  <c r="P144" i="3"/>
  <c r="Q144" i="3" s="1"/>
  <c r="P311" i="3"/>
  <c r="Q311" i="3" s="1"/>
  <c r="P663" i="3"/>
  <c r="Q663" i="3" s="1"/>
  <c r="P280" i="3"/>
  <c r="Q280" i="3" s="1"/>
  <c r="P511" i="3"/>
  <c r="Q511" i="3" s="1"/>
  <c r="P151" i="3"/>
  <c r="Q151" i="3" s="1"/>
  <c r="P669" i="3"/>
  <c r="Q669" i="3" s="1"/>
  <c r="P108" i="3"/>
  <c r="Q108" i="3" s="1"/>
  <c r="P591" i="3"/>
  <c r="Q591" i="3" s="1"/>
  <c r="P367" i="3"/>
  <c r="Q367" i="3" s="1"/>
  <c r="P557" i="3"/>
  <c r="Q557" i="3" s="1"/>
  <c r="P40" i="3"/>
  <c r="Q40" i="3" s="1"/>
  <c r="P668" i="3"/>
  <c r="Q668" i="3" s="1"/>
  <c r="P397" i="3"/>
  <c r="Q397" i="3" s="1"/>
  <c r="P697" i="3"/>
  <c r="Q697" i="3" s="1"/>
  <c r="P162" i="3"/>
  <c r="Q162" i="3" s="1"/>
  <c r="P61" i="3"/>
  <c r="Q61" i="3" s="1"/>
  <c r="P307" i="3"/>
  <c r="Q307" i="3" s="1"/>
  <c r="P246" i="3"/>
  <c r="Q246" i="3" s="1"/>
  <c r="P601" i="3"/>
  <c r="Q601" i="3" s="1"/>
  <c r="P55" i="3"/>
  <c r="Q55" i="3" s="1"/>
  <c r="P555" i="3"/>
  <c r="Q555" i="3" s="1"/>
  <c r="P35" i="3"/>
  <c r="Q35" i="3" s="1"/>
  <c r="P344" i="3"/>
  <c r="Q344" i="3" s="1"/>
  <c r="P417" i="3"/>
  <c r="Q417" i="3" s="1"/>
  <c r="P439" i="3"/>
  <c r="Q439" i="3" s="1"/>
  <c r="P519" i="3"/>
  <c r="Q519" i="3" s="1"/>
  <c r="P360" i="3"/>
  <c r="Q360" i="3" s="1"/>
  <c r="P623" i="3"/>
  <c r="Q623" i="3" s="1"/>
  <c r="P243" i="3"/>
  <c r="Q243" i="3" s="1"/>
  <c r="P67" i="3"/>
  <c r="Q67" i="3" s="1"/>
  <c r="P221" i="3"/>
  <c r="Q221" i="3" s="1"/>
  <c r="P316" i="3"/>
  <c r="Q316" i="3" s="1"/>
  <c r="P512" i="3"/>
  <c r="Q512" i="3" s="1"/>
  <c r="P174" i="3"/>
  <c r="Q174" i="3" s="1"/>
  <c r="P595" i="3"/>
  <c r="Q595" i="3" s="1"/>
  <c r="P58" i="3"/>
  <c r="Q58" i="3" s="1"/>
  <c r="P586" i="3"/>
  <c r="Q586" i="3" s="1"/>
  <c r="P322" i="3"/>
  <c r="Q322" i="3" s="1"/>
  <c r="P584" i="3"/>
  <c r="Q584" i="3" s="1"/>
  <c r="P333" i="3"/>
  <c r="Q333" i="3" s="1"/>
  <c r="P620" i="3"/>
  <c r="Q620" i="3" s="1"/>
  <c r="P102" i="3"/>
  <c r="Q102" i="3" s="1"/>
  <c r="P258" i="3"/>
  <c r="Q258" i="3" s="1"/>
  <c r="P606" i="3"/>
  <c r="Q606" i="3" s="1"/>
  <c r="P164" i="3"/>
  <c r="Q164" i="3" s="1"/>
  <c r="P605" i="3"/>
  <c r="Q605" i="3" s="1"/>
  <c r="P235" i="3"/>
  <c r="Q235" i="3" s="1"/>
  <c r="P11" i="3"/>
  <c r="Q11" i="3" s="1"/>
  <c r="P454" i="3"/>
  <c r="Q454" i="3" s="1"/>
  <c r="P13" i="3"/>
  <c r="Q13" i="3" s="1"/>
  <c r="P16" i="3"/>
  <c r="Q16" i="3" s="1"/>
  <c r="P491" i="3"/>
  <c r="Q491" i="3" s="1"/>
  <c r="P121" i="3"/>
  <c r="Q121" i="3" s="1"/>
  <c r="P676" i="3"/>
  <c r="Q676" i="3" s="1"/>
  <c r="P131" i="3"/>
  <c r="Q131" i="3" s="1"/>
  <c r="P510" i="3"/>
  <c r="Q510" i="3" s="1"/>
  <c r="P308" i="3"/>
  <c r="Q308" i="3" s="1"/>
  <c r="P451" i="3"/>
  <c r="Q451" i="3" s="1"/>
  <c r="P328" i="3"/>
  <c r="Q328" i="3" s="1"/>
  <c r="P649" i="3"/>
  <c r="Q649" i="3" s="1"/>
  <c r="P263" i="3"/>
  <c r="Q263" i="3" s="1"/>
  <c r="P545" i="3"/>
  <c r="Q545" i="3" s="1"/>
  <c r="P128" i="3"/>
  <c r="Q128" i="3" s="1"/>
  <c r="P393" i="3"/>
  <c r="Q393" i="3" s="1"/>
  <c r="P91" i="3"/>
  <c r="Q91" i="3" s="1"/>
  <c r="P352" i="3"/>
  <c r="Q352" i="3" s="1"/>
  <c r="P19" i="3"/>
  <c r="Q19" i="3" s="1"/>
  <c r="P446" i="3"/>
  <c r="Q446" i="3" s="1"/>
  <c r="P78" i="3"/>
  <c r="Q78" i="3" s="1"/>
  <c r="P381" i="3"/>
  <c r="Q381" i="3" s="1"/>
  <c r="P24" i="3"/>
  <c r="Q24" i="3" s="1"/>
  <c r="P109" i="3"/>
  <c r="Q109" i="3" s="1"/>
  <c r="P634" i="3"/>
  <c r="Q634" i="3" s="1"/>
  <c r="P368" i="3"/>
  <c r="Q368" i="3" s="1"/>
  <c r="P185" i="3"/>
  <c r="Q185" i="3" s="1"/>
  <c r="P358" i="3"/>
  <c r="Q358" i="3" s="1"/>
  <c r="P69" i="3"/>
  <c r="Q69" i="3" s="1"/>
  <c r="P398" i="3"/>
  <c r="Q398" i="3" s="1"/>
  <c r="P616" i="3"/>
  <c r="Q616" i="3" s="1"/>
  <c r="P203" i="3"/>
  <c r="Q203" i="3" s="1"/>
  <c r="P526" i="3"/>
  <c r="Q526" i="3" s="1"/>
  <c r="P190" i="3"/>
  <c r="Q190" i="3" s="1"/>
  <c r="P678" i="3"/>
  <c r="Q678" i="3" s="1"/>
  <c r="P277" i="3"/>
  <c r="Q277" i="3" s="1"/>
  <c r="P430" i="3"/>
  <c r="Q430" i="3" s="1"/>
  <c r="P101" i="3"/>
  <c r="Q101" i="3" s="1"/>
  <c r="P326" i="3"/>
  <c r="Q326" i="3" s="1"/>
  <c r="P86" i="3"/>
  <c r="Q86" i="3" s="1"/>
  <c r="P702" i="3"/>
  <c r="Q702" i="3" s="1"/>
  <c r="P113" i="3"/>
  <c r="Q113" i="3" s="1"/>
  <c r="P570" i="3"/>
  <c r="Q570" i="3" s="1"/>
  <c r="P245" i="3"/>
  <c r="Q245" i="3" s="1"/>
  <c r="P627" i="3"/>
  <c r="Q627" i="3" s="1"/>
  <c r="P418" i="3"/>
  <c r="Q418" i="3" s="1"/>
  <c r="P565" i="3"/>
  <c r="Q565" i="3" s="1"/>
  <c r="P129" i="3"/>
  <c r="Q129" i="3" s="1"/>
  <c r="P593" i="3"/>
  <c r="Q593" i="3" s="1"/>
  <c r="P166" i="3"/>
  <c r="Q166" i="3" s="1"/>
  <c r="P568" i="3"/>
  <c r="Q568" i="3" s="1"/>
  <c r="P196" i="3"/>
  <c r="Q196" i="3" s="1"/>
  <c r="P372" i="3"/>
  <c r="Q372" i="3" s="1"/>
  <c r="P187" i="3"/>
  <c r="Q187" i="3" s="1"/>
  <c r="P340" i="3"/>
  <c r="Q340" i="3" s="1"/>
  <c r="P532" i="3"/>
  <c r="Q532" i="3" s="1"/>
  <c r="P160" i="3"/>
  <c r="Q160" i="3" s="1"/>
  <c r="P578" i="3"/>
  <c r="Q578" i="3" s="1"/>
  <c r="P317" i="3"/>
  <c r="Q317" i="3" s="1"/>
  <c r="P529" i="3"/>
  <c r="Q529" i="3" s="1"/>
  <c r="P110" i="3"/>
  <c r="Q110" i="3" s="1"/>
  <c r="P182" i="3"/>
  <c r="Q182" i="3" s="1"/>
  <c r="P447" i="3"/>
  <c r="Q447" i="3" s="1"/>
  <c r="P613" i="3"/>
  <c r="Q613" i="3" s="1"/>
  <c r="P395" i="3"/>
  <c r="Q395" i="3" s="1"/>
  <c r="P590" i="3"/>
  <c r="Q590" i="3" s="1"/>
  <c r="P301" i="3"/>
  <c r="Q301" i="3" s="1"/>
  <c r="P135" i="3"/>
  <c r="Q135" i="3" s="1"/>
  <c r="P272" i="3"/>
  <c r="Q272" i="3" s="1"/>
  <c r="P596" i="3"/>
  <c r="Q596" i="3" s="1"/>
  <c r="P609" i="3"/>
  <c r="Q609" i="3" s="1"/>
  <c r="P534" i="3"/>
  <c r="Q534" i="3" s="1"/>
  <c r="P107" i="3"/>
  <c r="Q107" i="3" s="1"/>
  <c r="P341" i="3"/>
  <c r="Q341" i="3" s="1"/>
  <c r="P373" i="3"/>
  <c r="Q373" i="3" s="1"/>
  <c r="P318" i="3"/>
  <c r="Q318" i="3" s="1"/>
  <c r="P553" i="3"/>
  <c r="Q553" i="3" s="1"/>
  <c r="P575" i="3"/>
  <c r="Q575" i="3" s="1"/>
  <c r="P27" i="3"/>
  <c r="Q27" i="3" s="1"/>
  <c r="P161" i="3"/>
  <c r="Q161" i="3" s="1"/>
  <c r="P314" i="3"/>
  <c r="Q314" i="3" s="1"/>
  <c r="P695" i="3"/>
  <c r="Q695" i="3" s="1"/>
  <c r="P544" i="3"/>
  <c r="Q544" i="3" s="1"/>
  <c r="P184" i="3"/>
  <c r="Q184" i="3" s="1"/>
  <c r="P233" i="3"/>
  <c r="Q233" i="3" s="1"/>
  <c r="P236" i="3"/>
  <c r="Q236" i="3" s="1"/>
  <c r="P579" i="3"/>
  <c r="Q579" i="3" s="1"/>
  <c r="P617" i="3"/>
  <c r="Q617" i="3" s="1"/>
  <c r="P168" i="3"/>
  <c r="Q168" i="3" s="1"/>
  <c r="P241" i="3"/>
  <c r="Q241" i="3" s="1"/>
  <c r="P244" i="3"/>
  <c r="Q244" i="3" s="1"/>
  <c r="P587" i="3"/>
  <c r="Q587" i="3" s="1"/>
  <c r="P626" i="3"/>
  <c r="Q626" i="3" s="1"/>
  <c r="P88" i="3"/>
  <c r="Q88" i="3" s="1"/>
  <c r="P100" i="3"/>
  <c r="Q100" i="3" s="1"/>
  <c r="P32" i="3"/>
  <c r="Q32" i="3" s="1"/>
  <c r="P389" i="3"/>
  <c r="Q389" i="3" s="1"/>
  <c r="P132" i="3"/>
  <c r="Q132" i="3" s="1"/>
  <c r="P123" i="3"/>
  <c r="Q123" i="3" s="1"/>
  <c r="P364" i="3"/>
  <c r="Q364" i="3" s="1"/>
  <c r="P539" i="3"/>
  <c r="Q539" i="3" s="1"/>
  <c r="P324" i="3"/>
  <c r="Q324" i="3" s="1"/>
  <c r="P514" i="3"/>
  <c r="Q514" i="3" s="1"/>
  <c r="P257" i="3"/>
  <c r="Q257" i="3" s="1"/>
  <c r="P468" i="3"/>
  <c r="Q468" i="3" s="1"/>
  <c r="P299" i="3"/>
  <c r="Q299" i="3" s="1"/>
  <c r="P607" i="3"/>
  <c r="Q607" i="3" s="1"/>
  <c r="P345" i="3"/>
  <c r="Q345" i="3" s="1"/>
  <c r="P582" i="3"/>
  <c r="Q582" i="3" s="1"/>
  <c r="P265" i="3"/>
  <c r="Q265" i="3" s="1"/>
  <c r="P391" i="3"/>
  <c r="Q391" i="3" s="1"/>
  <c r="P178" i="3"/>
  <c r="Q178" i="3" s="1"/>
  <c r="P530" i="3"/>
  <c r="Q530" i="3" s="1"/>
  <c r="P374" i="3"/>
  <c r="Q374" i="3" s="1"/>
  <c r="P662" i="3"/>
  <c r="Q662" i="3" s="1"/>
  <c r="P97" i="3"/>
  <c r="Q97" i="3" s="1"/>
  <c r="P254" i="3"/>
  <c r="Q254" i="3" s="1"/>
  <c r="P211" i="3"/>
  <c r="Q211" i="3" s="1"/>
  <c r="P672" i="3"/>
  <c r="Q672" i="3" s="1"/>
  <c r="P657" i="3"/>
  <c r="Q657" i="3" s="1"/>
  <c r="P392" i="3"/>
  <c r="Q392" i="3" s="1"/>
  <c r="P47" i="3"/>
  <c r="Q47" i="3" s="1"/>
  <c r="P339" i="3"/>
  <c r="Q339" i="3" s="1"/>
  <c r="P524" i="3"/>
  <c r="Q524" i="3" s="1"/>
  <c r="P629" i="3"/>
  <c r="Q629" i="3" s="1"/>
  <c r="P411" i="3"/>
  <c r="Q411" i="3" s="1"/>
  <c r="P667" i="3"/>
  <c r="Q667" i="3" s="1"/>
  <c r="P30" i="3"/>
  <c r="Q30" i="3" s="1"/>
  <c r="P215" i="3"/>
  <c r="Q215" i="3" s="1"/>
  <c r="P556" i="3"/>
  <c r="Q556" i="3" s="1"/>
  <c r="P493" i="3"/>
  <c r="Q493" i="3" s="1"/>
  <c r="P583" i="3"/>
  <c r="Q583" i="3" s="1"/>
  <c r="P22" i="3"/>
  <c r="Q22" i="3" s="1"/>
  <c r="P355" i="3"/>
  <c r="Q355" i="3" s="1"/>
  <c r="P296" i="3"/>
  <c r="Q296" i="3" s="1"/>
  <c r="P628" i="3"/>
  <c r="Q628" i="3" s="1"/>
  <c r="P656" i="3"/>
  <c r="Q656" i="3" s="1"/>
  <c r="P14" i="3"/>
  <c r="Q14" i="3" s="1"/>
  <c r="P363" i="3"/>
  <c r="Q363" i="3" s="1"/>
  <c r="P304" i="3"/>
  <c r="Q304" i="3" s="1"/>
  <c r="P632" i="3"/>
  <c r="Q632" i="3" s="1"/>
  <c r="P664" i="3"/>
  <c r="Q664" i="3" s="1"/>
  <c r="P70" i="3"/>
  <c r="Q70" i="3" s="1"/>
  <c r="P76" i="3"/>
  <c r="Q76" i="3" s="1"/>
  <c r="P72" i="3"/>
  <c r="Q72" i="3" s="1"/>
  <c r="P112" i="3"/>
  <c r="Q112" i="3" s="1"/>
  <c r="P642" i="3"/>
  <c r="Q642" i="3" s="1"/>
  <c r="P286" i="3"/>
  <c r="Q286" i="3" s="1"/>
  <c r="P124" i="3"/>
  <c r="Q124" i="3" s="1"/>
  <c r="P319" i="3"/>
  <c r="Q319" i="3" s="1"/>
  <c r="P573" i="3"/>
  <c r="Q573" i="3" s="1"/>
  <c r="P350" i="3"/>
  <c r="Q350" i="3" s="1"/>
  <c r="P49" i="3"/>
  <c r="Q49" i="3" s="1"/>
  <c r="P461" i="3"/>
  <c r="Q461" i="3" s="1"/>
  <c r="P249" i="3"/>
  <c r="Q249" i="3" s="1"/>
  <c r="P379" i="3"/>
  <c r="Q379" i="3" s="1"/>
  <c r="P247" i="3"/>
  <c r="Q247" i="3" s="1"/>
  <c r="P551" i="3"/>
  <c r="Q551" i="3" s="1"/>
  <c r="P313" i="3"/>
  <c r="Q313" i="3" s="1"/>
  <c r="P574" i="3"/>
  <c r="Q574" i="3" s="1"/>
  <c r="P259" i="3"/>
  <c r="Q259" i="3" s="1"/>
  <c r="P111" i="3"/>
  <c r="Q111" i="3" s="1"/>
  <c r="P325" i="3"/>
  <c r="Q325" i="3" s="1"/>
  <c r="P289" i="3"/>
  <c r="Q289" i="3" s="1"/>
  <c r="P242" i="3"/>
  <c r="Q242" i="3" s="1"/>
  <c r="P412" i="3"/>
  <c r="Q412" i="3" s="1"/>
  <c r="P434" i="3"/>
  <c r="Q434" i="3" s="1"/>
  <c r="P232" i="3"/>
  <c r="Q232" i="3" s="1"/>
  <c r="P98" i="3"/>
  <c r="Q98" i="3" s="1"/>
  <c r="P330" i="3"/>
  <c r="Q330" i="3" s="1"/>
  <c r="P122" i="3"/>
  <c r="Q122" i="3" s="1"/>
  <c r="P413" i="3"/>
  <c r="Q413" i="3" s="1"/>
  <c r="P378" i="3"/>
  <c r="Q378" i="3" s="1"/>
  <c r="P525" i="3"/>
  <c r="Q525" i="3" s="1"/>
  <c r="P89" i="3"/>
  <c r="Q89" i="3" s="1"/>
  <c r="P262" i="3"/>
  <c r="Q262" i="3" s="1"/>
  <c r="P155" i="3"/>
  <c r="Q155" i="3" s="1"/>
  <c r="P680" i="3"/>
  <c r="Q680" i="3" s="1"/>
  <c r="P536" i="3"/>
  <c r="Q536" i="3" s="1"/>
  <c r="P400" i="3"/>
  <c r="Q400" i="3" s="1"/>
  <c r="P39" i="3"/>
  <c r="Q39" i="3" s="1"/>
  <c r="P283" i="3"/>
  <c r="Q283" i="3" s="1"/>
  <c r="P227" i="3"/>
  <c r="Q227" i="3" s="1"/>
  <c r="P619" i="3"/>
  <c r="Q619" i="3" s="1"/>
  <c r="P489" i="3"/>
  <c r="Q489" i="3" s="1"/>
  <c r="P95" i="3"/>
  <c r="Q95" i="3" s="1"/>
  <c r="P214" i="3"/>
  <c r="Q214" i="3" s="1"/>
  <c r="P146" i="3"/>
  <c r="Q146" i="3" s="1"/>
  <c r="P444" i="3"/>
  <c r="Q444" i="3" s="1"/>
  <c r="P497" i="3"/>
  <c r="Q497" i="3" s="1"/>
  <c r="P87" i="3"/>
  <c r="Q87" i="3" s="1"/>
  <c r="P222" i="3"/>
  <c r="Q222" i="3" s="1"/>
  <c r="P154" i="3"/>
  <c r="Q154" i="3" s="1"/>
  <c r="P452" i="3"/>
  <c r="Q452" i="3" s="1"/>
  <c r="P502" i="3"/>
  <c r="Q502" i="3" s="1"/>
  <c r="P192" i="3"/>
  <c r="Q192" i="3" s="1"/>
  <c r="P189" i="3"/>
  <c r="Q189" i="3" s="1"/>
  <c r="P149" i="3"/>
  <c r="Q149" i="3" s="1"/>
  <c r="P229" i="3"/>
  <c r="Q229" i="3" s="1"/>
  <c r="P624" i="3"/>
  <c r="Q624" i="3" s="1"/>
  <c r="P643" i="3"/>
  <c r="Q643" i="3" s="1"/>
  <c r="P369" i="3"/>
  <c r="Q369" i="3" s="1"/>
  <c r="P295" i="3"/>
  <c r="Q295" i="3" s="1"/>
  <c r="P51" i="3"/>
  <c r="Q51" i="3" s="1"/>
  <c r="P531" i="3"/>
  <c r="Q531" i="3" s="1"/>
  <c r="P193" i="3"/>
  <c r="Q193" i="3" s="1"/>
  <c r="P404" i="3"/>
  <c r="Q404" i="3" s="1"/>
  <c r="P239" i="3"/>
  <c r="Q239" i="3" s="1"/>
  <c r="P630" i="3"/>
  <c r="Q630" i="3" s="1"/>
  <c r="P238" i="3"/>
  <c r="Q238" i="3" s="1"/>
  <c r="P518" i="3"/>
  <c r="Q518" i="3" s="1"/>
  <c r="P251" i="3"/>
  <c r="Q251" i="3" s="1"/>
  <c r="P496" i="3"/>
  <c r="Q496" i="3" s="1"/>
  <c r="P234" i="3"/>
  <c r="Q234" i="3" s="1"/>
  <c r="P370" i="3"/>
  <c r="Q370" i="3" s="1"/>
  <c r="P127" i="3"/>
  <c r="Q127" i="3" s="1"/>
  <c r="P204" i="3"/>
  <c r="Q204" i="3" s="1"/>
  <c r="P303" i="3"/>
  <c r="Q303" i="3" s="1"/>
  <c r="P476" i="3"/>
  <c r="Q476" i="3" s="1"/>
  <c r="P559" i="3"/>
  <c r="Q559" i="3" s="1"/>
  <c r="P106" i="3"/>
  <c r="Q106" i="3" s="1"/>
  <c r="P209" i="3"/>
  <c r="Q209" i="3" s="1"/>
  <c r="P401" i="3"/>
  <c r="Q401" i="3" s="1"/>
  <c r="P186" i="3"/>
  <c r="Q186" i="3" s="1"/>
  <c r="P538" i="3"/>
  <c r="Q538" i="3" s="1"/>
  <c r="P442" i="3"/>
  <c r="Q442" i="3" s="1"/>
  <c r="P216" i="3"/>
  <c r="Q216" i="3" s="1"/>
  <c r="P25" i="3"/>
  <c r="Q25" i="3" s="1"/>
  <c r="P338" i="3"/>
  <c r="Q338" i="3" s="1"/>
  <c r="P279" i="3"/>
  <c r="Q279" i="3" s="1"/>
  <c r="P421" i="3"/>
  <c r="Q421" i="3" s="1"/>
  <c r="P386" i="3"/>
  <c r="Q386" i="3" s="1"/>
  <c r="P464" i="3"/>
  <c r="Q464" i="3" s="1"/>
  <c r="P81" i="3"/>
  <c r="Q81" i="3" s="1"/>
  <c r="P142" i="3"/>
  <c r="Q142" i="3" s="1"/>
  <c r="P351" i="3"/>
  <c r="Q351" i="3" s="1"/>
  <c r="P436" i="3"/>
  <c r="Q436" i="3" s="1"/>
  <c r="P675" i="3"/>
  <c r="Q675" i="3" s="1"/>
  <c r="P508" i="3"/>
  <c r="Q508" i="3" s="1"/>
  <c r="P354" i="3"/>
  <c r="Q354" i="3" s="1"/>
  <c r="P270" i="3"/>
  <c r="Q270" i="3" s="1"/>
  <c r="P569" i="3"/>
  <c r="Q569" i="3" s="1"/>
  <c r="P683" i="3"/>
  <c r="Q683" i="3" s="1"/>
  <c r="P348" i="3"/>
  <c r="Q348" i="3" s="1"/>
  <c r="P362" i="3"/>
  <c r="Q362" i="3" s="1"/>
  <c r="P278" i="3"/>
  <c r="Q278" i="3" s="1"/>
  <c r="P577" i="3"/>
  <c r="Q577" i="3" s="1"/>
  <c r="P637" i="3"/>
  <c r="Q637" i="3" s="1"/>
  <c r="P15" i="3"/>
  <c r="Q15" i="3" s="1"/>
  <c r="P20" i="3"/>
  <c r="Q20" i="3" s="1"/>
  <c r="P28" i="3"/>
  <c r="Q28" i="3" s="1"/>
  <c r="P604" i="3"/>
  <c r="Q604" i="3" s="1"/>
  <c r="P585" i="3"/>
  <c r="Q585" i="3" s="1"/>
  <c r="P504" i="3"/>
  <c r="Q504" i="3" s="1"/>
  <c r="P62" i="3"/>
  <c r="Q62" i="3" s="1"/>
  <c r="P470" i="3"/>
  <c r="Q470" i="3" s="1"/>
  <c r="P57" i="3"/>
  <c r="Q57" i="3" s="1"/>
  <c r="P396" i="3"/>
  <c r="Q396" i="3" s="1"/>
  <c r="P183" i="3"/>
  <c r="Q183" i="3" s="1"/>
  <c r="P576" i="3"/>
  <c r="Q576" i="3" s="1"/>
  <c r="P273" i="3"/>
  <c r="Q273" i="3" s="1"/>
  <c r="P543" i="3"/>
  <c r="Q543" i="3" s="1"/>
  <c r="P260" i="3"/>
  <c r="Q260" i="3" s="1"/>
  <c r="P248" i="3"/>
  <c r="Q248" i="3" s="1"/>
  <c r="P226" i="3"/>
  <c r="Q226" i="3" s="1"/>
  <c r="P661" i="3"/>
  <c r="Q661" i="3" s="1"/>
  <c r="P660" i="3"/>
  <c r="Q660" i="3" s="1"/>
  <c r="P63" i="3"/>
  <c r="Q63" i="3" s="1"/>
  <c r="P255" i="3"/>
  <c r="Q255" i="3" s="1"/>
  <c r="P268" i="3"/>
  <c r="Q268" i="3" s="1"/>
  <c r="P564" i="3"/>
  <c r="Q564" i="3" s="1"/>
  <c r="P537" i="3"/>
  <c r="Q537" i="3" s="1"/>
  <c r="P465" i="3"/>
  <c r="Q465" i="3" s="1"/>
  <c r="P43" i="3"/>
  <c r="Q43" i="3" s="1"/>
  <c r="P269" i="3"/>
  <c r="Q269" i="3" s="1"/>
  <c r="P298" i="3"/>
  <c r="Q298" i="3" s="1"/>
  <c r="P250" i="3"/>
  <c r="Q250" i="3" s="1"/>
  <c r="P484" i="3"/>
  <c r="Q484" i="3" s="1"/>
  <c r="P503" i="3"/>
  <c r="Q503" i="3" s="1"/>
  <c r="P99" i="3"/>
  <c r="Q99" i="3" s="1"/>
  <c r="P26" i="3"/>
  <c r="Q26" i="3" s="1"/>
  <c r="P407" i="3"/>
  <c r="Q407" i="3" s="1"/>
  <c r="P194" i="3"/>
  <c r="Q194" i="3" s="1"/>
  <c r="P485" i="3"/>
  <c r="Q485" i="3" s="1"/>
  <c r="P450" i="3"/>
  <c r="Q450" i="3" s="1"/>
  <c r="P597" i="3"/>
  <c r="Q597" i="3" s="1"/>
  <c r="P17" i="3"/>
  <c r="Q17" i="3" s="1"/>
  <c r="P346" i="3"/>
  <c r="Q346" i="3" s="1"/>
  <c r="P266" i="3"/>
  <c r="Q266" i="3" s="1"/>
  <c r="P692" i="3"/>
  <c r="Q692" i="3" s="1"/>
  <c r="P541" i="3"/>
  <c r="Q541" i="3" s="1"/>
  <c r="P74" i="3"/>
  <c r="Q74" i="3" s="1"/>
  <c r="P321" i="3"/>
  <c r="Q321" i="3" s="1"/>
  <c r="P382" i="3"/>
  <c r="Q382" i="3" s="1"/>
  <c r="P427" i="3"/>
  <c r="Q427" i="3" s="1"/>
  <c r="P549" i="3"/>
  <c r="Q549" i="3" s="1"/>
  <c r="P66" i="3"/>
  <c r="Q66" i="3" s="1"/>
  <c r="P329" i="3"/>
  <c r="Q329" i="3" s="1"/>
  <c r="P390" i="3"/>
  <c r="Q390" i="3" s="1"/>
  <c r="P435" i="3"/>
  <c r="Q435" i="3" s="1"/>
  <c r="P488" i="3"/>
  <c r="Q488" i="3" s="1"/>
  <c r="P237" i="3"/>
  <c r="Q237" i="3" s="1"/>
  <c r="P141" i="3"/>
  <c r="Q141" i="3" s="1"/>
  <c r="P157" i="3"/>
  <c r="Q157" i="3" s="1"/>
  <c r="P59" i="3"/>
  <c r="Q59" i="3" s="1"/>
  <c r="P717" i="3"/>
  <c r="Q717" i="3" s="1"/>
  <c r="P659" i="3"/>
  <c r="Q659" i="3" s="1"/>
  <c r="P54" i="3"/>
  <c r="Q54" i="3" s="1"/>
  <c r="P621" i="3"/>
  <c r="Q621" i="3" s="1"/>
  <c r="P449" i="3"/>
  <c r="Q449" i="3" s="1"/>
  <c r="P580" i="3"/>
  <c r="Q580" i="3" s="1"/>
  <c r="P658" i="3"/>
  <c r="Q658" i="3" s="1"/>
  <c r="P119" i="3"/>
  <c r="Q119" i="3" s="1"/>
  <c r="P487" i="3"/>
  <c r="Q487" i="3" s="1"/>
  <c r="P432" i="3"/>
  <c r="Q432" i="3" s="1"/>
  <c r="P281" i="3"/>
  <c r="Q281" i="3" s="1"/>
  <c r="P387" i="3"/>
  <c r="Q387" i="3" s="1"/>
  <c r="P310" i="3"/>
  <c r="Q310" i="3" s="1"/>
  <c r="P652" i="3"/>
  <c r="Q652" i="3" s="1"/>
  <c r="P136" i="3"/>
  <c r="Q136" i="3" s="1"/>
  <c r="P320" i="3"/>
  <c r="Q320" i="3" s="1"/>
  <c r="P699" i="3"/>
  <c r="Q699" i="3" s="1"/>
  <c r="P41" i="3"/>
  <c r="Q41" i="3" s="1"/>
  <c r="P191" i="3"/>
  <c r="Q191" i="3" s="1"/>
  <c r="P614" i="3"/>
  <c r="Q614" i="3" s="1"/>
  <c r="P139" i="3"/>
  <c r="Q139" i="3" s="1"/>
  <c r="P377" i="3"/>
  <c r="Q377" i="3" s="1"/>
  <c r="P469" i="3"/>
  <c r="Q469" i="3" s="1"/>
  <c r="P670" i="3"/>
  <c r="Q670" i="3" s="1"/>
  <c r="P498" i="3"/>
  <c r="Q498" i="3" s="1"/>
  <c r="P384" i="3"/>
  <c r="Q384" i="3" s="1"/>
  <c r="P309" i="3"/>
  <c r="Q309" i="3" s="1"/>
  <c r="P33" i="3"/>
  <c r="Q33" i="3" s="1"/>
  <c r="P199" i="3"/>
  <c r="Q199" i="3" s="1"/>
  <c r="P673" i="3"/>
  <c r="Q673" i="3" s="1"/>
  <c r="P147" i="3"/>
  <c r="Q147" i="3" s="1"/>
  <c r="P383" i="3"/>
  <c r="Q383" i="3" s="1"/>
  <c r="P477" i="3"/>
  <c r="Q477" i="3" s="1"/>
  <c r="P403" i="3"/>
  <c r="Q403" i="3" s="1"/>
  <c r="P567" i="3"/>
  <c r="Q567" i="3" s="1"/>
  <c r="P456" i="3"/>
  <c r="Q456" i="3" s="1"/>
  <c r="P45" i="3"/>
  <c r="Q45" i="3" s="1"/>
  <c r="P90" i="3"/>
  <c r="Q90" i="3" s="1"/>
  <c r="P275" i="3"/>
  <c r="Q275" i="3" s="1"/>
  <c r="P306" i="3"/>
  <c r="Q306" i="3" s="1"/>
  <c r="P219" i="3"/>
  <c r="Q219" i="3" s="1"/>
  <c r="P653" i="3"/>
  <c r="Q653" i="3" s="1"/>
  <c r="P546" i="3"/>
  <c r="Q546" i="3" s="1"/>
  <c r="P475" i="3"/>
  <c r="Q475" i="3" s="1"/>
  <c r="P644" i="3"/>
  <c r="Q644" i="3" s="1"/>
  <c r="P533" i="3"/>
  <c r="Q533" i="3" s="1"/>
  <c r="P94" i="3"/>
  <c r="Q94" i="3" s="1"/>
  <c r="P18" i="3"/>
  <c r="Q18" i="3" s="1"/>
  <c r="P347" i="3"/>
  <c r="Q347" i="3" s="1"/>
  <c r="P647" i="3"/>
  <c r="Q647" i="3" s="1"/>
  <c r="P287" i="3"/>
  <c r="Q287" i="3" s="1"/>
  <c r="P438" i="3"/>
  <c r="Q438" i="3" s="1"/>
  <c r="P701" i="3"/>
  <c r="Q701" i="3" s="1"/>
  <c r="P608" i="3"/>
  <c r="Q608" i="3" s="1"/>
  <c r="P550" i="3"/>
  <c r="Q550" i="3" s="1"/>
  <c r="P83" i="3"/>
  <c r="Q83" i="3" s="1"/>
  <c r="P31" i="3"/>
  <c r="Q31" i="3" s="1"/>
  <c r="P294" i="3"/>
  <c r="Q294" i="3" s="1"/>
  <c r="P282" i="3"/>
  <c r="Q282" i="3" s="1"/>
  <c r="P297" i="3"/>
  <c r="Q297" i="3" s="1"/>
  <c r="P210" i="3"/>
  <c r="Q210" i="3" s="1"/>
  <c r="P640" i="3"/>
  <c r="Q640" i="3" s="1"/>
  <c r="P505" i="3"/>
  <c r="Q505" i="3" s="1"/>
  <c r="P677" i="3"/>
  <c r="Q677" i="3" s="1"/>
  <c r="P558" i="3"/>
  <c r="Q558" i="3" s="1"/>
  <c r="P75" i="3"/>
  <c r="Q75" i="3" s="1"/>
  <c r="P23" i="3"/>
  <c r="Q23" i="3" s="1"/>
  <c r="P302" i="3"/>
  <c r="Q302" i="3" s="1"/>
  <c r="P290" i="3"/>
  <c r="Q290" i="3" s="1"/>
  <c r="P305" i="3"/>
  <c r="Q305" i="3" s="1"/>
  <c r="P218" i="3"/>
  <c r="Q218" i="3" s="1"/>
  <c r="P646" i="3"/>
  <c r="Q646" i="3" s="1"/>
  <c r="P513" i="3"/>
  <c r="Q513" i="3" s="1"/>
  <c r="P686" i="3"/>
  <c r="Q686" i="3" s="1"/>
  <c r="P566" i="3"/>
  <c r="Q566" i="3" s="1"/>
  <c r="P152" i="3"/>
  <c r="Q152" i="3" s="1"/>
  <c r="P79" i="3"/>
  <c r="Q79" i="3" s="1"/>
  <c r="P181" i="3"/>
  <c r="Q181" i="3" s="1"/>
  <c r="P292" i="3"/>
  <c r="Q292" i="3" s="1"/>
  <c r="P173" i="3"/>
  <c r="Q173" i="3" s="1"/>
  <c r="P213" i="3"/>
  <c r="Q213" i="3" s="1"/>
  <c r="P64" i="3"/>
  <c r="Q64" i="3" s="1"/>
  <c r="P495" i="3"/>
  <c r="Q495" i="3" s="1"/>
  <c r="P353" i="3"/>
  <c r="Q353" i="3" s="1"/>
  <c r="P267" i="3"/>
  <c r="Q267" i="3" s="1"/>
  <c r="P414" i="3"/>
  <c r="Q414" i="3" s="1"/>
  <c r="P594" i="3"/>
  <c r="Q594" i="3" s="1"/>
  <c r="P459" i="3"/>
  <c r="Q459" i="3" s="1"/>
  <c r="P625" i="3"/>
  <c r="Q625" i="3" s="1"/>
  <c r="P517" i="3"/>
  <c r="Q517" i="3" s="1"/>
  <c r="P117" i="3"/>
  <c r="Q117" i="3" s="1"/>
  <c r="P34" i="3"/>
  <c r="Q34" i="3" s="1"/>
  <c r="P331" i="3"/>
  <c r="Q331" i="3" s="1"/>
  <c r="P361" i="3"/>
  <c r="Q361" i="3" s="1"/>
  <c r="P271" i="3"/>
  <c r="Q271" i="3" s="1"/>
  <c r="P422" i="3"/>
  <c r="Q422" i="3" s="1"/>
  <c r="P602" i="3"/>
  <c r="Q602" i="3" s="1"/>
  <c r="P528" i="3"/>
  <c r="Q528" i="3" s="1"/>
  <c r="P409" i="3"/>
  <c r="Q409" i="3" s="1"/>
  <c r="P589" i="3"/>
  <c r="Q589" i="3" s="1"/>
  <c r="P38" i="3"/>
  <c r="Q38" i="3" s="1"/>
  <c r="P153" i="3"/>
  <c r="Q153" i="3" s="1"/>
  <c r="P134" i="3"/>
  <c r="Q134" i="3" s="1"/>
  <c r="P156" i="3"/>
  <c r="Q156" i="3" s="1"/>
  <c r="P343" i="3"/>
  <c r="Q343" i="3" s="1"/>
  <c r="P494" i="3"/>
  <c r="Q494" i="3" s="1"/>
  <c r="P428" i="3"/>
  <c r="Q428" i="3" s="1"/>
  <c r="P600" i="3"/>
  <c r="Q600" i="3" s="1"/>
  <c r="P481" i="3"/>
  <c r="Q481" i="3" s="1"/>
  <c r="P682" i="3"/>
  <c r="Q682" i="3" s="1"/>
  <c r="P240" i="3"/>
  <c r="Q240" i="3" s="1"/>
  <c r="P225" i="3"/>
  <c r="Q225" i="3" s="1"/>
  <c r="P206" i="3"/>
  <c r="Q206" i="3" s="1"/>
  <c r="P228" i="3"/>
  <c r="Q228" i="3" s="1"/>
  <c r="P138" i="3"/>
  <c r="Q138" i="3" s="1"/>
  <c r="P571" i="3"/>
  <c r="Q571" i="3" s="1"/>
  <c r="P500" i="3"/>
  <c r="Q500" i="3" s="1"/>
  <c r="P394" i="3"/>
  <c r="Q394" i="3" s="1"/>
  <c r="P408" i="3"/>
  <c r="Q408" i="3" s="1"/>
  <c r="P93" i="3"/>
  <c r="Q93" i="3" s="1"/>
  <c r="P73" i="3"/>
  <c r="Q73" i="3" s="1"/>
  <c r="P159" i="3"/>
  <c r="Q159" i="3" s="1"/>
  <c r="P471" i="3"/>
  <c r="Q471" i="3" s="1"/>
  <c r="P588" i="3"/>
  <c r="Q588" i="3" s="1"/>
  <c r="P334" i="3"/>
  <c r="Q334" i="3" s="1"/>
  <c r="P437" i="3"/>
  <c r="Q437" i="3" s="1"/>
  <c r="P631" i="3"/>
  <c r="Q631" i="3" s="1"/>
  <c r="P466" i="3"/>
  <c r="Q466" i="3" s="1"/>
  <c r="P416" i="3"/>
  <c r="Q416" i="3" s="1"/>
  <c r="P85" i="3"/>
  <c r="Q85" i="3" s="1"/>
  <c r="P65" i="3"/>
  <c r="Q65" i="3" s="1"/>
  <c r="P167" i="3"/>
  <c r="Q167" i="3" s="1"/>
  <c r="P516" i="3"/>
  <c r="Q516" i="3" s="1"/>
  <c r="P681" i="3"/>
  <c r="Q681" i="3" s="1"/>
  <c r="P342" i="3"/>
  <c r="Q342" i="3" s="1"/>
  <c r="P445" i="3"/>
  <c r="Q445" i="3" s="1"/>
  <c r="P639" i="3"/>
  <c r="Q639" i="3" s="1"/>
  <c r="P474" i="3"/>
  <c r="Q474" i="3" s="1"/>
  <c r="P690" i="3"/>
  <c r="Q690" i="3" s="1"/>
  <c r="P572" i="3"/>
  <c r="Q572" i="3" s="1"/>
  <c r="P68" i="3"/>
  <c r="Q68" i="3" s="1"/>
  <c r="P276" i="3"/>
  <c r="Q276" i="3" s="1"/>
  <c r="P52" i="3"/>
  <c r="Q52" i="3" s="1"/>
  <c r="P133" i="3"/>
  <c r="Q133" i="3" s="1"/>
  <c r="P60" i="3"/>
  <c r="Q60" i="3" s="1"/>
  <c r="P48" i="3"/>
  <c r="Q48" i="3" s="1"/>
  <c r="P679" i="3"/>
  <c r="Q679" i="3" s="1"/>
  <c r="P462" i="3"/>
  <c r="Q462" i="3" s="1"/>
  <c r="P651" i="3"/>
  <c r="Q651" i="3" s="1"/>
  <c r="P415" i="3"/>
  <c r="Q415" i="3" s="1"/>
  <c r="P426" i="3"/>
  <c r="Q426" i="3" s="1"/>
  <c r="P175" i="3"/>
  <c r="Q175" i="3" s="1"/>
  <c r="P453" i="3"/>
  <c r="Q453" i="3" s="1"/>
  <c r="P356" i="3"/>
  <c r="Q356" i="3" s="1"/>
  <c r="P641" i="3"/>
  <c r="Q641" i="3" s="1"/>
  <c r="P457" i="3"/>
  <c r="Q457" i="3" s="1"/>
  <c r="P230" i="3"/>
  <c r="Q230" i="3" s="1"/>
  <c r="P460" i="3"/>
  <c r="Q460" i="3" s="1"/>
  <c r="P176" i="3"/>
  <c r="Q176" i="3" s="1"/>
  <c r="P170" i="3"/>
  <c r="Q170" i="3" s="1"/>
  <c r="P440" i="3"/>
  <c r="Q440" i="3" s="1"/>
  <c r="P337" i="3"/>
  <c r="Q337" i="3" s="1"/>
  <c r="P443" i="3"/>
  <c r="Q443" i="3" s="1"/>
  <c r="P50" i="3"/>
  <c r="Q50" i="3" s="1"/>
  <c r="P406" i="3"/>
  <c r="Q406" i="3" s="1"/>
  <c r="P509" i="3"/>
  <c r="Q509" i="3" s="1"/>
  <c r="P137" i="3"/>
  <c r="Q137" i="3" s="1"/>
  <c r="P118" i="3"/>
  <c r="Q118" i="3" s="1"/>
  <c r="P140" i="3"/>
  <c r="Q140" i="3" s="1"/>
  <c r="P327" i="3"/>
  <c r="Q327" i="3" s="1"/>
  <c r="P478" i="3"/>
  <c r="Q478" i="3" s="1"/>
  <c r="P671" i="3"/>
  <c r="Q671" i="3" s="1"/>
  <c r="P520" i="3"/>
  <c r="Q520" i="3" s="1"/>
  <c r="P684" i="3"/>
  <c r="Q684" i="3" s="1"/>
  <c r="P581" i="3"/>
  <c r="Q581" i="3" s="1"/>
  <c r="P46" i="3"/>
  <c r="Q46" i="3" s="1"/>
  <c r="P145" i="3"/>
  <c r="Q145" i="3" s="1"/>
  <c r="P126" i="3"/>
  <c r="Q126" i="3" s="1"/>
  <c r="P148" i="3"/>
  <c r="Q148" i="3" s="1"/>
  <c r="P335" i="3"/>
  <c r="Q335" i="3" s="1"/>
  <c r="P486" i="3"/>
  <c r="Q486" i="3" s="1"/>
  <c r="P420" i="3"/>
  <c r="Q420" i="3" s="1"/>
  <c r="P592" i="3"/>
  <c r="Q592" i="3" s="1"/>
  <c r="P473" i="3"/>
  <c r="Q473" i="3" s="1"/>
  <c r="P674" i="3"/>
  <c r="Q674" i="3" s="1"/>
  <c r="P264" i="3"/>
  <c r="Q264" i="3" s="1"/>
  <c r="P217" i="3"/>
  <c r="Q217" i="3" s="1"/>
  <c r="P198" i="3"/>
  <c r="Q198" i="3" s="1"/>
  <c r="P220" i="3"/>
  <c r="Q220" i="3" s="1"/>
  <c r="P130" i="3"/>
  <c r="Q130" i="3" s="1"/>
  <c r="P563" i="3"/>
  <c r="Q563" i="3" s="1"/>
  <c r="P492" i="3"/>
  <c r="Q492" i="3" s="1"/>
  <c r="P665" i="3"/>
  <c r="Q665" i="3" s="1"/>
  <c r="P542" i="3"/>
  <c r="Q542" i="3" s="1"/>
  <c r="P200" i="3"/>
  <c r="Q200" i="3" s="1"/>
  <c r="P103" i="3"/>
  <c r="Q103" i="3" s="1"/>
  <c r="P285" i="3"/>
  <c r="Q285" i="3" s="1"/>
  <c r="P274" i="3"/>
  <c r="Q274" i="3" s="1"/>
  <c r="P288" i="3"/>
  <c r="Q288" i="3" s="1"/>
  <c r="P202" i="3"/>
  <c r="Q202" i="3" s="1"/>
  <c r="P694" i="3"/>
  <c r="Q694" i="3" s="1"/>
  <c r="P561" i="3"/>
  <c r="Q561" i="3" s="1"/>
  <c r="P458" i="3"/>
  <c r="Q458" i="3" s="1"/>
  <c r="P472" i="3"/>
  <c r="Q472" i="3" s="1"/>
  <c r="P29" i="3"/>
  <c r="Q29" i="3" s="1"/>
  <c r="P463" i="3"/>
  <c r="Q463" i="3" s="1"/>
  <c r="P223" i="3"/>
  <c r="Q223" i="3" s="1"/>
  <c r="P253" i="3"/>
  <c r="Q253" i="3" s="1"/>
  <c r="P171" i="3"/>
  <c r="Q171" i="3" s="1"/>
  <c r="P423" i="3"/>
  <c r="Q423" i="3" s="1"/>
  <c r="P501" i="3"/>
  <c r="Q501" i="3" s="1"/>
  <c r="P700" i="3"/>
  <c r="Q700" i="3" s="1"/>
  <c r="P527" i="3"/>
  <c r="Q527" i="3" s="1"/>
  <c r="P480" i="3"/>
  <c r="Q480" i="3" s="1"/>
  <c r="P21" i="3"/>
  <c r="Q21" i="3" s="1"/>
  <c r="P284" i="3"/>
  <c r="Q284" i="3" s="1"/>
  <c r="P231" i="3"/>
  <c r="Q231" i="3" s="1"/>
  <c r="P261" i="3"/>
  <c r="Q261" i="3" s="1"/>
  <c r="P179" i="3"/>
  <c r="Q179" i="3" s="1"/>
  <c r="P455" i="3"/>
  <c r="Q455" i="3" s="1"/>
  <c r="P506" i="3"/>
  <c r="Q506" i="3" s="1"/>
  <c r="P375" i="3"/>
  <c r="Q375" i="3" s="1"/>
  <c r="P535" i="3"/>
  <c r="Q535" i="3" s="1"/>
  <c r="P424" i="3"/>
  <c r="Q424" i="3" s="1"/>
  <c r="P77" i="3"/>
  <c r="Q77" i="3" s="1"/>
  <c r="P120" i="3"/>
  <c r="Q120" i="3" s="1"/>
  <c r="P12" i="3"/>
  <c r="Q12" i="3" s="1"/>
  <c r="P84" i="3"/>
  <c r="Q84" i="3" s="1"/>
  <c r="P197" i="3"/>
  <c r="Q197" i="3" s="1"/>
  <c r="P92" i="3"/>
  <c r="Q92" i="3" s="1"/>
  <c r="P80" i="3"/>
  <c r="Q80" i="3" s="1"/>
  <c r="P612" i="3"/>
  <c r="Q612" i="3" s="1"/>
  <c r="P698" i="3"/>
  <c r="Q698" i="3" s="1"/>
  <c r="P163" i="3"/>
  <c r="Q163" i="3" s="1"/>
  <c r="P399" i="3"/>
  <c r="Q399" i="3" s="1"/>
  <c r="P554" i="3"/>
  <c r="Q554" i="3" s="1"/>
  <c r="P483" i="3"/>
  <c r="Q483" i="3" s="1"/>
  <c r="P425" i="3"/>
  <c r="Q425" i="3" s="1"/>
  <c r="P689" i="3"/>
  <c r="Q689" i="3" s="1"/>
  <c r="P224" i="3"/>
  <c r="Q224" i="3" s="1"/>
  <c r="P169" i="3"/>
  <c r="Q169" i="3" s="1"/>
  <c r="P150" i="3"/>
  <c r="Q150" i="3" s="1"/>
  <c r="P172" i="3"/>
  <c r="Q172" i="3" s="1"/>
  <c r="P359" i="3"/>
  <c r="Q359" i="3" s="1"/>
  <c r="P515" i="3"/>
  <c r="Q515" i="3" s="1"/>
  <c r="P380" i="3"/>
  <c r="Q380" i="3" s="1"/>
  <c r="P552" i="3"/>
  <c r="Q552" i="3" s="1"/>
  <c r="P433" i="3"/>
  <c r="Q433" i="3" s="1"/>
  <c r="P696" i="3"/>
  <c r="Q696" i="3" s="1"/>
  <c r="P208" i="3"/>
  <c r="Q208" i="3" s="1"/>
  <c r="P177" i="3"/>
  <c r="Q177" i="3" s="1"/>
  <c r="P158" i="3"/>
  <c r="Q158" i="3" s="1"/>
  <c r="P180" i="3"/>
  <c r="Q180" i="3" s="1"/>
  <c r="P366" i="3"/>
  <c r="Q366" i="3" s="1"/>
  <c r="P523" i="3"/>
  <c r="Q523" i="3" s="1"/>
  <c r="P388" i="3"/>
  <c r="Q388" i="3" s="1"/>
  <c r="P560" i="3"/>
  <c r="Q560" i="3" s="1"/>
  <c r="P441" i="3"/>
  <c r="Q441" i="3" s="1"/>
  <c r="P636" i="3"/>
  <c r="Q636" i="3" s="1"/>
  <c r="P540" i="3"/>
  <c r="Q540" i="3" s="1"/>
  <c r="P56" i="3"/>
  <c r="Q56" i="3" s="1"/>
  <c r="P125" i="3"/>
  <c r="Q125" i="3" s="1"/>
  <c r="P36" i="3"/>
  <c r="Q36" i="3" s="1"/>
  <c r="P104" i="3"/>
  <c r="Q104" i="3" s="1"/>
  <c r="P431" i="3"/>
  <c r="Q431" i="3" s="1"/>
  <c r="P165" i="3"/>
  <c r="Q165" i="3" s="1"/>
  <c r="P150" i="2"/>
  <c r="Q150" i="2" s="1"/>
  <c r="P427" i="2"/>
  <c r="Q427" i="2" s="1"/>
  <c r="P27" i="2"/>
  <c r="Q27" i="2" s="1"/>
  <c r="P214" i="2"/>
  <c r="Q214" i="2" s="1"/>
  <c r="P191" i="2"/>
  <c r="Q191" i="2" s="1"/>
  <c r="P151" i="2"/>
  <c r="Q151" i="2" s="1"/>
  <c r="P364" i="2"/>
  <c r="Q364" i="2" s="1"/>
  <c r="P184" i="2"/>
  <c r="Q184" i="2" s="1"/>
  <c r="P83" i="2"/>
  <c r="Q83" i="2" s="1"/>
  <c r="P177" i="2"/>
  <c r="Q177" i="2" s="1"/>
  <c r="P44" i="2"/>
  <c r="Q44" i="2" s="1"/>
  <c r="P365" i="2"/>
  <c r="Q365" i="2" s="1"/>
  <c r="P540" i="2"/>
  <c r="Q540" i="2" s="1"/>
  <c r="P319" i="2"/>
  <c r="Q319" i="2" s="1"/>
  <c r="P278" i="2"/>
  <c r="Q278" i="2" s="1"/>
  <c r="P372" i="2"/>
  <c r="Q372" i="2" s="1"/>
  <c r="P181" i="2"/>
  <c r="Q181" i="2" s="1"/>
  <c r="P552" i="2"/>
  <c r="Q552" i="2" s="1"/>
  <c r="P537" i="2"/>
  <c r="Q537" i="2" s="1"/>
  <c r="P518" i="2"/>
  <c r="Q518" i="2" s="1"/>
  <c r="P703" i="2"/>
  <c r="Q703" i="2" s="1"/>
  <c r="P695" i="2"/>
  <c r="Q695" i="2" s="1"/>
  <c r="P634" i="2"/>
  <c r="Q634" i="2" s="1"/>
  <c r="P702" i="2"/>
  <c r="Q702" i="2" s="1"/>
  <c r="P650" i="2"/>
  <c r="Q650" i="2" s="1"/>
  <c r="P719" i="2"/>
  <c r="Q719" i="2" s="1"/>
  <c r="P619" i="2"/>
  <c r="Q619" i="2" s="1"/>
  <c r="P674" i="2"/>
  <c r="Q674" i="2" s="1"/>
  <c r="P547" i="2"/>
  <c r="Q547" i="2" s="1"/>
  <c r="P359" i="2"/>
  <c r="Q359" i="2" s="1"/>
  <c r="P225" i="2"/>
  <c r="Q225" i="2" s="1"/>
  <c r="P381" i="2"/>
  <c r="Q381" i="2" s="1"/>
  <c r="P467" i="2"/>
  <c r="Q467" i="2" s="1"/>
  <c r="P51" i="2"/>
  <c r="Q51" i="2" s="1"/>
  <c r="P117" i="2"/>
  <c r="Q117" i="2" s="1"/>
  <c r="P19" i="2"/>
  <c r="Q19" i="2" s="1"/>
  <c r="P28" i="2"/>
  <c r="Q28" i="2" s="1"/>
  <c r="P76" i="2"/>
  <c r="Q76" i="2" s="1"/>
  <c r="P157" i="2"/>
  <c r="Q157" i="2" s="1"/>
  <c r="P200" i="2"/>
  <c r="Q200" i="2" s="1"/>
  <c r="P348" i="2"/>
  <c r="Q348" i="2" s="1"/>
  <c r="P118" i="2"/>
  <c r="Q118" i="2" s="1"/>
  <c r="P129" i="2"/>
  <c r="Q129" i="2" s="1"/>
  <c r="P293" i="2"/>
  <c r="Q293" i="2" s="1"/>
  <c r="P121" i="2"/>
  <c r="Q121" i="2" s="1"/>
  <c r="P170" i="2"/>
  <c r="Q170" i="2" s="1"/>
  <c r="P291" i="2"/>
  <c r="Q291" i="2" s="1"/>
  <c r="P465" i="2"/>
  <c r="Q465" i="2" s="1"/>
  <c r="P281" i="2"/>
  <c r="Q281" i="2" s="1"/>
  <c r="P197" i="2"/>
  <c r="Q197" i="2" s="1"/>
  <c r="P401" i="2"/>
  <c r="Q401" i="2" s="1"/>
  <c r="P268" i="2"/>
  <c r="Q268" i="2" s="1"/>
  <c r="P187" i="2"/>
  <c r="Q187" i="2" s="1"/>
  <c r="P328" i="2"/>
  <c r="Q328" i="2" s="1"/>
  <c r="P336" i="2"/>
  <c r="Q336" i="2" s="1"/>
  <c r="P329" i="2"/>
  <c r="Q329" i="2" s="1"/>
  <c r="P431" i="2"/>
  <c r="Q431" i="2" s="1"/>
  <c r="P318" i="2"/>
  <c r="Q318" i="2" s="1"/>
  <c r="P462" i="2"/>
  <c r="Q462" i="2" s="1"/>
  <c r="P438" i="2"/>
  <c r="Q438" i="2" s="1"/>
  <c r="P414" i="2"/>
  <c r="Q414" i="2" s="1"/>
  <c r="P486" i="2"/>
  <c r="Q486" i="2" s="1"/>
  <c r="P472" i="2"/>
  <c r="Q472" i="2" s="1"/>
  <c r="P506" i="2"/>
  <c r="Q506" i="2" s="1"/>
  <c r="P508" i="2"/>
  <c r="Q508" i="2" s="1"/>
  <c r="P549" i="2"/>
  <c r="Q549" i="2" s="1"/>
  <c r="P542" i="2"/>
  <c r="Q542" i="2" s="1"/>
  <c r="P554" i="2"/>
  <c r="Q554" i="2" s="1"/>
  <c r="P580" i="2"/>
  <c r="Q580" i="2" s="1"/>
  <c r="P602" i="2"/>
  <c r="Q602" i="2" s="1"/>
  <c r="P591" i="2"/>
  <c r="Q591" i="2" s="1"/>
  <c r="P558" i="2"/>
  <c r="Q558" i="2" s="1"/>
  <c r="P665" i="2"/>
  <c r="Q665" i="2" s="1"/>
  <c r="P685" i="2"/>
  <c r="Q685" i="2" s="1"/>
  <c r="P646" i="2"/>
  <c r="Q646" i="2" s="1"/>
  <c r="P75" i="2"/>
  <c r="Q75" i="2" s="1"/>
  <c r="P11" i="2"/>
  <c r="P64" i="2"/>
  <c r="Q64" i="2" s="1"/>
  <c r="P78" i="2"/>
  <c r="Q78" i="2" s="1"/>
  <c r="P171" i="2"/>
  <c r="Q171" i="2" s="1"/>
  <c r="P113" i="2"/>
  <c r="Q113" i="2" s="1"/>
  <c r="P247" i="2"/>
  <c r="Q247" i="2" s="1"/>
  <c r="P48" i="2"/>
  <c r="Q48" i="2" s="1"/>
  <c r="P126" i="2"/>
  <c r="Q126" i="2" s="1"/>
  <c r="P142" i="2"/>
  <c r="Q142" i="2" s="1"/>
  <c r="P149" i="2"/>
  <c r="Q149" i="2" s="1"/>
  <c r="P382" i="2"/>
  <c r="Q382" i="2" s="1"/>
  <c r="P174" i="2"/>
  <c r="Q174" i="2" s="1"/>
  <c r="P324" i="2"/>
  <c r="Q324" i="2" s="1"/>
  <c r="P502" i="2"/>
  <c r="Q502" i="2" s="1"/>
  <c r="P321" i="2"/>
  <c r="Q321" i="2" s="1"/>
  <c r="P307" i="2"/>
  <c r="Q307" i="2" s="1"/>
  <c r="P353" i="2"/>
  <c r="Q353" i="2" s="1"/>
  <c r="P367" i="2"/>
  <c r="Q367" i="2" s="1"/>
  <c r="P337" i="2"/>
  <c r="Q337" i="2" s="1"/>
  <c r="P294" i="2"/>
  <c r="Q294" i="2" s="1"/>
  <c r="P358" i="2"/>
  <c r="Q358" i="2" s="1"/>
  <c r="P320" i="2"/>
  <c r="Q320" i="2" s="1"/>
  <c r="P417" i="2"/>
  <c r="Q417" i="2" s="1"/>
  <c r="P366" i="2"/>
  <c r="Q366" i="2" s="1"/>
  <c r="P463" i="2"/>
  <c r="Q463" i="2" s="1"/>
  <c r="P423" i="2"/>
  <c r="Q423" i="2" s="1"/>
  <c r="P493" i="2"/>
  <c r="Q493" i="2" s="1"/>
  <c r="P501" i="2"/>
  <c r="Q501" i="2" s="1"/>
  <c r="P490" i="2"/>
  <c r="Q490" i="2" s="1"/>
  <c r="P561" i="2"/>
  <c r="Q561" i="2" s="1"/>
  <c r="P566" i="2"/>
  <c r="Q566" i="2" s="1"/>
  <c r="P564" i="2"/>
  <c r="Q564" i="2" s="1"/>
  <c r="P589" i="2"/>
  <c r="Q589" i="2" s="1"/>
  <c r="P592" i="2"/>
  <c r="Q592" i="2" s="1"/>
  <c r="P565" i="2"/>
  <c r="Q565" i="2" s="1"/>
  <c r="P678" i="2"/>
  <c r="Q678" i="2" s="1"/>
  <c r="P611" i="2"/>
  <c r="Q611" i="2" s="1"/>
  <c r="P625" i="2"/>
  <c r="Q625" i="2" s="1"/>
  <c r="P101" i="2"/>
  <c r="Q101" i="2" s="1"/>
  <c r="P205" i="2"/>
  <c r="Q205" i="2" s="1"/>
  <c r="P175" i="2"/>
  <c r="Q175" i="2" s="1"/>
  <c r="P271" i="2"/>
  <c r="Q271" i="2" s="1"/>
  <c r="P45" i="2"/>
  <c r="Q45" i="2" s="1"/>
  <c r="P155" i="2"/>
  <c r="Q155" i="2" s="1"/>
  <c r="P39" i="2"/>
  <c r="Q39" i="2" s="1"/>
  <c r="P67" i="2"/>
  <c r="Q67" i="2" s="1"/>
  <c r="P178" i="2"/>
  <c r="Q178" i="2" s="1"/>
  <c r="P505" i="2"/>
  <c r="Q505" i="2" s="1"/>
  <c r="P327" i="2"/>
  <c r="Q327" i="2" s="1"/>
  <c r="P208" i="2"/>
  <c r="Q208" i="2" s="1"/>
  <c r="P375" i="2"/>
  <c r="Q375" i="2" s="1"/>
  <c r="P371" i="2"/>
  <c r="Q371" i="2" s="1"/>
  <c r="P340" i="2"/>
  <c r="Q340" i="2" s="1"/>
  <c r="P343" i="2"/>
  <c r="Q343" i="2" s="1"/>
  <c r="P297" i="2"/>
  <c r="Q297" i="2" s="1"/>
  <c r="P338" i="2"/>
  <c r="Q338" i="2" s="1"/>
  <c r="P398" i="2"/>
  <c r="Q398" i="2" s="1"/>
  <c r="P332" i="2"/>
  <c r="Q332" i="2" s="1"/>
  <c r="P425" i="2"/>
  <c r="Q425" i="2" s="1"/>
  <c r="P474" i="2"/>
  <c r="Q474" i="2" s="1"/>
  <c r="P578" i="2"/>
  <c r="Q578" i="2" s="1"/>
  <c r="P543" i="2"/>
  <c r="Q543" i="2" s="1"/>
  <c r="P593" i="2"/>
  <c r="Q593" i="2" s="1"/>
  <c r="P606" i="2"/>
  <c r="Q606" i="2" s="1"/>
  <c r="P570" i="2"/>
  <c r="Q570" i="2" s="1"/>
  <c r="P559" i="2"/>
  <c r="Q559" i="2" s="1"/>
  <c r="P641" i="2"/>
  <c r="Q641" i="2" s="1"/>
  <c r="P617" i="2"/>
  <c r="Q617" i="2" s="1"/>
  <c r="P652" i="2"/>
  <c r="Q652" i="2" s="1"/>
  <c r="P701" i="2"/>
  <c r="Q701" i="2" s="1"/>
  <c r="P275" i="2"/>
  <c r="Q275" i="2" s="1"/>
  <c r="P108" i="2"/>
  <c r="Q108" i="2" s="1"/>
  <c r="P227" i="2"/>
  <c r="Q227" i="2" s="1"/>
  <c r="P81" i="2"/>
  <c r="Q81" i="2" s="1"/>
  <c r="P62" i="2"/>
  <c r="Q62" i="2" s="1"/>
  <c r="P57" i="2"/>
  <c r="Q57" i="2" s="1"/>
  <c r="P158" i="2"/>
  <c r="Q158" i="2" s="1"/>
  <c r="P46" i="2"/>
  <c r="Q46" i="2" s="1"/>
  <c r="P210" i="2"/>
  <c r="Q210" i="2" s="1"/>
  <c r="P351" i="2"/>
  <c r="Q351" i="2" s="1"/>
  <c r="P374" i="2"/>
  <c r="Q374" i="2" s="1"/>
  <c r="P224" i="2"/>
  <c r="Q224" i="2" s="1"/>
  <c r="P410" i="2"/>
  <c r="Q410" i="2" s="1"/>
  <c r="P202" i="2"/>
  <c r="Q202" i="2" s="1"/>
  <c r="P380" i="2"/>
  <c r="Q380" i="2" s="1"/>
  <c r="P216" i="2"/>
  <c r="Q216" i="2" s="1"/>
  <c r="P360" i="2"/>
  <c r="Q360" i="2" s="1"/>
  <c r="P298" i="2"/>
  <c r="Q298" i="2" s="1"/>
  <c r="P349" i="2"/>
  <c r="Q349" i="2" s="1"/>
  <c r="P520" i="2"/>
  <c r="Q520" i="2" s="1"/>
  <c r="P339" i="2"/>
  <c r="Q339" i="2" s="1"/>
  <c r="P457" i="2"/>
  <c r="Q457" i="2" s="1"/>
  <c r="P454" i="2"/>
  <c r="Q454" i="2" s="1"/>
  <c r="P594" i="2"/>
  <c r="Q594" i="2" s="1"/>
  <c r="P582" i="2"/>
  <c r="Q582" i="2" s="1"/>
  <c r="P651" i="2"/>
  <c r="Q651" i="2" s="1"/>
  <c r="P579" i="2"/>
  <c r="Q579" i="2" s="1"/>
  <c r="P568" i="2"/>
  <c r="Q568" i="2" s="1"/>
  <c r="P629" i="2"/>
  <c r="Q629" i="2" s="1"/>
  <c r="P633" i="2"/>
  <c r="Q633" i="2" s="1"/>
  <c r="P627" i="2"/>
  <c r="Q627" i="2" s="1"/>
  <c r="P694" i="2"/>
  <c r="Q694" i="2" s="1"/>
  <c r="P53" i="2"/>
  <c r="Q53" i="2" s="1"/>
  <c r="P12" i="2"/>
  <c r="Q12" i="2" s="1"/>
  <c r="P16" i="2"/>
  <c r="Q16" i="2" s="1"/>
  <c r="P236" i="2"/>
  <c r="Q236" i="2" s="1"/>
  <c r="P86" i="2"/>
  <c r="Q86" i="2" s="1"/>
  <c r="P93" i="2"/>
  <c r="Q93" i="2" s="1"/>
  <c r="P134" i="2"/>
  <c r="Q134" i="2" s="1"/>
  <c r="P61" i="2"/>
  <c r="Q61" i="2" s="1"/>
  <c r="P143" i="2"/>
  <c r="Q143" i="2" s="1"/>
  <c r="P428" i="2"/>
  <c r="Q428" i="2" s="1"/>
  <c r="P383" i="2"/>
  <c r="Q383" i="2" s="1"/>
  <c r="P276" i="2"/>
  <c r="Q276" i="2" s="1"/>
  <c r="P219" i="2"/>
  <c r="Q219" i="2" s="1"/>
  <c r="P402" i="2"/>
  <c r="Q402" i="2" s="1"/>
  <c r="P286" i="2"/>
  <c r="Q286" i="2" s="1"/>
  <c r="P426" i="2"/>
  <c r="Q426" i="2" s="1"/>
  <c r="P314" i="2"/>
  <c r="Q314" i="2" s="1"/>
  <c r="P287" i="2"/>
  <c r="Q287" i="2" s="1"/>
  <c r="P355" i="2"/>
  <c r="Q355" i="2" s="1"/>
  <c r="P379" i="2"/>
  <c r="Q379" i="2" s="1"/>
  <c r="P460" i="2"/>
  <c r="Q460" i="2" s="1"/>
  <c r="P455" i="2"/>
  <c r="Q455" i="2" s="1"/>
  <c r="P433" i="2"/>
  <c r="Q433" i="2" s="1"/>
  <c r="P469" i="2"/>
  <c r="Q469" i="2" s="1"/>
  <c r="P516" i="2"/>
  <c r="Q516" i="2" s="1"/>
  <c r="P536" i="2"/>
  <c r="Q536" i="2" s="1"/>
  <c r="P525" i="2"/>
  <c r="Q525" i="2" s="1"/>
  <c r="P601" i="2"/>
  <c r="Q601" i="2" s="1"/>
  <c r="P584" i="2"/>
  <c r="Q584" i="2" s="1"/>
  <c r="P557" i="2"/>
  <c r="Q557" i="2" s="1"/>
  <c r="P551" i="2"/>
  <c r="Q551" i="2" s="1"/>
  <c r="P596" i="2"/>
  <c r="Q596" i="2" s="1"/>
  <c r="P575" i="2"/>
  <c r="Q575" i="2" s="1"/>
  <c r="P664" i="2"/>
  <c r="Q664" i="2" s="1"/>
  <c r="P644" i="2"/>
  <c r="Q644" i="2" s="1"/>
  <c r="P686" i="2"/>
  <c r="Q686" i="2" s="1"/>
  <c r="P662" i="2"/>
  <c r="Q662" i="2" s="1"/>
  <c r="P677" i="2"/>
  <c r="Q677" i="2" s="1"/>
  <c r="P306" i="2"/>
  <c r="Q306" i="2" s="1"/>
  <c r="P315" i="2"/>
  <c r="Q315" i="2" s="1"/>
  <c r="P415" i="2"/>
  <c r="Q415" i="2" s="1"/>
  <c r="P550" i="2"/>
  <c r="Q550" i="2" s="1"/>
  <c r="P577" i="2"/>
  <c r="Q577" i="2" s="1"/>
  <c r="P631" i="2"/>
  <c r="Q631" i="2" s="1"/>
  <c r="P690" i="2"/>
  <c r="Q690" i="2" s="1"/>
  <c r="P647" i="2"/>
  <c r="Q647" i="2" s="1"/>
  <c r="P671" i="2"/>
  <c r="Q671" i="2" s="1"/>
  <c r="P693" i="2"/>
  <c r="Q693" i="2" s="1"/>
  <c r="P43" i="2"/>
  <c r="Q43" i="2" s="1"/>
  <c r="P23" i="2"/>
  <c r="Q23" i="2" s="1"/>
  <c r="P439" i="2"/>
  <c r="Q439" i="2" s="1"/>
  <c r="P42" i="2"/>
  <c r="Q42" i="2" s="1"/>
  <c r="P89" i="2"/>
  <c r="Q89" i="2" s="1"/>
  <c r="P110" i="2"/>
  <c r="Q110" i="2" s="1"/>
  <c r="P156" i="2"/>
  <c r="Q156" i="2" s="1"/>
  <c r="P94" i="2"/>
  <c r="Q94" i="2" s="1"/>
  <c r="P92" i="2"/>
  <c r="Q92" i="2" s="1"/>
  <c r="P215" i="2"/>
  <c r="Q215" i="2" s="1"/>
  <c r="P109" i="2"/>
  <c r="Q109" i="2" s="1"/>
  <c r="P145" i="2"/>
  <c r="Q145" i="2" s="1"/>
  <c r="P231" i="2"/>
  <c r="Q231" i="2" s="1"/>
  <c r="P430" i="2"/>
  <c r="Q430" i="2" s="1"/>
  <c r="P251" i="2"/>
  <c r="Q251" i="2" s="1"/>
  <c r="P386" i="2"/>
  <c r="Q386" i="2" s="1"/>
  <c r="P263" i="2"/>
  <c r="Q263" i="2" s="1"/>
  <c r="P335" i="2"/>
  <c r="Q335" i="2" s="1"/>
  <c r="P242" i="2"/>
  <c r="Q242" i="2" s="1"/>
  <c r="P412" i="2"/>
  <c r="Q412" i="2" s="1"/>
  <c r="P289" i="2"/>
  <c r="Q289" i="2" s="1"/>
  <c r="P452" i="2"/>
  <c r="Q452" i="2" s="1"/>
  <c r="P317" i="2"/>
  <c r="Q317" i="2" s="1"/>
  <c r="P356" i="2"/>
  <c r="Q356" i="2" s="1"/>
  <c r="P442" i="2"/>
  <c r="Q442" i="2" s="1"/>
  <c r="P477" i="2"/>
  <c r="Q477" i="2" s="1"/>
  <c r="P476" i="2"/>
  <c r="Q476" i="2" s="1"/>
  <c r="P399" i="2"/>
  <c r="Q399" i="2" s="1"/>
  <c r="P436" i="2"/>
  <c r="Q436" i="2" s="1"/>
  <c r="P478" i="2"/>
  <c r="Q478" i="2" s="1"/>
  <c r="P526" i="2"/>
  <c r="Q526" i="2" s="1"/>
  <c r="P527" i="2"/>
  <c r="Q527" i="2" s="1"/>
  <c r="P585" i="2"/>
  <c r="Q585" i="2" s="1"/>
  <c r="P586" i="2"/>
  <c r="Q586" i="2" s="1"/>
  <c r="P670" i="2"/>
  <c r="Q670" i="2" s="1"/>
  <c r="P642" i="2"/>
  <c r="Q642" i="2" s="1"/>
  <c r="P698" i="2"/>
  <c r="Q698" i="2" s="1"/>
  <c r="P667" i="2"/>
  <c r="Q667" i="2" s="1"/>
  <c r="P706" i="2"/>
  <c r="Q706" i="2" s="1"/>
  <c r="P684" i="2"/>
  <c r="Q684" i="2" s="1"/>
  <c r="P49" i="2"/>
  <c r="Q49" i="2" s="1"/>
  <c r="P267" i="2"/>
  <c r="Q267" i="2" s="1"/>
  <c r="P342" i="2"/>
  <c r="Q342" i="2" s="1"/>
  <c r="P24" i="2"/>
  <c r="Q24" i="2" s="1"/>
  <c r="P105" i="2"/>
  <c r="Q105" i="2" s="1"/>
  <c r="P125" i="2"/>
  <c r="Q125" i="2" s="1"/>
  <c r="P133" i="2"/>
  <c r="Q133" i="2" s="1"/>
  <c r="P259" i="2"/>
  <c r="Q259" i="2" s="1"/>
  <c r="P119" i="2"/>
  <c r="Q119" i="2" s="1"/>
  <c r="P154" i="2"/>
  <c r="Q154" i="2" s="1"/>
  <c r="P446" i="2"/>
  <c r="Q446" i="2" s="1"/>
  <c r="P255" i="2"/>
  <c r="Q255" i="2" s="1"/>
  <c r="P274" i="2"/>
  <c r="Q274" i="2" s="1"/>
  <c r="P409" i="2"/>
  <c r="Q409" i="2" s="1"/>
  <c r="P311" i="2"/>
  <c r="Q311" i="2" s="1"/>
  <c r="P249" i="2"/>
  <c r="Q249" i="2" s="1"/>
  <c r="P334" i="2"/>
  <c r="Q334" i="2" s="1"/>
  <c r="P309" i="2"/>
  <c r="Q309" i="2" s="1"/>
  <c r="P350" i="2"/>
  <c r="Q350" i="2" s="1"/>
  <c r="P347" i="2"/>
  <c r="Q347" i="2" s="1"/>
  <c r="P574" i="2"/>
  <c r="Q574" i="2" s="1"/>
  <c r="P555" i="2"/>
  <c r="Q555" i="2" s="1"/>
  <c r="P600" i="2"/>
  <c r="Q600" i="2" s="1"/>
  <c r="P141" i="2"/>
  <c r="Q141" i="2" s="1"/>
  <c r="P132" i="2"/>
  <c r="Q132" i="2" s="1"/>
  <c r="P166" i="2"/>
  <c r="Q166" i="2" s="1"/>
  <c r="P198" i="2"/>
  <c r="Q198" i="2" s="1"/>
  <c r="P195" i="2"/>
  <c r="Q195" i="2" s="1"/>
  <c r="P15" i="2"/>
  <c r="Q15" i="2" s="1"/>
  <c r="P102" i="2"/>
  <c r="Q102" i="2" s="1"/>
  <c r="P243" i="2"/>
  <c r="Q243" i="2" s="1"/>
  <c r="P70" i="2"/>
  <c r="Q70" i="2" s="1"/>
  <c r="P176" i="2"/>
  <c r="Q176" i="2" s="1"/>
  <c r="P282" i="2"/>
  <c r="Q282" i="2" s="1"/>
  <c r="P252" i="2"/>
  <c r="Q252" i="2" s="1"/>
  <c r="P397" i="2"/>
  <c r="Q397" i="2" s="1"/>
  <c r="P305" i="2"/>
  <c r="Q305" i="2" s="1"/>
  <c r="P172" i="2"/>
  <c r="Q172" i="2" s="1"/>
  <c r="P258" i="2"/>
  <c r="Q258" i="2" s="1"/>
  <c r="P173" i="2"/>
  <c r="Q173" i="2" s="1"/>
  <c r="P393" i="2"/>
  <c r="Q393" i="2" s="1"/>
  <c r="P290" i="2"/>
  <c r="Q290" i="2" s="1"/>
  <c r="P344" i="2"/>
  <c r="Q344" i="2" s="1"/>
  <c r="P301" i="2"/>
  <c r="Q301" i="2" s="1"/>
  <c r="P313" i="2"/>
  <c r="Q313" i="2" s="1"/>
  <c r="P441" i="2"/>
  <c r="Q441" i="2" s="1"/>
  <c r="P480" i="2"/>
  <c r="Q480" i="2" s="1"/>
  <c r="P471" i="2"/>
  <c r="Q471" i="2" s="1"/>
  <c r="P513" i="2"/>
  <c r="Q513" i="2" s="1"/>
  <c r="P528" i="2"/>
  <c r="Q528" i="2" s="1"/>
  <c r="P535" i="2"/>
  <c r="Q535" i="2" s="1"/>
  <c r="P597" i="2"/>
  <c r="Q597" i="2" s="1"/>
  <c r="P569" i="2"/>
  <c r="Q569" i="2" s="1"/>
  <c r="P599" i="2"/>
  <c r="Q599" i="2" s="1"/>
  <c r="P673" i="2"/>
  <c r="Q673" i="2" s="1"/>
  <c r="P666" i="2"/>
  <c r="Q666" i="2" s="1"/>
  <c r="P681" i="2"/>
  <c r="Q681" i="2" s="1"/>
  <c r="P630" i="2"/>
  <c r="Q630" i="2" s="1"/>
  <c r="P705" i="2"/>
  <c r="Q705" i="2" s="1"/>
  <c r="P688" i="2"/>
  <c r="Q688" i="2" s="1"/>
  <c r="P35" i="2"/>
  <c r="Q35" i="2" s="1"/>
  <c r="P422" i="2"/>
  <c r="Q422" i="2" s="1"/>
  <c r="P494" i="2"/>
  <c r="Q494" i="2" s="1"/>
  <c r="P533" i="2"/>
  <c r="Q533" i="2" s="1"/>
  <c r="P587" i="2"/>
  <c r="Q587" i="2" s="1"/>
  <c r="P541" i="2"/>
  <c r="Q541" i="2" s="1"/>
  <c r="P514" i="2"/>
  <c r="Q514" i="2" s="1"/>
  <c r="P623" i="2"/>
  <c r="Q623" i="2" s="1"/>
  <c r="P534" i="2"/>
  <c r="Q534" i="2" s="1"/>
  <c r="P389" i="2"/>
  <c r="Q389" i="2" s="1"/>
  <c r="P256" i="2"/>
  <c r="Q256" i="2" s="1"/>
  <c r="P103" i="2"/>
  <c r="Q103" i="2" s="1"/>
  <c r="P22" i="2"/>
  <c r="Q22" i="2" s="1"/>
  <c r="P288" i="2"/>
  <c r="Q288" i="2" s="1"/>
  <c r="P68" i="2"/>
  <c r="Q68" i="2" s="1"/>
  <c r="P14" i="2"/>
  <c r="Q14" i="2" s="1"/>
  <c r="P560" i="2"/>
  <c r="Q560" i="2" s="1"/>
  <c r="P238" i="2"/>
  <c r="Q238" i="2" s="1"/>
  <c r="P127" i="2"/>
  <c r="Q127" i="2" s="1"/>
  <c r="P106" i="2"/>
  <c r="Q106" i="2" s="1"/>
  <c r="P613" i="2"/>
  <c r="Q613" i="2" s="1"/>
  <c r="P300" i="2"/>
  <c r="Q300" i="2" s="1"/>
  <c r="P699" i="2"/>
  <c r="Q699" i="2" s="1"/>
  <c r="P470" i="2"/>
  <c r="Q470" i="2" s="1"/>
  <c r="P304" i="2"/>
  <c r="Q304" i="2" s="1"/>
  <c r="P116" i="2"/>
  <c r="Q116" i="2" s="1"/>
  <c r="P120" i="2"/>
  <c r="Q120" i="2" s="1"/>
  <c r="P663" i="2"/>
  <c r="Q663" i="2" s="1"/>
  <c r="P556" i="2"/>
  <c r="Q556" i="2" s="1"/>
  <c r="P497" i="2"/>
  <c r="Q497" i="2" s="1"/>
  <c r="P404" i="2"/>
  <c r="Q404" i="2" s="1"/>
  <c r="P79" i="2"/>
  <c r="Q79" i="2" s="1"/>
  <c r="P590" i="2"/>
  <c r="Q590" i="2" s="1"/>
  <c r="P479" i="2"/>
  <c r="Q479" i="2" s="1"/>
  <c r="P466" i="2"/>
  <c r="Q466" i="2" s="1"/>
  <c r="P279" i="2"/>
  <c r="Q279" i="2" s="1"/>
  <c r="P74" i="2"/>
  <c r="Q74" i="2" s="1"/>
  <c r="P25" i="2"/>
  <c r="Q25" i="2" s="1"/>
  <c r="P700" i="2"/>
  <c r="Q700" i="2" s="1"/>
  <c r="P429" i="2"/>
  <c r="Q429" i="2" s="1"/>
  <c r="P270" i="2"/>
  <c r="Q270" i="2" s="1"/>
  <c r="P207" i="2"/>
  <c r="Q207" i="2" s="1"/>
  <c r="P199" i="2"/>
  <c r="Q199" i="2" s="1"/>
  <c r="P658" i="2"/>
  <c r="Q658" i="2" s="1"/>
  <c r="P563" i="2"/>
  <c r="Q563" i="2" s="1"/>
  <c r="P296" i="2"/>
  <c r="Q296" i="2" s="1"/>
  <c r="P203" i="2"/>
  <c r="Q203" i="2" s="1"/>
  <c r="P32" i="2"/>
  <c r="Q32" i="2" s="1"/>
  <c r="P65" i="2"/>
  <c r="Q65" i="2" s="1"/>
  <c r="P496" i="2"/>
  <c r="Q496" i="2" s="1"/>
  <c r="P153" i="2"/>
  <c r="Q153" i="2" s="1"/>
  <c r="P361" i="2"/>
  <c r="Q361" i="2" s="1"/>
  <c r="P432" i="2"/>
  <c r="Q432" i="2" s="1"/>
  <c r="P643" i="2"/>
  <c r="Q643" i="2" s="1"/>
  <c r="P483" i="2"/>
  <c r="Q483" i="2" s="1"/>
  <c r="P400" i="2"/>
  <c r="Q400" i="2" s="1"/>
  <c r="P188" i="2"/>
  <c r="Q188" i="2" s="1"/>
  <c r="P52" i="2"/>
  <c r="Q52" i="2" s="1"/>
  <c r="P232" i="2"/>
  <c r="Q232" i="2" s="1"/>
  <c r="P260" i="2"/>
  <c r="Q260" i="2" s="1"/>
  <c r="P697" i="2"/>
  <c r="Q697" i="2" s="1"/>
  <c r="P567" i="2"/>
  <c r="Q567" i="2" s="1"/>
  <c r="P458" i="2"/>
  <c r="Q458" i="2" s="1"/>
  <c r="P292" i="2"/>
  <c r="Q292" i="2" s="1"/>
  <c r="P169" i="2"/>
  <c r="Q169" i="2" s="1"/>
  <c r="P91" i="2"/>
  <c r="Q91" i="2" s="1"/>
  <c r="P546" i="2"/>
  <c r="Q546" i="2" s="1"/>
  <c r="P395" i="2"/>
  <c r="Q395" i="2" s="1"/>
  <c r="P635" i="2"/>
  <c r="Q635" i="2" s="1"/>
  <c r="P456" i="2"/>
  <c r="Q456" i="2" s="1"/>
  <c r="P233" i="2"/>
  <c r="Q233" i="2" s="1"/>
  <c r="P56" i="2"/>
  <c r="Q56" i="2" s="1"/>
  <c r="P90" i="2"/>
  <c r="Q90" i="2" s="1"/>
  <c r="P620" i="2"/>
  <c r="Q620" i="2" s="1"/>
  <c r="P523" i="2"/>
  <c r="Q523" i="2" s="1"/>
  <c r="P461" i="2"/>
  <c r="Q461" i="2" s="1"/>
  <c r="P394" i="2"/>
  <c r="Q394" i="2" s="1"/>
  <c r="P115" i="2"/>
  <c r="Q115" i="2" s="1"/>
  <c r="P131" i="2"/>
  <c r="Q131" i="2" s="1"/>
  <c r="P26" i="2"/>
  <c r="Q26" i="2" s="1"/>
  <c r="P598" i="2"/>
  <c r="Q598" i="2" s="1"/>
  <c r="P459" i="2"/>
  <c r="Q459" i="2" s="1"/>
  <c r="P385" i="2"/>
  <c r="Q385" i="2" s="1"/>
  <c r="P192" i="2"/>
  <c r="Q192" i="2" s="1"/>
  <c r="P60" i="2"/>
  <c r="Q60" i="2" s="1"/>
  <c r="P50" i="2"/>
  <c r="Q50" i="2" s="1"/>
  <c r="P691" i="2"/>
  <c r="Q691" i="2" s="1"/>
  <c r="P532" i="2"/>
  <c r="Q532" i="2" s="1"/>
  <c r="P370" i="2"/>
  <c r="Q370" i="2" s="1"/>
  <c r="P264" i="2"/>
  <c r="Q264" i="2" s="1"/>
  <c r="P302" i="2"/>
  <c r="Q302" i="2" s="1"/>
  <c r="P21" i="2"/>
  <c r="Q21" i="2" s="1"/>
  <c r="P649" i="2"/>
  <c r="Q649" i="2" s="1"/>
  <c r="P488" i="2"/>
  <c r="Q488" i="2" s="1"/>
  <c r="P388" i="2"/>
  <c r="Q388" i="2" s="1"/>
  <c r="P303" i="2"/>
  <c r="Q303" i="2" s="1"/>
  <c r="P180" i="2"/>
  <c r="Q180" i="2" s="1"/>
  <c r="P99" i="2"/>
  <c r="Q99" i="2" s="1"/>
  <c r="P96" i="2"/>
  <c r="Q96" i="2" s="1"/>
  <c r="P262" i="2"/>
  <c r="Q262" i="2" s="1"/>
  <c r="P424" i="2"/>
  <c r="Q424" i="2" s="1"/>
  <c r="P588" i="2"/>
  <c r="Q588" i="2" s="1"/>
  <c r="P481" i="2"/>
  <c r="Q481" i="2" s="1"/>
  <c r="P346" i="2"/>
  <c r="Q346" i="2" s="1"/>
  <c r="P331" i="2"/>
  <c r="Q331" i="2" s="1"/>
  <c r="P144" i="2"/>
  <c r="Q144" i="2" s="1"/>
  <c r="P33" i="2"/>
  <c r="Q33" i="2" s="1"/>
  <c r="P237" i="2"/>
  <c r="Q237" i="2" s="1"/>
  <c r="P179" i="2"/>
  <c r="Q179" i="2" s="1"/>
  <c r="P680" i="2"/>
  <c r="Q680" i="2" s="1"/>
  <c r="P368" i="2"/>
  <c r="Q368" i="2" s="1"/>
  <c r="P221" i="2"/>
  <c r="Q221" i="2" s="1"/>
  <c r="P63" i="2"/>
  <c r="Q63" i="2" s="1"/>
  <c r="P55" i="2"/>
  <c r="Q55" i="2" s="1"/>
  <c r="P573" i="2"/>
  <c r="Q573" i="2" s="1"/>
  <c r="P450" i="2"/>
  <c r="Q450" i="2" s="1"/>
  <c r="P612" i="2"/>
  <c r="Q612" i="2" s="1"/>
  <c r="P396" i="2"/>
  <c r="Q396" i="2" s="1"/>
  <c r="P209" i="2"/>
  <c r="Q209" i="2" s="1"/>
  <c r="P211" i="2"/>
  <c r="Q211" i="2" s="1"/>
  <c r="P229" i="2"/>
  <c r="Q229" i="2" s="1"/>
  <c r="P669" i="2"/>
  <c r="Q669" i="2" s="1"/>
  <c r="P545" i="2"/>
  <c r="Q545" i="2" s="1"/>
  <c r="P448" i="2"/>
  <c r="Q448" i="2" s="1"/>
  <c r="P295" i="2"/>
  <c r="Q295" i="2" s="1"/>
  <c r="P248" i="2"/>
  <c r="Q248" i="2" s="1"/>
  <c r="P71" i="2"/>
  <c r="Q71" i="2" s="1"/>
  <c r="P659" i="2"/>
  <c r="Q659" i="2" s="1"/>
  <c r="P624" i="2"/>
  <c r="Q624" i="2" s="1"/>
  <c r="P419" i="2"/>
  <c r="Q419" i="2" s="1"/>
  <c r="P283" i="2"/>
  <c r="Q283" i="2" s="1"/>
  <c r="P160" i="2"/>
  <c r="Q160" i="2" s="1"/>
  <c r="P59" i="2"/>
  <c r="Q59" i="2" s="1"/>
  <c r="P661" i="2"/>
  <c r="Q661" i="2" s="1"/>
  <c r="P491" i="2"/>
  <c r="Q491" i="2" s="1"/>
  <c r="P421" i="2"/>
  <c r="Q421" i="2" s="1"/>
  <c r="P449" i="2"/>
  <c r="Q449" i="2" s="1"/>
  <c r="P124" i="2"/>
  <c r="Q124" i="2" s="1"/>
  <c r="P34" i="2"/>
  <c r="Q34" i="2" s="1"/>
  <c r="P576" i="2"/>
  <c r="Q576" i="2" s="1"/>
  <c r="P507" i="2"/>
  <c r="Q507" i="2" s="1"/>
  <c r="P265" i="2"/>
  <c r="Q265" i="2" s="1"/>
  <c r="P213" i="2"/>
  <c r="Q213" i="2" s="1"/>
  <c r="P138" i="2"/>
  <c r="Q138" i="2" s="1"/>
  <c r="P246" i="2"/>
  <c r="Q246" i="2" s="1"/>
  <c r="P405" i="2"/>
  <c r="Q405" i="2" s="1"/>
  <c r="P277" i="2"/>
  <c r="Q277" i="2" s="1"/>
  <c r="P168" i="2"/>
  <c r="Q168" i="2" s="1"/>
  <c r="P411" i="2"/>
  <c r="Q411" i="2" s="1"/>
  <c r="P572" i="2"/>
  <c r="Q572" i="2" s="1"/>
  <c r="P437" i="2"/>
  <c r="Q437" i="2" s="1"/>
  <c r="P253" i="2"/>
  <c r="Q253" i="2" s="1"/>
  <c r="P226" i="2"/>
  <c r="Q226" i="2" s="1"/>
  <c r="P84" i="2"/>
  <c r="Q84" i="2" s="1"/>
  <c r="P640" i="2"/>
  <c r="Q640" i="2" s="1"/>
  <c r="P193" i="2"/>
  <c r="Q193" i="2" s="1"/>
  <c r="P112" i="2"/>
  <c r="Q112" i="2" s="1"/>
  <c r="P679" i="2"/>
  <c r="Q679" i="2" s="1"/>
  <c r="P530" i="2"/>
  <c r="Q530" i="2" s="1"/>
  <c r="P376" i="2"/>
  <c r="Q376" i="2" s="1"/>
  <c r="P241" i="2"/>
  <c r="Q241" i="2" s="1"/>
  <c r="P235" i="2"/>
  <c r="Q235" i="2" s="1"/>
  <c r="P539" i="2"/>
  <c r="Q539" i="2" s="1"/>
  <c r="P357" i="2"/>
  <c r="Q357" i="2" s="1"/>
  <c r="P638" i="2"/>
  <c r="Q638" i="2" s="1"/>
  <c r="P148" i="2"/>
  <c r="Q148" i="2" s="1"/>
  <c r="P37" i="2"/>
  <c r="Q37" i="2" s="1"/>
  <c r="P672" i="2"/>
  <c r="Q672" i="2" s="1"/>
  <c r="P515" i="2"/>
  <c r="Q515" i="2" s="1"/>
  <c r="P444" i="2"/>
  <c r="Q444" i="2" s="1"/>
  <c r="P220" i="2"/>
  <c r="Q220" i="2" s="1"/>
  <c r="P147" i="2"/>
  <c r="Q147" i="2" s="1"/>
  <c r="P30" i="2"/>
  <c r="Q30" i="2" s="1"/>
  <c r="P604" i="2"/>
  <c r="Q604" i="2" s="1"/>
  <c r="P512" i="2"/>
  <c r="Q512" i="2" s="1"/>
  <c r="P434" i="2"/>
  <c r="Q434" i="2" s="1"/>
  <c r="P201" i="2"/>
  <c r="Q201" i="2" s="1"/>
  <c r="P104" i="2"/>
  <c r="Q104" i="2" s="1"/>
  <c r="P100" i="2"/>
  <c r="Q100" i="2" s="1"/>
  <c r="P77" i="2"/>
  <c r="Q77" i="2" s="1"/>
  <c r="P510" i="2"/>
  <c r="Q510" i="2" s="1"/>
  <c r="P420" i="2"/>
  <c r="Q420" i="2" s="1"/>
  <c r="P204" i="2"/>
  <c r="Q204" i="2" s="1"/>
  <c r="P54" i="2"/>
  <c r="Q54" i="2" s="1"/>
  <c r="P622" i="2"/>
  <c r="Q622" i="2" s="1"/>
  <c r="P531" i="2"/>
  <c r="Q531" i="2" s="1"/>
  <c r="P245" i="2"/>
  <c r="Q245" i="2" s="1"/>
  <c r="P18" i="2"/>
  <c r="Q18" i="2" s="1"/>
  <c r="P312" i="2"/>
  <c r="Q312" i="2" s="1"/>
  <c r="P97" i="2"/>
  <c r="Q97" i="2" s="1"/>
  <c r="P553" i="2"/>
  <c r="Q553" i="2" s="1"/>
  <c r="P257" i="2"/>
  <c r="Q257" i="2" s="1"/>
  <c r="P571" i="2"/>
  <c r="Q571" i="2" s="1"/>
  <c r="P406" i="2"/>
  <c r="Q406" i="2" s="1"/>
  <c r="P222" i="2"/>
  <c r="Q222" i="2" s="1"/>
  <c r="P244" i="2"/>
  <c r="Q244" i="2" s="1"/>
  <c r="P130" i="2"/>
  <c r="Q130" i="2" s="1"/>
  <c r="P595" i="2"/>
  <c r="Q595" i="2" s="1"/>
  <c r="P272" i="2"/>
  <c r="Q272" i="2" s="1"/>
  <c r="P162" i="2"/>
  <c r="Q162" i="2" s="1"/>
  <c r="P616" i="2"/>
  <c r="Q616" i="2" s="1"/>
  <c r="P384" i="2"/>
  <c r="Q384" i="2" s="1"/>
  <c r="P387" i="2"/>
  <c r="Q387" i="2" s="1"/>
  <c r="P167" i="2"/>
  <c r="Q167" i="2" s="1"/>
  <c r="P20" i="2"/>
  <c r="Q20" i="2" s="1"/>
  <c r="P484" i="2"/>
  <c r="Q484" i="2" s="1"/>
  <c r="P137" i="2"/>
  <c r="Q137" i="2" s="1"/>
  <c r="P583" i="2"/>
  <c r="Q583" i="2" s="1"/>
  <c r="P362" i="2"/>
  <c r="Q362" i="2" s="1"/>
  <c r="P234" i="2"/>
  <c r="Q234" i="2" s="1"/>
  <c r="P239" i="2"/>
  <c r="Q239" i="2" s="1"/>
  <c r="P165" i="2"/>
  <c r="Q165" i="2" s="1"/>
  <c r="P657" i="2"/>
  <c r="Q657" i="2" s="1"/>
  <c r="P487" i="2"/>
  <c r="Q487" i="2" s="1"/>
  <c r="P408" i="2"/>
  <c r="Q408" i="2" s="1"/>
  <c r="P284" i="2"/>
  <c r="Q284" i="2" s="1"/>
  <c r="P87" i="2"/>
  <c r="Q87" i="2" s="1"/>
  <c r="P58" i="2"/>
  <c r="Q58" i="2" s="1"/>
  <c r="P704" i="2"/>
  <c r="Q704" i="2" s="1"/>
  <c r="P473" i="2"/>
  <c r="Q473" i="2" s="1"/>
  <c r="P392" i="2"/>
  <c r="Q392" i="2" s="1"/>
  <c r="P280" i="2"/>
  <c r="Q280" i="2" s="1"/>
  <c r="P223" i="2"/>
  <c r="Q223" i="2" s="1"/>
  <c r="P326" i="2"/>
  <c r="Q326" i="2" s="1"/>
  <c r="P607" i="2"/>
  <c r="Q607" i="2" s="1"/>
  <c r="P440" i="2"/>
  <c r="Q440" i="2" s="1"/>
  <c r="P316" i="2"/>
  <c r="Q316" i="2" s="1"/>
  <c r="P322" i="2"/>
  <c r="Q322" i="2" s="1"/>
  <c r="P206" i="2"/>
  <c r="Q206" i="2" s="1"/>
  <c r="P73" i="2"/>
  <c r="Q73" i="2" s="1"/>
  <c r="P655" i="2"/>
  <c r="Q655" i="2" s="1"/>
  <c r="P451" i="2"/>
  <c r="Q451" i="2" s="1"/>
  <c r="P310" i="2"/>
  <c r="Q310" i="2" s="1"/>
  <c r="P140" i="2"/>
  <c r="Q140" i="2" s="1"/>
  <c r="P485" i="2"/>
  <c r="Q485" i="2" s="1"/>
  <c r="P562" i="2"/>
  <c r="Q562" i="2" s="1"/>
  <c r="P636" i="2"/>
  <c r="Q636" i="2" s="1"/>
  <c r="P521" i="2"/>
  <c r="Q521" i="2" s="1"/>
  <c r="P164" i="2"/>
  <c r="Q164" i="2" s="1"/>
  <c r="P654" i="2"/>
  <c r="Q654" i="2" s="1"/>
  <c r="P111" i="2"/>
  <c r="Q111" i="2" s="1"/>
  <c r="P492" i="2"/>
  <c r="Q492" i="2" s="1"/>
  <c r="P212" i="2"/>
  <c r="Q212" i="2" s="1"/>
  <c r="P656" i="2"/>
  <c r="Q656" i="2" s="1"/>
  <c r="P391" i="2"/>
  <c r="Q391" i="2" s="1"/>
  <c r="P524" i="2"/>
  <c r="Q524" i="2" s="1"/>
  <c r="P38" i="2"/>
  <c r="Q38" i="2" s="1"/>
  <c r="P152" i="2"/>
  <c r="Q152" i="2" s="1"/>
  <c r="P608" i="2"/>
  <c r="Q608" i="2" s="1"/>
  <c r="P122" i="2"/>
  <c r="Q122" i="2" s="1"/>
  <c r="P341" i="2"/>
  <c r="Q341" i="2" s="1"/>
  <c r="P403" i="2"/>
  <c r="Q403" i="2" s="1"/>
  <c r="P435" i="2"/>
  <c r="Q435" i="2" s="1"/>
  <c r="P519" i="2"/>
  <c r="Q519" i="2" s="1"/>
  <c r="P196" i="2"/>
  <c r="Q196" i="2" s="1"/>
  <c r="P95" i="2"/>
  <c r="Q95" i="2" s="1"/>
  <c r="P618" i="2"/>
  <c r="Q618" i="2" s="1"/>
  <c r="P509" i="2"/>
  <c r="Q509" i="2" s="1"/>
  <c r="P333" i="2"/>
  <c r="Q333" i="2" s="1"/>
  <c r="P240" i="2"/>
  <c r="Q240" i="2" s="1"/>
  <c r="P98" i="2"/>
  <c r="Q98" i="2" s="1"/>
  <c r="P648" i="2"/>
  <c r="Q648" i="2" s="1"/>
  <c r="P500" i="2"/>
  <c r="Q500" i="2" s="1"/>
  <c r="P692" i="2"/>
  <c r="Q692" i="2" s="1"/>
  <c r="P517" i="2"/>
  <c r="Q517" i="2" s="1"/>
  <c r="P354" i="2"/>
  <c r="Q354" i="2" s="1"/>
  <c r="P378" i="2"/>
  <c r="Q378" i="2" s="1"/>
  <c r="P80" i="2"/>
  <c r="Q80" i="2" s="1"/>
  <c r="P85" i="2"/>
  <c r="Q85" i="2" s="1"/>
  <c r="P610" i="2"/>
  <c r="Q610" i="2" s="1"/>
  <c r="P511" i="2"/>
  <c r="Q511" i="2" s="1"/>
  <c r="P390" i="2"/>
  <c r="Q390" i="2" s="1"/>
  <c r="P194" i="2"/>
  <c r="Q194" i="2" s="1"/>
  <c r="P66" i="2"/>
  <c r="Q66" i="2" s="1"/>
  <c r="P69" i="2"/>
  <c r="Q69" i="2" s="1"/>
  <c r="P668" i="2"/>
  <c r="Q668" i="2" s="1"/>
  <c r="P495" i="2"/>
  <c r="Q495" i="2" s="1"/>
  <c r="P443" i="2"/>
  <c r="Q443" i="2" s="1"/>
  <c r="P186" i="2"/>
  <c r="Q186" i="2" s="1"/>
  <c r="P161" i="2"/>
  <c r="Q161" i="2" s="1"/>
  <c r="P217" i="2"/>
  <c r="Q217" i="2" s="1"/>
  <c r="P182" i="2"/>
  <c r="Q182" i="2" s="1"/>
  <c r="P660" i="2"/>
  <c r="Q660" i="2" s="1"/>
  <c r="P529" i="2"/>
  <c r="Q529" i="2" s="1"/>
  <c r="P323" i="2"/>
  <c r="Q323" i="2" s="1"/>
  <c r="P218" i="2"/>
  <c r="Q218" i="2" s="1"/>
  <c r="P47" i="2"/>
  <c r="Q47" i="2" s="1"/>
  <c r="P632" i="2"/>
  <c r="Q632" i="2" s="1"/>
  <c r="P603" i="2"/>
  <c r="Q603" i="2" s="1"/>
  <c r="P363" i="2"/>
  <c r="Q363" i="2" s="1"/>
  <c r="P250" i="2"/>
  <c r="Q250" i="2" s="1"/>
  <c r="P82" i="2"/>
  <c r="Q82" i="2" s="1"/>
  <c r="P36" i="2"/>
  <c r="Q36" i="2" s="1"/>
  <c r="P621" i="2"/>
  <c r="Q621" i="2" s="1"/>
  <c r="P139" i="2"/>
  <c r="Q139" i="2" s="1"/>
  <c r="P189" i="2"/>
  <c r="Q189" i="2" s="1"/>
  <c r="P468" i="2"/>
  <c r="Q468" i="2" s="1"/>
  <c r="P675" i="2"/>
  <c r="Q675" i="2" s="1"/>
  <c r="P416" i="2"/>
  <c r="Q416" i="2" s="1"/>
  <c r="P41" i="2"/>
  <c r="Q41" i="2" s="1"/>
  <c r="P369" i="2"/>
  <c r="Q369" i="2" s="1"/>
  <c r="P228" i="2"/>
  <c r="Q228" i="2" s="1"/>
  <c r="P609" i="2"/>
  <c r="Q609" i="2" s="1"/>
  <c r="P136" i="2"/>
  <c r="Q136" i="2" s="1"/>
  <c r="P548" i="2"/>
  <c r="Q548" i="2" s="1"/>
  <c r="P88" i="2"/>
  <c r="Q88" i="2" s="1"/>
  <c r="P269" i="2"/>
  <c r="Q269" i="2" s="1"/>
  <c r="P72" i="2"/>
  <c r="Q72" i="2" s="1"/>
  <c r="P639" i="2"/>
  <c r="Q639" i="2" s="1"/>
  <c r="P683" i="2"/>
  <c r="Q683" i="2" s="1"/>
  <c r="P522" i="2"/>
  <c r="Q522" i="2" s="1"/>
  <c r="P373" i="2"/>
  <c r="Q373" i="2" s="1"/>
  <c r="P190" i="2"/>
  <c r="Q190" i="2" s="1"/>
  <c r="P128" i="2"/>
  <c r="Q128" i="2" s="1"/>
  <c r="P107" i="2"/>
  <c r="Q107" i="2" s="1"/>
  <c r="P503" i="2"/>
  <c r="Q503" i="2" s="1"/>
  <c r="P230" i="2"/>
  <c r="Q230" i="2" s="1"/>
  <c r="P159" i="2"/>
  <c r="Q159" i="2" s="1"/>
  <c r="P581" i="2"/>
  <c r="Q581" i="2" s="1"/>
  <c r="P482" i="2"/>
  <c r="Q482" i="2" s="1"/>
  <c r="P413" i="2"/>
  <c r="Q413" i="2" s="1"/>
  <c r="P308" i="2"/>
  <c r="Q308" i="2" s="1"/>
  <c r="P135" i="2"/>
  <c r="Q135" i="2" s="1"/>
  <c r="P687" i="2"/>
  <c r="Q687" i="2" s="1"/>
  <c r="P538" i="2"/>
  <c r="Q538" i="2" s="1"/>
  <c r="P676" i="2"/>
  <c r="Q676" i="2" s="1"/>
  <c r="P499" i="2"/>
  <c r="Q499" i="2" s="1"/>
  <c r="P407" i="2"/>
  <c r="Q407" i="2" s="1"/>
  <c r="P299" i="2"/>
  <c r="Q299" i="2" s="1"/>
  <c r="P183" i="2"/>
  <c r="Q183" i="2" s="1"/>
  <c r="P17" i="2"/>
  <c r="Q17" i="2" s="1"/>
  <c r="P628" i="2"/>
  <c r="Q628" i="2" s="1"/>
  <c r="P498" i="2"/>
  <c r="Q498" i="2" s="1"/>
  <c r="P330" i="2"/>
  <c r="Q330" i="2" s="1"/>
  <c r="P273" i="2"/>
  <c r="Q273" i="2" s="1"/>
  <c r="P163" i="2"/>
  <c r="Q163" i="2" s="1"/>
  <c r="P13" i="2"/>
  <c r="Q13" i="2" s="1"/>
  <c r="P682" i="2"/>
  <c r="Q682" i="2" s="1"/>
  <c r="P489" i="2"/>
  <c r="Q489" i="2" s="1"/>
  <c r="P325" i="2"/>
  <c r="Q325" i="2" s="1"/>
  <c r="P266" i="2"/>
  <c r="Q266" i="2" s="1"/>
  <c r="P345" i="2"/>
  <c r="Q345" i="2" s="1"/>
  <c r="P645" i="2"/>
  <c r="Q645" i="2" s="1"/>
  <c r="P605" i="2"/>
  <c r="Q605" i="2" s="1"/>
  <c r="P475" i="2"/>
  <c r="Q475" i="2" s="1"/>
  <c r="P261" i="2"/>
  <c r="Q261" i="2" s="1"/>
  <c r="P653" i="2"/>
  <c r="Q653" i="2" s="1"/>
  <c r="P544" i="2"/>
  <c r="Q544" i="2" s="1"/>
  <c r="P418" i="2"/>
  <c r="Q418" i="2" s="1"/>
  <c r="P352" i="2"/>
  <c r="Q352" i="2" s="1"/>
  <c r="P146" i="2"/>
  <c r="Q146" i="2" s="1"/>
  <c r="P29" i="2"/>
  <c r="Q29" i="2" s="1"/>
  <c r="P445" i="2"/>
  <c r="Q445" i="2" s="1"/>
  <c r="P40" i="2"/>
  <c r="Q40" i="2" s="1"/>
  <c r="P114" i="2"/>
  <c r="Q114" i="2" s="1"/>
  <c r="P377" i="2"/>
  <c r="Q377" i="2" s="1"/>
  <c r="P285" i="2"/>
  <c r="Q285" i="2" s="1"/>
  <c r="P464" i="2"/>
  <c r="Q464" i="2" s="1"/>
  <c r="P185" i="2"/>
  <c r="Q185" i="2" s="1"/>
  <c r="P504" i="2"/>
  <c r="Q504" i="2" s="1"/>
  <c r="P31" i="2"/>
  <c r="Q31" i="2" s="1"/>
  <c r="P453" i="2"/>
  <c r="Q453" i="2" s="1"/>
  <c r="P696" i="2"/>
  <c r="Q696" i="2" s="1"/>
  <c r="P123" i="2"/>
  <c r="Q123" i="2" s="1"/>
  <c r="P447" i="2"/>
  <c r="Q447" i="2" s="1"/>
  <c r="P10" i="1" l="1"/>
  <c r="Q11" i="1"/>
  <c r="C7" i="4"/>
  <c r="F624" i="4"/>
  <c r="F686" i="4"/>
  <c r="F635" i="4"/>
  <c r="F254" i="4"/>
  <c r="P10" i="3"/>
  <c r="F150" i="4"/>
  <c r="F370" i="4"/>
  <c r="F460" i="4"/>
  <c r="F261" i="4"/>
  <c r="F679" i="4"/>
  <c r="F180" i="4"/>
  <c r="F315" i="4"/>
  <c r="F125" i="4"/>
  <c r="F83" i="4"/>
  <c r="F672" i="4"/>
  <c r="F347" i="4"/>
  <c r="F179" i="4"/>
  <c r="F65" i="4"/>
  <c r="F360" i="4"/>
  <c r="F522" i="4"/>
  <c r="F119" i="4"/>
  <c r="F500" i="4"/>
  <c r="F140" i="4"/>
  <c r="F182" i="4"/>
  <c r="F234" i="4"/>
  <c r="F391" i="4"/>
  <c r="F411" i="4"/>
  <c r="F535" i="4"/>
  <c r="F97" i="4"/>
  <c r="F218" i="4"/>
  <c r="F638" i="4"/>
  <c r="F29" i="4"/>
  <c r="F544" i="4"/>
  <c r="F568" i="4"/>
  <c r="F92" i="4"/>
  <c r="F308" i="4"/>
  <c r="F392" i="4"/>
  <c r="F534" i="4"/>
  <c r="F545" i="4"/>
  <c r="F232" i="4"/>
  <c r="F197" i="4"/>
  <c r="F475" i="4"/>
  <c r="F660" i="4"/>
  <c r="F103" i="4"/>
  <c r="F663" i="4"/>
  <c r="F250" i="4"/>
  <c r="F259" i="4"/>
  <c r="F413" i="4"/>
  <c r="F361" i="4"/>
  <c r="F393" i="4"/>
  <c r="F90" i="4"/>
  <c r="F691" i="4"/>
  <c r="F478" i="4"/>
  <c r="F437" i="4"/>
  <c r="F56" i="4"/>
  <c r="F692" i="4"/>
  <c r="F587" i="4"/>
  <c r="F213" i="4"/>
  <c r="F43" i="4"/>
  <c r="F699" i="4"/>
  <c r="F542" i="4"/>
  <c r="F348" i="4"/>
  <c r="F66" i="4"/>
  <c r="F128" i="4"/>
  <c r="F302" i="4"/>
  <c r="F515" i="4"/>
  <c r="F248" i="4"/>
  <c r="F266" i="4"/>
  <c r="F115" i="4"/>
  <c r="F275" i="4"/>
  <c r="F26" i="4"/>
  <c r="F485" i="4"/>
  <c r="F10" i="4"/>
  <c r="F305" i="4"/>
  <c r="F420" i="4"/>
  <c r="F187" i="4"/>
  <c r="F598" i="4"/>
  <c r="F214" i="4"/>
  <c r="F191" i="4"/>
  <c r="F603" i="4"/>
  <c r="F602" i="4"/>
  <c r="F82" i="4"/>
  <c r="F368" i="4"/>
  <c r="F613" i="4"/>
  <c r="F620" i="4"/>
  <c r="F101" i="4"/>
  <c r="F452" i="4"/>
  <c r="F235" i="4"/>
  <c r="F80" i="4"/>
  <c r="F410" i="4"/>
  <c r="F588" i="4"/>
  <c r="F429" i="4"/>
  <c r="F666" i="4"/>
  <c r="F50" i="4"/>
  <c r="F144" i="4"/>
  <c r="F96" i="4"/>
  <c r="F264" i="4"/>
  <c r="F467" i="4"/>
  <c r="F618" i="4"/>
  <c r="F47" i="4"/>
  <c r="F508" i="4"/>
  <c r="F205" i="4"/>
  <c r="F502" i="4"/>
  <c r="F117" i="4"/>
  <c r="F124" i="4"/>
  <c r="F256" i="4"/>
  <c r="F506" i="4"/>
  <c r="F670" i="4"/>
  <c r="F490" i="4"/>
  <c r="F258" i="4"/>
  <c r="F244" i="4"/>
  <c r="F595" i="4"/>
  <c r="F129" i="4"/>
  <c r="F139" i="4"/>
  <c r="F325" i="4"/>
  <c r="F251" i="4"/>
  <c r="F156" i="4"/>
  <c r="F668" i="4"/>
  <c r="F313" i="4"/>
  <c r="F549" i="4"/>
  <c r="F442" i="4"/>
  <c r="F292" i="4"/>
  <c r="F130" i="4"/>
  <c r="F625" i="4"/>
  <c r="F387" i="4"/>
  <c r="F158" i="4"/>
  <c r="F649" i="4"/>
  <c r="F346" i="4"/>
  <c r="F35" i="4"/>
  <c r="F606" i="4"/>
  <c r="F499" i="4"/>
  <c r="F363" i="4"/>
  <c r="F331" i="4"/>
  <c r="F111" i="4"/>
  <c r="F662" i="4"/>
  <c r="F521" i="4"/>
  <c r="F468" i="4"/>
  <c r="F287" i="4"/>
  <c r="F354" i="4"/>
  <c r="F476" i="4"/>
  <c r="F617" i="4"/>
  <c r="F531" i="4"/>
  <c r="F541" i="4"/>
  <c r="F151" i="4"/>
  <c r="F517" i="4"/>
  <c r="F24" i="4"/>
  <c r="F162" i="4"/>
  <c r="F412" i="4"/>
  <c r="F503" i="4"/>
  <c r="F381" i="4"/>
  <c r="F134" i="4"/>
  <c r="F186" i="4"/>
  <c r="F630" i="4"/>
  <c r="F160" i="4"/>
  <c r="F397" i="4"/>
  <c r="F690" i="4"/>
  <c r="F91" i="4"/>
  <c r="F651" i="4"/>
  <c r="F459" i="4"/>
  <c r="F333" i="4"/>
  <c r="F290" i="4"/>
  <c r="F220" i="4"/>
  <c r="F161" i="4"/>
  <c r="F257" i="4"/>
  <c r="F49" i="4"/>
  <c r="F199" i="4"/>
  <c r="F529" i="4"/>
  <c r="F226" i="4"/>
  <c r="F457" i="4"/>
  <c r="F229" i="4"/>
  <c r="F58" i="4"/>
  <c r="F177" i="4"/>
  <c r="F376" i="4"/>
  <c r="F593" i="4"/>
  <c r="F167" i="4"/>
  <c r="F185" i="4"/>
  <c r="F60" i="4"/>
  <c r="F274" i="4"/>
  <c r="F582" i="4"/>
  <c r="F489" i="4"/>
  <c r="F239" i="4"/>
  <c r="F396" i="4"/>
  <c r="F432" i="4"/>
  <c r="F449" i="4"/>
  <c r="F168" i="4"/>
  <c r="F99" i="4"/>
  <c r="F553" i="4"/>
  <c r="F461" i="4"/>
  <c r="F441" i="4"/>
  <c r="F108" i="4"/>
  <c r="F645" i="4"/>
  <c r="F674" i="4"/>
  <c r="F415" i="4"/>
  <c r="F462" i="4"/>
  <c r="F407" i="4"/>
  <c r="F89" i="4"/>
  <c r="F631" i="4"/>
  <c r="F200" i="4"/>
  <c r="F52" i="4"/>
  <c r="F614" i="4"/>
  <c r="F483" i="4"/>
  <c r="F155" i="4"/>
  <c r="F675" i="4"/>
  <c r="F514" i="4"/>
  <c r="F299" i="4"/>
  <c r="F171" i="4"/>
  <c r="F223" i="4"/>
  <c r="F555" i="4"/>
  <c r="F519" i="4"/>
  <c r="F336" i="4"/>
  <c r="F64" i="4"/>
  <c r="F198" i="4"/>
  <c r="F388" i="4"/>
  <c r="F700" i="4"/>
  <c r="F371" i="4"/>
  <c r="F188" i="4"/>
  <c r="F145" i="4"/>
  <c r="F643" i="4"/>
  <c r="F277" i="4"/>
  <c r="F512" i="4"/>
  <c r="F574" i="4"/>
  <c r="F533" i="4"/>
  <c r="F604" i="4"/>
  <c r="F138" i="4"/>
  <c r="F523" i="4"/>
  <c r="F513" i="4"/>
  <c r="F193" i="4"/>
  <c r="F34" i="4"/>
  <c r="F163" i="4"/>
  <c r="F652" i="4"/>
  <c r="F414" i="4"/>
  <c r="F551" i="4"/>
  <c r="F443" i="4"/>
  <c r="F253" i="4"/>
  <c r="F137" i="4"/>
  <c r="F431" i="4"/>
  <c r="F656" i="4"/>
  <c r="F209" i="4"/>
  <c r="F221" i="4"/>
  <c r="F352" i="4"/>
  <c r="F309" i="4"/>
  <c r="F323" i="4"/>
  <c r="F297" i="4"/>
  <c r="F405" i="4"/>
  <c r="F27" i="4"/>
  <c r="F440" i="4"/>
  <c r="F77" i="4"/>
  <c r="F310" i="4"/>
  <c r="F238" i="4"/>
  <c r="F31" i="4"/>
  <c r="F564" i="4"/>
  <c r="F320" i="4"/>
  <c r="F311" i="4"/>
  <c r="F12" i="4"/>
  <c r="F569" i="4"/>
  <c r="F279" i="4"/>
  <c r="F102" i="4"/>
  <c r="F696" i="4"/>
  <c r="F445" i="4"/>
  <c r="F231" i="4"/>
  <c r="F84" i="4"/>
  <c r="F687" i="4"/>
  <c r="F659" i="4"/>
  <c r="F470" i="4"/>
  <c r="F217" i="4"/>
  <c r="F131" i="4"/>
  <c r="F627" i="4"/>
  <c r="F345" i="4"/>
  <c r="F417" i="4"/>
  <c r="F57" i="4"/>
  <c r="F639" i="4"/>
  <c r="F436" i="4"/>
  <c r="F383" i="4"/>
  <c r="F42" i="4"/>
  <c r="F562" i="4"/>
  <c r="F63" i="4"/>
  <c r="F389" i="4"/>
  <c r="F76" i="4"/>
  <c r="F583" i="4"/>
  <c r="F481" i="4"/>
  <c r="F296" i="4"/>
  <c r="F632" i="4"/>
  <c r="F212" i="4"/>
  <c r="F358" i="4"/>
  <c r="F351" i="4"/>
  <c r="F673" i="4"/>
  <c r="F312" i="4"/>
  <c r="F680" i="4"/>
  <c r="F228" i="4"/>
  <c r="F619" i="4"/>
  <c r="F216" i="4"/>
  <c r="F451" i="4"/>
  <c r="F646" i="4"/>
  <c r="F532" i="4"/>
  <c r="F404" i="4"/>
  <c r="F72" i="4"/>
  <c r="F285" i="4"/>
  <c r="F504" i="4"/>
  <c r="F494" i="4"/>
  <c r="F589" i="4"/>
  <c r="F93" i="4"/>
  <c r="F430" i="4"/>
  <c r="F526" i="4"/>
  <c r="F33" i="4"/>
  <c r="F225" i="4"/>
  <c r="F446" i="4"/>
  <c r="F211" i="4"/>
  <c r="F505" i="4"/>
  <c r="F70" i="4"/>
  <c r="F207" i="4"/>
  <c r="F491" i="4"/>
  <c r="F688" i="4"/>
  <c r="F181" i="4"/>
  <c r="F233" i="4"/>
  <c r="F466" i="4"/>
  <c r="F201" i="4"/>
  <c r="F698" i="4"/>
  <c r="F479" i="4"/>
  <c r="F621" i="4"/>
  <c r="F685" i="4"/>
  <c r="F592" i="4"/>
  <c r="F307" i="4"/>
  <c r="F170" i="4"/>
  <c r="F192" i="4"/>
  <c r="F379" i="4"/>
  <c r="F255" i="4"/>
  <c r="F428" i="4"/>
  <c r="F640" i="4"/>
  <c r="F196" i="4"/>
  <c r="F419" i="4"/>
  <c r="F146" i="4"/>
  <c r="F39" i="4"/>
  <c r="F629" i="4"/>
  <c r="F596" i="4"/>
  <c r="F610" i="4"/>
  <c r="F282" i="4"/>
  <c r="F236" i="4"/>
  <c r="F563" i="4"/>
  <c r="F585" i="4"/>
  <c r="F609" i="4"/>
  <c r="F556" i="4"/>
  <c r="F339" i="4"/>
  <c r="F206" i="4"/>
  <c r="F433" i="4"/>
  <c r="F373" i="4"/>
  <c r="F149" i="4"/>
  <c r="F59" i="4"/>
  <c r="F597" i="4"/>
  <c r="F496" i="4"/>
  <c r="F335" i="4"/>
  <c r="F219" i="4"/>
  <c r="F364" i="4"/>
  <c r="F693" i="4"/>
  <c r="F550" i="4"/>
  <c r="F174" i="4"/>
  <c r="F22" i="4"/>
  <c r="F455" i="4"/>
  <c r="F291" i="4"/>
  <c r="F427" i="4"/>
  <c r="F270" i="4"/>
  <c r="F267" i="4"/>
  <c r="F637" i="4"/>
  <c r="F375" i="4"/>
  <c r="F32" i="4"/>
  <c r="F330" i="4"/>
  <c r="F507" i="4"/>
  <c r="F81" i="4"/>
  <c r="F444" i="4"/>
  <c r="F634" i="4"/>
  <c r="F204" i="4"/>
  <c r="F399" i="4"/>
  <c r="F654" i="4"/>
  <c r="F17" i="4"/>
  <c r="F126" i="4"/>
  <c r="F319" i="4"/>
  <c r="F524" i="4"/>
  <c r="F599" i="4"/>
  <c r="F148" i="4"/>
  <c r="F676" i="4"/>
  <c r="F265" i="4"/>
  <c r="F658" i="4"/>
  <c r="F249" i="4"/>
  <c r="F402" i="4"/>
  <c r="F677" i="4"/>
  <c r="F580" i="4"/>
  <c r="F497" i="4"/>
  <c r="F46" i="4"/>
  <c r="F113" i="4"/>
  <c r="F463" i="4"/>
  <c r="F641" i="4"/>
  <c r="F301" i="4"/>
  <c r="F21" i="4"/>
  <c r="F697" i="4"/>
  <c r="F67" i="4"/>
  <c r="F703" i="4"/>
  <c r="F538" i="4"/>
  <c r="F349" i="4"/>
  <c r="F252" i="4"/>
  <c r="F195" i="4"/>
  <c r="F356" i="4"/>
  <c r="F454" i="4"/>
  <c r="F369" i="4"/>
  <c r="F667" i="4"/>
  <c r="F486" i="4"/>
  <c r="F243" i="4"/>
  <c r="F107" i="4"/>
  <c r="F448" i="4"/>
  <c r="F590" i="4"/>
  <c r="F642" i="4"/>
  <c r="F353" i="4"/>
  <c r="F390" i="4"/>
  <c r="F572" i="4"/>
  <c r="F355" i="4"/>
  <c r="F382" i="4"/>
  <c r="F227" i="4"/>
  <c r="F565" i="4"/>
  <c r="F334" i="4"/>
  <c r="F172" i="4"/>
  <c r="F581" i="4"/>
  <c r="F473" i="4"/>
  <c r="F359" i="4"/>
  <c r="F142" i="4"/>
  <c r="Q11" i="2"/>
  <c r="P10" i="2"/>
  <c r="F573" i="4"/>
  <c r="F421" i="4"/>
  <c r="F184" i="4"/>
  <c r="F118" i="4"/>
  <c r="F23" i="4"/>
  <c r="F546" i="4"/>
  <c r="F701" i="4"/>
  <c r="F438" i="4"/>
  <c r="F120" i="4"/>
  <c r="F385" i="4"/>
  <c r="F332" i="4"/>
  <c r="F626" i="4"/>
  <c r="F684" i="4"/>
  <c r="F516" i="4"/>
  <c r="F71" i="4"/>
  <c r="F38" i="4"/>
  <c r="F79" i="4"/>
  <c r="F665" i="4"/>
  <c r="F62" i="4"/>
  <c r="F653" i="4"/>
  <c r="F559" i="4"/>
  <c r="F329" i="4"/>
  <c r="F482" i="4"/>
  <c r="F558" i="4"/>
  <c r="F165" i="4"/>
  <c r="F245" i="4"/>
  <c r="F25" i="4"/>
  <c r="F636" i="4"/>
  <c r="F110" i="4"/>
  <c r="F418" i="4"/>
  <c r="F520" i="4"/>
  <c r="F54" i="4"/>
  <c r="F607" i="4"/>
  <c r="F176" i="4"/>
  <c r="F434" i="4"/>
  <c r="F647" i="4"/>
  <c r="F55" i="4"/>
  <c r="F695" i="4"/>
  <c r="F424" i="4"/>
  <c r="F560" i="4"/>
  <c r="F484" i="4"/>
  <c r="F509" i="4"/>
  <c r="F306" i="4"/>
  <c r="F294" i="4"/>
  <c r="F136" i="4"/>
  <c r="F628" i="4"/>
  <c r="F426" i="4"/>
  <c r="F281" i="4"/>
  <c r="F288" i="4"/>
  <c r="F164" i="4"/>
  <c r="F316" i="4"/>
  <c r="F154" i="4"/>
  <c r="F578" i="4"/>
  <c r="F487" i="4"/>
  <c r="F342" i="4"/>
  <c r="F271" i="4"/>
  <c r="F548" i="4"/>
  <c r="F661" i="4"/>
  <c r="F539" i="4"/>
  <c r="F293" i="4"/>
  <c r="F439" i="4"/>
  <c r="F9" i="4"/>
  <c r="F648" i="4"/>
  <c r="F357" i="4"/>
  <c r="F106" i="4"/>
  <c r="F601" i="4"/>
  <c r="F344" i="4"/>
  <c r="F518" i="4"/>
  <c r="F561" i="4"/>
  <c r="F372" i="4"/>
  <c r="F314" i="4"/>
  <c r="F122" i="4"/>
  <c r="F74" i="4"/>
  <c r="F552" i="4"/>
  <c r="F447" i="4"/>
  <c r="F272" i="4"/>
  <c r="F671" i="4"/>
  <c r="F378" i="4"/>
  <c r="F36" i="4"/>
  <c r="F318" i="4"/>
  <c r="F112" i="4"/>
  <c r="F650" i="4"/>
  <c r="F498" i="4"/>
  <c r="F133" i="4"/>
  <c r="F105" i="4"/>
  <c r="F273" i="4"/>
  <c r="F423" i="4"/>
  <c r="F350" i="4"/>
  <c r="F68" i="4"/>
  <c r="F340" i="4"/>
  <c r="F366" i="4"/>
  <c r="F210" i="4"/>
  <c r="F495" i="4"/>
  <c r="F324" i="4"/>
  <c r="F240" i="4"/>
  <c r="F394" i="4"/>
  <c r="F222" i="4"/>
  <c r="F75" i="4"/>
  <c r="F147" i="4"/>
  <c r="F362" i="4"/>
  <c r="F190" i="4"/>
  <c r="F166" i="4"/>
  <c r="F159" i="4"/>
  <c r="F456" i="4"/>
  <c r="F458" i="4"/>
  <c r="F237" i="4"/>
  <c r="F262" i="4"/>
  <c r="F189" i="4"/>
  <c r="F471" i="4"/>
  <c r="F401" i="4"/>
  <c r="F260" i="4"/>
  <c r="F655" i="4"/>
  <c r="F286" i="4"/>
  <c r="F608" i="4"/>
  <c r="F19" i="4"/>
  <c r="F579" i="4"/>
  <c r="F678" i="4"/>
  <c r="F527" i="4"/>
  <c r="F86" i="4"/>
  <c r="F127" i="4"/>
  <c r="F341" i="4"/>
  <c r="F116" i="4"/>
  <c r="F450" i="4"/>
  <c r="F263" i="4"/>
  <c r="F88" i="4"/>
  <c r="F40" i="4"/>
  <c r="F422" i="4"/>
  <c r="F278" i="4"/>
  <c r="F321" i="4"/>
  <c r="F143" i="4"/>
  <c r="F48" i="4"/>
  <c r="F575" i="4"/>
  <c r="F365" i="4"/>
  <c r="F208" i="4"/>
  <c r="F586" i="4"/>
  <c r="F303" i="4"/>
  <c r="F175" i="4"/>
  <c r="F98" i="4"/>
  <c r="F132" i="4"/>
  <c r="F328" i="4"/>
  <c r="F61" i="4"/>
  <c r="F644" i="4"/>
  <c r="F30" i="4"/>
  <c r="F472" i="4"/>
  <c r="F406" i="4"/>
  <c r="F123" i="4"/>
  <c r="F114" i="4"/>
  <c r="F616" i="4"/>
  <c r="F284" i="4"/>
  <c r="F380" i="4"/>
  <c r="F203" i="4" l="1"/>
  <c r="F202" i="4"/>
  <c r="F664" i="4"/>
  <c r="F242" i="4"/>
  <c r="F44" i="4"/>
  <c r="F480" i="4"/>
  <c r="F69" i="4"/>
  <c r="F268" i="4"/>
  <c r="F681" i="4"/>
  <c r="F289" i="4"/>
  <c r="F537" i="4"/>
  <c r="F37" i="4"/>
  <c r="F682" i="4"/>
  <c r="F477" i="4"/>
  <c r="F317" i="4"/>
  <c r="F511" i="4"/>
  <c r="F395" i="4"/>
  <c r="F594" i="4"/>
  <c r="F571" i="4"/>
  <c r="F241" i="4"/>
  <c r="F41" i="4"/>
  <c r="F694" i="4"/>
  <c r="F178" i="4"/>
  <c r="F557" i="4"/>
  <c r="F469" i="4"/>
  <c r="F280" i="4"/>
  <c r="F94" i="4"/>
  <c r="F73" i="4"/>
  <c r="F657" i="4"/>
  <c r="F300" i="4"/>
  <c r="F283" i="4"/>
  <c r="F15" i="4"/>
  <c r="F398" i="4"/>
  <c r="F20" i="4"/>
  <c r="F435" i="4"/>
  <c r="F157" i="4"/>
  <c r="F109" i="4"/>
  <c r="F425" i="4"/>
  <c r="F577" i="4"/>
  <c r="F702" i="4"/>
  <c r="F16" i="4"/>
  <c r="F408" i="4"/>
  <c r="F543" i="4"/>
  <c r="F689" i="4"/>
  <c r="F326" i="4"/>
  <c r="F343" i="4"/>
  <c r="F153" i="4"/>
  <c r="F605" i="4"/>
  <c r="F600" i="4"/>
  <c r="F554" i="4"/>
  <c r="F18" i="4"/>
  <c r="F567" i="4"/>
  <c r="F45" i="4"/>
  <c r="F173" i="4"/>
  <c r="F566" i="4"/>
  <c r="F530" i="4"/>
  <c r="F135" i="4"/>
  <c r="F525" i="4"/>
  <c r="F474" i="4"/>
  <c r="F87" i="4"/>
  <c r="F183" i="4"/>
  <c r="F121" i="4"/>
  <c r="F367" i="4"/>
  <c r="F95" i="4"/>
  <c r="F493" i="4"/>
  <c r="F78" i="4"/>
  <c r="F683" i="4"/>
  <c r="F374" i="4"/>
  <c r="F669" i="4"/>
  <c r="F104" i="4"/>
  <c r="F53" i="4"/>
  <c r="F13" i="4"/>
  <c r="F547" i="4"/>
  <c r="F488" i="4"/>
  <c r="F298" i="4"/>
  <c r="F416" i="4"/>
  <c r="F501" i="4"/>
  <c r="F622" i="4"/>
  <c r="F400" i="4"/>
  <c r="F409" i="4"/>
  <c r="F465" i="4"/>
  <c r="F322" i="4"/>
  <c r="F536" i="4"/>
  <c r="F269" i="4"/>
  <c r="F386" i="4"/>
  <c r="F14" i="4"/>
  <c r="F576" i="4"/>
  <c r="F51" i="4"/>
  <c r="F276" i="4"/>
  <c r="F540" i="4"/>
  <c r="F85" i="4"/>
  <c r="F338" i="4"/>
  <c r="F528" i="4"/>
  <c r="F492" i="4"/>
  <c r="F246" i="4"/>
  <c r="F215" i="4"/>
  <c r="F304" i="4"/>
  <c r="F570" i="4"/>
  <c r="F169" i="4"/>
  <c r="F403" i="4"/>
  <c r="F28" i="4"/>
  <c r="F384" i="4"/>
  <c r="F337" i="4"/>
  <c r="F377" i="4"/>
  <c r="F623" i="4"/>
  <c r="F224" i="4"/>
  <c r="F464" i="4"/>
  <c r="F11" i="4"/>
  <c r="F615" i="4"/>
  <c r="F327" i="4"/>
  <c r="F295" i="4"/>
  <c r="F247" i="4"/>
  <c r="F141" i="4"/>
  <c r="F152" i="4"/>
  <c r="F591" i="4"/>
  <c r="F100" i="4"/>
  <c r="F230" i="4"/>
  <c r="F453" i="4"/>
  <c r="F633" i="4"/>
  <c r="F584" i="4"/>
  <c r="F194" i="4"/>
  <c r="D7" i="4"/>
  <c r="E7" i="4"/>
  <c r="F8" i="4" l="1"/>
  <c r="F7" i="4" s="1"/>
</calcChain>
</file>

<file path=xl/sharedStrings.xml><?xml version="1.0" encoding="utf-8"?>
<sst xmlns="http://schemas.openxmlformats.org/spreadsheetml/2006/main" count="2936" uniqueCount="746">
  <si>
    <t>Fee For Service</t>
  </si>
  <si>
    <t>Managed Care</t>
  </si>
  <si>
    <t>Total Revenue</t>
  </si>
  <si>
    <t>opcert</t>
  </si>
  <si>
    <t>2950302</t>
  </si>
  <si>
    <t>2725301</t>
  </si>
  <si>
    <t>0420302</t>
  </si>
  <si>
    <t>1422303</t>
  </si>
  <si>
    <t>0601303</t>
  </si>
  <si>
    <t>1461302</t>
  </si>
  <si>
    <t>0302303</t>
  </si>
  <si>
    <t>3158302</t>
  </si>
  <si>
    <t>0226302</t>
  </si>
  <si>
    <t>1435303</t>
  </si>
  <si>
    <t>0433303</t>
  </si>
  <si>
    <t>5026301</t>
  </si>
  <si>
    <t>0675302</t>
  </si>
  <si>
    <t>5155301</t>
  </si>
  <si>
    <t>5220303</t>
  </si>
  <si>
    <t>5907318</t>
  </si>
  <si>
    <t>5655302</t>
  </si>
  <si>
    <t>5154323</t>
  </si>
  <si>
    <t>0153302</t>
  </si>
  <si>
    <t>1624000</t>
  </si>
  <si>
    <t>2129303</t>
  </si>
  <si>
    <t>7002356</t>
  </si>
  <si>
    <t>5926300</t>
  </si>
  <si>
    <t>5153311</t>
  </si>
  <si>
    <t>7001378</t>
  </si>
  <si>
    <t>0501310</t>
  </si>
  <si>
    <t>0566302</t>
  </si>
  <si>
    <t>3801000</t>
  </si>
  <si>
    <t>1430301</t>
  </si>
  <si>
    <t>2520301</t>
  </si>
  <si>
    <t>7000319</t>
  </si>
  <si>
    <t>2701357</t>
  </si>
  <si>
    <t>4620300</t>
  </si>
  <si>
    <t>1023301</t>
  </si>
  <si>
    <t>1801307</t>
  </si>
  <si>
    <t>7000389</t>
  </si>
  <si>
    <t>5904317</t>
  </si>
  <si>
    <t>7003412</t>
  </si>
  <si>
    <t>2902303</t>
  </si>
  <si>
    <t>7003401</t>
  </si>
  <si>
    <t>7001805</t>
  </si>
  <si>
    <t>5401312</t>
  </si>
  <si>
    <t>1451306</t>
  </si>
  <si>
    <t>2950301</t>
  </si>
  <si>
    <t>5151321</t>
  </si>
  <si>
    <t>7001396</t>
  </si>
  <si>
    <t>5101301</t>
  </si>
  <si>
    <t>7000308</t>
  </si>
  <si>
    <t>3201308</t>
  </si>
  <si>
    <t>0722301</t>
  </si>
  <si>
    <t>5905303</t>
  </si>
  <si>
    <t>5921301</t>
  </si>
  <si>
    <t>0151300</t>
  </si>
  <si>
    <t>3201307</t>
  </si>
  <si>
    <t>7003352</t>
  </si>
  <si>
    <t>7001394</t>
  </si>
  <si>
    <t>5931301</t>
  </si>
  <si>
    <t>7003309</t>
  </si>
  <si>
    <t>0301308</t>
  </si>
  <si>
    <t>2701354</t>
  </si>
  <si>
    <t>3101307</t>
  </si>
  <si>
    <t>5120301</t>
  </si>
  <si>
    <t>7000381</t>
  </si>
  <si>
    <t>7000397</t>
  </si>
  <si>
    <t>7000380</t>
  </si>
  <si>
    <t>7000364</t>
  </si>
  <si>
    <t>5123304</t>
  </si>
  <si>
    <t>7003399</t>
  </si>
  <si>
    <t>7001388</t>
  </si>
  <si>
    <t>7001800</t>
  </si>
  <si>
    <t>7001308</t>
  </si>
  <si>
    <t>7001382</t>
  </si>
  <si>
    <t>5157313</t>
  </si>
  <si>
    <t>1456300</t>
  </si>
  <si>
    <t>7001383</t>
  </si>
  <si>
    <t>1401341</t>
  </si>
  <si>
    <t>7001364</t>
  </si>
  <si>
    <t>3557302</t>
  </si>
  <si>
    <t>1421305</t>
  </si>
  <si>
    <t>2850301</t>
  </si>
  <si>
    <t>5153306</t>
  </si>
  <si>
    <t>7004310</t>
  </si>
  <si>
    <t>2238001</t>
  </si>
  <si>
    <t>7001366</t>
  </si>
  <si>
    <t>5263000</t>
  </si>
  <si>
    <t>5401311</t>
  </si>
  <si>
    <t>5905308</t>
  </si>
  <si>
    <t>7001354</t>
  </si>
  <si>
    <t>2952308</t>
  </si>
  <si>
    <t>0901001</t>
  </si>
  <si>
    <t>7003351</t>
  </si>
  <si>
    <t>3227304</t>
  </si>
  <si>
    <t>0823300</t>
  </si>
  <si>
    <t>0601304</t>
  </si>
  <si>
    <t>0701301</t>
  </si>
  <si>
    <t>0824000</t>
  </si>
  <si>
    <t>3801304</t>
  </si>
  <si>
    <t>2701339</t>
  </si>
  <si>
    <t>7003380</t>
  </si>
  <si>
    <t>3421000</t>
  </si>
  <si>
    <t>0952300</t>
  </si>
  <si>
    <t>7004321</t>
  </si>
  <si>
    <t>7001323</t>
  </si>
  <si>
    <t>2952310</t>
  </si>
  <si>
    <t>7002336</t>
  </si>
  <si>
    <t>3201311</t>
  </si>
  <si>
    <t>1421308</t>
  </si>
  <si>
    <t>7001348</t>
  </si>
  <si>
    <t>7000375</t>
  </si>
  <si>
    <t>2525301</t>
  </si>
  <si>
    <t>5001300</t>
  </si>
  <si>
    <t>1101310</t>
  </si>
  <si>
    <t>1101306</t>
  </si>
  <si>
    <t>5901307</t>
  </si>
  <si>
    <t>2753301</t>
  </si>
  <si>
    <t>2762301</t>
  </si>
  <si>
    <t>2623300</t>
  </si>
  <si>
    <t>7001398</t>
  </si>
  <si>
    <t>7001367</t>
  </si>
  <si>
    <t>1101312</t>
  </si>
  <si>
    <t>0226000</t>
  </si>
  <si>
    <t>7003413</t>
  </si>
  <si>
    <t>5150302</t>
  </si>
  <si>
    <t>0101312</t>
  </si>
  <si>
    <t>3103000</t>
  </si>
  <si>
    <t>4161305</t>
  </si>
  <si>
    <t>7001393</t>
  </si>
  <si>
    <t>7001380</t>
  </si>
  <si>
    <t>7003359</t>
  </si>
  <si>
    <t>5904321</t>
  </si>
  <si>
    <t>7000360</t>
  </si>
  <si>
    <t>5150303</t>
  </si>
  <si>
    <t>6027303</t>
  </si>
  <si>
    <t>7000383</t>
  </si>
  <si>
    <t>3239300</t>
  </si>
  <si>
    <t>0102001</t>
  </si>
  <si>
    <t>4102311</t>
  </si>
  <si>
    <t>0151301</t>
  </si>
  <si>
    <t>2754304</t>
  </si>
  <si>
    <t>7004303</t>
  </si>
  <si>
    <t>1355301</t>
  </si>
  <si>
    <t>3523302</t>
  </si>
  <si>
    <t>3502304</t>
  </si>
  <si>
    <t>1324302</t>
  </si>
  <si>
    <t>0722304</t>
  </si>
  <si>
    <t>1451307</t>
  </si>
  <si>
    <t>1455303</t>
  </si>
  <si>
    <t>1464302</t>
  </si>
  <si>
    <t>1430303</t>
  </si>
  <si>
    <t>5034300</t>
  </si>
  <si>
    <t>1406303</t>
  </si>
  <si>
    <t>3331301</t>
  </si>
  <si>
    <t>5320302</t>
  </si>
  <si>
    <t>3121304</t>
  </si>
  <si>
    <t>1421307</t>
  </si>
  <si>
    <t>1560302</t>
  </si>
  <si>
    <t>0301307</t>
  </si>
  <si>
    <t>4601001</t>
  </si>
  <si>
    <t>3429303</t>
  </si>
  <si>
    <t>7003396</t>
  </si>
  <si>
    <t>1401339</t>
  </si>
  <si>
    <t>1401338</t>
  </si>
  <si>
    <t>1552300</t>
  </si>
  <si>
    <t>4152305</t>
  </si>
  <si>
    <t>2952309</t>
  </si>
  <si>
    <t>2725300</t>
  </si>
  <si>
    <t>7003375</t>
  </si>
  <si>
    <t>7003315</t>
  </si>
  <si>
    <t>1435302</t>
  </si>
  <si>
    <t>1327300</t>
  </si>
  <si>
    <t>1427303</t>
  </si>
  <si>
    <t>5901302</t>
  </si>
  <si>
    <t>7000385</t>
  </si>
  <si>
    <t>0501000</t>
  </si>
  <si>
    <t>3824300</t>
  </si>
  <si>
    <t>3202313</t>
  </si>
  <si>
    <t>2124300</t>
  </si>
  <si>
    <t>7000395</t>
  </si>
  <si>
    <t>7003394</t>
  </si>
  <si>
    <t>7003387</t>
  </si>
  <si>
    <t>5724302</t>
  </si>
  <si>
    <t>7002359</t>
  </si>
  <si>
    <t>7001385</t>
  </si>
  <si>
    <t>1435304</t>
  </si>
  <si>
    <t>7003402</t>
  </si>
  <si>
    <t>1664300</t>
  </si>
  <si>
    <t>4350305</t>
  </si>
  <si>
    <t>1754301</t>
  </si>
  <si>
    <t>2950317</t>
  </si>
  <si>
    <t>2950316</t>
  </si>
  <si>
    <t>1455300</t>
  </si>
  <si>
    <t>3523303</t>
  </si>
  <si>
    <t>2901305</t>
  </si>
  <si>
    <t>5904318</t>
  </si>
  <si>
    <t>4651300</t>
  </si>
  <si>
    <t>2901300</t>
  </si>
  <si>
    <t>7000376</t>
  </si>
  <si>
    <t>7004322</t>
  </si>
  <si>
    <t>5501311</t>
  </si>
  <si>
    <t>5154310</t>
  </si>
  <si>
    <t>0363301</t>
  </si>
  <si>
    <t>0301305</t>
  </si>
  <si>
    <t>0427302</t>
  </si>
  <si>
    <t>2913301</t>
  </si>
  <si>
    <t>7000361</t>
  </si>
  <si>
    <t>2902304</t>
  </si>
  <si>
    <t>7002341</t>
  </si>
  <si>
    <t>1953300</t>
  </si>
  <si>
    <t>1467301</t>
  </si>
  <si>
    <t>5401305</t>
  </si>
  <si>
    <t>5153307</t>
  </si>
  <si>
    <t>2701364</t>
  </si>
  <si>
    <t>7001034</t>
  </si>
  <si>
    <t>1406301</t>
  </si>
  <si>
    <t>7003378</t>
  </si>
  <si>
    <t>7001369</t>
  </si>
  <si>
    <t>7000302</t>
  </si>
  <si>
    <t>4322300</t>
  </si>
  <si>
    <t>2906304</t>
  </si>
  <si>
    <t>7002337</t>
  </si>
  <si>
    <t>1527300</t>
  </si>
  <si>
    <t>0658301</t>
  </si>
  <si>
    <t>3202314</t>
  </si>
  <si>
    <t>0602310</t>
  </si>
  <si>
    <t>0662301</t>
  </si>
  <si>
    <t>2951306</t>
  </si>
  <si>
    <t>7003363</t>
  </si>
  <si>
    <t>4402300</t>
  </si>
  <si>
    <t>0228306</t>
  </si>
  <si>
    <t>3501305</t>
  </si>
  <si>
    <t>1401001</t>
  </si>
  <si>
    <t>5153310</t>
  </si>
  <si>
    <t>2761302</t>
  </si>
  <si>
    <t>7003350</t>
  </si>
  <si>
    <t>7003381</t>
  </si>
  <si>
    <t>7003409</t>
  </si>
  <si>
    <t>7001395</t>
  </si>
  <si>
    <t>7003389</t>
  </si>
  <si>
    <t>5002302</t>
  </si>
  <si>
    <t>0101315</t>
  </si>
  <si>
    <t>7000394</t>
  </si>
  <si>
    <t>5556302</t>
  </si>
  <si>
    <t>1401340</t>
  </si>
  <si>
    <t>5153309</t>
  </si>
  <si>
    <t>4921302</t>
  </si>
  <si>
    <t>0302302</t>
  </si>
  <si>
    <t>5725304</t>
  </si>
  <si>
    <t>5022301</t>
  </si>
  <si>
    <t>3353300</t>
  </si>
  <si>
    <t>7002352</t>
  </si>
  <si>
    <t>5151318</t>
  </si>
  <si>
    <t>7003346</t>
  </si>
  <si>
    <t>4102309</t>
  </si>
  <si>
    <t>0303306</t>
  </si>
  <si>
    <t>3301329</t>
  </si>
  <si>
    <t>7000313</t>
  </si>
  <si>
    <t>5151317</t>
  </si>
  <si>
    <t>1427000</t>
  </si>
  <si>
    <t>2750304</t>
  </si>
  <si>
    <t>3301309</t>
  </si>
  <si>
    <t>3225303</t>
  </si>
  <si>
    <t>5401308</t>
  </si>
  <si>
    <t>5932300</t>
  </si>
  <si>
    <t>7001803</t>
  </si>
  <si>
    <t>5906300</t>
  </si>
  <si>
    <t>7000372</t>
  </si>
  <si>
    <t>4601305</t>
  </si>
  <si>
    <t>2701345</t>
  </si>
  <si>
    <t>7000370</t>
  </si>
  <si>
    <t>2752301</t>
  </si>
  <si>
    <t>5151314</t>
  </si>
  <si>
    <t>2701363</t>
  </si>
  <si>
    <t>2701362</t>
  </si>
  <si>
    <t>7003385</t>
  </si>
  <si>
    <t>1823300</t>
  </si>
  <si>
    <t>2424000</t>
  </si>
  <si>
    <t>7001397</t>
  </si>
  <si>
    <t>7003408</t>
  </si>
  <si>
    <t>3402303</t>
  </si>
  <si>
    <t>3402302</t>
  </si>
  <si>
    <t>2522300</t>
  </si>
  <si>
    <t>1063302</t>
  </si>
  <si>
    <t>2902307</t>
  </si>
  <si>
    <t>7003377</t>
  </si>
  <si>
    <t>5151310</t>
  </si>
  <si>
    <t>3301327</t>
  </si>
  <si>
    <t>7001313</t>
  </si>
  <si>
    <t>1302306</t>
  </si>
  <si>
    <t>0602308</t>
  </si>
  <si>
    <t>2911303</t>
  </si>
  <si>
    <t>3429300</t>
  </si>
  <si>
    <t>7000387</t>
  </si>
  <si>
    <t>4420301</t>
  </si>
  <si>
    <t>2729300</t>
  </si>
  <si>
    <t>7003305</t>
  </si>
  <si>
    <t>5154321</t>
  </si>
  <si>
    <t>2901304</t>
  </si>
  <si>
    <t>7002305</t>
  </si>
  <si>
    <t>3202308</t>
  </si>
  <si>
    <t>2906302</t>
  </si>
  <si>
    <t>1404000</t>
  </si>
  <si>
    <t>7003398</t>
  </si>
  <si>
    <t>2904301</t>
  </si>
  <si>
    <t>0901303</t>
  </si>
  <si>
    <t>5151319</t>
  </si>
  <si>
    <t>3622000</t>
  </si>
  <si>
    <t>7001372</t>
  </si>
  <si>
    <t>1401008</t>
  </si>
  <si>
    <t>1620300</t>
  </si>
  <si>
    <t>7000311</t>
  </si>
  <si>
    <t>3701301</t>
  </si>
  <si>
    <t>3501304</t>
  </si>
  <si>
    <t>7003340</t>
  </si>
  <si>
    <t>5157316</t>
  </si>
  <si>
    <t>2101301</t>
  </si>
  <si>
    <t>5154324</t>
  </si>
  <si>
    <t>2701006</t>
  </si>
  <si>
    <t>3561302</t>
  </si>
  <si>
    <t>7000391</t>
  </si>
  <si>
    <t>3702315</t>
  </si>
  <si>
    <t>7000328</t>
  </si>
  <si>
    <t>7000329</t>
  </si>
  <si>
    <t>1226300</t>
  </si>
  <si>
    <t>0825301</t>
  </si>
  <si>
    <t>5951300</t>
  </si>
  <si>
    <t>2906305</t>
  </si>
  <si>
    <t>1701000</t>
  </si>
  <si>
    <t>5157315</t>
  </si>
  <si>
    <t>7001386</t>
  </si>
  <si>
    <t>7002358</t>
  </si>
  <si>
    <t>7003391</t>
  </si>
  <si>
    <t>7002343</t>
  </si>
  <si>
    <t>2701360</t>
  </si>
  <si>
    <t>7003373</t>
  </si>
  <si>
    <t>7004316</t>
  </si>
  <si>
    <t>7003405</t>
  </si>
  <si>
    <t>7001309</t>
  </si>
  <si>
    <t>7003383</t>
  </si>
  <si>
    <t>5820302</t>
  </si>
  <si>
    <t>3154303</t>
  </si>
  <si>
    <t>3102311</t>
  </si>
  <si>
    <t>3160301</t>
  </si>
  <si>
    <t>2910300</t>
  </si>
  <si>
    <t>5968302</t>
  </si>
  <si>
    <t>5567302</t>
  </si>
  <si>
    <t>1327302</t>
  </si>
  <si>
    <t>7002355</t>
  </si>
  <si>
    <t>4350304</t>
  </si>
  <si>
    <t>4353301</t>
  </si>
  <si>
    <t>4321302</t>
  </si>
  <si>
    <t>2951305</t>
  </si>
  <si>
    <t>0526304</t>
  </si>
  <si>
    <t>7001316</t>
  </si>
  <si>
    <t>0824304</t>
  </si>
  <si>
    <t>7001804</t>
  </si>
  <si>
    <t>3353301</t>
  </si>
  <si>
    <t>4350302</t>
  </si>
  <si>
    <t>5401310</t>
  </si>
  <si>
    <t>5151315</t>
  </si>
  <si>
    <t>5151322</t>
  </si>
  <si>
    <t>2950314</t>
  </si>
  <si>
    <t>7003354</t>
  </si>
  <si>
    <t>3101305</t>
  </si>
  <si>
    <t>2601001</t>
  </si>
  <si>
    <t>3429304</t>
  </si>
  <si>
    <t>3622303</t>
  </si>
  <si>
    <t>0155301</t>
  </si>
  <si>
    <t>5154319</t>
  </si>
  <si>
    <t>3121303</t>
  </si>
  <si>
    <t>7001373</t>
  </si>
  <si>
    <t>7003306</t>
  </si>
  <si>
    <t>2827000</t>
  </si>
  <si>
    <t>7000347</t>
  </si>
  <si>
    <t>7001391</t>
  </si>
  <si>
    <t>2902306</t>
  </si>
  <si>
    <t>7000382</t>
  </si>
  <si>
    <t>7003364</t>
  </si>
  <si>
    <t>2754302</t>
  </si>
  <si>
    <t>7003374</t>
  </si>
  <si>
    <t>7003307</t>
  </si>
  <si>
    <t>2952301</t>
  </si>
  <si>
    <t>4652302</t>
  </si>
  <si>
    <t>5155000</t>
  </si>
  <si>
    <t>5127301</t>
  </si>
  <si>
    <t>7000338</t>
  </si>
  <si>
    <t>2761303</t>
  </si>
  <si>
    <t>7003411</t>
  </si>
  <si>
    <t>6120300</t>
  </si>
  <si>
    <t>1021301</t>
  </si>
  <si>
    <t>4353303</t>
  </si>
  <si>
    <t>0901304</t>
  </si>
  <si>
    <t>3702313</t>
  </si>
  <si>
    <t>1801308</t>
  </si>
  <si>
    <t>3227303</t>
  </si>
  <si>
    <t>7003386</t>
  </si>
  <si>
    <t>7000306</t>
  </si>
  <si>
    <t>3951302</t>
  </si>
  <si>
    <t>3950302</t>
  </si>
  <si>
    <t>1356303</t>
  </si>
  <si>
    <t>7003303</t>
  </si>
  <si>
    <t>7003410</t>
  </si>
  <si>
    <t>7003361</t>
  </si>
  <si>
    <t>7000314</t>
  </si>
  <si>
    <t>7003397</t>
  </si>
  <si>
    <t>7000356</t>
  </si>
  <si>
    <t>5907315</t>
  </si>
  <si>
    <t>7003392</t>
  </si>
  <si>
    <t>1356302</t>
  </si>
  <si>
    <t>7003330</t>
  </si>
  <si>
    <t>7004324</t>
  </si>
  <si>
    <t>2801305</t>
  </si>
  <si>
    <t>7000357</t>
  </si>
  <si>
    <t>4401302</t>
  </si>
  <si>
    <t>4124301</t>
  </si>
  <si>
    <t>5324302</t>
  </si>
  <si>
    <t>1225000</t>
  </si>
  <si>
    <t>7003362</t>
  </si>
  <si>
    <t>2909304</t>
  </si>
  <si>
    <t>3201002</t>
  </si>
  <si>
    <t>1451304</t>
  </si>
  <si>
    <t>5262300</t>
  </si>
  <si>
    <t>4101300</t>
  </si>
  <si>
    <t>5154326</t>
  </si>
  <si>
    <t>7001033</t>
  </si>
  <si>
    <t>1403304</t>
  </si>
  <si>
    <t>1401342</t>
  </si>
  <si>
    <t>7001371</t>
  </si>
  <si>
    <t>5960304</t>
  </si>
  <si>
    <t>2201000</t>
  </si>
  <si>
    <t>2269300</t>
  </si>
  <si>
    <t>5127302</t>
  </si>
  <si>
    <t>2951304</t>
  </si>
  <si>
    <t>5907317</t>
  </si>
  <si>
    <t>7003415</t>
  </si>
  <si>
    <t>4520302</t>
  </si>
  <si>
    <t>4501000</t>
  </si>
  <si>
    <t>5154325</t>
  </si>
  <si>
    <t>5904322</t>
  </si>
  <si>
    <t>7000315</t>
  </si>
  <si>
    <t>3529301</t>
  </si>
  <si>
    <t>5902314</t>
  </si>
  <si>
    <t>3102307</t>
  </si>
  <si>
    <t>1404300</t>
  </si>
  <si>
    <t>7001318</t>
  </si>
  <si>
    <t>4823000</t>
  </si>
  <si>
    <t>7001806</t>
  </si>
  <si>
    <t>7004304</t>
  </si>
  <si>
    <t>7001801</t>
  </si>
  <si>
    <t>1474301</t>
  </si>
  <si>
    <t>3702312</t>
  </si>
  <si>
    <t>4921303</t>
  </si>
  <si>
    <t>4552300</t>
  </si>
  <si>
    <t>7001362</t>
  </si>
  <si>
    <t>7001399</t>
  </si>
  <si>
    <t>7004323</t>
  </si>
  <si>
    <t>7003372</t>
  </si>
  <si>
    <t>5921302</t>
  </si>
  <si>
    <t>5157314</t>
  </si>
  <si>
    <t>5828302</t>
  </si>
  <si>
    <t>6120000</t>
  </si>
  <si>
    <t>5966300</t>
  </si>
  <si>
    <t>2961302</t>
  </si>
  <si>
    <t>2904302</t>
  </si>
  <si>
    <t>7000384</t>
  </si>
  <si>
    <t>5910301</t>
  </si>
  <si>
    <t>7001384</t>
  </si>
  <si>
    <t>2757300</t>
  </si>
  <si>
    <t>2757301</t>
  </si>
  <si>
    <t>5925300</t>
  </si>
  <si>
    <t>3301321</t>
  </si>
  <si>
    <t>1401324</t>
  </si>
  <si>
    <t>5157312</t>
  </si>
  <si>
    <t>5157317</t>
  </si>
  <si>
    <t>5157311</t>
  </si>
  <si>
    <t>2701353</t>
  </si>
  <si>
    <t>2725302</t>
  </si>
  <si>
    <t>2828300</t>
  </si>
  <si>
    <t>4401300</t>
  </si>
  <si>
    <t>5907314</t>
  </si>
  <si>
    <t>0701001</t>
  </si>
  <si>
    <t>3535001</t>
  </si>
  <si>
    <t>3702309</t>
  </si>
  <si>
    <t>3227305</t>
  </si>
  <si>
    <t>7000307</t>
  </si>
  <si>
    <t>0101305</t>
  </si>
  <si>
    <t>4402303</t>
  </si>
  <si>
    <t>7000366</t>
  </si>
  <si>
    <t>7004314</t>
  </si>
  <si>
    <t>5022302</t>
  </si>
  <si>
    <t>5123305</t>
  </si>
  <si>
    <t>5220301</t>
  </si>
  <si>
    <t>4353000</t>
  </si>
  <si>
    <t>2951307</t>
  </si>
  <si>
    <t>3321301</t>
  </si>
  <si>
    <t>5154312</t>
  </si>
  <si>
    <t>3221301</t>
  </si>
  <si>
    <t>0303307</t>
  </si>
  <si>
    <t>5904320</t>
  </si>
  <si>
    <t>3327301</t>
  </si>
  <si>
    <t>0663302</t>
  </si>
  <si>
    <t>5911302</t>
  </si>
  <si>
    <t>5567301</t>
  </si>
  <si>
    <t>7002345</t>
  </si>
  <si>
    <t>0101313</t>
  </si>
  <si>
    <t>1401005</t>
  </si>
  <si>
    <t>2951308</t>
  </si>
  <si>
    <t>1327301</t>
  </si>
  <si>
    <t>2750307</t>
  </si>
  <si>
    <t>4601306</t>
  </si>
  <si>
    <t>4120300</t>
  </si>
  <si>
    <t>7000393</t>
  </si>
  <si>
    <t>3301323</t>
  </si>
  <si>
    <t>2238303</t>
  </si>
  <si>
    <t>3334303</t>
  </si>
  <si>
    <t>5901308</t>
  </si>
  <si>
    <t>5906304</t>
  </si>
  <si>
    <t>2750301</t>
  </si>
  <si>
    <t>2909305</t>
  </si>
  <si>
    <t>2629303</t>
  </si>
  <si>
    <t>0155304</t>
  </si>
  <si>
    <t>1322302</t>
  </si>
  <si>
    <t>7003404</t>
  </si>
  <si>
    <t>1302309</t>
  </si>
  <si>
    <t>3201310</t>
  </si>
  <si>
    <t>5957304</t>
  </si>
  <si>
    <t>5126303</t>
  </si>
  <si>
    <t>7001392</t>
  </si>
  <si>
    <t>2763300</t>
  </si>
  <si>
    <t>2750306</t>
  </si>
  <si>
    <t>2750308</t>
  </si>
  <si>
    <t>5957306</t>
  </si>
  <si>
    <t>5522302</t>
  </si>
  <si>
    <t>7002340</t>
  </si>
  <si>
    <t>5909302</t>
  </si>
  <si>
    <t>5725303</t>
  </si>
  <si>
    <t>7003414</t>
  </si>
  <si>
    <t>7001802</t>
  </si>
  <si>
    <t>0469300</t>
  </si>
  <si>
    <t>0401303</t>
  </si>
  <si>
    <t>1921303</t>
  </si>
  <si>
    <t>5601307</t>
  </si>
  <si>
    <t>1302308</t>
  </si>
  <si>
    <t>3202315</t>
  </si>
  <si>
    <t>7000396</t>
  </si>
  <si>
    <t>7002360</t>
  </si>
  <si>
    <t>2701359</t>
  </si>
  <si>
    <t>4102312</t>
  </si>
  <si>
    <t>5601306</t>
  </si>
  <si>
    <t>3523301</t>
  </si>
  <si>
    <t>3620301</t>
  </si>
  <si>
    <t>5903309</t>
  </si>
  <si>
    <t>4329301</t>
  </si>
  <si>
    <t>7000386</t>
  </si>
  <si>
    <t>4350301</t>
  </si>
  <si>
    <t>2950318</t>
  </si>
  <si>
    <t>7000398</t>
  </si>
  <si>
    <t>7003393</t>
  </si>
  <si>
    <t>5904309</t>
  </si>
  <si>
    <t>2701358</t>
  </si>
  <si>
    <t>7000337</t>
  </si>
  <si>
    <t>7002347</t>
  </si>
  <si>
    <t>3202316</t>
  </si>
  <si>
    <t>2124301</t>
  </si>
  <si>
    <t>0824303</t>
  </si>
  <si>
    <t>3301328</t>
  </si>
  <si>
    <t>4102307</t>
  </si>
  <si>
    <t>7004320</t>
  </si>
  <si>
    <t>0364302</t>
  </si>
  <si>
    <t>5905305</t>
  </si>
  <si>
    <t>7002335</t>
  </si>
  <si>
    <t>3301326</t>
  </si>
  <si>
    <t>5657300</t>
  </si>
  <si>
    <t>5750301</t>
  </si>
  <si>
    <t>1401337</t>
  </si>
  <si>
    <t>5149303</t>
  </si>
  <si>
    <t>5960303</t>
  </si>
  <si>
    <t>7003367</t>
  </si>
  <si>
    <t>3226301</t>
  </si>
  <si>
    <t>7000350</t>
  </si>
  <si>
    <t>5823302</t>
  </si>
  <si>
    <t>5820000</t>
  </si>
  <si>
    <t>2722301</t>
  </si>
  <si>
    <t>1702300</t>
  </si>
  <si>
    <t>0228305</t>
  </si>
  <si>
    <t>2701352</t>
  </si>
  <si>
    <t>4501301</t>
  </si>
  <si>
    <t>7003403</t>
  </si>
  <si>
    <t>5903312</t>
  </si>
  <si>
    <t>1801305</t>
  </si>
  <si>
    <t>5158301</t>
  </si>
  <si>
    <t>2952306</t>
  </si>
  <si>
    <t>5902315</t>
  </si>
  <si>
    <t>1059301</t>
  </si>
  <si>
    <t>2801001</t>
  </si>
  <si>
    <t>7000379</t>
  </si>
  <si>
    <t>1421306</t>
  </si>
  <si>
    <t>0364301</t>
  </si>
  <si>
    <t>7003357</t>
  </si>
  <si>
    <t>1301301</t>
  </si>
  <si>
    <t>1320301</t>
  </si>
  <si>
    <t>5556301</t>
  </si>
  <si>
    <t>7003336</t>
  </si>
  <si>
    <t>5151323</t>
  </si>
  <si>
    <t>5522303</t>
  </si>
  <si>
    <t>2950315</t>
  </si>
  <si>
    <t>2750303</t>
  </si>
  <si>
    <t>7000390</t>
  </si>
  <si>
    <t>6027000</t>
  </si>
  <si>
    <t>SPECIALTY</t>
  </si>
  <si>
    <t>010130710</t>
  </si>
  <si>
    <t>700235111</t>
  </si>
  <si>
    <t>295030231</t>
  </si>
  <si>
    <t>700039711</t>
  </si>
  <si>
    <t>700036411</t>
  </si>
  <si>
    <t>700037311</t>
  </si>
  <si>
    <t>700039211</t>
  </si>
  <si>
    <t>700432411</t>
  </si>
  <si>
    <t>700131811</t>
  </si>
  <si>
    <t>700234911</t>
  </si>
  <si>
    <t>700234511</t>
  </si>
  <si>
    <t>295030232</t>
  </si>
  <si>
    <t>590731812</t>
  </si>
  <si>
    <t>030130812</t>
  </si>
  <si>
    <t>700039712</t>
  </si>
  <si>
    <t>700338012</t>
  </si>
  <si>
    <t>342100032</t>
  </si>
  <si>
    <t>295231012</t>
  </si>
  <si>
    <t>700134812</t>
  </si>
  <si>
    <t>700037512</t>
  </si>
  <si>
    <t>590432112</t>
  </si>
  <si>
    <t>700038312</t>
  </si>
  <si>
    <t>503430032</t>
  </si>
  <si>
    <t>142130712</t>
  </si>
  <si>
    <t>700038512</t>
  </si>
  <si>
    <t>700340212</t>
  </si>
  <si>
    <t>435030512</t>
  </si>
  <si>
    <t>515330712</t>
  </si>
  <si>
    <t>700233732</t>
  </si>
  <si>
    <t>140100132</t>
  </si>
  <si>
    <t>700235212</t>
  </si>
  <si>
    <t>700337712</t>
  </si>
  <si>
    <t>700131312</t>
  </si>
  <si>
    <t>290430112</t>
  </si>
  <si>
    <t>515131912</t>
  </si>
  <si>
    <t>700431612</t>
  </si>
  <si>
    <t>556730212</t>
  </si>
  <si>
    <t>435030412</t>
  </si>
  <si>
    <t>260100112</t>
  </si>
  <si>
    <t>700139112</t>
  </si>
  <si>
    <t>465230212</t>
  </si>
  <si>
    <t>700338612</t>
  </si>
  <si>
    <t>700333012</t>
  </si>
  <si>
    <t>700432412</t>
  </si>
  <si>
    <t>700336212</t>
  </si>
  <si>
    <t>700103312</t>
  </si>
  <si>
    <t>700131812</t>
  </si>
  <si>
    <t>700432312</t>
  </si>
  <si>
    <t>700337212</t>
  </si>
  <si>
    <t>290430212</t>
  </si>
  <si>
    <t>700038412</t>
  </si>
  <si>
    <t>140100532</t>
  </si>
  <si>
    <t>275030612</t>
  </si>
  <si>
    <t>295031812</t>
  </si>
  <si>
    <t>700039812</t>
  </si>
  <si>
    <t>270135832</t>
  </si>
  <si>
    <t>700035012</t>
  </si>
  <si>
    <t>582000032</t>
  </si>
  <si>
    <t>105930112</t>
  </si>
  <si>
    <t>130130112</t>
  </si>
  <si>
    <t>132030112</t>
  </si>
  <si>
    <t>555630112</t>
  </si>
  <si>
    <t>295031512</t>
  </si>
  <si>
    <t>556730213</t>
  </si>
  <si>
    <t>700432413</t>
  </si>
  <si>
    <t>612000033</t>
  </si>
  <si>
    <t>140100533</t>
  </si>
  <si>
    <t>275030613</t>
  </si>
  <si>
    <t>582000033</t>
  </si>
  <si>
    <t>556730214</t>
  </si>
  <si>
    <t>700337414</t>
  </si>
  <si>
    <t>465230214</t>
  </si>
  <si>
    <t>700336114</t>
  </si>
  <si>
    <t>700430414</t>
  </si>
  <si>
    <t>330132114</t>
  </si>
  <si>
    <t>515731114</t>
  </si>
  <si>
    <t>700234615</t>
  </si>
  <si>
    <t>140100135</t>
  </si>
  <si>
    <t>700235715</t>
  </si>
  <si>
    <t>465230215</t>
  </si>
  <si>
    <t>010130715</t>
  </si>
  <si>
    <t>700330015</t>
  </si>
  <si>
    <t>596130315</t>
  </si>
  <si>
    <t>Ineligible and Part B</t>
  </si>
  <si>
    <t>Part B and Part B&amp;D</t>
  </si>
  <si>
    <t>Days</t>
  </si>
  <si>
    <t>Rate</t>
  </si>
  <si>
    <t>Revenue</t>
  </si>
  <si>
    <t>Opcert</t>
  </si>
  <si>
    <t>Facility % of Total Revenue</t>
  </si>
  <si>
    <t>Facility Share of $52.5 million</t>
  </si>
  <si>
    <t>New York State Department of Health</t>
  </si>
  <si>
    <t>2018 - 2019 1% Supplemental Payment</t>
  </si>
  <si>
    <t xml:space="preserve">7/1/15 - 12/31/15 </t>
  </si>
  <si>
    <t>OPCERT</t>
  </si>
  <si>
    <t>330133012</t>
  </si>
  <si>
    <t>700180812</t>
  </si>
  <si>
    <t>700341712</t>
  </si>
  <si>
    <t>515731815</t>
  </si>
  <si>
    <t>1/1/16 - 12/31/16</t>
  </si>
  <si>
    <t>Facility Share of $17.5 million</t>
  </si>
  <si>
    <t>Specialty</t>
  </si>
  <si>
    <t>1/1/17 - 3/31/17</t>
  </si>
  <si>
    <t>Facility Share of $70 million</t>
  </si>
  <si>
    <t>7/1/15 - 12/31/15</t>
  </si>
  <si>
    <t>Total Payment</t>
  </si>
  <si>
    <t>(2018/19)</t>
  </si>
  <si>
    <t>Summary of 1% Supplemental Payment</t>
  </si>
  <si>
    <t>Facility</t>
  </si>
  <si>
    <t>Affinity Skilled Living and Rehabilitation Center</t>
  </si>
  <si>
    <t>Henry J Carter Skilled Nursing Facility</t>
  </si>
  <si>
    <t>Highbridge-Woodycrest Center Inc</t>
  </si>
  <si>
    <t>Terence Cardinal Cooke Health Care Ctr</t>
  </si>
  <si>
    <t>The Steven and Alexandra Cohen Pediatric Long Term Care Pavilion</t>
  </si>
  <si>
    <t>Charles T Sitrin Health Care Center Inc</t>
  </si>
  <si>
    <t>Ferncliff Nursing Home Co Inc</t>
  </si>
  <si>
    <t>Michaud Residential Health Services Inc</t>
  </si>
  <si>
    <t>Saratoga Hospital Nursing Home</t>
  </si>
  <si>
    <t>Nostrand Center for Nursing and Rehabilitation</t>
  </si>
  <si>
    <t>Summit Park Nursing Care Center</t>
  </si>
  <si>
    <t>700080111</t>
  </si>
  <si>
    <t>515432312</t>
  </si>
  <si>
    <t>595730535</t>
  </si>
  <si>
    <t>Michaud Residential Health Services, Inc.</t>
  </si>
  <si>
    <t>*Days pulled from Salient</t>
  </si>
  <si>
    <t>Nostrand Center for Nursing and Rehabiliation</t>
  </si>
  <si>
    <t>*Days Pulled from Salient</t>
  </si>
  <si>
    <t>TLC Health Network - Lake Shore Hospital Nursing Facility</t>
  </si>
  <si>
    <t>*Used Salient Days</t>
  </si>
  <si>
    <t>7002345ND</t>
  </si>
  <si>
    <t>1327300ND</t>
  </si>
  <si>
    <t>3227304ND</t>
  </si>
  <si>
    <t>*Used Salient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</si>
</sst>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42" formatCode="_(&quot;$&quot;* #,##0_);_(&quot;$&quot;* \(#,##0\);_(&quot;$&quot;* &quot;-&quot;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sz val="9"/>
      <name val="Courier New"/>
      <family val="3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141">
    <xf numFmtId="0" fontId="0" fillId="0" borderId="0" xfId="0"/>
    <xf numFmtId="0" fontId="4" fillId="0" borderId="0" xfId="0" applyFont="1"/>
    <xf numFmtId="0" fontId="0" fillId="0" borderId="0" xfId="0" applyBorder="1"/>
    <xf numFmtId="0" fontId="3" fillId="0" borderId="3" xfId="0" applyFont="1" applyBorder="1"/>
    <xf numFmtId="0" fontId="3" fillId="0" borderId="3" xfId="0" applyFont="1" applyBorder="1" applyAlignment="1">
      <alignment wrapText="1"/>
    </xf>
    <xf numFmtId="0" fontId="0" fillId="0" borderId="3" xfId="0" applyBorder="1"/>
    <xf numFmtId="42" fontId="0" fillId="0" borderId="0" xfId="0" applyNumberFormat="1" applyBorder="1"/>
    <xf numFmtId="0" fontId="0" fillId="0" borderId="0" xfId="0" quotePrefix="1"/>
    <xf numFmtId="0" fontId="2" fillId="0" borderId="3" xfId="0" applyFont="1" applyBorder="1"/>
    <xf numFmtId="42" fontId="0" fillId="0" borderId="0" xfId="0" applyNumberFormat="1"/>
    <xf numFmtId="0" fontId="0" fillId="0" borderId="0" xfId="0" applyNumberFormat="1" applyFont="1" applyFill="1" applyBorder="1" applyAlignment="1"/>
    <xf numFmtId="0" fontId="3" fillId="0" borderId="4" xfId="0" applyFont="1" applyBorder="1" applyAlignment="1">
      <alignment wrapText="1"/>
    </xf>
    <xf numFmtId="0" fontId="0" fillId="0" borderId="2" xfId="0" applyBorder="1"/>
    <xf numFmtId="0" fontId="0" fillId="0" borderId="4" xfId="0" applyBorder="1"/>
    <xf numFmtId="164" fontId="0" fillId="0" borderId="2" xfId="1" applyNumberFormat="1" applyFont="1" applyBorder="1"/>
    <xf numFmtId="164" fontId="2" fillId="0" borderId="4" xfId="1" applyNumberFormat="1" applyFont="1" applyBorder="1"/>
    <xf numFmtId="5" fontId="0" fillId="0" borderId="0" xfId="0" applyNumberFormat="1" applyBorder="1"/>
    <xf numFmtId="5" fontId="2" fillId="0" borderId="3" xfId="0" applyNumberFormat="1" applyFont="1" applyBorder="1"/>
    <xf numFmtId="0" fontId="0" fillId="0" borderId="0" xfId="0" applyFill="1"/>
    <xf numFmtId="0" fontId="0" fillId="0" borderId="2" xfId="0" applyFill="1" applyBorder="1"/>
    <xf numFmtId="5" fontId="0" fillId="0" borderId="0" xfId="0" applyNumberFormat="1" applyFill="1" applyBorder="1"/>
    <xf numFmtId="42" fontId="0" fillId="0" borderId="0" xfId="0" applyNumberFormat="1" applyFill="1" applyBorder="1"/>
    <xf numFmtId="164" fontId="0" fillId="0" borderId="2" xfId="1" applyNumberFormat="1" applyFont="1" applyFill="1" applyBorder="1"/>
    <xf numFmtId="164" fontId="0" fillId="0" borderId="1" xfId="1" applyNumberFormat="1" applyFont="1" applyFill="1" applyBorder="1"/>
    <xf numFmtId="0" fontId="0" fillId="0" borderId="0" xfId="0" applyFill="1" applyBorder="1"/>
    <xf numFmtId="164" fontId="2" fillId="0" borderId="1" xfId="1" applyNumberFormat="1" applyFont="1" applyFill="1" applyBorder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 wrapText="1"/>
    </xf>
    <xf numFmtId="0" fontId="0" fillId="0" borderId="8" xfId="0" applyBorder="1"/>
    <xf numFmtId="0" fontId="5" fillId="0" borderId="8" xfId="0" applyFont="1" applyBorder="1" applyAlignment="1">
      <alignment horizontal="center" wrapText="1"/>
    </xf>
    <xf numFmtId="0" fontId="5" fillId="0" borderId="7" xfId="0" applyFont="1" applyBorder="1"/>
    <xf numFmtId="0" fontId="5" fillId="0" borderId="9" xfId="0" applyFont="1" applyBorder="1" applyAlignment="1">
      <alignment horizontal="center" wrapText="1"/>
    </xf>
    <xf numFmtId="0" fontId="0" fillId="0" borderId="11" xfId="0" applyBorder="1"/>
    <xf numFmtId="5" fontId="0" fillId="0" borderId="11" xfId="0" applyNumberFormat="1" applyBorder="1"/>
    <xf numFmtId="0" fontId="5" fillId="0" borderId="2" xfId="0" applyFont="1" applyFill="1" applyBorder="1" applyAlignment="1">
      <alignment horizontal="center"/>
    </xf>
    <xf numFmtId="0" fontId="0" fillId="0" borderId="0" xfId="0" applyNumberFormat="1"/>
    <xf numFmtId="5" fontId="0" fillId="0" borderId="1" xfId="1" applyNumberFormat="1" applyFont="1" applyFill="1" applyBorder="1"/>
    <xf numFmtId="5" fontId="0" fillId="0" borderId="2" xfId="0" applyNumberFormat="1" applyFill="1" applyBorder="1"/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2" fillId="0" borderId="0" xfId="0" applyFont="1" applyBorder="1"/>
    <xf numFmtId="42" fontId="0" fillId="0" borderId="3" xfId="0" applyNumberFormat="1" applyBorder="1"/>
    <xf numFmtId="5" fontId="0" fillId="0" borderId="4" xfId="0" applyNumberFormat="1" applyFill="1" applyBorder="1"/>
    <xf numFmtId="5" fontId="0" fillId="0" borderId="6" xfId="1" applyNumberFormat="1" applyFont="1" applyFill="1" applyBorder="1"/>
    <xf numFmtId="0" fontId="5" fillId="0" borderId="7" xfId="0" applyFont="1" applyFill="1" applyBorder="1" applyAlignment="1">
      <alignment horizontal="center"/>
    </xf>
    <xf numFmtId="0" fontId="0" fillId="0" borderId="13" xfId="0" applyBorder="1"/>
    <xf numFmtId="0" fontId="0" fillId="0" borderId="14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9" xfId="0" applyBorder="1"/>
    <xf numFmtId="0" fontId="6" fillId="0" borderId="0" xfId="0" applyNumberFormat="1" applyFont="1" applyFill="1" applyBorder="1" applyAlignment="1"/>
    <xf numFmtId="164" fontId="0" fillId="0" borderId="0" xfId="1" applyNumberFormat="1" applyFont="1"/>
    <xf numFmtId="42" fontId="0" fillId="0" borderId="0" xfId="0" applyNumberFormat="1" applyFont="1" applyFill="1" applyBorder="1" applyAlignment="1"/>
    <xf numFmtId="164" fontId="0" fillId="0" borderId="0" xfId="1" applyNumberFormat="1" applyFont="1" applyFill="1" applyBorder="1" applyAlignment="1"/>
    <xf numFmtId="0" fontId="0" fillId="0" borderId="0" xfId="0" quotePrefix="1" applyNumberFormat="1" applyFont="1" applyFill="1" applyBorder="1" applyAlignment="1"/>
    <xf numFmtId="0" fontId="0" fillId="0" borderId="15" xfId="0" applyNumberFormat="1" applyFont="1" applyFill="1" applyBorder="1" applyAlignment="1"/>
    <xf numFmtId="0" fontId="0" fillId="0" borderId="15" xfId="0" applyBorder="1" applyAlignment="1">
      <alignment wrapText="1"/>
    </xf>
    <xf numFmtId="165" fontId="0" fillId="0" borderId="0" xfId="0" applyNumberFormat="1" applyFont="1" applyFill="1" applyBorder="1" applyAlignment="1"/>
    <xf numFmtId="0" fontId="0" fillId="0" borderId="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6" xfId="0" applyBorder="1" applyAlignment="1">
      <alignment wrapText="1"/>
    </xf>
    <xf numFmtId="0" fontId="0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165" fontId="0" fillId="0" borderId="18" xfId="0" applyNumberFormat="1" applyFont="1" applyFill="1" applyBorder="1" applyAlignment="1"/>
    <xf numFmtId="165" fontId="0" fillId="0" borderId="2" xfId="0" applyNumberFormat="1" applyFont="1" applyFill="1" applyBorder="1" applyAlignment="1"/>
    <xf numFmtId="165" fontId="0" fillId="0" borderId="2" xfId="0" applyNumberFormat="1" applyFill="1" applyBorder="1"/>
    <xf numFmtId="165" fontId="0" fillId="0" borderId="16" xfId="0" applyNumberFormat="1" applyFont="1" applyFill="1" applyBorder="1" applyAlignment="1"/>
    <xf numFmtId="5" fontId="0" fillId="0" borderId="17" xfId="1" applyNumberFormat="1" applyFont="1" applyFill="1" applyBorder="1"/>
    <xf numFmtId="14" fontId="0" fillId="0" borderId="0" xfId="0" applyNumberFormat="1" applyFont="1" applyFill="1" applyBorder="1" applyAlignment="1"/>
    <xf numFmtId="5" fontId="0" fillId="0" borderId="0" xfId="1" applyNumberFormat="1" applyFont="1" applyFill="1" applyBorder="1" applyAlignment="1"/>
    <xf numFmtId="5" fontId="0" fillId="0" borderId="15" xfId="1" applyNumberFormat="1" applyFont="1" applyFill="1" applyBorder="1" applyAlignment="1"/>
    <xf numFmtId="5" fontId="0" fillId="0" borderId="0" xfId="1" applyNumberFormat="1" applyFont="1"/>
    <xf numFmtId="165" fontId="0" fillId="0" borderId="15" xfId="0" applyNumberFormat="1" applyFont="1" applyFill="1" applyBorder="1" applyAlignment="1"/>
    <xf numFmtId="165" fontId="0" fillId="0" borderId="0" xfId="0" applyNumberFormat="1"/>
    <xf numFmtId="0" fontId="0" fillId="0" borderId="0" xfId="0" quotePrefix="1" applyFill="1"/>
    <xf numFmtId="165" fontId="0" fillId="0" borderId="2" xfId="0" applyNumberFormat="1" applyBorder="1"/>
    <xf numFmtId="165" fontId="0" fillId="0" borderId="16" xfId="0" applyNumberFormat="1" applyBorder="1"/>
    <xf numFmtId="165" fontId="2" fillId="0" borderId="20" xfId="0" applyNumberFormat="1" applyFont="1" applyBorder="1"/>
    <xf numFmtId="3" fontId="0" fillId="0" borderId="2" xfId="0" applyNumberFormat="1" applyBorder="1"/>
    <xf numFmtId="3" fontId="0" fillId="0" borderId="2" xfId="0" applyNumberFormat="1" applyFill="1" applyBorder="1"/>
    <xf numFmtId="166" fontId="0" fillId="0" borderId="0" xfId="0" applyNumberFormat="1" applyBorder="1"/>
    <xf numFmtId="166" fontId="0" fillId="0" borderId="0" xfId="0" applyNumberFormat="1" applyFill="1" applyBorder="1"/>
    <xf numFmtId="166" fontId="0" fillId="0" borderId="0" xfId="0" applyNumberFormat="1" applyFont="1" applyFill="1" applyBorder="1" applyAlignment="1"/>
    <xf numFmtId="166" fontId="0" fillId="0" borderId="3" xfId="0" applyNumberFormat="1" applyBorder="1"/>
    <xf numFmtId="3" fontId="0" fillId="0" borderId="4" xfId="0" applyNumberFormat="1" applyBorder="1"/>
    <xf numFmtId="5" fontId="0" fillId="0" borderId="3" xfId="0" applyNumberFormat="1" applyBorder="1"/>
    <xf numFmtId="167" fontId="0" fillId="0" borderId="0" xfId="0" applyNumberFormat="1"/>
    <xf numFmtId="167" fontId="0" fillId="0" borderId="0" xfId="0" applyNumberFormat="1" applyFill="1"/>
    <xf numFmtId="167" fontId="0" fillId="0" borderId="3" xfId="0" applyNumberFormat="1" applyBorder="1"/>
    <xf numFmtId="167" fontId="0" fillId="0" borderId="11" xfId="0" applyNumberFormat="1" applyBorder="1"/>
    <xf numFmtId="5" fontId="0" fillId="0" borderId="2" xfId="0" applyNumberFormat="1" applyBorder="1"/>
    <xf numFmtId="5" fontId="2" fillId="0" borderId="4" xfId="0" applyNumberFormat="1" applyFont="1" applyBorder="1"/>
    <xf numFmtId="5" fontId="0" fillId="0" borderId="12" xfId="0" applyNumberFormat="1" applyBorder="1"/>
    <xf numFmtId="5" fontId="0" fillId="0" borderId="3" xfId="1" applyNumberFormat="1" applyFont="1" applyFill="1" applyBorder="1"/>
    <xf numFmtId="5" fontId="0" fillId="0" borderId="10" xfId="1" applyNumberFormat="1" applyFont="1" applyFill="1" applyBorder="1"/>
    <xf numFmtId="3" fontId="2" fillId="0" borderId="4" xfId="0" applyNumberFormat="1" applyFont="1" applyBorder="1"/>
    <xf numFmtId="166" fontId="0" fillId="0" borderId="0" xfId="0" applyNumberFormat="1"/>
    <xf numFmtId="166" fontId="0" fillId="0" borderId="0" xfId="0" applyNumberFormat="1" applyFill="1"/>
    <xf numFmtId="166" fontId="2" fillId="0" borderId="3" xfId="0" applyNumberFormat="1" applyFont="1" applyBorder="1"/>
    <xf numFmtId="166" fontId="0" fillId="0" borderId="11" xfId="0" applyNumberFormat="1" applyBorder="1"/>
    <xf numFmtId="3" fontId="0" fillId="0" borderId="2" xfId="0" applyNumberFormat="1" applyFont="1" applyFill="1" applyBorder="1" applyAlignment="1"/>
    <xf numFmtId="3" fontId="0" fillId="0" borderId="16" xfId="0" applyNumberFormat="1" applyFont="1" applyFill="1" applyBorder="1" applyAlignment="1"/>
    <xf numFmtId="166" fontId="0" fillId="0" borderId="15" xfId="0" applyNumberFormat="1" applyFont="1" applyFill="1" applyBorder="1" applyAlignment="1"/>
    <xf numFmtId="167" fontId="0" fillId="0" borderId="15" xfId="0" applyNumberFormat="1" applyBorder="1"/>
    <xf numFmtId="5" fontId="2" fillId="0" borderId="17" xfId="1" applyNumberFormat="1" applyFont="1" applyFill="1" applyBorder="1"/>
    <xf numFmtId="5" fontId="2" fillId="0" borderId="16" xfId="0" applyNumberFormat="1" applyFont="1" applyFill="1" applyBorder="1" applyAlignment="1"/>
    <xf numFmtId="5" fontId="2" fillId="0" borderId="14" xfId="0" applyNumberFormat="1" applyFont="1" applyFill="1" applyBorder="1"/>
    <xf numFmtId="5" fontId="2" fillId="0" borderId="20" xfId="0" applyNumberFormat="1" applyFont="1" applyFill="1" applyBorder="1"/>
    <xf numFmtId="165" fontId="2" fillId="0" borderId="4" xfId="0" applyNumberFormat="1" applyFont="1" applyBorder="1"/>
    <xf numFmtId="165" fontId="2" fillId="0" borderId="5" xfId="0" applyNumberFormat="1" applyFont="1" applyFill="1" applyBorder="1"/>
    <xf numFmtId="9" fontId="2" fillId="0" borderId="4" xfId="2" applyFont="1" applyBorder="1"/>
    <xf numFmtId="9" fontId="2" fillId="0" borderId="16" xfId="2" applyFont="1" applyBorder="1"/>
    <xf numFmtId="9" fontId="2" fillId="0" borderId="15" xfId="2" applyFont="1" applyBorder="1"/>
    <xf numFmtId="0" fontId="0" fillId="2" borderId="0" xfId="0" applyFill="1"/>
    <xf numFmtId="3" fontId="0" fillId="2" borderId="2" xfId="0" applyNumberFormat="1" applyFill="1" applyBorder="1"/>
    <xf numFmtId="166" fontId="0" fillId="2" borderId="0" xfId="0" applyNumberFormat="1" applyFill="1"/>
    <xf numFmtId="5" fontId="0" fillId="2" borderId="0" xfId="0" applyNumberFormat="1" applyFill="1" applyBorder="1"/>
    <xf numFmtId="164" fontId="0" fillId="2" borderId="2" xfId="1" applyNumberFormat="1" applyFont="1" applyFill="1" applyBorder="1"/>
    <xf numFmtId="5" fontId="0" fillId="2" borderId="2" xfId="0" applyNumberFormat="1" applyFill="1" applyBorder="1"/>
    <xf numFmtId="167" fontId="0" fillId="2" borderId="0" xfId="0" applyNumberFormat="1" applyFill="1"/>
    <xf numFmtId="5" fontId="0" fillId="2" borderId="1" xfId="1" applyNumberFormat="1" applyFont="1" applyFill="1" applyBorder="1"/>
    <xf numFmtId="165" fontId="0" fillId="0" borderId="0" xfId="0" applyNumberFormat="1" applyFill="1"/>
    <xf numFmtId="0" fontId="2" fillId="0" borderId="15" xfId="0" applyFont="1" applyBorder="1"/>
    <xf numFmtId="0" fontId="0" fillId="0" borderId="21" xfId="0" applyBorder="1"/>
    <xf numFmtId="0" fontId="2" fillId="0" borderId="21" xfId="0" applyFont="1" applyBorder="1"/>
    <xf numFmtId="165" fontId="2" fillId="0" borderId="21" xfId="0" applyNumberFormat="1" applyFont="1" applyBorder="1"/>
    <xf numFmtId="0" fontId="2" fillId="0" borderId="0" xfId="0" applyFont="1"/>
    <xf numFmtId="165" fontId="2" fillId="0" borderId="19" xfId="0" applyNumberFormat="1" applyFont="1" applyBorder="1"/>
    <xf numFmtId="167" fontId="0" fillId="0" borderId="0" xfId="0" applyNumberFormat="1" applyBorder="1"/>
    <xf numFmtId="0" fontId="0" fillId="3" borderId="0" xfId="0" applyNumberFormat="1" applyFont="1" applyFill="1" applyBorder="1" applyAlignment="1"/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3" xr:uid="{C2AC9681-378A-4323-BE1C-D8C676831613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ursing%20Home%20Quality%20Impacts/Allocation_Total%20Medicaid%20Days%205%207%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ursing%20Home%20Quality%20Impacts/Quality%20Calculation%20for%20Posting/1%25%20for%20Posting%20with%20Nam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onsor Chart"/>
      <sheetName val="Sheet9"/>
      <sheetName val="Summary Example"/>
      <sheetName val="example"/>
      <sheetName val=" UPL Summary"/>
      <sheetName val="Final Allocation (option 1)"/>
      <sheetName val="2015 Revenue (1)"/>
      <sheetName val="2016 Revenue (2)"/>
      <sheetName val="2017 Revenue (3)"/>
      <sheetName val="Sheet2"/>
      <sheetName val="pivot"/>
      <sheetName val="CLOSED"/>
      <sheetName val="Sheet10"/>
      <sheetName val="2015 Revenue Flat (2)"/>
      <sheetName val="sponsor"/>
      <sheetName val="sponsor2"/>
      <sheetName val="sponsor3"/>
      <sheetName val="SpecDay2016"/>
      <sheetName val="2015 cra"/>
      <sheetName val="2016 Days"/>
      <sheetName val="cra"/>
      <sheetName val="2015 All Days (2)"/>
      <sheetName val="2015 Spec Days (3)"/>
      <sheetName val="Spec 2015 Rates (4)"/>
      <sheetName val="2016 Spec days"/>
      <sheetName val="Payment Schedule"/>
      <sheetName val="Allocation (2)"/>
      <sheetName val="All Days2015"/>
      <sheetName val="All Days2016"/>
      <sheetName val="1% Restoration (1)"/>
      <sheetName val="NH Quality Pool (2)"/>
      <sheetName val="Transportation Removal (3)"/>
      <sheetName val="Capital Streamlining (5)"/>
      <sheetName val="Capital Fiscal (5a)"/>
      <sheetName val="QP Penalty (4)"/>
      <sheetName val="Sheet4"/>
      <sheetName val="2012"/>
      <sheetName val="2013"/>
      <sheetName val="2014"/>
      <sheetName val="2015"/>
      <sheetName val="2016"/>
      <sheetName val="Sheet3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Organization</v>
          </cell>
          <cell r="B1" t="str">
            <v>Name</v>
          </cell>
          <cell r="C1" t="str">
            <v>Date</v>
          </cell>
          <cell r="D1" t="str">
            <v>78900/80 N</v>
          </cell>
          <cell r="E1" t="str">
            <v>78902/80 N</v>
          </cell>
        </row>
        <row r="2">
          <cell r="D2" t="str">
            <v>Inel. Total Specialty Rate</v>
          </cell>
          <cell r="E2" t="str">
            <v>Part B Total Specialty Rate</v>
          </cell>
        </row>
        <row r="3">
          <cell r="A3" t="str">
            <v>295030231</v>
          </cell>
          <cell r="B3" t="str">
            <v>A Holly Patterson Extended Care Facility</v>
          </cell>
          <cell r="C3" t="str">
            <v xml:space="preserve">01/01/2016  </v>
          </cell>
          <cell r="D3">
            <v>565.22</v>
          </cell>
          <cell r="E3">
            <v>559.95000000000005</v>
          </cell>
        </row>
        <row r="4">
          <cell r="A4" t="str">
            <v>295030232</v>
          </cell>
          <cell r="B4" t="str">
            <v>A Holly Patterson Extended Care Facility</v>
          </cell>
          <cell r="C4" t="str">
            <v xml:space="preserve">01/01/2016  </v>
          </cell>
          <cell r="D4">
            <v>714.3</v>
          </cell>
          <cell r="E4">
            <v>708.75</v>
          </cell>
        </row>
        <row r="5">
          <cell r="A5" t="str">
            <v>590731812</v>
          </cell>
          <cell r="B5" t="str">
            <v>Adira at Riverside Rehabilitation and Nursing</v>
          </cell>
          <cell r="C5" t="str">
            <v xml:space="preserve">01/01/2016  </v>
          </cell>
          <cell r="D5">
            <v>630.70000000000005</v>
          </cell>
          <cell r="E5">
            <v>625.59</v>
          </cell>
        </row>
        <row r="6">
          <cell r="A6" t="str">
            <v>330133012</v>
          </cell>
          <cell r="B6" t="str">
            <v>Bishop Rehabilitation and Nursing Center</v>
          </cell>
          <cell r="C6" t="str">
            <v xml:space="preserve">01/01/2016  </v>
          </cell>
          <cell r="D6">
            <v>360.26</v>
          </cell>
          <cell r="E6">
            <v>356.53</v>
          </cell>
        </row>
        <row r="7">
          <cell r="A7" t="str">
            <v>030130812</v>
          </cell>
          <cell r="B7" t="str">
            <v>Bridgewater Center for Rehabilitation &amp; Nursing LLC</v>
          </cell>
          <cell r="C7" t="str">
            <v xml:space="preserve">01/01/2016  </v>
          </cell>
          <cell r="D7">
            <v>530.88</v>
          </cell>
          <cell r="E7">
            <v>525.32000000000005</v>
          </cell>
        </row>
        <row r="8">
          <cell r="A8" t="str">
            <v>700039711</v>
          </cell>
          <cell r="B8" t="str">
            <v>Bronx Gardens Rehabilitation and Nursing Center</v>
          </cell>
          <cell r="C8" t="str">
            <v xml:space="preserve">01/01/2016  </v>
          </cell>
          <cell r="D8">
            <v>433.86</v>
          </cell>
          <cell r="E8">
            <v>427.59</v>
          </cell>
        </row>
        <row r="9">
          <cell r="A9" t="str">
            <v>700039712</v>
          </cell>
          <cell r="B9" t="str">
            <v>Bronx Gardens Rehabilitation and Nursing Center</v>
          </cell>
          <cell r="C9" t="str">
            <v xml:space="preserve">01/01/2016  </v>
          </cell>
          <cell r="D9">
            <v>628.05999999999995</v>
          </cell>
          <cell r="E9">
            <v>620.79</v>
          </cell>
        </row>
        <row r="10">
          <cell r="A10" t="str">
            <v>700036411</v>
          </cell>
          <cell r="B10" t="str">
            <v>BronxCare Special Care Center</v>
          </cell>
          <cell r="C10" t="str">
            <v xml:space="preserve">01/01/2016  </v>
          </cell>
          <cell r="D10">
            <v>458.55</v>
          </cell>
          <cell r="E10">
            <v>453.31</v>
          </cell>
        </row>
        <row r="11">
          <cell r="A11" t="str">
            <v>515731815</v>
          </cell>
          <cell r="B11" t="str">
            <v>Brookside Multicare Nursing Center</v>
          </cell>
          <cell r="C11" t="str">
            <v xml:space="preserve">01/01/2016  </v>
          </cell>
          <cell r="D11">
            <v>582.61</v>
          </cell>
          <cell r="E11">
            <v>582.61</v>
          </cell>
        </row>
        <row r="12">
          <cell r="A12" t="str">
            <v>700037311</v>
          </cell>
          <cell r="B12" t="str">
            <v>Casa Promesa</v>
          </cell>
          <cell r="C12" t="str">
            <v xml:space="preserve">01/01/2016  </v>
          </cell>
          <cell r="D12">
            <v>430.62</v>
          </cell>
          <cell r="E12">
            <v>425.46</v>
          </cell>
        </row>
        <row r="13">
          <cell r="A13" t="str">
            <v>700338012</v>
          </cell>
          <cell r="B13" t="str">
            <v>Cliffside Rehabilitation and Residential Health Care Center</v>
          </cell>
          <cell r="C13" t="str">
            <v xml:space="preserve">01/01/2016  </v>
          </cell>
          <cell r="D13">
            <v>682.88</v>
          </cell>
          <cell r="E13">
            <v>675.8</v>
          </cell>
        </row>
        <row r="14">
          <cell r="A14" t="str">
            <v>342100032</v>
          </cell>
          <cell r="B14" t="str">
            <v>Clifton Springs Hospital And Clinic Extended Care</v>
          </cell>
          <cell r="C14" t="str">
            <v xml:space="preserve">01/01/2016  </v>
          </cell>
          <cell r="D14">
            <v>542.55999999999995</v>
          </cell>
          <cell r="E14">
            <v>541.94000000000005</v>
          </cell>
        </row>
        <row r="15">
          <cell r="A15" t="str">
            <v>295231012</v>
          </cell>
          <cell r="B15" t="str">
            <v>Cold Spring Hills Center for Nursing and Rehabilitation</v>
          </cell>
          <cell r="C15" t="str">
            <v xml:space="preserve">01/01/2016  </v>
          </cell>
          <cell r="D15">
            <v>787.83</v>
          </cell>
          <cell r="E15">
            <v>779.83</v>
          </cell>
        </row>
        <row r="16">
          <cell r="A16" t="str">
            <v>700134812</v>
          </cell>
          <cell r="B16" t="str">
            <v>Concord Nursing and Rehabilitation Center</v>
          </cell>
          <cell r="C16" t="str">
            <v xml:space="preserve">01/01/2016  </v>
          </cell>
          <cell r="D16">
            <v>565.67999999999995</v>
          </cell>
          <cell r="E16">
            <v>559.71</v>
          </cell>
        </row>
        <row r="17">
          <cell r="A17" t="str">
            <v>700037512</v>
          </cell>
          <cell r="B17" t="str">
            <v>Concourse Rehabilitation and Nursing Center</v>
          </cell>
          <cell r="C17" t="str">
            <v xml:space="preserve">01/01/2016  </v>
          </cell>
          <cell r="D17">
            <v>637.29</v>
          </cell>
          <cell r="E17">
            <v>630.71</v>
          </cell>
        </row>
        <row r="18">
          <cell r="A18" t="str">
            <v>590432112</v>
          </cell>
          <cell r="B18" t="str">
            <v>Dumont Center for Rehabilitation and Nursing Care</v>
          </cell>
          <cell r="C18" t="str">
            <v xml:space="preserve">01/01/2016  </v>
          </cell>
          <cell r="D18">
            <v>593.33000000000004</v>
          </cell>
          <cell r="E18">
            <v>586.57000000000005</v>
          </cell>
        </row>
        <row r="19">
          <cell r="A19" t="str">
            <v>700038312</v>
          </cell>
          <cell r="B19" t="str">
            <v>Eastchester Rehabilitation and Health Care Center</v>
          </cell>
          <cell r="C19" t="str">
            <v xml:space="preserve">01/01/2016  </v>
          </cell>
          <cell r="D19">
            <v>750.81</v>
          </cell>
          <cell r="E19">
            <v>744.62</v>
          </cell>
        </row>
        <row r="20">
          <cell r="A20" t="str">
            <v>503430032</v>
          </cell>
          <cell r="B20" t="str">
            <v>Elderwood at Hornell</v>
          </cell>
          <cell r="C20" t="str">
            <v xml:space="preserve">01/01/2016  </v>
          </cell>
          <cell r="D20">
            <v>396.99</v>
          </cell>
          <cell r="E20">
            <v>395.37</v>
          </cell>
        </row>
        <row r="21">
          <cell r="A21" t="str">
            <v>142130712</v>
          </cell>
          <cell r="B21" t="str">
            <v>Elderwood at Williamsville</v>
          </cell>
          <cell r="C21" t="str">
            <v xml:space="preserve">01/01/2016  </v>
          </cell>
          <cell r="D21">
            <v>505.9</v>
          </cell>
          <cell r="E21">
            <v>500.69</v>
          </cell>
        </row>
        <row r="22">
          <cell r="A22" t="str">
            <v>700234615</v>
          </cell>
          <cell r="B22" t="str">
            <v>Elizabeth Seton Pediatric Center</v>
          </cell>
          <cell r="C22" t="str">
            <v xml:space="preserve">01/01/2016  </v>
          </cell>
          <cell r="D22">
            <v>1167.95</v>
          </cell>
          <cell r="E22">
            <v>1167.95</v>
          </cell>
        </row>
        <row r="23">
          <cell r="A23" t="str">
            <v>700038512</v>
          </cell>
          <cell r="B23" t="str">
            <v>Fieldston Lodge Care Center</v>
          </cell>
          <cell r="C23" t="str">
            <v xml:space="preserve">01/01/2016  </v>
          </cell>
          <cell r="D23">
            <v>623.07000000000005</v>
          </cell>
          <cell r="E23">
            <v>615.84</v>
          </cell>
        </row>
        <row r="24">
          <cell r="A24" t="str">
            <v>700180812</v>
          </cell>
          <cell r="B24" t="str">
            <v>Four Seasons Nursing and Rehabilitation Center</v>
          </cell>
          <cell r="C24" t="str">
            <v xml:space="preserve">01/01/2016  </v>
          </cell>
          <cell r="D24">
            <v>616.41</v>
          </cell>
          <cell r="E24">
            <v>609.48</v>
          </cell>
        </row>
        <row r="25">
          <cell r="A25" t="str">
            <v>700340212</v>
          </cell>
          <cell r="B25" t="str">
            <v>Franklin Center for Rehabilitation and Nursing</v>
          </cell>
          <cell r="C25" t="str">
            <v xml:space="preserve">01/01/2016  </v>
          </cell>
          <cell r="D25">
            <v>604.48</v>
          </cell>
          <cell r="E25">
            <v>598.76</v>
          </cell>
        </row>
        <row r="26">
          <cell r="A26" t="str">
            <v>435030512</v>
          </cell>
          <cell r="B26" t="str">
            <v>Friedwald Center for Rehabilitation &amp; Nursing LLC</v>
          </cell>
          <cell r="C26" t="str">
            <v xml:space="preserve">01/01/2016  </v>
          </cell>
          <cell r="D26">
            <v>544.84</v>
          </cell>
          <cell r="E26">
            <v>542.84</v>
          </cell>
        </row>
        <row r="27">
          <cell r="A27" t="str">
            <v>515330712</v>
          </cell>
          <cell r="B27" t="str">
            <v>Gurwin Jewish Nursing and Rehabilitation Center</v>
          </cell>
          <cell r="C27" t="str">
            <v xml:space="preserve">01/01/2016  </v>
          </cell>
          <cell r="D27">
            <v>575.98</v>
          </cell>
          <cell r="E27">
            <v>569.96</v>
          </cell>
        </row>
        <row r="28">
          <cell r="A28" t="str">
            <v>700036311</v>
          </cell>
          <cell r="B28" t="str">
            <v>Highbridge-Woodycrest Center Inc</v>
          </cell>
          <cell r="C28" t="str">
            <v xml:space="preserve">01/01/2016  </v>
          </cell>
          <cell r="D28">
            <v>444.78</v>
          </cell>
          <cell r="E28">
            <v>439.04</v>
          </cell>
        </row>
        <row r="29">
          <cell r="A29" t="str">
            <v>140100135</v>
          </cell>
          <cell r="B29" t="str">
            <v>Highpointe on Michigan Health Care Facility</v>
          </cell>
          <cell r="C29" t="str">
            <v xml:space="preserve">01/01/2016  </v>
          </cell>
          <cell r="D29">
            <v>624.33000000000004</v>
          </cell>
          <cell r="E29">
            <v>624.33000000000004</v>
          </cell>
        </row>
        <row r="30">
          <cell r="A30" t="str">
            <v>140100132</v>
          </cell>
          <cell r="B30" t="str">
            <v>Highpointe on Michigan Health Care Facility</v>
          </cell>
          <cell r="C30" t="str">
            <v xml:space="preserve">01/01/2016  </v>
          </cell>
          <cell r="D30">
            <v>719.41</v>
          </cell>
          <cell r="E30">
            <v>713.59</v>
          </cell>
        </row>
        <row r="31">
          <cell r="A31" t="str">
            <v>700039211</v>
          </cell>
          <cell r="B31" t="str">
            <v>Hope Center for HIV and Nursing Care</v>
          </cell>
          <cell r="C31" t="str">
            <v xml:space="preserve">01/01/2016  </v>
          </cell>
          <cell r="D31">
            <v>433.42</v>
          </cell>
          <cell r="E31">
            <v>428.93</v>
          </cell>
        </row>
        <row r="32">
          <cell r="A32" t="str">
            <v>700235715</v>
          </cell>
          <cell r="B32" t="str">
            <v>Incarnation Childrens Center</v>
          </cell>
          <cell r="C32" t="str">
            <v xml:space="preserve">01/01/2016  </v>
          </cell>
          <cell r="D32">
            <v>884.9</v>
          </cell>
          <cell r="E32">
            <v>884.9</v>
          </cell>
        </row>
        <row r="33">
          <cell r="A33" t="str">
            <v>700235212</v>
          </cell>
          <cell r="B33" t="str">
            <v>Isabella Geriatric Center Inc</v>
          </cell>
          <cell r="C33" t="str">
            <v xml:space="preserve">01/01/2016  </v>
          </cell>
          <cell r="D33">
            <v>607.26</v>
          </cell>
          <cell r="E33">
            <v>599.30999999999995</v>
          </cell>
        </row>
        <row r="34">
          <cell r="A34" t="str">
            <v>700337712</v>
          </cell>
          <cell r="B34" t="str">
            <v>Long Island Care Center Inc</v>
          </cell>
          <cell r="C34" t="str">
            <v xml:space="preserve">01/01/2016  </v>
          </cell>
          <cell r="D34">
            <v>642.63</v>
          </cell>
          <cell r="E34">
            <v>636.46</v>
          </cell>
        </row>
        <row r="35">
          <cell r="A35" t="str">
            <v>700131312</v>
          </cell>
          <cell r="B35" t="str">
            <v>Lutheran Augustana Center for Extended Care &amp;Rehab</v>
          </cell>
          <cell r="C35" t="str">
            <v xml:space="preserve">01/01/2016  </v>
          </cell>
          <cell r="D35">
            <v>748.12</v>
          </cell>
          <cell r="E35">
            <v>741.12</v>
          </cell>
        </row>
        <row r="36">
          <cell r="A36" t="str">
            <v>700235311</v>
          </cell>
          <cell r="B36" t="str">
            <v>Manhattan Center for Nursing and Rehabilitation</v>
          </cell>
          <cell r="C36" t="str">
            <v xml:space="preserve">01/01/2016  </v>
          </cell>
          <cell r="D36">
            <v>439.9</v>
          </cell>
          <cell r="E36">
            <v>432.39</v>
          </cell>
        </row>
        <row r="37">
          <cell r="A37" t="str">
            <v>290430112</v>
          </cell>
          <cell r="B37" t="str">
            <v>Meadowbrook Care Center Inc</v>
          </cell>
          <cell r="C37" t="str">
            <v xml:space="preserve">01/01/2016  </v>
          </cell>
          <cell r="D37">
            <v>522.13</v>
          </cell>
          <cell r="E37">
            <v>516.1</v>
          </cell>
        </row>
        <row r="38">
          <cell r="A38" t="str">
            <v>515131912</v>
          </cell>
          <cell r="B38" t="str">
            <v>Medford Multicare Center for Living</v>
          </cell>
          <cell r="C38" t="str">
            <v xml:space="preserve">01/01/2016  </v>
          </cell>
          <cell r="D38">
            <v>685.61</v>
          </cell>
          <cell r="E38">
            <v>677.85</v>
          </cell>
        </row>
        <row r="39">
          <cell r="A39" t="str">
            <v>700431612</v>
          </cell>
          <cell r="B39" t="str">
            <v>New Vanderbilt Rehabilitation and Care Center Inc</v>
          </cell>
          <cell r="C39" t="str">
            <v xml:space="preserve">01/01/2016  </v>
          </cell>
          <cell r="D39">
            <v>611.78</v>
          </cell>
          <cell r="E39">
            <v>611.78</v>
          </cell>
        </row>
        <row r="40">
          <cell r="A40" t="str">
            <v>556730213</v>
          </cell>
          <cell r="B40" t="str">
            <v>Northeast Center for Rehabilitation and Brain Injury</v>
          </cell>
          <cell r="C40" t="str">
            <v xml:space="preserve">01/01/2016  </v>
          </cell>
          <cell r="D40">
            <v>306.72000000000003</v>
          </cell>
          <cell r="E40">
            <v>302.83</v>
          </cell>
        </row>
        <row r="41">
          <cell r="A41" t="str">
            <v>556730214</v>
          </cell>
          <cell r="B41" t="str">
            <v>Northeast Center for Rehabilitation and Brain Injury</v>
          </cell>
          <cell r="C41" t="str">
            <v xml:space="preserve">01/01/2016  </v>
          </cell>
          <cell r="D41">
            <v>332.89</v>
          </cell>
          <cell r="E41">
            <v>328.72</v>
          </cell>
        </row>
        <row r="42">
          <cell r="A42" t="str">
            <v>556730212</v>
          </cell>
          <cell r="B42" t="str">
            <v>Northeast Center for Rehabilitation and Brain Injury</v>
          </cell>
          <cell r="C42" t="str">
            <v xml:space="preserve">01/01/2016  </v>
          </cell>
          <cell r="D42">
            <v>501.15</v>
          </cell>
          <cell r="E42">
            <v>496.01</v>
          </cell>
        </row>
        <row r="43">
          <cell r="A43" t="str">
            <v>435030412</v>
          </cell>
          <cell r="B43" t="str">
            <v>Northern Manor Geriatric Center Inc</v>
          </cell>
          <cell r="C43" t="str">
            <v xml:space="preserve">01/01/2016  </v>
          </cell>
          <cell r="D43">
            <v>616.02</v>
          </cell>
          <cell r="E43">
            <v>615.6</v>
          </cell>
        </row>
        <row r="44">
          <cell r="A44" t="str">
            <v>260100112</v>
          </cell>
          <cell r="B44" t="str">
            <v>Oneida Healthcare</v>
          </cell>
          <cell r="C44" t="str">
            <v xml:space="preserve">01/01/2016  </v>
          </cell>
          <cell r="D44">
            <v>509.08</v>
          </cell>
          <cell r="E44">
            <v>504.55</v>
          </cell>
        </row>
        <row r="45">
          <cell r="A45" t="str">
            <v>700139112</v>
          </cell>
          <cell r="B45" t="str">
            <v>Palm Gardens Care Center LLC</v>
          </cell>
          <cell r="C45" t="str">
            <v xml:space="preserve">01/01/2016  </v>
          </cell>
          <cell r="D45">
            <v>649.26</v>
          </cell>
          <cell r="E45">
            <v>643.44000000000005</v>
          </cell>
        </row>
        <row r="46">
          <cell r="A46" t="str">
            <v>700337414</v>
          </cell>
          <cell r="B46" t="str">
            <v>Park Terrace Care Center</v>
          </cell>
          <cell r="C46" t="str">
            <v xml:space="preserve">01/01/2016  </v>
          </cell>
          <cell r="D46">
            <v>506.44</v>
          </cell>
          <cell r="E46">
            <v>501.37</v>
          </cell>
        </row>
        <row r="47">
          <cell r="A47" t="str">
            <v>465230214</v>
          </cell>
          <cell r="B47" t="str">
            <v>Pathways Nursing and Rehabilitation Center</v>
          </cell>
          <cell r="C47" t="str">
            <v xml:space="preserve">01/01/2016  </v>
          </cell>
          <cell r="D47">
            <v>428.14</v>
          </cell>
          <cell r="E47">
            <v>428.14</v>
          </cell>
        </row>
        <row r="48">
          <cell r="A48" t="str">
            <v>465230215</v>
          </cell>
          <cell r="B48" t="str">
            <v>Pathways Nursing and Rehabilitation Center</v>
          </cell>
          <cell r="C48" t="str">
            <v xml:space="preserve">01/01/2016  </v>
          </cell>
          <cell r="D48">
            <v>758.08</v>
          </cell>
          <cell r="E48">
            <v>758.08</v>
          </cell>
        </row>
        <row r="49">
          <cell r="A49" t="str">
            <v>465230212</v>
          </cell>
          <cell r="B49" t="str">
            <v>Pathways Nursing and Rehabilitation Center</v>
          </cell>
          <cell r="C49" t="str">
            <v xml:space="preserve">01/01/2016  </v>
          </cell>
          <cell r="D49">
            <v>465.45</v>
          </cell>
          <cell r="E49">
            <v>460.74</v>
          </cell>
        </row>
        <row r="50">
          <cell r="A50" t="str">
            <v>700338612</v>
          </cell>
          <cell r="B50" t="str">
            <v>Promenade Rehabilitation and Health Care Center</v>
          </cell>
          <cell r="C50" t="str">
            <v xml:space="preserve">01/01/2016  </v>
          </cell>
          <cell r="D50">
            <v>579.38</v>
          </cell>
          <cell r="E50">
            <v>572.86</v>
          </cell>
        </row>
        <row r="51">
          <cell r="A51" t="str">
            <v>700336114</v>
          </cell>
          <cell r="B51" t="str">
            <v>Queens Nassau Rehabilitation and Nursing Center</v>
          </cell>
          <cell r="C51" t="str">
            <v xml:space="preserve">01/01/2016  </v>
          </cell>
          <cell r="D51">
            <v>510.02</v>
          </cell>
          <cell r="E51">
            <v>504.06</v>
          </cell>
        </row>
        <row r="52">
          <cell r="A52" t="str">
            <v>700333012</v>
          </cell>
          <cell r="B52" t="str">
            <v>Resort Nursing Home</v>
          </cell>
          <cell r="C52" t="str">
            <v xml:space="preserve">01/01/2016  </v>
          </cell>
          <cell r="D52">
            <v>615.35</v>
          </cell>
          <cell r="E52">
            <v>608.70000000000005</v>
          </cell>
        </row>
        <row r="53">
          <cell r="A53" t="str">
            <v>700432411</v>
          </cell>
          <cell r="B53" t="str">
            <v>Richmond Center for Rehabilitation and Specialty Healthcare</v>
          </cell>
          <cell r="C53" t="str">
            <v xml:space="preserve">01/01/2016  </v>
          </cell>
          <cell r="D53">
            <v>460.51</v>
          </cell>
          <cell r="E53">
            <v>454.43</v>
          </cell>
        </row>
        <row r="54">
          <cell r="A54" t="str">
            <v>700432413</v>
          </cell>
          <cell r="B54" t="str">
            <v>Richmond Center for Rehabilitation and Specialty Healthcare</v>
          </cell>
          <cell r="C54" t="str">
            <v xml:space="preserve">01/01/2016  </v>
          </cell>
          <cell r="D54">
            <v>455.07</v>
          </cell>
          <cell r="E54">
            <v>449.36</v>
          </cell>
        </row>
        <row r="55">
          <cell r="A55" t="str">
            <v>700432412</v>
          </cell>
          <cell r="B55" t="str">
            <v>Richmond Center for Rehabilitation and Specialty Healthcare</v>
          </cell>
          <cell r="C55" t="str">
            <v xml:space="preserve">01/01/2016  </v>
          </cell>
          <cell r="D55">
            <v>707.68</v>
          </cell>
          <cell r="E55">
            <v>699.31</v>
          </cell>
        </row>
        <row r="56">
          <cell r="A56" t="str">
            <v>700336212</v>
          </cell>
          <cell r="B56" t="str">
            <v>Rockaway Care Center</v>
          </cell>
          <cell r="C56" t="str">
            <v xml:space="preserve">01/01/2016  </v>
          </cell>
          <cell r="D56">
            <v>494.62</v>
          </cell>
          <cell r="E56">
            <v>489.54</v>
          </cell>
        </row>
        <row r="57">
          <cell r="A57" t="str">
            <v>700103312</v>
          </cell>
          <cell r="B57" t="str">
            <v>Rutland Nursing Home Co Inc</v>
          </cell>
          <cell r="C57" t="str">
            <v xml:space="preserve">01/01/2016  </v>
          </cell>
          <cell r="D57">
            <v>562.59</v>
          </cell>
          <cell r="E57">
            <v>556.46</v>
          </cell>
        </row>
        <row r="58">
          <cell r="A58" t="str">
            <v>9999999</v>
          </cell>
          <cell r="B58" t="str">
            <v>STATEWIDE</v>
          </cell>
          <cell r="C58" t="str">
            <v xml:space="preserve">01/01/2016  </v>
          </cell>
          <cell r="D58">
            <v>0</v>
          </cell>
          <cell r="E58">
            <v>0</v>
          </cell>
        </row>
        <row r="59">
          <cell r="A59" t="str">
            <v>700131811</v>
          </cell>
          <cell r="B59" t="str">
            <v>Schulman and Schachne Institute for Nursing and Rehabilitat</v>
          </cell>
          <cell r="C59" t="str">
            <v xml:space="preserve">01/01/2016  </v>
          </cell>
          <cell r="D59">
            <v>502.85</v>
          </cell>
          <cell r="E59">
            <v>496.34</v>
          </cell>
        </row>
        <row r="60">
          <cell r="A60" t="str">
            <v>700131812</v>
          </cell>
          <cell r="B60" t="str">
            <v>Schulman and Schachne Institute for Nursing and Rehabilitat</v>
          </cell>
          <cell r="C60" t="str">
            <v xml:space="preserve">01/01/2016  </v>
          </cell>
          <cell r="D60">
            <v>673.16</v>
          </cell>
          <cell r="E60">
            <v>664.93</v>
          </cell>
        </row>
        <row r="61">
          <cell r="A61" t="str">
            <v>700430414</v>
          </cell>
          <cell r="B61" t="str">
            <v>Sea View Hospital Rehabilitation Center And Home</v>
          </cell>
          <cell r="C61" t="str">
            <v xml:space="preserve">01/01/2016  </v>
          </cell>
          <cell r="D61">
            <v>549.86</v>
          </cell>
          <cell r="E61">
            <v>545.52</v>
          </cell>
        </row>
        <row r="62">
          <cell r="A62" t="str">
            <v>700432312</v>
          </cell>
          <cell r="B62" t="str">
            <v>Silver Lake Specialized Rehabilitation and Care Cente</v>
          </cell>
          <cell r="C62" t="str">
            <v xml:space="preserve">01/01/2016  </v>
          </cell>
          <cell r="D62">
            <v>552.79999999999995</v>
          </cell>
          <cell r="E62">
            <v>547.69000000000005</v>
          </cell>
        </row>
        <row r="63">
          <cell r="A63" t="str">
            <v>700337212</v>
          </cell>
          <cell r="B63" t="str">
            <v>Silvercrest</v>
          </cell>
          <cell r="C63" t="str">
            <v xml:space="preserve">01/01/2016  </v>
          </cell>
          <cell r="D63">
            <v>622.1</v>
          </cell>
          <cell r="E63">
            <v>616.19000000000005</v>
          </cell>
        </row>
        <row r="64">
          <cell r="A64" t="str">
            <v>612000033</v>
          </cell>
          <cell r="B64" t="str">
            <v>Soldiers And Sailors Memorial Hospital Extended Care Unit</v>
          </cell>
          <cell r="C64" t="str">
            <v xml:space="preserve">01/01/2016  </v>
          </cell>
          <cell r="D64">
            <v>329.4</v>
          </cell>
          <cell r="E64">
            <v>326.38</v>
          </cell>
        </row>
        <row r="65">
          <cell r="A65" t="str">
            <v>290430212</v>
          </cell>
          <cell r="B65" t="str">
            <v>South Shore Rehabilitation and Nursing Center</v>
          </cell>
          <cell r="C65" t="str">
            <v xml:space="preserve">01/01/2016  </v>
          </cell>
          <cell r="D65">
            <v>484.55</v>
          </cell>
          <cell r="E65">
            <v>478.81</v>
          </cell>
        </row>
        <row r="66">
          <cell r="A66" t="str">
            <v>700038412</v>
          </cell>
          <cell r="B66" t="str">
            <v>Split Rock Rehabilitation and Health Care Center</v>
          </cell>
          <cell r="C66" t="str">
            <v xml:space="preserve">01/01/2016  </v>
          </cell>
          <cell r="D66">
            <v>637.47</v>
          </cell>
          <cell r="E66">
            <v>631.95000000000005</v>
          </cell>
        </row>
        <row r="67">
          <cell r="A67" t="str">
            <v>330132114</v>
          </cell>
          <cell r="B67" t="str">
            <v>St Camillus Residential Health Care Facility</v>
          </cell>
          <cell r="C67" t="str">
            <v xml:space="preserve">01/01/2016  </v>
          </cell>
          <cell r="D67">
            <v>373.75</v>
          </cell>
          <cell r="E67">
            <v>370.73</v>
          </cell>
        </row>
        <row r="68">
          <cell r="A68" t="str">
            <v>515731114</v>
          </cell>
          <cell r="B68" t="str">
            <v>St Johnland Nursing Center Inc</v>
          </cell>
          <cell r="C68" t="str">
            <v xml:space="preserve">01/01/2016  </v>
          </cell>
          <cell r="D68">
            <v>580.27</v>
          </cell>
          <cell r="E68">
            <v>573.91</v>
          </cell>
        </row>
        <row r="69">
          <cell r="A69" t="str">
            <v>010130710</v>
          </cell>
          <cell r="B69" t="str">
            <v>St Margarets Center</v>
          </cell>
          <cell r="C69" t="str">
            <v xml:space="preserve">01/01/2016  </v>
          </cell>
          <cell r="D69">
            <v>545.98</v>
          </cell>
          <cell r="E69">
            <v>545.98</v>
          </cell>
        </row>
        <row r="70">
          <cell r="A70" t="str">
            <v>010130715</v>
          </cell>
          <cell r="B70" t="str">
            <v>St Margarets Center</v>
          </cell>
          <cell r="C70" t="str">
            <v xml:space="preserve">01/01/2016  </v>
          </cell>
          <cell r="D70">
            <v>559.22</v>
          </cell>
          <cell r="E70">
            <v>559.22</v>
          </cell>
        </row>
        <row r="71">
          <cell r="A71" t="str">
            <v>700234911</v>
          </cell>
          <cell r="B71" t="str">
            <v>St Marys Center Inc</v>
          </cell>
          <cell r="C71" t="str">
            <v xml:space="preserve">01/01/2016  </v>
          </cell>
          <cell r="D71">
            <v>409.24</v>
          </cell>
          <cell r="E71">
            <v>404.3</v>
          </cell>
        </row>
        <row r="72">
          <cell r="A72" t="str">
            <v>700330015</v>
          </cell>
          <cell r="B72" t="str">
            <v>St Marys Hospital For Children Inc</v>
          </cell>
          <cell r="C72" t="str">
            <v xml:space="preserve">01/01/2016  </v>
          </cell>
          <cell r="D72">
            <v>1681.83</v>
          </cell>
          <cell r="E72">
            <v>1681.83</v>
          </cell>
        </row>
        <row r="73">
          <cell r="A73" t="str">
            <v>596130315</v>
          </cell>
          <cell r="B73" t="str">
            <v>Sunshine Childrens Home and Rehab Center</v>
          </cell>
          <cell r="C73" t="str">
            <v xml:space="preserve">01/01/2016  </v>
          </cell>
          <cell r="D73">
            <v>1147.31</v>
          </cell>
          <cell r="E73">
            <v>1143.58</v>
          </cell>
        </row>
        <row r="74">
          <cell r="A74" t="str">
            <v>700234511</v>
          </cell>
          <cell r="B74" t="str">
            <v>Terence Cardinal Cooke Health Care Ctr</v>
          </cell>
          <cell r="C74" t="str">
            <v xml:space="preserve">01/01/2016  </v>
          </cell>
          <cell r="D74">
            <v>457.79</v>
          </cell>
          <cell r="E74">
            <v>451.98</v>
          </cell>
        </row>
        <row r="75">
          <cell r="A75" t="str">
            <v>140100532</v>
          </cell>
          <cell r="B75" t="str">
            <v>Terrace View Long Term Care Facility</v>
          </cell>
          <cell r="C75" t="str">
            <v xml:space="preserve">01/01/2016  </v>
          </cell>
          <cell r="D75">
            <v>633.20000000000005</v>
          </cell>
          <cell r="E75">
            <v>628.03</v>
          </cell>
        </row>
        <row r="76">
          <cell r="A76" t="str">
            <v>140100533</v>
          </cell>
          <cell r="B76" t="str">
            <v>Terrace View Long Term Care Facility</v>
          </cell>
          <cell r="C76" t="str">
            <v xml:space="preserve">01/01/2016  </v>
          </cell>
          <cell r="D76">
            <v>597.02</v>
          </cell>
          <cell r="E76">
            <v>592.66</v>
          </cell>
        </row>
        <row r="77">
          <cell r="A77" t="str">
            <v>295031512</v>
          </cell>
          <cell r="B77" t="str">
            <v>The Five Towns Premier Rehabilitation &amp; Nursing Center</v>
          </cell>
          <cell r="C77" t="str">
            <v xml:space="preserve">01/01/2016  </v>
          </cell>
          <cell r="D77">
            <v>765.27</v>
          </cell>
          <cell r="E77">
            <v>764.66</v>
          </cell>
        </row>
        <row r="78">
          <cell r="A78" t="str">
            <v>275030613</v>
          </cell>
          <cell r="B78" t="str">
            <v>The Highlands at Brighton</v>
          </cell>
          <cell r="C78" t="str">
            <v xml:space="preserve">01/01/2016  </v>
          </cell>
          <cell r="D78">
            <v>320.93</v>
          </cell>
          <cell r="E78">
            <v>317.42</v>
          </cell>
        </row>
        <row r="79">
          <cell r="A79" t="str">
            <v>275030612</v>
          </cell>
          <cell r="B79" t="str">
            <v>The Highlands at Brighton</v>
          </cell>
          <cell r="C79" t="str">
            <v xml:space="preserve">01/01/2016  </v>
          </cell>
          <cell r="D79">
            <v>459.98</v>
          </cell>
          <cell r="E79">
            <v>455.99</v>
          </cell>
        </row>
        <row r="80">
          <cell r="A80" t="str">
            <v>700341712</v>
          </cell>
          <cell r="B80" t="str">
            <v>The Pavilion at Queens for Rehabilitation &amp; Nursing</v>
          </cell>
          <cell r="C80" t="str">
            <v xml:space="preserve">01/01/2016  </v>
          </cell>
          <cell r="D80">
            <v>613.86</v>
          </cell>
          <cell r="E80">
            <v>611.42999999999995</v>
          </cell>
        </row>
        <row r="81">
          <cell r="A81" t="str">
            <v>295031812</v>
          </cell>
          <cell r="B81" t="str">
            <v>Townhouse Center for Rehabilitation &amp; Nursing</v>
          </cell>
          <cell r="C81" t="str">
            <v xml:space="preserve">01/01/2016  </v>
          </cell>
          <cell r="D81">
            <v>610.21</v>
          </cell>
          <cell r="E81">
            <v>604.24</v>
          </cell>
        </row>
        <row r="82">
          <cell r="A82" t="str">
            <v>700039812</v>
          </cell>
          <cell r="B82" t="str">
            <v>Triboro Center for Rehabilitation and Nursing (Bronx County)</v>
          </cell>
          <cell r="C82" t="str">
            <v xml:space="preserve">01/01/2016  </v>
          </cell>
          <cell r="D82">
            <v>632.54999999999995</v>
          </cell>
          <cell r="E82">
            <v>626.14</v>
          </cell>
        </row>
        <row r="83">
          <cell r="A83" t="str">
            <v>270135832</v>
          </cell>
          <cell r="B83" t="str">
            <v>Unity Living Center</v>
          </cell>
          <cell r="C83" t="str">
            <v xml:space="preserve">01/01/2016  </v>
          </cell>
          <cell r="D83">
            <v>460.18</v>
          </cell>
          <cell r="E83">
            <v>455.21</v>
          </cell>
        </row>
        <row r="84">
          <cell r="A84" t="str">
            <v>700035012</v>
          </cell>
          <cell r="B84" t="str">
            <v>Wayne Center For Nursing And Rehabilitation</v>
          </cell>
          <cell r="C84" t="str">
            <v xml:space="preserve">01/01/2016  </v>
          </cell>
          <cell r="D84">
            <v>531.64</v>
          </cell>
          <cell r="E84">
            <v>526.53</v>
          </cell>
        </row>
        <row r="85">
          <cell r="A85" t="str">
            <v>582000032</v>
          </cell>
          <cell r="B85" t="str">
            <v>Wayne Health Care</v>
          </cell>
          <cell r="C85" t="str">
            <v xml:space="preserve">01/01/2016  </v>
          </cell>
          <cell r="D85">
            <v>480.76</v>
          </cell>
          <cell r="E85">
            <v>476.16</v>
          </cell>
        </row>
        <row r="86">
          <cell r="A86" t="str">
            <v>582000033</v>
          </cell>
          <cell r="B86" t="str">
            <v>Wayne Health Care</v>
          </cell>
          <cell r="C86" t="str">
            <v xml:space="preserve">01/01/2016  </v>
          </cell>
          <cell r="D86">
            <v>371.63</v>
          </cell>
          <cell r="E86">
            <v>368.68</v>
          </cell>
        </row>
        <row r="87">
          <cell r="A87" t="str">
            <v>105930112</v>
          </cell>
          <cell r="B87" t="str">
            <v>Whittier Rehabilitation &amp; Skilled Nursing Center</v>
          </cell>
          <cell r="C87" t="str">
            <v xml:space="preserve">01/01/2016  </v>
          </cell>
          <cell r="D87">
            <v>398.95</v>
          </cell>
          <cell r="E87">
            <v>394.11</v>
          </cell>
        </row>
        <row r="88">
          <cell r="A88" t="str">
            <v>130130112</v>
          </cell>
          <cell r="B88" t="str">
            <v>Wingate at Beacon</v>
          </cell>
          <cell r="C88" t="str">
            <v xml:space="preserve">01/01/2016  </v>
          </cell>
          <cell r="D88">
            <v>392.16</v>
          </cell>
          <cell r="E88">
            <v>387.09</v>
          </cell>
        </row>
        <row r="89">
          <cell r="A89" t="str">
            <v>132030112</v>
          </cell>
          <cell r="B89" t="str">
            <v>Wingate of Dutchess</v>
          </cell>
          <cell r="C89" t="str">
            <v xml:space="preserve">01/01/2016  </v>
          </cell>
          <cell r="D89">
            <v>487.92</v>
          </cell>
          <cell r="E89">
            <v>482.1</v>
          </cell>
        </row>
        <row r="90">
          <cell r="A90" t="str">
            <v>555630112</v>
          </cell>
          <cell r="B90" t="str">
            <v>Wingate of Ulster</v>
          </cell>
          <cell r="C90" t="str">
            <v xml:space="preserve">01/01/2016  </v>
          </cell>
          <cell r="D90">
            <v>544.03</v>
          </cell>
          <cell r="E90">
            <v>536.91999999999996</v>
          </cell>
        </row>
      </sheetData>
      <sheetData sheetId="10"/>
      <sheetData sheetId="11"/>
      <sheetData sheetId="12"/>
      <sheetData sheetId="13"/>
      <sheetData sheetId="14">
        <row r="1">
          <cell r="A1" t="str">
            <v>Organization</v>
          </cell>
          <cell r="B1" t="str">
            <v>Name</v>
          </cell>
          <cell r="C1" t="str">
            <v>Date</v>
          </cell>
          <cell r="D1" t="str">
            <v>99/1 N</v>
          </cell>
          <cell r="E1" t="str">
            <v>9099/1 T</v>
          </cell>
        </row>
        <row r="2">
          <cell r="D2" t="str">
            <v>Pre-fatory - RHCF Ownership Type  ;Code  ;Ownership Type  ;</v>
          </cell>
          <cell r="E2" t="str">
            <v>Pre-fatory - RHCF Ownership Type  ;Name  ;Ownership Type  ;</v>
          </cell>
        </row>
        <row r="3">
          <cell r="A3" t="str">
            <v>2950302</v>
          </cell>
          <cell r="B3" t="str">
            <v>A Holly Patterson Extended Care Facility</v>
          </cell>
          <cell r="C3" t="str">
            <v xml:space="preserve">01/01/2015  </v>
          </cell>
          <cell r="D3">
            <v>6</v>
          </cell>
          <cell r="E3" t="str">
            <v>6 = Public / Governmental</v>
          </cell>
        </row>
        <row r="4">
          <cell r="A4" t="str">
            <v>2725301</v>
          </cell>
          <cell r="B4" t="str">
            <v>Aaron Manor Rehabilitation and Nursing Center</v>
          </cell>
          <cell r="C4" t="str">
            <v xml:space="preserve">01/01/2015  </v>
          </cell>
          <cell r="D4">
            <v>3</v>
          </cell>
          <cell r="E4" t="str">
            <v>3 = Proprietary - Corporation</v>
          </cell>
        </row>
        <row r="5">
          <cell r="A5" t="str">
            <v>0420302</v>
          </cell>
          <cell r="B5" t="str">
            <v>Absolut Center for Nursing and Rehabilitation at Allega</v>
          </cell>
          <cell r="C5" t="str">
            <v xml:space="preserve">01/01/2015  </v>
          </cell>
          <cell r="D5">
            <v>3</v>
          </cell>
          <cell r="E5" t="str">
            <v>3 = Proprietary - Corporation</v>
          </cell>
        </row>
        <row r="6">
          <cell r="A6" t="str">
            <v>1422303</v>
          </cell>
          <cell r="B6" t="str">
            <v>Absolut Center for Nursing and Rehabilitation at Auror</v>
          </cell>
          <cell r="C6" t="str">
            <v xml:space="preserve">01/01/2015  </v>
          </cell>
          <cell r="D6">
            <v>3</v>
          </cell>
          <cell r="E6" t="str">
            <v>3 = Proprietary - Corporation</v>
          </cell>
        </row>
        <row r="7">
          <cell r="A7" t="str">
            <v>0601303</v>
          </cell>
          <cell r="B7" t="str">
            <v>Absolut Center for Nursing and Rehabilitation at Dunki</v>
          </cell>
          <cell r="C7" t="str">
            <v xml:space="preserve">01/01/2015  </v>
          </cell>
          <cell r="D7">
            <v>3</v>
          </cell>
          <cell r="E7" t="str">
            <v>3 = Proprietary - Corporation</v>
          </cell>
        </row>
        <row r="8">
          <cell r="A8" t="str">
            <v>1461302</v>
          </cell>
          <cell r="B8" t="str">
            <v>Absolut Center for Nursing and Rehabilitation at Eden</v>
          </cell>
          <cell r="C8" t="str">
            <v xml:space="preserve">01/01/2015  </v>
          </cell>
          <cell r="D8">
            <v>3</v>
          </cell>
          <cell r="E8" t="str">
            <v>3 = Proprietary - Corporation</v>
          </cell>
        </row>
        <row r="9">
          <cell r="A9" t="str">
            <v>0302303</v>
          </cell>
          <cell r="B9" t="str">
            <v>Absolut Center for Nursing and Rehabilitation at Endic</v>
          </cell>
          <cell r="C9" t="str">
            <v xml:space="preserve">01/01/2015  </v>
          </cell>
          <cell r="D9">
            <v>3</v>
          </cell>
          <cell r="E9" t="str">
            <v>3 = Proprietary - Corporation</v>
          </cell>
        </row>
        <row r="10">
          <cell r="A10" t="str">
            <v>3158302</v>
          </cell>
          <cell r="B10" t="str">
            <v>Absolut Center for Nursing and Rehabilitation at Gaspo</v>
          </cell>
          <cell r="C10" t="str">
            <v xml:space="preserve">01/01/2015  </v>
          </cell>
          <cell r="D10">
            <v>3</v>
          </cell>
          <cell r="E10" t="str">
            <v>3 = Proprietary - Corporation</v>
          </cell>
        </row>
        <row r="11">
          <cell r="A11" t="str">
            <v>0226302</v>
          </cell>
          <cell r="B11" t="str">
            <v>Absolut Center for Nursing and Rehabilitation at Hough</v>
          </cell>
          <cell r="C11" t="str">
            <v xml:space="preserve">01/01/2015  </v>
          </cell>
          <cell r="D11">
            <v>3</v>
          </cell>
          <cell r="E11" t="str">
            <v>3 = Proprietary - Corporation</v>
          </cell>
        </row>
        <row r="12">
          <cell r="A12" t="str">
            <v>1435303</v>
          </cell>
          <cell r="B12" t="str">
            <v>Absolut Center for Nursing and Rehabilitation at Orcha</v>
          </cell>
          <cell r="C12" t="str">
            <v xml:space="preserve">01/01/2015  </v>
          </cell>
          <cell r="D12">
            <v>3</v>
          </cell>
          <cell r="E12" t="str">
            <v>3 = Proprietary - Corporation</v>
          </cell>
        </row>
        <row r="13">
          <cell r="A13" t="str">
            <v>0433303</v>
          </cell>
          <cell r="B13" t="str">
            <v>Absolut Center for Nursing and Rehabilitation at Salam</v>
          </cell>
          <cell r="C13" t="str">
            <v xml:space="preserve">01/01/2015  </v>
          </cell>
          <cell r="D13">
            <v>3</v>
          </cell>
          <cell r="E13" t="str">
            <v>3 = Proprietary - Corporation</v>
          </cell>
        </row>
        <row r="14">
          <cell r="A14" t="str">
            <v>5026301</v>
          </cell>
          <cell r="B14" t="str">
            <v>Absolut Center for Nursing and Rehabilitation at Three</v>
          </cell>
          <cell r="C14" t="str">
            <v xml:space="preserve">01/01/2015  </v>
          </cell>
          <cell r="D14">
            <v>3</v>
          </cell>
          <cell r="E14" t="str">
            <v>3 = Proprietary - Corporation</v>
          </cell>
        </row>
        <row r="15">
          <cell r="A15" t="str">
            <v>0675302</v>
          </cell>
          <cell r="B15" t="str">
            <v>Absolut Center for Nursing and Rehabilitation at Westfi</v>
          </cell>
          <cell r="C15" t="str">
            <v xml:space="preserve">01/01/2015  </v>
          </cell>
          <cell r="D15">
            <v>3</v>
          </cell>
          <cell r="E15" t="str">
            <v>3 = Proprietary - Corporation</v>
          </cell>
        </row>
        <row r="16">
          <cell r="A16" t="str">
            <v>5155301</v>
          </cell>
          <cell r="B16" t="str">
            <v>Acadia Center for Nursing and Rehabilitation</v>
          </cell>
          <cell r="C16" t="str">
            <v xml:space="preserve">01/01/2015  </v>
          </cell>
          <cell r="D16">
            <v>2</v>
          </cell>
          <cell r="E16" t="str">
            <v>2 = Proprietary - Partnership</v>
          </cell>
        </row>
        <row r="17">
          <cell r="A17" t="str">
            <v>5220303</v>
          </cell>
          <cell r="B17" t="str">
            <v>Achieve Rehab and Nursing Facility</v>
          </cell>
          <cell r="C17" t="str">
            <v xml:space="preserve">01/01/2015  </v>
          </cell>
          <cell r="D17">
            <v>3</v>
          </cell>
          <cell r="E17" t="str">
            <v>3 = Proprietary - Corporation</v>
          </cell>
        </row>
        <row r="18">
          <cell r="A18" t="str">
            <v>5907318</v>
          </cell>
          <cell r="B18" t="str">
            <v>Adira at Riverside Rehabilitation and Nursing</v>
          </cell>
          <cell r="C18" t="str">
            <v xml:space="preserve">01/01/2015  </v>
          </cell>
          <cell r="D18">
            <v>5</v>
          </cell>
          <cell r="E18" t="str">
            <v>5 = Voluntary / Not-for-Profit</v>
          </cell>
        </row>
        <row r="19">
          <cell r="A19" t="str">
            <v>5154323</v>
          </cell>
          <cell r="B19" t="str">
            <v>Affinity Skilled Living and Rehabilitation Center</v>
          </cell>
          <cell r="C19" t="str">
            <v xml:space="preserve">01/01/2015  </v>
          </cell>
          <cell r="D19">
            <v>2</v>
          </cell>
          <cell r="E19" t="str">
            <v>2 = Proprietary - Partnership</v>
          </cell>
        </row>
        <row r="20">
          <cell r="A20" t="str">
            <v>0153302</v>
          </cell>
          <cell r="B20" t="str">
            <v>Albany County Nursing Home</v>
          </cell>
          <cell r="C20" t="str">
            <v xml:space="preserve">01/01/2015  </v>
          </cell>
          <cell r="D20">
            <v>6</v>
          </cell>
          <cell r="E20" t="str">
            <v>6 = Public / Governmental</v>
          </cell>
        </row>
        <row r="21">
          <cell r="A21" t="str">
            <v>1624000</v>
          </cell>
          <cell r="B21" t="str">
            <v>Alice Hyde Medical Center</v>
          </cell>
          <cell r="C21" t="str">
            <v xml:space="preserve">01/01/2015  </v>
          </cell>
          <cell r="D21">
            <v>4</v>
          </cell>
          <cell r="E21" t="str">
            <v>4 = 28A / Not-for-Profit</v>
          </cell>
        </row>
        <row r="22">
          <cell r="A22" t="str">
            <v>2129303</v>
          </cell>
          <cell r="B22" t="str">
            <v>Alpine Rehabilitation and Nursing Center</v>
          </cell>
          <cell r="C22" t="str">
            <v xml:space="preserve">01/01/2015  </v>
          </cell>
          <cell r="D22">
            <v>2</v>
          </cell>
          <cell r="E22" t="str">
            <v>2 = Proprietary - Partnership</v>
          </cell>
        </row>
        <row r="23">
          <cell r="A23" t="str">
            <v>7002356</v>
          </cell>
          <cell r="B23" t="str">
            <v>Amsterdam Nursing Home Corp (amsterdam House)</v>
          </cell>
          <cell r="C23" t="str">
            <v xml:space="preserve">01/01/2015  </v>
          </cell>
          <cell r="D23">
            <v>5</v>
          </cell>
          <cell r="E23" t="str">
            <v>5 = Voluntary / Not-for-Profit</v>
          </cell>
        </row>
        <row r="24">
          <cell r="A24" t="str">
            <v>5926300</v>
          </cell>
          <cell r="B24" t="str">
            <v>Andrus On Hudson</v>
          </cell>
          <cell r="C24" t="str">
            <v xml:space="preserve">01/01/2015  </v>
          </cell>
          <cell r="D24">
            <v>5</v>
          </cell>
          <cell r="E24" t="str">
            <v>5 = Voluntary / Not-for-Profit</v>
          </cell>
        </row>
        <row r="25">
          <cell r="A25" t="str">
            <v>5153311</v>
          </cell>
          <cell r="B25" t="str">
            <v>Apex Rehabilitation &amp; Care Center</v>
          </cell>
          <cell r="C25" t="str">
            <v xml:space="preserve">01/01/2015  </v>
          </cell>
          <cell r="D25">
            <v>2</v>
          </cell>
          <cell r="E25" t="str">
            <v>2 = Proprietary - Partnership</v>
          </cell>
        </row>
        <row r="26">
          <cell r="A26" t="str">
            <v>7001378</v>
          </cell>
          <cell r="B26" t="str">
            <v>Atrium Center for Rehabilitation and Nursing</v>
          </cell>
          <cell r="C26" t="str">
            <v xml:space="preserve">01/01/2015  </v>
          </cell>
          <cell r="D26">
            <v>3</v>
          </cell>
          <cell r="E26" t="str">
            <v>3 = Proprietary - Corporation</v>
          </cell>
        </row>
        <row r="27">
          <cell r="A27" t="str">
            <v>0501310</v>
          </cell>
          <cell r="B27" t="str">
            <v>Auburn Rehabilitation and Nursing Center</v>
          </cell>
          <cell r="C27" t="str">
            <v xml:space="preserve">01/01/2015  </v>
          </cell>
          <cell r="D27">
            <v>2</v>
          </cell>
          <cell r="E27" t="str">
            <v>2 = Proprietary - Partnership</v>
          </cell>
        </row>
        <row r="28">
          <cell r="A28" t="str">
            <v>3801000</v>
          </cell>
          <cell r="B28" t="str">
            <v>Aurelia Osborn Fox Memorial Hospital</v>
          </cell>
          <cell r="C28" t="str">
            <v xml:space="preserve">01/01/2015  </v>
          </cell>
          <cell r="D28">
            <v>5</v>
          </cell>
          <cell r="E28" t="str">
            <v>5 = Voluntary / Not-for-Profit</v>
          </cell>
        </row>
        <row r="29">
          <cell r="A29" t="str">
            <v>1430301</v>
          </cell>
          <cell r="B29" t="str">
            <v>Autumn View Health Care Facility LLC</v>
          </cell>
          <cell r="C29" t="str">
            <v xml:space="preserve">01/01/2015  </v>
          </cell>
          <cell r="D29">
            <v>2</v>
          </cell>
          <cell r="E29" t="str">
            <v>2 = Proprietary - Partnership</v>
          </cell>
        </row>
        <row r="30">
          <cell r="A30" t="str">
            <v>2520301</v>
          </cell>
          <cell r="B30" t="str">
            <v>Avon Nursing Home LLC</v>
          </cell>
          <cell r="C30" t="str">
            <v xml:space="preserve">01/01/2015  </v>
          </cell>
          <cell r="D30">
            <v>2</v>
          </cell>
          <cell r="E30" t="str">
            <v>2 = Proprietary - Partnership</v>
          </cell>
        </row>
        <row r="31">
          <cell r="A31" t="str">
            <v>7000319</v>
          </cell>
          <cell r="B31" t="str">
            <v>Bainbridge Nursing And Rehabilitation Center</v>
          </cell>
          <cell r="C31" t="str">
            <v xml:space="preserve">01/01/2015  </v>
          </cell>
          <cell r="D31">
            <v>2</v>
          </cell>
          <cell r="E31" t="str">
            <v>2 = Proprietary - Partnership</v>
          </cell>
        </row>
        <row r="32">
          <cell r="A32" t="str">
            <v>2701357</v>
          </cell>
          <cell r="B32" t="str">
            <v>Baird Nursing Home</v>
          </cell>
          <cell r="C32" t="str">
            <v xml:space="preserve">01/01/2015  </v>
          </cell>
          <cell r="D32">
            <v>1</v>
          </cell>
          <cell r="E32" t="str">
            <v>1 = Proprietary - Individual</v>
          </cell>
        </row>
        <row r="33">
          <cell r="A33" t="str">
            <v>4620300</v>
          </cell>
          <cell r="B33" t="str">
            <v>Baptist Health Nursing And Rehabilitation Center Inc</v>
          </cell>
          <cell r="C33" t="str">
            <v xml:space="preserve">01/01/2015  </v>
          </cell>
          <cell r="D33">
            <v>5</v>
          </cell>
          <cell r="E33" t="str">
            <v>5 = Voluntary / Not-for-Profit</v>
          </cell>
        </row>
        <row r="34">
          <cell r="A34" t="str">
            <v>1801307</v>
          </cell>
          <cell r="B34" t="str">
            <v>Batavia Health Care Center LLC</v>
          </cell>
          <cell r="C34" t="str">
            <v xml:space="preserve">01/01/2015  </v>
          </cell>
          <cell r="D34">
            <v>3</v>
          </cell>
          <cell r="E34" t="str">
            <v>3 = Proprietary - Corporation</v>
          </cell>
        </row>
        <row r="35">
          <cell r="A35" t="str">
            <v>7000389</v>
          </cell>
          <cell r="B35" t="str">
            <v>Bay Park Center for Nursing and Rehabilitation LLC</v>
          </cell>
          <cell r="C35" t="str">
            <v xml:space="preserve">01/01/2015  </v>
          </cell>
          <cell r="D35">
            <v>2</v>
          </cell>
          <cell r="E35" t="str">
            <v>2 = Proprietary - Partnership</v>
          </cell>
        </row>
        <row r="36">
          <cell r="A36" t="str">
            <v>5904317</v>
          </cell>
          <cell r="B36" t="str">
            <v>Bayberry Nursing Home</v>
          </cell>
          <cell r="C36" t="str">
            <v xml:space="preserve">01/01/2015  </v>
          </cell>
          <cell r="D36">
            <v>2</v>
          </cell>
          <cell r="E36" t="str">
            <v>2 = Proprietary - Partnership</v>
          </cell>
        </row>
        <row r="37">
          <cell r="A37" t="str">
            <v>7003412</v>
          </cell>
          <cell r="B37" t="str">
            <v>Beach Gardens Rehab and Nursing Center</v>
          </cell>
          <cell r="C37" t="str">
            <v xml:space="preserve">01/01/2015  </v>
          </cell>
          <cell r="D37">
            <v>2</v>
          </cell>
          <cell r="E37" t="str">
            <v>2 = Proprietary - Partnership</v>
          </cell>
        </row>
        <row r="38">
          <cell r="A38" t="str">
            <v>2902303</v>
          </cell>
          <cell r="B38" t="str">
            <v>Beach Terrace Care Center</v>
          </cell>
          <cell r="C38" t="str">
            <v xml:space="preserve">01/01/2015  </v>
          </cell>
          <cell r="D38">
            <v>3</v>
          </cell>
          <cell r="E38" t="str">
            <v>3 = Proprietary - Corporation</v>
          </cell>
        </row>
        <row r="39">
          <cell r="A39" t="str">
            <v>7003401</v>
          </cell>
          <cell r="B39" t="str">
            <v>Beacon Rehabilitation and Nursing Center</v>
          </cell>
          <cell r="C39" t="str">
            <v xml:space="preserve">01/01/2015  </v>
          </cell>
          <cell r="D39">
            <v>2</v>
          </cell>
          <cell r="E39" t="str">
            <v>2 = Proprietary - Partnership</v>
          </cell>
        </row>
        <row r="40">
          <cell r="A40" t="str">
            <v>7001805</v>
          </cell>
          <cell r="B40" t="str">
            <v>Bedford Center for Nursing and Rehabilitation</v>
          </cell>
          <cell r="C40" t="str">
            <v xml:space="preserve">01/01/2015  </v>
          </cell>
          <cell r="D40">
            <v>2</v>
          </cell>
          <cell r="E40" t="str">
            <v>2 = Proprietary - Partnership</v>
          </cell>
        </row>
        <row r="41">
          <cell r="A41" t="str">
            <v>5401312</v>
          </cell>
          <cell r="B41" t="str">
            <v>Beechtree Center for Rehabilitation and Nursing</v>
          </cell>
          <cell r="C41" t="str">
            <v xml:space="preserve">01/01/2015  </v>
          </cell>
          <cell r="D41">
            <v>2</v>
          </cell>
          <cell r="E41" t="str">
            <v>2 = Proprietary - Partnership</v>
          </cell>
        </row>
        <row r="42">
          <cell r="A42" t="str">
            <v>1451306</v>
          </cell>
          <cell r="B42" t="str">
            <v>Beechwood  Homes</v>
          </cell>
          <cell r="C42" t="str">
            <v xml:space="preserve">01/01/2015  </v>
          </cell>
          <cell r="D42">
            <v>5</v>
          </cell>
          <cell r="E42" t="str">
            <v>5 = Voluntary / Not-for-Profit</v>
          </cell>
        </row>
        <row r="43">
          <cell r="A43" t="str">
            <v>2950301</v>
          </cell>
          <cell r="B43" t="str">
            <v>Belair Care Center Inc</v>
          </cell>
          <cell r="C43" t="str">
            <v xml:space="preserve">01/01/2015  </v>
          </cell>
          <cell r="D43">
            <v>3</v>
          </cell>
          <cell r="E43" t="str">
            <v>3 = Proprietary - Corporation</v>
          </cell>
        </row>
        <row r="44">
          <cell r="A44" t="str">
            <v>5151321</v>
          </cell>
          <cell r="B44" t="str">
            <v>Bellhaven Center For Rehabilitation and Nursing Care</v>
          </cell>
          <cell r="C44" t="str">
            <v xml:space="preserve">01/01/2015  </v>
          </cell>
          <cell r="D44">
            <v>2</v>
          </cell>
          <cell r="E44" t="str">
            <v>2 = Proprietary - Partnership</v>
          </cell>
        </row>
        <row r="45">
          <cell r="A45" t="str">
            <v>7001396</v>
          </cell>
          <cell r="B45" t="str">
            <v>Bensonhurst Center for Rehabilitation and Healthcare</v>
          </cell>
          <cell r="C45" t="str">
            <v xml:space="preserve">01/01/2015  </v>
          </cell>
          <cell r="D45">
            <v>2</v>
          </cell>
          <cell r="E45" t="str">
            <v>2 = Proprietary - Partnership</v>
          </cell>
        </row>
        <row r="46">
          <cell r="A46" t="str">
            <v>5101301</v>
          </cell>
          <cell r="B46" t="str">
            <v>Berkshire Nursing &amp; Rehabilitation Center</v>
          </cell>
          <cell r="C46" t="str">
            <v xml:space="preserve">01/01/2015  </v>
          </cell>
          <cell r="D46">
            <v>2</v>
          </cell>
          <cell r="E46" t="str">
            <v>2 = Proprietary - Partnership</v>
          </cell>
        </row>
        <row r="47">
          <cell r="A47" t="str">
            <v>7000399</v>
          </cell>
          <cell r="B47" t="str">
            <v>Beth Abraham Center for Rehabilitation and Nursing</v>
          </cell>
          <cell r="C47" t="str">
            <v xml:space="preserve">01/01/2015  </v>
          </cell>
          <cell r="D47">
            <v>5</v>
          </cell>
          <cell r="E47" t="str">
            <v>5 = Voluntary / Not-for-Profit</v>
          </cell>
        </row>
        <row r="48">
          <cell r="A48" t="str">
            <v>3201308</v>
          </cell>
          <cell r="B48" t="str">
            <v>Bethany Gardens Skilled Living Center</v>
          </cell>
          <cell r="C48" t="str">
            <v xml:space="preserve">01/01/2015  </v>
          </cell>
          <cell r="D48">
            <v>2</v>
          </cell>
          <cell r="E48" t="str">
            <v>2 = Proprietary - Partnership</v>
          </cell>
        </row>
        <row r="49">
          <cell r="A49" t="str">
            <v>0722301</v>
          </cell>
          <cell r="B49" t="str">
            <v>Bethany Nursing Home &amp; Health Related Facility Inc</v>
          </cell>
          <cell r="C49" t="str">
            <v xml:space="preserve">01/01/2015  </v>
          </cell>
          <cell r="D49">
            <v>5</v>
          </cell>
          <cell r="E49" t="str">
            <v>5 = Voluntary / Not-for-Profit</v>
          </cell>
        </row>
        <row r="50">
          <cell r="A50" t="str">
            <v>5905303</v>
          </cell>
          <cell r="B50" t="str">
            <v>Bethel Nursing Home Company Inc</v>
          </cell>
          <cell r="C50" t="str">
            <v xml:space="preserve">01/01/2015  </v>
          </cell>
          <cell r="D50">
            <v>5</v>
          </cell>
          <cell r="E50" t="str">
            <v>5 = Voluntary / Not-for-Profit</v>
          </cell>
        </row>
        <row r="51">
          <cell r="A51" t="str">
            <v>5921301</v>
          </cell>
          <cell r="B51" t="str">
            <v>Bethel Nursing and Rehabilitation Center</v>
          </cell>
          <cell r="C51" t="str">
            <v xml:space="preserve">01/01/2015  </v>
          </cell>
          <cell r="D51">
            <v>5</v>
          </cell>
          <cell r="E51" t="str">
            <v>5 = Voluntary / Not-for-Profit</v>
          </cell>
        </row>
        <row r="52">
          <cell r="A52" t="str">
            <v>0151300</v>
          </cell>
          <cell r="B52" t="str">
            <v>Bethlehem Commons Care Center</v>
          </cell>
          <cell r="C52" t="str">
            <v xml:space="preserve">01/01/2015  </v>
          </cell>
          <cell r="D52">
            <v>5</v>
          </cell>
          <cell r="E52" t="str">
            <v>5 = Voluntary / Not-for-Profit</v>
          </cell>
        </row>
        <row r="53">
          <cell r="A53" t="str">
            <v>3201307</v>
          </cell>
          <cell r="B53" t="str">
            <v>Betsy Ross Rehabilitation Center Inc</v>
          </cell>
          <cell r="C53" t="str">
            <v xml:space="preserve">01/01/2015  </v>
          </cell>
          <cell r="D53">
            <v>3</v>
          </cell>
          <cell r="E53" t="str">
            <v>3 = Proprietary - Corporation</v>
          </cell>
        </row>
        <row r="54">
          <cell r="A54" t="str">
            <v>7003352</v>
          </cell>
          <cell r="B54" t="str">
            <v>Bezalel Rehabilitation and Nursing Center</v>
          </cell>
          <cell r="C54" t="str">
            <v xml:space="preserve">01/01/2015  </v>
          </cell>
          <cell r="D54">
            <v>4</v>
          </cell>
          <cell r="E54" t="str">
            <v>4 = 28A / Not-for-Profit</v>
          </cell>
        </row>
        <row r="55">
          <cell r="A55" t="str">
            <v>3301330</v>
          </cell>
          <cell r="B55" t="str">
            <v>Bishop Rehabilitation and Nursing Center</v>
          </cell>
          <cell r="C55" t="str">
            <v xml:space="preserve">01/01/2015  </v>
          </cell>
          <cell r="D55">
            <v>2</v>
          </cell>
          <cell r="E55" t="str">
            <v>2 = Proprietary - Partnership</v>
          </cell>
        </row>
        <row r="56">
          <cell r="A56" t="str">
            <v>7001394</v>
          </cell>
          <cell r="B56" t="str">
            <v>Boro Park Center for Rehabilitation and Healthcare</v>
          </cell>
          <cell r="C56" t="str">
            <v xml:space="preserve">01/01/2015  </v>
          </cell>
          <cell r="D56">
            <v>3</v>
          </cell>
          <cell r="E56" t="str">
            <v>3 = Proprietary - Corporation</v>
          </cell>
        </row>
        <row r="57">
          <cell r="A57" t="str">
            <v>5931301</v>
          </cell>
          <cell r="B57" t="str">
            <v>Briarcliff Manor Center for Rehabilitation and Nursing Care</v>
          </cell>
          <cell r="C57" t="str">
            <v xml:space="preserve">01/01/2015  </v>
          </cell>
          <cell r="D57">
            <v>5</v>
          </cell>
          <cell r="E57" t="str">
            <v>5 = Voluntary / Not-for-Profit</v>
          </cell>
        </row>
        <row r="58">
          <cell r="A58" t="str">
            <v>7003309</v>
          </cell>
          <cell r="B58" t="str">
            <v>Bridge View Nursing Home</v>
          </cell>
          <cell r="C58" t="str">
            <v xml:space="preserve">01/01/2015  </v>
          </cell>
          <cell r="D58">
            <v>3</v>
          </cell>
          <cell r="E58" t="str">
            <v>3 = Proprietary - Corporation</v>
          </cell>
        </row>
        <row r="59">
          <cell r="A59" t="str">
            <v>0301308</v>
          </cell>
          <cell r="B59" t="str">
            <v>Bridgewater Center for Rehabilitation &amp; Nursing LLC</v>
          </cell>
          <cell r="C59" t="str">
            <v xml:space="preserve">01/01/2015  </v>
          </cell>
          <cell r="D59">
            <v>2</v>
          </cell>
          <cell r="E59" t="str">
            <v>2 = Proprietary - Partnership</v>
          </cell>
        </row>
        <row r="60">
          <cell r="A60" t="str">
            <v>2701354</v>
          </cell>
          <cell r="B60" t="str">
            <v>Brighton Manor</v>
          </cell>
          <cell r="C60" t="str">
            <v xml:space="preserve">01/01/2015  </v>
          </cell>
          <cell r="D60">
            <v>3</v>
          </cell>
          <cell r="E60" t="str">
            <v>3 = Proprietary - Corporation</v>
          </cell>
        </row>
        <row r="61">
          <cell r="A61" t="str">
            <v>7000381</v>
          </cell>
          <cell r="B61" t="str">
            <v>Bronx Center For Rehabilitation and Health</v>
          </cell>
          <cell r="C61" t="str">
            <v xml:space="preserve">01/01/2015  </v>
          </cell>
          <cell r="D61">
            <v>3</v>
          </cell>
          <cell r="E61" t="str">
            <v>3 = Proprietary - Corporation</v>
          </cell>
        </row>
        <row r="62">
          <cell r="A62" t="str">
            <v>7000397</v>
          </cell>
          <cell r="B62" t="str">
            <v>Bronx Gardens Rehabilitation and Nursing Center</v>
          </cell>
          <cell r="C62" t="str">
            <v xml:space="preserve">01/01/2015  </v>
          </cell>
          <cell r="D62">
            <v>4</v>
          </cell>
          <cell r="E62" t="str">
            <v>4 = 28A / Not-for-Profit</v>
          </cell>
        </row>
        <row r="63">
          <cell r="A63" t="str">
            <v>7000380</v>
          </cell>
          <cell r="B63" t="str">
            <v>Bronx Park Rehabilitation &amp; Nursing Center</v>
          </cell>
          <cell r="C63" t="str">
            <v xml:space="preserve">01/01/2015  </v>
          </cell>
          <cell r="D63">
            <v>3</v>
          </cell>
          <cell r="E63" t="str">
            <v>3 = Proprietary - Corporation</v>
          </cell>
        </row>
        <row r="64">
          <cell r="A64" t="str">
            <v>7000364</v>
          </cell>
          <cell r="B64" t="str">
            <v>BronxCare Special Care Center</v>
          </cell>
          <cell r="C64" t="str">
            <v xml:space="preserve">01/01/2015  </v>
          </cell>
          <cell r="D64">
            <v>5</v>
          </cell>
          <cell r="E64" t="str">
            <v>5 = Voluntary / Not-for-Profit</v>
          </cell>
        </row>
        <row r="65">
          <cell r="A65" t="str">
            <v>5123304</v>
          </cell>
          <cell r="B65" t="str">
            <v>Brookhaven Health Care Facility LLC</v>
          </cell>
          <cell r="C65" t="str">
            <v xml:space="preserve">01/01/2015  </v>
          </cell>
          <cell r="D65">
            <v>2</v>
          </cell>
          <cell r="E65" t="str">
            <v>2 = Proprietary - Partnership</v>
          </cell>
        </row>
        <row r="66">
          <cell r="A66" t="str">
            <v>7003399</v>
          </cell>
          <cell r="B66" t="str">
            <v>Brookhaven Rehabilitation &amp; Health Care Center</v>
          </cell>
          <cell r="C66" t="str">
            <v xml:space="preserve">01/01/2015  </v>
          </cell>
          <cell r="D66">
            <v>2</v>
          </cell>
          <cell r="E66" t="str">
            <v>2 = Proprietary - Partnership</v>
          </cell>
        </row>
        <row r="67">
          <cell r="A67" t="str">
            <v>7001388</v>
          </cell>
          <cell r="B67" t="str">
            <v>Brooklyn Center for Rehabilitation and Residential Hea</v>
          </cell>
          <cell r="C67" t="str">
            <v xml:space="preserve">01/01/2015  </v>
          </cell>
          <cell r="D67">
            <v>3</v>
          </cell>
          <cell r="E67" t="str">
            <v>3 = Proprietary - Corporation</v>
          </cell>
        </row>
        <row r="68">
          <cell r="A68" t="str">
            <v>7001800</v>
          </cell>
          <cell r="B68" t="str">
            <v>Brooklyn Gardens Nursing &amp; Rehabilitation Center</v>
          </cell>
          <cell r="C68" t="str">
            <v xml:space="preserve">01/01/2015  </v>
          </cell>
          <cell r="D68">
            <v>5</v>
          </cell>
          <cell r="E68" t="str">
            <v>5 = Voluntary / Not-for-Profit</v>
          </cell>
        </row>
        <row r="69">
          <cell r="A69" t="str">
            <v>7001308</v>
          </cell>
          <cell r="B69" t="str">
            <v>Brooklyn United Methodist Church Home</v>
          </cell>
          <cell r="C69" t="str">
            <v xml:space="preserve">01/01/2015  </v>
          </cell>
          <cell r="D69">
            <v>5</v>
          </cell>
          <cell r="E69" t="str">
            <v>5 = Voluntary / Not-for-Profit</v>
          </cell>
        </row>
        <row r="70">
          <cell r="A70" t="str">
            <v>7001382</v>
          </cell>
          <cell r="B70" t="str">
            <v>Brooklyn-Queens Nursing Home</v>
          </cell>
          <cell r="C70" t="str">
            <v xml:space="preserve">01/01/2015  </v>
          </cell>
          <cell r="D70">
            <v>3</v>
          </cell>
          <cell r="E70" t="str">
            <v>3 = Proprietary - Corporation</v>
          </cell>
        </row>
        <row r="71">
          <cell r="A71" t="str">
            <v>5157318</v>
          </cell>
          <cell r="B71" t="str">
            <v>Brookside Multicare Nursing Center</v>
          </cell>
          <cell r="C71" t="str">
            <v xml:space="preserve">01/01/2015  </v>
          </cell>
          <cell r="D71">
            <v>2</v>
          </cell>
          <cell r="E71" t="str">
            <v>2 = Proprietary - Partnership</v>
          </cell>
        </row>
        <row r="72">
          <cell r="A72" t="str">
            <v>1456300</v>
          </cell>
          <cell r="B72" t="str">
            <v>Brothers Of Mercy Nursing &amp; Rehabilitation Center</v>
          </cell>
          <cell r="C72" t="str">
            <v xml:space="preserve">01/01/2015  </v>
          </cell>
          <cell r="D72">
            <v>4</v>
          </cell>
          <cell r="E72" t="str">
            <v>4 = 28A / Not-for-Profit</v>
          </cell>
        </row>
        <row r="73">
          <cell r="A73" t="str">
            <v>7001383</v>
          </cell>
          <cell r="B73" t="str">
            <v>Buena Vida Continuing Care &amp; Rehab Ctr</v>
          </cell>
          <cell r="C73" t="str">
            <v xml:space="preserve">01/01/2015  </v>
          </cell>
          <cell r="D73">
            <v>5</v>
          </cell>
          <cell r="E73" t="str">
            <v>5 = Voluntary / Not-for-Profit</v>
          </cell>
        </row>
        <row r="74">
          <cell r="A74" t="str">
            <v>1401341</v>
          </cell>
          <cell r="B74" t="str">
            <v>Buffalo Center for Rehabilitation and Nursing</v>
          </cell>
          <cell r="C74" t="str">
            <v xml:space="preserve">01/01/2015  </v>
          </cell>
          <cell r="D74">
            <v>3</v>
          </cell>
          <cell r="E74" t="str">
            <v>3 = Proprietary - Corporation</v>
          </cell>
        </row>
        <row r="75">
          <cell r="A75" t="str">
            <v>7001364</v>
          </cell>
          <cell r="B75" t="str">
            <v>Bushwick Center for Rehabilitation and Health Care</v>
          </cell>
          <cell r="C75" t="str">
            <v xml:space="preserve">01/01/2015  </v>
          </cell>
          <cell r="D75">
            <v>2</v>
          </cell>
          <cell r="E75" t="str">
            <v>2 = Proprietary - Partnership</v>
          </cell>
        </row>
        <row r="76">
          <cell r="A76" t="str">
            <v>3557302</v>
          </cell>
          <cell r="B76" t="str">
            <v>Campbell Hall Rehabilitation Center Inc</v>
          </cell>
          <cell r="C76" t="str">
            <v xml:space="preserve">01/01/2015  </v>
          </cell>
          <cell r="D76">
            <v>3</v>
          </cell>
          <cell r="E76" t="str">
            <v>3 = Proprietary - Corporation</v>
          </cell>
        </row>
        <row r="77">
          <cell r="A77" t="str">
            <v>1421305</v>
          </cell>
          <cell r="B77" t="str">
            <v>Canterbury Woods</v>
          </cell>
          <cell r="C77" t="str">
            <v xml:space="preserve">01/01/2015  </v>
          </cell>
          <cell r="D77">
            <v>5</v>
          </cell>
          <cell r="E77" t="str">
            <v>5 = Voluntary / Not-for-Profit</v>
          </cell>
        </row>
        <row r="78">
          <cell r="A78" t="str">
            <v>2850301</v>
          </cell>
          <cell r="B78" t="str">
            <v>Capstone Center for Rehabilitation and Nursing</v>
          </cell>
          <cell r="C78" t="str">
            <v xml:space="preserve">01/01/2015  </v>
          </cell>
          <cell r="D78">
            <v>2</v>
          </cell>
          <cell r="E78" t="str">
            <v>2 = Proprietary - Partnership</v>
          </cell>
        </row>
        <row r="79">
          <cell r="A79" t="str">
            <v>5153306</v>
          </cell>
          <cell r="B79" t="str">
            <v>Carillon Nursing and Rehabilitation Center</v>
          </cell>
          <cell r="C79" t="str">
            <v xml:space="preserve">01/01/2015  </v>
          </cell>
          <cell r="D79">
            <v>2</v>
          </cell>
          <cell r="E79" t="str">
            <v>2 = Proprietary - Partnership</v>
          </cell>
        </row>
        <row r="80">
          <cell r="A80" t="str">
            <v>7004310</v>
          </cell>
          <cell r="B80" t="str">
            <v>Carmel Richmond Healthcare and Rehabilitation Center</v>
          </cell>
          <cell r="C80" t="str">
            <v xml:space="preserve">01/01/2015  </v>
          </cell>
          <cell r="D80">
            <v>4</v>
          </cell>
          <cell r="E80" t="str">
            <v>4 = 28A / Not-for-Profit</v>
          </cell>
        </row>
        <row r="81">
          <cell r="A81" t="str">
            <v>2238001</v>
          </cell>
          <cell r="B81" t="str">
            <v>Carthage Area Hospital</v>
          </cell>
          <cell r="C81" t="str">
            <v xml:space="preserve">01/01/2015  </v>
          </cell>
          <cell r="D81">
            <v>5</v>
          </cell>
          <cell r="E81" t="str">
            <v>5 = Voluntary / Not-for-Profit</v>
          </cell>
        </row>
        <row r="82">
          <cell r="A82" t="str">
            <v>7000373</v>
          </cell>
          <cell r="B82" t="str">
            <v>Casa Promesa</v>
          </cell>
          <cell r="C82" t="str">
            <v xml:space="preserve">01/01/2015  </v>
          </cell>
          <cell r="D82">
            <v>4</v>
          </cell>
          <cell r="E82" t="str">
            <v>4 = 28A / Not-for-Profit</v>
          </cell>
        </row>
        <row r="83">
          <cell r="A83" t="str">
            <v>7001366</v>
          </cell>
          <cell r="B83" t="str">
            <v>Caton Park Nursing Home</v>
          </cell>
          <cell r="C83" t="str">
            <v xml:space="preserve">01/01/2015  </v>
          </cell>
          <cell r="D83">
            <v>1</v>
          </cell>
          <cell r="E83" t="str">
            <v>1 = Proprietary - Individual</v>
          </cell>
        </row>
        <row r="84">
          <cell r="A84" t="str">
            <v>5263000</v>
          </cell>
          <cell r="B84" t="str">
            <v>Catskill Regional Medical Center</v>
          </cell>
          <cell r="C84" t="str">
            <v xml:space="preserve">01/01/2015  </v>
          </cell>
          <cell r="D84">
            <v>4</v>
          </cell>
          <cell r="E84" t="str">
            <v>4 = 28A / Not-for-Profit</v>
          </cell>
        </row>
        <row r="85">
          <cell r="A85" t="str">
            <v>5401311</v>
          </cell>
          <cell r="B85" t="str">
            <v>Cayuga Ridge Extended Care</v>
          </cell>
          <cell r="C85" t="str">
            <v xml:space="preserve">01/01/2015  </v>
          </cell>
          <cell r="D85">
            <v>2</v>
          </cell>
          <cell r="E85" t="str">
            <v>2 = Proprietary - Partnership</v>
          </cell>
        </row>
        <row r="86">
          <cell r="A86" t="str">
            <v>5905309</v>
          </cell>
          <cell r="B86" t="str">
            <v>Cedar Manor Nursing &amp; Rehabilitation Center</v>
          </cell>
          <cell r="C86" t="str">
            <v xml:space="preserve">01/01/2015  </v>
          </cell>
          <cell r="D86">
            <v>3</v>
          </cell>
          <cell r="E86" t="str">
            <v>3 = Proprietary - Corporation</v>
          </cell>
        </row>
        <row r="87">
          <cell r="A87" t="str">
            <v>7001354</v>
          </cell>
          <cell r="B87" t="str">
            <v>Center For Nursing &amp; Rehabilitation Inc</v>
          </cell>
          <cell r="C87" t="str">
            <v xml:space="preserve">01/01/2015  </v>
          </cell>
          <cell r="D87">
            <v>5</v>
          </cell>
          <cell r="E87" t="str">
            <v>5 = Voluntary / Not-for-Profit</v>
          </cell>
        </row>
        <row r="88">
          <cell r="A88" t="str">
            <v>2952308</v>
          </cell>
          <cell r="B88" t="str">
            <v>Central Island Healthcare</v>
          </cell>
          <cell r="C88" t="str">
            <v xml:space="preserve">01/01/2015  </v>
          </cell>
          <cell r="D88">
            <v>2</v>
          </cell>
          <cell r="E88" t="str">
            <v>2 = Proprietary - Partnership</v>
          </cell>
        </row>
        <row r="89">
          <cell r="A89" t="str">
            <v>3301326</v>
          </cell>
          <cell r="B89" t="str">
            <v>Central Park Rehabilitation and Nursing Center</v>
          </cell>
          <cell r="C89" t="str">
            <v xml:space="preserve">01/01/2015  </v>
          </cell>
          <cell r="D89">
            <v>2</v>
          </cell>
          <cell r="E89" t="str">
            <v>2 = Proprietary - Partnership</v>
          </cell>
        </row>
        <row r="90">
          <cell r="A90" t="str">
            <v>0901001</v>
          </cell>
          <cell r="B90" t="str">
            <v>Champlain Valley Physicians Hospital Medical Center Snf</v>
          </cell>
          <cell r="C90" t="str">
            <v xml:space="preserve">01/01/2015  </v>
          </cell>
          <cell r="D90">
            <v>5</v>
          </cell>
          <cell r="E90" t="str">
            <v>5 = Voluntary / Not-for-Profit</v>
          </cell>
        </row>
        <row r="91">
          <cell r="A91" t="str">
            <v>7003351</v>
          </cell>
          <cell r="B91" t="str">
            <v>Chapin Home For The Aging</v>
          </cell>
          <cell r="C91" t="str">
            <v xml:space="preserve">01/01/2015  </v>
          </cell>
          <cell r="D91">
            <v>5</v>
          </cell>
          <cell r="E91" t="str">
            <v>5 = Voluntary / Not-for-Profit</v>
          </cell>
        </row>
        <row r="92">
          <cell r="A92" t="str">
            <v>3227304</v>
          </cell>
          <cell r="B92" t="str">
            <v>Charles T Sitrin Health Care Center Inc</v>
          </cell>
          <cell r="C92" t="str">
            <v xml:space="preserve">01/01/2015  </v>
          </cell>
          <cell r="D92">
            <v>5</v>
          </cell>
          <cell r="E92" t="str">
            <v>5 = Voluntary / Not-for-Profit</v>
          </cell>
        </row>
        <row r="93">
          <cell r="A93" t="str">
            <v>0823300</v>
          </cell>
          <cell r="B93" t="str">
            <v>ChaseHealth Rehab and Residential Care</v>
          </cell>
          <cell r="C93" t="str">
            <v xml:space="preserve">01/01/2015  </v>
          </cell>
          <cell r="D93">
            <v>5</v>
          </cell>
          <cell r="E93" t="str">
            <v>5 = Voluntary / Not-for-Profit</v>
          </cell>
        </row>
        <row r="94">
          <cell r="A94" t="str">
            <v>0601304</v>
          </cell>
          <cell r="B94" t="str">
            <v>Chautauqua Nursing and Rehabilitation Center</v>
          </cell>
          <cell r="C94" t="str">
            <v xml:space="preserve">01/01/2015  </v>
          </cell>
          <cell r="D94">
            <v>3</v>
          </cell>
          <cell r="E94" t="str">
            <v>3 = Proprietary - Corporation</v>
          </cell>
        </row>
        <row r="95">
          <cell r="A95" t="str">
            <v>0701301</v>
          </cell>
          <cell r="B95" t="str">
            <v>Chemung County Health Center-nursing Facility</v>
          </cell>
          <cell r="C95" t="str">
            <v xml:space="preserve">01/01/2015  </v>
          </cell>
          <cell r="D95">
            <v>6</v>
          </cell>
          <cell r="E95" t="str">
            <v>6 = Public / Governmental</v>
          </cell>
        </row>
        <row r="96">
          <cell r="A96" t="str">
            <v>0824000</v>
          </cell>
          <cell r="B96" t="str">
            <v>Chenango Memorial Hospital Inc Snf</v>
          </cell>
          <cell r="C96" t="str">
            <v xml:space="preserve">01/01/2015  </v>
          </cell>
          <cell r="D96">
            <v>5</v>
          </cell>
          <cell r="E96" t="str">
            <v>5 = Voluntary / Not-for-Profit</v>
          </cell>
        </row>
        <row r="97">
          <cell r="A97" t="str">
            <v>3801304</v>
          </cell>
          <cell r="B97" t="str">
            <v>Chestnut Park Rehabilitation and Nursing Center</v>
          </cell>
          <cell r="C97" t="str">
            <v xml:space="preserve">01/01/2015  </v>
          </cell>
          <cell r="D97">
            <v>2</v>
          </cell>
          <cell r="E97" t="str">
            <v>2 = Proprietary - Partnership</v>
          </cell>
        </row>
        <row r="98">
          <cell r="A98" t="str">
            <v>2701339</v>
          </cell>
          <cell r="B98" t="str">
            <v>Church Home Of The Protestant Episcopal Church</v>
          </cell>
          <cell r="C98" t="str">
            <v xml:space="preserve">01/01/2015  </v>
          </cell>
          <cell r="D98">
            <v>5</v>
          </cell>
          <cell r="E98" t="str">
            <v>5 = Voluntary / Not-for-Profit</v>
          </cell>
        </row>
        <row r="99">
          <cell r="A99" t="str">
            <v>7003380</v>
          </cell>
          <cell r="B99" t="str">
            <v>Cliffside Rehabilitation and Residential Health Care Center</v>
          </cell>
          <cell r="C99" t="str">
            <v xml:space="preserve">01/01/2015  </v>
          </cell>
          <cell r="D99">
            <v>3</v>
          </cell>
          <cell r="E99" t="str">
            <v>3 = Proprietary - Corporation</v>
          </cell>
        </row>
        <row r="100">
          <cell r="A100" t="str">
            <v>3421000</v>
          </cell>
          <cell r="B100" t="str">
            <v>Clifton Springs Hospital And Clinic Extended Care</v>
          </cell>
          <cell r="C100" t="str">
            <v xml:space="preserve">01/01/2015  </v>
          </cell>
          <cell r="D100">
            <v>5</v>
          </cell>
          <cell r="E100" t="str">
            <v>5 = Voluntary / Not-for-Profit</v>
          </cell>
        </row>
        <row r="101">
          <cell r="A101" t="str">
            <v>0952300</v>
          </cell>
          <cell r="B101" t="str">
            <v>Clinton County Nursing Home</v>
          </cell>
          <cell r="C101" t="str">
            <v xml:space="preserve">01/01/2015  </v>
          </cell>
          <cell r="D101">
            <v>6</v>
          </cell>
          <cell r="E101" t="str">
            <v>6 = Public / Governmental</v>
          </cell>
        </row>
        <row r="102">
          <cell r="A102" t="str">
            <v>7004321</v>
          </cell>
          <cell r="B102" t="str">
            <v>Clove Lakes Health Care and Rehabilitation Center</v>
          </cell>
          <cell r="C102" t="str">
            <v xml:space="preserve">01/01/2015  </v>
          </cell>
          <cell r="D102">
            <v>3</v>
          </cell>
          <cell r="E102" t="str">
            <v>3 = Proprietary - Corporation</v>
          </cell>
        </row>
        <row r="103">
          <cell r="A103" t="str">
            <v>7001323</v>
          </cell>
          <cell r="B103" t="str">
            <v>Cobble Hill Health Center Inc</v>
          </cell>
          <cell r="C103" t="str">
            <v xml:space="preserve">01/01/2015  </v>
          </cell>
          <cell r="D103">
            <v>5</v>
          </cell>
          <cell r="E103" t="str">
            <v>5 = Voluntary / Not-for-Profit</v>
          </cell>
        </row>
        <row r="104">
          <cell r="A104" t="str">
            <v>2952310</v>
          </cell>
          <cell r="B104" t="str">
            <v>Cold Spring Hills Center for Nursing and Rehabilitation</v>
          </cell>
          <cell r="C104" t="str">
            <v xml:space="preserve">01/01/2015  </v>
          </cell>
          <cell r="D104">
            <v>3</v>
          </cell>
          <cell r="E104" t="str">
            <v>3 = Proprietary - Corporation</v>
          </cell>
        </row>
        <row r="105">
          <cell r="A105" t="str">
            <v>7002336</v>
          </cell>
          <cell r="B105" t="str">
            <v>Coler Rehabilitation and Nursing Care Center</v>
          </cell>
          <cell r="C105" t="str">
            <v xml:space="preserve">01/01/2015  </v>
          </cell>
          <cell r="D105">
            <v>6</v>
          </cell>
          <cell r="E105" t="str">
            <v>6 = Public / Governmental</v>
          </cell>
        </row>
        <row r="106">
          <cell r="A106" t="str">
            <v>3201311</v>
          </cell>
          <cell r="B106" t="str">
            <v>Colonial Park Rehabilitation and Nursing Center</v>
          </cell>
          <cell r="C106" t="str">
            <v xml:space="preserve">01/01/2015  </v>
          </cell>
          <cell r="D106">
            <v>2</v>
          </cell>
          <cell r="E106" t="str">
            <v>2 = Proprietary - Partnership</v>
          </cell>
        </row>
        <row r="107">
          <cell r="A107" t="str">
            <v>1421308</v>
          </cell>
          <cell r="B107" t="str">
            <v>Comprehensive Rehabilitation and Nursing Center at Williamsville</v>
          </cell>
          <cell r="C107" t="str">
            <v xml:space="preserve">01/01/2015  </v>
          </cell>
          <cell r="D107">
            <v>2</v>
          </cell>
          <cell r="E107" t="str">
            <v>2 = Proprietary - Partnership</v>
          </cell>
        </row>
        <row r="108">
          <cell r="A108" t="str">
            <v>7001348</v>
          </cell>
          <cell r="B108" t="str">
            <v>Concord Nursing and Rehabilitation Center</v>
          </cell>
          <cell r="C108" t="str">
            <v xml:space="preserve">01/01/2015  </v>
          </cell>
          <cell r="D108">
            <v>5</v>
          </cell>
          <cell r="E108" t="str">
            <v>5 = Voluntary / Not-for-Profit</v>
          </cell>
        </row>
        <row r="109">
          <cell r="A109" t="str">
            <v>7000375</v>
          </cell>
          <cell r="B109" t="str">
            <v>Concourse Rehabilitation and Nursing Center</v>
          </cell>
          <cell r="C109" t="str">
            <v xml:space="preserve">01/01/2015  </v>
          </cell>
          <cell r="D109">
            <v>3</v>
          </cell>
          <cell r="E109" t="str">
            <v>3 = Proprietary - Corporation</v>
          </cell>
        </row>
        <row r="110">
          <cell r="A110" t="str">
            <v>2525301</v>
          </cell>
          <cell r="B110" t="str">
            <v>Conesus Lake Nursing Home LLC</v>
          </cell>
          <cell r="C110" t="str">
            <v xml:space="preserve">01/01/2015  </v>
          </cell>
          <cell r="D110">
            <v>2</v>
          </cell>
          <cell r="E110" t="str">
            <v>2 = Proprietary - Partnership</v>
          </cell>
        </row>
        <row r="111">
          <cell r="A111" t="str">
            <v>3824301</v>
          </cell>
          <cell r="B111" t="str">
            <v>Cooperstown Center for Rehabilitation and Nursing</v>
          </cell>
          <cell r="C111" t="str">
            <v xml:space="preserve">01/01/2015  </v>
          </cell>
          <cell r="D111">
            <v>3</v>
          </cell>
          <cell r="E111" t="str">
            <v>3 = Proprietary - Corporation</v>
          </cell>
        </row>
        <row r="112">
          <cell r="A112" t="str">
            <v>5001300</v>
          </cell>
          <cell r="B112" t="str">
            <v>Corning Center for Rehabilitation and Healthcare</v>
          </cell>
          <cell r="C112" t="str">
            <v xml:space="preserve">01/01/2015  </v>
          </cell>
          <cell r="D112">
            <v>2</v>
          </cell>
          <cell r="E112" t="str">
            <v>2 = Proprietary - Partnership</v>
          </cell>
        </row>
        <row r="113">
          <cell r="A113" t="str">
            <v>1101310</v>
          </cell>
          <cell r="B113" t="str">
            <v>Cortland Park Rehabilitation and Nursing Center</v>
          </cell>
          <cell r="C113" t="str">
            <v xml:space="preserve">01/01/2015  </v>
          </cell>
          <cell r="D113">
            <v>2</v>
          </cell>
          <cell r="E113" t="str">
            <v>2 = Proprietary - Partnership</v>
          </cell>
        </row>
        <row r="114">
          <cell r="A114" t="str">
            <v>1101306</v>
          </cell>
          <cell r="B114" t="str">
            <v>Cortland Regional Nursing and Rehabilitation Center</v>
          </cell>
          <cell r="C114" t="str">
            <v xml:space="preserve">01/01/2015  </v>
          </cell>
          <cell r="D114">
            <v>5</v>
          </cell>
          <cell r="E114" t="str">
            <v>5 = Voluntary / Not-for-Profit</v>
          </cell>
        </row>
        <row r="115">
          <cell r="A115" t="str">
            <v>5901307</v>
          </cell>
          <cell r="B115" t="str">
            <v>Cortlandt Healthcare</v>
          </cell>
          <cell r="C115" t="str">
            <v xml:space="preserve">01/01/2015  </v>
          </cell>
          <cell r="D115">
            <v>2</v>
          </cell>
          <cell r="E115" t="str">
            <v>2 = Proprietary - Partnership</v>
          </cell>
        </row>
        <row r="116">
          <cell r="A116" t="str">
            <v>2753301</v>
          </cell>
          <cell r="B116" t="str">
            <v>Creekview Nursing and Rehab Center</v>
          </cell>
          <cell r="C116" t="str">
            <v xml:space="preserve">01/01/2015  </v>
          </cell>
          <cell r="D116">
            <v>3</v>
          </cell>
          <cell r="E116" t="str">
            <v>3 = Proprietary - Corporation</v>
          </cell>
        </row>
        <row r="117">
          <cell r="A117" t="str">
            <v>2762301</v>
          </cell>
          <cell r="B117" t="str">
            <v>Crest Manor Living and Rehabilitation Center</v>
          </cell>
          <cell r="C117" t="str">
            <v xml:space="preserve">01/01/2015  </v>
          </cell>
          <cell r="D117">
            <v>3</v>
          </cell>
          <cell r="E117" t="str">
            <v>3 = Proprietary - Corporation</v>
          </cell>
        </row>
        <row r="118">
          <cell r="A118" t="str">
            <v>2623300</v>
          </cell>
          <cell r="B118" t="str">
            <v>Crouse Community Center Inc</v>
          </cell>
          <cell r="C118" t="str">
            <v xml:space="preserve">01/01/2015  </v>
          </cell>
          <cell r="D118">
            <v>5</v>
          </cell>
          <cell r="E118" t="str">
            <v>5 = Voluntary / Not-for-Profit</v>
          </cell>
        </row>
        <row r="119">
          <cell r="A119" t="str">
            <v>7001398</v>
          </cell>
          <cell r="B119" t="str">
            <v>Crown Heights Center for Nursing and Rehabilitation</v>
          </cell>
          <cell r="C119" t="str">
            <v xml:space="preserve">01/01/2015  </v>
          </cell>
          <cell r="D119">
            <v>2</v>
          </cell>
          <cell r="E119" t="str">
            <v>2 = Proprietary - Partnership</v>
          </cell>
        </row>
        <row r="120">
          <cell r="A120" t="str">
            <v>1101312</v>
          </cell>
          <cell r="B120" t="str">
            <v>Crown Park Rehabilitation and Nursing Center</v>
          </cell>
          <cell r="C120" t="str">
            <v xml:space="preserve">01/01/2015  </v>
          </cell>
          <cell r="D120">
            <v>2</v>
          </cell>
          <cell r="E120" t="str">
            <v>2 = Proprietary - Partnership</v>
          </cell>
        </row>
        <row r="121">
          <cell r="A121" t="str">
            <v>0226000</v>
          </cell>
          <cell r="B121" t="str">
            <v>Cuba Memorial Hospital Inc Snf</v>
          </cell>
          <cell r="C121" t="str">
            <v xml:space="preserve">01/01/2015  </v>
          </cell>
          <cell r="D121">
            <v>5</v>
          </cell>
          <cell r="E121" t="str">
            <v>5 = Voluntary / Not-for-Profit</v>
          </cell>
        </row>
        <row r="122">
          <cell r="A122" t="str">
            <v>7003413</v>
          </cell>
          <cell r="B122" t="str">
            <v>Cypress Garden Center for Nursing and Rehabilitation</v>
          </cell>
          <cell r="C122" t="str">
            <v xml:space="preserve">01/01/2015  </v>
          </cell>
          <cell r="D122">
            <v>2</v>
          </cell>
          <cell r="E122" t="str">
            <v>2 = Proprietary - Partnership</v>
          </cell>
        </row>
        <row r="123">
          <cell r="A123" t="str">
            <v>5150302</v>
          </cell>
          <cell r="B123" t="str">
            <v>Daleview Care Center</v>
          </cell>
          <cell r="C123" t="str">
            <v xml:space="preserve">01/01/2015  </v>
          </cell>
          <cell r="D123">
            <v>3</v>
          </cell>
          <cell r="E123" t="str">
            <v>3 = Proprietary - Corporation</v>
          </cell>
        </row>
        <row r="124">
          <cell r="A124" t="str">
            <v>0101312</v>
          </cell>
          <cell r="B124" t="str">
            <v>Daughters Of Sarah Nursing Center</v>
          </cell>
          <cell r="C124" t="str">
            <v xml:space="preserve">01/01/2015  </v>
          </cell>
          <cell r="D124">
            <v>5</v>
          </cell>
          <cell r="E124" t="str">
            <v>5 = Voluntary / Not-for-Profit</v>
          </cell>
        </row>
        <row r="125">
          <cell r="A125" t="str">
            <v>3103000</v>
          </cell>
          <cell r="B125" t="str">
            <v>Degraff Memorial Hospital-skilled Nursing Facility</v>
          </cell>
          <cell r="C125" t="str">
            <v xml:space="preserve">01/01/2015  </v>
          </cell>
          <cell r="D125">
            <v>5</v>
          </cell>
          <cell r="E125" t="str">
            <v>5 = Voluntary / Not-for-Profit</v>
          </cell>
        </row>
        <row r="126">
          <cell r="A126" t="str">
            <v>4161305</v>
          </cell>
          <cell r="B126" t="str">
            <v>Diamond Hill Nursing and Rehabilitation Center</v>
          </cell>
          <cell r="C126" t="str">
            <v xml:space="preserve">01/01/2015  </v>
          </cell>
          <cell r="D126">
            <v>1</v>
          </cell>
          <cell r="E126" t="str">
            <v>1 = Proprietary - Individual</v>
          </cell>
        </row>
        <row r="127">
          <cell r="A127" t="str">
            <v>7001393</v>
          </cell>
          <cell r="B127" t="str">
            <v>Ditmas Park Care Center</v>
          </cell>
          <cell r="C127" t="str">
            <v xml:space="preserve">01/01/2015  </v>
          </cell>
          <cell r="D127">
            <v>2</v>
          </cell>
          <cell r="E127" t="str">
            <v>2 = Proprietary - Partnership</v>
          </cell>
        </row>
        <row r="128">
          <cell r="A128" t="str">
            <v>7001380</v>
          </cell>
          <cell r="B128" t="str">
            <v>Dr Susan Smith Mckinney Nursing and Rehabilitation Center</v>
          </cell>
          <cell r="C128" t="str">
            <v xml:space="preserve">01/01/2015  </v>
          </cell>
          <cell r="D128">
            <v>6</v>
          </cell>
          <cell r="E128" t="str">
            <v>6 = Public / Governmental</v>
          </cell>
        </row>
        <row r="129">
          <cell r="A129" t="str">
            <v>7003359</v>
          </cell>
          <cell r="B129" t="str">
            <v>Dry Harbor Nursing Home</v>
          </cell>
          <cell r="C129" t="str">
            <v xml:space="preserve">01/01/2015  </v>
          </cell>
          <cell r="D129">
            <v>3</v>
          </cell>
          <cell r="E129" t="str">
            <v>3 = Proprietary - Corporation</v>
          </cell>
        </row>
        <row r="130">
          <cell r="A130" t="str">
            <v>5904321</v>
          </cell>
          <cell r="B130" t="str">
            <v>Dumont Center for Rehabilitation and Nursing Care</v>
          </cell>
          <cell r="C130" t="str">
            <v xml:space="preserve">01/01/2015  </v>
          </cell>
          <cell r="D130">
            <v>2</v>
          </cell>
          <cell r="E130" t="str">
            <v>2 = Proprietary - Partnership</v>
          </cell>
        </row>
        <row r="131">
          <cell r="A131" t="str">
            <v>7000360</v>
          </cell>
          <cell r="B131" t="str">
            <v>East Haven Nursing And Rehabilitation Center</v>
          </cell>
          <cell r="C131" t="str">
            <v xml:space="preserve">01/01/2015  </v>
          </cell>
          <cell r="D131">
            <v>2</v>
          </cell>
          <cell r="E131" t="str">
            <v>2 = Proprietary - Partnership</v>
          </cell>
        </row>
        <row r="132">
          <cell r="A132" t="str">
            <v>5150303</v>
          </cell>
          <cell r="B132" t="str">
            <v>East Neck Nursing and Rehabilitation Center</v>
          </cell>
          <cell r="C132" t="str">
            <v xml:space="preserve">01/01/2015  </v>
          </cell>
          <cell r="D132">
            <v>3</v>
          </cell>
          <cell r="E132" t="str">
            <v>3 = Proprietary - Corporation</v>
          </cell>
        </row>
        <row r="133">
          <cell r="A133" t="str">
            <v>6027303</v>
          </cell>
          <cell r="B133" t="str">
            <v>East Side Nursing Home</v>
          </cell>
          <cell r="C133" t="str">
            <v xml:space="preserve">01/01/2015  </v>
          </cell>
          <cell r="D133">
            <v>3</v>
          </cell>
          <cell r="E133" t="str">
            <v>3 = Proprietary - Corporation</v>
          </cell>
        </row>
        <row r="134">
          <cell r="A134" t="str">
            <v>7000383</v>
          </cell>
          <cell r="B134" t="str">
            <v>Eastchester Rehabilitation and Health Care Center</v>
          </cell>
          <cell r="C134" t="str">
            <v xml:space="preserve">01/01/2015  </v>
          </cell>
          <cell r="D134">
            <v>2</v>
          </cell>
          <cell r="E134" t="str">
            <v>2 = Proprietary - Partnership</v>
          </cell>
        </row>
        <row r="135">
          <cell r="A135" t="str">
            <v>3239300</v>
          </cell>
          <cell r="B135" t="str">
            <v>Eastern Star Home &amp; Infirmary</v>
          </cell>
          <cell r="C135" t="str">
            <v xml:space="preserve">01/01/2015  </v>
          </cell>
          <cell r="D135">
            <v>5</v>
          </cell>
          <cell r="E135" t="str">
            <v>5 = Voluntary / Not-for-Profit</v>
          </cell>
        </row>
        <row r="136">
          <cell r="A136" t="str">
            <v>4102311</v>
          </cell>
          <cell r="B136" t="str">
            <v>Eddy Heritage House Nursing and Rehabilitation Ctr</v>
          </cell>
          <cell r="C136" t="str">
            <v xml:space="preserve">01/01/2015  </v>
          </cell>
          <cell r="D136">
            <v>5</v>
          </cell>
          <cell r="E136" t="str">
            <v>5 = Voluntary / Not-for-Profit</v>
          </cell>
        </row>
        <row r="137">
          <cell r="A137" t="str">
            <v>0102001</v>
          </cell>
          <cell r="B137" t="str">
            <v>Eddy Village Green</v>
          </cell>
          <cell r="C137" t="str">
            <v xml:space="preserve">01/01/2015  </v>
          </cell>
          <cell r="D137">
            <v>5</v>
          </cell>
          <cell r="E137" t="str">
            <v>5 = Voluntary / Not-for-Profit</v>
          </cell>
        </row>
        <row r="138">
          <cell r="A138" t="str">
            <v>0151301</v>
          </cell>
          <cell r="B138" t="str">
            <v>Eddy Village Green at Beverwyck</v>
          </cell>
          <cell r="C138" t="str">
            <v xml:space="preserve">01/01/2015  </v>
          </cell>
          <cell r="D138">
            <v>5</v>
          </cell>
          <cell r="E138" t="str">
            <v>5 = Voluntary / Not-for-Profit</v>
          </cell>
        </row>
        <row r="139">
          <cell r="A139" t="str">
            <v>2754304</v>
          </cell>
          <cell r="B139" t="str">
            <v>Edna Tina Wilson Living Center</v>
          </cell>
          <cell r="C139" t="str">
            <v xml:space="preserve">01/01/2015  </v>
          </cell>
          <cell r="D139">
            <v>5</v>
          </cell>
          <cell r="E139" t="str">
            <v>5 = Voluntary / Not-for-Profit</v>
          </cell>
        </row>
        <row r="140">
          <cell r="A140" t="str">
            <v>7004303</v>
          </cell>
          <cell r="B140" t="str">
            <v>Eger Health Care and Rehabilitation Center</v>
          </cell>
          <cell r="C140" t="str">
            <v xml:space="preserve">01/01/2015  </v>
          </cell>
          <cell r="D140">
            <v>5</v>
          </cell>
          <cell r="E140" t="str">
            <v>5 = Voluntary / Not-for-Profit</v>
          </cell>
        </row>
        <row r="141">
          <cell r="A141" t="str">
            <v>0722304</v>
          </cell>
          <cell r="B141" t="str">
            <v>Elcor Nursing and Rehabilitation Center</v>
          </cell>
          <cell r="C141" t="str">
            <v xml:space="preserve">01/01/2015  </v>
          </cell>
          <cell r="D141">
            <v>3</v>
          </cell>
          <cell r="E141" t="str">
            <v>3 = Proprietary - Corporation</v>
          </cell>
        </row>
        <row r="142">
          <cell r="A142" t="str">
            <v>1451307</v>
          </cell>
          <cell r="B142" t="str">
            <v>Elderwood at Amherst</v>
          </cell>
          <cell r="C142" t="str">
            <v xml:space="preserve">01/01/2015  </v>
          </cell>
          <cell r="D142">
            <v>2</v>
          </cell>
          <cell r="E142" t="str">
            <v>2 = Proprietary - Partnership</v>
          </cell>
        </row>
        <row r="143">
          <cell r="A143" t="str">
            <v>1455303</v>
          </cell>
          <cell r="B143" t="str">
            <v>Elderwood at Cheektowaga</v>
          </cell>
          <cell r="C143" t="str">
            <v xml:space="preserve">01/01/2015  </v>
          </cell>
          <cell r="D143">
            <v>2</v>
          </cell>
          <cell r="E143" t="str">
            <v>2 = Proprietary - Partnership</v>
          </cell>
        </row>
        <row r="144">
          <cell r="A144" t="str">
            <v>1464302</v>
          </cell>
          <cell r="B144" t="str">
            <v>Elderwood at Grand Island</v>
          </cell>
          <cell r="C144" t="str">
            <v xml:space="preserve">01/01/2015  </v>
          </cell>
          <cell r="D144">
            <v>2</v>
          </cell>
          <cell r="E144" t="str">
            <v>2 = Proprietary - Partnership</v>
          </cell>
        </row>
        <row r="145">
          <cell r="A145" t="str">
            <v>1430303</v>
          </cell>
          <cell r="B145" t="str">
            <v>Elderwood at Hamburg</v>
          </cell>
          <cell r="C145" t="str">
            <v xml:space="preserve">01/01/2015  </v>
          </cell>
          <cell r="D145">
            <v>2</v>
          </cell>
          <cell r="E145" t="str">
            <v>2 = Proprietary - Partnership</v>
          </cell>
        </row>
        <row r="146">
          <cell r="A146" t="str">
            <v>5034300</v>
          </cell>
          <cell r="B146" t="str">
            <v>Elderwood at Hornell</v>
          </cell>
          <cell r="C146" t="str">
            <v xml:space="preserve">01/01/2015  </v>
          </cell>
          <cell r="D146">
            <v>5</v>
          </cell>
          <cell r="E146" t="str">
            <v>5 = Voluntary / Not-for-Profit</v>
          </cell>
        </row>
        <row r="147">
          <cell r="A147" t="str">
            <v>1406303</v>
          </cell>
          <cell r="B147" t="str">
            <v>Elderwood at Lancaster</v>
          </cell>
          <cell r="C147" t="str">
            <v xml:space="preserve">01/01/2015  </v>
          </cell>
          <cell r="D147">
            <v>2</v>
          </cell>
          <cell r="E147" t="str">
            <v>2 = Proprietary - Partnership</v>
          </cell>
        </row>
        <row r="148">
          <cell r="A148" t="str">
            <v>3331301</v>
          </cell>
          <cell r="B148" t="str">
            <v>Elderwood at Liverpool</v>
          </cell>
          <cell r="C148" t="str">
            <v xml:space="preserve">01/01/2015  </v>
          </cell>
          <cell r="D148">
            <v>2</v>
          </cell>
          <cell r="E148" t="str">
            <v>2 = Proprietary - Partnership</v>
          </cell>
        </row>
        <row r="149">
          <cell r="A149" t="str">
            <v>3101308</v>
          </cell>
          <cell r="B149" t="str">
            <v>Elderwood at Lockport</v>
          </cell>
          <cell r="C149" t="str">
            <v xml:space="preserve">01/01/2015  </v>
          </cell>
          <cell r="D149">
            <v>5</v>
          </cell>
          <cell r="E149" t="str">
            <v>5 = Voluntary / Not-for-Profit</v>
          </cell>
        </row>
        <row r="150">
          <cell r="A150" t="str">
            <v>5655303</v>
          </cell>
          <cell r="B150" t="str">
            <v>Elderwood at North Creek</v>
          </cell>
          <cell r="C150" t="str">
            <v xml:space="preserve">01/01/2015  </v>
          </cell>
          <cell r="D150">
            <v>5</v>
          </cell>
          <cell r="E150" t="str">
            <v>5 = Voluntary / Not-for-Profit</v>
          </cell>
        </row>
        <row r="151">
          <cell r="A151" t="str">
            <v>5320302</v>
          </cell>
          <cell r="B151" t="str">
            <v>Elderwood at Waverly</v>
          </cell>
          <cell r="C151" t="str">
            <v xml:space="preserve">01/01/2015  </v>
          </cell>
          <cell r="D151">
            <v>2</v>
          </cell>
          <cell r="E151" t="str">
            <v>2 = Proprietary - Partnership</v>
          </cell>
        </row>
        <row r="152">
          <cell r="A152" t="str">
            <v>3121304</v>
          </cell>
          <cell r="B152" t="str">
            <v>Elderwood at Wheatfield</v>
          </cell>
          <cell r="C152" t="str">
            <v xml:space="preserve">01/01/2015  </v>
          </cell>
          <cell r="D152">
            <v>2</v>
          </cell>
          <cell r="E152" t="str">
            <v>2 = Proprietary - Partnership</v>
          </cell>
        </row>
        <row r="153">
          <cell r="A153" t="str">
            <v>1421307</v>
          </cell>
          <cell r="B153" t="str">
            <v>Elderwood at Williamsville</v>
          </cell>
          <cell r="C153" t="str">
            <v xml:space="preserve">01/01/2015  </v>
          </cell>
          <cell r="D153">
            <v>2</v>
          </cell>
          <cell r="E153" t="str">
            <v>2 = Proprietary - Partnership</v>
          </cell>
        </row>
        <row r="154">
          <cell r="A154" t="str">
            <v>2728300</v>
          </cell>
          <cell r="B154" t="str">
            <v>Elderwood of Lakeside at Brockport</v>
          </cell>
          <cell r="C154" t="str">
            <v xml:space="preserve">01/01/2015  </v>
          </cell>
          <cell r="D154">
            <v>5</v>
          </cell>
          <cell r="E154" t="str">
            <v>5 = Voluntary / Not-for-Profit</v>
          </cell>
        </row>
        <row r="155">
          <cell r="A155" t="str">
            <v>1560302</v>
          </cell>
          <cell r="B155" t="str">
            <v>Elderwood of Uihlein at Lake Placid</v>
          </cell>
          <cell r="C155" t="str">
            <v xml:space="preserve">01/01/2015  </v>
          </cell>
          <cell r="D155">
            <v>5</v>
          </cell>
          <cell r="E155" t="str">
            <v>5 = Voluntary / Not-for-Profit</v>
          </cell>
        </row>
        <row r="156">
          <cell r="A156" t="str">
            <v>0301307</v>
          </cell>
          <cell r="B156" t="str">
            <v>Elizabeth Church Manor Nursing Home</v>
          </cell>
          <cell r="C156" t="str">
            <v xml:space="preserve">01/01/2015  </v>
          </cell>
          <cell r="D156">
            <v>5</v>
          </cell>
          <cell r="E156" t="str">
            <v>5 = Voluntary / Not-for-Profit</v>
          </cell>
        </row>
        <row r="157">
          <cell r="A157" t="str">
            <v>7002346</v>
          </cell>
          <cell r="B157" t="str">
            <v>Elizabeth Seton Pediatric Center</v>
          </cell>
          <cell r="C157" t="str">
            <v xml:space="preserve">01/01/2015  </v>
          </cell>
          <cell r="D157">
            <v>5</v>
          </cell>
          <cell r="E157" t="str">
            <v>5 = Voluntary / Not-for-Profit</v>
          </cell>
        </row>
        <row r="158">
          <cell r="A158" t="str">
            <v>1401337</v>
          </cell>
          <cell r="B158" t="str">
            <v>Ellicott Center for Rehabilitation and Nursing for Waterfront Operations</v>
          </cell>
          <cell r="C158" t="str">
            <v xml:space="preserve">01/01/2015  </v>
          </cell>
          <cell r="D158">
            <v>2</v>
          </cell>
          <cell r="E158" t="str">
            <v>2 = Proprietary - Partnership</v>
          </cell>
        </row>
        <row r="159">
          <cell r="A159" t="str">
            <v>4601001</v>
          </cell>
          <cell r="B159" t="str">
            <v>Ellis Residential &amp; Rehabilitation Center</v>
          </cell>
          <cell r="C159" t="str">
            <v xml:space="preserve">01/01/2015  </v>
          </cell>
          <cell r="D159">
            <v>5</v>
          </cell>
          <cell r="E159" t="str">
            <v>5 = Voluntary / Not-for-Profit</v>
          </cell>
        </row>
        <row r="160">
          <cell r="A160" t="str">
            <v>3429305</v>
          </cell>
          <cell r="B160" t="str">
            <v>Elm Manor Nursing and Rehabilitation Center</v>
          </cell>
          <cell r="C160" t="str">
            <v xml:space="preserve">01/01/2015  </v>
          </cell>
          <cell r="D160">
            <v>3</v>
          </cell>
          <cell r="E160" t="str">
            <v>2 = Proprietary - Partnership</v>
          </cell>
        </row>
        <row r="161">
          <cell r="A161" t="str">
            <v>7003396</v>
          </cell>
          <cell r="B161" t="str">
            <v>Elmhurst Care Center Inc</v>
          </cell>
          <cell r="C161" t="str">
            <v xml:space="preserve">01/01/2015  </v>
          </cell>
          <cell r="D161">
            <v>3</v>
          </cell>
          <cell r="E161" t="str">
            <v>3 = Proprietary - Corporation</v>
          </cell>
        </row>
        <row r="162">
          <cell r="A162" t="str">
            <v>1401339</v>
          </cell>
          <cell r="B162" t="str">
            <v>Emerald North Nursing and Rehabilitation Center</v>
          </cell>
          <cell r="C162" t="str">
            <v xml:space="preserve">01/01/2015  </v>
          </cell>
          <cell r="D162">
            <v>3</v>
          </cell>
          <cell r="E162" t="str">
            <v>3 = Proprietary - Corporation</v>
          </cell>
        </row>
        <row r="163">
          <cell r="A163" t="str">
            <v>1401338</v>
          </cell>
          <cell r="B163" t="str">
            <v>Emerald South Nursing and Rehabilitation Center</v>
          </cell>
          <cell r="C163" t="str">
            <v xml:space="preserve">01/01/2015  </v>
          </cell>
          <cell r="D163">
            <v>3</v>
          </cell>
          <cell r="E163" t="str">
            <v>3 = Proprietary - Corporation</v>
          </cell>
        </row>
        <row r="164">
          <cell r="A164" t="str">
            <v>1552300</v>
          </cell>
          <cell r="B164" t="str">
            <v>Essex Center for Rehabilitation and Healthcare</v>
          </cell>
          <cell r="C164" t="str">
            <v xml:space="preserve">01/01/2015  </v>
          </cell>
          <cell r="D164">
            <v>2</v>
          </cell>
          <cell r="E164" t="str">
            <v>2 = Proprietary - Partnership</v>
          </cell>
        </row>
        <row r="165">
          <cell r="A165" t="str">
            <v>4152305</v>
          </cell>
          <cell r="B165" t="str">
            <v>Evergreen Commons Rehabilitation and Nursing Center</v>
          </cell>
          <cell r="C165" t="str">
            <v xml:space="preserve">01/01/2015  </v>
          </cell>
          <cell r="D165">
            <v>3</v>
          </cell>
          <cell r="E165" t="str">
            <v>3 = Proprietary - Corporation</v>
          </cell>
        </row>
        <row r="166">
          <cell r="A166" t="str">
            <v>2952309</v>
          </cell>
          <cell r="B166" t="str">
            <v>Excel at Woodbury for Rehabilitation and Nursing LLC</v>
          </cell>
          <cell r="C166" t="str">
            <v xml:space="preserve">01/01/2015  </v>
          </cell>
          <cell r="D166">
            <v>2</v>
          </cell>
          <cell r="E166" t="str">
            <v>2 = Proprietary - Partnership</v>
          </cell>
        </row>
        <row r="167">
          <cell r="A167" t="str">
            <v>2725300</v>
          </cell>
          <cell r="B167" t="str">
            <v>Fairport Baptist Homes</v>
          </cell>
          <cell r="C167" t="str">
            <v xml:space="preserve">01/01/2015  </v>
          </cell>
          <cell r="D167">
            <v>5</v>
          </cell>
          <cell r="E167" t="str">
            <v>5 = Voluntary / Not-for-Profit</v>
          </cell>
        </row>
        <row r="168">
          <cell r="A168" t="str">
            <v>7003375</v>
          </cell>
          <cell r="B168" t="str">
            <v>Fairview Nursing Care Center Inc</v>
          </cell>
          <cell r="C168" t="str">
            <v xml:space="preserve">01/01/2015  </v>
          </cell>
          <cell r="D168">
            <v>3</v>
          </cell>
          <cell r="E168" t="str">
            <v>3 = Proprietary - Corporation</v>
          </cell>
        </row>
        <row r="169">
          <cell r="A169" t="str">
            <v>7003416</v>
          </cell>
          <cell r="B169" t="str">
            <v>Far Rockaway Center for Rehabilitation and Nursing</v>
          </cell>
          <cell r="C169" t="str">
            <v xml:space="preserve">01/01/2015  </v>
          </cell>
          <cell r="D169">
            <v>2</v>
          </cell>
          <cell r="E169" t="str">
            <v>2 = Proprietary - Partnership</v>
          </cell>
        </row>
        <row r="170">
          <cell r="A170" t="str">
            <v>1435302</v>
          </cell>
          <cell r="B170" t="str">
            <v>Father Baker Manor</v>
          </cell>
          <cell r="C170" t="str">
            <v xml:space="preserve">01/01/2015  </v>
          </cell>
          <cell r="D170">
            <v>5</v>
          </cell>
          <cell r="E170" t="str">
            <v>5 = Voluntary / Not-for-Profit</v>
          </cell>
        </row>
        <row r="171">
          <cell r="A171" t="str">
            <v>1327300</v>
          </cell>
          <cell r="B171" t="str">
            <v>Ferncliff Nursing Home Co Inc</v>
          </cell>
          <cell r="C171" t="str">
            <v xml:space="preserve">01/01/2015  </v>
          </cell>
          <cell r="D171">
            <v>5</v>
          </cell>
          <cell r="E171" t="str">
            <v>5 = Voluntary / Not-for-Profit</v>
          </cell>
        </row>
        <row r="172">
          <cell r="A172" t="str">
            <v>1427303</v>
          </cell>
          <cell r="B172" t="str">
            <v>Fiddlers Green Manor Rehabilitation and Nursing Center</v>
          </cell>
          <cell r="C172" t="str">
            <v xml:space="preserve">01/01/2015  </v>
          </cell>
          <cell r="D172">
            <v>2</v>
          </cell>
          <cell r="E172" t="str">
            <v>2 = Proprietary - Partnership</v>
          </cell>
        </row>
        <row r="173">
          <cell r="A173" t="str">
            <v>5901302</v>
          </cell>
          <cell r="B173" t="str">
            <v>Field Home-holy Comforter</v>
          </cell>
          <cell r="C173" t="str">
            <v xml:space="preserve">01/01/2015  </v>
          </cell>
          <cell r="D173">
            <v>5</v>
          </cell>
          <cell r="E173" t="str">
            <v>5 = Voluntary / Not-for-Profit</v>
          </cell>
        </row>
        <row r="174">
          <cell r="A174" t="str">
            <v>7000385</v>
          </cell>
          <cell r="B174" t="str">
            <v>Fieldston Lodge Care Center</v>
          </cell>
          <cell r="C174" t="str">
            <v xml:space="preserve">01/01/2015  </v>
          </cell>
          <cell r="D174">
            <v>2</v>
          </cell>
          <cell r="E174" t="str">
            <v>2 = Proprietary - Partnership</v>
          </cell>
        </row>
        <row r="175">
          <cell r="A175" t="str">
            <v>0501000</v>
          </cell>
          <cell r="B175" t="str">
            <v>Finger Lakes Center for Living</v>
          </cell>
          <cell r="C175" t="str">
            <v xml:space="preserve">01/01/2015  </v>
          </cell>
          <cell r="D175">
            <v>5</v>
          </cell>
          <cell r="E175" t="str">
            <v>5 = Voluntary / Not-for-Profit</v>
          </cell>
        </row>
        <row r="176">
          <cell r="A176" t="str">
            <v>1355302</v>
          </cell>
          <cell r="B176" t="str">
            <v>Fishkill Center for Rehabilitation and Nursing</v>
          </cell>
          <cell r="C176" t="str">
            <v xml:space="preserve">01/01/2015  </v>
          </cell>
          <cell r="D176">
            <v>5</v>
          </cell>
          <cell r="E176" t="str">
            <v>5 = Voluntary / Not-for-Profit</v>
          </cell>
        </row>
        <row r="177">
          <cell r="A177" t="str">
            <v>2124300</v>
          </cell>
          <cell r="B177" t="str">
            <v>Folts Home</v>
          </cell>
          <cell r="C177" t="str">
            <v xml:space="preserve">01/01/2015  </v>
          </cell>
          <cell r="D177">
            <v>5</v>
          </cell>
          <cell r="E177" t="str">
            <v>5 = Voluntary / Not-for-Profit</v>
          </cell>
        </row>
        <row r="178">
          <cell r="A178" t="str">
            <v>7000395</v>
          </cell>
          <cell r="B178" t="str">
            <v>Fordham Nursing and Rehabilitation Center</v>
          </cell>
          <cell r="C178" t="str">
            <v xml:space="preserve">01/01/2015  </v>
          </cell>
          <cell r="D178">
            <v>3</v>
          </cell>
          <cell r="E178" t="str">
            <v>3 = Proprietary - Corporation</v>
          </cell>
        </row>
        <row r="179">
          <cell r="A179" t="str">
            <v>7003394</v>
          </cell>
          <cell r="B179" t="str">
            <v>Forest Hills Care Center</v>
          </cell>
          <cell r="C179" t="str">
            <v xml:space="preserve">01/01/2015  </v>
          </cell>
          <cell r="D179">
            <v>2</v>
          </cell>
          <cell r="E179" t="str">
            <v>2 = Proprietary - Partnership</v>
          </cell>
        </row>
        <row r="180">
          <cell r="A180" t="str">
            <v>7003387</v>
          </cell>
          <cell r="B180" t="str">
            <v>Forest View Center for Rehabilitation &amp; Nursing</v>
          </cell>
          <cell r="C180" t="str">
            <v xml:space="preserve">01/01/2015  </v>
          </cell>
          <cell r="D180">
            <v>3</v>
          </cell>
          <cell r="E180" t="str">
            <v>3 = Proprietary - Corporation</v>
          </cell>
        </row>
        <row r="181">
          <cell r="A181" t="str">
            <v>5724302</v>
          </cell>
          <cell r="B181" t="str">
            <v>Fort Hudson Nursing Center Inc</v>
          </cell>
          <cell r="C181" t="str">
            <v xml:space="preserve">01/01/2015  </v>
          </cell>
          <cell r="D181">
            <v>5</v>
          </cell>
          <cell r="E181" t="str">
            <v>5 = Voluntary / Not-for-Profit</v>
          </cell>
        </row>
        <row r="182">
          <cell r="A182" t="str">
            <v>7002359</v>
          </cell>
          <cell r="B182" t="str">
            <v>Fort Tryon Center for Rehabilitation and Nursing</v>
          </cell>
          <cell r="C182" t="str">
            <v xml:space="preserve">01/01/2015  </v>
          </cell>
          <cell r="D182">
            <v>2</v>
          </cell>
          <cell r="E182" t="str">
            <v>2 = Proprietary - Partnership</v>
          </cell>
        </row>
        <row r="183">
          <cell r="A183" t="str">
            <v>7001808</v>
          </cell>
          <cell r="B183" t="str">
            <v>Four Seasons Nursing and Rehabilitation Center</v>
          </cell>
          <cell r="C183" t="str">
            <v xml:space="preserve">01/01/2015  </v>
          </cell>
          <cell r="D183">
            <v>2</v>
          </cell>
          <cell r="E183" t="str">
            <v>2 = Proprietary - Partnership</v>
          </cell>
        </row>
        <row r="184">
          <cell r="A184" t="str">
            <v>1435304</v>
          </cell>
          <cell r="B184" t="str">
            <v>Fox Run at Orchard Park</v>
          </cell>
          <cell r="C184" t="str">
            <v xml:space="preserve">01/01/2015  </v>
          </cell>
          <cell r="D184">
            <v>5</v>
          </cell>
          <cell r="E184" t="str">
            <v>5 = Voluntary / Not-for-Profit</v>
          </cell>
        </row>
        <row r="185">
          <cell r="A185" t="str">
            <v>7003402</v>
          </cell>
          <cell r="B185" t="str">
            <v>Franklin Center for Rehabilitation and Nursing</v>
          </cell>
          <cell r="C185" t="str">
            <v xml:space="preserve">01/01/2015  </v>
          </cell>
          <cell r="D185">
            <v>2</v>
          </cell>
          <cell r="E185" t="str">
            <v>2 = Proprietary - Partnership</v>
          </cell>
        </row>
        <row r="186">
          <cell r="A186" t="str">
            <v>4350305</v>
          </cell>
          <cell r="B186" t="str">
            <v>Friedwald Center for Rehabilitation &amp; Nursing LLC</v>
          </cell>
          <cell r="C186" t="str">
            <v xml:space="preserve">01/01/2015  </v>
          </cell>
          <cell r="D186">
            <v>1</v>
          </cell>
          <cell r="E186" t="str">
            <v>1 = Proprietary - Individual</v>
          </cell>
        </row>
        <row r="187">
          <cell r="A187" t="str">
            <v>1754301</v>
          </cell>
          <cell r="B187" t="str">
            <v>Fulton Center for Rehabilitation and Healthcare</v>
          </cell>
          <cell r="C187" t="str">
            <v xml:space="preserve">01/01/2015  </v>
          </cell>
          <cell r="D187">
            <v>2</v>
          </cell>
          <cell r="E187" t="str">
            <v>2 = Proprietary - Partnership</v>
          </cell>
        </row>
        <row r="188">
          <cell r="A188" t="str">
            <v>2950317</v>
          </cell>
          <cell r="B188" t="str">
            <v>Fulton Commons Care Center Inc</v>
          </cell>
          <cell r="C188" t="str">
            <v xml:space="preserve">01/01/2015  </v>
          </cell>
          <cell r="D188">
            <v>3</v>
          </cell>
          <cell r="E188" t="str">
            <v>3 = Proprietary - Corporation</v>
          </cell>
        </row>
        <row r="189">
          <cell r="A189" t="str">
            <v>2950316</v>
          </cell>
          <cell r="B189" t="str">
            <v>Garden Care Center</v>
          </cell>
          <cell r="C189" t="str">
            <v xml:space="preserve">01/01/2015  </v>
          </cell>
          <cell r="D189">
            <v>3</v>
          </cell>
          <cell r="E189" t="str">
            <v>3 = Proprietary - Corporation</v>
          </cell>
        </row>
        <row r="190">
          <cell r="A190" t="str">
            <v>1455300</v>
          </cell>
          <cell r="B190" t="str">
            <v>Garden Gate Health Care Facility</v>
          </cell>
          <cell r="C190" t="str">
            <v xml:space="preserve">01/01/2015  </v>
          </cell>
          <cell r="D190">
            <v>2</v>
          </cell>
          <cell r="E190" t="str">
            <v>2 = Proprietary - Partnership</v>
          </cell>
        </row>
        <row r="191">
          <cell r="A191" t="str">
            <v>3523303</v>
          </cell>
          <cell r="B191" t="str">
            <v>Glen Arden Inc</v>
          </cell>
          <cell r="C191" t="str">
            <v xml:space="preserve">01/01/2015  </v>
          </cell>
          <cell r="D191">
            <v>5</v>
          </cell>
          <cell r="E191" t="str">
            <v>5 = Voluntary / Not-for-Profit</v>
          </cell>
        </row>
        <row r="192">
          <cell r="A192" t="str">
            <v>2901305</v>
          </cell>
          <cell r="B192" t="str">
            <v>Glen Cove Center for Nursing and Rehabilitation</v>
          </cell>
          <cell r="C192" t="str">
            <v xml:space="preserve">01/01/2015  </v>
          </cell>
          <cell r="D192">
            <v>3</v>
          </cell>
          <cell r="E192" t="str">
            <v>3 = Proprietary - Corporation</v>
          </cell>
        </row>
        <row r="193">
          <cell r="A193" t="str">
            <v>5904318</v>
          </cell>
          <cell r="B193" t="str">
            <v>Glen Island Center for Nursing and Rehabilitation</v>
          </cell>
          <cell r="C193" t="str">
            <v xml:space="preserve">01/01/2015  </v>
          </cell>
          <cell r="D193">
            <v>3</v>
          </cell>
          <cell r="E193" t="str">
            <v>3 = Proprietary - Corporation</v>
          </cell>
        </row>
        <row r="194">
          <cell r="A194" t="str">
            <v>4651300</v>
          </cell>
          <cell r="B194" t="str">
            <v>Glendale Home-Schdy Cnty Dept Social Services</v>
          </cell>
          <cell r="C194" t="str">
            <v xml:space="preserve">01/01/2015  </v>
          </cell>
          <cell r="D194">
            <v>6</v>
          </cell>
          <cell r="E194" t="str">
            <v>6 = Public / Governmental</v>
          </cell>
        </row>
        <row r="195">
          <cell r="A195" t="str">
            <v>2901300</v>
          </cell>
          <cell r="B195" t="str">
            <v>Glengariff Health Care Center</v>
          </cell>
          <cell r="C195" t="str">
            <v xml:space="preserve">01/01/2015  </v>
          </cell>
          <cell r="D195">
            <v>3</v>
          </cell>
          <cell r="E195" t="str">
            <v>3 = Proprietary - Corporation</v>
          </cell>
        </row>
        <row r="196">
          <cell r="A196" t="str">
            <v>5601308</v>
          </cell>
          <cell r="B196" t="str">
            <v>Glens Falls Center for Rehabilitation and Nursing</v>
          </cell>
          <cell r="C196" t="str">
            <v xml:space="preserve">01/01/2015  </v>
          </cell>
          <cell r="D196">
            <v>2</v>
          </cell>
          <cell r="E196" t="str">
            <v>2 = Proprietary - Partnership</v>
          </cell>
        </row>
        <row r="197">
          <cell r="A197" t="str">
            <v>7000376</v>
          </cell>
          <cell r="B197" t="str">
            <v>Gold Crest Care Center</v>
          </cell>
          <cell r="C197" t="str">
            <v xml:space="preserve">01/01/2015  </v>
          </cell>
          <cell r="D197">
            <v>3</v>
          </cell>
          <cell r="E197" t="str">
            <v>3 = Proprietary - Corporation</v>
          </cell>
        </row>
        <row r="198">
          <cell r="A198" t="str">
            <v>7004322</v>
          </cell>
          <cell r="B198" t="str">
            <v>Golden Gate Rehabilitation and Health Care Center</v>
          </cell>
          <cell r="C198" t="str">
            <v xml:space="preserve">01/01/2015  </v>
          </cell>
          <cell r="D198">
            <v>2</v>
          </cell>
          <cell r="E198" t="str">
            <v>2 = Proprietary - Partnership</v>
          </cell>
        </row>
        <row r="199">
          <cell r="A199" t="str">
            <v>5501311</v>
          </cell>
          <cell r="B199" t="str">
            <v>Golden Hill Nursing and Rehabilitation Center</v>
          </cell>
          <cell r="C199" t="str">
            <v xml:space="preserve">01/01/2015  </v>
          </cell>
          <cell r="D199">
            <v>3</v>
          </cell>
          <cell r="E199" t="str">
            <v>3 = Proprietary - Corporation</v>
          </cell>
        </row>
        <row r="200">
          <cell r="A200" t="str">
            <v>5154310</v>
          </cell>
          <cell r="B200" t="str">
            <v>Good Samaritan Nursing Home</v>
          </cell>
          <cell r="C200" t="str">
            <v xml:space="preserve">01/01/2015  </v>
          </cell>
          <cell r="D200">
            <v>5</v>
          </cell>
          <cell r="E200" t="str">
            <v>5 = Voluntary / Not-for-Profit</v>
          </cell>
        </row>
        <row r="201">
          <cell r="A201" t="str">
            <v>0363301</v>
          </cell>
          <cell r="B201" t="str">
            <v>Good Shepherd Village at Endwell</v>
          </cell>
          <cell r="C201" t="str">
            <v xml:space="preserve">01/01/2015  </v>
          </cell>
          <cell r="D201">
            <v>5</v>
          </cell>
          <cell r="E201" t="str">
            <v>5 = Voluntary / Not-for-Profit</v>
          </cell>
        </row>
        <row r="202">
          <cell r="A202" t="str">
            <v>0301305</v>
          </cell>
          <cell r="B202" t="str">
            <v>Good Shepherd-Fairview Home Inc</v>
          </cell>
          <cell r="C202" t="str">
            <v xml:space="preserve">01/01/2015  </v>
          </cell>
          <cell r="D202">
            <v>5</v>
          </cell>
          <cell r="E202" t="str">
            <v>5 = Voluntary / Not-for-Profit</v>
          </cell>
        </row>
        <row r="203">
          <cell r="A203" t="str">
            <v>0427302</v>
          </cell>
          <cell r="B203" t="str">
            <v>Gowanda Rehabilitation and Nursing Center</v>
          </cell>
          <cell r="C203" t="str">
            <v xml:space="preserve">01/01/2015  </v>
          </cell>
          <cell r="D203">
            <v>3</v>
          </cell>
          <cell r="E203" t="str">
            <v>3 = Proprietary - Corporation</v>
          </cell>
        </row>
        <row r="204">
          <cell r="A204" t="str">
            <v>2913301</v>
          </cell>
          <cell r="B204" t="str">
            <v>Grace Plaza Nursing and Rehabilitation Center</v>
          </cell>
          <cell r="C204" t="str">
            <v xml:space="preserve">01/01/2015  </v>
          </cell>
          <cell r="D204">
            <v>2</v>
          </cell>
          <cell r="E204" t="str">
            <v>2 = Proprietary - Partnership</v>
          </cell>
        </row>
        <row r="205">
          <cell r="A205" t="str">
            <v>7000361</v>
          </cell>
          <cell r="B205" t="str">
            <v>Grand Manor Nursing &amp; Rehabilitation Center</v>
          </cell>
          <cell r="C205" t="str">
            <v xml:space="preserve">01/01/2015  </v>
          </cell>
          <cell r="D205">
            <v>3</v>
          </cell>
          <cell r="E205" t="str">
            <v>3 = Proprietary - Corporation</v>
          </cell>
        </row>
        <row r="206">
          <cell r="A206" t="str">
            <v>2902304</v>
          </cell>
          <cell r="B206" t="str">
            <v>Grandell Rehabilitation and Nursing Center</v>
          </cell>
          <cell r="C206" t="str">
            <v xml:space="preserve">01/01/2015  </v>
          </cell>
          <cell r="D206">
            <v>3</v>
          </cell>
          <cell r="E206" t="str">
            <v>3 = Proprietary - Corporation</v>
          </cell>
        </row>
        <row r="207">
          <cell r="A207" t="str">
            <v>5725306</v>
          </cell>
          <cell r="B207" t="str">
            <v>Granville Center for Rehabilitation and Nursing</v>
          </cell>
          <cell r="C207" t="str">
            <v xml:space="preserve">01/01/2015  </v>
          </cell>
          <cell r="D207">
            <v>3</v>
          </cell>
          <cell r="E207" t="str">
            <v>3 = Proprietary - Corporation</v>
          </cell>
        </row>
        <row r="208">
          <cell r="A208" t="str">
            <v>7002341</v>
          </cell>
          <cell r="B208" t="str">
            <v>Greater Harlem Nursing Home Company Inc</v>
          </cell>
          <cell r="C208" t="str">
            <v xml:space="preserve">01/01/2015  </v>
          </cell>
          <cell r="D208">
            <v>4</v>
          </cell>
          <cell r="E208" t="str">
            <v>5 = Voluntary / Not-for-Profit</v>
          </cell>
        </row>
        <row r="209">
          <cell r="A209" t="str">
            <v>1953300</v>
          </cell>
          <cell r="B209" t="str">
            <v>Greene Meadows Nursing and Rehabilitation Center</v>
          </cell>
          <cell r="C209" t="str">
            <v xml:space="preserve">01/01/2015  </v>
          </cell>
          <cell r="D209">
            <v>2</v>
          </cell>
          <cell r="E209" t="str">
            <v>2 = Proprietary - Partnership</v>
          </cell>
        </row>
        <row r="210">
          <cell r="A210" t="str">
            <v>1467301</v>
          </cell>
          <cell r="B210" t="str">
            <v>Greenfield Health and Rehabilitation Center</v>
          </cell>
          <cell r="C210" t="str">
            <v xml:space="preserve">01/01/2015  </v>
          </cell>
          <cell r="D210">
            <v>5</v>
          </cell>
          <cell r="E210" t="str">
            <v>5 = Voluntary / Not-for-Profit</v>
          </cell>
        </row>
        <row r="211">
          <cell r="A211" t="str">
            <v>5401305</v>
          </cell>
          <cell r="B211" t="str">
            <v>Groton Community Health Care Center Residential Care Facility</v>
          </cell>
          <cell r="C211" t="str">
            <v xml:space="preserve">01/01/2015  </v>
          </cell>
          <cell r="D211">
            <v>5</v>
          </cell>
          <cell r="E211" t="str">
            <v>5 = Voluntary / Not-for-Profit</v>
          </cell>
        </row>
        <row r="212">
          <cell r="A212" t="str">
            <v>5153307</v>
          </cell>
          <cell r="B212" t="str">
            <v>Gurwin Jewish Nursing and Rehabilitation Center</v>
          </cell>
          <cell r="C212" t="str">
            <v xml:space="preserve">01/01/2015  </v>
          </cell>
          <cell r="D212">
            <v>5</v>
          </cell>
          <cell r="E212" t="str">
            <v>5 = Voluntary / Not-for-Profit</v>
          </cell>
        </row>
        <row r="213">
          <cell r="A213" t="str">
            <v>2701364</v>
          </cell>
          <cell r="B213" t="str">
            <v>Hamilton Manor Nursing Home</v>
          </cell>
          <cell r="C213" t="str">
            <v xml:space="preserve">01/01/2015  </v>
          </cell>
          <cell r="D213">
            <v>1</v>
          </cell>
          <cell r="E213" t="str">
            <v>1 = Proprietary - Individual</v>
          </cell>
        </row>
        <row r="214">
          <cell r="A214" t="str">
            <v>7001034</v>
          </cell>
          <cell r="B214" t="str">
            <v>Hamilton Park Nursing and Rehabilitation Center</v>
          </cell>
          <cell r="C214" t="str">
            <v xml:space="preserve">01/01/2015  </v>
          </cell>
          <cell r="D214">
            <v>3</v>
          </cell>
          <cell r="E214" t="str">
            <v>3 = Proprietary - Corporation</v>
          </cell>
        </row>
        <row r="215">
          <cell r="A215" t="str">
            <v>1406301</v>
          </cell>
          <cell r="B215" t="str">
            <v>Harris Hill Nursing Facility LLC</v>
          </cell>
          <cell r="C215" t="str">
            <v xml:space="preserve">01/01/2015  </v>
          </cell>
          <cell r="D215">
            <v>2</v>
          </cell>
          <cell r="E215" t="str">
            <v>2 = Proprietary - Partnership</v>
          </cell>
        </row>
        <row r="216">
          <cell r="A216" t="str">
            <v>7003378</v>
          </cell>
          <cell r="B216" t="str">
            <v>Haven Manor Health Care Center LLC</v>
          </cell>
          <cell r="C216" t="str">
            <v xml:space="preserve">01/01/2015  </v>
          </cell>
          <cell r="D216">
            <v>2</v>
          </cell>
          <cell r="E216" t="str">
            <v>2 = Proprietary - Partnership</v>
          </cell>
        </row>
        <row r="217">
          <cell r="A217" t="str">
            <v>7001369</v>
          </cell>
          <cell r="B217" t="str">
            <v>Haym Solomon Home For The Aged</v>
          </cell>
          <cell r="C217" t="str">
            <v xml:space="preserve">01/01/2015  </v>
          </cell>
          <cell r="D217">
            <v>2</v>
          </cell>
          <cell r="E217" t="str">
            <v>2 = Proprietary - Partnership</v>
          </cell>
        </row>
        <row r="218">
          <cell r="A218" t="str">
            <v>7000302</v>
          </cell>
          <cell r="B218" t="str">
            <v>Hebrew Home For The Aged At Riverdale</v>
          </cell>
          <cell r="C218" t="str">
            <v xml:space="preserve">01/01/2015  </v>
          </cell>
          <cell r="D218">
            <v>5</v>
          </cell>
          <cell r="E218" t="str">
            <v>5 = Voluntary / Not-for-Profit</v>
          </cell>
        </row>
        <row r="219">
          <cell r="A219" t="str">
            <v>2906304</v>
          </cell>
          <cell r="B219" t="str">
            <v>Hempstead Park Nursing Home</v>
          </cell>
          <cell r="C219" t="str">
            <v xml:space="preserve">01/01/2015  </v>
          </cell>
          <cell r="D219">
            <v>3</v>
          </cell>
          <cell r="E219" t="str">
            <v>3 = Proprietary - Corporation</v>
          </cell>
        </row>
        <row r="220">
          <cell r="A220" t="str">
            <v>7002337</v>
          </cell>
          <cell r="B220" t="str">
            <v>Henry J Carter Skilled Nursing Facility</v>
          </cell>
          <cell r="C220" t="str">
            <v xml:space="preserve">01/01/2015  </v>
          </cell>
          <cell r="D220">
            <v>6</v>
          </cell>
          <cell r="E220" t="str">
            <v>6 = Public / Governmental</v>
          </cell>
        </row>
        <row r="221">
          <cell r="A221" t="str">
            <v>1527300</v>
          </cell>
          <cell r="B221" t="str">
            <v>Heritage Commons Residential Health Care</v>
          </cell>
          <cell r="C221" t="str">
            <v xml:space="preserve">01/01/2015  </v>
          </cell>
          <cell r="D221">
            <v>5</v>
          </cell>
          <cell r="E221" t="str">
            <v>5 = Voluntary / Not-for-Profit</v>
          </cell>
        </row>
        <row r="222">
          <cell r="A222" t="str">
            <v>0658301</v>
          </cell>
          <cell r="B222" t="str">
            <v>Heritage Green Rehab &amp; Skilled Nursing</v>
          </cell>
          <cell r="C222" t="str">
            <v xml:space="preserve">01/01/2015  </v>
          </cell>
          <cell r="D222">
            <v>5</v>
          </cell>
          <cell r="E222" t="str">
            <v>5 = Voluntary / Not-for-Profit</v>
          </cell>
        </row>
        <row r="223">
          <cell r="A223" t="str">
            <v>3202314</v>
          </cell>
          <cell r="B223" t="str">
            <v>Heritage Health Care Center</v>
          </cell>
          <cell r="C223" t="str">
            <v xml:space="preserve">01/01/2015  </v>
          </cell>
          <cell r="D223">
            <v>5</v>
          </cell>
          <cell r="E223" t="str">
            <v>5 = Voluntary / Not-for-Profit</v>
          </cell>
        </row>
        <row r="224">
          <cell r="A224" t="str">
            <v>0602310</v>
          </cell>
          <cell r="B224" t="str">
            <v>Heritage Park Rehab &amp; Skilled Nursing</v>
          </cell>
          <cell r="C224" t="str">
            <v xml:space="preserve">01/01/2015  </v>
          </cell>
          <cell r="D224">
            <v>5</v>
          </cell>
          <cell r="E224" t="str">
            <v>5 = Voluntary / Not-for-Profit</v>
          </cell>
        </row>
        <row r="225">
          <cell r="A225" t="str">
            <v>0662301</v>
          </cell>
          <cell r="B225" t="str">
            <v>Heritage Village Rehab and Skilled Nursing Inc</v>
          </cell>
          <cell r="C225" t="str">
            <v xml:space="preserve">01/01/2015  </v>
          </cell>
          <cell r="D225">
            <v>5</v>
          </cell>
          <cell r="E225" t="str">
            <v>5 = Voluntary / Not-for-Profit</v>
          </cell>
        </row>
        <row r="226">
          <cell r="A226" t="str">
            <v>7000363</v>
          </cell>
          <cell r="B226" t="str">
            <v>Highbridge-Woodycrest Center Inc</v>
          </cell>
          <cell r="C226" t="str">
            <v xml:space="preserve">01/01/2015  </v>
          </cell>
          <cell r="D226">
            <v>5</v>
          </cell>
          <cell r="E226" t="str">
            <v>5 = Voluntary / Not-for-Profit</v>
          </cell>
        </row>
        <row r="227">
          <cell r="A227" t="str">
            <v>2951306</v>
          </cell>
          <cell r="B227" t="str">
            <v>Highfield Gardens Care Center of Great Neck</v>
          </cell>
          <cell r="C227" t="str">
            <v xml:space="preserve">01/01/2015  </v>
          </cell>
          <cell r="D227">
            <v>3</v>
          </cell>
          <cell r="E227" t="str">
            <v>3 = Proprietary - Corporation</v>
          </cell>
        </row>
        <row r="228">
          <cell r="A228" t="str">
            <v>7003363</v>
          </cell>
          <cell r="B228" t="str">
            <v>Highland Care Center</v>
          </cell>
          <cell r="C228" t="str">
            <v xml:space="preserve">01/01/2015  </v>
          </cell>
          <cell r="D228">
            <v>3</v>
          </cell>
          <cell r="E228" t="str">
            <v>3 = Proprietary - Corporation</v>
          </cell>
        </row>
        <row r="229">
          <cell r="A229" t="str">
            <v>4402300</v>
          </cell>
          <cell r="B229" t="str">
            <v>Highland Nursing Home Inc</v>
          </cell>
          <cell r="C229" t="str">
            <v xml:space="preserve">01/01/2015  </v>
          </cell>
          <cell r="D229">
            <v>3</v>
          </cell>
          <cell r="E229" t="str">
            <v>3 = Proprietary - Corporation</v>
          </cell>
        </row>
        <row r="230">
          <cell r="A230" t="str">
            <v>0228306</v>
          </cell>
          <cell r="B230" t="str">
            <v>Highland Park Rehabilitation and Nursing Center</v>
          </cell>
          <cell r="C230" t="str">
            <v xml:space="preserve">01/01/2015  </v>
          </cell>
          <cell r="D230">
            <v>2</v>
          </cell>
          <cell r="E230" t="str">
            <v>2 = Proprietary - Partnership</v>
          </cell>
        </row>
        <row r="231">
          <cell r="A231" t="str">
            <v>3501305</v>
          </cell>
          <cell r="B231" t="str">
            <v>Highland Rehabilitation and Nursing Center</v>
          </cell>
          <cell r="C231" t="str">
            <v xml:space="preserve">01/01/2015  </v>
          </cell>
          <cell r="D231">
            <v>2</v>
          </cell>
          <cell r="E231" t="str">
            <v>2 = Proprietary - Partnership</v>
          </cell>
        </row>
        <row r="232">
          <cell r="A232" t="str">
            <v>1401001</v>
          </cell>
          <cell r="B232" t="str">
            <v>Highpointe on Michigan Health Care Facility</v>
          </cell>
          <cell r="C232" t="str">
            <v xml:space="preserve">01/01/2015  </v>
          </cell>
          <cell r="D232">
            <v>5</v>
          </cell>
          <cell r="E232" t="str">
            <v>5 = Voluntary / Not-for-Profit</v>
          </cell>
        </row>
        <row r="233">
          <cell r="A233" t="str">
            <v>5153310</v>
          </cell>
          <cell r="B233" t="str">
            <v>Hilaire Rehab &amp; Nursing</v>
          </cell>
          <cell r="C233" t="str">
            <v xml:space="preserve">01/01/2015  </v>
          </cell>
          <cell r="D233">
            <v>2</v>
          </cell>
          <cell r="E233" t="str">
            <v>2 = Proprietary - Partnership</v>
          </cell>
        </row>
        <row r="234">
          <cell r="A234" t="str">
            <v>2761302</v>
          </cell>
          <cell r="B234" t="str">
            <v>Hill Haven Nursing Home</v>
          </cell>
          <cell r="C234" t="str">
            <v xml:space="preserve">01/01/2015  </v>
          </cell>
          <cell r="D234">
            <v>5</v>
          </cell>
          <cell r="E234" t="str">
            <v>5 = Voluntary / Not-for-Profit</v>
          </cell>
        </row>
        <row r="235">
          <cell r="A235" t="str">
            <v>7003350</v>
          </cell>
          <cell r="B235" t="str">
            <v>Hillside Manor Rehabilitation and Extended Care Center</v>
          </cell>
          <cell r="C235" t="str">
            <v xml:space="preserve">01/01/2015  </v>
          </cell>
          <cell r="D235">
            <v>2</v>
          </cell>
          <cell r="E235" t="str">
            <v>2 = Proprietary - Partnership</v>
          </cell>
        </row>
        <row r="236">
          <cell r="A236" t="str">
            <v>7003381</v>
          </cell>
          <cell r="B236" t="str">
            <v>Hollis Park Manor Nursing</v>
          </cell>
          <cell r="C236" t="str">
            <v xml:space="preserve">01/01/2015  </v>
          </cell>
          <cell r="D236">
            <v>3</v>
          </cell>
          <cell r="E236" t="str">
            <v>3 = Proprietary - Corporation</v>
          </cell>
        </row>
        <row r="237">
          <cell r="A237" t="str">
            <v>7003409</v>
          </cell>
          <cell r="B237" t="str">
            <v>Holliswood Center for Rehabilitation and Healthcare</v>
          </cell>
          <cell r="C237" t="str">
            <v xml:space="preserve">01/01/2015  </v>
          </cell>
          <cell r="D237">
            <v>3</v>
          </cell>
          <cell r="E237" t="str">
            <v>3 = Proprietary - Corporation</v>
          </cell>
        </row>
        <row r="238">
          <cell r="A238" t="str">
            <v>5907313</v>
          </cell>
          <cell r="B238" t="str">
            <v>Home For Aged Blind</v>
          </cell>
          <cell r="C238" t="str">
            <v xml:space="preserve">01/01/2015  </v>
          </cell>
          <cell r="D238">
            <v>5</v>
          </cell>
          <cell r="E238" t="str">
            <v>5 = Voluntary / Not-for-Profit</v>
          </cell>
        </row>
        <row r="239">
          <cell r="A239" t="str">
            <v>7000392</v>
          </cell>
          <cell r="B239" t="str">
            <v>Hope Center for HIV and Nursing Care</v>
          </cell>
          <cell r="C239" t="str">
            <v xml:space="preserve">01/01/2015  </v>
          </cell>
          <cell r="D239">
            <v>3</v>
          </cell>
          <cell r="E239" t="str">
            <v>3 = Proprietary - Corporation</v>
          </cell>
        </row>
        <row r="240">
          <cell r="A240" t="str">
            <v>7001395</v>
          </cell>
          <cell r="B240" t="str">
            <v>Hopkins Center for Rehabilitation and Healthcare</v>
          </cell>
          <cell r="C240" t="str">
            <v xml:space="preserve">01/01/2015  </v>
          </cell>
          <cell r="D240">
            <v>2</v>
          </cell>
          <cell r="E240" t="str">
            <v>2 = Proprietary - Partnership</v>
          </cell>
        </row>
        <row r="241">
          <cell r="A241" t="str">
            <v>7003389</v>
          </cell>
          <cell r="B241" t="str">
            <v>Horizon Care Center</v>
          </cell>
          <cell r="C241" t="str">
            <v xml:space="preserve">01/01/2015  </v>
          </cell>
          <cell r="D241">
            <v>3</v>
          </cell>
          <cell r="E241" t="str">
            <v>3 = Proprietary - Corporation</v>
          </cell>
        </row>
        <row r="242">
          <cell r="A242" t="str">
            <v>5002302</v>
          </cell>
          <cell r="B242" t="str">
            <v>Hornell Gardens LLC</v>
          </cell>
          <cell r="C242" t="str">
            <v xml:space="preserve">01/01/2015  </v>
          </cell>
          <cell r="D242">
            <v>2</v>
          </cell>
          <cell r="E242" t="str">
            <v>2 = Proprietary - Partnership</v>
          </cell>
        </row>
        <row r="243">
          <cell r="A243" t="str">
            <v>0101315</v>
          </cell>
          <cell r="B243" t="str">
            <v>Hudson Park Rehabilitation and Nursing Center</v>
          </cell>
          <cell r="C243" t="str">
            <v xml:space="preserve">01/01/2015  </v>
          </cell>
          <cell r="D243">
            <v>2</v>
          </cell>
          <cell r="E243" t="str">
            <v>2 = Proprietary - Partnership</v>
          </cell>
        </row>
        <row r="244">
          <cell r="A244" t="str">
            <v>7000394</v>
          </cell>
          <cell r="B244" t="str">
            <v>Hudson Pointe at Riverdale Center for Nursing and Rehabilitation</v>
          </cell>
          <cell r="C244" t="str">
            <v xml:space="preserve">01/01/2015  </v>
          </cell>
          <cell r="D244">
            <v>3</v>
          </cell>
          <cell r="E244" t="str">
            <v>3 = Proprietary - Corporation</v>
          </cell>
        </row>
        <row r="245">
          <cell r="A245" t="str">
            <v>5556302</v>
          </cell>
          <cell r="B245" t="str">
            <v>Hudson Valley Rehabilitation and Extended Care Center</v>
          </cell>
          <cell r="C245" t="str">
            <v xml:space="preserve">01/01/2015  </v>
          </cell>
          <cell r="D245">
            <v>2</v>
          </cell>
          <cell r="E245" t="str">
            <v>2 = Proprietary - Partnership</v>
          </cell>
        </row>
        <row r="246">
          <cell r="A246" t="str">
            <v>1401340</v>
          </cell>
          <cell r="B246" t="str">
            <v>Humboldt House Rehabilitation and Nursing Center</v>
          </cell>
          <cell r="C246" t="str">
            <v xml:space="preserve">01/01/2015  </v>
          </cell>
          <cell r="D246">
            <v>5</v>
          </cell>
          <cell r="E246" t="str">
            <v>5 = Voluntary / Not-for-Profit</v>
          </cell>
        </row>
        <row r="247">
          <cell r="A247" t="str">
            <v>5153309</v>
          </cell>
          <cell r="B247" t="str">
            <v>Huntington Hills Center for Health and Rehabilitation</v>
          </cell>
          <cell r="C247" t="str">
            <v xml:space="preserve">01/01/2015  </v>
          </cell>
          <cell r="D247">
            <v>3</v>
          </cell>
          <cell r="E247" t="str">
            <v>3 = Proprietary - Corporation</v>
          </cell>
        </row>
        <row r="248">
          <cell r="A248" t="str">
            <v>4921302</v>
          </cell>
          <cell r="B248" t="str">
            <v>Huntington Living Center</v>
          </cell>
          <cell r="C248" t="str">
            <v xml:space="preserve">01/01/2015  </v>
          </cell>
          <cell r="D248">
            <v>5</v>
          </cell>
          <cell r="E248" t="str">
            <v>5 = Voluntary / Not-for-Profit</v>
          </cell>
        </row>
        <row r="249">
          <cell r="A249" t="str">
            <v>0302302</v>
          </cell>
          <cell r="B249" t="str">
            <v>Ideal Senior Living Center</v>
          </cell>
          <cell r="C249" t="str">
            <v xml:space="preserve">01/01/2015  </v>
          </cell>
          <cell r="D249">
            <v>5</v>
          </cell>
          <cell r="E249" t="str">
            <v>5 = Voluntary / Not-for-Profit</v>
          </cell>
        </row>
        <row r="250">
          <cell r="A250" t="str">
            <v>7002357</v>
          </cell>
          <cell r="B250" t="str">
            <v>Incarnation Childrens Center</v>
          </cell>
          <cell r="C250" t="str">
            <v xml:space="preserve">01/01/2015  </v>
          </cell>
          <cell r="D250">
            <v>5</v>
          </cell>
          <cell r="E250" t="str">
            <v>5 = Voluntary / Not-for-Profit</v>
          </cell>
        </row>
        <row r="251">
          <cell r="A251" t="str">
            <v>5022301</v>
          </cell>
          <cell r="B251" t="str">
            <v>Ira Davenport Memorial Hospital SNF HRF</v>
          </cell>
          <cell r="C251" t="str">
            <v xml:space="preserve">01/01/2015  </v>
          </cell>
          <cell r="D251">
            <v>5</v>
          </cell>
          <cell r="E251" t="str">
            <v>5 = Voluntary / Not-for-Profit</v>
          </cell>
        </row>
        <row r="252">
          <cell r="A252" t="str">
            <v>3353300</v>
          </cell>
          <cell r="B252" t="str">
            <v>Iroquois Nursing Home Inc</v>
          </cell>
          <cell r="C252" t="str">
            <v xml:space="preserve">01/01/2015  </v>
          </cell>
          <cell r="D252">
            <v>5</v>
          </cell>
          <cell r="E252" t="str">
            <v>5 = Voluntary / Not-for-Profit</v>
          </cell>
        </row>
        <row r="253">
          <cell r="A253" t="str">
            <v>7002352</v>
          </cell>
          <cell r="B253" t="str">
            <v>Isabella Geriatric Center Inc</v>
          </cell>
          <cell r="C253" t="str">
            <v xml:space="preserve">01/01/2015  </v>
          </cell>
          <cell r="D253">
            <v>5</v>
          </cell>
          <cell r="E253" t="str">
            <v>5 = Voluntary / Not-for-Profit</v>
          </cell>
        </row>
        <row r="254">
          <cell r="A254" t="str">
            <v>5151318</v>
          </cell>
          <cell r="B254" t="str">
            <v>Island Nursing and Rehab Center</v>
          </cell>
          <cell r="C254" t="str">
            <v xml:space="preserve">01/01/2015  </v>
          </cell>
          <cell r="D254">
            <v>5</v>
          </cell>
          <cell r="E254" t="str">
            <v>5 = Voluntary / Not-for-Profit</v>
          </cell>
        </row>
        <row r="255">
          <cell r="A255" t="str">
            <v>7003346</v>
          </cell>
          <cell r="B255" t="str">
            <v>Jamaica Hospital Nursing Home Co Inc</v>
          </cell>
          <cell r="C255" t="str">
            <v xml:space="preserve">01/01/2015  </v>
          </cell>
          <cell r="D255">
            <v>5</v>
          </cell>
          <cell r="E255" t="str">
            <v>5 = Voluntary / Not-for-Profit</v>
          </cell>
        </row>
        <row r="256">
          <cell r="A256" t="str">
            <v>4102309</v>
          </cell>
          <cell r="B256" t="str">
            <v>James A Eddy Memorial Geriatric Center</v>
          </cell>
          <cell r="C256" t="str">
            <v xml:space="preserve">01/01/2015  </v>
          </cell>
          <cell r="D256">
            <v>5</v>
          </cell>
          <cell r="E256" t="str">
            <v>5 = Voluntary / Not-for-Profit</v>
          </cell>
        </row>
        <row r="257">
          <cell r="A257" t="str">
            <v>0303306</v>
          </cell>
          <cell r="B257" t="str">
            <v>James G Johnston Memorial Nursing Home</v>
          </cell>
          <cell r="C257" t="str">
            <v xml:space="preserve">01/01/2015  </v>
          </cell>
          <cell r="D257">
            <v>5</v>
          </cell>
          <cell r="E257" t="str">
            <v>5 = Voluntary / Not-for-Profit</v>
          </cell>
        </row>
        <row r="258">
          <cell r="A258" t="str">
            <v>7000313</v>
          </cell>
          <cell r="B258" t="str">
            <v>Jeanne Jugan Residence</v>
          </cell>
          <cell r="C258" t="str">
            <v xml:space="preserve">01/01/2015  </v>
          </cell>
          <cell r="D258">
            <v>5</v>
          </cell>
          <cell r="E258" t="str">
            <v>5 = Voluntary / Not-for-Profit</v>
          </cell>
        </row>
        <row r="259">
          <cell r="A259" t="str">
            <v>5151317</v>
          </cell>
          <cell r="B259" t="str">
            <v>Jeffersons Ferry</v>
          </cell>
          <cell r="C259" t="str">
            <v xml:space="preserve">01/01/2015  </v>
          </cell>
          <cell r="D259">
            <v>5</v>
          </cell>
          <cell r="E259" t="str">
            <v>5 = Voluntary / Not-for-Profit</v>
          </cell>
        </row>
        <row r="260">
          <cell r="A260" t="str">
            <v>1427000</v>
          </cell>
          <cell r="B260" t="str">
            <v>Jennie B Richmond Chaffee Nursing Home Company Inc</v>
          </cell>
          <cell r="C260" t="str">
            <v xml:space="preserve">01/01/2015  </v>
          </cell>
          <cell r="D260">
            <v>4</v>
          </cell>
          <cell r="E260" t="str">
            <v>4 = 28A / Not-for-Profit</v>
          </cell>
        </row>
        <row r="261">
          <cell r="A261" t="str">
            <v>3301309</v>
          </cell>
          <cell r="B261" t="str">
            <v>Jewish Home Of Central New York</v>
          </cell>
          <cell r="C261" t="str">
            <v xml:space="preserve">01/01/2015  </v>
          </cell>
          <cell r="D261">
            <v>5</v>
          </cell>
          <cell r="E261" t="str">
            <v>5 = Voluntary / Not-for-Profit</v>
          </cell>
        </row>
        <row r="262">
          <cell r="A262" t="str">
            <v>2750304</v>
          </cell>
          <cell r="B262" t="str">
            <v>Jewish Home of Rochester</v>
          </cell>
          <cell r="C262" t="str">
            <v xml:space="preserve">01/01/2015  </v>
          </cell>
          <cell r="D262">
            <v>5</v>
          </cell>
          <cell r="E262" t="str">
            <v>5 = Voluntary / Not-for-Profit</v>
          </cell>
        </row>
        <row r="263">
          <cell r="A263" t="str">
            <v>3225303</v>
          </cell>
          <cell r="B263" t="str">
            <v>Katherine Luther Residential Health Care and Rehab C</v>
          </cell>
          <cell r="C263" t="str">
            <v xml:space="preserve">01/01/2015  </v>
          </cell>
          <cell r="D263">
            <v>5</v>
          </cell>
          <cell r="E263" t="str">
            <v>5 = Voluntary / Not-for-Profit</v>
          </cell>
        </row>
        <row r="264">
          <cell r="A264" t="str">
            <v>5401308</v>
          </cell>
          <cell r="B264" t="str">
            <v>Kendal at Ithaca Inc</v>
          </cell>
          <cell r="C264" t="str">
            <v xml:space="preserve">01/01/2015  </v>
          </cell>
          <cell r="D264">
            <v>5</v>
          </cell>
          <cell r="E264" t="str">
            <v>5 = Voluntary / Not-for-Profit</v>
          </cell>
        </row>
        <row r="265">
          <cell r="A265" t="str">
            <v>5932300</v>
          </cell>
          <cell r="B265" t="str">
            <v>Kendal on Hudson</v>
          </cell>
          <cell r="C265" t="str">
            <v xml:space="preserve">01/01/2015  </v>
          </cell>
          <cell r="D265">
            <v>5</v>
          </cell>
          <cell r="E265" t="str">
            <v>5 = Voluntary / Not-for-Profit</v>
          </cell>
        </row>
        <row r="266">
          <cell r="A266" t="str">
            <v>7001803</v>
          </cell>
          <cell r="B266" t="str">
            <v>King David Center for Nursing and Rehabilitation</v>
          </cell>
          <cell r="C266" t="str">
            <v xml:space="preserve">01/01/2015  </v>
          </cell>
          <cell r="D266">
            <v>3</v>
          </cell>
          <cell r="E266" t="str">
            <v>3 = Proprietary - Corporation</v>
          </cell>
        </row>
        <row r="267">
          <cell r="A267" t="str">
            <v>5906300</v>
          </cell>
          <cell r="B267" t="str">
            <v>King Street Home Inc</v>
          </cell>
          <cell r="C267" t="str">
            <v xml:space="preserve">01/01/2015  </v>
          </cell>
          <cell r="D267">
            <v>3</v>
          </cell>
          <cell r="E267" t="str">
            <v>3 = Proprietary - Corporation</v>
          </cell>
        </row>
        <row r="268">
          <cell r="A268" t="str">
            <v>7000372</v>
          </cell>
          <cell r="B268" t="str">
            <v>Kings Harbor Multicare Center</v>
          </cell>
          <cell r="C268" t="str">
            <v xml:space="preserve">01/01/2015  </v>
          </cell>
          <cell r="D268">
            <v>3</v>
          </cell>
          <cell r="E268" t="str">
            <v>3 = Proprietary - Corporation</v>
          </cell>
        </row>
        <row r="269">
          <cell r="A269" t="str">
            <v>4601305</v>
          </cell>
          <cell r="B269" t="str">
            <v>Kingsway Arms Nursing Center Inc</v>
          </cell>
          <cell r="C269" t="str">
            <v xml:space="preserve">01/01/2015  </v>
          </cell>
          <cell r="D269">
            <v>3</v>
          </cell>
          <cell r="E269" t="str">
            <v>3 = Proprietary - Corporation</v>
          </cell>
        </row>
        <row r="270">
          <cell r="A270" t="str">
            <v>2701345</v>
          </cell>
          <cell r="B270" t="str">
            <v>Kirkhaven</v>
          </cell>
          <cell r="C270" t="str">
            <v xml:space="preserve">01/01/2015  </v>
          </cell>
          <cell r="D270">
            <v>5</v>
          </cell>
          <cell r="E270" t="str">
            <v>5 = Voluntary / Not-for-Profit</v>
          </cell>
        </row>
        <row r="271">
          <cell r="A271" t="str">
            <v>7000370</v>
          </cell>
          <cell r="B271" t="str">
            <v>Laconia Nursing Home Inc</v>
          </cell>
          <cell r="C271" t="str">
            <v xml:space="preserve">01/01/2015  </v>
          </cell>
          <cell r="D271">
            <v>3</v>
          </cell>
          <cell r="E271" t="str">
            <v>3 = Proprietary - Corporation</v>
          </cell>
        </row>
        <row r="272">
          <cell r="A272" t="str">
            <v>2701363</v>
          </cell>
          <cell r="B272" t="str">
            <v>Latta Road Nursing Home East</v>
          </cell>
          <cell r="C272" t="str">
            <v xml:space="preserve">01/01/2015  </v>
          </cell>
          <cell r="D272">
            <v>1</v>
          </cell>
          <cell r="E272" t="str">
            <v>1 = Proprietary - Individual</v>
          </cell>
        </row>
        <row r="273">
          <cell r="A273" t="str">
            <v>2701362</v>
          </cell>
          <cell r="B273" t="str">
            <v>Latta Road Nursing Home West</v>
          </cell>
          <cell r="C273" t="str">
            <v xml:space="preserve">01/01/2015  </v>
          </cell>
          <cell r="D273">
            <v>1</v>
          </cell>
          <cell r="E273" t="str">
            <v>1 = Proprietary - Individual</v>
          </cell>
        </row>
        <row r="274">
          <cell r="A274" t="str">
            <v>7003385</v>
          </cell>
          <cell r="B274" t="str">
            <v>Lawrence Nursing Care Center Inc</v>
          </cell>
          <cell r="C274" t="str">
            <v xml:space="preserve">01/01/2015  </v>
          </cell>
          <cell r="D274">
            <v>3</v>
          </cell>
          <cell r="E274" t="str">
            <v>3 = Proprietary - Corporation</v>
          </cell>
        </row>
        <row r="275">
          <cell r="A275" t="str">
            <v>1823300</v>
          </cell>
          <cell r="B275" t="str">
            <v>Leroy Village Green Residential Health Care Facility Inc</v>
          </cell>
          <cell r="C275" t="str">
            <v xml:space="preserve">01/01/2015  </v>
          </cell>
          <cell r="D275">
            <v>3</v>
          </cell>
          <cell r="E275" t="str">
            <v>3 = Proprietary - Corporation</v>
          </cell>
        </row>
        <row r="276">
          <cell r="A276" t="str">
            <v>2424000</v>
          </cell>
          <cell r="B276" t="str">
            <v>Lewis County General Hospital-nursing Home Unit</v>
          </cell>
          <cell r="C276" t="str">
            <v xml:space="preserve">01/01/2015  </v>
          </cell>
          <cell r="D276">
            <v>6</v>
          </cell>
          <cell r="E276" t="str">
            <v>6 = Public / Governmental</v>
          </cell>
        </row>
        <row r="277">
          <cell r="A277" t="str">
            <v>7001397</v>
          </cell>
          <cell r="B277" t="str">
            <v>Linden Center for Nursing and Rehabilitation</v>
          </cell>
          <cell r="C277" t="str">
            <v xml:space="preserve">01/01/2015  </v>
          </cell>
          <cell r="D277">
            <v>2</v>
          </cell>
          <cell r="E277" t="str">
            <v>2 = Proprietary - Partnership</v>
          </cell>
        </row>
        <row r="278">
          <cell r="A278" t="str">
            <v>7003408</v>
          </cell>
          <cell r="B278" t="str">
            <v>Little Neck Care Center</v>
          </cell>
          <cell r="C278" t="str">
            <v xml:space="preserve">01/01/2015  </v>
          </cell>
          <cell r="D278">
            <v>2</v>
          </cell>
          <cell r="E278" t="str">
            <v>2 = Proprietary - Partnership</v>
          </cell>
        </row>
        <row r="279">
          <cell r="A279" t="str">
            <v>3402303</v>
          </cell>
          <cell r="B279" t="str">
            <v>Living Center At Geneva North</v>
          </cell>
          <cell r="C279" t="str">
            <v xml:space="preserve">01/01/2015  </v>
          </cell>
          <cell r="D279">
            <v>5</v>
          </cell>
          <cell r="E279" t="str">
            <v>5 = Voluntary / Not-for-Profit</v>
          </cell>
        </row>
        <row r="280">
          <cell r="A280" t="str">
            <v>3402302</v>
          </cell>
          <cell r="B280" t="str">
            <v>Living Center At Geneva South</v>
          </cell>
          <cell r="C280" t="str">
            <v xml:space="preserve">01/01/2015  </v>
          </cell>
          <cell r="D280">
            <v>5</v>
          </cell>
          <cell r="E280" t="str">
            <v>5 = Voluntary / Not-for-Profit</v>
          </cell>
        </row>
        <row r="281">
          <cell r="A281" t="str">
            <v>2522300</v>
          </cell>
          <cell r="B281" t="str">
            <v>Livingston County Center for Nursing and Rehabilitatio</v>
          </cell>
          <cell r="C281" t="str">
            <v xml:space="preserve">01/01/2015  </v>
          </cell>
          <cell r="D281">
            <v>6</v>
          </cell>
          <cell r="E281" t="str">
            <v>6 = Public / Governmental</v>
          </cell>
        </row>
        <row r="282">
          <cell r="A282" t="str">
            <v>1063302</v>
          </cell>
          <cell r="B282" t="str">
            <v>Livingston Hills Nursing and Rehabilitation Center</v>
          </cell>
          <cell r="C282" t="str">
            <v xml:space="preserve">01/01/2015  </v>
          </cell>
          <cell r="D282">
            <v>2</v>
          </cell>
          <cell r="E282" t="str">
            <v>2 = Proprietary - Partnership</v>
          </cell>
        </row>
        <row r="283">
          <cell r="A283" t="str">
            <v>3101307</v>
          </cell>
          <cell r="B283" t="str">
            <v>Lockport Rehab &amp; Health Care Center</v>
          </cell>
          <cell r="C283" t="str">
            <v xml:space="preserve">01/01/2015  </v>
          </cell>
          <cell r="D283">
            <v>2</v>
          </cell>
          <cell r="E283" t="str">
            <v>2 = Proprietary - Partnership</v>
          </cell>
        </row>
        <row r="284">
          <cell r="A284" t="str">
            <v>2902307</v>
          </cell>
          <cell r="B284" t="str">
            <v>Long Beach Nursing and Rehabilitation Center</v>
          </cell>
          <cell r="C284" t="str">
            <v xml:space="preserve">01/01/2015  </v>
          </cell>
          <cell r="D284">
            <v>3</v>
          </cell>
          <cell r="E284" t="str">
            <v>3 = Proprietary - Corporation</v>
          </cell>
        </row>
        <row r="285">
          <cell r="A285" t="str">
            <v>7003377</v>
          </cell>
          <cell r="B285" t="str">
            <v>Long Island Care Center Inc</v>
          </cell>
          <cell r="C285" t="str">
            <v xml:space="preserve">01/01/2015  </v>
          </cell>
          <cell r="D285">
            <v>3</v>
          </cell>
          <cell r="E285" t="str">
            <v>3 = Proprietary - Corporation</v>
          </cell>
        </row>
        <row r="286">
          <cell r="A286" t="str">
            <v>5151310</v>
          </cell>
          <cell r="B286" t="str">
            <v>Long Island State Veterans Home</v>
          </cell>
          <cell r="C286" t="str">
            <v xml:space="preserve">01/01/2015  </v>
          </cell>
          <cell r="D286">
            <v>6</v>
          </cell>
          <cell r="E286" t="str">
            <v>6 = Public / Governmental</v>
          </cell>
        </row>
        <row r="287">
          <cell r="A287" t="str">
            <v>3301327</v>
          </cell>
          <cell r="B287" t="str">
            <v>Loretto Health and Rehabilitation Center</v>
          </cell>
          <cell r="C287" t="str">
            <v xml:space="preserve">01/01/2015  </v>
          </cell>
          <cell r="D287">
            <v>5</v>
          </cell>
          <cell r="E287" t="str">
            <v>5 = Voluntary / Not-for-Profit</v>
          </cell>
        </row>
        <row r="288">
          <cell r="A288" t="str">
            <v>7001313</v>
          </cell>
          <cell r="B288" t="str">
            <v>Lutheran Augustana Center for Extended Care &amp;Rehab</v>
          </cell>
          <cell r="C288" t="str">
            <v xml:space="preserve">01/01/2015  </v>
          </cell>
          <cell r="D288">
            <v>5</v>
          </cell>
          <cell r="E288" t="str">
            <v>5 = Voluntary / Not-for-Profit</v>
          </cell>
        </row>
        <row r="289">
          <cell r="A289" t="str">
            <v>1302306</v>
          </cell>
          <cell r="B289" t="str">
            <v>Lutheran Center at Poughkeepsie Inc</v>
          </cell>
          <cell r="C289" t="str">
            <v xml:space="preserve">01/01/2015  </v>
          </cell>
          <cell r="D289">
            <v>5</v>
          </cell>
          <cell r="E289" t="str">
            <v>5 = Voluntary / Not-for-Profit</v>
          </cell>
        </row>
        <row r="290">
          <cell r="A290" t="str">
            <v>0602308</v>
          </cell>
          <cell r="B290" t="str">
            <v>Lutheran Retirement Home</v>
          </cell>
          <cell r="C290" t="str">
            <v xml:space="preserve">01/01/2015  </v>
          </cell>
          <cell r="D290">
            <v>5</v>
          </cell>
          <cell r="E290" t="str">
            <v>5 = Voluntary / Not-for-Profit</v>
          </cell>
        </row>
        <row r="291">
          <cell r="A291" t="str">
            <v>2911303</v>
          </cell>
          <cell r="B291" t="str">
            <v>Lynbrook Restorative Therapy and Nursing</v>
          </cell>
          <cell r="C291" t="str">
            <v xml:space="preserve">01/01/2015  </v>
          </cell>
          <cell r="D291">
            <v>2</v>
          </cell>
          <cell r="E291" t="str">
            <v>2 = Proprietary - Partnership</v>
          </cell>
        </row>
        <row r="292">
          <cell r="A292" t="str">
            <v>3429300</v>
          </cell>
          <cell r="B292" t="str">
            <v>MM Ewing Continuing Care Center</v>
          </cell>
          <cell r="C292" t="str">
            <v xml:space="preserve">01/01/2015  </v>
          </cell>
          <cell r="D292">
            <v>4</v>
          </cell>
          <cell r="E292" t="str">
            <v>4 = 28A / Not-for-Profit</v>
          </cell>
        </row>
        <row r="293">
          <cell r="A293" t="str">
            <v>3702309</v>
          </cell>
          <cell r="B293" t="str">
            <v>MVHS Rehabilitation and Nursing Center</v>
          </cell>
          <cell r="C293" t="str">
            <v xml:space="preserve">01/01/2015  </v>
          </cell>
          <cell r="D293">
            <v>5</v>
          </cell>
          <cell r="E293" t="str">
            <v>5 = Voluntary / Not-for-Profit</v>
          </cell>
        </row>
        <row r="294">
          <cell r="A294" t="str">
            <v>7000387</v>
          </cell>
          <cell r="B294" t="str">
            <v>Manhattanville Health Care Center</v>
          </cell>
          <cell r="C294" t="str">
            <v xml:space="preserve">01/01/2015  </v>
          </cell>
          <cell r="D294">
            <v>2</v>
          </cell>
          <cell r="E294" t="str">
            <v>2 = Proprietary - Partnership</v>
          </cell>
        </row>
        <row r="295">
          <cell r="A295" t="str">
            <v>4420301</v>
          </cell>
          <cell r="B295" t="str">
            <v>Maplewood Health Care and Rehabilitation Center</v>
          </cell>
          <cell r="C295" t="str">
            <v xml:space="preserve">01/01/2015  </v>
          </cell>
          <cell r="D295">
            <v>5</v>
          </cell>
          <cell r="E295" t="str">
            <v>5 = Voluntary / Not-for-Profit</v>
          </cell>
        </row>
        <row r="296">
          <cell r="A296" t="str">
            <v>2729300</v>
          </cell>
          <cell r="B296" t="str">
            <v>Maplewood Nursing Home Inc</v>
          </cell>
          <cell r="C296" t="str">
            <v xml:space="preserve">01/01/2015  </v>
          </cell>
          <cell r="D296">
            <v>3</v>
          </cell>
          <cell r="E296" t="str">
            <v>3 = Proprietary - Corporation</v>
          </cell>
        </row>
        <row r="297">
          <cell r="A297" t="str">
            <v>7003305</v>
          </cell>
          <cell r="B297" t="str">
            <v>Margaret Tietz Center For Nursing Care Inc</v>
          </cell>
          <cell r="C297" t="str">
            <v xml:space="preserve">01/01/2015  </v>
          </cell>
          <cell r="D297">
            <v>5</v>
          </cell>
          <cell r="E297" t="str">
            <v>5 = Voluntary / Not-for-Profit</v>
          </cell>
        </row>
        <row r="298">
          <cell r="A298" t="str">
            <v>5154321</v>
          </cell>
          <cell r="B298" t="str">
            <v>Maria Regina Residence Inc</v>
          </cell>
          <cell r="C298" t="str">
            <v xml:space="preserve">01/01/2015  </v>
          </cell>
          <cell r="D298">
            <v>5</v>
          </cell>
          <cell r="E298" t="str">
            <v>5 = Voluntary / Not-for-Profit</v>
          </cell>
        </row>
        <row r="299">
          <cell r="A299" t="str">
            <v>2901304</v>
          </cell>
          <cell r="B299" t="str">
            <v>Marquis Rehabilitation &amp; Nursing Center</v>
          </cell>
          <cell r="C299" t="str">
            <v xml:space="preserve">01/01/2015  </v>
          </cell>
          <cell r="D299">
            <v>3</v>
          </cell>
          <cell r="E299" t="str">
            <v>3 = Proprietary - Corporation</v>
          </cell>
        </row>
        <row r="300">
          <cell r="A300" t="str">
            <v>5902317</v>
          </cell>
          <cell r="B300" t="str">
            <v>Martine Center for Rehabilitation and Nursing</v>
          </cell>
          <cell r="C300" t="str">
            <v xml:space="preserve">01/01/2015  </v>
          </cell>
          <cell r="D300">
            <v>5</v>
          </cell>
          <cell r="E300" t="str">
            <v>5 = Voluntary / Not-for-Profit</v>
          </cell>
        </row>
        <row r="301">
          <cell r="A301" t="str">
            <v>7002305</v>
          </cell>
          <cell r="B301" t="str">
            <v>Mary Manning Walsh Nursing Home Co Inc</v>
          </cell>
          <cell r="C301" t="str">
            <v xml:space="preserve">01/01/2015  </v>
          </cell>
          <cell r="D301">
            <v>5</v>
          </cell>
          <cell r="E301" t="str">
            <v>5 = Voluntary / Not-for-Profit</v>
          </cell>
        </row>
        <row r="302">
          <cell r="A302" t="str">
            <v>3202308</v>
          </cell>
          <cell r="B302" t="str">
            <v>Masonic Care Community of New York</v>
          </cell>
          <cell r="C302" t="str">
            <v xml:space="preserve">01/01/2015  </v>
          </cell>
          <cell r="D302">
            <v>5</v>
          </cell>
          <cell r="E302" t="str">
            <v>5 = Voluntary / Not-for-Profit</v>
          </cell>
        </row>
        <row r="303">
          <cell r="A303" t="str">
            <v>5120302</v>
          </cell>
          <cell r="B303" t="str">
            <v>Massapequa Center Rehabilitation &amp; Nursing</v>
          </cell>
          <cell r="C303" t="str">
            <v xml:space="preserve">01/01/2015  </v>
          </cell>
          <cell r="D303">
            <v>5</v>
          </cell>
          <cell r="E303" t="str">
            <v>5 = Voluntary / Not-for-Profit</v>
          </cell>
        </row>
        <row r="304">
          <cell r="A304" t="str">
            <v>2906302</v>
          </cell>
          <cell r="B304" t="str">
            <v>Mayfair Care Center</v>
          </cell>
          <cell r="C304" t="str">
            <v xml:space="preserve">01/01/2015  </v>
          </cell>
          <cell r="D304">
            <v>3</v>
          </cell>
          <cell r="E304" t="str">
            <v>3 = Proprietary - Corporation</v>
          </cell>
        </row>
        <row r="305">
          <cell r="A305" t="str">
            <v>1404000</v>
          </cell>
          <cell r="B305" t="str">
            <v>Mcauley Residence</v>
          </cell>
          <cell r="C305" t="str">
            <v xml:space="preserve">01/01/2015  </v>
          </cell>
          <cell r="D305">
            <v>5</v>
          </cell>
          <cell r="E305" t="str">
            <v>5 = Voluntary / Not-for-Profit</v>
          </cell>
        </row>
        <row r="306">
          <cell r="A306" t="str">
            <v>7003398</v>
          </cell>
          <cell r="B306" t="str">
            <v>Meadow Park Rehabilitation and Health Care Center</v>
          </cell>
          <cell r="C306" t="str">
            <v xml:space="preserve">01/01/2015  </v>
          </cell>
          <cell r="D306">
            <v>3</v>
          </cell>
          <cell r="E306" t="str">
            <v>3 = Proprietary - Corporation</v>
          </cell>
        </row>
        <row r="307">
          <cell r="A307" t="str">
            <v>2904301</v>
          </cell>
          <cell r="B307" t="str">
            <v>Meadowbrook Care Center Inc</v>
          </cell>
          <cell r="C307" t="str">
            <v xml:space="preserve">01/01/2015  </v>
          </cell>
          <cell r="D307">
            <v>3</v>
          </cell>
          <cell r="E307" t="str">
            <v>3 = Proprietary - Corporation</v>
          </cell>
        </row>
        <row r="308">
          <cell r="A308" t="str">
            <v>0901303</v>
          </cell>
          <cell r="B308" t="str">
            <v>Meadowbrook Healthcare</v>
          </cell>
          <cell r="C308" t="str">
            <v xml:space="preserve">01/01/2015  </v>
          </cell>
          <cell r="D308">
            <v>3</v>
          </cell>
          <cell r="E308" t="str">
            <v>3 = Proprietary - Corporation</v>
          </cell>
        </row>
        <row r="309">
          <cell r="A309" t="str">
            <v>5151319</v>
          </cell>
          <cell r="B309" t="str">
            <v>Medford Multicare Center for Living</v>
          </cell>
          <cell r="C309" t="str">
            <v xml:space="preserve">01/01/2015  </v>
          </cell>
          <cell r="D309">
            <v>3</v>
          </cell>
          <cell r="E309" t="str">
            <v>3 = Proprietary - Corporation</v>
          </cell>
        </row>
        <row r="310">
          <cell r="A310" t="str">
            <v>3622000</v>
          </cell>
          <cell r="B310" t="str">
            <v>Medina Memorial Hospital Snf</v>
          </cell>
          <cell r="C310" t="str">
            <v xml:space="preserve">01/01/2015  </v>
          </cell>
          <cell r="D310">
            <v>5</v>
          </cell>
          <cell r="E310" t="str">
            <v>5 = Voluntary / Not-for-Profit</v>
          </cell>
        </row>
        <row r="311">
          <cell r="A311" t="str">
            <v>7001372</v>
          </cell>
          <cell r="B311" t="str">
            <v>Menorah Home And Hospital For</v>
          </cell>
          <cell r="C311" t="str">
            <v xml:space="preserve">01/01/2015  </v>
          </cell>
          <cell r="D311">
            <v>5</v>
          </cell>
          <cell r="E311" t="str">
            <v>5 = Voluntary / Not-for-Profit</v>
          </cell>
        </row>
        <row r="312">
          <cell r="A312" t="str">
            <v>1401008</v>
          </cell>
          <cell r="B312" t="str">
            <v>Mercy Hospital Skilled Nursing Facility</v>
          </cell>
          <cell r="C312" t="str">
            <v xml:space="preserve">01/01/2015  </v>
          </cell>
          <cell r="D312">
            <v>5</v>
          </cell>
          <cell r="E312" t="str">
            <v>5 = Voluntary / Not-for-Profit</v>
          </cell>
        </row>
        <row r="313">
          <cell r="A313" t="str">
            <v>1620300</v>
          </cell>
          <cell r="B313" t="str">
            <v>Mercy Living Center</v>
          </cell>
          <cell r="C313" t="str">
            <v xml:space="preserve">01/01/2015  </v>
          </cell>
          <cell r="D313">
            <v>5</v>
          </cell>
          <cell r="E313" t="str">
            <v>5 = Voluntary / Not-for-Profit</v>
          </cell>
        </row>
        <row r="314">
          <cell r="A314" t="str">
            <v>7000311</v>
          </cell>
          <cell r="B314" t="str">
            <v>Methodist Home For Nursing and Rehabilitation</v>
          </cell>
          <cell r="C314" t="str">
            <v xml:space="preserve">01/01/2015  </v>
          </cell>
          <cell r="D314">
            <v>5</v>
          </cell>
          <cell r="E314" t="str">
            <v>5 = Voluntary / Not-for-Profit</v>
          </cell>
        </row>
        <row r="315">
          <cell r="A315" t="str">
            <v>3701301</v>
          </cell>
          <cell r="B315" t="str">
            <v>Michaud Residential Health Services Inc</v>
          </cell>
          <cell r="C315" t="str">
            <v xml:space="preserve">01/01/2015  </v>
          </cell>
          <cell r="D315">
            <v>5</v>
          </cell>
          <cell r="E315" t="str">
            <v>5 = Voluntary / Not-for-Profit</v>
          </cell>
        </row>
        <row r="316">
          <cell r="A316" t="str">
            <v>3501304</v>
          </cell>
          <cell r="B316" t="str">
            <v>Middletown Park Rehabilitation and Health Care Ctr</v>
          </cell>
          <cell r="C316" t="str">
            <v xml:space="preserve">01/01/2015  </v>
          </cell>
          <cell r="D316">
            <v>2</v>
          </cell>
          <cell r="E316" t="str">
            <v>2 = Proprietary - Partnership</v>
          </cell>
        </row>
        <row r="317">
          <cell r="A317" t="str">
            <v>7003340</v>
          </cell>
          <cell r="B317" t="str">
            <v>Midway Nursing Home</v>
          </cell>
          <cell r="C317" t="str">
            <v xml:space="preserve">01/01/2015  </v>
          </cell>
          <cell r="D317">
            <v>3</v>
          </cell>
          <cell r="E317" t="str">
            <v>3 = Proprietary - Corporation</v>
          </cell>
        </row>
        <row r="318">
          <cell r="A318" t="str">
            <v>5157316</v>
          </cell>
          <cell r="B318" t="str">
            <v>Mills Pond Nursing and Rehabilitation Center</v>
          </cell>
          <cell r="C318" t="str">
            <v xml:space="preserve">01/01/2015  </v>
          </cell>
          <cell r="D318">
            <v>2</v>
          </cell>
          <cell r="E318" t="str">
            <v>2 = Proprietary - Partnership</v>
          </cell>
        </row>
        <row r="319">
          <cell r="A319" t="str">
            <v>2101301</v>
          </cell>
          <cell r="B319" t="str">
            <v>Mohawk Valley Health Care Center</v>
          </cell>
          <cell r="C319" t="str">
            <v xml:space="preserve">01/01/2015  </v>
          </cell>
          <cell r="D319">
            <v>3</v>
          </cell>
          <cell r="E319" t="str">
            <v>3 = Proprietary - Corporation</v>
          </cell>
        </row>
        <row r="320">
          <cell r="A320" t="str">
            <v>5154324</v>
          </cell>
          <cell r="B320" t="str">
            <v>Momentum at South Bay for Rehabilitation and Nursin</v>
          </cell>
          <cell r="C320" t="str">
            <v xml:space="preserve">01/01/2015  </v>
          </cell>
          <cell r="D320">
            <v>2</v>
          </cell>
          <cell r="E320" t="str">
            <v>2 = Proprietary - Partnership</v>
          </cell>
        </row>
        <row r="321">
          <cell r="A321" t="str">
            <v>2701006</v>
          </cell>
          <cell r="B321" t="str">
            <v>Monroe Community Hospital</v>
          </cell>
          <cell r="C321" t="str">
            <v xml:space="preserve">01/01/2015  </v>
          </cell>
          <cell r="D321">
            <v>6</v>
          </cell>
          <cell r="E321" t="str">
            <v>6 = Public / Governmental</v>
          </cell>
        </row>
        <row r="322">
          <cell r="A322" t="str">
            <v>3561302</v>
          </cell>
          <cell r="B322" t="str">
            <v>Montgomery Nursing and Rehabilitation Center</v>
          </cell>
          <cell r="C322" t="str">
            <v xml:space="preserve">01/01/2015  </v>
          </cell>
          <cell r="D322">
            <v>3</v>
          </cell>
          <cell r="E322" t="str">
            <v>3 = Proprietary - Corporation</v>
          </cell>
        </row>
        <row r="323">
          <cell r="A323" t="str">
            <v>7000391</v>
          </cell>
          <cell r="B323" t="str">
            <v>Morningside Nursing and Rehabilitation Center</v>
          </cell>
          <cell r="C323" t="str">
            <v xml:space="preserve">01/01/2015  </v>
          </cell>
          <cell r="D323">
            <v>3</v>
          </cell>
          <cell r="E323" t="str">
            <v>3 = Proprietary - Corporation</v>
          </cell>
        </row>
        <row r="324">
          <cell r="A324" t="str">
            <v>3702315</v>
          </cell>
          <cell r="B324" t="str">
            <v>Morningstar Residential Care Center</v>
          </cell>
          <cell r="C324" t="str">
            <v xml:space="preserve">01/01/2015  </v>
          </cell>
          <cell r="D324">
            <v>3</v>
          </cell>
          <cell r="E324" t="str">
            <v>3 = Proprietary - Corporation</v>
          </cell>
        </row>
        <row r="325">
          <cell r="A325" t="str">
            <v>7000328</v>
          </cell>
          <cell r="B325" t="str">
            <v>Morris Park Nursing Home</v>
          </cell>
          <cell r="C325" t="str">
            <v xml:space="preserve">01/01/2015  </v>
          </cell>
          <cell r="D325">
            <v>1</v>
          </cell>
          <cell r="E325" t="str">
            <v>1 = Proprietary - Individual</v>
          </cell>
        </row>
        <row r="326">
          <cell r="A326" t="str">
            <v>7000329</v>
          </cell>
          <cell r="B326" t="str">
            <v>Mosholu Parkway Nursing And Rehabilitation Center</v>
          </cell>
          <cell r="C326" t="str">
            <v xml:space="preserve">01/01/2015  </v>
          </cell>
          <cell r="D326">
            <v>2</v>
          </cell>
          <cell r="E326" t="str">
            <v>2 = Proprietary - Partnership</v>
          </cell>
        </row>
        <row r="327">
          <cell r="A327" t="str">
            <v>1226300</v>
          </cell>
          <cell r="B327" t="str">
            <v>Mountainside Residential Care Center</v>
          </cell>
          <cell r="C327" t="str">
            <v xml:space="preserve">01/01/2015  </v>
          </cell>
          <cell r="D327">
            <v>5</v>
          </cell>
          <cell r="E327" t="str">
            <v>5 = Voluntary / Not-for-Profit</v>
          </cell>
        </row>
        <row r="328">
          <cell r="A328" t="str">
            <v>0825301</v>
          </cell>
          <cell r="B328" t="str">
            <v>NYS Veterans Home</v>
          </cell>
          <cell r="C328" t="str">
            <v xml:space="preserve">01/01/2015  </v>
          </cell>
          <cell r="D328">
            <v>6</v>
          </cell>
          <cell r="E328" t="str">
            <v>6 = Public / Governmental</v>
          </cell>
        </row>
        <row r="329">
          <cell r="A329" t="str">
            <v>5951300</v>
          </cell>
          <cell r="B329" t="str">
            <v>NYS Veterans Home at Montrose</v>
          </cell>
          <cell r="C329" t="str">
            <v xml:space="preserve">01/01/2015  </v>
          </cell>
          <cell r="D329">
            <v>6</v>
          </cell>
          <cell r="E329" t="str">
            <v>6 = Public / Governmental</v>
          </cell>
        </row>
        <row r="330">
          <cell r="A330" t="str">
            <v>2906305</v>
          </cell>
          <cell r="B330" t="str">
            <v>Nassau Rehabilitation &amp; Nursing Center</v>
          </cell>
          <cell r="C330" t="str">
            <v xml:space="preserve">01/01/2015  </v>
          </cell>
          <cell r="D330">
            <v>2</v>
          </cell>
          <cell r="E330" t="str">
            <v>2 = Proprietary - Partnership</v>
          </cell>
        </row>
        <row r="331">
          <cell r="A331" t="str">
            <v>1701000</v>
          </cell>
          <cell r="B331" t="str">
            <v>Nathan Littauer Hospital Nursing Home</v>
          </cell>
          <cell r="C331" t="str">
            <v xml:space="preserve">01/01/2015  </v>
          </cell>
          <cell r="D331">
            <v>4</v>
          </cell>
          <cell r="E331" t="str">
            <v>4 = 28A / Not-for-Profit</v>
          </cell>
        </row>
        <row r="332">
          <cell r="A332" t="str">
            <v>5157315</v>
          </cell>
          <cell r="B332" t="str">
            <v>Nesconset Center for Nursing and Rehabilitation</v>
          </cell>
          <cell r="C332" t="str">
            <v xml:space="preserve">01/01/2015  </v>
          </cell>
          <cell r="D332">
            <v>3</v>
          </cell>
          <cell r="E332" t="str">
            <v>3 = Proprietary - Corporation</v>
          </cell>
        </row>
        <row r="333">
          <cell r="A333" t="str">
            <v>7001386</v>
          </cell>
          <cell r="B333" t="str">
            <v>New Carlton Rehab and Nursing Center LLC</v>
          </cell>
          <cell r="C333" t="str">
            <v xml:space="preserve">01/01/2015  </v>
          </cell>
          <cell r="D333">
            <v>2</v>
          </cell>
          <cell r="E333" t="str">
            <v>2 = Proprietary - Partnership</v>
          </cell>
        </row>
        <row r="334">
          <cell r="A334" t="str">
            <v>7002358</v>
          </cell>
          <cell r="B334" t="str">
            <v>New East Side Nursing Home</v>
          </cell>
          <cell r="C334" t="str">
            <v xml:space="preserve">01/01/2015  </v>
          </cell>
          <cell r="D334">
            <v>3</v>
          </cell>
          <cell r="E334" t="str">
            <v>3 = Proprietary - Corporation</v>
          </cell>
        </row>
        <row r="335">
          <cell r="A335" t="str">
            <v>7003391</v>
          </cell>
          <cell r="B335" t="str">
            <v>New Glen Oaks Nursing Home</v>
          </cell>
          <cell r="C335" t="str">
            <v xml:space="preserve">01/01/2015  </v>
          </cell>
          <cell r="D335">
            <v>3</v>
          </cell>
          <cell r="E335" t="str">
            <v>3 = Proprietary - Corporation</v>
          </cell>
        </row>
        <row r="336">
          <cell r="A336" t="str">
            <v>7002343</v>
          </cell>
          <cell r="B336" t="str">
            <v>New Gouverneur Hospital Snf</v>
          </cell>
          <cell r="C336" t="str">
            <v xml:space="preserve">01/01/2015  </v>
          </cell>
          <cell r="D336">
            <v>6</v>
          </cell>
          <cell r="E336" t="str">
            <v>6 = Public / Governmental</v>
          </cell>
        </row>
        <row r="337">
          <cell r="A337" t="str">
            <v>5522304</v>
          </cell>
          <cell r="B337" t="str">
            <v>New Paltz Center for Rehabilitation and Nursing</v>
          </cell>
          <cell r="C337" t="str">
            <v xml:space="preserve">01/01/2015  </v>
          </cell>
          <cell r="D337">
            <v>2</v>
          </cell>
          <cell r="E337" t="str">
            <v>2 = Proprietary - Partnership</v>
          </cell>
        </row>
        <row r="338">
          <cell r="A338" t="str">
            <v>2701360</v>
          </cell>
          <cell r="B338" t="str">
            <v>New Roc Nursing and Rehabilitation Center</v>
          </cell>
          <cell r="C338" t="str">
            <v xml:space="preserve">01/01/2015  </v>
          </cell>
          <cell r="D338">
            <v>2</v>
          </cell>
          <cell r="E338" t="str">
            <v>2 = Proprietary - Partnership</v>
          </cell>
        </row>
        <row r="339">
          <cell r="A339" t="str">
            <v>7003373</v>
          </cell>
          <cell r="B339" t="str">
            <v>New Surfside Nursing Home</v>
          </cell>
          <cell r="C339" t="str">
            <v xml:space="preserve">01/01/2015  </v>
          </cell>
          <cell r="D339">
            <v>2</v>
          </cell>
          <cell r="E339" t="str">
            <v>2 = Proprietary - Partnership</v>
          </cell>
        </row>
        <row r="340">
          <cell r="A340" t="str">
            <v>7004316</v>
          </cell>
          <cell r="B340" t="str">
            <v>New Vanderbilt Rehabilitation and Care Center Inc</v>
          </cell>
          <cell r="C340" t="str">
            <v xml:space="preserve">01/01/2015  </v>
          </cell>
          <cell r="D340">
            <v>3</v>
          </cell>
          <cell r="E340" t="str">
            <v>3 = Proprietary - Corporation</v>
          </cell>
        </row>
        <row r="341">
          <cell r="A341" t="str">
            <v>7003405</v>
          </cell>
          <cell r="B341" t="str">
            <v>New York Center for Rehabilitation</v>
          </cell>
          <cell r="C341" t="str">
            <v xml:space="preserve">01/01/2015  </v>
          </cell>
          <cell r="D341">
            <v>2</v>
          </cell>
          <cell r="E341" t="str">
            <v>2 = Proprietary - Partnership</v>
          </cell>
        </row>
        <row r="342">
          <cell r="A342" t="str">
            <v>7001309</v>
          </cell>
          <cell r="B342" t="str">
            <v>New York Congregational Nursing Center Inc</v>
          </cell>
          <cell r="C342" t="str">
            <v xml:space="preserve">01/01/2015  </v>
          </cell>
          <cell r="D342">
            <v>5</v>
          </cell>
          <cell r="E342" t="str">
            <v>5 = Voluntary / Not-for-Profit</v>
          </cell>
        </row>
        <row r="343">
          <cell r="A343" t="str">
            <v>7003383</v>
          </cell>
          <cell r="B343" t="str">
            <v>New York State Veterans Home In New York City</v>
          </cell>
          <cell r="C343" t="str">
            <v xml:space="preserve">01/01/2015  </v>
          </cell>
          <cell r="D343">
            <v>6</v>
          </cell>
          <cell r="E343" t="str">
            <v>6 = Public / Governmental</v>
          </cell>
        </row>
        <row r="344">
          <cell r="A344" t="str">
            <v>5820302</v>
          </cell>
          <cell r="B344" t="str">
            <v>Newark Manor Nursing Home</v>
          </cell>
          <cell r="C344" t="str">
            <v xml:space="preserve">01/01/2015  </v>
          </cell>
          <cell r="D344">
            <v>3</v>
          </cell>
          <cell r="E344" t="str">
            <v>3 = Proprietary - Corporation</v>
          </cell>
        </row>
        <row r="345">
          <cell r="A345" t="str">
            <v>3154303</v>
          </cell>
          <cell r="B345" t="str">
            <v>Newfane Rehab &amp; Health Care Center</v>
          </cell>
          <cell r="C345" t="str">
            <v xml:space="preserve">01/01/2015  </v>
          </cell>
          <cell r="D345">
            <v>3</v>
          </cell>
          <cell r="E345" t="str">
            <v>3 = Proprietary - Corporation</v>
          </cell>
        </row>
        <row r="346">
          <cell r="A346" t="str">
            <v>3102311</v>
          </cell>
          <cell r="B346" t="str">
            <v>Niagara Rehabilitation and Nursing Center</v>
          </cell>
          <cell r="C346" t="str">
            <v xml:space="preserve">01/01/2015  </v>
          </cell>
          <cell r="D346">
            <v>3</v>
          </cell>
          <cell r="E346" t="str">
            <v>3 = Proprietary - Corporation</v>
          </cell>
        </row>
        <row r="347">
          <cell r="A347" t="str">
            <v>3160301</v>
          </cell>
          <cell r="B347" t="str">
            <v>North Gate Health Care Facility</v>
          </cell>
          <cell r="C347" t="str">
            <v xml:space="preserve">01/01/2015  </v>
          </cell>
          <cell r="D347">
            <v>2</v>
          </cell>
          <cell r="E347" t="str">
            <v>2 = Proprietary - Partnership</v>
          </cell>
        </row>
        <row r="348">
          <cell r="A348" t="str">
            <v>2910300</v>
          </cell>
          <cell r="B348" t="str">
            <v>North Shore-LIJ Orzac Center for Rehabilitation</v>
          </cell>
          <cell r="C348" t="str">
            <v xml:space="preserve">01/01/2015  </v>
          </cell>
          <cell r="D348">
            <v>4</v>
          </cell>
          <cell r="E348" t="str">
            <v>4 = 28A / Not-for-Profit</v>
          </cell>
        </row>
        <row r="349">
          <cell r="A349" t="str">
            <v>5968302</v>
          </cell>
          <cell r="B349" t="str">
            <v>North Westchester Restorative Therapy and Nursing</v>
          </cell>
          <cell r="C349" t="str">
            <v xml:space="preserve">01/01/2015  </v>
          </cell>
          <cell r="D349">
            <v>2</v>
          </cell>
          <cell r="E349" t="str">
            <v>2 = Proprietary - Partnership</v>
          </cell>
        </row>
        <row r="350">
          <cell r="A350" t="str">
            <v>5567302</v>
          </cell>
          <cell r="B350" t="str">
            <v>Northeast Center for Rehabilitation and Brain Injury</v>
          </cell>
          <cell r="C350" t="str">
            <v xml:space="preserve">01/01/2015  </v>
          </cell>
          <cell r="D350">
            <v>2</v>
          </cell>
          <cell r="E350" t="str">
            <v>2 = Proprietary - Partnership</v>
          </cell>
        </row>
        <row r="351">
          <cell r="A351" t="str">
            <v>1327302</v>
          </cell>
          <cell r="B351" t="str">
            <v>Northern Dutchess Residential Health Care Facility Inc</v>
          </cell>
          <cell r="C351" t="str">
            <v xml:space="preserve">01/01/2015  </v>
          </cell>
          <cell r="D351">
            <v>5</v>
          </cell>
          <cell r="E351" t="str">
            <v>5 = Voluntary / Not-for-Profit</v>
          </cell>
        </row>
        <row r="352">
          <cell r="A352" t="str">
            <v>7002355</v>
          </cell>
          <cell r="B352" t="str">
            <v>Northern Manhattan Rehabilitation and Nursing Center</v>
          </cell>
          <cell r="C352" t="str">
            <v xml:space="preserve">01/01/2015  </v>
          </cell>
          <cell r="D352">
            <v>3</v>
          </cell>
          <cell r="E352" t="str">
            <v>3 = Proprietary - Corporation</v>
          </cell>
        </row>
        <row r="353">
          <cell r="A353" t="str">
            <v>4350304</v>
          </cell>
          <cell r="B353" t="str">
            <v>Northern Manor Geriatric Center Inc</v>
          </cell>
          <cell r="C353" t="str">
            <v xml:space="preserve">01/01/2015  </v>
          </cell>
          <cell r="D353">
            <v>5</v>
          </cell>
          <cell r="E353" t="str">
            <v>5 = Voluntary / Not-for-Profit</v>
          </cell>
        </row>
        <row r="354">
          <cell r="A354" t="str">
            <v>4353301</v>
          </cell>
          <cell r="B354" t="str">
            <v>Northern Metropolitan Residential Health Care Facility Inc</v>
          </cell>
          <cell r="C354" t="str">
            <v xml:space="preserve">01/01/2015  </v>
          </cell>
          <cell r="D354">
            <v>5</v>
          </cell>
          <cell r="E354" t="str">
            <v>5 = Voluntary / Not-for-Profit</v>
          </cell>
        </row>
        <row r="355">
          <cell r="A355" t="str">
            <v>4321302</v>
          </cell>
          <cell r="B355" t="str">
            <v>Northern Riverview Health Care Center Inc</v>
          </cell>
          <cell r="C355" t="str">
            <v xml:space="preserve">01/01/2015  </v>
          </cell>
          <cell r="D355">
            <v>5</v>
          </cell>
          <cell r="E355" t="str">
            <v>5 = Voluntary / Not-for-Profit</v>
          </cell>
        </row>
        <row r="356">
          <cell r="A356" t="str">
            <v>2951305</v>
          </cell>
          <cell r="B356" t="str">
            <v>Northwell Health Stern Family Center for Rehabilitation</v>
          </cell>
          <cell r="C356" t="str">
            <v xml:space="preserve">01/01/2015  </v>
          </cell>
          <cell r="D356">
            <v>4</v>
          </cell>
          <cell r="E356" t="str">
            <v>4 = 28A / Not-for-Profit</v>
          </cell>
        </row>
        <row r="357">
          <cell r="A357" t="str">
            <v>0526304</v>
          </cell>
          <cell r="B357" t="str">
            <v>Northwoods Rehabilitation and Nursing Center at Moravia</v>
          </cell>
          <cell r="C357" t="str">
            <v xml:space="preserve">01/01/2015  </v>
          </cell>
          <cell r="D357">
            <v>2</v>
          </cell>
          <cell r="E357" t="str">
            <v>2 = Proprietary - Partnership</v>
          </cell>
        </row>
        <row r="358">
          <cell r="A358" t="str">
            <v>7001316</v>
          </cell>
          <cell r="B358" t="str">
            <v>Norwegian Christian Home And Health Center</v>
          </cell>
          <cell r="C358" t="str">
            <v xml:space="preserve">01/01/2015  </v>
          </cell>
          <cell r="D358">
            <v>5</v>
          </cell>
          <cell r="E358" t="str">
            <v>5 = Voluntary / Not-for-Profit</v>
          </cell>
        </row>
        <row r="359">
          <cell r="A359" t="str">
            <v>0824304</v>
          </cell>
          <cell r="B359" t="str">
            <v>Norwich Rehabilitation &amp; Nursing Center</v>
          </cell>
          <cell r="C359" t="str">
            <v xml:space="preserve">01/01/2015  </v>
          </cell>
          <cell r="D359">
            <v>2</v>
          </cell>
          <cell r="E359" t="str">
            <v>2 = Proprietary - Partnership</v>
          </cell>
        </row>
        <row r="360">
          <cell r="A360" t="str">
            <v>3353301</v>
          </cell>
          <cell r="B360" t="str">
            <v>Nottingham Residential Health Care Facility</v>
          </cell>
          <cell r="C360" t="str">
            <v xml:space="preserve">01/01/2015  </v>
          </cell>
          <cell r="D360">
            <v>5</v>
          </cell>
          <cell r="E360" t="str">
            <v>5 = Voluntary / Not-for-Profit</v>
          </cell>
        </row>
        <row r="361">
          <cell r="A361" t="str">
            <v>4350306</v>
          </cell>
          <cell r="B361" t="str">
            <v>Nyack Ridge Rehabilitation and Nursing Center</v>
          </cell>
          <cell r="C361" t="str">
            <v xml:space="preserve">01/01/2015  </v>
          </cell>
          <cell r="D361">
            <v>2</v>
          </cell>
          <cell r="E361" t="str">
            <v>2 = Proprietary - Partnership</v>
          </cell>
        </row>
        <row r="362">
          <cell r="A362" t="str">
            <v>5401310</v>
          </cell>
          <cell r="B362" t="str">
            <v>Oak Hill Manor Nursing Home</v>
          </cell>
          <cell r="C362" t="str">
            <v xml:space="preserve">01/01/2015  </v>
          </cell>
          <cell r="D362">
            <v>2</v>
          </cell>
          <cell r="E362" t="str">
            <v>2 = Proprietary - Partnership</v>
          </cell>
        </row>
        <row r="363">
          <cell r="A363" t="str">
            <v>5151322</v>
          </cell>
          <cell r="B363" t="str">
            <v>Oasis Rehabilitation and Nursing LLC</v>
          </cell>
          <cell r="C363" t="str">
            <v xml:space="preserve">01/01/2015  </v>
          </cell>
          <cell r="D363">
            <v>2</v>
          </cell>
          <cell r="E363" t="str">
            <v>2 = Proprietary - Partnership</v>
          </cell>
        </row>
        <row r="364">
          <cell r="A364" t="str">
            <v>2950314</v>
          </cell>
          <cell r="B364" t="str">
            <v>Oceanside Care Center Inc</v>
          </cell>
          <cell r="C364" t="str">
            <v xml:space="preserve">01/01/2015  </v>
          </cell>
          <cell r="D364">
            <v>3</v>
          </cell>
          <cell r="E364" t="str">
            <v>3 = Proprietary - Corporation</v>
          </cell>
        </row>
        <row r="365">
          <cell r="A365" t="str">
            <v>7003354</v>
          </cell>
          <cell r="B365" t="str">
            <v>Oceanview Nursing &amp; Rehabilitation Center LLC</v>
          </cell>
          <cell r="C365" t="str">
            <v xml:space="preserve">01/01/2015  </v>
          </cell>
          <cell r="D365">
            <v>2</v>
          </cell>
          <cell r="E365" t="str">
            <v>2 = Proprietary - Partnership</v>
          </cell>
        </row>
        <row r="366">
          <cell r="A366" t="str">
            <v>3202317</v>
          </cell>
          <cell r="B366" t="str">
            <v>Oneida Center for Rehabilitation and Nursing</v>
          </cell>
          <cell r="C366" t="str">
            <v xml:space="preserve">01/01/2015  </v>
          </cell>
          <cell r="D366">
            <v>3</v>
          </cell>
          <cell r="E366" t="str">
            <v>3 = Proprietary - Corporation</v>
          </cell>
        </row>
        <row r="367">
          <cell r="A367" t="str">
            <v>2601001</v>
          </cell>
          <cell r="B367" t="str">
            <v>Oneida Healthcare</v>
          </cell>
          <cell r="C367" t="str">
            <v xml:space="preserve">01/01/2015  </v>
          </cell>
          <cell r="D367">
            <v>5</v>
          </cell>
          <cell r="E367" t="str">
            <v>5 = Voluntary / Not-for-Profit</v>
          </cell>
        </row>
        <row r="368">
          <cell r="A368" t="str">
            <v>3334304</v>
          </cell>
          <cell r="B368" t="str">
            <v>Onondaga Center for Rehabilitation and Nursing</v>
          </cell>
          <cell r="C368" t="str">
            <v xml:space="preserve">01/01/2015  </v>
          </cell>
          <cell r="D368">
            <v>2</v>
          </cell>
          <cell r="E368" t="str">
            <v>2 = Proprietary - Partnership</v>
          </cell>
        </row>
        <row r="369">
          <cell r="A369" t="str">
            <v>3429304</v>
          </cell>
          <cell r="B369" t="str">
            <v>Ontario Center for Rehabilitation and Healthcare</v>
          </cell>
          <cell r="C369" t="str">
            <v xml:space="preserve">01/01/2015  </v>
          </cell>
          <cell r="D369">
            <v>2</v>
          </cell>
          <cell r="E369" t="str">
            <v>2 = Proprietary - Partnership</v>
          </cell>
        </row>
        <row r="370">
          <cell r="A370" t="str">
            <v>3622303</v>
          </cell>
          <cell r="B370" t="str">
            <v>Orchard Manor Rehabilitation and Nursing Center</v>
          </cell>
          <cell r="C370" t="str">
            <v xml:space="preserve">01/01/2015  </v>
          </cell>
          <cell r="D370">
            <v>1</v>
          </cell>
          <cell r="E370" t="str">
            <v>1 = Proprietary - Individual</v>
          </cell>
        </row>
        <row r="371">
          <cell r="A371" t="str">
            <v>0155301</v>
          </cell>
          <cell r="B371" t="str">
            <v>Our Lady Of Mercy Life Center</v>
          </cell>
          <cell r="C371" t="str">
            <v xml:space="preserve">01/01/2015  </v>
          </cell>
          <cell r="D371">
            <v>5</v>
          </cell>
          <cell r="E371" t="str">
            <v>5 = Voluntary / Not-for-Profit</v>
          </cell>
        </row>
        <row r="372">
          <cell r="A372" t="str">
            <v>5154319</v>
          </cell>
          <cell r="B372" t="str">
            <v>Our Lady of Consolation Nursing and Rehabilitation Care Center</v>
          </cell>
          <cell r="C372" t="str">
            <v xml:space="preserve">01/01/2015  </v>
          </cell>
          <cell r="D372">
            <v>5</v>
          </cell>
          <cell r="E372" t="str">
            <v>5 = Voluntary / Not-for-Profit</v>
          </cell>
        </row>
        <row r="373">
          <cell r="A373" t="str">
            <v>3121303</v>
          </cell>
          <cell r="B373" t="str">
            <v>Our Lady of Peace Nursing Care Residence</v>
          </cell>
          <cell r="C373" t="str">
            <v xml:space="preserve">01/01/2015  </v>
          </cell>
          <cell r="D373">
            <v>5</v>
          </cell>
          <cell r="E373" t="str">
            <v>5 = Voluntary / Not-for-Profit</v>
          </cell>
        </row>
        <row r="374">
          <cell r="A374" t="str">
            <v>7001373</v>
          </cell>
          <cell r="B374" t="str">
            <v>Oxford Nursing Home</v>
          </cell>
          <cell r="C374" t="str">
            <v xml:space="preserve">01/01/2015  </v>
          </cell>
          <cell r="D374">
            <v>3</v>
          </cell>
          <cell r="E374" t="str">
            <v>3 = Proprietary - Corporation</v>
          </cell>
        </row>
        <row r="375">
          <cell r="A375" t="str">
            <v>7003306</v>
          </cell>
          <cell r="B375" t="str">
            <v>Ozanam Hall Of Queens Nursing Home Inc</v>
          </cell>
          <cell r="C375" t="str">
            <v xml:space="preserve">01/01/2015  </v>
          </cell>
          <cell r="D375">
            <v>5</v>
          </cell>
          <cell r="E375" t="str">
            <v>5 = Voluntary / Not-for-Profit</v>
          </cell>
        </row>
        <row r="376">
          <cell r="A376" t="str">
            <v>2827000</v>
          </cell>
          <cell r="B376" t="str">
            <v>Palatine Nursing Home</v>
          </cell>
          <cell r="C376" t="str">
            <v xml:space="preserve">01/01/2015  </v>
          </cell>
          <cell r="D376">
            <v>3</v>
          </cell>
          <cell r="E376" t="str">
            <v>3 = Proprietary - Corporation</v>
          </cell>
        </row>
        <row r="377">
          <cell r="A377" t="str">
            <v>7000347</v>
          </cell>
          <cell r="B377" t="str">
            <v>Palisade Nursing Home Company Inc</v>
          </cell>
          <cell r="C377" t="str">
            <v xml:space="preserve">01/01/2015  </v>
          </cell>
          <cell r="D377">
            <v>4</v>
          </cell>
          <cell r="E377" t="str">
            <v>4 = 28A / Not-for-Profit</v>
          </cell>
        </row>
        <row r="378">
          <cell r="A378" t="str">
            <v>7001391</v>
          </cell>
          <cell r="B378" t="str">
            <v>Palm Gardens Center for Nursing and Rehabilitation</v>
          </cell>
          <cell r="C378" t="str">
            <v xml:space="preserve">01/01/2015  </v>
          </cell>
          <cell r="D378">
            <v>2</v>
          </cell>
          <cell r="E378" t="str">
            <v>2 = Proprietary - Partnership</v>
          </cell>
        </row>
        <row r="379">
          <cell r="A379" t="str">
            <v>2902306</v>
          </cell>
          <cell r="B379" t="str">
            <v>Park Avenue Extended Care Facility</v>
          </cell>
          <cell r="C379" t="str">
            <v xml:space="preserve">01/01/2015  </v>
          </cell>
          <cell r="D379">
            <v>2</v>
          </cell>
          <cell r="E379" t="str">
            <v>2 = Proprietary - Partnership</v>
          </cell>
        </row>
        <row r="380">
          <cell r="A380" t="str">
            <v>7000382</v>
          </cell>
          <cell r="B380" t="str">
            <v>Park Gardens Rehabilitation &amp; Nursing Center LLC</v>
          </cell>
          <cell r="C380" t="str">
            <v xml:space="preserve">01/01/2015  </v>
          </cell>
          <cell r="D380">
            <v>3</v>
          </cell>
          <cell r="E380" t="str">
            <v>3 = Proprietary - Corporation</v>
          </cell>
        </row>
        <row r="381">
          <cell r="A381" t="str">
            <v>7003364</v>
          </cell>
          <cell r="B381" t="str">
            <v>Park Nursing Home</v>
          </cell>
          <cell r="C381" t="str">
            <v xml:space="preserve">01/01/2015  </v>
          </cell>
          <cell r="D381">
            <v>2</v>
          </cell>
          <cell r="E381" t="str">
            <v>2 = Proprietary - Partnership</v>
          </cell>
        </row>
        <row r="382">
          <cell r="A382" t="str">
            <v>2754302</v>
          </cell>
          <cell r="B382" t="str">
            <v>Park Ridge Nursing Home</v>
          </cell>
          <cell r="C382" t="str">
            <v xml:space="preserve">01/01/2015  </v>
          </cell>
          <cell r="D382">
            <v>5</v>
          </cell>
          <cell r="E382" t="str">
            <v>5 = Voluntary / Not-for-Profit</v>
          </cell>
        </row>
        <row r="383">
          <cell r="A383" t="str">
            <v>7003374</v>
          </cell>
          <cell r="B383" t="str">
            <v>Park Terrace Care Center</v>
          </cell>
          <cell r="C383" t="str">
            <v xml:space="preserve">01/01/2015  </v>
          </cell>
          <cell r="D383">
            <v>3</v>
          </cell>
          <cell r="E383" t="str">
            <v>3 = Proprietary - Corporation</v>
          </cell>
        </row>
        <row r="384">
          <cell r="A384" t="str">
            <v>7003307</v>
          </cell>
          <cell r="B384" t="str">
            <v>Parker Jewish Institute for Health Care and Rehabilitation</v>
          </cell>
          <cell r="C384" t="str">
            <v xml:space="preserve">01/01/2015  </v>
          </cell>
          <cell r="D384">
            <v>5</v>
          </cell>
          <cell r="E384" t="str">
            <v>5 = Voluntary / Not-for-Profit</v>
          </cell>
        </row>
        <row r="385">
          <cell r="A385" t="str">
            <v>2952301</v>
          </cell>
          <cell r="B385" t="str">
            <v>Parkview Care and Rehabilitation Center Inc</v>
          </cell>
          <cell r="C385" t="str">
            <v xml:space="preserve">01/01/2015  </v>
          </cell>
          <cell r="D385">
            <v>3</v>
          </cell>
          <cell r="E385" t="str">
            <v>3 = Proprietary - Corporation</v>
          </cell>
        </row>
        <row r="386">
          <cell r="A386" t="str">
            <v>4652302</v>
          </cell>
          <cell r="B386" t="str">
            <v>Pathways Nursing and Rehabilitation Center</v>
          </cell>
          <cell r="C386" t="str">
            <v xml:space="preserve">01/01/2015  </v>
          </cell>
          <cell r="D386">
            <v>2</v>
          </cell>
          <cell r="E386" t="str">
            <v>2 = Proprietary - Partnership</v>
          </cell>
        </row>
        <row r="387">
          <cell r="A387" t="str">
            <v>5155000</v>
          </cell>
          <cell r="B387" t="str">
            <v>Peconic Bay Skilled Nursing Facility</v>
          </cell>
          <cell r="C387" t="str">
            <v xml:space="preserve">01/01/2015  </v>
          </cell>
          <cell r="D387">
            <v>5</v>
          </cell>
          <cell r="E387" t="str">
            <v>5 = Voluntary / Not-for-Profit</v>
          </cell>
        </row>
        <row r="388">
          <cell r="A388" t="str">
            <v>5127301</v>
          </cell>
          <cell r="B388" t="str">
            <v>Peconic Landing at Southold</v>
          </cell>
          <cell r="C388" t="str">
            <v xml:space="preserve">01/01/2015  </v>
          </cell>
          <cell r="D388">
            <v>5</v>
          </cell>
          <cell r="E388" t="str">
            <v>5 = Voluntary / Not-for-Profit</v>
          </cell>
        </row>
        <row r="389">
          <cell r="A389" t="str">
            <v>7000338</v>
          </cell>
          <cell r="B389" t="str">
            <v>Pelham Parkway Nursing and Rehabilitation Facility</v>
          </cell>
          <cell r="C389" t="str">
            <v xml:space="preserve">01/01/2015  </v>
          </cell>
          <cell r="D389">
            <v>2</v>
          </cell>
          <cell r="E389" t="str">
            <v>2 = Proprietary - Partnership</v>
          </cell>
        </row>
        <row r="390">
          <cell r="A390" t="str">
            <v>2761303</v>
          </cell>
          <cell r="B390" t="str">
            <v>Penfield Place LLC</v>
          </cell>
          <cell r="C390" t="str">
            <v xml:space="preserve">01/01/2015  </v>
          </cell>
          <cell r="D390">
            <v>2</v>
          </cell>
          <cell r="E390" t="str">
            <v>2 = Proprietary - Partnership</v>
          </cell>
        </row>
        <row r="391">
          <cell r="A391" t="str">
            <v>7003411</v>
          </cell>
          <cell r="B391" t="str">
            <v>Peninsula Nursing and Rehabilitation Center</v>
          </cell>
          <cell r="C391" t="str">
            <v xml:space="preserve">01/01/2015  </v>
          </cell>
          <cell r="D391">
            <v>3</v>
          </cell>
          <cell r="E391" t="str">
            <v>3 = Proprietary - Corporation</v>
          </cell>
        </row>
        <row r="392">
          <cell r="A392" t="str">
            <v>6120300</v>
          </cell>
          <cell r="B392" t="str">
            <v>Penn Yan Manor Nursing Home Inc</v>
          </cell>
          <cell r="C392" t="str">
            <v xml:space="preserve">01/01/2015  </v>
          </cell>
          <cell r="D392">
            <v>5</v>
          </cell>
          <cell r="E392" t="str">
            <v>5 = Voluntary / Not-for-Profit</v>
          </cell>
        </row>
        <row r="393">
          <cell r="A393" t="str">
            <v>1021301</v>
          </cell>
          <cell r="B393" t="str">
            <v>Pine Haven Home</v>
          </cell>
          <cell r="C393" t="str">
            <v xml:space="preserve">01/01/2015  </v>
          </cell>
          <cell r="D393">
            <v>6</v>
          </cell>
          <cell r="E393" t="str">
            <v>6 = Public / Governmental</v>
          </cell>
        </row>
        <row r="394">
          <cell r="A394" t="str">
            <v>4353303</v>
          </cell>
          <cell r="B394" t="str">
            <v>Pine Valley Center for Rehabilitation and Nursing</v>
          </cell>
          <cell r="C394" t="str">
            <v xml:space="preserve">01/01/2015  </v>
          </cell>
          <cell r="D394">
            <v>2</v>
          </cell>
          <cell r="E394" t="str">
            <v>2 = Proprietary - Partnership</v>
          </cell>
        </row>
        <row r="395">
          <cell r="A395" t="str">
            <v>0901304</v>
          </cell>
          <cell r="B395" t="str">
            <v>Plattsburgh Rehabilitation and Nursing Center</v>
          </cell>
          <cell r="C395" t="str">
            <v xml:space="preserve">01/01/2015  </v>
          </cell>
          <cell r="D395">
            <v>1</v>
          </cell>
          <cell r="E395" t="str">
            <v>1 = Proprietary - Individual</v>
          </cell>
        </row>
        <row r="396">
          <cell r="A396" t="str">
            <v>3702313</v>
          </cell>
          <cell r="B396" t="str">
            <v>Pontiac Nursing Home</v>
          </cell>
          <cell r="C396" t="str">
            <v xml:space="preserve">01/01/2015  </v>
          </cell>
          <cell r="D396">
            <v>2</v>
          </cell>
          <cell r="E396" t="str">
            <v>2 = Proprietary - Partnership</v>
          </cell>
        </row>
        <row r="397">
          <cell r="A397" t="str">
            <v>1801308</v>
          </cell>
          <cell r="B397" t="str">
            <v>Premier Genesee Center for Nursing and Rehabilitation</v>
          </cell>
          <cell r="C397" t="str">
            <v xml:space="preserve">01/01/2015  </v>
          </cell>
          <cell r="D397">
            <v>6</v>
          </cell>
          <cell r="E397" t="str">
            <v>6 = Public / Governmental</v>
          </cell>
        </row>
        <row r="398">
          <cell r="A398" t="str">
            <v>3227303</v>
          </cell>
          <cell r="B398" t="str">
            <v>Presbyterian Home For Central New York Inc</v>
          </cell>
          <cell r="C398" t="str">
            <v xml:space="preserve">01/01/2015  </v>
          </cell>
          <cell r="D398">
            <v>5</v>
          </cell>
          <cell r="E398" t="str">
            <v>5 = Voluntary / Not-for-Profit</v>
          </cell>
        </row>
        <row r="399">
          <cell r="A399" t="str">
            <v>7003386</v>
          </cell>
          <cell r="B399" t="str">
            <v>Promenade Rehabilitation and Health Care Center</v>
          </cell>
          <cell r="C399" t="str">
            <v xml:space="preserve">01/01/2015  </v>
          </cell>
          <cell r="D399">
            <v>3</v>
          </cell>
          <cell r="E399" t="str">
            <v>3 = Proprietary - Corporation</v>
          </cell>
        </row>
        <row r="400">
          <cell r="A400" t="str">
            <v>7000306</v>
          </cell>
          <cell r="B400" t="str">
            <v>Providence Rest</v>
          </cell>
          <cell r="C400" t="str">
            <v xml:space="preserve">01/01/2015  </v>
          </cell>
          <cell r="D400">
            <v>5</v>
          </cell>
          <cell r="E400" t="str">
            <v>5 = Voluntary / Not-for-Profit</v>
          </cell>
        </row>
        <row r="401">
          <cell r="A401" t="str">
            <v>3951302</v>
          </cell>
          <cell r="B401" t="str">
            <v>Putnam Nursing &amp; Rehabilitation Center</v>
          </cell>
          <cell r="C401" t="str">
            <v xml:space="preserve">01/01/2015  </v>
          </cell>
          <cell r="D401">
            <v>3</v>
          </cell>
          <cell r="E401" t="str">
            <v>3 = Proprietary - Corporation</v>
          </cell>
        </row>
        <row r="402">
          <cell r="A402" t="str">
            <v>3950302</v>
          </cell>
          <cell r="B402" t="str">
            <v>Putnam Ridge</v>
          </cell>
          <cell r="C402" t="str">
            <v xml:space="preserve">01/01/2015  </v>
          </cell>
          <cell r="D402">
            <v>2</v>
          </cell>
          <cell r="E402" t="str">
            <v>2 = Proprietary - Partnership</v>
          </cell>
        </row>
        <row r="403">
          <cell r="A403" t="str">
            <v>5151324</v>
          </cell>
          <cell r="B403" t="str">
            <v>Quantum Rehabilitation and Nursing LLC</v>
          </cell>
          <cell r="C403" t="str">
            <v xml:space="preserve">01/01/2015  </v>
          </cell>
          <cell r="D403">
            <v>3</v>
          </cell>
          <cell r="E403" t="str">
            <v>3 = Proprietary - Corporation</v>
          </cell>
        </row>
        <row r="404">
          <cell r="A404" t="str">
            <v>7003303</v>
          </cell>
          <cell r="B404" t="str">
            <v>Queen Of Peace Residence</v>
          </cell>
          <cell r="C404" t="str">
            <v xml:space="preserve">01/01/2015  </v>
          </cell>
          <cell r="D404">
            <v>5</v>
          </cell>
          <cell r="E404" t="str">
            <v>5 = Voluntary / Not-for-Profit</v>
          </cell>
        </row>
        <row r="405">
          <cell r="A405" t="str">
            <v>7003410</v>
          </cell>
          <cell r="B405" t="str">
            <v>Queens Boulevard Extended Care Facility</v>
          </cell>
          <cell r="C405" t="str">
            <v xml:space="preserve">01/01/2015  </v>
          </cell>
          <cell r="D405">
            <v>3</v>
          </cell>
          <cell r="E405" t="str">
            <v>3 = Proprietary - Corporation</v>
          </cell>
        </row>
        <row r="406">
          <cell r="A406" t="str">
            <v>7003361</v>
          </cell>
          <cell r="B406" t="str">
            <v>Queens Nassau Rehabilitation and Nursing Center</v>
          </cell>
          <cell r="C406" t="str">
            <v xml:space="preserve">01/01/2015  </v>
          </cell>
          <cell r="D406">
            <v>3</v>
          </cell>
          <cell r="E406" t="str">
            <v>3 = Proprietary - Corporation</v>
          </cell>
        </row>
        <row r="407">
          <cell r="A407" t="str">
            <v>7000314</v>
          </cell>
          <cell r="B407" t="str">
            <v>Rebekah Rehab and Extended Care Center</v>
          </cell>
          <cell r="C407" t="str">
            <v xml:space="preserve">01/01/2015  </v>
          </cell>
          <cell r="D407">
            <v>5</v>
          </cell>
          <cell r="E407" t="str">
            <v>5 = Voluntary / Not-for-Profit</v>
          </cell>
        </row>
        <row r="408">
          <cell r="A408" t="str">
            <v>7003397</v>
          </cell>
          <cell r="B408" t="str">
            <v>Regal Heights Rehabilitation and Health Care Center</v>
          </cell>
          <cell r="C408" t="str">
            <v xml:space="preserve">01/01/2015  </v>
          </cell>
          <cell r="D408">
            <v>3</v>
          </cell>
          <cell r="E408" t="str">
            <v>3 = Proprietary - Corporation</v>
          </cell>
        </row>
        <row r="409">
          <cell r="A409" t="str">
            <v>7000356</v>
          </cell>
          <cell r="B409" t="str">
            <v>Regeis Care Center</v>
          </cell>
          <cell r="C409" t="str">
            <v xml:space="preserve">01/01/2015  </v>
          </cell>
          <cell r="D409">
            <v>1</v>
          </cell>
          <cell r="E409" t="str">
            <v>1 = Proprietary - Individual</v>
          </cell>
        </row>
        <row r="410">
          <cell r="A410" t="str">
            <v>5907315</v>
          </cell>
          <cell r="B410" t="str">
            <v>Regency Extended Care Center</v>
          </cell>
          <cell r="C410" t="str">
            <v xml:space="preserve">01/01/2015  </v>
          </cell>
          <cell r="D410">
            <v>3</v>
          </cell>
          <cell r="E410" t="str">
            <v>3 = Proprietary - Corporation</v>
          </cell>
        </row>
        <row r="411">
          <cell r="A411" t="str">
            <v>7003392</v>
          </cell>
          <cell r="B411" t="str">
            <v>Rego Park Nursing Home</v>
          </cell>
          <cell r="C411" t="str">
            <v xml:space="preserve">01/01/2015  </v>
          </cell>
          <cell r="D411">
            <v>3</v>
          </cell>
          <cell r="E411" t="str">
            <v>3 = Proprietary - Corporation</v>
          </cell>
        </row>
        <row r="412">
          <cell r="A412" t="str">
            <v>1356302</v>
          </cell>
          <cell r="B412" t="str">
            <v>Renaissance Rehabilitation and Nursing Care Center</v>
          </cell>
          <cell r="C412" t="str">
            <v xml:space="preserve">01/01/2015  </v>
          </cell>
          <cell r="D412">
            <v>3</v>
          </cell>
          <cell r="E412" t="str">
            <v>3 = Proprietary - Corporation</v>
          </cell>
        </row>
        <row r="413">
          <cell r="A413" t="str">
            <v>7003330</v>
          </cell>
          <cell r="B413" t="str">
            <v>Resort Nursing Home</v>
          </cell>
          <cell r="C413" t="str">
            <v xml:space="preserve">01/01/2015  </v>
          </cell>
          <cell r="D413">
            <v>1</v>
          </cell>
          <cell r="E413" t="str">
            <v>1 = Proprietary - Individual</v>
          </cell>
        </row>
        <row r="414">
          <cell r="A414" t="str">
            <v>7004324</v>
          </cell>
          <cell r="B414" t="str">
            <v>Richmond Center for Rehabilitation and Specialty Healthcare</v>
          </cell>
          <cell r="C414" t="str">
            <v xml:space="preserve">01/01/2015  </v>
          </cell>
          <cell r="D414">
            <v>3</v>
          </cell>
          <cell r="E414" t="str">
            <v>3 = Proprietary - Corporation</v>
          </cell>
        </row>
        <row r="415">
          <cell r="A415" t="str">
            <v>2801305</v>
          </cell>
          <cell r="B415" t="str">
            <v>River Ridge Living Center</v>
          </cell>
          <cell r="C415" t="str">
            <v xml:space="preserve">01/01/2015  </v>
          </cell>
          <cell r="D415">
            <v>2</v>
          </cell>
          <cell r="E415" t="str">
            <v>2 = Proprietary - Partnership</v>
          </cell>
        </row>
        <row r="416">
          <cell r="A416" t="str">
            <v>7000357</v>
          </cell>
          <cell r="B416" t="str">
            <v>Riverdale Nursing Home</v>
          </cell>
          <cell r="C416" t="str">
            <v xml:space="preserve">01/01/2015  </v>
          </cell>
          <cell r="D416">
            <v>3</v>
          </cell>
          <cell r="E416" t="str">
            <v>3 = Proprietary - Corporation</v>
          </cell>
        </row>
        <row r="417">
          <cell r="A417" t="str">
            <v>4401302</v>
          </cell>
          <cell r="B417" t="str">
            <v>Riverledge Health Care and Rehabilitation Center</v>
          </cell>
          <cell r="C417" t="str">
            <v xml:space="preserve">01/01/2015  </v>
          </cell>
          <cell r="D417">
            <v>5</v>
          </cell>
          <cell r="E417" t="str">
            <v>5 = Voluntary / Not-for-Profit</v>
          </cell>
        </row>
        <row r="418">
          <cell r="A418" t="str">
            <v>4124301</v>
          </cell>
          <cell r="B418" t="str">
            <v>Riverside Center for Rehabilitation and Nursing</v>
          </cell>
          <cell r="C418" t="str">
            <v xml:space="preserve">01/01/2015  </v>
          </cell>
          <cell r="D418">
            <v>2</v>
          </cell>
          <cell r="E418" t="str">
            <v>2 = Proprietary - Partnership</v>
          </cell>
        </row>
        <row r="419">
          <cell r="A419" t="str">
            <v>5324302</v>
          </cell>
          <cell r="B419" t="str">
            <v>Riverview Manor Health Care Center</v>
          </cell>
          <cell r="C419" t="str">
            <v xml:space="preserve">01/01/2015  </v>
          </cell>
          <cell r="D419">
            <v>2</v>
          </cell>
          <cell r="E419" t="str">
            <v>2 = Proprietary - Partnership</v>
          </cell>
        </row>
        <row r="420">
          <cell r="A420" t="str">
            <v>1225000</v>
          </cell>
          <cell r="B420" t="str">
            <v>Robinson Terrace</v>
          </cell>
          <cell r="C420" t="str">
            <v xml:space="preserve">01/01/2015  </v>
          </cell>
          <cell r="D420">
            <v>5</v>
          </cell>
          <cell r="E420" t="str">
            <v>5 = Voluntary / Not-for-Profit</v>
          </cell>
        </row>
        <row r="421">
          <cell r="A421" t="str">
            <v>7003362</v>
          </cell>
          <cell r="B421" t="str">
            <v>Rockaway Care Center</v>
          </cell>
          <cell r="C421" t="str">
            <v xml:space="preserve">01/01/2015  </v>
          </cell>
          <cell r="D421">
            <v>1</v>
          </cell>
          <cell r="E421" t="str">
            <v>1 = Proprietary - Individual</v>
          </cell>
        </row>
        <row r="422">
          <cell r="A422" t="str">
            <v>2909304</v>
          </cell>
          <cell r="B422" t="str">
            <v>Rockville Skilled Nursing &amp; Rehabilitation Center LLC</v>
          </cell>
          <cell r="C422" t="str">
            <v xml:space="preserve">01/01/2015  </v>
          </cell>
          <cell r="D422">
            <v>3</v>
          </cell>
          <cell r="E422" t="str">
            <v>3 = Proprietary - Corporation</v>
          </cell>
        </row>
        <row r="423">
          <cell r="A423" t="str">
            <v>3201002</v>
          </cell>
          <cell r="B423" t="str">
            <v>Rome Memorial Hospital Inc - RHCF</v>
          </cell>
          <cell r="C423" t="str">
            <v xml:space="preserve">01/01/2015  </v>
          </cell>
          <cell r="D423">
            <v>5</v>
          </cell>
          <cell r="E423" t="str">
            <v>5 = Voluntary / Not-for-Profit</v>
          </cell>
        </row>
        <row r="424">
          <cell r="A424" t="str">
            <v>1451304</v>
          </cell>
          <cell r="B424" t="str">
            <v>Rosa Coplon Jewish Home</v>
          </cell>
          <cell r="C424" t="str">
            <v xml:space="preserve">01/01/2015  </v>
          </cell>
          <cell r="D424">
            <v>5</v>
          </cell>
          <cell r="E424" t="str">
            <v>5 = Voluntary / Not-for-Profit</v>
          </cell>
        </row>
        <row r="425">
          <cell r="A425" t="str">
            <v>5262300</v>
          </cell>
          <cell r="B425" t="str">
            <v>Roscoe Regional Rehabilitation&amp;Residential Hlth Care</v>
          </cell>
          <cell r="C425" t="str">
            <v xml:space="preserve">01/01/2015  </v>
          </cell>
          <cell r="D425">
            <v>5</v>
          </cell>
          <cell r="E425" t="str">
            <v>5 = Voluntary / Not-for-Profit</v>
          </cell>
        </row>
        <row r="426">
          <cell r="A426" t="str">
            <v>4101300</v>
          </cell>
          <cell r="B426" t="str">
            <v>Rosewood Rehabilitation and Nursing Center</v>
          </cell>
          <cell r="C426" t="str">
            <v xml:space="preserve">01/01/2015  </v>
          </cell>
          <cell r="D426">
            <v>3</v>
          </cell>
          <cell r="E426" t="str">
            <v>3 = Proprietary - Corporation</v>
          </cell>
        </row>
        <row r="427">
          <cell r="A427" t="str">
            <v>5154326</v>
          </cell>
          <cell r="B427" t="str">
            <v>Ross Center for Nursing and Rehabilitation</v>
          </cell>
          <cell r="C427" t="str">
            <v xml:space="preserve">01/01/2015  </v>
          </cell>
          <cell r="D427">
            <v>3</v>
          </cell>
          <cell r="E427" t="str">
            <v>3 = Proprietary - Corporation</v>
          </cell>
        </row>
        <row r="428">
          <cell r="A428" t="str">
            <v>7001033</v>
          </cell>
          <cell r="B428" t="str">
            <v>Rutland Nursing Home Co Inc</v>
          </cell>
          <cell r="C428" t="str">
            <v xml:space="preserve">01/01/2015  </v>
          </cell>
          <cell r="D428">
            <v>4</v>
          </cell>
          <cell r="E428" t="str">
            <v>4 = 28A / Not-for-Profit</v>
          </cell>
        </row>
        <row r="429">
          <cell r="A429" t="str">
            <v>1403304</v>
          </cell>
          <cell r="B429" t="str">
            <v>Safire Rehabilitation of Northtowns LLC</v>
          </cell>
          <cell r="C429" t="str">
            <v xml:space="preserve">01/01/2015  </v>
          </cell>
          <cell r="D429">
            <v>3</v>
          </cell>
          <cell r="E429" t="str">
            <v>3 = Proprietary - Corporation</v>
          </cell>
        </row>
        <row r="430">
          <cell r="A430" t="str">
            <v>1401342</v>
          </cell>
          <cell r="B430" t="str">
            <v>Safire Rehabilitation of Southtowns LLC</v>
          </cell>
          <cell r="C430" t="str">
            <v xml:space="preserve">01/01/2015  </v>
          </cell>
          <cell r="D430">
            <v>3</v>
          </cell>
          <cell r="E430" t="str">
            <v>3 = Proprietary - Corporation</v>
          </cell>
        </row>
        <row r="431">
          <cell r="A431" t="str">
            <v>7001371</v>
          </cell>
          <cell r="B431" t="str">
            <v>Saints Joachim &amp; Anne Nursing and Rehabilitation Ce</v>
          </cell>
          <cell r="C431" t="str">
            <v xml:space="preserve">01/01/2015  </v>
          </cell>
          <cell r="D431">
            <v>5</v>
          </cell>
          <cell r="E431" t="str">
            <v>5 = Voluntary / Not-for-Profit</v>
          </cell>
        </row>
        <row r="432">
          <cell r="A432" t="str">
            <v>5960304</v>
          </cell>
          <cell r="B432" t="str">
            <v>Salem Hills Rehabilitation and Nursing Center</v>
          </cell>
          <cell r="C432" t="str">
            <v xml:space="preserve">01/01/2015  </v>
          </cell>
          <cell r="D432">
            <v>2</v>
          </cell>
          <cell r="E432" t="str">
            <v>2 = Proprietary - Partnership</v>
          </cell>
        </row>
        <row r="433">
          <cell r="A433" t="str">
            <v>2201000</v>
          </cell>
          <cell r="B433" t="str">
            <v>Samaritan Keep Nursing Home Inc</v>
          </cell>
          <cell r="C433" t="str">
            <v xml:space="preserve">01/01/2015  </v>
          </cell>
          <cell r="D433">
            <v>4</v>
          </cell>
          <cell r="E433" t="str">
            <v>4 = 28A / Not-for-Profit</v>
          </cell>
        </row>
        <row r="434">
          <cell r="A434" t="str">
            <v>2269300</v>
          </cell>
          <cell r="B434" t="str">
            <v>Samaritan Senior Village Inc</v>
          </cell>
          <cell r="C434" t="str">
            <v xml:space="preserve">01/01/2015  </v>
          </cell>
          <cell r="D434">
            <v>5</v>
          </cell>
          <cell r="E434" t="str">
            <v>5 = Voluntary / Not-for-Profit</v>
          </cell>
        </row>
        <row r="435">
          <cell r="A435" t="str">
            <v>5127302</v>
          </cell>
          <cell r="B435" t="str">
            <v>San Simeon by the Sound Center for Nrsg and Reha</v>
          </cell>
          <cell r="C435" t="str">
            <v xml:space="preserve">01/01/2015  </v>
          </cell>
          <cell r="D435">
            <v>5</v>
          </cell>
          <cell r="E435" t="str">
            <v>5 = Voluntary / Not-for-Profit</v>
          </cell>
        </row>
        <row r="436">
          <cell r="A436" t="str">
            <v>2951304</v>
          </cell>
          <cell r="B436" t="str">
            <v>Sands Point Center For Health And Rehabilitation</v>
          </cell>
          <cell r="C436" t="str">
            <v xml:space="preserve">01/01/2015  </v>
          </cell>
          <cell r="D436">
            <v>3</v>
          </cell>
          <cell r="E436" t="str">
            <v>3 = Proprietary - Corporation</v>
          </cell>
        </row>
        <row r="437">
          <cell r="A437" t="str">
            <v>5907317</v>
          </cell>
          <cell r="B437" t="str">
            <v>Sans Souci Rehabilitation and Nursing Center</v>
          </cell>
          <cell r="C437" t="str">
            <v xml:space="preserve">01/01/2015  </v>
          </cell>
          <cell r="D437">
            <v>2</v>
          </cell>
          <cell r="E437" t="str">
            <v>2 = Proprietary - Partnership</v>
          </cell>
        </row>
        <row r="438">
          <cell r="A438" t="str">
            <v>7003415</v>
          </cell>
          <cell r="B438" t="str">
            <v>Sapphire Center for Rehabilitation and Nursing of Central Queens LLC</v>
          </cell>
          <cell r="C438" t="str">
            <v xml:space="preserve">01/01/2015  </v>
          </cell>
          <cell r="D438">
            <v>3</v>
          </cell>
          <cell r="E438" t="str">
            <v>3 = Proprietary - Corporation</v>
          </cell>
        </row>
        <row r="439">
          <cell r="A439" t="str">
            <v>3523304</v>
          </cell>
          <cell r="B439" t="str">
            <v>Sapphire Nursing and Rehab at Goshen</v>
          </cell>
          <cell r="C439" t="str">
            <v xml:space="preserve">01/01/2015  </v>
          </cell>
          <cell r="D439">
            <v>5</v>
          </cell>
          <cell r="E439" t="str">
            <v>5 = Voluntary / Not-for-Profit</v>
          </cell>
        </row>
        <row r="440">
          <cell r="A440" t="str">
            <v>3502305</v>
          </cell>
          <cell r="B440" t="str">
            <v>Sapphire Nursing at Meadow Hill</v>
          </cell>
          <cell r="C440" t="str">
            <v xml:space="preserve">01/01/2015  </v>
          </cell>
          <cell r="D440">
            <v>5</v>
          </cell>
          <cell r="E440" t="str">
            <v>5 = Voluntary / Not-for-Profit</v>
          </cell>
        </row>
        <row r="441">
          <cell r="A441" t="str">
            <v>1324303</v>
          </cell>
          <cell r="B441" t="str">
            <v>Sapphire Nursing at Wappingers</v>
          </cell>
          <cell r="C441" t="str">
            <v xml:space="preserve">01/01/2015  </v>
          </cell>
          <cell r="D441">
            <v>5</v>
          </cell>
          <cell r="E441" t="str">
            <v>5 = Voluntary / Not-for-Profit</v>
          </cell>
        </row>
        <row r="442">
          <cell r="A442" t="str">
            <v>4520302</v>
          </cell>
          <cell r="B442" t="str">
            <v>Saratoga Center for Rehab and Skilled Nursing Care</v>
          </cell>
          <cell r="C442" t="str">
            <v xml:space="preserve">01/01/2015  </v>
          </cell>
          <cell r="D442">
            <v>2</v>
          </cell>
          <cell r="E442" t="str">
            <v>2 = Proprietary - Partnership</v>
          </cell>
        </row>
        <row r="443">
          <cell r="A443" t="str">
            <v>4501000</v>
          </cell>
          <cell r="B443" t="str">
            <v>Saratoga Hospital Nursing Home</v>
          </cell>
          <cell r="C443" t="str">
            <v xml:space="preserve">01/01/2015  </v>
          </cell>
          <cell r="D443">
            <v>5</v>
          </cell>
          <cell r="E443" t="str">
            <v>5 = Voluntary / Not-for-Profit</v>
          </cell>
        </row>
        <row r="444">
          <cell r="A444" t="str">
            <v>5154325</v>
          </cell>
          <cell r="B444" t="str">
            <v>Sayville Nursing and Rehabilitation Center</v>
          </cell>
          <cell r="C444" t="str">
            <v xml:space="preserve">01/01/2015  </v>
          </cell>
          <cell r="D444">
            <v>2</v>
          </cell>
          <cell r="E444" t="str">
            <v>2 = Proprietary - Partnership</v>
          </cell>
        </row>
        <row r="445">
          <cell r="A445" t="str">
            <v>5904322</v>
          </cell>
          <cell r="B445" t="str">
            <v>Schaffer Extended Care Center</v>
          </cell>
          <cell r="C445" t="str">
            <v xml:space="preserve">01/01/2015  </v>
          </cell>
          <cell r="D445">
            <v>5</v>
          </cell>
          <cell r="E445" t="str">
            <v>5 = Voluntary / Not-for-Profit</v>
          </cell>
        </row>
        <row r="446">
          <cell r="A446" t="str">
            <v>4601307</v>
          </cell>
          <cell r="B446" t="str">
            <v>Schenectady Center for Rehabilitation and Nursing</v>
          </cell>
          <cell r="C446" t="str">
            <v xml:space="preserve">01/01/2015  </v>
          </cell>
          <cell r="D446">
            <v>2</v>
          </cell>
          <cell r="E446" t="str">
            <v>2 = Proprietary - Partnership</v>
          </cell>
        </row>
        <row r="447">
          <cell r="A447" t="str">
            <v>7000800</v>
          </cell>
          <cell r="B447" t="str">
            <v>Schervier Nursing Care Center</v>
          </cell>
          <cell r="C447" t="str">
            <v xml:space="preserve">01/01/2015  </v>
          </cell>
          <cell r="D447">
            <v>5</v>
          </cell>
          <cell r="E447" t="str">
            <v>5 = Voluntary / Not-for-Profit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01/01/2015  </v>
          </cell>
          <cell r="D448">
            <v>5</v>
          </cell>
          <cell r="E448" t="str">
            <v>5 = Voluntary / Not-for-Profit</v>
          </cell>
        </row>
        <row r="449">
          <cell r="A449" t="str">
            <v>3102307</v>
          </cell>
          <cell r="B449" t="str">
            <v>Schoellkopf Health Center</v>
          </cell>
          <cell r="C449" t="str">
            <v xml:space="preserve">01/01/2015  </v>
          </cell>
          <cell r="D449">
            <v>4</v>
          </cell>
          <cell r="E449" t="str">
            <v>4 = 28A / Not-for-Profit</v>
          </cell>
        </row>
        <row r="450">
          <cell r="A450" t="str">
            <v>1404300</v>
          </cell>
          <cell r="B450" t="str">
            <v>Schofield Residence</v>
          </cell>
          <cell r="C450" t="str">
            <v xml:space="preserve">01/01/2015  </v>
          </cell>
          <cell r="D450">
            <v>5</v>
          </cell>
          <cell r="E450" t="str">
            <v>5 = Voluntary / Not-for-Profit</v>
          </cell>
        </row>
        <row r="451">
          <cell r="A451" t="str">
            <v>7001318</v>
          </cell>
          <cell r="B451" t="str">
            <v>Schulman and Schachne Institute for Nursing and Rehabilitat</v>
          </cell>
          <cell r="C451" t="str">
            <v xml:space="preserve">01/01/2015  </v>
          </cell>
          <cell r="D451">
            <v>5</v>
          </cell>
          <cell r="E451" t="str">
            <v>5 = Voluntary / Not-for-Profit</v>
          </cell>
        </row>
        <row r="452">
          <cell r="A452" t="str">
            <v>4823000</v>
          </cell>
          <cell r="B452" t="str">
            <v>Schuyler Hospital Inc And Long Term Care Unit</v>
          </cell>
          <cell r="C452" t="str">
            <v xml:space="preserve">01/01/2015  </v>
          </cell>
          <cell r="D452">
            <v>5</v>
          </cell>
          <cell r="E452" t="str">
            <v>5 = Voluntary / Not-for-Profit</v>
          </cell>
        </row>
        <row r="453">
          <cell r="A453" t="str">
            <v>7001806</v>
          </cell>
          <cell r="B453" t="str">
            <v>Sea Crest Nursing and Rehabilitation Center</v>
          </cell>
          <cell r="C453" t="str">
            <v xml:space="preserve">01/01/2015  </v>
          </cell>
          <cell r="D453">
            <v>2</v>
          </cell>
          <cell r="E453" t="str">
            <v>2 = Proprietary - Partnership</v>
          </cell>
        </row>
        <row r="454">
          <cell r="A454" t="str">
            <v>7004304</v>
          </cell>
          <cell r="B454" t="str">
            <v>Sea View Hospital Rehabilitation Center And Home</v>
          </cell>
          <cell r="C454" t="str">
            <v xml:space="preserve">01/01/2015  </v>
          </cell>
          <cell r="D454">
            <v>6</v>
          </cell>
          <cell r="E454" t="str">
            <v>6 = Public / Governmental</v>
          </cell>
        </row>
        <row r="455">
          <cell r="A455" t="str">
            <v>7001801</v>
          </cell>
          <cell r="B455" t="str">
            <v>Seagate Rehabilitation and Nursing Center</v>
          </cell>
          <cell r="C455" t="str">
            <v xml:space="preserve">01/01/2015  </v>
          </cell>
          <cell r="D455">
            <v>2</v>
          </cell>
          <cell r="E455" t="str">
            <v>2 = Proprietary - Partnership</v>
          </cell>
        </row>
        <row r="456">
          <cell r="A456" t="str">
            <v>1474301</v>
          </cell>
          <cell r="B456" t="str">
            <v>Seneca Health Care Center</v>
          </cell>
          <cell r="C456" t="str">
            <v xml:space="preserve">01/01/2015  </v>
          </cell>
          <cell r="D456">
            <v>2</v>
          </cell>
          <cell r="E456" t="str">
            <v>2 = Proprietary - Partnership</v>
          </cell>
        </row>
        <row r="457">
          <cell r="A457" t="str">
            <v>3702312</v>
          </cell>
          <cell r="B457" t="str">
            <v>Seneca Hill Manor Inc</v>
          </cell>
          <cell r="C457" t="str">
            <v xml:space="preserve">01/01/2015  </v>
          </cell>
          <cell r="D457">
            <v>5</v>
          </cell>
          <cell r="E457" t="str">
            <v>5 = Voluntary / Not-for-Profit</v>
          </cell>
        </row>
        <row r="458">
          <cell r="A458" t="str">
            <v>4921303</v>
          </cell>
          <cell r="B458" t="str">
            <v>Seneca Nursing and Rehabilitation Center</v>
          </cell>
          <cell r="C458" t="str">
            <v xml:space="preserve">01/01/2015  </v>
          </cell>
          <cell r="D458">
            <v>2</v>
          </cell>
          <cell r="E458" t="str">
            <v>2 = Proprietary - Partnership</v>
          </cell>
        </row>
        <row r="459">
          <cell r="A459" t="str">
            <v>4552300</v>
          </cell>
          <cell r="B459" t="str">
            <v>Seton Health at Schuyler Ridge Residential Healthcare</v>
          </cell>
          <cell r="C459" t="str">
            <v xml:space="preserve">01/01/2015  </v>
          </cell>
          <cell r="D459">
            <v>5</v>
          </cell>
          <cell r="E459" t="str">
            <v>5 = Voluntary / Not-for-Profit</v>
          </cell>
        </row>
        <row r="460">
          <cell r="A460" t="str">
            <v>7001362</v>
          </cell>
          <cell r="B460" t="str">
            <v>Sheepshead Nursing and Rehabilitation Center</v>
          </cell>
          <cell r="C460" t="str">
            <v xml:space="preserve">01/01/2015  </v>
          </cell>
          <cell r="D460">
            <v>2</v>
          </cell>
          <cell r="E460" t="str">
            <v>2 = Proprietary - Partnership</v>
          </cell>
        </row>
        <row r="461">
          <cell r="A461" t="str">
            <v>7001399</v>
          </cell>
          <cell r="B461" t="str">
            <v>Shore View Nursing &amp; Rehabilitation Center</v>
          </cell>
          <cell r="C461" t="str">
            <v xml:space="preserve">01/01/2015  </v>
          </cell>
          <cell r="D461">
            <v>2</v>
          </cell>
          <cell r="E461" t="str">
            <v>2 = Proprietary - Partnership</v>
          </cell>
        </row>
        <row r="462">
          <cell r="A462" t="str">
            <v>7004323</v>
          </cell>
          <cell r="B462" t="str">
            <v>Silver Lake Specialized Rehabilitation and Care Cente</v>
          </cell>
          <cell r="C462" t="str">
            <v xml:space="preserve">01/01/2015  </v>
          </cell>
          <cell r="D462">
            <v>2</v>
          </cell>
          <cell r="E462" t="str">
            <v>2 = Proprietary - Partnership</v>
          </cell>
        </row>
        <row r="463">
          <cell r="A463" t="str">
            <v>7003372</v>
          </cell>
          <cell r="B463" t="str">
            <v>Silvercrest</v>
          </cell>
          <cell r="C463" t="str">
            <v xml:space="preserve">01/01/2015  </v>
          </cell>
          <cell r="D463">
            <v>5</v>
          </cell>
          <cell r="E463" t="str">
            <v>5 = Voluntary / Not-for-Profit</v>
          </cell>
        </row>
        <row r="464">
          <cell r="A464" t="str">
            <v>5921302</v>
          </cell>
          <cell r="B464" t="str">
            <v>Sky View Rehabilitation and Health Care Center LLC</v>
          </cell>
          <cell r="C464" t="str">
            <v xml:space="preserve">01/01/2015  </v>
          </cell>
          <cell r="D464">
            <v>2</v>
          </cell>
          <cell r="E464" t="str">
            <v>2 = Proprietary - Partnership</v>
          </cell>
        </row>
        <row r="465">
          <cell r="A465" t="str">
            <v>5725305</v>
          </cell>
          <cell r="B465" t="str">
            <v>Slate Valley Center for Rehabilitation and Nursing</v>
          </cell>
          <cell r="C465" t="str">
            <v xml:space="preserve">01/01/2015  </v>
          </cell>
          <cell r="D465">
            <v>2</v>
          </cell>
          <cell r="E465" t="str">
            <v>2 = Proprietary - Partnership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01/01/2015  </v>
          </cell>
          <cell r="D466">
            <v>2</v>
          </cell>
          <cell r="E466" t="str">
            <v>2 = Proprietary - Partnership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01/01/2015  </v>
          </cell>
          <cell r="D467">
            <v>3</v>
          </cell>
          <cell r="E467" t="str">
            <v>3 = Proprietary - Corporation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01/01/2015  </v>
          </cell>
          <cell r="D468">
            <v>5</v>
          </cell>
          <cell r="E468" t="str">
            <v>5 = Voluntary / Not-for-Profit</v>
          </cell>
        </row>
        <row r="469">
          <cell r="A469" t="str">
            <v>2961302</v>
          </cell>
          <cell r="B469" t="str">
            <v>South Point Plaza Nursing and Rehabilitation Center</v>
          </cell>
          <cell r="C469" t="str">
            <v xml:space="preserve">01/01/2015  </v>
          </cell>
          <cell r="D469">
            <v>2</v>
          </cell>
          <cell r="E469" t="str">
            <v>2 = Proprietary - Partnership</v>
          </cell>
        </row>
        <row r="470">
          <cell r="A470" t="str">
            <v>2904302</v>
          </cell>
          <cell r="B470" t="str">
            <v>South Shore Rehabilitation and Nursing Center</v>
          </cell>
          <cell r="C470" t="str">
            <v xml:space="preserve">01/01/2015  </v>
          </cell>
          <cell r="D470">
            <v>2</v>
          </cell>
          <cell r="E470" t="str">
            <v>2 = Proprietary - Partnership</v>
          </cell>
        </row>
        <row r="471">
          <cell r="A471" t="str">
            <v>7000384</v>
          </cell>
          <cell r="B471" t="str">
            <v>Split Rock Rehabilitation and Health Care Center</v>
          </cell>
          <cell r="C471" t="str">
            <v xml:space="preserve">01/01/2015  </v>
          </cell>
          <cell r="D471">
            <v>2</v>
          </cell>
          <cell r="E471" t="str">
            <v>2 = Proprietary - Partnership</v>
          </cell>
        </row>
        <row r="472">
          <cell r="A472" t="str">
            <v>5910301</v>
          </cell>
          <cell r="B472" t="str">
            <v>Sprain Brook Manor Rehab LLC</v>
          </cell>
          <cell r="C472" t="str">
            <v xml:space="preserve">01/01/2015  </v>
          </cell>
          <cell r="D472">
            <v>2</v>
          </cell>
          <cell r="E472" t="str">
            <v>2 = Proprietary - Partnership</v>
          </cell>
        </row>
        <row r="473">
          <cell r="A473" t="str">
            <v>7001384</v>
          </cell>
          <cell r="B473" t="str">
            <v>Spring Creek Rehabilitation &amp; Nursing Care Center</v>
          </cell>
          <cell r="C473" t="str">
            <v xml:space="preserve">01/01/2015  </v>
          </cell>
          <cell r="D473">
            <v>2</v>
          </cell>
          <cell r="E473" t="str">
            <v>2 = Proprietary - Partnership</v>
          </cell>
        </row>
        <row r="474">
          <cell r="A474" t="str">
            <v>2757300</v>
          </cell>
          <cell r="B474" t="str">
            <v>St Anns Community (Aged)</v>
          </cell>
          <cell r="C474" t="str">
            <v xml:space="preserve">01/01/2015  </v>
          </cell>
          <cell r="D474">
            <v>5</v>
          </cell>
          <cell r="E474" t="str">
            <v>5 = Voluntary / Not-for-Profit</v>
          </cell>
        </row>
        <row r="475">
          <cell r="A475" t="str">
            <v>2757301</v>
          </cell>
          <cell r="B475" t="str">
            <v>St Anns Community (NH)</v>
          </cell>
          <cell r="C475" t="str">
            <v xml:space="preserve">01/01/2015  </v>
          </cell>
          <cell r="D475">
            <v>5</v>
          </cell>
          <cell r="E475" t="str">
            <v>5 = Voluntary / Not-for-Profit</v>
          </cell>
        </row>
        <row r="476">
          <cell r="A476" t="str">
            <v>5925300</v>
          </cell>
          <cell r="B476" t="str">
            <v>St Cabrini Nursing Home</v>
          </cell>
          <cell r="C476" t="str">
            <v xml:space="preserve">01/01/2015  </v>
          </cell>
          <cell r="D476">
            <v>5</v>
          </cell>
          <cell r="E476" t="str">
            <v>5 = Voluntary / Not-for-Profit</v>
          </cell>
        </row>
        <row r="477">
          <cell r="A477" t="str">
            <v>3301321</v>
          </cell>
          <cell r="B477" t="str">
            <v>St Camillus Residential Health Care Facility</v>
          </cell>
          <cell r="C477" t="str">
            <v xml:space="preserve">01/01/2015  </v>
          </cell>
          <cell r="D477">
            <v>5</v>
          </cell>
          <cell r="E477" t="str">
            <v>5 = Voluntary / Not-for-Profit</v>
          </cell>
        </row>
        <row r="478">
          <cell r="A478" t="str">
            <v>1401324</v>
          </cell>
          <cell r="B478" t="str">
            <v>St Catherine Laboure Health Care Center</v>
          </cell>
          <cell r="C478" t="str">
            <v xml:space="preserve">01/01/2015  </v>
          </cell>
          <cell r="D478">
            <v>5</v>
          </cell>
          <cell r="E478" t="str">
            <v>5 = Voluntary / Not-for-Profit</v>
          </cell>
        </row>
        <row r="479">
          <cell r="A479" t="str">
            <v>5157312</v>
          </cell>
          <cell r="B479" t="str">
            <v>St Catherine of Siena Nursing Home</v>
          </cell>
          <cell r="C479" t="str">
            <v xml:space="preserve">01/01/2015  </v>
          </cell>
          <cell r="D479">
            <v>5</v>
          </cell>
          <cell r="E479" t="str">
            <v>5 = Voluntary / Not-for-Profit</v>
          </cell>
        </row>
        <row r="480">
          <cell r="A480" t="str">
            <v>5157317</v>
          </cell>
          <cell r="B480" t="str">
            <v>St James Rehabilitation &amp; Healthcare Center</v>
          </cell>
          <cell r="C480" t="str">
            <v xml:space="preserve">01/01/2015  </v>
          </cell>
          <cell r="D480">
            <v>2</v>
          </cell>
          <cell r="E480" t="str">
            <v>2 = Proprietary - Partnership</v>
          </cell>
        </row>
        <row r="481">
          <cell r="A481" t="str">
            <v>5157311</v>
          </cell>
          <cell r="B481" t="str">
            <v>St Johnland Nursing Center Inc</v>
          </cell>
          <cell r="C481" t="str">
            <v xml:space="preserve">01/01/2015  </v>
          </cell>
          <cell r="D481">
            <v>5</v>
          </cell>
          <cell r="E481" t="str">
            <v>5 = Voluntary / Not-for-Profit</v>
          </cell>
        </row>
        <row r="482">
          <cell r="A482" t="str">
            <v>2701353</v>
          </cell>
          <cell r="B482" t="str">
            <v>St Johns Health Care Corporation</v>
          </cell>
          <cell r="C482" t="str">
            <v xml:space="preserve">01/01/2015  </v>
          </cell>
          <cell r="D482">
            <v>5</v>
          </cell>
          <cell r="E482" t="str">
            <v>5 = Voluntary / Not-for-Profit</v>
          </cell>
        </row>
        <row r="483">
          <cell r="A483" t="str">
            <v>2725302</v>
          </cell>
          <cell r="B483" t="str">
            <v>St Johns Penfield Homes Corporation</v>
          </cell>
          <cell r="C483" t="str">
            <v xml:space="preserve">01/01/2015  </v>
          </cell>
          <cell r="D483">
            <v>5</v>
          </cell>
          <cell r="E483" t="str">
            <v>5 = Voluntary / Not-for-Profit</v>
          </cell>
        </row>
        <row r="484">
          <cell r="A484" t="str">
            <v>2828300</v>
          </cell>
          <cell r="B484" t="str">
            <v>St Johnsville Rehabilitation and Nursing Center</v>
          </cell>
          <cell r="C484" t="str">
            <v xml:space="preserve">01/01/2015  </v>
          </cell>
          <cell r="D484">
            <v>3</v>
          </cell>
          <cell r="E484" t="str">
            <v>3 = Proprietary - Corporation</v>
          </cell>
        </row>
        <row r="485">
          <cell r="A485" t="str">
            <v>4401300</v>
          </cell>
          <cell r="B485" t="str">
            <v>St Josephs Home</v>
          </cell>
          <cell r="C485" t="str">
            <v xml:space="preserve">01/01/2015  </v>
          </cell>
          <cell r="D485">
            <v>5</v>
          </cell>
          <cell r="E485" t="str">
            <v>5 = Voluntary / Not-for-Profit</v>
          </cell>
        </row>
        <row r="486">
          <cell r="A486" t="str">
            <v>0701001</v>
          </cell>
          <cell r="B486" t="str">
            <v>St Josephs Hospital - Skilled Nursing Facility</v>
          </cell>
          <cell r="C486" t="str">
            <v xml:space="preserve">01/01/2015  </v>
          </cell>
          <cell r="D486">
            <v>5</v>
          </cell>
          <cell r="E486" t="str">
            <v>5 = Voluntary / Not-for-Profit</v>
          </cell>
        </row>
        <row r="487">
          <cell r="A487" t="str">
            <v>3535001</v>
          </cell>
          <cell r="B487" t="str">
            <v>St Josephs Place</v>
          </cell>
          <cell r="C487" t="str">
            <v xml:space="preserve">01/01/2015  </v>
          </cell>
          <cell r="D487">
            <v>4</v>
          </cell>
          <cell r="E487" t="str">
            <v>4 = 28A / Not-for-Profit</v>
          </cell>
        </row>
        <row r="488">
          <cell r="A488" t="str">
            <v>3227305</v>
          </cell>
          <cell r="B488" t="str">
            <v>St Lukes Home</v>
          </cell>
          <cell r="C488" t="str">
            <v xml:space="preserve">01/01/2015  </v>
          </cell>
          <cell r="D488">
            <v>5</v>
          </cell>
          <cell r="E488" t="str">
            <v>5 = Voluntary / Not-for-Profit</v>
          </cell>
        </row>
        <row r="489">
          <cell r="A489" t="str">
            <v>0101307</v>
          </cell>
          <cell r="B489" t="str">
            <v>St Margarets Center</v>
          </cell>
          <cell r="C489" t="str">
            <v xml:space="preserve">01/01/2015  </v>
          </cell>
          <cell r="D489">
            <v>5</v>
          </cell>
          <cell r="E489" t="str">
            <v>5 = Voluntary / Not-for-Profit</v>
          </cell>
        </row>
        <row r="490">
          <cell r="A490" t="str">
            <v>7002349</v>
          </cell>
          <cell r="B490" t="str">
            <v>St Marys Center Inc</v>
          </cell>
          <cell r="C490" t="str">
            <v xml:space="preserve">01/01/2015  </v>
          </cell>
          <cell r="D490">
            <v>4</v>
          </cell>
          <cell r="E490" t="str">
            <v>4 = 28A / Not-for-Profit</v>
          </cell>
        </row>
        <row r="491">
          <cell r="A491" t="str">
            <v>7003300</v>
          </cell>
          <cell r="B491" t="str">
            <v>St Marys Hospital For Children Inc</v>
          </cell>
          <cell r="C491" t="str">
            <v xml:space="preserve">01/01/2015  </v>
          </cell>
          <cell r="D491">
            <v>5</v>
          </cell>
          <cell r="E491" t="str">
            <v>5 = Voluntary / Not-for-Profit</v>
          </cell>
        </row>
        <row r="492">
          <cell r="A492" t="str">
            <v>7000307</v>
          </cell>
          <cell r="B492" t="str">
            <v>St Patricks Home</v>
          </cell>
          <cell r="C492" t="str">
            <v xml:space="preserve">01/01/2015  </v>
          </cell>
          <cell r="D492">
            <v>5</v>
          </cell>
          <cell r="E492" t="str">
            <v>5 = Voluntary / Not-for-Profit</v>
          </cell>
        </row>
        <row r="493">
          <cell r="A493" t="str">
            <v>0101305</v>
          </cell>
          <cell r="B493" t="str">
            <v>St Peters Nursing and Rehabilitation Center</v>
          </cell>
          <cell r="C493" t="str">
            <v xml:space="preserve">01/01/2015  </v>
          </cell>
          <cell r="D493">
            <v>5</v>
          </cell>
          <cell r="E493" t="str">
            <v>5 = Voluntary / Not-for-Profit</v>
          </cell>
        </row>
        <row r="494">
          <cell r="A494" t="str">
            <v>4402303</v>
          </cell>
          <cell r="B494" t="str">
            <v>St Regis Nursing Home Inc</v>
          </cell>
          <cell r="C494" t="str">
            <v xml:space="preserve">01/01/2015  </v>
          </cell>
          <cell r="D494">
            <v>3</v>
          </cell>
          <cell r="E494" t="str">
            <v>3 = Proprietary - Corporation</v>
          </cell>
        </row>
        <row r="495">
          <cell r="A495" t="str">
            <v>7000366</v>
          </cell>
          <cell r="B495" t="str">
            <v>St Vincent Depaul Residence</v>
          </cell>
          <cell r="C495" t="str">
            <v xml:space="preserve">01/01/2015  </v>
          </cell>
          <cell r="D495">
            <v>5</v>
          </cell>
          <cell r="E495" t="str">
            <v>5 = Voluntary / Not-for-Profit</v>
          </cell>
        </row>
        <row r="496">
          <cell r="A496" t="str">
            <v>7004314</v>
          </cell>
          <cell r="B496" t="str">
            <v>Staten Island Care Center</v>
          </cell>
          <cell r="C496" t="str">
            <v xml:space="preserve">01/01/2015  </v>
          </cell>
          <cell r="D496">
            <v>1</v>
          </cell>
          <cell r="E496" t="str">
            <v>1 = Proprietary - Individual</v>
          </cell>
        </row>
        <row r="497">
          <cell r="A497" t="str">
            <v>5022302</v>
          </cell>
          <cell r="B497" t="str">
            <v>Steuben Center for Rehabilitation and Healthcare</v>
          </cell>
          <cell r="C497" t="str">
            <v xml:space="preserve">01/01/2015  </v>
          </cell>
          <cell r="D497">
            <v>3</v>
          </cell>
          <cell r="E497" t="str">
            <v>3 = Proprietary - Corporation</v>
          </cell>
        </row>
        <row r="498">
          <cell r="A498" t="str">
            <v>5123305</v>
          </cell>
          <cell r="B498" t="str">
            <v>Suffolk Center for Rehabilitation and Nursing</v>
          </cell>
          <cell r="C498" t="str">
            <v xml:space="preserve">01/01/2015  </v>
          </cell>
          <cell r="D498">
            <v>3</v>
          </cell>
          <cell r="E498" t="str">
            <v>3 = Proprietary - Corporation</v>
          </cell>
        </row>
        <row r="499">
          <cell r="A499" t="str">
            <v>5220301</v>
          </cell>
          <cell r="B499" t="str">
            <v>Sullivan County Adult Care Center</v>
          </cell>
          <cell r="C499" t="str">
            <v xml:space="preserve">01/01/2015  </v>
          </cell>
          <cell r="D499">
            <v>6</v>
          </cell>
          <cell r="E499" t="str">
            <v>6 = Public / Governmental</v>
          </cell>
        </row>
        <row r="500">
          <cell r="A500" t="str">
            <v>2951307</v>
          </cell>
          <cell r="B500" t="str">
            <v>Sunharbor Manor</v>
          </cell>
          <cell r="C500" t="str">
            <v xml:space="preserve">01/01/2015  </v>
          </cell>
          <cell r="D500">
            <v>2</v>
          </cell>
          <cell r="E500" t="str">
            <v>2 = Proprietary - Partnership</v>
          </cell>
        </row>
        <row r="501">
          <cell r="A501" t="str">
            <v>3321301</v>
          </cell>
          <cell r="B501" t="str">
            <v>Sunnyside Care Center</v>
          </cell>
          <cell r="C501" t="str">
            <v xml:space="preserve">01/01/2015  </v>
          </cell>
          <cell r="D501">
            <v>2</v>
          </cell>
          <cell r="E501" t="str">
            <v>2 = Proprietary - Partnership</v>
          </cell>
        </row>
        <row r="502">
          <cell r="A502" t="str">
            <v>5154312</v>
          </cell>
          <cell r="B502" t="str">
            <v>Sunrise Manor Center for Nursing and Rehabilitation</v>
          </cell>
          <cell r="C502" t="str">
            <v xml:space="preserve">01/01/2015  </v>
          </cell>
          <cell r="D502">
            <v>3</v>
          </cell>
          <cell r="E502" t="str">
            <v>3 = Proprietary - Corporation</v>
          </cell>
        </row>
        <row r="503">
          <cell r="A503" t="str">
            <v>3221301</v>
          </cell>
          <cell r="B503" t="str">
            <v>Sunset Nursing and Rehabilitation Center Inc</v>
          </cell>
          <cell r="C503" t="str">
            <v xml:space="preserve">01/01/2015  </v>
          </cell>
          <cell r="D503">
            <v>3</v>
          </cell>
          <cell r="E503" t="str">
            <v>3 = Proprietary - Corporation</v>
          </cell>
        </row>
        <row r="504">
          <cell r="A504" t="str">
            <v>5961303</v>
          </cell>
          <cell r="B504" t="str">
            <v>Sunshine Childrens Home and Rehab Center</v>
          </cell>
          <cell r="C504" t="str">
            <v xml:space="preserve">01/01/2015  </v>
          </cell>
          <cell r="D504">
            <v>2</v>
          </cell>
          <cell r="E504" t="str">
            <v>2 = Proprietary - Partnership</v>
          </cell>
        </row>
        <row r="505">
          <cell r="A505" t="str">
            <v>5151325</v>
          </cell>
          <cell r="B505" t="str">
            <v>Surge Rehabilitation and Nursing LLC</v>
          </cell>
          <cell r="C505" t="str">
            <v xml:space="preserve">01/01/2015  </v>
          </cell>
          <cell r="D505">
            <v>3</v>
          </cell>
          <cell r="E505" t="str">
            <v>3 = Proprietary - Corporation</v>
          </cell>
        </row>
        <row r="506">
          <cell r="A506" t="str">
            <v>0303307</v>
          </cell>
          <cell r="B506" t="str">
            <v>Susquehanna Nursing &amp; Rehabilitation Center LLC</v>
          </cell>
          <cell r="C506" t="str">
            <v xml:space="preserve">01/01/2015  </v>
          </cell>
          <cell r="D506">
            <v>2</v>
          </cell>
          <cell r="E506" t="str">
            <v>2 = Proprietary - Partnership</v>
          </cell>
        </row>
        <row r="507">
          <cell r="A507" t="str">
            <v>5904320</v>
          </cell>
          <cell r="B507" t="str">
            <v>Sutton Park Center for Nursing and Rehabilitation</v>
          </cell>
          <cell r="C507" t="str">
            <v xml:space="preserve">01/01/2015  </v>
          </cell>
          <cell r="D507">
            <v>2</v>
          </cell>
          <cell r="E507" t="str">
            <v>2 = Proprietary - Partnership</v>
          </cell>
        </row>
        <row r="508">
          <cell r="A508" t="str">
            <v>3327301</v>
          </cell>
          <cell r="B508" t="str">
            <v>Syracuse Home Association</v>
          </cell>
          <cell r="C508" t="str">
            <v xml:space="preserve">01/01/2015  </v>
          </cell>
          <cell r="D508">
            <v>5</v>
          </cell>
          <cell r="E508" t="str">
            <v>5 = Voluntary / Not-for-Profit</v>
          </cell>
        </row>
        <row r="509">
          <cell r="A509" t="str">
            <v>0663302</v>
          </cell>
          <cell r="B509" t="str">
            <v>TLC Health Network-Lake Shore Hospital Nursing Facil</v>
          </cell>
          <cell r="C509" t="str">
            <v xml:space="preserve">01/01/2015  </v>
          </cell>
          <cell r="D509">
            <v>5</v>
          </cell>
          <cell r="E509" t="str">
            <v>5 = Voluntary / Not-for-Profit</v>
          </cell>
        </row>
        <row r="510">
          <cell r="A510" t="str">
            <v>5911302</v>
          </cell>
          <cell r="B510" t="str">
            <v>Tarrytown Hall Care Center</v>
          </cell>
          <cell r="C510" t="str">
            <v xml:space="preserve">01/01/2015  </v>
          </cell>
          <cell r="D510">
            <v>2</v>
          </cell>
          <cell r="E510" t="str">
            <v>2 = Proprietary - Partnership</v>
          </cell>
        </row>
        <row r="511">
          <cell r="A511" t="str">
            <v>5567301</v>
          </cell>
          <cell r="B511" t="str">
            <v>Ten Broeck Commons</v>
          </cell>
          <cell r="C511" t="str">
            <v xml:space="preserve">01/01/2015  </v>
          </cell>
          <cell r="D511">
            <v>3</v>
          </cell>
          <cell r="E511" t="str">
            <v>3 = Proprietary - Corporation</v>
          </cell>
        </row>
        <row r="512">
          <cell r="A512" t="str">
            <v>7002345</v>
          </cell>
          <cell r="B512" t="str">
            <v>Terence Cardinal Cooke Health Care Ctr</v>
          </cell>
          <cell r="C512" t="str">
            <v xml:space="preserve">01/01/2015  </v>
          </cell>
          <cell r="D512">
            <v>5</v>
          </cell>
          <cell r="E512" t="str">
            <v>5 = Voluntary / Not-for-Profit</v>
          </cell>
        </row>
        <row r="513">
          <cell r="A513" t="str">
            <v>0101313</v>
          </cell>
          <cell r="B513" t="str">
            <v>Teresian House Nursing Home Co Inc</v>
          </cell>
          <cell r="C513" t="str">
            <v xml:space="preserve">01/01/2015  </v>
          </cell>
          <cell r="D513">
            <v>5</v>
          </cell>
          <cell r="E513" t="str">
            <v>5 = Voluntary / Not-for-Profit</v>
          </cell>
        </row>
        <row r="514">
          <cell r="A514" t="str">
            <v>1401005</v>
          </cell>
          <cell r="B514" t="str">
            <v>Terrace View Long Term Care Facility</v>
          </cell>
          <cell r="C514" t="str">
            <v xml:space="preserve">01/01/2015  </v>
          </cell>
          <cell r="D514">
            <v>6</v>
          </cell>
          <cell r="E514" t="str">
            <v>6 = Public / Governmental</v>
          </cell>
        </row>
        <row r="515">
          <cell r="A515" t="str">
            <v>2951308</v>
          </cell>
          <cell r="B515" t="str">
            <v>The Amsterdam at Harborside</v>
          </cell>
          <cell r="C515" t="str">
            <v xml:space="preserve">01/01/2015  </v>
          </cell>
          <cell r="D515">
            <v>5</v>
          </cell>
          <cell r="E515" t="str">
            <v>5 = Voluntary / Not-for-Profit</v>
          </cell>
        </row>
        <row r="516">
          <cell r="A516" t="str">
            <v>1327301</v>
          </cell>
          <cell r="B516" t="str">
            <v>The Baptist Home at Brookmeade</v>
          </cell>
          <cell r="C516" t="str">
            <v xml:space="preserve">01/01/2015  </v>
          </cell>
          <cell r="D516">
            <v>5</v>
          </cell>
          <cell r="E516" t="str">
            <v>5 = Voluntary / Not-for-Profit</v>
          </cell>
        </row>
        <row r="517">
          <cell r="A517" t="str">
            <v>2750307</v>
          </cell>
          <cell r="B517" t="str">
            <v>The Brightonian Inc</v>
          </cell>
          <cell r="C517" t="str">
            <v xml:space="preserve">01/01/2015  </v>
          </cell>
          <cell r="D517">
            <v>3</v>
          </cell>
          <cell r="E517" t="str">
            <v>2 = Proprietary - Partnership</v>
          </cell>
        </row>
        <row r="518">
          <cell r="A518" t="str">
            <v>4120300</v>
          </cell>
          <cell r="B518" t="str">
            <v>The Center for Nursing and Rehabilitation at Hoosick Falls</v>
          </cell>
          <cell r="C518" t="str">
            <v xml:space="preserve">01/01/2015  </v>
          </cell>
          <cell r="D518">
            <v>5</v>
          </cell>
          <cell r="E518" t="str">
            <v>5 = Voluntary / Not-for-Profit</v>
          </cell>
        </row>
        <row r="519">
          <cell r="A519" t="str">
            <v>7001807</v>
          </cell>
          <cell r="B519" t="str">
            <v>The Chateau at Brooklyn Rehabilitation and Nursing Center</v>
          </cell>
          <cell r="C519" t="str">
            <v xml:space="preserve">01/01/2015  </v>
          </cell>
          <cell r="D519">
            <v>3</v>
          </cell>
          <cell r="E519" t="str">
            <v>3 = Proprietary - Corporation</v>
          </cell>
        </row>
        <row r="520">
          <cell r="A520" t="str">
            <v>7000393</v>
          </cell>
          <cell r="B520" t="str">
            <v>The Citadel Rehab and Nursing Center at Kingsbridge</v>
          </cell>
          <cell r="C520" t="str">
            <v xml:space="preserve">01/01/2015  </v>
          </cell>
          <cell r="D520">
            <v>2</v>
          </cell>
          <cell r="E520" t="str">
            <v>2 = Proprietary - Partnership</v>
          </cell>
        </row>
        <row r="521">
          <cell r="A521" t="str">
            <v>0566302</v>
          </cell>
          <cell r="B521" t="str">
            <v>The Commons on St. Anthony, A Skilled Nursing &amp; Short Term Rehabilitation Commun</v>
          </cell>
          <cell r="C521" t="str">
            <v xml:space="preserve">01/01/2015  </v>
          </cell>
          <cell r="D521">
            <v>5</v>
          </cell>
          <cell r="E521" t="str">
            <v>5 = Voluntary / Not-for-Profit</v>
          </cell>
        </row>
        <row r="522">
          <cell r="A522" t="str">
            <v>3301323</v>
          </cell>
          <cell r="B522" t="str">
            <v>The Cottages at garden Grove</v>
          </cell>
          <cell r="C522" t="str">
            <v xml:space="preserve">01/01/2015  </v>
          </cell>
          <cell r="D522">
            <v>5</v>
          </cell>
          <cell r="E522" t="str">
            <v>5 = Voluntary / Not-for-Profit</v>
          </cell>
        </row>
        <row r="523">
          <cell r="A523" t="str">
            <v>2238303</v>
          </cell>
          <cell r="B523" t="str">
            <v>The Country Manor Nursing and Rehabilitation Centre</v>
          </cell>
          <cell r="C523" t="str">
            <v xml:space="preserve">01/01/2015  </v>
          </cell>
          <cell r="D523">
            <v>2</v>
          </cell>
          <cell r="E523" t="str">
            <v>2 = Proprietary - Partnership</v>
          </cell>
        </row>
        <row r="524">
          <cell r="A524" t="str">
            <v>1356303</v>
          </cell>
          <cell r="B524" t="str">
            <v>The Eleanor Nursing Care Center</v>
          </cell>
          <cell r="C524" t="str">
            <v xml:space="preserve">01/01/2015  </v>
          </cell>
          <cell r="D524">
            <v>3</v>
          </cell>
          <cell r="E524" t="str">
            <v>1 = Proprietary - Individual</v>
          </cell>
        </row>
        <row r="525">
          <cell r="A525" t="str">
            <v>5901308</v>
          </cell>
          <cell r="B525" t="str">
            <v>The Emerald Peek Rehabilitation and Nursing Center</v>
          </cell>
          <cell r="C525" t="str">
            <v xml:space="preserve">01/01/2015  </v>
          </cell>
          <cell r="D525">
            <v>2</v>
          </cell>
          <cell r="E525" t="str">
            <v>2 = Proprietary - Partnership</v>
          </cell>
        </row>
        <row r="526">
          <cell r="A526" t="str">
            <v>5906304</v>
          </cell>
          <cell r="B526" t="str">
            <v>The Enclave at Port Chester Rehabilitation and Nursing Center</v>
          </cell>
          <cell r="C526" t="str">
            <v xml:space="preserve">01/01/2015  </v>
          </cell>
          <cell r="D526">
            <v>3</v>
          </cell>
          <cell r="E526" t="str">
            <v>3 = Proprietary - Corporation</v>
          </cell>
        </row>
        <row r="527">
          <cell r="A527" t="str">
            <v>2950315</v>
          </cell>
          <cell r="B527" t="str">
            <v>The Five Towns Premier Rehabilitation &amp; Nursing Center</v>
          </cell>
          <cell r="C527" t="str">
            <v xml:space="preserve">01/01/2015  </v>
          </cell>
          <cell r="D527">
            <v>3</v>
          </cell>
          <cell r="E527" t="str">
            <v>3 = Proprietary - Corporation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01/01/2015  </v>
          </cell>
          <cell r="D528">
            <v>5</v>
          </cell>
          <cell r="E528" t="str">
            <v>5 = Voluntary / Not-for-Profit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01/01/2015  </v>
          </cell>
          <cell r="D529">
            <v>2</v>
          </cell>
          <cell r="E529" t="str">
            <v>2 = Proprietary - Partnership</v>
          </cell>
        </row>
        <row r="530">
          <cell r="A530" t="str">
            <v>1023302</v>
          </cell>
          <cell r="B530" t="str">
            <v>The Grand Rehabiliation and Nursing at Barnwell</v>
          </cell>
          <cell r="C530" t="str">
            <v xml:space="preserve">01/01/2015  </v>
          </cell>
          <cell r="D530">
            <v>3</v>
          </cell>
          <cell r="E530" t="str">
            <v>3 = Proprietary - Corporation</v>
          </cell>
        </row>
        <row r="531">
          <cell r="A531" t="str">
            <v>2629303</v>
          </cell>
          <cell r="B531" t="str">
            <v>The Grand Rehabilitation and Nursing at Chittenango</v>
          </cell>
          <cell r="C531" t="str">
            <v xml:space="preserve">01/01/2015  </v>
          </cell>
          <cell r="D531">
            <v>2</v>
          </cell>
          <cell r="E531" t="str">
            <v>2 = Proprietary - Partnership</v>
          </cell>
        </row>
        <row r="532">
          <cell r="A532" t="str">
            <v>0155304</v>
          </cell>
          <cell r="B532" t="str">
            <v>The Grand Rehabilitation and Nursing at Guilderland</v>
          </cell>
          <cell r="C532" t="str">
            <v xml:space="preserve">01/01/2015  </v>
          </cell>
          <cell r="D532">
            <v>3</v>
          </cell>
          <cell r="E532" t="str">
            <v>3 = Proprietary - Corporation</v>
          </cell>
        </row>
        <row r="533">
          <cell r="A533" t="str">
            <v>1322302</v>
          </cell>
          <cell r="B533" t="str">
            <v>The Grand Rehabilitation and Nursing at Pawling</v>
          </cell>
          <cell r="C533" t="str">
            <v xml:space="preserve">01/01/2015  </v>
          </cell>
          <cell r="D533">
            <v>3</v>
          </cell>
          <cell r="E533" t="str">
            <v>3 = Proprietary - Corporation</v>
          </cell>
        </row>
        <row r="534">
          <cell r="A534" t="str">
            <v>7003404</v>
          </cell>
          <cell r="B534" t="str">
            <v>The Grand Rehabilitation and Nursing at Queens</v>
          </cell>
          <cell r="C534" t="str">
            <v xml:space="preserve">01/01/2015  </v>
          </cell>
          <cell r="D534">
            <v>3</v>
          </cell>
          <cell r="E534" t="str">
            <v>3 = Proprietary - Corporation</v>
          </cell>
        </row>
        <row r="535">
          <cell r="A535" t="str">
            <v>1302309</v>
          </cell>
          <cell r="B535" t="str">
            <v>The Grand Rehabilitation and Nursing at River Valley</v>
          </cell>
          <cell r="C535" t="str">
            <v xml:space="preserve">01/01/2015  </v>
          </cell>
          <cell r="D535">
            <v>3</v>
          </cell>
          <cell r="E535" t="str">
            <v>3 = Proprietary - Corporation</v>
          </cell>
        </row>
        <row r="536">
          <cell r="A536" t="str">
            <v>3201310</v>
          </cell>
          <cell r="B536" t="str">
            <v>The Grand Rehabilitation and Nursing at Rome</v>
          </cell>
          <cell r="C536" t="str">
            <v xml:space="preserve">01/01/2015  </v>
          </cell>
          <cell r="D536">
            <v>3</v>
          </cell>
          <cell r="E536" t="str">
            <v>3 = Proprietary - Corporation</v>
          </cell>
        </row>
        <row r="537">
          <cell r="A537" t="str">
            <v>5957304</v>
          </cell>
          <cell r="B537" t="str">
            <v>The Grove at Valhalla Rehabilitation and Nursing Center</v>
          </cell>
          <cell r="C537" t="str">
            <v xml:space="preserve">01/01/2015  </v>
          </cell>
          <cell r="D537">
            <v>2</v>
          </cell>
          <cell r="E537" t="str">
            <v>2 = Proprietary - Partnership</v>
          </cell>
        </row>
        <row r="538">
          <cell r="A538" t="str">
            <v>5126303</v>
          </cell>
          <cell r="B538" t="str">
            <v>The Hamptons Center for Rehabilitation and Nursing</v>
          </cell>
          <cell r="C538" t="str">
            <v xml:space="preserve">01/01/2015  </v>
          </cell>
          <cell r="D538">
            <v>2</v>
          </cell>
          <cell r="E538" t="str">
            <v>2 = Proprietary - Partnership</v>
          </cell>
        </row>
        <row r="539">
          <cell r="A539" t="str">
            <v>7001392</v>
          </cell>
          <cell r="B539" t="str">
            <v>The Heritage Rehabilitation and Health Care Center</v>
          </cell>
          <cell r="C539" t="str">
            <v xml:space="preserve">01/01/2015  </v>
          </cell>
          <cell r="D539">
            <v>1</v>
          </cell>
          <cell r="E539" t="str">
            <v>1 = Proprietary - Individual</v>
          </cell>
        </row>
        <row r="540">
          <cell r="A540" t="str">
            <v>2763300</v>
          </cell>
          <cell r="B540" t="str">
            <v>The Highlands Living Center</v>
          </cell>
          <cell r="C540" t="str">
            <v xml:space="preserve">01/01/2015  </v>
          </cell>
          <cell r="D540">
            <v>5</v>
          </cell>
          <cell r="E540" t="str">
            <v>5 = Voluntary / Not-for-Profit</v>
          </cell>
        </row>
        <row r="541">
          <cell r="A541" t="str">
            <v>2750306</v>
          </cell>
          <cell r="B541" t="str">
            <v>The Highlands at Brighton</v>
          </cell>
          <cell r="C541" t="str">
            <v xml:space="preserve">01/01/2015  </v>
          </cell>
          <cell r="D541">
            <v>5</v>
          </cell>
          <cell r="E541" t="str">
            <v>5 = Voluntary / Not-for-Profit</v>
          </cell>
        </row>
        <row r="542">
          <cell r="A542" t="str">
            <v>2750308</v>
          </cell>
          <cell r="B542" t="str">
            <v>The Hurlbut</v>
          </cell>
          <cell r="C542" t="str">
            <v xml:space="preserve">01/01/2015  </v>
          </cell>
          <cell r="D542">
            <v>2</v>
          </cell>
          <cell r="E542" t="str">
            <v>2 = Proprietary - Partnership</v>
          </cell>
        </row>
        <row r="543">
          <cell r="A543" t="str">
            <v>5957306</v>
          </cell>
          <cell r="B543" t="str">
            <v>The Knolls</v>
          </cell>
          <cell r="C543" t="str">
            <v xml:space="preserve">01/01/2015  </v>
          </cell>
          <cell r="D543">
            <v>5</v>
          </cell>
          <cell r="E543" t="str">
            <v>5 = Voluntary / Not-for-Profit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01/01/2015  </v>
          </cell>
          <cell r="D544">
            <v>5</v>
          </cell>
          <cell r="E544" t="str">
            <v>5 = Voluntary / Not-for-Profit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01/01/2015  </v>
          </cell>
          <cell r="D545">
            <v>5</v>
          </cell>
          <cell r="E545" t="str">
            <v>5 = Voluntary / Not-for-Profit</v>
          </cell>
        </row>
        <row r="546">
          <cell r="A546" t="str">
            <v>5954300</v>
          </cell>
          <cell r="B546" t="str">
            <v>The Osborn</v>
          </cell>
          <cell r="C546" t="str">
            <v xml:space="preserve">01/01/2015  </v>
          </cell>
          <cell r="D546">
            <v>5</v>
          </cell>
          <cell r="E546" t="str">
            <v>5 = Voluntary / Not-for-Profit</v>
          </cell>
        </row>
        <row r="547">
          <cell r="A547" t="str">
            <v>5966300</v>
          </cell>
          <cell r="B547" t="str">
            <v>The Paramount at Somers Rehabilitation and Nursing Center</v>
          </cell>
          <cell r="C547" t="str">
            <v xml:space="preserve">01/01/2015  </v>
          </cell>
          <cell r="D547">
            <v>3</v>
          </cell>
          <cell r="E547" t="str">
            <v>3 = Proprietary - Corporation</v>
          </cell>
        </row>
        <row r="548">
          <cell r="A548" t="str">
            <v>7003417</v>
          </cell>
          <cell r="B548" t="str">
            <v>The Pavilion at Queens for Rehabilitation &amp; Nursing</v>
          </cell>
          <cell r="C548" t="str">
            <v xml:space="preserve">01/01/2015  </v>
          </cell>
          <cell r="D548">
            <v>3</v>
          </cell>
          <cell r="E548" t="str">
            <v>3 = Proprietary - Corporation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01/01/2015  </v>
          </cell>
          <cell r="D549">
            <v>2</v>
          </cell>
          <cell r="E549" t="str">
            <v>2 = Proprietary - Partnership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01/01/2015  </v>
          </cell>
          <cell r="D550">
            <v>6</v>
          </cell>
          <cell r="E550" t="str">
            <v>6 = Public / Governmental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01/01/2015  </v>
          </cell>
          <cell r="D551">
            <v>6</v>
          </cell>
          <cell r="E551" t="str">
            <v>6 = Public / Governmental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01/01/2015  </v>
          </cell>
          <cell r="D552">
            <v>2</v>
          </cell>
          <cell r="E552" t="str">
            <v>2 = Proprietary - Partnership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01/01/2015  </v>
          </cell>
          <cell r="D553">
            <v>2</v>
          </cell>
          <cell r="E553" t="str">
            <v>2 = Proprietary - Partnership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01/01/2015  </v>
          </cell>
          <cell r="D554">
            <v>2</v>
          </cell>
          <cell r="E554" t="str">
            <v>2 = Proprietary - Partnership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01/01/2015  </v>
          </cell>
          <cell r="D555">
            <v>2</v>
          </cell>
          <cell r="E555" t="str">
            <v>2 = Proprietary - Partnership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01/01/2015  </v>
          </cell>
          <cell r="D556">
            <v>5</v>
          </cell>
          <cell r="E556" t="str">
            <v>5 = Voluntary / Not-for-Profit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01/01/2015  </v>
          </cell>
          <cell r="D557">
            <v>2</v>
          </cell>
          <cell r="E557" t="str">
            <v>2 = Proprietary - Partnership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01/01/2015  </v>
          </cell>
          <cell r="D558">
            <v>2</v>
          </cell>
          <cell r="E558" t="str">
            <v>2 = Proprietary - Partnership</v>
          </cell>
        </row>
        <row r="559">
          <cell r="A559" t="str">
            <v>3523301</v>
          </cell>
          <cell r="B559" t="str">
            <v>The Valley View Center for Nursing Care and Rehab</v>
          </cell>
          <cell r="C559" t="str">
            <v xml:space="preserve">01/01/2015  </v>
          </cell>
          <cell r="D559">
            <v>6</v>
          </cell>
          <cell r="E559" t="str">
            <v>6 = Public / Governmental</v>
          </cell>
        </row>
        <row r="560">
          <cell r="A560" t="str">
            <v>3620301</v>
          </cell>
          <cell r="B560" t="str">
            <v>The Villages of Orleans Health and Rehabilitation Center</v>
          </cell>
          <cell r="C560" t="str">
            <v xml:space="preserve">01/01/2015  </v>
          </cell>
          <cell r="D560">
            <v>2</v>
          </cell>
          <cell r="E560" t="str">
            <v>2 = Proprietary - Partnership</v>
          </cell>
        </row>
        <row r="561">
          <cell r="A561" t="str">
            <v>5903309</v>
          </cell>
          <cell r="B561" t="str">
            <v>The Wartburg Home</v>
          </cell>
          <cell r="C561" t="str">
            <v xml:space="preserve">01/01/2015  </v>
          </cell>
          <cell r="D561">
            <v>5</v>
          </cell>
          <cell r="E561" t="str">
            <v>5 = Voluntary / Not-for-Profit</v>
          </cell>
        </row>
        <row r="562">
          <cell r="A562" t="str">
            <v>4329301</v>
          </cell>
          <cell r="B562" t="str">
            <v>The Willows at Ramapo Rehabiliatation and Nursing Center</v>
          </cell>
          <cell r="C562" t="str">
            <v xml:space="preserve">01/01/2015  </v>
          </cell>
          <cell r="D562">
            <v>3</v>
          </cell>
          <cell r="E562" t="str">
            <v>3 = Proprietary - Corporation</v>
          </cell>
        </row>
        <row r="563">
          <cell r="A563" t="str">
            <v>7000386</v>
          </cell>
          <cell r="B563" t="str">
            <v>Throgs Neck Rehabilitation &amp; Nursing Center</v>
          </cell>
          <cell r="C563" t="str">
            <v xml:space="preserve">01/01/2015  </v>
          </cell>
          <cell r="D563">
            <v>2</v>
          </cell>
          <cell r="E563" t="str">
            <v>2 = Proprietary - Partnership</v>
          </cell>
        </row>
        <row r="564">
          <cell r="A564" t="str">
            <v>4350301</v>
          </cell>
          <cell r="B564" t="str">
            <v>Tolstoy Foundation Rehabilitation &amp; Nursing Center</v>
          </cell>
          <cell r="C564" t="str">
            <v xml:space="preserve">01/01/2015  </v>
          </cell>
          <cell r="D564">
            <v>5</v>
          </cell>
          <cell r="E564" t="str">
            <v>5 = Voluntary / Not-for-Profit</v>
          </cell>
        </row>
        <row r="565">
          <cell r="A565" t="str">
            <v>2950318</v>
          </cell>
          <cell r="B565" t="str">
            <v>Townhouse Center for Rehabilitation &amp; Nursing</v>
          </cell>
          <cell r="C565" t="str">
            <v xml:space="preserve">01/01/2015  </v>
          </cell>
          <cell r="D565">
            <v>2</v>
          </cell>
          <cell r="E565" t="str">
            <v>2 = Proprietary - Partnership</v>
          </cell>
        </row>
        <row r="566">
          <cell r="A566" t="str">
            <v>7000398</v>
          </cell>
          <cell r="B566" t="str">
            <v>Triboro Center for Rehabilitation and Nursing (Bronx County)</v>
          </cell>
          <cell r="C566" t="str">
            <v xml:space="preserve">01/01/2015  </v>
          </cell>
          <cell r="D566">
            <v>5</v>
          </cell>
          <cell r="E566" t="str">
            <v>5 = Voluntary / Not-for-Profit</v>
          </cell>
        </row>
        <row r="567">
          <cell r="A567" t="str">
            <v>4102313</v>
          </cell>
          <cell r="B567" t="str">
            <v>Troy Center for Rehabilitation and Nursing</v>
          </cell>
          <cell r="C567" t="str">
            <v xml:space="preserve">01/01/2015  </v>
          </cell>
          <cell r="D567">
            <v>2</v>
          </cell>
          <cell r="E567" t="str">
            <v>2 = Proprietary - Partnership</v>
          </cell>
        </row>
        <row r="568">
          <cell r="A568" t="str">
            <v>7003393</v>
          </cell>
          <cell r="B568" t="str">
            <v>Union Plaza Care Center</v>
          </cell>
          <cell r="C568" t="str">
            <v xml:space="preserve">01/01/2015  </v>
          </cell>
          <cell r="D568">
            <v>3</v>
          </cell>
          <cell r="E568" t="str">
            <v>3 = Proprietary - Corporation</v>
          </cell>
        </row>
        <row r="569">
          <cell r="A569" t="str">
            <v>5904309</v>
          </cell>
          <cell r="B569" t="str">
            <v>United Hebrew Geriatric Center</v>
          </cell>
          <cell r="C569" t="str">
            <v xml:space="preserve">01/01/2015  </v>
          </cell>
          <cell r="D569">
            <v>5</v>
          </cell>
          <cell r="E569" t="str">
            <v>5 = Voluntary / Not-for-Profit</v>
          </cell>
        </row>
        <row r="570">
          <cell r="A570" t="str">
            <v>2701358</v>
          </cell>
          <cell r="B570" t="str">
            <v>Unity Living Center</v>
          </cell>
          <cell r="C570" t="str">
            <v xml:space="preserve">01/01/2015  </v>
          </cell>
          <cell r="D570">
            <v>5</v>
          </cell>
          <cell r="E570" t="str">
            <v>5 = Voluntary / Not-for-Profit</v>
          </cell>
        </row>
        <row r="571">
          <cell r="A571" t="str">
            <v>7000337</v>
          </cell>
          <cell r="B571" t="str">
            <v>University Nursing Home</v>
          </cell>
          <cell r="C571" t="str">
            <v xml:space="preserve">01/01/2015  </v>
          </cell>
          <cell r="D571">
            <v>3</v>
          </cell>
          <cell r="E571" t="str">
            <v>3 = Proprietary - Corporation</v>
          </cell>
        </row>
        <row r="572">
          <cell r="A572" t="str">
            <v>7002347</v>
          </cell>
          <cell r="B572" t="str">
            <v>Upper East Side Rehabilitation and Nursing Center</v>
          </cell>
          <cell r="C572" t="str">
            <v xml:space="preserve">01/01/2015  </v>
          </cell>
          <cell r="D572">
            <v>3</v>
          </cell>
          <cell r="E572" t="str">
            <v>3 = Proprietary - Corporation</v>
          </cell>
        </row>
        <row r="573">
          <cell r="A573" t="str">
            <v>3202316</v>
          </cell>
          <cell r="B573" t="str">
            <v>Utica Rehabilitation &amp; Nursing Center</v>
          </cell>
          <cell r="C573" t="str">
            <v xml:space="preserve">01/01/2015  </v>
          </cell>
          <cell r="D573">
            <v>2</v>
          </cell>
          <cell r="E573" t="str">
            <v>2 = Proprietary - Partnership</v>
          </cell>
        </row>
        <row r="574">
          <cell r="A574" t="str">
            <v>2124301</v>
          </cell>
          <cell r="B574" t="str">
            <v>Valley Health Services Inc</v>
          </cell>
          <cell r="C574" t="str">
            <v xml:space="preserve">01/01/2015  </v>
          </cell>
          <cell r="D574">
            <v>5</v>
          </cell>
          <cell r="E574" t="str">
            <v>5 = Voluntary / Not-for-Profit</v>
          </cell>
        </row>
        <row r="575">
          <cell r="A575" t="str">
            <v>0824303</v>
          </cell>
          <cell r="B575" t="str">
            <v>Valley View Manor Nursing Home</v>
          </cell>
          <cell r="C575" t="str">
            <v xml:space="preserve">01/01/2015  </v>
          </cell>
          <cell r="D575">
            <v>2</v>
          </cell>
          <cell r="E575" t="str">
            <v>2 = Proprietary - Partnership</v>
          </cell>
        </row>
        <row r="576">
          <cell r="A576" t="str">
            <v>3301328</v>
          </cell>
          <cell r="B576" t="str">
            <v>Van Duyn Center for Rehabilitation and Nursing</v>
          </cell>
          <cell r="C576" t="str">
            <v xml:space="preserve">01/01/2015  </v>
          </cell>
          <cell r="D576">
            <v>2</v>
          </cell>
          <cell r="E576" t="str">
            <v>2 = Proprietary - Partnership</v>
          </cell>
        </row>
        <row r="577">
          <cell r="A577" t="str">
            <v>4102307</v>
          </cell>
          <cell r="B577" t="str">
            <v>Van Rensselaer Manor</v>
          </cell>
          <cell r="C577" t="str">
            <v xml:space="preserve">01/01/2015  </v>
          </cell>
          <cell r="D577">
            <v>6</v>
          </cell>
          <cell r="E577" t="str">
            <v>6 = Public / Governmental</v>
          </cell>
        </row>
        <row r="578">
          <cell r="A578" t="str">
            <v>7004320</v>
          </cell>
          <cell r="B578" t="str">
            <v>Verrazano Nursing Home</v>
          </cell>
          <cell r="C578" t="str">
            <v xml:space="preserve">01/01/2015  </v>
          </cell>
          <cell r="D578">
            <v>3</v>
          </cell>
          <cell r="E578" t="str">
            <v>3 = Proprietary - Corporation</v>
          </cell>
        </row>
        <row r="579">
          <cell r="A579" t="str">
            <v>0364302</v>
          </cell>
          <cell r="B579" t="str">
            <v>Vestal Park Rehabilitation and Nursing Center</v>
          </cell>
          <cell r="C579" t="str">
            <v xml:space="preserve">01/01/2015  </v>
          </cell>
          <cell r="D579">
            <v>2</v>
          </cell>
          <cell r="E579" t="str">
            <v>2 = Proprietary - Partnership</v>
          </cell>
        </row>
        <row r="580">
          <cell r="A580" t="str">
            <v>5905305</v>
          </cell>
          <cell r="B580" t="str">
            <v>Victoria Home</v>
          </cell>
          <cell r="C580" t="str">
            <v xml:space="preserve">01/01/2015  </v>
          </cell>
          <cell r="D580">
            <v>5</v>
          </cell>
          <cell r="E580" t="str">
            <v>5 = Voluntary / Not-for-Profit</v>
          </cell>
        </row>
        <row r="581">
          <cell r="A581" t="str">
            <v>7002335</v>
          </cell>
          <cell r="B581" t="str">
            <v>Villagecare Rehabilitation and Nursing Center</v>
          </cell>
          <cell r="C581" t="str">
            <v xml:space="preserve">01/01/2015  </v>
          </cell>
          <cell r="D581">
            <v>5</v>
          </cell>
          <cell r="E581" t="str">
            <v>5 = Voluntary / Not-for-Profit</v>
          </cell>
        </row>
        <row r="582">
          <cell r="A582" t="str">
            <v>5657300</v>
          </cell>
          <cell r="B582" t="str">
            <v>Warren Center for Rehabilitation and Nursing</v>
          </cell>
          <cell r="C582" t="str">
            <v xml:space="preserve">01/01/2015  </v>
          </cell>
          <cell r="D582">
            <v>6</v>
          </cell>
          <cell r="E582" t="str">
            <v>6 = Public / Governmental</v>
          </cell>
        </row>
        <row r="583">
          <cell r="A583" t="str">
            <v>5750301</v>
          </cell>
          <cell r="B583" t="str">
            <v>Washington Center for Rehabilitation and Healthcare</v>
          </cell>
          <cell r="C583" t="str">
            <v xml:space="preserve">01/01/2015  </v>
          </cell>
          <cell r="D583">
            <v>2</v>
          </cell>
          <cell r="E583" t="str">
            <v>2 = Proprietary - Partnership</v>
          </cell>
        </row>
        <row r="584">
          <cell r="A584" t="str">
            <v>5149303</v>
          </cell>
          <cell r="B584" t="str">
            <v>Waters Edge at Port Jefferson for Rehabilitation and Nursing</v>
          </cell>
          <cell r="C584" t="str">
            <v xml:space="preserve">01/01/2015  </v>
          </cell>
          <cell r="D584">
            <v>3</v>
          </cell>
          <cell r="E584" t="str">
            <v>3 = Proprietary - Corporation</v>
          </cell>
        </row>
        <row r="585">
          <cell r="A585" t="str">
            <v>5960303</v>
          </cell>
          <cell r="B585" t="str">
            <v>Waterview Hills Rehabilitation and Nursing Center</v>
          </cell>
          <cell r="C585" t="str">
            <v xml:space="preserve">01/01/2015  </v>
          </cell>
          <cell r="D585">
            <v>2</v>
          </cell>
          <cell r="E585" t="str">
            <v>2 = Proprietary - Partnership</v>
          </cell>
        </row>
        <row r="586">
          <cell r="A586" t="str">
            <v>7003367</v>
          </cell>
          <cell r="B586" t="str">
            <v>Waterview Nursing Care Center</v>
          </cell>
          <cell r="C586" t="str">
            <v xml:space="preserve">01/01/2015  </v>
          </cell>
          <cell r="D586">
            <v>3</v>
          </cell>
          <cell r="E586" t="str">
            <v>3 = Proprietary - Corporation</v>
          </cell>
        </row>
        <row r="587">
          <cell r="A587" t="str">
            <v>3226301</v>
          </cell>
          <cell r="B587" t="str">
            <v>Waterville Residential Care Center</v>
          </cell>
          <cell r="C587" t="str">
            <v xml:space="preserve">01/01/2015  </v>
          </cell>
          <cell r="D587">
            <v>2</v>
          </cell>
          <cell r="E587" t="str">
            <v>2 = Proprietary - Partnership</v>
          </cell>
        </row>
        <row r="588">
          <cell r="A588" t="str">
            <v>7000350</v>
          </cell>
          <cell r="B588" t="str">
            <v>Wayne Center For Nursing And Rehabilitation</v>
          </cell>
          <cell r="C588" t="str">
            <v xml:space="preserve">01/01/2015  </v>
          </cell>
          <cell r="D588">
            <v>2</v>
          </cell>
          <cell r="E588" t="str">
            <v>2 = Proprietary - Partnership</v>
          </cell>
        </row>
        <row r="589">
          <cell r="A589" t="str">
            <v>5823302</v>
          </cell>
          <cell r="B589" t="str">
            <v>Wayne County Nursing Home</v>
          </cell>
          <cell r="C589" t="str">
            <v xml:space="preserve">01/01/2015  </v>
          </cell>
          <cell r="D589">
            <v>6</v>
          </cell>
          <cell r="E589" t="str">
            <v>6 = Public / Governmental</v>
          </cell>
        </row>
        <row r="590">
          <cell r="A590" t="str">
            <v>5820000</v>
          </cell>
          <cell r="B590" t="str">
            <v>Wayne Health Care</v>
          </cell>
          <cell r="C590" t="str">
            <v xml:space="preserve">01/01/2015  </v>
          </cell>
          <cell r="D590">
            <v>5</v>
          </cell>
          <cell r="E590" t="str">
            <v>5 = Voluntary / Not-for-Profit</v>
          </cell>
        </row>
        <row r="591">
          <cell r="A591" t="str">
            <v>2722302</v>
          </cell>
          <cell r="B591" t="str">
            <v>Wedgewood Nursing and Rehabilitation Center</v>
          </cell>
          <cell r="C591" t="str">
            <v xml:space="preserve">01/01/2015  </v>
          </cell>
          <cell r="D591">
            <v>3</v>
          </cell>
          <cell r="E591" t="str">
            <v>3 = Proprietary - Corporation</v>
          </cell>
        </row>
        <row r="592">
          <cell r="A592" t="str">
            <v>1702300</v>
          </cell>
          <cell r="B592" t="str">
            <v>Wells Nursing Home Inc</v>
          </cell>
          <cell r="C592" t="str">
            <v xml:space="preserve">01/01/2015  </v>
          </cell>
          <cell r="D592">
            <v>5</v>
          </cell>
          <cell r="E592" t="str">
            <v>5 = Voluntary / Not-for-Profit</v>
          </cell>
        </row>
        <row r="593">
          <cell r="A593" t="str">
            <v>0228305</v>
          </cell>
          <cell r="B593" t="str">
            <v>Wellsville Manor Care Center</v>
          </cell>
          <cell r="C593" t="str">
            <v xml:space="preserve">01/01/2015  </v>
          </cell>
          <cell r="D593">
            <v>2</v>
          </cell>
          <cell r="E593" t="str">
            <v>2 = Proprietary - Partnership</v>
          </cell>
        </row>
        <row r="594">
          <cell r="A594" t="str">
            <v>2701352</v>
          </cell>
          <cell r="B594" t="str">
            <v>Wesley Gardens Corporation</v>
          </cell>
          <cell r="C594" t="str">
            <v xml:space="preserve">01/01/2015  </v>
          </cell>
          <cell r="D594">
            <v>5</v>
          </cell>
          <cell r="E594" t="str">
            <v>5 = Voluntary / Not-for-Profit</v>
          </cell>
        </row>
        <row r="595">
          <cell r="A595" t="str">
            <v>4501301</v>
          </cell>
          <cell r="B595" t="str">
            <v>Wesley Health Care Center Inc</v>
          </cell>
          <cell r="C595" t="str">
            <v xml:space="preserve">01/01/2015  </v>
          </cell>
          <cell r="D595">
            <v>5</v>
          </cell>
          <cell r="E595" t="str">
            <v>5 = Voluntary / Not-for-Profit</v>
          </cell>
        </row>
        <row r="596">
          <cell r="A596" t="str">
            <v>7003403</v>
          </cell>
          <cell r="B596" t="str">
            <v>West Lawrence Care Center LLC</v>
          </cell>
          <cell r="C596" t="str">
            <v xml:space="preserve">01/01/2015  </v>
          </cell>
          <cell r="D596">
            <v>2</v>
          </cell>
          <cell r="E596" t="str">
            <v>2 = Proprietary - Partnership</v>
          </cell>
        </row>
        <row r="597">
          <cell r="A597" t="str">
            <v>5903312</v>
          </cell>
          <cell r="B597" t="str">
            <v>Westchester Center for Rehabilitation &amp; Nursing</v>
          </cell>
          <cell r="C597" t="str">
            <v xml:space="preserve">01/01/2015  </v>
          </cell>
          <cell r="D597">
            <v>2</v>
          </cell>
          <cell r="E597" t="str">
            <v>2 = Proprietary - Partnership</v>
          </cell>
        </row>
        <row r="598">
          <cell r="A598" t="str">
            <v>1801305</v>
          </cell>
          <cell r="B598" t="str">
            <v>Western New York State Veterans Home</v>
          </cell>
          <cell r="C598" t="str">
            <v xml:space="preserve">01/01/2015  </v>
          </cell>
          <cell r="D598">
            <v>6</v>
          </cell>
          <cell r="E598" t="str">
            <v>6 = Public / Governmental</v>
          </cell>
        </row>
        <row r="599">
          <cell r="A599" t="str">
            <v>5158302</v>
          </cell>
          <cell r="B599" t="str">
            <v>Westhampton Care Center</v>
          </cell>
          <cell r="C599" t="str">
            <v xml:space="preserve">01/01/2015  </v>
          </cell>
          <cell r="D599">
            <v>3</v>
          </cell>
          <cell r="E599" t="str">
            <v>3 = Proprietary - Corporation</v>
          </cell>
        </row>
        <row r="600">
          <cell r="A600" t="str">
            <v>2952306</v>
          </cell>
          <cell r="B600" t="str">
            <v>White Oaks Rehabilitation and Nursing Center</v>
          </cell>
          <cell r="C600" t="str">
            <v xml:space="preserve">01/01/2015  </v>
          </cell>
          <cell r="D600">
            <v>2</v>
          </cell>
          <cell r="E600" t="str">
            <v>2 = Proprietary - Partnership</v>
          </cell>
        </row>
        <row r="601">
          <cell r="A601" t="str">
            <v>5902315</v>
          </cell>
          <cell r="B601" t="str">
            <v>White Plains Center For Nursing Care LLC</v>
          </cell>
          <cell r="C601" t="str">
            <v xml:space="preserve">01/01/2015  </v>
          </cell>
          <cell r="D601">
            <v>2</v>
          </cell>
          <cell r="E601" t="str">
            <v>2 = Proprietary - Partnership</v>
          </cell>
        </row>
        <row r="602">
          <cell r="A602" t="str">
            <v>1059301</v>
          </cell>
          <cell r="B602" t="str">
            <v>Whittier Rehabilitation &amp; Skilled Nursing Center</v>
          </cell>
          <cell r="C602" t="str">
            <v xml:space="preserve">01/01/2015  </v>
          </cell>
          <cell r="D602">
            <v>5</v>
          </cell>
          <cell r="E602" t="str">
            <v>5 = Voluntary / Not-for-Profit</v>
          </cell>
        </row>
        <row r="603">
          <cell r="A603" t="str">
            <v>2801001</v>
          </cell>
          <cell r="B603" t="str">
            <v>Wilkinson Residential Health Care Facility</v>
          </cell>
          <cell r="C603" t="str">
            <v xml:space="preserve">01/01/2015  </v>
          </cell>
          <cell r="D603">
            <v>4</v>
          </cell>
          <cell r="E603" t="str">
            <v>4 = 28A / Not-for-Profit</v>
          </cell>
        </row>
        <row r="604">
          <cell r="A604" t="str">
            <v>7000379</v>
          </cell>
          <cell r="B604" t="str">
            <v>Williamsbridge Center for Rehabilitation &amp; Nursing</v>
          </cell>
          <cell r="C604" t="str">
            <v xml:space="preserve">01/01/2015  </v>
          </cell>
          <cell r="D604">
            <v>3</v>
          </cell>
          <cell r="E604" t="str">
            <v>3 = Proprietary - Corporation</v>
          </cell>
        </row>
        <row r="605">
          <cell r="A605" t="str">
            <v>1421306</v>
          </cell>
          <cell r="B605" t="str">
            <v>Williamsville Suburban LLC</v>
          </cell>
          <cell r="C605" t="str">
            <v xml:space="preserve">01/01/2015  </v>
          </cell>
          <cell r="D605">
            <v>3</v>
          </cell>
          <cell r="E605" t="str">
            <v>3 = Proprietary - Corporation</v>
          </cell>
        </row>
        <row r="606">
          <cell r="A606" t="str">
            <v>0364301</v>
          </cell>
          <cell r="B606" t="str">
            <v>Willow Point Rehabilitation and Nursing Center</v>
          </cell>
          <cell r="C606" t="str">
            <v xml:space="preserve">01/01/2015  </v>
          </cell>
          <cell r="D606">
            <v>6</v>
          </cell>
          <cell r="E606" t="str">
            <v>6 = Public / Governmental</v>
          </cell>
        </row>
        <row r="607">
          <cell r="A607" t="str">
            <v>7003357</v>
          </cell>
          <cell r="B607" t="str">
            <v>Windsor Park Nursing Home</v>
          </cell>
          <cell r="C607" t="str">
            <v xml:space="preserve">01/01/2015  </v>
          </cell>
          <cell r="D607">
            <v>3</v>
          </cell>
          <cell r="E607" t="str">
            <v>3 = Proprietary - Corporation</v>
          </cell>
        </row>
        <row r="608">
          <cell r="A608" t="str">
            <v>1301301</v>
          </cell>
          <cell r="B608" t="str">
            <v>Wingate at Beacon</v>
          </cell>
          <cell r="C608" t="str">
            <v xml:space="preserve">01/01/2015  </v>
          </cell>
          <cell r="D608">
            <v>3</v>
          </cell>
          <cell r="E608" t="str">
            <v>3 = Proprietary - Corporation</v>
          </cell>
        </row>
        <row r="609">
          <cell r="A609" t="str">
            <v>1320301</v>
          </cell>
          <cell r="B609" t="str">
            <v>Wingate of Dutchess</v>
          </cell>
          <cell r="C609" t="str">
            <v xml:space="preserve">01/01/2015  </v>
          </cell>
          <cell r="D609">
            <v>3</v>
          </cell>
          <cell r="E609" t="str">
            <v>3 = Proprietary - Corporation</v>
          </cell>
        </row>
        <row r="610">
          <cell r="A610" t="str">
            <v>5556301</v>
          </cell>
          <cell r="B610" t="str">
            <v>Wingate of Ulster</v>
          </cell>
          <cell r="C610" t="str">
            <v xml:space="preserve">01/01/2015  </v>
          </cell>
          <cell r="D610">
            <v>3</v>
          </cell>
          <cell r="E610" t="str">
            <v>3 = Proprietary - Corporation</v>
          </cell>
        </row>
        <row r="611">
          <cell r="A611" t="str">
            <v>7003336</v>
          </cell>
          <cell r="B611" t="str">
            <v>Woodcrest Rehabilitation &amp; Residential Health Care Ctr LLC</v>
          </cell>
          <cell r="C611" t="str">
            <v xml:space="preserve">01/01/2015  </v>
          </cell>
          <cell r="D611">
            <v>3</v>
          </cell>
          <cell r="E611" t="str">
            <v>3 = Proprietary - Corporation</v>
          </cell>
        </row>
        <row r="612">
          <cell r="A612" t="str">
            <v>5151323</v>
          </cell>
          <cell r="B612" t="str">
            <v>Woodhaven Nursing Home</v>
          </cell>
          <cell r="C612" t="str">
            <v xml:space="preserve">01/01/2015  </v>
          </cell>
          <cell r="D612">
            <v>3</v>
          </cell>
          <cell r="E612" t="str">
            <v>3 = Proprietary - Corporation</v>
          </cell>
        </row>
        <row r="613">
          <cell r="A613" t="str">
            <v>5522303</v>
          </cell>
          <cell r="B613" t="str">
            <v>Woodland Pond at New Paltz</v>
          </cell>
          <cell r="C613" t="str">
            <v xml:space="preserve">01/01/2015  </v>
          </cell>
          <cell r="D613">
            <v>4</v>
          </cell>
          <cell r="E613" t="str">
            <v>4 = 28A / Not-for-Profit</v>
          </cell>
        </row>
        <row r="614">
          <cell r="A614" t="str">
            <v>2750303</v>
          </cell>
          <cell r="B614" t="str">
            <v>Woodside Manor Nursing Home Inc</v>
          </cell>
          <cell r="C614" t="str">
            <v xml:space="preserve">01/01/2015  </v>
          </cell>
          <cell r="D614">
            <v>3</v>
          </cell>
          <cell r="E614" t="str">
            <v>3 = Proprietary - Corporation</v>
          </cell>
        </row>
        <row r="615">
          <cell r="A615" t="str">
            <v>7000390</v>
          </cell>
          <cell r="B615" t="str">
            <v>Workmens Circle Multicare Center</v>
          </cell>
          <cell r="C615" t="str">
            <v xml:space="preserve">01/01/2015  </v>
          </cell>
          <cell r="D615">
            <v>3</v>
          </cell>
          <cell r="E615" t="str">
            <v>3 = Proprietary - Corporation</v>
          </cell>
        </row>
        <row r="616">
          <cell r="A616" t="str">
            <v>6027000</v>
          </cell>
          <cell r="B616" t="str">
            <v>Wyoming County Community Hospital Snf</v>
          </cell>
          <cell r="C616" t="str">
            <v xml:space="preserve">01/01/2015  </v>
          </cell>
          <cell r="D616">
            <v>6</v>
          </cell>
          <cell r="E616" t="str">
            <v>6 = Public / Governmental</v>
          </cell>
        </row>
        <row r="617">
          <cell r="A617" t="str">
            <v>5907319</v>
          </cell>
          <cell r="B617" t="str">
            <v>Yonkers Gardens Center for Nursing and Rehabilitation</v>
          </cell>
          <cell r="C617" t="str">
            <v xml:space="preserve">01/01/2015  </v>
          </cell>
          <cell r="D617">
            <v>4</v>
          </cell>
          <cell r="E617" t="str">
            <v>4 = 28A / Not-for-Profit</v>
          </cell>
        </row>
      </sheetData>
      <sheetData sheetId="15"/>
      <sheetData sheetId="16">
        <row r="1">
          <cell r="A1"/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/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/>
        </row>
        <row r="2">
          <cell r="A2"/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/>
          <cell r="W2"/>
          <cell r="X2"/>
          <cell r="Y2"/>
          <cell r="Z2"/>
          <cell r="AA2"/>
          <cell r="AB2"/>
          <cell r="AC2"/>
          <cell r="AD2"/>
          <cell r="AE2"/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/>
          <cell r="AR2"/>
          <cell r="AS2"/>
          <cell r="AT2"/>
          <cell r="AU2"/>
          <cell r="AV2"/>
          <cell r="AW2"/>
          <cell r="AX2"/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/>
          <cell r="BJ2"/>
          <cell r="BK2"/>
          <cell r="BL2"/>
          <cell r="BM2"/>
        </row>
        <row r="3">
          <cell r="A3"/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</row>
        <row r="4">
          <cell r="A4" t="str">
            <v>OPCERT</v>
          </cell>
          <cell r="B4"/>
          <cell r="C4" t="str">
            <v>FACILITY</v>
          </cell>
        </row>
        <row r="5">
          <cell r="A5" t="str">
            <v>2950302</v>
          </cell>
          <cell r="B5" t="str">
            <v>A</v>
          </cell>
          <cell r="C5" t="str">
            <v>A Holly Patterson Extended Care Facility</v>
          </cell>
          <cell r="D5" t="str">
            <v>public</v>
          </cell>
        </row>
        <row r="6">
          <cell r="A6" t="str">
            <v>2950302</v>
          </cell>
          <cell r="B6" t="str">
            <v>V</v>
          </cell>
          <cell r="C6" t="str">
            <v>A Holly Patterson Extended Care Facility</v>
          </cell>
          <cell r="D6" t="str">
            <v>public</v>
          </cell>
        </row>
        <row r="7">
          <cell r="A7" t="str">
            <v>2950302</v>
          </cell>
          <cell r="B7" t="str">
            <v>N</v>
          </cell>
          <cell r="C7" t="str">
            <v>A Holly Patterson Extended Care Facility</v>
          </cell>
          <cell r="D7" t="str">
            <v>public</v>
          </cell>
          <cell r="BN7"/>
          <cell r="BO7"/>
          <cell r="BP7"/>
          <cell r="BQ7"/>
          <cell r="BR7"/>
          <cell r="BS7"/>
          <cell r="BT7"/>
          <cell r="BU7"/>
          <cell r="BV7"/>
          <cell r="BW7"/>
          <cell r="BX7"/>
          <cell r="BY7"/>
          <cell r="BZ7"/>
          <cell r="CA7"/>
          <cell r="CB7"/>
          <cell r="CC7"/>
          <cell r="CD7"/>
          <cell r="CE7"/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  <cell r="CR7"/>
          <cell r="CS7"/>
          <cell r="CT7"/>
          <cell r="CU7"/>
          <cell r="CV7"/>
          <cell r="CW7"/>
          <cell r="CX7"/>
          <cell r="CY7"/>
          <cell r="CZ7"/>
          <cell r="DA7"/>
          <cell r="DB7"/>
          <cell r="DC7"/>
          <cell r="DD7"/>
          <cell r="DE7"/>
          <cell r="DF7"/>
          <cell r="DG7"/>
          <cell r="DH7"/>
          <cell r="DI7"/>
          <cell r="DJ7"/>
          <cell r="DK7"/>
          <cell r="DL7"/>
          <cell r="DM7"/>
          <cell r="DN7"/>
          <cell r="DO7"/>
          <cell r="DP7"/>
          <cell r="DQ7"/>
          <cell r="DR7"/>
          <cell r="DS7"/>
          <cell r="DT7"/>
          <cell r="DU7"/>
          <cell r="DV7"/>
          <cell r="DW7"/>
          <cell r="DX7"/>
          <cell r="DY7"/>
          <cell r="DZ7"/>
          <cell r="EA7"/>
          <cell r="EB7"/>
          <cell r="EC7"/>
          <cell r="ED7"/>
          <cell r="EE7"/>
          <cell r="EF7"/>
          <cell r="EG7"/>
          <cell r="EH7"/>
          <cell r="EI7"/>
          <cell r="EJ7"/>
          <cell r="EK7"/>
          <cell r="EL7"/>
          <cell r="EM7"/>
          <cell r="EN7"/>
          <cell r="EO7"/>
          <cell r="EP7"/>
          <cell r="EQ7"/>
          <cell r="ER7"/>
          <cell r="ES7"/>
          <cell r="ET7"/>
          <cell r="EU7"/>
          <cell r="EV7"/>
          <cell r="EW7"/>
          <cell r="EX7"/>
          <cell r="EY7"/>
          <cell r="EZ7"/>
          <cell r="FA7"/>
          <cell r="FB7"/>
          <cell r="FC7"/>
          <cell r="FD7"/>
          <cell r="FE7"/>
          <cell r="FF7"/>
          <cell r="FG7"/>
          <cell r="FH7"/>
          <cell r="FI7"/>
          <cell r="FJ7"/>
          <cell r="FK7"/>
          <cell r="FL7"/>
          <cell r="FM7"/>
          <cell r="FN7"/>
          <cell r="FO7"/>
          <cell r="FP7"/>
          <cell r="FQ7"/>
          <cell r="FR7"/>
          <cell r="FS7"/>
          <cell r="FT7"/>
          <cell r="FU7"/>
          <cell r="FV7"/>
          <cell r="FW7"/>
          <cell r="FX7"/>
          <cell r="FY7"/>
          <cell r="FZ7"/>
          <cell r="GA7"/>
          <cell r="GB7"/>
          <cell r="GC7"/>
          <cell r="GD7"/>
          <cell r="GE7"/>
          <cell r="GF7"/>
          <cell r="GG7"/>
          <cell r="GH7"/>
          <cell r="GI7"/>
          <cell r="GJ7"/>
          <cell r="GK7"/>
          <cell r="GL7"/>
          <cell r="GM7"/>
          <cell r="GN7"/>
          <cell r="GO7"/>
          <cell r="GP7"/>
          <cell r="GQ7"/>
          <cell r="GR7"/>
          <cell r="GS7"/>
          <cell r="GT7"/>
          <cell r="GU7"/>
          <cell r="GV7"/>
          <cell r="GW7"/>
          <cell r="GX7"/>
          <cell r="GY7"/>
          <cell r="GZ7"/>
          <cell r="HA7"/>
          <cell r="HB7"/>
          <cell r="HC7"/>
          <cell r="HD7"/>
          <cell r="HE7"/>
          <cell r="HF7"/>
          <cell r="HG7"/>
          <cell r="HH7"/>
          <cell r="HI7"/>
          <cell r="HJ7"/>
          <cell r="HK7"/>
          <cell r="HL7"/>
          <cell r="HM7"/>
          <cell r="HN7"/>
          <cell r="HO7"/>
          <cell r="HP7"/>
          <cell r="HQ7"/>
          <cell r="HR7"/>
          <cell r="HS7"/>
          <cell r="HT7"/>
          <cell r="HU7"/>
          <cell r="HV7"/>
          <cell r="HW7"/>
          <cell r="HX7"/>
          <cell r="HY7"/>
          <cell r="HZ7"/>
          <cell r="IA7"/>
          <cell r="IB7"/>
          <cell r="IC7"/>
          <cell r="ID7"/>
          <cell r="IE7"/>
          <cell r="IF7"/>
          <cell r="IG7"/>
          <cell r="IH7"/>
          <cell r="II7"/>
          <cell r="IJ7"/>
          <cell r="IK7"/>
          <cell r="IL7"/>
          <cell r="IM7"/>
          <cell r="IN7"/>
          <cell r="IO7"/>
          <cell r="IP7"/>
          <cell r="IQ7"/>
          <cell r="IR7"/>
          <cell r="IS7"/>
          <cell r="IT7"/>
          <cell r="IU7"/>
          <cell r="IV7"/>
          <cell r="IW7"/>
          <cell r="IX7"/>
          <cell r="IY7"/>
          <cell r="IZ7"/>
          <cell r="JA7"/>
          <cell r="JB7"/>
          <cell r="JC7"/>
          <cell r="JD7"/>
          <cell r="JE7"/>
          <cell r="JF7"/>
          <cell r="JG7"/>
          <cell r="JH7"/>
          <cell r="JI7"/>
          <cell r="JJ7"/>
          <cell r="JK7"/>
          <cell r="JL7"/>
          <cell r="JM7"/>
          <cell r="JN7"/>
          <cell r="JO7"/>
          <cell r="JP7"/>
          <cell r="JQ7"/>
          <cell r="JR7"/>
          <cell r="JS7"/>
          <cell r="JT7"/>
          <cell r="JU7"/>
          <cell r="JV7"/>
          <cell r="JW7"/>
          <cell r="JX7"/>
          <cell r="JY7"/>
          <cell r="JZ7"/>
          <cell r="KA7"/>
          <cell r="KB7"/>
          <cell r="KC7"/>
          <cell r="KD7"/>
          <cell r="KE7"/>
          <cell r="KF7"/>
          <cell r="KG7"/>
          <cell r="KH7"/>
          <cell r="KI7"/>
          <cell r="KJ7"/>
          <cell r="KK7"/>
          <cell r="KL7"/>
          <cell r="KM7"/>
          <cell r="KN7"/>
          <cell r="KO7"/>
          <cell r="KP7"/>
          <cell r="KQ7"/>
          <cell r="KR7"/>
          <cell r="KS7"/>
          <cell r="KT7"/>
          <cell r="KU7"/>
          <cell r="KV7"/>
          <cell r="KW7"/>
          <cell r="KX7"/>
          <cell r="KY7"/>
          <cell r="KZ7"/>
          <cell r="LA7"/>
          <cell r="LB7"/>
          <cell r="LC7"/>
          <cell r="LD7"/>
          <cell r="LE7"/>
          <cell r="LF7"/>
          <cell r="LG7"/>
          <cell r="LH7"/>
          <cell r="LI7"/>
          <cell r="LJ7"/>
          <cell r="LK7"/>
          <cell r="LL7"/>
          <cell r="LM7"/>
          <cell r="LN7"/>
          <cell r="LO7"/>
          <cell r="LP7"/>
          <cell r="LQ7"/>
          <cell r="LR7"/>
          <cell r="LS7"/>
          <cell r="LT7"/>
          <cell r="LU7"/>
          <cell r="LV7"/>
          <cell r="LW7"/>
          <cell r="LX7"/>
          <cell r="LY7"/>
          <cell r="LZ7"/>
          <cell r="MA7"/>
          <cell r="MB7"/>
          <cell r="MC7"/>
          <cell r="MD7"/>
          <cell r="ME7"/>
          <cell r="MF7"/>
          <cell r="MG7"/>
          <cell r="MH7"/>
          <cell r="MI7"/>
          <cell r="MJ7"/>
          <cell r="MK7"/>
          <cell r="ML7"/>
          <cell r="MM7"/>
          <cell r="MN7"/>
          <cell r="MO7"/>
          <cell r="MP7"/>
          <cell r="MQ7"/>
          <cell r="MR7"/>
          <cell r="MS7"/>
          <cell r="MT7"/>
          <cell r="MU7"/>
          <cell r="MV7"/>
          <cell r="MW7"/>
          <cell r="MX7"/>
          <cell r="MY7"/>
          <cell r="MZ7"/>
          <cell r="NA7"/>
          <cell r="NB7"/>
          <cell r="NC7"/>
          <cell r="ND7"/>
          <cell r="NE7"/>
          <cell r="NF7"/>
          <cell r="NG7"/>
          <cell r="NH7"/>
          <cell r="NI7"/>
          <cell r="NJ7"/>
          <cell r="NK7"/>
          <cell r="NL7"/>
          <cell r="NM7"/>
          <cell r="NN7"/>
          <cell r="NO7"/>
          <cell r="NP7"/>
          <cell r="NQ7"/>
          <cell r="NR7"/>
          <cell r="NS7"/>
          <cell r="NT7"/>
          <cell r="NU7"/>
          <cell r="NV7"/>
          <cell r="NW7"/>
          <cell r="NX7"/>
          <cell r="NY7"/>
          <cell r="NZ7"/>
          <cell r="OA7"/>
          <cell r="OB7"/>
          <cell r="OC7"/>
          <cell r="OD7"/>
          <cell r="OE7"/>
          <cell r="OF7"/>
          <cell r="OG7"/>
          <cell r="OH7"/>
          <cell r="OI7"/>
          <cell r="OJ7"/>
          <cell r="OK7"/>
          <cell r="OL7"/>
          <cell r="OM7"/>
          <cell r="ON7"/>
          <cell r="OO7"/>
          <cell r="OP7"/>
          <cell r="OQ7"/>
          <cell r="OR7"/>
          <cell r="OS7"/>
          <cell r="OT7"/>
          <cell r="OU7"/>
          <cell r="OV7"/>
          <cell r="OW7"/>
          <cell r="OX7"/>
          <cell r="OY7"/>
          <cell r="OZ7"/>
          <cell r="PA7"/>
          <cell r="PB7"/>
          <cell r="PC7"/>
          <cell r="PD7"/>
          <cell r="PE7"/>
          <cell r="PF7"/>
          <cell r="PG7"/>
          <cell r="PH7"/>
          <cell r="PI7"/>
          <cell r="PJ7"/>
          <cell r="PK7"/>
          <cell r="PL7"/>
          <cell r="PM7"/>
          <cell r="PN7"/>
          <cell r="PO7"/>
          <cell r="PP7"/>
          <cell r="PQ7"/>
          <cell r="PR7"/>
          <cell r="PS7"/>
          <cell r="PT7"/>
          <cell r="PU7"/>
          <cell r="PV7"/>
          <cell r="PW7"/>
          <cell r="PX7"/>
          <cell r="PY7"/>
          <cell r="PZ7"/>
          <cell r="QA7"/>
          <cell r="QB7"/>
          <cell r="QC7"/>
          <cell r="QD7"/>
          <cell r="QE7"/>
          <cell r="QF7"/>
          <cell r="QG7"/>
          <cell r="QH7"/>
          <cell r="QI7"/>
          <cell r="QJ7"/>
          <cell r="QK7"/>
          <cell r="QL7"/>
          <cell r="QM7"/>
          <cell r="QN7"/>
          <cell r="QO7"/>
          <cell r="QP7"/>
          <cell r="QQ7"/>
          <cell r="QR7"/>
          <cell r="QS7"/>
          <cell r="QT7"/>
          <cell r="QU7"/>
          <cell r="QV7"/>
          <cell r="QW7"/>
          <cell r="QX7"/>
          <cell r="QY7"/>
          <cell r="QZ7"/>
          <cell r="RA7"/>
          <cell r="RB7"/>
          <cell r="RC7"/>
          <cell r="RD7"/>
          <cell r="RE7"/>
          <cell r="RF7"/>
          <cell r="RG7"/>
          <cell r="RH7"/>
          <cell r="RI7"/>
          <cell r="RJ7"/>
          <cell r="RK7"/>
          <cell r="RL7"/>
          <cell r="RM7"/>
          <cell r="RN7"/>
          <cell r="RO7"/>
          <cell r="RP7"/>
          <cell r="RQ7"/>
          <cell r="RR7"/>
          <cell r="RS7"/>
          <cell r="RT7"/>
          <cell r="RU7"/>
          <cell r="RV7"/>
          <cell r="RW7"/>
          <cell r="RX7"/>
          <cell r="RY7"/>
          <cell r="RZ7"/>
          <cell r="SA7"/>
          <cell r="SB7"/>
          <cell r="SC7"/>
          <cell r="SD7"/>
          <cell r="SE7"/>
          <cell r="SF7"/>
          <cell r="SG7"/>
          <cell r="SH7"/>
          <cell r="SI7"/>
          <cell r="SJ7"/>
          <cell r="SK7"/>
          <cell r="SL7"/>
          <cell r="SM7"/>
          <cell r="SN7"/>
          <cell r="SO7"/>
          <cell r="SP7"/>
          <cell r="SQ7"/>
          <cell r="SR7"/>
          <cell r="SS7"/>
          <cell r="ST7"/>
          <cell r="SU7"/>
          <cell r="SV7"/>
          <cell r="SW7"/>
          <cell r="SX7"/>
          <cell r="SY7"/>
          <cell r="SZ7"/>
          <cell r="TA7"/>
          <cell r="TB7"/>
          <cell r="TC7"/>
          <cell r="TD7"/>
          <cell r="TE7"/>
          <cell r="TF7"/>
          <cell r="TG7"/>
          <cell r="TH7"/>
          <cell r="TI7"/>
          <cell r="TJ7"/>
          <cell r="TK7"/>
          <cell r="TL7"/>
          <cell r="TM7"/>
          <cell r="TN7"/>
          <cell r="TO7"/>
          <cell r="TP7"/>
          <cell r="TQ7"/>
          <cell r="TR7"/>
          <cell r="TS7"/>
          <cell r="TT7"/>
          <cell r="TU7"/>
          <cell r="TV7"/>
          <cell r="TW7"/>
          <cell r="TX7"/>
          <cell r="TY7"/>
          <cell r="TZ7"/>
          <cell r="UA7"/>
          <cell r="UB7"/>
          <cell r="UC7"/>
          <cell r="UD7"/>
          <cell r="UE7"/>
          <cell r="UF7"/>
          <cell r="UG7"/>
          <cell r="UH7"/>
          <cell r="UI7"/>
          <cell r="UJ7"/>
          <cell r="UK7"/>
          <cell r="UL7"/>
          <cell r="UM7"/>
          <cell r="UN7"/>
          <cell r="UO7"/>
          <cell r="UP7"/>
          <cell r="UQ7"/>
          <cell r="UR7"/>
          <cell r="US7"/>
          <cell r="UT7"/>
          <cell r="UU7"/>
          <cell r="UV7"/>
          <cell r="UW7"/>
          <cell r="UX7"/>
          <cell r="UY7"/>
          <cell r="UZ7"/>
          <cell r="VA7"/>
          <cell r="VB7"/>
          <cell r="VC7"/>
          <cell r="VD7"/>
          <cell r="VE7"/>
          <cell r="VF7"/>
          <cell r="VG7"/>
          <cell r="VH7"/>
          <cell r="VI7"/>
          <cell r="VJ7"/>
          <cell r="VK7"/>
          <cell r="VL7"/>
          <cell r="VM7"/>
          <cell r="VN7"/>
          <cell r="VO7"/>
          <cell r="VP7"/>
          <cell r="VQ7"/>
          <cell r="VR7"/>
          <cell r="VS7"/>
          <cell r="VT7"/>
          <cell r="VU7"/>
          <cell r="VV7"/>
          <cell r="VW7"/>
          <cell r="VX7"/>
          <cell r="VY7"/>
          <cell r="VZ7"/>
          <cell r="WA7"/>
          <cell r="WB7"/>
          <cell r="WC7"/>
          <cell r="WD7"/>
          <cell r="WE7"/>
          <cell r="WF7"/>
          <cell r="WG7"/>
          <cell r="WH7"/>
          <cell r="WI7"/>
          <cell r="WJ7"/>
          <cell r="WK7"/>
          <cell r="WL7"/>
          <cell r="WM7"/>
          <cell r="WN7"/>
          <cell r="WO7"/>
          <cell r="WP7"/>
          <cell r="WQ7"/>
          <cell r="WR7"/>
          <cell r="WS7"/>
          <cell r="WT7"/>
          <cell r="WU7"/>
          <cell r="WV7"/>
          <cell r="WW7"/>
          <cell r="WX7"/>
          <cell r="WY7"/>
          <cell r="WZ7"/>
          <cell r="XA7"/>
          <cell r="XB7"/>
          <cell r="XC7"/>
          <cell r="XD7"/>
          <cell r="XE7"/>
          <cell r="XF7"/>
          <cell r="XG7"/>
          <cell r="XH7"/>
          <cell r="XI7"/>
          <cell r="XJ7"/>
          <cell r="XK7"/>
          <cell r="XL7"/>
          <cell r="XM7"/>
          <cell r="XN7"/>
          <cell r="XO7"/>
          <cell r="XP7"/>
          <cell r="XQ7"/>
          <cell r="XR7"/>
          <cell r="XS7"/>
          <cell r="XT7"/>
          <cell r="XU7"/>
          <cell r="XV7"/>
          <cell r="XW7"/>
          <cell r="XX7"/>
          <cell r="XY7"/>
          <cell r="XZ7"/>
          <cell r="YA7"/>
          <cell r="YB7"/>
          <cell r="YC7"/>
          <cell r="YD7"/>
          <cell r="YE7"/>
          <cell r="YF7"/>
          <cell r="YG7"/>
          <cell r="YH7"/>
          <cell r="YI7"/>
          <cell r="YJ7"/>
          <cell r="YK7"/>
          <cell r="YL7"/>
          <cell r="YM7"/>
          <cell r="YN7"/>
          <cell r="YO7"/>
          <cell r="YP7"/>
          <cell r="YQ7"/>
          <cell r="YR7"/>
          <cell r="YS7"/>
          <cell r="YT7"/>
          <cell r="YU7"/>
          <cell r="YV7"/>
          <cell r="YW7"/>
          <cell r="YX7"/>
          <cell r="YY7"/>
          <cell r="YZ7"/>
          <cell r="ZA7"/>
          <cell r="ZB7"/>
          <cell r="ZC7"/>
          <cell r="ZD7"/>
          <cell r="ZE7"/>
          <cell r="ZF7"/>
          <cell r="ZG7"/>
          <cell r="ZH7"/>
          <cell r="ZI7"/>
          <cell r="ZJ7"/>
          <cell r="ZK7"/>
          <cell r="ZL7"/>
          <cell r="ZM7"/>
          <cell r="ZN7"/>
          <cell r="ZO7"/>
          <cell r="ZP7"/>
          <cell r="ZQ7"/>
          <cell r="ZR7"/>
          <cell r="ZS7"/>
          <cell r="ZT7"/>
          <cell r="ZU7"/>
          <cell r="ZV7"/>
          <cell r="ZW7"/>
          <cell r="ZX7"/>
          <cell r="ZY7"/>
          <cell r="ZZ7"/>
          <cell r="AAA7"/>
          <cell r="AAB7"/>
          <cell r="AAC7"/>
          <cell r="AAD7"/>
          <cell r="AAE7"/>
          <cell r="AAF7"/>
          <cell r="AAG7"/>
          <cell r="AAH7"/>
          <cell r="AAI7"/>
          <cell r="AAJ7"/>
          <cell r="AAK7"/>
          <cell r="AAL7"/>
          <cell r="AAM7"/>
          <cell r="AAN7"/>
          <cell r="AAO7"/>
          <cell r="AAP7"/>
          <cell r="AAQ7"/>
          <cell r="AAR7"/>
          <cell r="AAS7"/>
          <cell r="AAT7"/>
          <cell r="AAU7"/>
          <cell r="AAV7"/>
          <cell r="AAW7"/>
          <cell r="AAX7"/>
          <cell r="AAY7"/>
          <cell r="AAZ7"/>
          <cell r="ABA7"/>
          <cell r="ABB7"/>
          <cell r="ABC7"/>
          <cell r="ABD7"/>
          <cell r="ABE7"/>
          <cell r="ABF7"/>
          <cell r="ABG7"/>
          <cell r="ABH7"/>
          <cell r="ABI7"/>
          <cell r="ABJ7"/>
          <cell r="ABK7"/>
          <cell r="ABL7"/>
          <cell r="ABM7"/>
          <cell r="ABN7"/>
          <cell r="ABO7"/>
          <cell r="ABP7"/>
          <cell r="ABQ7"/>
          <cell r="ABR7"/>
          <cell r="ABS7"/>
          <cell r="ABT7"/>
          <cell r="ABU7"/>
          <cell r="ABV7"/>
          <cell r="ABW7"/>
          <cell r="ABX7"/>
          <cell r="ABY7"/>
          <cell r="ABZ7"/>
          <cell r="ACA7"/>
          <cell r="ACB7"/>
          <cell r="ACC7"/>
          <cell r="ACD7"/>
          <cell r="ACE7"/>
          <cell r="ACF7"/>
          <cell r="ACG7"/>
          <cell r="ACH7"/>
          <cell r="ACI7"/>
          <cell r="ACJ7"/>
          <cell r="ACK7"/>
          <cell r="ACL7"/>
          <cell r="ACM7"/>
          <cell r="ACN7"/>
          <cell r="ACO7"/>
          <cell r="ACP7"/>
          <cell r="ACQ7"/>
          <cell r="ACR7"/>
          <cell r="ACS7"/>
          <cell r="ACT7"/>
          <cell r="ACU7"/>
          <cell r="ACV7"/>
          <cell r="ACW7"/>
          <cell r="ACX7"/>
          <cell r="ACY7"/>
          <cell r="ACZ7"/>
          <cell r="ADA7"/>
          <cell r="ADB7"/>
          <cell r="ADC7"/>
          <cell r="ADD7"/>
          <cell r="ADE7"/>
          <cell r="ADF7"/>
          <cell r="ADG7"/>
          <cell r="ADH7"/>
          <cell r="ADI7"/>
          <cell r="ADJ7"/>
          <cell r="ADK7"/>
          <cell r="ADL7"/>
          <cell r="ADM7"/>
          <cell r="ADN7"/>
          <cell r="ADO7"/>
          <cell r="ADP7"/>
          <cell r="ADQ7"/>
          <cell r="ADR7"/>
          <cell r="ADS7"/>
          <cell r="ADT7"/>
          <cell r="ADU7"/>
          <cell r="ADV7"/>
          <cell r="ADW7"/>
          <cell r="ADX7"/>
          <cell r="ADY7"/>
          <cell r="ADZ7"/>
          <cell r="AEA7"/>
          <cell r="AEB7"/>
          <cell r="AEC7"/>
          <cell r="AED7"/>
          <cell r="AEE7"/>
          <cell r="AEF7"/>
          <cell r="AEG7"/>
          <cell r="AEH7"/>
          <cell r="AEI7"/>
          <cell r="AEJ7"/>
          <cell r="AEK7"/>
          <cell r="AEL7"/>
          <cell r="AEM7"/>
          <cell r="AEN7"/>
          <cell r="AEO7"/>
          <cell r="AEP7"/>
          <cell r="AEQ7"/>
          <cell r="AER7"/>
          <cell r="AES7"/>
          <cell r="AET7"/>
          <cell r="AEU7"/>
          <cell r="AEV7"/>
          <cell r="AEW7"/>
          <cell r="AEX7"/>
          <cell r="AEY7"/>
          <cell r="AEZ7"/>
          <cell r="AFA7"/>
          <cell r="AFB7"/>
          <cell r="AFC7"/>
          <cell r="AFD7"/>
          <cell r="AFE7"/>
          <cell r="AFF7"/>
          <cell r="AFG7"/>
          <cell r="AFH7"/>
          <cell r="AFI7"/>
          <cell r="AFJ7"/>
          <cell r="AFK7"/>
          <cell r="AFL7"/>
          <cell r="AFM7"/>
          <cell r="AFN7"/>
          <cell r="AFO7"/>
          <cell r="AFP7"/>
          <cell r="AFQ7"/>
          <cell r="AFR7"/>
          <cell r="AFS7"/>
          <cell r="AFT7"/>
          <cell r="AFU7"/>
          <cell r="AFV7"/>
          <cell r="AFW7"/>
          <cell r="AFX7"/>
          <cell r="AFY7"/>
          <cell r="AFZ7"/>
          <cell r="AGA7"/>
          <cell r="AGB7"/>
          <cell r="AGC7"/>
          <cell r="AGD7"/>
          <cell r="AGE7"/>
          <cell r="AGF7"/>
          <cell r="AGG7"/>
          <cell r="AGH7"/>
          <cell r="AGI7"/>
          <cell r="AGJ7"/>
          <cell r="AGK7"/>
          <cell r="AGL7"/>
          <cell r="AGM7"/>
          <cell r="AGN7"/>
          <cell r="AGO7"/>
          <cell r="AGP7"/>
          <cell r="AGQ7"/>
          <cell r="AGR7"/>
          <cell r="AGS7"/>
          <cell r="AGT7"/>
          <cell r="AGU7"/>
          <cell r="AGV7"/>
          <cell r="AGW7"/>
          <cell r="AGX7"/>
          <cell r="AGY7"/>
          <cell r="AGZ7"/>
          <cell r="AHA7"/>
          <cell r="AHB7"/>
          <cell r="AHC7"/>
          <cell r="AHD7"/>
          <cell r="AHE7"/>
          <cell r="AHF7"/>
          <cell r="AHG7"/>
          <cell r="AHH7"/>
          <cell r="AHI7"/>
          <cell r="AHJ7"/>
          <cell r="AHK7"/>
          <cell r="AHL7"/>
          <cell r="AHM7"/>
          <cell r="AHN7"/>
          <cell r="AHO7"/>
          <cell r="AHP7"/>
          <cell r="AHQ7"/>
          <cell r="AHR7"/>
          <cell r="AHS7"/>
          <cell r="AHT7"/>
          <cell r="AHU7"/>
          <cell r="AHV7"/>
          <cell r="AHW7"/>
          <cell r="AHX7"/>
          <cell r="AHY7"/>
          <cell r="AHZ7"/>
          <cell r="AIA7"/>
          <cell r="AIB7"/>
          <cell r="AIC7"/>
          <cell r="AID7"/>
          <cell r="AIE7"/>
          <cell r="AIF7"/>
          <cell r="AIG7"/>
          <cell r="AIH7"/>
          <cell r="AII7"/>
          <cell r="AIJ7"/>
          <cell r="AIK7"/>
          <cell r="AIL7"/>
          <cell r="AIM7"/>
          <cell r="AIN7"/>
          <cell r="AIO7"/>
          <cell r="AIP7"/>
          <cell r="AIQ7"/>
          <cell r="AIR7"/>
          <cell r="AIS7"/>
          <cell r="AIT7"/>
          <cell r="AIU7"/>
          <cell r="AIV7"/>
          <cell r="AIW7"/>
          <cell r="AIX7"/>
          <cell r="AIY7"/>
          <cell r="AIZ7"/>
          <cell r="AJA7"/>
          <cell r="AJB7"/>
          <cell r="AJC7"/>
          <cell r="AJD7"/>
          <cell r="AJE7"/>
          <cell r="AJF7"/>
          <cell r="AJG7"/>
          <cell r="AJH7"/>
          <cell r="AJI7"/>
          <cell r="AJJ7"/>
          <cell r="AJK7"/>
          <cell r="AJL7"/>
          <cell r="AJM7"/>
          <cell r="AJN7"/>
          <cell r="AJO7"/>
          <cell r="AJP7"/>
          <cell r="AJQ7"/>
          <cell r="AJR7"/>
          <cell r="AJS7"/>
          <cell r="AJT7"/>
          <cell r="AJU7"/>
          <cell r="AJV7"/>
          <cell r="AJW7"/>
          <cell r="AJX7"/>
          <cell r="AJY7"/>
          <cell r="AJZ7"/>
          <cell r="AKA7"/>
          <cell r="AKB7"/>
          <cell r="AKC7"/>
          <cell r="AKD7"/>
          <cell r="AKE7"/>
          <cell r="AKF7"/>
          <cell r="AKG7"/>
          <cell r="AKH7"/>
          <cell r="AKI7"/>
          <cell r="AKJ7"/>
          <cell r="AKK7"/>
          <cell r="AKL7"/>
          <cell r="AKM7"/>
          <cell r="AKN7"/>
          <cell r="AKO7"/>
          <cell r="AKP7"/>
          <cell r="AKQ7"/>
          <cell r="AKR7"/>
          <cell r="AKS7"/>
          <cell r="AKT7"/>
          <cell r="AKU7"/>
          <cell r="AKV7"/>
          <cell r="AKW7"/>
          <cell r="AKX7"/>
          <cell r="AKY7"/>
          <cell r="AKZ7"/>
          <cell r="ALA7"/>
          <cell r="ALB7"/>
          <cell r="ALC7"/>
          <cell r="ALD7"/>
          <cell r="ALE7"/>
          <cell r="ALF7"/>
          <cell r="ALG7"/>
          <cell r="ALH7"/>
          <cell r="ALI7"/>
          <cell r="ALJ7"/>
          <cell r="ALK7"/>
          <cell r="ALL7"/>
          <cell r="ALM7"/>
          <cell r="ALN7"/>
          <cell r="ALO7"/>
          <cell r="ALP7"/>
          <cell r="ALQ7"/>
          <cell r="ALR7"/>
          <cell r="ALS7"/>
          <cell r="ALT7"/>
          <cell r="ALU7"/>
          <cell r="ALV7"/>
          <cell r="ALW7"/>
          <cell r="ALX7"/>
          <cell r="ALY7"/>
          <cell r="ALZ7"/>
          <cell r="AMA7"/>
          <cell r="AMB7"/>
          <cell r="AMC7"/>
          <cell r="AMD7"/>
          <cell r="AME7"/>
          <cell r="AMF7"/>
          <cell r="AMG7"/>
          <cell r="AMH7"/>
          <cell r="AMI7"/>
          <cell r="AMJ7"/>
          <cell r="AMK7"/>
          <cell r="AML7"/>
          <cell r="AMM7"/>
          <cell r="AMN7"/>
          <cell r="AMO7"/>
          <cell r="AMP7"/>
          <cell r="AMQ7"/>
          <cell r="AMR7"/>
          <cell r="AMS7"/>
          <cell r="AMT7"/>
          <cell r="AMU7"/>
          <cell r="AMV7"/>
          <cell r="AMW7"/>
          <cell r="AMX7"/>
          <cell r="AMY7"/>
          <cell r="AMZ7"/>
          <cell r="ANA7"/>
          <cell r="ANB7"/>
          <cell r="ANC7"/>
          <cell r="AND7"/>
          <cell r="ANE7"/>
          <cell r="ANF7"/>
          <cell r="ANG7"/>
          <cell r="ANH7"/>
          <cell r="ANI7"/>
          <cell r="ANJ7"/>
          <cell r="ANK7"/>
          <cell r="ANL7"/>
          <cell r="ANM7"/>
          <cell r="ANN7"/>
          <cell r="ANO7"/>
          <cell r="ANP7"/>
          <cell r="ANQ7"/>
          <cell r="ANR7"/>
          <cell r="ANS7"/>
          <cell r="ANT7"/>
          <cell r="ANU7"/>
          <cell r="ANV7"/>
          <cell r="ANW7"/>
          <cell r="ANX7"/>
          <cell r="ANY7"/>
          <cell r="ANZ7"/>
          <cell r="AOA7"/>
          <cell r="AOB7"/>
          <cell r="AOC7"/>
          <cell r="AOD7"/>
          <cell r="AOE7"/>
          <cell r="AOF7"/>
          <cell r="AOG7"/>
          <cell r="AOH7"/>
          <cell r="AOI7"/>
          <cell r="AOJ7"/>
          <cell r="AOK7"/>
          <cell r="AOL7"/>
          <cell r="AOM7"/>
          <cell r="AON7"/>
          <cell r="AOO7"/>
          <cell r="AOP7"/>
          <cell r="AOQ7"/>
          <cell r="AOR7"/>
          <cell r="AOS7"/>
          <cell r="AOT7"/>
          <cell r="AOU7"/>
          <cell r="AOV7"/>
          <cell r="AOW7"/>
          <cell r="AOX7"/>
          <cell r="AOY7"/>
          <cell r="AOZ7"/>
          <cell r="APA7"/>
          <cell r="APB7"/>
          <cell r="APC7"/>
          <cell r="APD7"/>
          <cell r="APE7"/>
          <cell r="APF7"/>
          <cell r="APG7"/>
          <cell r="APH7"/>
          <cell r="API7"/>
          <cell r="APJ7"/>
          <cell r="APK7"/>
          <cell r="APL7"/>
          <cell r="APM7"/>
          <cell r="APN7"/>
          <cell r="APO7"/>
          <cell r="APP7"/>
          <cell r="APQ7"/>
          <cell r="APR7"/>
          <cell r="APS7"/>
          <cell r="APT7"/>
          <cell r="APU7"/>
          <cell r="APV7"/>
          <cell r="APW7"/>
          <cell r="APX7"/>
          <cell r="APY7"/>
          <cell r="APZ7"/>
          <cell r="AQA7"/>
          <cell r="AQB7"/>
          <cell r="AQC7"/>
          <cell r="AQD7"/>
          <cell r="AQE7"/>
          <cell r="AQF7"/>
          <cell r="AQG7"/>
          <cell r="AQH7"/>
          <cell r="AQI7"/>
          <cell r="AQJ7"/>
          <cell r="AQK7"/>
          <cell r="AQL7"/>
          <cell r="AQM7"/>
          <cell r="AQN7"/>
          <cell r="AQO7"/>
          <cell r="AQP7"/>
          <cell r="AQQ7"/>
          <cell r="AQR7"/>
          <cell r="AQS7"/>
          <cell r="AQT7"/>
          <cell r="AQU7"/>
          <cell r="AQV7"/>
          <cell r="AQW7"/>
          <cell r="AQX7"/>
          <cell r="AQY7"/>
          <cell r="AQZ7"/>
          <cell r="ARA7"/>
          <cell r="ARB7"/>
          <cell r="ARC7"/>
          <cell r="ARD7"/>
          <cell r="ARE7"/>
          <cell r="ARF7"/>
          <cell r="ARG7"/>
          <cell r="ARH7"/>
          <cell r="ARI7"/>
          <cell r="ARJ7"/>
          <cell r="ARK7"/>
          <cell r="ARL7"/>
          <cell r="ARM7"/>
          <cell r="ARN7"/>
          <cell r="ARO7"/>
          <cell r="ARP7"/>
          <cell r="ARQ7"/>
          <cell r="ARR7"/>
          <cell r="ARS7"/>
          <cell r="ART7"/>
          <cell r="ARU7"/>
          <cell r="ARV7"/>
          <cell r="ARW7"/>
          <cell r="ARX7"/>
          <cell r="ARY7"/>
          <cell r="ARZ7"/>
          <cell r="ASA7"/>
          <cell r="ASB7"/>
          <cell r="ASC7"/>
          <cell r="ASD7"/>
          <cell r="ASE7"/>
          <cell r="ASF7"/>
          <cell r="ASG7"/>
          <cell r="ASH7"/>
          <cell r="ASI7"/>
          <cell r="ASJ7"/>
          <cell r="ASK7"/>
          <cell r="ASL7"/>
          <cell r="ASM7"/>
          <cell r="ASN7"/>
          <cell r="ASO7"/>
          <cell r="ASP7"/>
          <cell r="ASQ7"/>
          <cell r="ASR7"/>
          <cell r="ASS7"/>
          <cell r="AST7"/>
          <cell r="ASU7"/>
          <cell r="ASV7"/>
          <cell r="ASW7"/>
          <cell r="ASX7"/>
          <cell r="ASY7"/>
          <cell r="ASZ7"/>
          <cell r="ATA7"/>
          <cell r="ATB7"/>
          <cell r="ATC7"/>
          <cell r="ATD7"/>
          <cell r="ATE7"/>
          <cell r="ATF7"/>
          <cell r="ATG7"/>
          <cell r="ATH7"/>
          <cell r="ATI7"/>
          <cell r="ATJ7"/>
          <cell r="ATK7"/>
          <cell r="ATL7"/>
          <cell r="ATM7"/>
          <cell r="ATN7"/>
          <cell r="ATO7"/>
          <cell r="ATP7"/>
          <cell r="ATQ7"/>
          <cell r="ATR7"/>
          <cell r="ATS7"/>
          <cell r="ATT7"/>
          <cell r="ATU7"/>
          <cell r="ATV7"/>
          <cell r="ATW7"/>
          <cell r="ATX7"/>
          <cell r="ATY7"/>
          <cell r="ATZ7"/>
          <cell r="AUA7"/>
          <cell r="AUB7"/>
          <cell r="AUC7"/>
          <cell r="AUD7"/>
          <cell r="AUE7"/>
          <cell r="AUF7"/>
          <cell r="AUG7"/>
          <cell r="AUH7"/>
          <cell r="AUI7"/>
          <cell r="AUJ7"/>
          <cell r="AUK7"/>
          <cell r="AUL7"/>
          <cell r="AUM7"/>
          <cell r="AUN7"/>
          <cell r="AUO7"/>
          <cell r="AUP7"/>
          <cell r="AUQ7"/>
          <cell r="AUR7"/>
          <cell r="AUS7"/>
          <cell r="AUT7"/>
          <cell r="AUU7"/>
          <cell r="AUV7"/>
          <cell r="AUW7"/>
          <cell r="AUX7"/>
          <cell r="AUY7"/>
          <cell r="AUZ7"/>
          <cell r="AVA7"/>
          <cell r="AVB7"/>
          <cell r="AVC7"/>
          <cell r="AVD7"/>
          <cell r="AVE7"/>
          <cell r="AVF7"/>
          <cell r="AVG7"/>
          <cell r="AVH7"/>
          <cell r="AVI7"/>
          <cell r="AVJ7"/>
          <cell r="AVK7"/>
          <cell r="AVL7"/>
          <cell r="AVM7"/>
          <cell r="AVN7"/>
          <cell r="AVO7"/>
          <cell r="AVP7"/>
          <cell r="AVQ7"/>
          <cell r="AVR7"/>
          <cell r="AVS7"/>
          <cell r="AVT7"/>
          <cell r="AVU7"/>
          <cell r="AVV7"/>
          <cell r="AVW7"/>
          <cell r="AVX7"/>
          <cell r="AVY7"/>
          <cell r="AVZ7"/>
          <cell r="AWA7"/>
          <cell r="AWB7"/>
          <cell r="AWC7"/>
          <cell r="AWD7"/>
          <cell r="AWE7"/>
          <cell r="AWF7"/>
          <cell r="AWG7"/>
          <cell r="AWH7"/>
          <cell r="AWI7"/>
          <cell r="AWJ7"/>
          <cell r="AWK7"/>
          <cell r="AWL7"/>
          <cell r="AWM7"/>
          <cell r="AWN7"/>
          <cell r="AWO7"/>
          <cell r="AWP7"/>
          <cell r="AWQ7"/>
          <cell r="AWR7"/>
          <cell r="AWS7"/>
          <cell r="AWT7"/>
          <cell r="AWU7"/>
          <cell r="AWV7"/>
          <cell r="AWW7"/>
          <cell r="AWX7"/>
          <cell r="AWY7"/>
          <cell r="AWZ7"/>
          <cell r="AXA7"/>
          <cell r="AXB7"/>
          <cell r="AXC7"/>
          <cell r="AXD7"/>
          <cell r="AXE7"/>
          <cell r="AXF7"/>
          <cell r="AXG7"/>
          <cell r="AXH7"/>
          <cell r="AXI7"/>
          <cell r="AXJ7"/>
          <cell r="AXK7"/>
          <cell r="AXL7"/>
          <cell r="AXM7"/>
          <cell r="AXN7"/>
          <cell r="AXO7"/>
          <cell r="AXP7"/>
          <cell r="AXQ7"/>
          <cell r="AXR7"/>
          <cell r="AXS7"/>
          <cell r="AXT7"/>
          <cell r="AXU7"/>
          <cell r="AXV7"/>
          <cell r="AXW7"/>
          <cell r="AXX7"/>
          <cell r="AXY7"/>
          <cell r="AXZ7"/>
          <cell r="AYA7"/>
          <cell r="AYB7"/>
          <cell r="AYC7"/>
          <cell r="AYD7"/>
          <cell r="AYE7"/>
          <cell r="AYF7"/>
          <cell r="AYG7"/>
          <cell r="AYH7"/>
          <cell r="AYI7"/>
          <cell r="AYJ7"/>
          <cell r="AYK7"/>
          <cell r="AYL7"/>
          <cell r="AYM7"/>
          <cell r="AYN7"/>
          <cell r="AYO7"/>
          <cell r="AYP7"/>
          <cell r="AYQ7"/>
          <cell r="AYR7"/>
          <cell r="AYS7"/>
          <cell r="AYT7"/>
          <cell r="AYU7"/>
          <cell r="AYV7"/>
          <cell r="AYW7"/>
          <cell r="AYX7"/>
          <cell r="AYY7"/>
          <cell r="AYZ7"/>
          <cell r="AZA7"/>
          <cell r="AZB7"/>
          <cell r="AZC7"/>
          <cell r="AZD7"/>
          <cell r="AZE7"/>
          <cell r="AZF7"/>
          <cell r="AZG7"/>
          <cell r="AZH7"/>
          <cell r="AZI7"/>
          <cell r="AZJ7"/>
          <cell r="AZK7"/>
          <cell r="AZL7"/>
          <cell r="AZM7"/>
          <cell r="AZN7"/>
          <cell r="AZO7"/>
          <cell r="AZP7"/>
          <cell r="AZQ7"/>
          <cell r="AZR7"/>
          <cell r="AZS7"/>
          <cell r="AZT7"/>
          <cell r="AZU7"/>
          <cell r="AZV7"/>
          <cell r="AZW7"/>
          <cell r="AZX7"/>
          <cell r="AZY7"/>
          <cell r="AZZ7"/>
          <cell r="BAA7"/>
          <cell r="BAB7"/>
          <cell r="BAC7"/>
          <cell r="BAD7"/>
          <cell r="BAE7"/>
          <cell r="BAF7"/>
          <cell r="BAG7"/>
          <cell r="BAH7"/>
          <cell r="BAI7"/>
          <cell r="BAJ7"/>
          <cell r="BAK7"/>
          <cell r="BAL7"/>
          <cell r="BAM7"/>
          <cell r="BAN7"/>
          <cell r="BAO7"/>
          <cell r="BAP7"/>
          <cell r="BAQ7"/>
          <cell r="BAR7"/>
          <cell r="BAS7"/>
          <cell r="BAT7"/>
          <cell r="BAU7"/>
          <cell r="BAV7"/>
          <cell r="BAW7"/>
          <cell r="BAX7"/>
          <cell r="BAY7"/>
          <cell r="BAZ7"/>
          <cell r="BBA7"/>
          <cell r="BBB7"/>
          <cell r="BBC7"/>
          <cell r="BBD7"/>
          <cell r="BBE7"/>
          <cell r="BBF7"/>
          <cell r="BBG7"/>
          <cell r="BBH7"/>
          <cell r="BBI7"/>
          <cell r="BBJ7"/>
          <cell r="BBK7"/>
          <cell r="BBL7"/>
          <cell r="BBM7"/>
          <cell r="BBN7"/>
          <cell r="BBO7"/>
          <cell r="BBP7"/>
          <cell r="BBQ7"/>
          <cell r="BBR7"/>
          <cell r="BBS7"/>
          <cell r="BBT7"/>
          <cell r="BBU7"/>
          <cell r="BBV7"/>
          <cell r="BBW7"/>
          <cell r="BBX7"/>
          <cell r="BBY7"/>
          <cell r="BBZ7"/>
          <cell r="BCA7"/>
          <cell r="BCB7"/>
          <cell r="BCC7"/>
          <cell r="BCD7"/>
          <cell r="BCE7"/>
          <cell r="BCF7"/>
          <cell r="BCG7"/>
          <cell r="BCH7"/>
          <cell r="BCI7"/>
          <cell r="BCJ7"/>
          <cell r="BCK7"/>
          <cell r="BCL7"/>
          <cell r="BCM7"/>
          <cell r="BCN7"/>
          <cell r="BCO7"/>
          <cell r="BCP7"/>
          <cell r="BCQ7"/>
          <cell r="BCR7"/>
          <cell r="BCS7"/>
          <cell r="BCT7"/>
          <cell r="BCU7"/>
          <cell r="BCV7"/>
          <cell r="BCW7"/>
          <cell r="BCX7"/>
          <cell r="BCY7"/>
          <cell r="BCZ7"/>
          <cell r="BDA7"/>
          <cell r="BDB7"/>
          <cell r="BDC7"/>
          <cell r="BDD7"/>
          <cell r="BDE7"/>
          <cell r="BDF7"/>
          <cell r="BDG7"/>
          <cell r="BDH7"/>
          <cell r="BDI7"/>
          <cell r="BDJ7"/>
          <cell r="BDK7"/>
          <cell r="BDL7"/>
          <cell r="BDM7"/>
          <cell r="BDN7"/>
          <cell r="BDO7"/>
          <cell r="BDP7"/>
          <cell r="BDQ7"/>
          <cell r="BDR7"/>
          <cell r="BDS7"/>
          <cell r="BDT7"/>
          <cell r="BDU7"/>
          <cell r="BDV7"/>
          <cell r="BDW7"/>
          <cell r="BDX7"/>
          <cell r="BDY7"/>
          <cell r="BDZ7"/>
          <cell r="BEA7"/>
          <cell r="BEB7"/>
          <cell r="BEC7"/>
          <cell r="BED7"/>
          <cell r="BEE7"/>
          <cell r="BEF7"/>
          <cell r="BEG7"/>
          <cell r="BEH7"/>
          <cell r="BEI7"/>
          <cell r="BEJ7"/>
          <cell r="BEK7"/>
          <cell r="BEL7"/>
          <cell r="BEM7"/>
          <cell r="BEN7"/>
          <cell r="BEO7"/>
          <cell r="BEP7"/>
          <cell r="BEQ7"/>
          <cell r="BER7"/>
          <cell r="BES7"/>
          <cell r="BET7"/>
          <cell r="BEU7"/>
          <cell r="BEV7"/>
          <cell r="BEW7"/>
          <cell r="BEX7"/>
          <cell r="BEY7"/>
          <cell r="BEZ7"/>
          <cell r="BFA7"/>
          <cell r="BFB7"/>
          <cell r="BFC7"/>
          <cell r="BFD7"/>
          <cell r="BFE7"/>
          <cell r="BFF7"/>
          <cell r="BFG7"/>
          <cell r="BFH7"/>
          <cell r="BFI7"/>
          <cell r="BFJ7"/>
          <cell r="BFK7"/>
          <cell r="BFL7"/>
          <cell r="BFM7"/>
          <cell r="BFN7"/>
          <cell r="BFO7"/>
          <cell r="BFP7"/>
          <cell r="BFQ7"/>
          <cell r="BFR7"/>
          <cell r="BFS7"/>
          <cell r="BFT7"/>
          <cell r="BFU7"/>
          <cell r="BFV7"/>
          <cell r="BFW7"/>
          <cell r="BFX7"/>
          <cell r="BFY7"/>
          <cell r="BFZ7"/>
          <cell r="BGA7"/>
          <cell r="BGB7"/>
          <cell r="BGC7"/>
          <cell r="BGD7"/>
          <cell r="BGE7"/>
          <cell r="BGF7"/>
          <cell r="BGG7"/>
          <cell r="BGH7"/>
          <cell r="BGI7"/>
          <cell r="BGJ7"/>
          <cell r="BGK7"/>
          <cell r="BGL7"/>
          <cell r="BGM7"/>
          <cell r="BGN7"/>
          <cell r="BGO7"/>
          <cell r="BGP7"/>
          <cell r="BGQ7"/>
          <cell r="BGR7"/>
          <cell r="BGS7"/>
          <cell r="BGT7"/>
          <cell r="BGU7"/>
          <cell r="BGV7"/>
          <cell r="BGW7"/>
          <cell r="BGX7"/>
          <cell r="BGY7"/>
          <cell r="BGZ7"/>
          <cell r="BHA7"/>
          <cell r="BHB7"/>
          <cell r="BHC7"/>
          <cell r="BHD7"/>
          <cell r="BHE7"/>
          <cell r="BHF7"/>
          <cell r="BHG7"/>
          <cell r="BHH7"/>
          <cell r="BHI7"/>
          <cell r="BHJ7"/>
          <cell r="BHK7"/>
          <cell r="BHL7"/>
          <cell r="BHM7"/>
          <cell r="BHN7"/>
          <cell r="BHO7"/>
          <cell r="BHP7"/>
          <cell r="BHQ7"/>
          <cell r="BHR7"/>
          <cell r="BHS7"/>
          <cell r="BHT7"/>
          <cell r="BHU7"/>
          <cell r="BHV7"/>
          <cell r="BHW7"/>
          <cell r="BHX7"/>
          <cell r="BHY7"/>
          <cell r="BHZ7"/>
          <cell r="BIA7"/>
          <cell r="BIB7"/>
          <cell r="BIC7"/>
          <cell r="BID7"/>
          <cell r="BIE7"/>
          <cell r="BIF7"/>
          <cell r="BIG7"/>
          <cell r="BIH7"/>
          <cell r="BII7"/>
          <cell r="BIJ7"/>
          <cell r="BIK7"/>
          <cell r="BIL7"/>
          <cell r="BIM7"/>
          <cell r="BIN7"/>
          <cell r="BIO7"/>
          <cell r="BIP7"/>
          <cell r="BIQ7"/>
          <cell r="BIR7"/>
          <cell r="BIS7"/>
          <cell r="BIT7"/>
          <cell r="BIU7"/>
          <cell r="BIV7"/>
          <cell r="BIW7"/>
          <cell r="BIX7"/>
          <cell r="BIY7"/>
          <cell r="BIZ7"/>
          <cell r="BJA7"/>
          <cell r="BJB7"/>
          <cell r="BJC7"/>
          <cell r="BJD7"/>
          <cell r="BJE7"/>
          <cell r="BJF7"/>
          <cell r="BJG7"/>
          <cell r="BJH7"/>
          <cell r="BJI7"/>
          <cell r="BJJ7"/>
          <cell r="BJK7"/>
          <cell r="BJL7"/>
          <cell r="BJM7"/>
          <cell r="BJN7"/>
          <cell r="BJO7"/>
          <cell r="BJP7"/>
          <cell r="BJQ7"/>
          <cell r="BJR7"/>
          <cell r="BJS7"/>
          <cell r="BJT7"/>
          <cell r="BJU7"/>
          <cell r="BJV7"/>
          <cell r="BJW7"/>
          <cell r="BJX7"/>
          <cell r="BJY7"/>
          <cell r="BJZ7"/>
          <cell r="BKA7"/>
          <cell r="BKB7"/>
          <cell r="BKC7"/>
          <cell r="BKD7"/>
          <cell r="BKE7"/>
          <cell r="BKF7"/>
          <cell r="BKG7"/>
          <cell r="BKH7"/>
          <cell r="BKI7"/>
          <cell r="BKJ7"/>
          <cell r="BKK7"/>
          <cell r="BKL7"/>
          <cell r="BKM7"/>
          <cell r="BKN7"/>
          <cell r="BKO7"/>
          <cell r="BKP7"/>
          <cell r="BKQ7"/>
          <cell r="BKR7"/>
          <cell r="BKS7"/>
          <cell r="BKT7"/>
          <cell r="BKU7"/>
          <cell r="BKV7"/>
          <cell r="BKW7"/>
          <cell r="BKX7"/>
          <cell r="BKY7"/>
          <cell r="BKZ7"/>
          <cell r="BLA7"/>
          <cell r="BLB7"/>
          <cell r="BLC7"/>
          <cell r="BLD7"/>
          <cell r="BLE7"/>
          <cell r="BLF7"/>
          <cell r="BLG7"/>
          <cell r="BLH7"/>
          <cell r="BLI7"/>
          <cell r="BLJ7"/>
          <cell r="BLK7"/>
          <cell r="BLL7"/>
          <cell r="BLM7"/>
          <cell r="BLN7"/>
          <cell r="BLO7"/>
          <cell r="BLP7"/>
          <cell r="BLQ7"/>
          <cell r="BLR7"/>
          <cell r="BLS7"/>
          <cell r="BLT7"/>
          <cell r="BLU7"/>
          <cell r="BLV7"/>
          <cell r="BLW7"/>
          <cell r="BLX7"/>
          <cell r="BLY7"/>
          <cell r="BLZ7"/>
          <cell r="BMA7"/>
          <cell r="BMB7"/>
          <cell r="BMC7"/>
          <cell r="BMD7"/>
          <cell r="BME7"/>
          <cell r="BMF7"/>
          <cell r="BMG7"/>
          <cell r="BMH7"/>
          <cell r="BMI7"/>
          <cell r="BMJ7"/>
          <cell r="BMK7"/>
          <cell r="BML7"/>
          <cell r="BMM7"/>
          <cell r="BMN7"/>
          <cell r="BMO7"/>
          <cell r="BMP7"/>
          <cell r="BMQ7"/>
          <cell r="BMR7"/>
          <cell r="BMS7"/>
          <cell r="BMT7"/>
          <cell r="BMU7"/>
          <cell r="BMV7"/>
          <cell r="BMW7"/>
          <cell r="BMX7"/>
          <cell r="BMY7"/>
          <cell r="BMZ7"/>
          <cell r="BNA7"/>
          <cell r="BNB7"/>
          <cell r="BNC7"/>
          <cell r="BND7"/>
          <cell r="BNE7"/>
          <cell r="BNF7"/>
          <cell r="BNG7"/>
          <cell r="BNH7"/>
          <cell r="BNI7"/>
          <cell r="BNJ7"/>
          <cell r="BNK7"/>
          <cell r="BNL7"/>
          <cell r="BNM7"/>
          <cell r="BNN7"/>
          <cell r="BNO7"/>
          <cell r="BNP7"/>
          <cell r="BNQ7"/>
          <cell r="BNR7"/>
          <cell r="BNS7"/>
          <cell r="BNT7"/>
          <cell r="BNU7"/>
          <cell r="BNV7"/>
          <cell r="BNW7"/>
          <cell r="BNX7"/>
          <cell r="BNY7"/>
          <cell r="BNZ7"/>
          <cell r="BOA7"/>
          <cell r="BOB7"/>
          <cell r="BOC7"/>
          <cell r="BOD7"/>
          <cell r="BOE7"/>
          <cell r="BOF7"/>
          <cell r="BOG7"/>
          <cell r="BOH7"/>
          <cell r="BOI7"/>
          <cell r="BOJ7"/>
          <cell r="BOK7"/>
          <cell r="BOL7"/>
          <cell r="BOM7"/>
          <cell r="BON7"/>
          <cell r="BOO7"/>
          <cell r="BOP7"/>
          <cell r="BOQ7"/>
          <cell r="BOR7"/>
          <cell r="BOS7"/>
          <cell r="BOT7"/>
          <cell r="BOU7"/>
          <cell r="BOV7"/>
          <cell r="BOW7"/>
          <cell r="BOX7"/>
          <cell r="BOY7"/>
          <cell r="BOZ7"/>
          <cell r="BPA7"/>
          <cell r="BPB7"/>
          <cell r="BPC7"/>
          <cell r="BPD7"/>
          <cell r="BPE7"/>
          <cell r="BPF7"/>
          <cell r="BPG7"/>
          <cell r="BPH7"/>
          <cell r="BPI7"/>
          <cell r="BPJ7"/>
          <cell r="BPK7"/>
          <cell r="BPL7"/>
          <cell r="BPM7"/>
          <cell r="BPN7"/>
          <cell r="BPO7"/>
          <cell r="BPP7"/>
          <cell r="BPQ7"/>
          <cell r="BPR7"/>
          <cell r="BPS7"/>
          <cell r="BPT7"/>
          <cell r="BPU7"/>
          <cell r="BPV7"/>
          <cell r="BPW7"/>
          <cell r="BPX7"/>
          <cell r="BPY7"/>
          <cell r="BPZ7"/>
          <cell r="BQA7"/>
          <cell r="BQB7"/>
          <cell r="BQC7"/>
          <cell r="BQD7"/>
          <cell r="BQE7"/>
          <cell r="BQF7"/>
          <cell r="BQG7"/>
          <cell r="BQH7"/>
          <cell r="BQI7"/>
          <cell r="BQJ7"/>
          <cell r="BQK7"/>
          <cell r="BQL7"/>
          <cell r="BQM7"/>
          <cell r="BQN7"/>
          <cell r="BQO7"/>
          <cell r="BQP7"/>
          <cell r="BQQ7"/>
          <cell r="BQR7"/>
          <cell r="BQS7"/>
          <cell r="BQT7"/>
          <cell r="BQU7"/>
          <cell r="BQV7"/>
          <cell r="BQW7"/>
          <cell r="BQX7"/>
          <cell r="BQY7"/>
          <cell r="BQZ7"/>
          <cell r="BRA7"/>
          <cell r="BRB7"/>
          <cell r="BRC7"/>
          <cell r="BRD7"/>
          <cell r="BRE7"/>
          <cell r="BRF7"/>
          <cell r="BRG7"/>
          <cell r="BRH7"/>
          <cell r="BRI7"/>
          <cell r="BRJ7"/>
          <cell r="BRK7"/>
          <cell r="BRL7"/>
          <cell r="BRM7"/>
          <cell r="BRN7"/>
          <cell r="BRO7"/>
          <cell r="BRP7"/>
          <cell r="BRQ7"/>
          <cell r="BRR7"/>
          <cell r="BRS7"/>
          <cell r="BRT7"/>
          <cell r="BRU7"/>
          <cell r="BRV7"/>
          <cell r="BRW7"/>
          <cell r="BRX7"/>
          <cell r="BRY7"/>
          <cell r="BRZ7"/>
          <cell r="BSA7"/>
          <cell r="BSB7"/>
          <cell r="BSC7"/>
          <cell r="BSD7"/>
          <cell r="BSE7"/>
          <cell r="BSF7"/>
          <cell r="BSG7"/>
          <cell r="BSH7"/>
          <cell r="BSI7"/>
          <cell r="BSJ7"/>
          <cell r="BSK7"/>
          <cell r="BSL7"/>
          <cell r="BSM7"/>
          <cell r="BSN7"/>
          <cell r="BSO7"/>
          <cell r="BSP7"/>
          <cell r="BSQ7"/>
          <cell r="BSR7"/>
          <cell r="BSS7"/>
          <cell r="BST7"/>
          <cell r="BSU7"/>
          <cell r="BSV7"/>
          <cell r="BSW7"/>
          <cell r="BSX7"/>
          <cell r="BSY7"/>
          <cell r="BSZ7"/>
          <cell r="BTA7"/>
          <cell r="BTB7"/>
          <cell r="BTC7"/>
          <cell r="BTD7"/>
          <cell r="BTE7"/>
          <cell r="BTF7"/>
          <cell r="BTG7"/>
          <cell r="BTH7"/>
          <cell r="BTI7"/>
          <cell r="BTJ7"/>
          <cell r="BTK7"/>
          <cell r="BTL7"/>
          <cell r="BTM7"/>
          <cell r="BTN7"/>
          <cell r="BTO7"/>
          <cell r="BTP7"/>
          <cell r="BTQ7"/>
          <cell r="BTR7"/>
          <cell r="BTS7"/>
          <cell r="BTT7"/>
          <cell r="BTU7"/>
          <cell r="BTV7"/>
          <cell r="BTW7"/>
          <cell r="BTX7"/>
          <cell r="BTY7"/>
          <cell r="BTZ7"/>
          <cell r="BUA7"/>
          <cell r="BUB7"/>
          <cell r="BUC7"/>
          <cell r="BUD7"/>
          <cell r="BUE7"/>
          <cell r="BUF7"/>
          <cell r="BUG7"/>
          <cell r="BUH7"/>
          <cell r="BUI7"/>
          <cell r="BUJ7"/>
          <cell r="BUK7"/>
          <cell r="BUL7"/>
          <cell r="BUM7"/>
          <cell r="BUN7"/>
          <cell r="BUO7"/>
          <cell r="BUP7"/>
          <cell r="BUQ7"/>
          <cell r="BUR7"/>
          <cell r="BUS7"/>
          <cell r="BUT7"/>
          <cell r="BUU7"/>
          <cell r="BUV7"/>
          <cell r="BUW7"/>
          <cell r="BUX7"/>
          <cell r="BUY7"/>
          <cell r="BUZ7"/>
          <cell r="BVA7"/>
          <cell r="BVB7"/>
          <cell r="BVC7"/>
          <cell r="BVD7"/>
          <cell r="BVE7"/>
          <cell r="BVF7"/>
          <cell r="BVG7"/>
          <cell r="BVH7"/>
          <cell r="BVI7"/>
          <cell r="BVJ7"/>
          <cell r="BVK7"/>
          <cell r="BVL7"/>
          <cell r="BVM7"/>
          <cell r="BVN7"/>
          <cell r="BVO7"/>
          <cell r="BVP7"/>
          <cell r="BVQ7"/>
          <cell r="BVR7"/>
          <cell r="BVS7"/>
          <cell r="BVT7"/>
          <cell r="BVU7"/>
          <cell r="BVV7"/>
          <cell r="BVW7"/>
          <cell r="BVX7"/>
          <cell r="BVY7"/>
          <cell r="BVZ7"/>
          <cell r="BWA7"/>
          <cell r="BWB7"/>
          <cell r="BWC7"/>
          <cell r="BWD7"/>
          <cell r="BWE7"/>
          <cell r="BWF7"/>
          <cell r="BWG7"/>
          <cell r="BWH7"/>
          <cell r="BWI7"/>
          <cell r="BWJ7"/>
          <cell r="BWK7"/>
          <cell r="BWL7"/>
          <cell r="BWM7"/>
          <cell r="BWN7"/>
          <cell r="BWO7"/>
          <cell r="BWP7"/>
          <cell r="BWQ7"/>
          <cell r="BWR7"/>
          <cell r="BWS7"/>
          <cell r="BWT7"/>
          <cell r="BWU7"/>
          <cell r="BWV7"/>
          <cell r="BWW7"/>
          <cell r="BWX7"/>
          <cell r="BWY7"/>
          <cell r="BWZ7"/>
          <cell r="BXA7"/>
          <cell r="BXB7"/>
          <cell r="BXC7"/>
          <cell r="BXD7"/>
          <cell r="BXE7"/>
          <cell r="BXF7"/>
          <cell r="BXG7"/>
          <cell r="BXH7"/>
          <cell r="BXI7"/>
          <cell r="BXJ7"/>
          <cell r="BXK7"/>
          <cell r="BXL7"/>
          <cell r="BXM7"/>
          <cell r="BXN7"/>
          <cell r="BXO7"/>
          <cell r="BXP7"/>
          <cell r="BXQ7"/>
          <cell r="BXR7"/>
          <cell r="BXS7"/>
          <cell r="BXT7"/>
          <cell r="BXU7"/>
          <cell r="BXV7"/>
          <cell r="BXW7"/>
          <cell r="BXX7"/>
          <cell r="BXY7"/>
          <cell r="BXZ7"/>
          <cell r="BYA7"/>
          <cell r="BYB7"/>
          <cell r="BYC7"/>
          <cell r="BYD7"/>
          <cell r="BYE7"/>
          <cell r="BYF7"/>
          <cell r="BYG7"/>
          <cell r="BYH7"/>
          <cell r="BYI7"/>
          <cell r="BYJ7"/>
          <cell r="BYK7"/>
          <cell r="BYL7"/>
          <cell r="BYM7"/>
          <cell r="BYN7"/>
          <cell r="BYO7"/>
          <cell r="BYP7"/>
          <cell r="BYQ7"/>
          <cell r="BYR7"/>
          <cell r="BYS7"/>
          <cell r="BYT7"/>
          <cell r="BYU7"/>
          <cell r="BYV7"/>
          <cell r="BYW7"/>
          <cell r="BYX7"/>
          <cell r="BYY7"/>
          <cell r="BYZ7"/>
          <cell r="BZA7"/>
          <cell r="BZB7"/>
          <cell r="BZC7"/>
          <cell r="BZD7"/>
          <cell r="BZE7"/>
          <cell r="BZF7"/>
          <cell r="BZG7"/>
          <cell r="BZH7"/>
          <cell r="BZI7"/>
          <cell r="BZJ7"/>
          <cell r="BZK7"/>
          <cell r="BZL7"/>
          <cell r="BZM7"/>
          <cell r="BZN7"/>
          <cell r="BZO7"/>
          <cell r="BZP7"/>
          <cell r="BZQ7"/>
          <cell r="BZR7"/>
          <cell r="BZS7"/>
          <cell r="BZT7"/>
          <cell r="BZU7"/>
          <cell r="BZV7"/>
          <cell r="BZW7"/>
          <cell r="BZX7"/>
          <cell r="BZY7"/>
          <cell r="BZZ7"/>
          <cell r="CAA7"/>
          <cell r="CAB7"/>
          <cell r="CAC7"/>
          <cell r="CAD7"/>
          <cell r="CAE7"/>
          <cell r="CAF7"/>
          <cell r="CAG7"/>
          <cell r="CAH7"/>
          <cell r="CAI7"/>
          <cell r="CAJ7"/>
          <cell r="CAK7"/>
          <cell r="CAL7"/>
          <cell r="CAM7"/>
          <cell r="CAN7"/>
          <cell r="CAO7"/>
          <cell r="CAP7"/>
          <cell r="CAQ7"/>
          <cell r="CAR7"/>
          <cell r="CAS7"/>
          <cell r="CAT7"/>
          <cell r="CAU7"/>
          <cell r="CAV7"/>
          <cell r="CAW7"/>
          <cell r="CAX7"/>
          <cell r="CAY7"/>
          <cell r="CAZ7"/>
          <cell r="CBA7"/>
          <cell r="CBB7"/>
          <cell r="CBC7"/>
          <cell r="CBD7"/>
          <cell r="CBE7"/>
          <cell r="CBF7"/>
          <cell r="CBG7"/>
          <cell r="CBH7"/>
          <cell r="CBI7"/>
          <cell r="CBJ7"/>
          <cell r="CBK7"/>
          <cell r="CBL7"/>
          <cell r="CBM7"/>
          <cell r="CBN7"/>
          <cell r="CBO7"/>
          <cell r="CBP7"/>
          <cell r="CBQ7"/>
          <cell r="CBR7"/>
          <cell r="CBS7"/>
          <cell r="CBT7"/>
          <cell r="CBU7"/>
          <cell r="CBV7"/>
          <cell r="CBW7"/>
          <cell r="CBX7"/>
          <cell r="CBY7"/>
          <cell r="CBZ7"/>
          <cell r="CCA7"/>
          <cell r="CCB7"/>
          <cell r="CCC7"/>
          <cell r="CCD7"/>
          <cell r="CCE7"/>
          <cell r="CCF7"/>
          <cell r="CCG7"/>
          <cell r="CCH7"/>
          <cell r="CCI7"/>
          <cell r="CCJ7"/>
          <cell r="CCK7"/>
          <cell r="CCL7"/>
          <cell r="CCM7"/>
          <cell r="CCN7"/>
          <cell r="CCO7"/>
          <cell r="CCP7"/>
          <cell r="CCQ7"/>
          <cell r="CCR7"/>
          <cell r="CCS7"/>
          <cell r="CCT7"/>
          <cell r="CCU7"/>
          <cell r="CCV7"/>
          <cell r="CCW7"/>
          <cell r="CCX7"/>
          <cell r="CCY7"/>
          <cell r="CCZ7"/>
          <cell r="CDA7"/>
          <cell r="CDB7"/>
          <cell r="CDC7"/>
          <cell r="CDD7"/>
          <cell r="CDE7"/>
          <cell r="CDF7"/>
          <cell r="CDG7"/>
          <cell r="CDH7"/>
          <cell r="CDI7"/>
          <cell r="CDJ7"/>
          <cell r="CDK7"/>
          <cell r="CDL7"/>
          <cell r="CDM7"/>
          <cell r="CDN7"/>
          <cell r="CDO7"/>
          <cell r="CDP7"/>
          <cell r="CDQ7"/>
          <cell r="CDR7"/>
          <cell r="CDS7"/>
          <cell r="CDT7"/>
          <cell r="CDU7"/>
          <cell r="CDV7"/>
          <cell r="CDW7"/>
          <cell r="CDX7"/>
          <cell r="CDY7"/>
          <cell r="CDZ7"/>
          <cell r="CEA7"/>
          <cell r="CEB7"/>
          <cell r="CEC7"/>
          <cell r="CED7"/>
          <cell r="CEE7"/>
          <cell r="CEF7"/>
          <cell r="CEG7"/>
          <cell r="CEH7"/>
          <cell r="CEI7"/>
          <cell r="CEJ7"/>
          <cell r="CEK7"/>
          <cell r="CEL7"/>
          <cell r="CEM7"/>
          <cell r="CEN7"/>
          <cell r="CEO7"/>
          <cell r="CEP7"/>
          <cell r="CEQ7"/>
          <cell r="CER7"/>
          <cell r="CES7"/>
          <cell r="CET7"/>
          <cell r="CEU7"/>
          <cell r="CEV7"/>
          <cell r="CEW7"/>
          <cell r="CEX7"/>
          <cell r="CEY7"/>
          <cell r="CEZ7"/>
          <cell r="CFA7"/>
          <cell r="CFB7"/>
          <cell r="CFC7"/>
          <cell r="CFD7"/>
          <cell r="CFE7"/>
          <cell r="CFF7"/>
          <cell r="CFG7"/>
          <cell r="CFH7"/>
          <cell r="CFI7"/>
          <cell r="CFJ7"/>
          <cell r="CFK7"/>
          <cell r="CFL7"/>
          <cell r="CFM7"/>
          <cell r="CFN7"/>
          <cell r="CFO7"/>
          <cell r="CFP7"/>
          <cell r="CFQ7"/>
          <cell r="CFR7"/>
          <cell r="CFS7"/>
          <cell r="CFT7"/>
          <cell r="CFU7"/>
          <cell r="CFV7"/>
          <cell r="CFW7"/>
          <cell r="CFX7"/>
          <cell r="CFY7"/>
          <cell r="CFZ7"/>
          <cell r="CGA7"/>
          <cell r="CGB7"/>
          <cell r="CGC7"/>
          <cell r="CGD7"/>
          <cell r="CGE7"/>
          <cell r="CGF7"/>
          <cell r="CGG7"/>
          <cell r="CGH7"/>
          <cell r="CGI7"/>
          <cell r="CGJ7"/>
          <cell r="CGK7"/>
          <cell r="CGL7"/>
          <cell r="CGM7"/>
          <cell r="CGN7"/>
          <cell r="CGO7"/>
          <cell r="CGP7"/>
          <cell r="CGQ7"/>
          <cell r="CGR7"/>
          <cell r="CGS7"/>
          <cell r="CGT7"/>
          <cell r="CGU7"/>
          <cell r="CGV7"/>
          <cell r="CGW7"/>
          <cell r="CGX7"/>
          <cell r="CGY7"/>
          <cell r="CGZ7"/>
          <cell r="CHA7"/>
          <cell r="CHB7"/>
          <cell r="CHC7"/>
          <cell r="CHD7"/>
          <cell r="CHE7"/>
          <cell r="CHF7"/>
          <cell r="CHG7"/>
          <cell r="CHH7"/>
          <cell r="CHI7"/>
          <cell r="CHJ7"/>
          <cell r="CHK7"/>
          <cell r="CHL7"/>
          <cell r="CHM7"/>
          <cell r="CHN7"/>
          <cell r="CHO7"/>
          <cell r="CHP7"/>
          <cell r="CHQ7"/>
          <cell r="CHR7"/>
          <cell r="CHS7"/>
          <cell r="CHT7"/>
          <cell r="CHU7"/>
          <cell r="CHV7"/>
          <cell r="CHW7"/>
          <cell r="CHX7"/>
          <cell r="CHY7"/>
          <cell r="CHZ7"/>
          <cell r="CIA7"/>
          <cell r="CIB7"/>
          <cell r="CIC7"/>
          <cell r="CID7"/>
          <cell r="CIE7"/>
          <cell r="CIF7"/>
          <cell r="CIG7"/>
          <cell r="CIH7"/>
          <cell r="CII7"/>
          <cell r="CIJ7"/>
          <cell r="CIK7"/>
          <cell r="CIL7"/>
          <cell r="CIM7"/>
          <cell r="CIN7"/>
          <cell r="CIO7"/>
          <cell r="CIP7"/>
          <cell r="CIQ7"/>
          <cell r="CIR7"/>
          <cell r="CIS7"/>
          <cell r="CIT7"/>
          <cell r="CIU7"/>
          <cell r="CIV7"/>
          <cell r="CIW7"/>
          <cell r="CIX7"/>
          <cell r="CIY7"/>
          <cell r="CIZ7"/>
          <cell r="CJA7"/>
          <cell r="CJB7"/>
          <cell r="CJC7"/>
          <cell r="CJD7"/>
          <cell r="CJE7"/>
          <cell r="CJF7"/>
          <cell r="CJG7"/>
          <cell r="CJH7"/>
          <cell r="CJI7"/>
          <cell r="CJJ7"/>
          <cell r="CJK7"/>
          <cell r="CJL7"/>
          <cell r="CJM7"/>
          <cell r="CJN7"/>
          <cell r="CJO7"/>
          <cell r="CJP7"/>
          <cell r="CJQ7"/>
          <cell r="CJR7"/>
          <cell r="CJS7"/>
          <cell r="CJT7"/>
          <cell r="CJU7"/>
          <cell r="CJV7"/>
          <cell r="CJW7"/>
          <cell r="CJX7"/>
          <cell r="CJY7"/>
          <cell r="CJZ7"/>
          <cell r="CKA7"/>
          <cell r="CKB7"/>
          <cell r="CKC7"/>
          <cell r="CKD7"/>
          <cell r="CKE7"/>
          <cell r="CKF7"/>
          <cell r="CKG7"/>
          <cell r="CKH7"/>
          <cell r="CKI7"/>
          <cell r="CKJ7"/>
          <cell r="CKK7"/>
          <cell r="CKL7"/>
          <cell r="CKM7"/>
          <cell r="CKN7"/>
          <cell r="CKO7"/>
          <cell r="CKP7"/>
          <cell r="CKQ7"/>
          <cell r="CKR7"/>
          <cell r="CKS7"/>
          <cell r="CKT7"/>
          <cell r="CKU7"/>
          <cell r="CKV7"/>
          <cell r="CKW7"/>
          <cell r="CKX7"/>
          <cell r="CKY7"/>
          <cell r="CKZ7"/>
          <cell r="CLA7"/>
          <cell r="CLB7"/>
          <cell r="CLC7"/>
          <cell r="CLD7"/>
          <cell r="CLE7"/>
          <cell r="CLF7"/>
          <cell r="CLG7"/>
          <cell r="CLH7"/>
          <cell r="CLI7"/>
          <cell r="CLJ7"/>
          <cell r="CLK7"/>
          <cell r="CLL7"/>
          <cell r="CLM7"/>
          <cell r="CLN7"/>
          <cell r="CLO7"/>
          <cell r="CLP7"/>
          <cell r="CLQ7"/>
          <cell r="CLR7"/>
          <cell r="CLS7"/>
          <cell r="CLT7"/>
          <cell r="CLU7"/>
          <cell r="CLV7"/>
          <cell r="CLW7"/>
          <cell r="CLX7"/>
          <cell r="CLY7"/>
          <cell r="CLZ7"/>
          <cell r="CMA7"/>
          <cell r="CMB7"/>
          <cell r="CMC7"/>
          <cell r="CMD7"/>
          <cell r="CME7"/>
          <cell r="CMF7"/>
          <cell r="CMG7"/>
          <cell r="CMH7"/>
          <cell r="CMI7"/>
          <cell r="CMJ7"/>
          <cell r="CMK7"/>
          <cell r="CML7"/>
          <cell r="CMM7"/>
          <cell r="CMN7"/>
          <cell r="CMO7"/>
          <cell r="CMP7"/>
          <cell r="CMQ7"/>
          <cell r="CMR7"/>
          <cell r="CMS7"/>
          <cell r="CMT7"/>
          <cell r="CMU7"/>
          <cell r="CMV7"/>
          <cell r="CMW7"/>
          <cell r="CMX7"/>
          <cell r="CMY7"/>
          <cell r="CMZ7"/>
          <cell r="CNA7"/>
          <cell r="CNB7"/>
          <cell r="CNC7"/>
          <cell r="CND7"/>
          <cell r="CNE7"/>
          <cell r="CNF7"/>
          <cell r="CNG7"/>
          <cell r="CNH7"/>
          <cell r="CNI7"/>
          <cell r="CNJ7"/>
          <cell r="CNK7"/>
          <cell r="CNL7"/>
          <cell r="CNM7"/>
          <cell r="CNN7"/>
          <cell r="CNO7"/>
          <cell r="CNP7"/>
          <cell r="CNQ7"/>
          <cell r="CNR7"/>
          <cell r="CNS7"/>
          <cell r="CNT7"/>
          <cell r="CNU7"/>
          <cell r="CNV7"/>
          <cell r="CNW7"/>
          <cell r="CNX7"/>
          <cell r="CNY7"/>
          <cell r="CNZ7"/>
          <cell r="COA7"/>
          <cell r="COB7"/>
          <cell r="COC7"/>
          <cell r="COD7"/>
          <cell r="COE7"/>
          <cell r="COF7"/>
          <cell r="COG7"/>
          <cell r="COH7"/>
          <cell r="COI7"/>
          <cell r="COJ7"/>
          <cell r="COK7"/>
          <cell r="COL7"/>
          <cell r="COM7"/>
          <cell r="CON7"/>
          <cell r="COO7"/>
          <cell r="COP7"/>
          <cell r="COQ7"/>
          <cell r="COR7"/>
          <cell r="COS7"/>
          <cell r="COT7"/>
          <cell r="COU7"/>
          <cell r="COV7"/>
          <cell r="COW7"/>
          <cell r="COX7"/>
          <cell r="COY7"/>
          <cell r="COZ7"/>
          <cell r="CPA7"/>
          <cell r="CPB7"/>
          <cell r="CPC7"/>
          <cell r="CPD7"/>
          <cell r="CPE7"/>
          <cell r="CPF7"/>
          <cell r="CPG7"/>
          <cell r="CPH7"/>
          <cell r="CPI7"/>
          <cell r="CPJ7"/>
          <cell r="CPK7"/>
          <cell r="CPL7"/>
          <cell r="CPM7"/>
          <cell r="CPN7"/>
          <cell r="CPO7"/>
          <cell r="CPP7"/>
          <cell r="CPQ7"/>
          <cell r="CPR7"/>
          <cell r="CPS7"/>
          <cell r="CPT7"/>
          <cell r="CPU7"/>
          <cell r="CPV7"/>
          <cell r="CPW7"/>
          <cell r="CPX7"/>
          <cell r="CPY7"/>
          <cell r="CPZ7"/>
          <cell r="CQA7"/>
          <cell r="CQB7"/>
          <cell r="CQC7"/>
          <cell r="CQD7"/>
          <cell r="CQE7"/>
          <cell r="CQF7"/>
          <cell r="CQG7"/>
          <cell r="CQH7"/>
          <cell r="CQI7"/>
          <cell r="CQJ7"/>
          <cell r="CQK7"/>
          <cell r="CQL7"/>
          <cell r="CQM7"/>
          <cell r="CQN7"/>
          <cell r="CQO7"/>
          <cell r="CQP7"/>
          <cell r="CQQ7"/>
          <cell r="CQR7"/>
          <cell r="CQS7"/>
          <cell r="CQT7"/>
          <cell r="CQU7"/>
          <cell r="CQV7"/>
          <cell r="CQW7"/>
          <cell r="CQX7"/>
          <cell r="CQY7"/>
          <cell r="CQZ7"/>
          <cell r="CRA7"/>
          <cell r="CRB7"/>
          <cell r="CRC7"/>
          <cell r="CRD7"/>
          <cell r="CRE7"/>
          <cell r="CRF7"/>
          <cell r="CRG7"/>
          <cell r="CRH7"/>
          <cell r="CRI7"/>
          <cell r="CRJ7"/>
          <cell r="CRK7"/>
          <cell r="CRL7"/>
          <cell r="CRM7"/>
          <cell r="CRN7"/>
          <cell r="CRO7"/>
          <cell r="CRP7"/>
          <cell r="CRQ7"/>
          <cell r="CRR7"/>
          <cell r="CRS7"/>
          <cell r="CRT7"/>
          <cell r="CRU7"/>
          <cell r="CRV7"/>
          <cell r="CRW7"/>
          <cell r="CRX7"/>
          <cell r="CRY7"/>
          <cell r="CRZ7"/>
          <cell r="CSA7"/>
          <cell r="CSB7"/>
          <cell r="CSC7"/>
          <cell r="CSD7"/>
          <cell r="CSE7"/>
          <cell r="CSF7"/>
          <cell r="CSG7"/>
          <cell r="CSH7"/>
          <cell r="CSI7"/>
          <cell r="CSJ7"/>
          <cell r="CSK7"/>
          <cell r="CSL7"/>
          <cell r="CSM7"/>
          <cell r="CSN7"/>
          <cell r="CSO7"/>
          <cell r="CSP7"/>
          <cell r="CSQ7"/>
          <cell r="CSR7"/>
          <cell r="CSS7"/>
          <cell r="CST7"/>
          <cell r="CSU7"/>
          <cell r="CSV7"/>
          <cell r="CSW7"/>
          <cell r="CSX7"/>
          <cell r="CSY7"/>
          <cell r="CSZ7"/>
          <cell r="CTA7"/>
          <cell r="CTB7"/>
          <cell r="CTC7"/>
          <cell r="CTD7"/>
          <cell r="CTE7"/>
          <cell r="CTF7"/>
          <cell r="CTG7"/>
          <cell r="CTH7"/>
          <cell r="CTI7"/>
          <cell r="CTJ7"/>
          <cell r="CTK7"/>
          <cell r="CTL7"/>
          <cell r="CTM7"/>
          <cell r="CTN7"/>
          <cell r="CTO7"/>
          <cell r="CTP7"/>
          <cell r="CTQ7"/>
          <cell r="CTR7"/>
          <cell r="CTS7"/>
          <cell r="CTT7"/>
          <cell r="CTU7"/>
          <cell r="CTV7"/>
          <cell r="CTW7"/>
          <cell r="CTX7"/>
          <cell r="CTY7"/>
          <cell r="CTZ7"/>
          <cell r="CUA7"/>
          <cell r="CUB7"/>
          <cell r="CUC7"/>
          <cell r="CUD7"/>
          <cell r="CUE7"/>
          <cell r="CUF7"/>
          <cell r="CUG7"/>
          <cell r="CUH7"/>
          <cell r="CUI7"/>
          <cell r="CUJ7"/>
          <cell r="CUK7"/>
          <cell r="CUL7"/>
          <cell r="CUM7"/>
          <cell r="CUN7"/>
          <cell r="CUO7"/>
          <cell r="CUP7"/>
          <cell r="CUQ7"/>
          <cell r="CUR7"/>
          <cell r="CUS7"/>
          <cell r="CUT7"/>
          <cell r="CUU7"/>
          <cell r="CUV7"/>
          <cell r="CUW7"/>
          <cell r="CUX7"/>
          <cell r="CUY7"/>
          <cell r="CUZ7"/>
          <cell r="CVA7"/>
          <cell r="CVB7"/>
          <cell r="CVC7"/>
          <cell r="CVD7"/>
          <cell r="CVE7"/>
          <cell r="CVF7"/>
          <cell r="CVG7"/>
          <cell r="CVH7"/>
          <cell r="CVI7"/>
          <cell r="CVJ7"/>
          <cell r="CVK7"/>
          <cell r="CVL7"/>
          <cell r="CVM7"/>
          <cell r="CVN7"/>
          <cell r="CVO7"/>
          <cell r="CVP7"/>
          <cell r="CVQ7"/>
          <cell r="CVR7"/>
          <cell r="CVS7"/>
          <cell r="CVT7"/>
          <cell r="CVU7"/>
          <cell r="CVV7"/>
          <cell r="CVW7"/>
          <cell r="CVX7"/>
          <cell r="CVY7"/>
          <cell r="CVZ7"/>
          <cell r="CWA7"/>
          <cell r="CWB7"/>
          <cell r="CWC7"/>
          <cell r="CWD7"/>
          <cell r="CWE7"/>
          <cell r="CWF7"/>
          <cell r="CWG7"/>
          <cell r="CWH7"/>
          <cell r="CWI7"/>
          <cell r="CWJ7"/>
          <cell r="CWK7"/>
          <cell r="CWL7"/>
          <cell r="CWM7"/>
          <cell r="CWN7"/>
          <cell r="CWO7"/>
          <cell r="CWP7"/>
          <cell r="CWQ7"/>
          <cell r="CWR7"/>
          <cell r="CWS7"/>
          <cell r="CWT7"/>
          <cell r="CWU7"/>
          <cell r="CWV7"/>
          <cell r="CWW7"/>
          <cell r="CWX7"/>
          <cell r="CWY7"/>
          <cell r="CWZ7"/>
          <cell r="CXA7"/>
          <cell r="CXB7"/>
          <cell r="CXC7"/>
          <cell r="CXD7"/>
          <cell r="CXE7"/>
          <cell r="CXF7"/>
          <cell r="CXG7"/>
          <cell r="CXH7"/>
          <cell r="CXI7"/>
          <cell r="CXJ7"/>
          <cell r="CXK7"/>
          <cell r="CXL7"/>
          <cell r="CXM7"/>
          <cell r="CXN7"/>
          <cell r="CXO7"/>
          <cell r="CXP7"/>
          <cell r="CXQ7"/>
          <cell r="CXR7"/>
          <cell r="CXS7"/>
          <cell r="CXT7"/>
          <cell r="CXU7"/>
          <cell r="CXV7"/>
          <cell r="CXW7"/>
          <cell r="CXX7"/>
          <cell r="CXY7"/>
          <cell r="CXZ7"/>
          <cell r="CYA7"/>
          <cell r="CYB7"/>
          <cell r="CYC7"/>
          <cell r="CYD7"/>
          <cell r="CYE7"/>
          <cell r="CYF7"/>
          <cell r="CYG7"/>
          <cell r="CYH7"/>
          <cell r="CYI7"/>
          <cell r="CYJ7"/>
          <cell r="CYK7"/>
          <cell r="CYL7"/>
          <cell r="CYM7"/>
          <cell r="CYN7"/>
          <cell r="CYO7"/>
          <cell r="CYP7"/>
          <cell r="CYQ7"/>
          <cell r="CYR7"/>
          <cell r="CYS7"/>
          <cell r="CYT7"/>
          <cell r="CYU7"/>
          <cell r="CYV7"/>
          <cell r="CYW7"/>
          <cell r="CYX7"/>
          <cell r="CYY7"/>
          <cell r="CYZ7"/>
          <cell r="CZA7"/>
          <cell r="CZB7"/>
          <cell r="CZC7"/>
          <cell r="CZD7"/>
          <cell r="CZE7"/>
          <cell r="CZF7"/>
          <cell r="CZG7"/>
          <cell r="CZH7"/>
          <cell r="CZI7"/>
          <cell r="CZJ7"/>
          <cell r="CZK7"/>
          <cell r="CZL7"/>
          <cell r="CZM7"/>
          <cell r="CZN7"/>
          <cell r="CZO7"/>
          <cell r="CZP7"/>
          <cell r="CZQ7"/>
          <cell r="CZR7"/>
          <cell r="CZS7"/>
          <cell r="CZT7"/>
          <cell r="CZU7"/>
          <cell r="CZV7"/>
          <cell r="CZW7"/>
          <cell r="CZX7"/>
          <cell r="CZY7"/>
          <cell r="CZZ7"/>
          <cell r="DAA7"/>
          <cell r="DAB7"/>
          <cell r="DAC7"/>
          <cell r="DAD7"/>
          <cell r="DAE7"/>
          <cell r="DAF7"/>
          <cell r="DAG7"/>
          <cell r="DAH7"/>
          <cell r="DAI7"/>
          <cell r="DAJ7"/>
          <cell r="DAK7"/>
          <cell r="DAL7"/>
          <cell r="DAM7"/>
          <cell r="DAN7"/>
          <cell r="DAO7"/>
          <cell r="DAP7"/>
          <cell r="DAQ7"/>
          <cell r="DAR7"/>
          <cell r="DAS7"/>
          <cell r="DAT7"/>
          <cell r="DAU7"/>
          <cell r="DAV7"/>
          <cell r="DAW7"/>
          <cell r="DAX7"/>
          <cell r="DAY7"/>
          <cell r="DAZ7"/>
          <cell r="DBA7"/>
          <cell r="DBB7"/>
          <cell r="DBC7"/>
          <cell r="DBD7"/>
          <cell r="DBE7"/>
          <cell r="DBF7"/>
          <cell r="DBG7"/>
          <cell r="DBH7"/>
          <cell r="DBI7"/>
          <cell r="DBJ7"/>
          <cell r="DBK7"/>
          <cell r="DBL7"/>
          <cell r="DBM7"/>
          <cell r="DBN7"/>
          <cell r="DBO7"/>
          <cell r="DBP7"/>
          <cell r="DBQ7"/>
          <cell r="DBR7"/>
          <cell r="DBS7"/>
          <cell r="DBT7"/>
          <cell r="DBU7"/>
          <cell r="DBV7"/>
          <cell r="DBW7"/>
          <cell r="DBX7"/>
          <cell r="DBY7"/>
          <cell r="DBZ7"/>
          <cell r="DCA7"/>
          <cell r="DCB7"/>
          <cell r="DCC7"/>
          <cell r="DCD7"/>
          <cell r="DCE7"/>
          <cell r="DCF7"/>
          <cell r="DCG7"/>
          <cell r="DCH7"/>
          <cell r="DCI7"/>
          <cell r="DCJ7"/>
          <cell r="DCK7"/>
          <cell r="DCL7"/>
          <cell r="DCM7"/>
          <cell r="DCN7"/>
          <cell r="DCO7"/>
          <cell r="DCP7"/>
          <cell r="DCQ7"/>
          <cell r="DCR7"/>
          <cell r="DCS7"/>
          <cell r="DCT7"/>
          <cell r="DCU7"/>
          <cell r="DCV7"/>
          <cell r="DCW7"/>
          <cell r="DCX7"/>
          <cell r="DCY7"/>
          <cell r="DCZ7"/>
          <cell r="DDA7"/>
          <cell r="DDB7"/>
          <cell r="DDC7"/>
          <cell r="DDD7"/>
          <cell r="DDE7"/>
          <cell r="DDF7"/>
          <cell r="DDG7"/>
          <cell r="DDH7"/>
          <cell r="DDI7"/>
          <cell r="DDJ7"/>
          <cell r="DDK7"/>
          <cell r="DDL7"/>
          <cell r="DDM7"/>
          <cell r="DDN7"/>
          <cell r="DDO7"/>
          <cell r="DDP7"/>
          <cell r="DDQ7"/>
          <cell r="DDR7"/>
          <cell r="DDS7"/>
          <cell r="DDT7"/>
          <cell r="DDU7"/>
          <cell r="DDV7"/>
          <cell r="DDW7"/>
          <cell r="DDX7"/>
          <cell r="DDY7"/>
          <cell r="DDZ7"/>
          <cell r="DEA7"/>
          <cell r="DEB7"/>
          <cell r="DEC7"/>
          <cell r="DED7"/>
          <cell r="DEE7"/>
          <cell r="DEF7"/>
          <cell r="DEG7"/>
          <cell r="DEH7"/>
          <cell r="DEI7"/>
          <cell r="DEJ7"/>
          <cell r="DEK7"/>
          <cell r="DEL7"/>
          <cell r="DEM7"/>
          <cell r="DEN7"/>
          <cell r="DEO7"/>
          <cell r="DEP7"/>
          <cell r="DEQ7"/>
          <cell r="DER7"/>
          <cell r="DES7"/>
          <cell r="DET7"/>
          <cell r="DEU7"/>
          <cell r="DEV7"/>
          <cell r="DEW7"/>
          <cell r="DEX7"/>
          <cell r="DEY7"/>
          <cell r="DEZ7"/>
          <cell r="DFA7"/>
          <cell r="DFB7"/>
          <cell r="DFC7"/>
          <cell r="DFD7"/>
          <cell r="DFE7"/>
          <cell r="DFF7"/>
          <cell r="DFG7"/>
          <cell r="DFH7"/>
          <cell r="DFI7"/>
          <cell r="DFJ7"/>
          <cell r="DFK7"/>
          <cell r="DFL7"/>
          <cell r="DFM7"/>
          <cell r="DFN7"/>
          <cell r="DFO7"/>
          <cell r="DFP7"/>
          <cell r="DFQ7"/>
          <cell r="DFR7"/>
          <cell r="DFS7"/>
          <cell r="DFT7"/>
          <cell r="DFU7"/>
          <cell r="DFV7"/>
          <cell r="DFW7"/>
          <cell r="DFX7"/>
          <cell r="DFY7"/>
          <cell r="DFZ7"/>
          <cell r="DGA7"/>
          <cell r="DGB7"/>
          <cell r="DGC7"/>
          <cell r="DGD7"/>
          <cell r="DGE7"/>
          <cell r="DGF7"/>
          <cell r="DGG7"/>
          <cell r="DGH7"/>
          <cell r="DGI7"/>
          <cell r="DGJ7"/>
          <cell r="DGK7"/>
          <cell r="DGL7"/>
          <cell r="DGM7"/>
          <cell r="DGN7"/>
          <cell r="DGO7"/>
          <cell r="DGP7"/>
          <cell r="DGQ7"/>
          <cell r="DGR7"/>
          <cell r="DGS7"/>
          <cell r="DGT7"/>
          <cell r="DGU7"/>
          <cell r="DGV7"/>
          <cell r="DGW7"/>
          <cell r="DGX7"/>
          <cell r="DGY7"/>
          <cell r="DGZ7"/>
          <cell r="DHA7"/>
          <cell r="DHB7"/>
          <cell r="DHC7"/>
          <cell r="DHD7"/>
          <cell r="DHE7"/>
          <cell r="DHF7"/>
          <cell r="DHG7"/>
          <cell r="DHH7"/>
          <cell r="DHI7"/>
          <cell r="DHJ7"/>
          <cell r="DHK7"/>
          <cell r="DHL7"/>
          <cell r="DHM7"/>
          <cell r="DHN7"/>
          <cell r="DHO7"/>
          <cell r="DHP7"/>
          <cell r="DHQ7"/>
          <cell r="DHR7"/>
          <cell r="DHS7"/>
          <cell r="DHT7"/>
          <cell r="DHU7"/>
          <cell r="DHV7"/>
          <cell r="DHW7"/>
          <cell r="DHX7"/>
          <cell r="DHY7"/>
          <cell r="DHZ7"/>
          <cell r="DIA7"/>
          <cell r="DIB7"/>
          <cell r="DIC7"/>
          <cell r="DID7"/>
          <cell r="DIE7"/>
          <cell r="DIF7"/>
          <cell r="DIG7"/>
          <cell r="DIH7"/>
          <cell r="DII7"/>
          <cell r="DIJ7"/>
          <cell r="DIK7"/>
          <cell r="DIL7"/>
          <cell r="DIM7"/>
          <cell r="DIN7"/>
          <cell r="DIO7"/>
          <cell r="DIP7"/>
          <cell r="DIQ7"/>
          <cell r="DIR7"/>
          <cell r="DIS7"/>
          <cell r="DIT7"/>
          <cell r="DIU7"/>
          <cell r="DIV7"/>
          <cell r="DIW7"/>
          <cell r="DIX7"/>
          <cell r="DIY7"/>
          <cell r="DIZ7"/>
          <cell r="DJA7"/>
          <cell r="DJB7"/>
          <cell r="DJC7"/>
          <cell r="DJD7"/>
          <cell r="DJE7"/>
          <cell r="DJF7"/>
          <cell r="DJG7"/>
          <cell r="DJH7"/>
          <cell r="DJI7"/>
          <cell r="DJJ7"/>
          <cell r="DJK7"/>
          <cell r="DJL7"/>
          <cell r="DJM7"/>
          <cell r="DJN7"/>
          <cell r="DJO7"/>
          <cell r="DJP7"/>
          <cell r="DJQ7"/>
          <cell r="DJR7"/>
          <cell r="DJS7"/>
          <cell r="DJT7"/>
          <cell r="DJU7"/>
          <cell r="DJV7"/>
          <cell r="DJW7"/>
          <cell r="DJX7"/>
          <cell r="DJY7"/>
          <cell r="DJZ7"/>
          <cell r="DKA7"/>
          <cell r="DKB7"/>
          <cell r="DKC7"/>
          <cell r="DKD7"/>
          <cell r="DKE7"/>
          <cell r="DKF7"/>
          <cell r="DKG7"/>
          <cell r="DKH7"/>
          <cell r="DKI7"/>
          <cell r="DKJ7"/>
          <cell r="DKK7"/>
          <cell r="DKL7"/>
          <cell r="DKM7"/>
          <cell r="DKN7"/>
          <cell r="DKO7"/>
          <cell r="DKP7"/>
          <cell r="DKQ7"/>
          <cell r="DKR7"/>
          <cell r="DKS7"/>
          <cell r="DKT7"/>
          <cell r="DKU7"/>
          <cell r="DKV7"/>
          <cell r="DKW7"/>
          <cell r="DKX7"/>
          <cell r="DKY7"/>
          <cell r="DKZ7"/>
          <cell r="DLA7"/>
          <cell r="DLB7"/>
          <cell r="DLC7"/>
          <cell r="DLD7"/>
          <cell r="DLE7"/>
          <cell r="DLF7"/>
          <cell r="DLG7"/>
          <cell r="DLH7"/>
          <cell r="DLI7"/>
          <cell r="DLJ7"/>
          <cell r="DLK7"/>
          <cell r="DLL7"/>
          <cell r="DLM7"/>
          <cell r="DLN7"/>
          <cell r="DLO7"/>
          <cell r="DLP7"/>
          <cell r="DLQ7"/>
          <cell r="DLR7"/>
          <cell r="DLS7"/>
          <cell r="DLT7"/>
          <cell r="DLU7"/>
          <cell r="DLV7"/>
          <cell r="DLW7"/>
          <cell r="DLX7"/>
          <cell r="DLY7"/>
          <cell r="DLZ7"/>
          <cell r="DMA7"/>
          <cell r="DMB7"/>
          <cell r="DMC7"/>
          <cell r="DMD7"/>
          <cell r="DME7"/>
          <cell r="DMF7"/>
          <cell r="DMG7"/>
          <cell r="DMH7"/>
          <cell r="DMI7"/>
          <cell r="DMJ7"/>
          <cell r="DMK7"/>
          <cell r="DML7"/>
          <cell r="DMM7"/>
          <cell r="DMN7"/>
          <cell r="DMO7"/>
          <cell r="DMP7"/>
          <cell r="DMQ7"/>
          <cell r="DMR7"/>
          <cell r="DMS7"/>
          <cell r="DMT7"/>
          <cell r="DMU7"/>
          <cell r="DMV7"/>
          <cell r="DMW7"/>
          <cell r="DMX7"/>
          <cell r="DMY7"/>
          <cell r="DMZ7"/>
          <cell r="DNA7"/>
          <cell r="DNB7"/>
          <cell r="DNC7"/>
          <cell r="DND7"/>
          <cell r="DNE7"/>
          <cell r="DNF7"/>
          <cell r="DNG7"/>
          <cell r="DNH7"/>
          <cell r="DNI7"/>
          <cell r="DNJ7"/>
          <cell r="DNK7"/>
          <cell r="DNL7"/>
          <cell r="DNM7"/>
          <cell r="DNN7"/>
          <cell r="DNO7"/>
          <cell r="DNP7"/>
          <cell r="DNQ7"/>
          <cell r="DNR7"/>
          <cell r="DNS7"/>
          <cell r="DNT7"/>
          <cell r="DNU7"/>
          <cell r="DNV7"/>
          <cell r="DNW7"/>
          <cell r="DNX7"/>
          <cell r="DNY7"/>
          <cell r="DNZ7"/>
          <cell r="DOA7"/>
          <cell r="DOB7"/>
          <cell r="DOC7"/>
          <cell r="DOD7"/>
          <cell r="DOE7"/>
          <cell r="DOF7"/>
          <cell r="DOG7"/>
          <cell r="DOH7"/>
          <cell r="DOI7"/>
          <cell r="DOJ7"/>
          <cell r="DOK7"/>
          <cell r="DOL7"/>
          <cell r="DOM7"/>
          <cell r="DON7"/>
          <cell r="DOO7"/>
          <cell r="DOP7"/>
          <cell r="DOQ7"/>
          <cell r="DOR7"/>
          <cell r="DOS7"/>
          <cell r="DOT7"/>
          <cell r="DOU7"/>
          <cell r="DOV7"/>
          <cell r="DOW7"/>
          <cell r="DOX7"/>
          <cell r="DOY7"/>
          <cell r="DOZ7"/>
          <cell r="DPA7"/>
          <cell r="DPB7"/>
          <cell r="DPC7"/>
          <cell r="DPD7"/>
          <cell r="DPE7"/>
          <cell r="DPF7"/>
          <cell r="DPG7"/>
          <cell r="DPH7"/>
          <cell r="DPI7"/>
          <cell r="DPJ7"/>
          <cell r="DPK7"/>
          <cell r="DPL7"/>
          <cell r="DPM7"/>
          <cell r="DPN7"/>
          <cell r="DPO7"/>
          <cell r="DPP7"/>
          <cell r="DPQ7"/>
          <cell r="DPR7"/>
          <cell r="DPS7"/>
          <cell r="DPT7"/>
          <cell r="DPU7"/>
          <cell r="DPV7"/>
          <cell r="DPW7"/>
          <cell r="DPX7"/>
          <cell r="DPY7"/>
          <cell r="DPZ7"/>
          <cell r="DQA7"/>
          <cell r="DQB7"/>
          <cell r="DQC7"/>
          <cell r="DQD7"/>
          <cell r="DQE7"/>
          <cell r="DQF7"/>
          <cell r="DQG7"/>
          <cell r="DQH7"/>
          <cell r="DQI7"/>
          <cell r="DQJ7"/>
          <cell r="DQK7"/>
          <cell r="DQL7"/>
          <cell r="DQM7"/>
          <cell r="DQN7"/>
          <cell r="DQO7"/>
          <cell r="DQP7"/>
          <cell r="DQQ7"/>
          <cell r="DQR7"/>
          <cell r="DQS7"/>
          <cell r="DQT7"/>
          <cell r="DQU7"/>
          <cell r="DQV7"/>
          <cell r="DQW7"/>
          <cell r="DQX7"/>
          <cell r="DQY7"/>
          <cell r="DQZ7"/>
          <cell r="DRA7"/>
          <cell r="DRB7"/>
          <cell r="DRC7"/>
          <cell r="DRD7"/>
          <cell r="DRE7"/>
          <cell r="DRF7"/>
          <cell r="DRG7"/>
          <cell r="DRH7"/>
          <cell r="DRI7"/>
          <cell r="DRJ7"/>
          <cell r="DRK7"/>
          <cell r="DRL7"/>
          <cell r="DRM7"/>
          <cell r="DRN7"/>
          <cell r="DRO7"/>
          <cell r="DRP7"/>
          <cell r="DRQ7"/>
          <cell r="DRR7"/>
          <cell r="DRS7"/>
          <cell r="DRT7"/>
          <cell r="DRU7"/>
          <cell r="DRV7"/>
          <cell r="DRW7"/>
          <cell r="DRX7"/>
          <cell r="DRY7"/>
          <cell r="DRZ7"/>
          <cell r="DSA7"/>
          <cell r="DSB7"/>
          <cell r="DSC7"/>
          <cell r="DSD7"/>
          <cell r="DSE7"/>
          <cell r="DSF7"/>
          <cell r="DSG7"/>
          <cell r="DSH7"/>
          <cell r="DSI7"/>
          <cell r="DSJ7"/>
          <cell r="DSK7"/>
          <cell r="DSL7"/>
          <cell r="DSM7"/>
          <cell r="DSN7"/>
          <cell r="DSO7"/>
          <cell r="DSP7"/>
          <cell r="DSQ7"/>
          <cell r="DSR7"/>
          <cell r="DSS7"/>
          <cell r="DST7"/>
          <cell r="DSU7"/>
          <cell r="DSV7"/>
          <cell r="DSW7"/>
          <cell r="DSX7"/>
          <cell r="DSY7"/>
          <cell r="DSZ7"/>
          <cell r="DTA7"/>
          <cell r="DTB7"/>
          <cell r="DTC7"/>
          <cell r="DTD7"/>
          <cell r="DTE7"/>
          <cell r="DTF7"/>
          <cell r="DTG7"/>
          <cell r="DTH7"/>
          <cell r="DTI7"/>
          <cell r="DTJ7"/>
          <cell r="DTK7"/>
          <cell r="DTL7"/>
          <cell r="DTM7"/>
          <cell r="DTN7"/>
          <cell r="DTO7"/>
          <cell r="DTP7"/>
          <cell r="DTQ7"/>
          <cell r="DTR7"/>
          <cell r="DTS7"/>
          <cell r="DTT7"/>
          <cell r="DTU7"/>
          <cell r="DTV7"/>
          <cell r="DTW7"/>
          <cell r="DTX7"/>
          <cell r="DTY7"/>
          <cell r="DTZ7"/>
          <cell r="DUA7"/>
          <cell r="DUB7"/>
          <cell r="DUC7"/>
          <cell r="DUD7"/>
          <cell r="DUE7"/>
          <cell r="DUF7"/>
          <cell r="DUG7"/>
          <cell r="DUH7"/>
          <cell r="DUI7"/>
          <cell r="DUJ7"/>
          <cell r="DUK7"/>
          <cell r="DUL7"/>
          <cell r="DUM7"/>
          <cell r="DUN7"/>
          <cell r="DUO7"/>
          <cell r="DUP7"/>
          <cell r="DUQ7"/>
          <cell r="DUR7"/>
          <cell r="DUS7"/>
          <cell r="DUT7"/>
          <cell r="DUU7"/>
          <cell r="DUV7"/>
          <cell r="DUW7"/>
          <cell r="DUX7"/>
          <cell r="DUY7"/>
          <cell r="DUZ7"/>
          <cell r="DVA7"/>
          <cell r="DVB7"/>
          <cell r="DVC7"/>
          <cell r="DVD7"/>
          <cell r="DVE7"/>
          <cell r="DVF7"/>
          <cell r="DVG7"/>
          <cell r="DVH7"/>
          <cell r="DVI7"/>
          <cell r="DVJ7"/>
          <cell r="DVK7"/>
          <cell r="DVL7"/>
          <cell r="DVM7"/>
          <cell r="DVN7"/>
          <cell r="DVO7"/>
          <cell r="DVP7"/>
          <cell r="DVQ7"/>
          <cell r="DVR7"/>
          <cell r="DVS7"/>
          <cell r="DVT7"/>
          <cell r="DVU7"/>
          <cell r="DVV7"/>
          <cell r="DVW7"/>
          <cell r="DVX7"/>
          <cell r="DVY7"/>
          <cell r="DVZ7"/>
          <cell r="DWA7"/>
          <cell r="DWB7"/>
          <cell r="DWC7"/>
          <cell r="DWD7"/>
          <cell r="DWE7"/>
          <cell r="DWF7"/>
          <cell r="DWG7"/>
          <cell r="DWH7"/>
          <cell r="DWI7"/>
          <cell r="DWJ7"/>
          <cell r="DWK7"/>
          <cell r="DWL7"/>
          <cell r="DWM7"/>
          <cell r="DWN7"/>
          <cell r="DWO7"/>
          <cell r="DWP7"/>
          <cell r="DWQ7"/>
          <cell r="DWR7"/>
          <cell r="DWS7"/>
          <cell r="DWT7"/>
          <cell r="DWU7"/>
          <cell r="DWV7"/>
          <cell r="DWW7"/>
          <cell r="DWX7"/>
          <cell r="DWY7"/>
          <cell r="DWZ7"/>
          <cell r="DXA7"/>
          <cell r="DXB7"/>
          <cell r="DXC7"/>
          <cell r="DXD7"/>
          <cell r="DXE7"/>
          <cell r="DXF7"/>
          <cell r="DXG7"/>
          <cell r="DXH7"/>
          <cell r="DXI7"/>
          <cell r="DXJ7"/>
          <cell r="DXK7"/>
          <cell r="DXL7"/>
          <cell r="DXM7"/>
          <cell r="DXN7"/>
          <cell r="DXO7"/>
          <cell r="DXP7"/>
          <cell r="DXQ7"/>
          <cell r="DXR7"/>
          <cell r="DXS7"/>
          <cell r="DXT7"/>
          <cell r="DXU7"/>
          <cell r="DXV7"/>
          <cell r="DXW7"/>
          <cell r="DXX7"/>
          <cell r="DXY7"/>
          <cell r="DXZ7"/>
          <cell r="DYA7"/>
          <cell r="DYB7"/>
          <cell r="DYC7"/>
          <cell r="DYD7"/>
          <cell r="DYE7"/>
          <cell r="DYF7"/>
          <cell r="DYG7"/>
          <cell r="DYH7"/>
          <cell r="DYI7"/>
          <cell r="DYJ7"/>
          <cell r="DYK7"/>
          <cell r="DYL7"/>
          <cell r="DYM7"/>
          <cell r="DYN7"/>
          <cell r="DYO7"/>
          <cell r="DYP7"/>
          <cell r="DYQ7"/>
          <cell r="DYR7"/>
          <cell r="DYS7"/>
          <cell r="DYT7"/>
          <cell r="DYU7"/>
          <cell r="DYV7"/>
          <cell r="DYW7"/>
          <cell r="DYX7"/>
          <cell r="DYY7"/>
          <cell r="DYZ7"/>
          <cell r="DZA7"/>
          <cell r="DZB7"/>
          <cell r="DZC7"/>
          <cell r="DZD7"/>
          <cell r="DZE7"/>
          <cell r="DZF7"/>
          <cell r="DZG7"/>
          <cell r="DZH7"/>
          <cell r="DZI7"/>
          <cell r="DZJ7"/>
          <cell r="DZK7"/>
          <cell r="DZL7"/>
          <cell r="DZM7"/>
          <cell r="DZN7"/>
          <cell r="DZO7"/>
          <cell r="DZP7"/>
          <cell r="DZQ7"/>
          <cell r="DZR7"/>
          <cell r="DZS7"/>
          <cell r="DZT7"/>
          <cell r="DZU7"/>
          <cell r="DZV7"/>
          <cell r="DZW7"/>
          <cell r="DZX7"/>
          <cell r="DZY7"/>
          <cell r="DZZ7"/>
          <cell r="EAA7"/>
          <cell r="EAB7"/>
          <cell r="EAC7"/>
          <cell r="EAD7"/>
          <cell r="EAE7"/>
          <cell r="EAF7"/>
          <cell r="EAG7"/>
          <cell r="EAH7"/>
          <cell r="EAI7"/>
          <cell r="EAJ7"/>
          <cell r="EAK7"/>
          <cell r="EAL7"/>
          <cell r="EAM7"/>
          <cell r="EAN7"/>
          <cell r="EAO7"/>
          <cell r="EAP7"/>
          <cell r="EAQ7"/>
          <cell r="EAR7"/>
          <cell r="EAS7"/>
          <cell r="EAT7"/>
          <cell r="EAU7"/>
          <cell r="EAV7"/>
          <cell r="EAW7"/>
          <cell r="EAX7"/>
          <cell r="EAY7"/>
          <cell r="EAZ7"/>
          <cell r="EBA7"/>
          <cell r="EBB7"/>
          <cell r="EBC7"/>
          <cell r="EBD7"/>
          <cell r="EBE7"/>
          <cell r="EBF7"/>
          <cell r="EBG7"/>
          <cell r="EBH7"/>
          <cell r="EBI7"/>
          <cell r="EBJ7"/>
          <cell r="EBK7"/>
          <cell r="EBL7"/>
          <cell r="EBM7"/>
          <cell r="EBN7"/>
          <cell r="EBO7"/>
          <cell r="EBP7"/>
          <cell r="EBQ7"/>
          <cell r="EBR7"/>
          <cell r="EBS7"/>
          <cell r="EBT7"/>
          <cell r="EBU7"/>
          <cell r="EBV7"/>
          <cell r="EBW7"/>
          <cell r="EBX7"/>
          <cell r="EBY7"/>
          <cell r="EBZ7"/>
          <cell r="ECA7"/>
          <cell r="ECB7"/>
          <cell r="ECC7"/>
          <cell r="ECD7"/>
          <cell r="ECE7"/>
          <cell r="ECF7"/>
          <cell r="ECG7"/>
          <cell r="ECH7"/>
          <cell r="ECI7"/>
          <cell r="ECJ7"/>
          <cell r="ECK7"/>
          <cell r="ECL7"/>
          <cell r="ECM7"/>
          <cell r="ECN7"/>
          <cell r="ECO7"/>
          <cell r="ECP7"/>
          <cell r="ECQ7"/>
          <cell r="ECR7"/>
          <cell r="ECS7"/>
          <cell r="ECT7"/>
          <cell r="ECU7"/>
          <cell r="ECV7"/>
          <cell r="ECW7"/>
          <cell r="ECX7"/>
          <cell r="ECY7"/>
          <cell r="ECZ7"/>
          <cell r="EDA7"/>
          <cell r="EDB7"/>
          <cell r="EDC7"/>
          <cell r="EDD7"/>
          <cell r="EDE7"/>
          <cell r="EDF7"/>
          <cell r="EDG7"/>
          <cell r="EDH7"/>
          <cell r="EDI7"/>
          <cell r="EDJ7"/>
          <cell r="EDK7"/>
          <cell r="EDL7"/>
          <cell r="EDM7"/>
          <cell r="EDN7"/>
          <cell r="EDO7"/>
          <cell r="EDP7"/>
          <cell r="EDQ7"/>
          <cell r="EDR7"/>
          <cell r="EDS7"/>
          <cell r="EDT7"/>
          <cell r="EDU7"/>
          <cell r="EDV7"/>
          <cell r="EDW7"/>
          <cell r="EDX7"/>
          <cell r="EDY7"/>
          <cell r="EDZ7"/>
          <cell r="EEA7"/>
          <cell r="EEB7"/>
          <cell r="EEC7"/>
          <cell r="EED7"/>
          <cell r="EEE7"/>
          <cell r="EEF7"/>
          <cell r="EEG7"/>
          <cell r="EEH7"/>
          <cell r="EEI7"/>
          <cell r="EEJ7"/>
          <cell r="EEK7"/>
          <cell r="EEL7"/>
          <cell r="EEM7"/>
          <cell r="EEN7"/>
          <cell r="EEO7"/>
          <cell r="EEP7"/>
          <cell r="EEQ7"/>
          <cell r="EER7"/>
          <cell r="EES7"/>
          <cell r="EET7"/>
          <cell r="EEU7"/>
          <cell r="EEV7"/>
          <cell r="EEW7"/>
          <cell r="EEX7"/>
          <cell r="EEY7"/>
          <cell r="EEZ7"/>
          <cell r="EFA7"/>
          <cell r="EFB7"/>
          <cell r="EFC7"/>
          <cell r="EFD7"/>
          <cell r="EFE7"/>
          <cell r="EFF7"/>
          <cell r="EFG7"/>
          <cell r="EFH7"/>
          <cell r="EFI7"/>
          <cell r="EFJ7"/>
          <cell r="EFK7"/>
          <cell r="EFL7"/>
          <cell r="EFM7"/>
          <cell r="EFN7"/>
          <cell r="EFO7"/>
          <cell r="EFP7"/>
          <cell r="EFQ7"/>
          <cell r="EFR7"/>
          <cell r="EFS7"/>
          <cell r="EFT7"/>
          <cell r="EFU7"/>
          <cell r="EFV7"/>
          <cell r="EFW7"/>
          <cell r="EFX7"/>
          <cell r="EFY7"/>
          <cell r="EFZ7"/>
          <cell r="EGA7"/>
          <cell r="EGB7"/>
          <cell r="EGC7"/>
          <cell r="EGD7"/>
          <cell r="EGE7"/>
          <cell r="EGF7"/>
          <cell r="EGG7"/>
          <cell r="EGH7"/>
          <cell r="EGI7"/>
          <cell r="EGJ7"/>
          <cell r="EGK7"/>
          <cell r="EGL7"/>
          <cell r="EGM7"/>
          <cell r="EGN7"/>
          <cell r="EGO7"/>
          <cell r="EGP7"/>
          <cell r="EGQ7"/>
          <cell r="EGR7"/>
          <cell r="EGS7"/>
          <cell r="EGT7"/>
          <cell r="EGU7"/>
          <cell r="EGV7"/>
          <cell r="EGW7"/>
          <cell r="EGX7"/>
          <cell r="EGY7"/>
          <cell r="EGZ7"/>
          <cell r="EHA7"/>
          <cell r="EHB7"/>
          <cell r="EHC7"/>
          <cell r="EHD7"/>
          <cell r="EHE7"/>
          <cell r="EHF7"/>
          <cell r="EHG7"/>
          <cell r="EHH7"/>
          <cell r="EHI7"/>
          <cell r="EHJ7"/>
          <cell r="EHK7"/>
          <cell r="EHL7"/>
          <cell r="EHM7"/>
          <cell r="EHN7"/>
          <cell r="EHO7"/>
          <cell r="EHP7"/>
          <cell r="EHQ7"/>
          <cell r="EHR7"/>
          <cell r="EHS7"/>
          <cell r="EHT7"/>
          <cell r="EHU7"/>
          <cell r="EHV7"/>
          <cell r="EHW7"/>
          <cell r="EHX7"/>
          <cell r="EHY7"/>
          <cell r="EHZ7"/>
          <cell r="EIA7"/>
          <cell r="EIB7"/>
          <cell r="EIC7"/>
          <cell r="EID7"/>
          <cell r="EIE7"/>
          <cell r="EIF7"/>
          <cell r="EIG7"/>
          <cell r="EIH7"/>
          <cell r="EII7"/>
          <cell r="EIJ7"/>
          <cell r="EIK7"/>
          <cell r="EIL7"/>
          <cell r="EIM7"/>
          <cell r="EIN7"/>
          <cell r="EIO7"/>
          <cell r="EIP7"/>
          <cell r="EIQ7"/>
          <cell r="EIR7"/>
          <cell r="EIS7"/>
          <cell r="EIT7"/>
          <cell r="EIU7"/>
          <cell r="EIV7"/>
          <cell r="EIW7"/>
          <cell r="EIX7"/>
          <cell r="EIY7"/>
          <cell r="EIZ7"/>
          <cell r="EJA7"/>
          <cell r="EJB7"/>
          <cell r="EJC7"/>
          <cell r="EJD7"/>
          <cell r="EJE7"/>
          <cell r="EJF7"/>
          <cell r="EJG7"/>
          <cell r="EJH7"/>
          <cell r="EJI7"/>
          <cell r="EJJ7"/>
          <cell r="EJK7"/>
          <cell r="EJL7"/>
          <cell r="EJM7"/>
          <cell r="EJN7"/>
          <cell r="EJO7"/>
          <cell r="EJP7"/>
          <cell r="EJQ7"/>
          <cell r="EJR7"/>
          <cell r="EJS7"/>
          <cell r="EJT7"/>
          <cell r="EJU7"/>
          <cell r="EJV7"/>
          <cell r="EJW7"/>
          <cell r="EJX7"/>
          <cell r="EJY7"/>
          <cell r="EJZ7"/>
          <cell r="EKA7"/>
          <cell r="EKB7"/>
          <cell r="EKC7"/>
          <cell r="EKD7"/>
          <cell r="EKE7"/>
          <cell r="EKF7"/>
          <cell r="EKG7"/>
          <cell r="EKH7"/>
          <cell r="EKI7"/>
          <cell r="EKJ7"/>
          <cell r="EKK7"/>
          <cell r="EKL7"/>
          <cell r="EKM7"/>
          <cell r="EKN7"/>
          <cell r="EKO7"/>
          <cell r="EKP7"/>
          <cell r="EKQ7"/>
          <cell r="EKR7"/>
          <cell r="EKS7"/>
          <cell r="EKT7"/>
          <cell r="EKU7"/>
          <cell r="EKV7"/>
          <cell r="EKW7"/>
          <cell r="EKX7"/>
          <cell r="EKY7"/>
          <cell r="EKZ7"/>
          <cell r="ELA7"/>
          <cell r="ELB7"/>
          <cell r="ELC7"/>
          <cell r="ELD7"/>
          <cell r="ELE7"/>
          <cell r="ELF7"/>
          <cell r="ELG7"/>
          <cell r="ELH7"/>
          <cell r="ELI7"/>
          <cell r="ELJ7"/>
          <cell r="ELK7"/>
          <cell r="ELL7"/>
          <cell r="ELM7"/>
          <cell r="ELN7"/>
          <cell r="ELO7"/>
          <cell r="ELP7"/>
          <cell r="ELQ7"/>
          <cell r="ELR7"/>
          <cell r="ELS7"/>
          <cell r="ELT7"/>
          <cell r="ELU7"/>
          <cell r="ELV7"/>
          <cell r="ELW7"/>
          <cell r="ELX7"/>
          <cell r="ELY7"/>
          <cell r="ELZ7"/>
          <cell r="EMA7"/>
          <cell r="EMB7"/>
          <cell r="EMC7"/>
          <cell r="EMD7"/>
          <cell r="EME7"/>
          <cell r="EMF7"/>
          <cell r="EMG7"/>
          <cell r="EMH7"/>
          <cell r="EMI7"/>
          <cell r="EMJ7"/>
          <cell r="EMK7"/>
          <cell r="EML7"/>
          <cell r="EMM7"/>
          <cell r="EMN7"/>
          <cell r="EMO7"/>
          <cell r="EMP7"/>
          <cell r="EMQ7"/>
          <cell r="EMR7"/>
          <cell r="EMS7"/>
          <cell r="EMT7"/>
          <cell r="EMU7"/>
          <cell r="EMV7"/>
          <cell r="EMW7"/>
          <cell r="EMX7"/>
          <cell r="EMY7"/>
          <cell r="EMZ7"/>
          <cell r="ENA7"/>
          <cell r="ENB7"/>
          <cell r="ENC7"/>
          <cell r="END7"/>
          <cell r="ENE7"/>
          <cell r="ENF7"/>
          <cell r="ENG7"/>
          <cell r="ENH7"/>
          <cell r="ENI7"/>
          <cell r="ENJ7"/>
          <cell r="ENK7"/>
          <cell r="ENL7"/>
          <cell r="ENM7"/>
          <cell r="ENN7"/>
          <cell r="ENO7"/>
          <cell r="ENP7"/>
          <cell r="ENQ7"/>
          <cell r="ENR7"/>
          <cell r="ENS7"/>
          <cell r="ENT7"/>
          <cell r="ENU7"/>
          <cell r="ENV7"/>
          <cell r="ENW7"/>
          <cell r="ENX7"/>
          <cell r="ENY7"/>
          <cell r="ENZ7"/>
          <cell r="EOA7"/>
          <cell r="EOB7"/>
          <cell r="EOC7"/>
          <cell r="EOD7"/>
          <cell r="EOE7"/>
          <cell r="EOF7"/>
          <cell r="EOG7"/>
          <cell r="EOH7"/>
          <cell r="EOI7"/>
          <cell r="EOJ7"/>
          <cell r="EOK7"/>
          <cell r="EOL7"/>
          <cell r="EOM7"/>
          <cell r="EON7"/>
          <cell r="EOO7"/>
          <cell r="EOP7"/>
          <cell r="EOQ7"/>
          <cell r="EOR7"/>
          <cell r="EOS7"/>
          <cell r="EOT7"/>
          <cell r="EOU7"/>
          <cell r="EOV7"/>
          <cell r="EOW7"/>
          <cell r="EOX7"/>
          <cell r="EOY7"/>
          <cell r="EOZ7"/>
          <cell r="EPA7"/>
          <cell r="EPB7"/>
          <cell r="EPC7"/>
          <cell r="EPD7"/>
          <cell r="EPE7"/>
          <cell r="EPF7"/>
          <cell r="EPG7"/>
          <cell r="EPH7"/>
          <cell r="EPI7"/>
          <cell r="EPJ7"/>
          <cell r="EPK7"/>
          <cell r="EPL7"/>
          <cell r="EPM7"/>
          <cell r="EPN7"/>
          <cell r="EPO7"/>
          <cell r="EPP7"/>
          <cell r="EPQ7"/>
          <cell r="EPR7"/>
          <cell r="EPS7"/>
          <cell r="EPT7"/>
          <cell r="EPU7"/>
          <cell r="EPV7"/>
          <cell r="EPW7"/>
          <cell r="EPX7"/>
          <cell r="EPY7"/>
          <cell r="EPZ7"/>
          <cell r="EQA7"/>
          <cell r="EQB7"/>
          <cell r="EQC7"/>
          <cell r="EQD7"/>
          <cell r="EQE7"/>
          <cell r="EQF7"/>
          <cell r="EQG7"/>
          <cell r="EQH7"/>
          <cell r="EQI7"/>
          <cell r="EQJ7"/>
          <cell r="EQK7"/>
          <cell r="EQL7"/>
          <cell r="EQM7"/>
          <cell r="EQN7"/>
          <cell r="EQO7"/>
          <cell r="EQP7"/>
          <cell r="EQQ7"/>
          <cell r="EQR7"/>
          <cell r="EQS7"/>
          <cell r="EQT7"/>
          <cell r="EQU7"/>
          <cell r="EQV7"/>
          <cell r="EQW7"/>
          <cell r="EQX7"/>
          <cell r="EQY7"/>
          <cell r="EQZ7"/>
          <cell r="ERA7"/>
          <cell r="ERB7"/>
          <cell r="ERC7"/>
          <cell r="ERD7"/>
          <cell r="ERE7"/>
          <cell r="ERF7"/>
          <cell r="ERG7"/>
          <cell r="ERH7"/>
          <cell r="ERI7"/>
          <cell r="ERJ7"/>
          <cell r="ERK7"/>
          <cell r="ERL7"/>
          <cell r="ERM7"/>
          <cell r="ERN7"/>
          <cell r="ERO7"/>
          <cell r="ERP7"/>
          <cell r="ERQ7"/>
          <cell r="ERR7"/>
          <cell r="ERS7"/>
          <cell r="ERT7"/>
          <cell r="ERU7"/>
          <cell r="ERV7"/>
          <cell r="ERW7"/>
          <cell r="ERX7"/>
          <cell r="ERY7"/>
          <cell r="ERZ7"/>
          <cell r="ESA7"/>
          <cell r="ESB7"/>
          <cell r="ESC7"/>
          <cell r="ESD7"/>
          <cell r="ESE7"/>
          <cell r="ESF7"/>
          <cell r="ESG7"/>
          <cell r="ESH7"/>
          <cell r="ESI7"/>
          <cell r="ESJ7"/>
          <cell r="ESK7"/>
          <cell r="ESL7"/>
          <cell r="ESM7"/>
          <cell r="ESN7"/>
          <cell r="ESO7"/>
          <cell r="ESP7"/>
          <cell r="ESQ7"/>
          <cell r="ESR7"/>
          <cell r="ESS7"/>
          <cell r="EST7"/>
          <cell r="ESU7"/>
          <cell r="ESV7"/>
          <cell r="ESW7"/>
          <cell r="ESX7"/>
          <cell r="ESY7"/>
          <cell r="ESZ7"/>
          <cell r="ETA7"/>
          <cell r="ETB7"/>
          <cell r="ETC7"/>
          <cell r="ETD7"/>
          <cell r="ETE7"/>
          <cell r="ETF7"/>
          <cell r="ETG7"/>
          <cell r="ETH7"/>
          <cell r="ETI7"/>
          <cell r="ETJ7"/>
          <cell r="ETK7"/>
          <cell r="ETL7"/>
          <cell r="ETM7"/>
          <cell r="ETN7"/>
          <cell r="ETO7"/>
          <cell r="ETP7"/>
          <cell r="ETQ7"/>
          <cell r="ETR7"/>
          <cell r="ETS7"/>
          <cell r="ETT7"/>
          <cell r="ETU7"/>
          <cell r="ETV7"/>
          <cell r="ETW7"/>
          <cell r="ETX7"/>
          <cell r="ETY7"/>
          <cell r="ETZ7"/>
          <cell r="EUA7"/>
          <cell r="EUB7"/>
          <cell r="EUC7"/>
          <cell r="EUD7"/>
          <cell r="EUE7"/>
          <cell r="EUF7"/>
          <cell r="EUG7"/>
          <cell r="EUH7"/>
          <cell r="EUI7"/>
          <cell r="EUJ7"/>
          <cell r="EUK7"/>
          <cell r="EUL7"/>
          <cell r="EUM7"/>
          <cell r="EUN7"/>
          <cell r="EUO7"/>
          <cell r="EUP7"/>
          <cell r="EUQ7"/>
          <cell r="EUR7"/>
          <cell r="EUS7"/>
          <cell r="EUT7"/>
          <cell r="EUU7"/>
          <cell r="EUV7"/>
          <cell r="EUW7"/>
          <cell r="EUX7"/>
          <cell r="EUY7"/>
          <cell r="EUZ7"/>
          <cell r="EVA7"/>
          <cell r="EVB7"/>
          <cell r="EVC7"/>
          <cell r="EVD7"/>
          <cell r="EVE7"/>
          <cell r="EVF7"/>
          <cell r="EVG7"/>
          <cell r="EVH7"/>
          <cell r="EVI7"/>
          <cell r="EVJ7"/>
          <cell r="EVK7"/>
          <cell r="EVL7"/>
          <cell r="EVM7"/>
          <cell r="EVN7"/>
          <cell r="EVO7"/>
          <cell r="EVP7"/>
          <cell r="EVQ7"/>
          <cell r="EVR7"/>
          <cell r="EVS7"/>
          <cell r="EVT7"/>
          <cell r="EVU7"/>
          <cell r="EVV7"/>
          <cell r="EVW7"/>
          <cell r="EVX7"/>
          <cell r="EVY7"/>
          <cell r="EVZ7"/>
          <cell r="EWA7"/>
          <cell r="EWB7"/>
          <cell r="EWC7"/>
          <cell r="EWD7"/>
          <cell r="EWE7"/>
          <cell r="EWF7"/>
          <cell r="EWG7"/>
          <cell r="EWH7"/>
          <cell r="EWI7"/>
          <cell r="EWJ7"/>
          <cell r="EWK7"/>
          <cell r="EWL7"/>
          <cell r="EWM7"/>
          <cell r="EWN7"/>
          <cell r="EWO7"/>
          <cell r="EWP7"/>
          <cell r="EWQ7"/>
          <cell r="EWR7"/>
          <cell r="EWS7"/>
          <cell r="EWT7"/>
          <cell r="EWU7"/>
          <cell r="EWV7"/>
          <cell r="EWW7"/>
          <cell r="EWX7"/>
          <cell r="EWY7"/>
          <cell r="EWZ7"/>
          <cell r="EXA7"/>
          <cell r="EXB7"/>
          <cell r="EXC7"/>
          <cell r="EXD7"/>
          <cell r="EXE7"/>
          <cell r="EXF7"/>
          <cell r="EXG7"/>
          <cell r="EXH7"/>
          <cell r="EXI7"/>
          <cell r="EXJ7"/>
          <cell r="EXK7"/>
          <cell r="EXL7"/>
          <cell r="EXM7"/>
          <cell r="EXN7"/>
          <cell r="EXO7"/>
          <cell r="EXP7"/>
          <cell r="EXQ7"/>
          <cell r="EXR7"/>
          <cell r="EXS7"/>
          <cell r="EXT7"/>
          <cell r="EXU7"/>
          <cell r="EXV7"/>
          <cell r="EXW7"/>
          <cell r="EXX7"/>
          <cell r="EXY7"/>
          <cell r="EXZ7"/>
          <cell r="EYA7"/>
          <cell r="EYB7"/>
          <cell r="EYC7"/>
          <cell r="EYD7"/>
          <cell r="EYE7"/>
          <cell r="EYF7"/>
          <cell r="EYG7"/>
          <cell r="EYH7"/>
          <cell r="EYI7"/>
          <cell r="EYJ7"/>
          <cell r="EYK7"/>
          <cell r="EYL7"/>
          <cell r="EYM7"/>
          <cell r="EYN7"/>
          <cell r="EYO7"/>
          <cell r="EYP7"/>
          <cell r="EYQ7"/>
          <cell r="EYR7"/>
          <cell r="EYS7"/>
          <cell r="EYT7"/>
          <cell r="EYU7"/>
          <cell r="EYV7"/>
          <cell r="EYW7"/>
          <cell r="EYX7"/>
          <cell r="EYY7"/>
          <cell r="EYZ7"/>
          <cell r="EZA7"/>
          <cell r="EZB7"/>
          <cell r="EZC7"/>
          <cell r="EZD7"/>
          <cell r="EZE7"/>
          <cell r="EZF7"/>
          <cell r="EZG7"/>
          <cell r="EZH7"/>
          <cell r="EZI7"/>
          <cell r="EZJ7"/>
          <cell r="EZK7"/>
          <cell r="EZL7"/>
          <cell r="EZM7"/>
          <cell r="EZN7"/>
          <cell r="EZO7"/>
          <cell r="EZP7"/>
          <cell r="EZQ7"/>
          <cell r="EZR7"/>
          <cell r="EZS7"/>
          <cell r="EZT7"/>
          <cell r="EZU7"/>
          <cell r="EZV7"/>
          <cell r="EZW7"/>
          <cell r="EZX7"/>
          <cell r="EZY7"/>
          <cell r="EZZ7"/>
          <cell r="FAA7"/>
          <cell r="FAB7"/>
          <cell r="FAC7"/>
          <cell r="FAD7"/>
          <cell r="FAE7"/>
          <cell r="FAF7"/>
          <cell r="FAG7"/>
          <cell r="FAH7"/>
          <cell r="FAI7"/>
          <cell r="FAJ7"/>
          <cell r="FAK7"/>
          <cell r="FAL7"/>
          <cell r="FAM7"/>
          <cell r="FAN7"/>
          <cell r="FAO7"/>
          <cell r="FAP7"/>
          <cell r="FAQ7"/>
          <cell r="FAR7"/>
          <cell r="FAS7"/>
          <cell r="FAT7"/>
          <cell r="FAU7"/>
          <cell r="FAV7"/>
          <cell r="FAW7"/>
          <cell r="FAX7"/>
          <cell r="FAY7"/>
          <cell r="FAZ7"/>
          <cell r="FBA7"/>
          <cell r="FBB7"/>
          <cell r="FBC7"/>
          <cell r="FBD7"/>
          <cell r="FBE7"/>
          <cell r="FBF7"/>
          <cell r="FBG7"/>
          <cell r="FBH7"/>
          <cell r="FBI7"/>
          <cell r="FBJ7"/>
          <cell r="FBK7"/>
          <cell r="FBL7"/>
          <cell r="FBM7"/>
          <cell r="FBN7"/>
          <cell r="FBO7"/>
          <cell r="FBP7"/>
          <cell r="FBQ7"/>
          <cell r="FBR7"/>
          <cell r="FBS7"/>
          <cell r="FBT7"/>
          <cell r="FBU7"/>
          <cell r="FBV7"/>
          <cell r="FBW7"/>
          <cell r="FBX7"/>
          <cell r="FBY7"/>
          <cell r="FBZ7"/>
          <cell r="FCA7"/>
          <cell r="FCB7"/>
          <cell r="FCC7"/>
          <cell r="FCD7"/>
          <cell r="FCE7"/>
          <cell r="FCF7"/>
          <cell r="FCG7"/>
          <cell r="FCH7"/>
          <cell r="FCI7"/>
          <cell r="FCJ7"/>
          <cell r="FCK7"/>
          <cell r="FCL7"/>
          <cell r="FCM7"/>
          <cell r="FCN7"/>
          <cell r="FCO7"/>
          <cell r="FCP7"/>
          <cell r="FCQ7"/>
          <cell r="FCR7"/>
          <cell r="FCS7"/>
          <cell r="FCT7"/>
          <cell r="FCU7"/>
          <cell r="FCV7"/>
          <cell r="FCW7"/>
          <cell r="FCX7"/>
          <cell r="FCY7"/>
          <cell r="FCZ7"/>
          <cell r="FDA7"/>
          <cell r="FDB7"/>
          <cell r="FDC7"/>
          <cell r="FDD7"/>
          <cell r="FDE7"/>
          <cell r="FDF7"/>
          <cell r="FDG7"/>
          <cell r="FDH7"/>
          <cell r="FDI7"/>
          <cell r="FDJ7"/>
          <cell r="FDK7"/>
          <cell r="FDL7"/>
          <cell r="FDM7"/>
          <cell r="FDN7"/>
          <cell r="FDO7"/>
          <cell r="FDP7"/>
          <cell r="FDQ7"/>
          <cell r="FDR7"/>
          <cell r="FDS7"/>
          <cell r="FDT7"/>
          <cell r="FDU7"/>
          <cell r="FDV7"/>
          <cell r="FDW7"/>
          <cell r="FDX7"/>
          <cell r="FDY7"/>
          <cell r="FDZ7"/>
          <cell r="FEA7"/>
          <cell r="FEB7"/>
          <cell r="FEC7"/>
          <cell r="FED7"/>
          <cell r="FEE7"/>
          <cell r="FEF7"/>
          <cell r="FEG7"/>
          <cell r="FEH7"/>
          <cell r="FEI7"/>
          <cell r="FEJ7"/>
          <cell r="FEK7"/>
          <cell r="FEL7"/>
          <cell r="FEM7"/>
          <cell r="FEN7"/>
          <cell r="FEO7"/>
          <cell r="FEP7"/>
          <cell r="FEQ7"/>
          <cell r="FER7"/>
          <cell r="FES7"/>
          <cell r="FET7"/>
          <cell r="FEU7"/>
          <cell r="FEV7"/>
          <cell r="FEW7"/>
          <cell r="FEX7"/>
          <cell r="FEY7"/>
          <cell r="FEZ7"/>
          <cell r="FFA7"/>
          <cell r="FFB7"/>
          <cell r="FFC7"/>
          <cell r="FFD7"/>
          <cell r="FFE7"/>
          <cell r="FFF7"/>
          <cell r="FFG7"/>
          <cell r="FFH7"/>
          <cell r="FFI7"/>
          <cell r="FFJ7"/>
          <cell r="FFK7"/>
          <cell r="FFL7"/>
          <cell r="FFM7"/>
          <cell r="FFN7"/>
          <cell r="FFO7"/>
          <cell r="FFP7"/>
          <cell r="FFQ7"/>
          <cell r="FFR7"/>
          <cell r="FFS7"/>
          <cell r="FFT7"/>
          <cell r="FFU7"/>
          <cell r="FFV7"/>
          <cell r="FFW7"/>
          <cell r="FFX7"/>
          <cell r="FFY7"/>
          <cell r="FFZ7"/>
          <cell r="FGA7"/>
          <cell r="FGB7"/>
          <cell r="FGC7"/>
          <cell r="FGD7"/>
          <cell r="FGE7"/>
          <cell r="FGF7"/>
          <cell r="FGG7"/>
          <cell r="FGH7"/>
          <cell r="FGI7"/>
          <cell r="FGJ7"/>
          <cell r="FGK7"/>
          <cell r="FGL7"/>
          <cell r="FGM7"/>
          <cell r="FGN7"/>
          <cell r="FGO7"/>
          <cell r="FGP7"/>
          <cell r="FGQ7"/>
          <cell r="FGR7"/>
          <cell r="FGS7"/>
          <cell r="FGT7"/>
          <cell r="FGU7"/>
          <cell r="FGV7"/>
          <cell r="FGW7"/>
          <cell r="FGX7"/>
          <cell r="FGY7"/>
          <cell r="FGZ7"/>
          <cell r="FHA7"/>
          <cell r="FHB7"/>
          <cell r="FHC7"/>
          <cell r="FHD7"/>
          <cell r="FHE7"/>
          <cell r="FHF7"/>
          <cell r="FHG7"/>
          <cell r="FHH7"/>
          <cell r="FHI7"/>
          <cell r="FHJ7"/>
          <cell r="FHK7"/>
          <cell r="FHL7"/>
          <cell r="FHM7"/>
          <cell r="FHN7"/>
          <cell r="FHO7"/>
          <cell r="FHP7"/>
          <cell r="FHQ7"/>
          <cell r="FHR7"/>
          <cell r="FHS7"/>
          <cell r="FHT7"/>
          <cell r="FHU7"/>
          <cell r="FHV7"/>
          <cell r="FHW7"/>
          <cell r="FHX7"/>
          <cell r="FHY7"/>
          <cell r="FHZ7"/>
          <cell r="FIA7"/>
          <cell r="FIB7"/>
          <cell r="FIC7"/>
          <cell r="FID7"/>
          <cell r="FIE7"/>
          <cell r="FIF7"/>
          <cell r="FIG7"/>
          <cell r="FIH7"/>
          <cell r="FII7"/>
          <cell r="FIJ7"/>
          <cell r="FIK7"/>
          <cell r="FIL7"/>
          <cell r="FIM7"/>
          <cell r="FIN7"/>
          <cell r="FIO7"/>
          <cell r="FIP7"/>
          <cell r="FIQ7"/>
          <cell r="FIR7"/>
          <cell r="FIS7"/>
          <cell r="FIT7"/>
          <cell r="FIU7"/>
          <cell r="FIV7"/>
          <cell r="FIW7"/>
          <cell r="FIX7"/>
          <cell r="FIY7"/>
          <cell r="FIZ7"/>
          <cell r="FJA7"/>
          <cell r="FJB7"/>
          <cell r="FJC7"/>
          <cell r="FJD7"/>
          <cell r="FJE7"/>
          <cell r="FJF7"/>
          <cell r="FJG7"/>
          <cell r="FJH7"/>
          <cell r="FJI7"/>
          <cell r="FJJ7"/>
          <cell r="FJK7"/>
          <cell r="FJL7"/>
          <cell r="FJM7"/>
          <cell r="FJN7"/>
          <cell r="FJO7"/>
          <cell r="FJP7"/>
          <cell r="FJQ7"/>
          <cell r="FJR7"/>
          <cell r="FJS7"/>
          <cell r="FJT7"/>
          <cell r="FJU7"/>
          <cell r="FJV7"/>
          <cell r="FJW7"/>
          <cell r="FJX7"/>
          <cell r="FJY7"/>
          <cell r="FJZ7"/>
          <cell r="FKA7"/>
          <cell r="FKB7"/>
          <cell r="FKC7"/>
          <cell r="FKD7"/>
          <cell r="FKE7"/>
          <cell r="FKF7"/>
          <cell r="FKG7"/>
          <cell r="FKH7"/>
          <cell r="FKI7"/>
          <cell r="FKJ7"/>
          <cell r="FKK7"/>
          <cell r="FKL7"/>
          <cell r="FKM7"/>
          <cell r="FKN7"/>
          <cell r="FKO7"/>
          <cell r="FKP7"/>
          <cell r="FKQ7"/>
          <cell r="FKR7"/>
          <cell r="FKS7"/>
          <cell r="FKT7"/>
          <cell r="FKU7"/>
          <cell r="FKV7"/>
          <cell r="FKW7"/>
          <cell r="FKX7"/>
          <cell r="FKY7"/>
          <cell r="FKZ7"/>
          <cell r="FLA7"/>
          <cell r="FLB7"/>
          <cell r="FLC7"/>
          <cell r="FLD7"/>
          <cell r="FLE7"/>
          <cell r="FLF7"/>
          <cell r="FLG7"/>
          <cell r="FLH7"/>
          <cell r="FLI7"/>
          <cell r="FLJ7"/>
          <cell r="FLK7"/>
          <cell r="FLL7"/>
          <cell r="FLM7"/>
          <cell r="FLN7"/>
          <cell r="FLO7"/>
          <cell r="FLP7"/>
          <cell r="FLQ7"/>
          <cell r="FLR7"/>
          <cell r="FLS7"/>
          <cell r="FLT7"/>
          <cell r="FLU7"/>
          <cell r="FLV7"/>
          <cell r="FLW7"/>
          <cell r="FLX7"/>
          <cell r="FLY7"/>
          <cell r="FLZ7"/>
          <cell r="FMA7"/>
          <cell r="FMB7"/>
          <cell r="FMC7"/>
          <cell r="FMD7"/>
          <cell r="FME7"/>
          <cell r="FMF7"/>
          <cell r="FMG7"/>
          <cell r="FMH7"/>
          <cell r="FMI7"/>
          <cell r="FMJ7"/>
          <cell r="FMK7"/>
          <cell r="FML7"/>
          <cell r="FMM7"/>
          <cell r="FMN7"/>
          <cell r="FMO7"/>
          <cell r="FMP7"/>
          <cell r="FMQ7"/>
          <cell r="FMR7"/>
          <cell r="FMS7"/>
          <cell r="FMT7"/>
          <cell r="FMU7"/>
          <cell r="FMV7"/>
          <cell r="FMW7"/>
          <cell r="FMX7"/>
          <cell r="FMY7"/>
          <cell r="FMZ7"/>
          <cell r="FNA7"/>
          <cell r="FNB7"/>
          <cell r="FNC7"/>
          <cell r="FND7"/>
          <cell r="FNE7"/>
          <cell r="FNF7"/>
          <cell r="FNG7"/>
          <cell r="FNH7"/>
          <cell r="FNI7"/>
          <cell r="FNJ7"/>
          <cell r="FNK7"/>
          <cell r="FNL7"/>
          <cell r="FNM7"/>
          <cell r="FNN7"/>
          <cell r="FNO7"/>
          <cell r="FNP7"/>
          <cell r="FNQ7"/>
          <cell r="FNR7"/>
          <cell r="FNS7"/>
          <cell r="FNT7"/>
          <cell r="FNU7"/>
          <cell r="FNV7"/>
          <cell r="FNW7"/>
          <cell r="FNX7"/>
          <cell r="FNY7"/>
          <cell r="FNZ7"/>
          <cell r="FOA7"/>
          <cell r="FOB7"/>
          <cell r="FOC7"/>
          <cell r="FOD7"/>
          <cell r="FOE7"/>
          <cell r="FOF7"/>
          <cell r="FOG7"/>
          <cell r="FOH7"/>
          <cell r="FOI7"/>
          <cell r="FOJ7"/>
          <cell r="FOK7"/>
          <cell r="FOL7"/>
          <cell r="FOM7"/>
          <cell r="FON7"/>
          <cell r="FOO7"/>
          <cell r="FOP7"/>
          <cell r="FOQ7"/>
          <cell r="FOR7"/>
          <cell r="FOS7"/>
          <cell r="FOT7"/>
          <cell r="FOU7"/>
          <cell r="FOV7"/>
          <cell r="FOW7"/>
          <cell r="FOX7"/>
          <cell r="FOY7"/>
          <cell r="FOZ7"/>
          <cell r="FPA7"/>
          <cell r="FPB7"/>
          <cell r="FPC7"/>
          <cell r="FPD7"/>
          <cell r="FPE7"/>
          <cell r="FPF7"/>
          <cell r="FPG7"/>
          <cell r="FPH7"/>
          <cell r="FPI7"/>
          <cell r="FPJ7"/>
          <cell r="FPK7"/>
          <cell r="FPL7"/>
          <cell r="FPM7"/>
          <cell r="FPN7"/>
          <cell r="FPO7"/>
          <cell r="FPP7"/>
          <cell r="FPQ7"/>
          <cell r="FPR7"/>
          <cell r="FPS7"/>
          <cell r="FPT7"/>
          <cell r="FPU7"/>
          <cell r="FPV7"/>
          <cell r="FPW7"/>
          <cell r="FPX7"/>
          <cell r="FPY7"/>
          <cell r="FPZ7"/>
          <cell r="FQA7"/>
          <cell r="FQB7"/>
          <cell r="FQC7"/>
          <cell r="FQD7"/>
          <cell r="FQE7"/>
          <cell r="FQF7"/>
          <cell r="FQG7"/>
          <cell r="FQH7"/>
          <cell r="FQI7"/>
          <cell r="FQJ7"/>
          <cell r="FQK7"/>
          <cell r="FQL7"/>
          <cell r="FQM7"/>
          <cell r="FQN7"/>
          <cell r="FQO7"/>
          <cell r="FQP7"/>
          <cell r="FQQ7"/>
          <cell r="FQR7"/>
          <cell r="FQS7"/>
          <cell r="FQT7"/>
          <cell r="FQU7"/>
          <cell r="FQV7"/>
          <cell r="FQW7"/>
          <cell r="FQX7"/>
          <cell r="FQY7"/>
          <cell r="FQZ7"/>
          <cell r="FRA7"/>
          <cell r="FRB7"/>
          <cell r="FRC7"/>
          <cell r="FRD7"/>
          <cell r="FRE7"/>
          <cell r="FRF7"/>
          <cell r="FRG7"/>
          <cell r="FRH7"/>
          <cell r="FRI7"/>
          <cell r="FRJ7"/>
          <cell r="FRK7"/>
          <cell r="FRL7"/>
          <cell r="FRM7"/>
          <cell r="FRN7"/>
          <cell r="FRO7"/>
          <cell r="FRP7"/>
          <cell r="FRQ7"/>
          <cell r="FRR7"/>
          <cell r="FRS7"/>
          <cell r="FRT7"/>
          <cell r="FRU7"/>
          <cell r="FRV7"/>
          <cell r="FRW7"/>
          <cell r="FRX7"/>
          <cell r="FRY7"/>
          <cell r="FRZ7"/>
          <cell r="FSA7"/>
          <cell r="FSB7"/>
          <cell r="FSC7"/>
          <cell r="FSD7"/>
          <cell r="FSE7"/>
          <cell r="FSF7"/>
          <cell r="FSG7"/>
          <cell r="FSH7"/>
          <cell r="FSI7"/>
          <cell r="FSJ7"/>
          <cell r="FSK7"/>
          <cell r="FSL7"/>
          <cell r="FSM7"/>
          <cell r="FSN7"/>
          <cell r="FSO7"/>
          <cell r="FSP7"/>
          <cell r="FSQ7"/>
          <cell r="FSR7"/>
          <cell r="FSS7"/>
          <cell r="FST7"/>
          <cell r="FSU7"/>
          <cell r="FSV7"/>
          <cell r="FSW7"/>
          <cell r="FSX7"/>
          <cell r="FSY7"/>
          <cell r="FSZ7"/>
          <cell r="FTA7"/>
          <cell r="FTB7"/>
          <cell r="FTC7"/>
          <cell r="FTD7"/>
          <cell r="FTE7"/>
          <cell r="FTF7"/>
          <cell r="FTG7"/>
          <cell r="FTH7"/>
          <cell r="FTI7"/>
          <cell r="FTJ7"/>
          <cell r="FTK7"/>
          <cell r="FTL7"/>
          <cell r="FTM7"/>
          <cell r="FTN7"/>
          <cell r="FTO7"/>
          <cell r="FTP7"/>
          <cell r="FTQ7"/>
          <cell r="FTR7"/>
          <cell r="FTS7"/>
          <cell r="FTT7"/>
          <cell r="FTU7"/>
          <cell r="FTV7"/>
          <cell r="FTW7"/>
          <cell r="FTX7"/>
          <cell r="FTY7"/>
          <cell r="FTZ7"/>
          <cell r="FUA7"/>
          <cell r="FUB7"/>
          <cell r="FUC7"/>
          <cell r="FUD7"/>
          <cell r="FUE7"/>
          <cell r="FUF7"/>
          <cell r="FUG7"/>
          <cell r="FUH7"/>
          <cell r="FUI7"/>
          <cell r="FUJ7"/>
          <cell r="FUK7"/>
          <cell r="FUL7"/>
          <cell r="FUM7"/>
          <cell r="FUN7"/>
          <cell r="FUO7"/>
          <cell r="FUP7"/>
          <cell r="FUQ7"/>
          <cell r="FUR7"/>
          <cell r="FUS7"/>
          <cell r="FUT7"/>
          <cell r="FUU7"/>
          <cell r="FUV7"/>
          <cell r="FUW7"/>
          <cell r="FUX7"/>
          <cell r="FUY7"/>
          <cell r="FUZ7"/>
          <cell r="FVA7"/>
          <cell r="FVB7"/>
          <cell r="FVC7"/>
          <cell r="FVD7"/>
          <cell r="FVE7"/>
          <cell r="FVF7"/>
          <cell r="FVG7"/>
          <cell r="FVH7"/>
          <cell r="FVI7"/>
          <cell r="FVJ7"/>
          <cell r="FVK7"/>
          <cell r="FVL7"/>
          <cell r="FVM7"/>
          <cell r="FVN7"/>
          <cell r="FVO7"/>
          <cell r="FVP7"/>
          <cell r="FVQ7"/>
          <cell r="FVR7"/>
          <cell r="FVS7"/>
          <cell r="FVT7"/>
          <cell r="FVU7"/>
          <cell r="FVV7"/>
          <cell r="FVW7"/>
          <cell r="FVX7"/>
          <cell r="FVY7"/>
          <cell r="FVZ7"/>
          <cell r="FWA7"/>
          <cell r="FWB7"/>
          <cell r="FWC7"/>
          <cell r="FWD7"/>
          <cell r="FWE7"/>
          <cell r="FWF7"/>
          <cell r="FWG7"/>
          <cell r="FWH7"/>
          <cell r="FWI7"/>
          <cell r="FWJ7"/>
          <cell r="FWK7"/>
          <cell r="FWL7"/>
          <cell r="FWM7"/>
          <cell r="FWN7"/>
          <cell r="FWO7"/>
          <cell r="FWP7"/>
          <cell r="FWQ7"/>
          <cell r="FWR7"/>
          <cell r="FWS7"/>
          <cell r="FWT7"/>
          <cell r="FWU7"/>
          <cell r="FWV7"/>
          <cell r="FWW7"/>
          <cell r="FWX7"/>
          <cell r="FWY7"/>
          <cell r="FWZ7"/>
          <cell r="FXA7"/>
          <cell r="FXB7"/>
          <cell r="FXC7"/>
          <cell r="FXD7"/>
          <cell r="FXE7"/>
          <cell r="FXF7"/>
          <cell r="FXG7"/>
          <cell r="FXH7"/>
          <cell r="FXI7"/>
          <cell r="FXJ7"/>
          <cell r="FXK7"/>
          <cell r="FXL7"/>
          <cell r="FXM7"/>
          <cell r="FXN7"/>
          <cell r="FXO7"/>
          <cell r="FXP7"/>
          <cell r="FXQ7"/>
          <cell r="FXR7"/>
          <cell r="FXS7"/>
          <cell r="FXT7"/>
          <cell r="FXU7"/>
          <cell r="FXV7"/>
          <cell r="FXW7"/>
          <cell r="FXX7"/>
          <cell r="FXY7"/>
          <cell r="FXZ7"/>
          <cell r="FYA7"/>
          <cell r="FYB7"/>
          <cell r="FYC7"/>
          <cell r="FYD7"/>
          <cell r="FYE7"/>
          <cell r="FYF7"/>
          <cell r="FYG7"/>
          <cell r="FYH7"/>
          <cell r="FYI7"/>
          <cell r="FYJ7"/>
          <cell r="FYK7"/>
          <cell r="FYL7"/>
          <cell r="FYM7"/>
          <cell r="FYN7"/>
          <cell r="FYO7"/>
          <cell r="FYP7"/>
          <cell r="FYQ7"/>
          <cell r="FYR7"/>
          <cell r="FYS7"/>
          <cell r="FYT7"/>
          <cell r="FYU7"/>
          <cell r="FYV7"/>
          <cell r="FYW7"/>
          <cell r="FYX7"/>
          <cell r="FYY7"/>
          <cell r="FYZ7"/>
          <cell r="FZA7"/>
          <cell r="FZB7"/>
          <cell r="FZC7"/>
          <cell r="FZD7"/>
          <cell r="FZE7"/>
          <cell r="FZF7"/>
          <cell r="FZG7"/>
          <cell r="FZH7"/>
          <cell r="FZI7"/>
          <cell r="FZJ7"/>
          <cell r="FZK7"/>
          <cell r="FZL7"/>
          <cell r="FZM7"/>
          <cell r="FZN7"/>
          <cell r="FZO7"/>
          <cell r="FZP7"/>
          <cell r="FZQ7"/>
          <cell r="FZR7"/>
          <cell r="FZS7"/>
          <cell r="FZT7"/>
          <cell r="FZU7"/>
          <cell r="FZV7"/>
          <cell r="FZW7"/>
          <cell r="FZX7"/>
          <cell r="FZY7"/>
          <cell r="FZZ7"/>
          <cell r="GAA7"/>
          <cell r="GAB7"/>
          <cell r="GAC7"/>
          <cell r="GAD7"/>
          <cell r="GAE7"/>
          <cell r="GAF7"/>
          <cell r="GAG7"/>
          <cell r="GAH7"/>
          <cell r="GAI7"/>
          <cell r="GAJ7"/>
          <cell r="GAK7"/>
          <cell r="GAL7"/>
          <cell r="GAM7"/>
          <cell r="GAN7"/>
          <cell r="GAO7"/>
          <cell r="GAP7"/>
          <cell r="GAQ7"/>
          <cell r="GAR7"/>
          <cell r="GAS7"/>
          <cell r="GAT7"/>
          <cell r="GAU7"/>
          <cell r="GAV7"/>
          <cell r="GAW7"/>
          <cell r="GAX7"/>
          <cell r="GAY7"/>
          <cell r="GAZ7"/>
          <cell r="GBA7"/>
          <cell r="GBB7"/>
          <cell r="GBC7"/>
          <cell r="GBD7"/>
          <cell r="GBE7"/>
          <cell r="GBF7"/>
          <cell r="GBG7"/>
          <cell r="GBH7"/>
          <cell r="GBI7"/>
          <cell r="GBJ7"/>
          <cell r="GBK7"/>
          <cell r="GBL7"/>
          <cell r="GBM7"/>
          <cell r="GBN7"/>
          <cell r="GBO7"/>
          <cell r="GBP7"/>
          <cell r="GBQ7"/>
          <cell r="GBR7"/>
          <cell r="GBS7"/>
          <cell r="GBT7"/>
          <cell r="GBU7"/>
          <cell r="GBV7"/>
          <cell r="GBW7"/>
          <cell r="GBX7"/>
          <cell r="GBY7"/>
          <cell r="GBZ7"/>
          <cell r="GCA7"/>
          <cell r="GCB7"/>
          <cell r="GCC7"/>
          <cell r="GCD7"/>
          <cell r="GCE7"/>
          <cell r="GCF7"/>
          <cell r="GCG7"/>
          <cell r="GCH7"/>
          <cell r="GCI7"/>
          <cell r="GCJ7"/>
          <cell r="GCK7"/>
          <cell r="GCL7"/>
          <cell r="GCM7"/>
          <cell r="GCN7"/>
          <cell r="GCO7"/>
          <cell r="GCP7"/>
          <cell r="GCQ7"/>
          <cell r="GCR7"/>
          <cell r="GCS7"/>
          <cell r="GCT7"/>
          <cell r="GCU7"/>
          <cell r="GCV7"/>
          <cell r="GCW7"/>
          <cell r="GCX7"/>
          <cell r="GCY7"/>
          <cell r="GCZ7"/>
          <cell r="GDA7"/>
          <cell r="GDB7"/>
          <cell r="GDC7"/>
          <cell r="GDD7"/>
          <cell r="GDE7"/>
          <cell r="GDF7"/>
          <cell r="GDG7"/>
          <cell r="GDH7"/>
          <cell r="GDI7"/>
          <cell r="GDJ7"/>
          <cell r="GDK7"/>
          <cell r="GDL7"/>
          <cell r="GDM7"/>
          <cell r="GDN7"/>
          <cell r="GDO7"/>
          <cell r="GDP7"/>
          <cell r="GDQ7"/>
          <cell r="GDR7"/>
          <cell r="GDS7"/>
          <cell r="GDT7"/>
          <cell r="GDU7"/>
          <cell r="GDV7"/>
          <cell r="GDW7"/>
          <cell r="GDX7"/>
          <cell r="GDY7"/>
          <cell r="GDZ7"/>
          <cell r="GEA7"/>
          <cell r="GEB7"/>
          <cell r="GEC7"/>
          <cell r="GED7"/>
          <cell r="GEE7"/>
          <cell r="GEF7"/>
          <cell r="GEG7"/>
          <cell r="GEH7"/>
          <cell r="GEI7"/>
          <cell r="GEJ7"/>
          <cell r="GEK7"/>
          <cell r="GEL7"/>
          <cell r="GEM7"/>
          <cell r="GEN7"/>
          <cell r="GEO7"/>
          <cell r="GEP7"/>
          <cell r="GEQ7"/>
          <cell r="GER7"/>
          <cell r="GES7"/>
          <cell r="GET7"/>
          <cell r="GEU7"/>
          <cell r="GEV7"/>
          <cell r="GEW7"/>
          <cell r="GEX7"/>
          <cell r="GEY7"/>
          <cell r="GEZ7"/>
          <cell r="GFA7"/>
          <cell r="GFB7"/>
          <cell r="GFC7"/>
          <cell r="GFD7"/>
          <cell r="GFE7"/>
          <cell r="GFF7"/>
          <cell r="GFG7"/>
          <cell r="GFH7"/>
          <cell r="GFI7"/>
          <cell r="GFJ7"/>
          <cell r="GFK7"/>
          <cell r="GFL7"/>
          <cell r="GFM7"/>
          <cell r="GFN7"/>
          <cell r="GFO7"/>
          <cell r="GFP7"/>
          <cell r="GFQ7"/>
          <cell r="GFR7"/>
          <cell r="GFS7"/>
          <cell r="GFT7"/>
          <cell r="GFU7"/>
          <cell r="GFV7"/>
          <cell r="GFW7"/>
          <cell r="GFX7"/>
          <cell r="GFY7"/>
          <cell r="GFZ7"/>
          <cell r="GGA7"/>
          <cell r="GGB7"/>
          <cell r="GGC7"/>
          <cell r="GGD7"/>
          <cell r="GGE7"/>
          <cell r="GGF7"/>
          <cell r="GGG7"/>
          <cell r="GGH7"/>
          <cell r="GGI7"/>
          <cell r="GGJ7"/>
          <cell r="GGK7"/>
          <cell r="GGL7"/>
          <cell r="GGM7"/>
          <cell r="GGN7"/>
          <cell r="GGO7"/>
          <cell r="GGP7"/>
          <cell r="GGQ7"/>
          <cell r="GGR7"/>
          <cell r="GGS7"/>
          <cell r="GGT7"/>
          <cell r="GGU7"/>
          <cell r="GGV7"/>
          <cell r="GGW7"/>
          <cell r="GGX7"/>
          <cell r="GGY7"/>
          <cell r="GGZ7"/>
          <cell r="GHA7"/>
          <cell r="GHB7"/>
          <cell r="GHC7"/>
          <cell r="GHD7"/>
          <cell r="GHE7"/>
          <cell r="GHF7"/>
          <cell r="GHG7"/>
          <cell r="GHH7"/>
          <cell r="GHI7"/>
          <cell r="GHJ7"/>
          <cell r="GHK7"/>
          <cell r="GHL7"/>
          <cell r="GHM7"/>
          <cell r="GHN7"/>
          <cell r="GHO7"/>
          <cell r="GHP7"/>
          <cell r="GHQ7"/>
          <cell r="GHR7"/>
          <cell r="GHS7"/>
          <cell r="GHT7"/>
          <cell r="GHU7"/>
          <cell r="GHV7"/>
          <cell r="GHW7"/>
          <cell r="GHX7"/>
          <cell r="GHY7"/>
          <cell r="GHZ7"/>
          <cell r="GIA7"/>
          <cell r="GIB7"/>
          <cell r="GIC7"/>
          <cell r="GID7"/>
          <cell r="GIE7"/>
          <cell r="GIF7"/>
          <cell r="GIG7"/>
          <cell r="GIH7"/>
          <cell r="GII7"/>
          <cell r="GIJ7"/>
          <cell r="GIK7"/>
          <cell r="GIL7"/>
          <cell r="GIM7"/>
          <cell r="GIN7"/>
          <cell r="GIO7"/>
          <cell r="GIP7"/>
          <cell r="GIQ7"/>
          <cell r="GIR7"/>
          <cell r="GIS7"/>
          <cell r="GIT7"/>
          <cell r="GIU7"/>
          <cell r="GIV7"/>
          <cell r="GIW7"/>
          <cell r="GIX7"/>
          <cell r="GIY7"/>
          <cell r="GIZ7"/>
          <cell r="GJA7"/>
          <cell r="GJB7"/>
          <cell r="GJC7"/>
          <cell r="GJD7"/>
          <cell r="GJE7"/>
          <cell r="GJF7"/>
          <cell r="GJG7"/>
          <cell r="GJH7"/>
          <cell r="GJI7"/>
          <cell r="GJJ7"/>
          <cell r="GJK7"/>
          <cell r="GJL7"/>
          <cell r="GJM7"/>
          <cell r="GJN7"/>
          <cell r="GJO7"/>
          <cell r="GJP7"/>
          <cell r="GJQ7"/>
          <cell r="GJR7"/>
          <cell r="GJS7"/>
          <cell r="GJT7"/>
          <cell r="GJU7"/>
          <cell r="GJV7"/>
          <cell r="GJW7"/>
          <cell r="GJX7"/>
          <cell r="GJY7"/>
          <cell r="GJZ7"/>
          <cell r="GKA7"/>
          <cell r="GKB7"/>
          <cell r="GKC7"/>
          <cell r="GKD7"/>
          <cell r="GKE7"/>
          <cell r="GKF7"/>
          <cell r="GKG7"/>
          <cell r="GKH7"/>
          <cell r="GKI7"/>
          <cell r="GKJ7"/>
          <cell r="GKK7"/>
          <cell r="GKL7"/>
          <cell r="GKM7"/>
          <cell r="GKN7"/>
          <cell r="GKO7"/>
          <cell r="GKP7"/>
          <cell r="GKQ7"/>
          <cell r="GKR7"/>
          <cell r="GKS7"/>
          <cell r="GKT7"/>
          <cell r="GKU7"/>
          <cell r="GKV7"/>
          <cell r="GKW7"/>
          <cell r="GKX7"/>
          <cell r="GKY7"/>
          <cell r="GKZ7"/>
          <cell r="GLA7"/>
          <cell r="GLB7"/>
          <cell r="GLC7"/>
          <cell r="GLD7"/>
          <cell r="GLE7"/>
          <cell r="GLF7"/>
          <cell r="GLG7"/>
          <cell r="GLH7"/>
          <cell r="GLI7"/>
          <cell r="GLJ7"/>
          <cell r="GLK7"/>
          <cell r="GLL7"/>
          <cell r="GLM7"/>
          <cell r="GLN7"/>
          <cell r="GLO7"/>
          <cell r="GLP7"/>
          <cell r="GLQ7"/>
          <cell r="GLR7"/>
          <cell r="GLS7"/>
          <cell r="GLT7"/>
          <cell r="GLU7"/>
          <cell r="GLV7"/>
          <cell r="GLW7"/>
          <cell r="GLX7"/>
          <cell r="GLY7"/>
          <cell r="GLZ7"/>
          <cell r="GMA7"/>
          <cell r="GMB7"/>
          <cell r="GMC7"/>
          <cell r="GMD7"/>
          <cell r="GME7"/>
          <cell r="GMF7"/>
          <cell r="GMG7"/>
          <cell r="GMH7"/>
          <cell r="GMI7"/>
          <cell r="GMJ7"/>
          <cell r="GMK7"/>
          <cell r="GML7"/>
          <cell r="GMM7"/>
          <cell r="GMN7"/>
          <cell r="GMO7"/>
          <cell r="GMP7"/>
          <cell r="GMQ7"/>
          <cell r="GMR7"/>
          <cell r="GMS7"/>
          <cell r="GMT7"/>
          <cell r="GMU7"/>
          <cell r="GMV7"/>
          <cell r="GMW7"/>
          <cell r="GMX7"/>
          <cell r="GMY7"/>
          <cell r="GMZ7"/>
          <cell r="GNA7"/>
          <cell r="GNB7"/>
          <cell r="GNC7"/>
          <cell r="GND7"/>
          <cell r="GNE7"/>
          <cell r="GNF7"/>
          <cell r="GNG7"/>
          <cell r="GNH7"/>
          <cell r="GNI7"/>
          <cell r="GNJ7"/>
          <cell r="GNK7"/>
          <cell r="GNL7"/>
          <cell r="GNM7"/>
          <cell r="GNN7"/>
          <cell r="GNO7"/>
          <cell r="GNP7"/>
          <cell r="GNQ7"/>
          <cell r="GNR7"/>
          <cell r="GNS7"/>
          <cell r="GNT7"/>
          <cell r="GNU7"/>
          <cell r="GNV7"/>
          <cell r="GNW7"/>
          <cell r="GNX7"/>
          <cell r="GNY7"/>
          <cell r="GNZ7"/>
          <cell r="GOA7"/>
          <cell r="GOB7"/>
          <cell r="GOC7"/>
          <cell r="GOD7"/>
          <cell r="GOE7"/>
          <cell r="GOF7"/>
          <cell r="GOG7"/>
          <cell r="GOH7"/>
          <cell r="GOI7"/>
          <cell r="GOJ7"/>
          <cell r="GOK7"/>
          <cell r="GOL7"/>
          <cell r="GOM7"/>
          <cell r="GON7"/>
          <cell r="GOO7"/>
          <cell r="GOP7"/>
          <cell r="GOQ7"/>
          <cell r="GOR7"/>
          <cell r="GOS7"/>
          <cell r="GOT7"/>
          <cell r="GOU7"/>
          <cell r="GOV7"/>
          <cell r="GOW7"/>
          <cell r="GOX7"/>
          <cell r="GOY7"/>
          <cell r="GOZ7"/>
          <cell r="GPA7"/>
          <cell r="GPB7"/>
          <cell r="GPC7"/>
          <cell r="GPD7"/>
          <cell r="GPE7"/>
          <cell r="GPF7"/>
          <cell r="GPG7"/>
          <cell r="GPH7"/>
          <cell r="GPI7"/>
          <cell r="GPJ7"/>
          <cell r="GPK7"/>
          <cell r="GPL7"/>
          <cell r="GPM7"/>
          <cell r="GPN7"/>
          <cell r="GPO7"/>
          <cell r="GPP7"/>
          <cell r="GPQ7"/>
          <cell r="GPR7"/>
          <cell r="GPS7"/>
          <cell r="GPT7"/>
          <cell r="GPU7"/>
          <cell r="GPV7"/>
          <cell r="GPW7"/>
          <cell r="GPX7"/>
          <cell r="GPY7"/>
          <cell r="GPZ7"/>
          <cell r="GQA7"/>
          <cell r="GQB7"/>
          <cell r="GQC7"/>
          <cell r="GQD7"/>
          <cell r="GQE7"/>
          <cell r="GQF7"/>
          <cell r="GQG7"/>
          <cell r="GQH7"/>
          <cell r="GQI7"/>
          <cell r="GQJ7"/>
          <cell r="GQK7"/>
          <cell r="GQL7"/>
          <cell r="GQM7"/>
          <cell r="GQN7"/>
          <cell r="GQO7"/>
          <cell r="GQP7"/>
          <cell r="GQQ7"/>
          <cell r="GQR7"/>
          <cell r="GQS7"/>
          <cell r="GQT7"/>
          <cell r="GQU7"/>
          <cell r="GQV7"/>
          <cell r="GQW7"/>
          <cell r="GQX7"/>
          <cell r="GQY7"/>
          <cell r="GQZ7"/>
          <cell r="GRA7"/>
          <cell r="GRB7"/>
          <cell r="GRC7"/>
          <cell r="GRD7"/>
          <cell r="GRE7"/>
          <cell r="GRF7"/>
          <cell r="GRG7"/>
          <cell r="GRH7"/>
          <cell r="GRI7"/>
          <cell r="GRJ7"/>
          <cell r="GRK7"/>
          <cell r="GRL7"/>
          <cell r="GRM7"/>
          <cell r="GRN7"/>
          <cell r="GRO7"/>
          <cell r="GRP7"/>
          <cell r="GRQ7"/>
          <cell r="GRR7"/>
          <cell r="GRS7"/>
          <cell r="GRT7"/>
          <cell r="GRU7"/>
          <cell r="GRV7"/>
          <cell r="GRW7"/>
          <cell r="GRX7"/>
          <cell r="GRY7"/>
          <cell r="GRZ7"/>
          <cell r="GSA7"/>
          <cell r="GSB7"/>
          <cell r="GSC7"/>
          <cell r="GSD7"/>
          <cell r="GSE7"/>
          <cell r="GSF7"/>
          <cell r="GSG7"/>
          <cell r="GSH7"/>
          <cell r="GSI7"/>
          <cell r="GSJ7"/>
          <cell r="GSK7"/>
          <cell r="GSL7"/>
          <cell r="GSM7"/>
          <cell r="GSN7"/>
          <cell r="GSO7"/>
          <cell r="GSP7"/>
          <cell r="GSQ7"/>
          <cell r="GSR7"/>
          <cell r="GSS7"/>
          <cell r="GST7"/>
          <cell r="GSU7"/>
          <cell r="GSV7"/>
          <cell r="GSW7"/>
          <cell r="GSX7"/>
          <cell r="GSY7"/>
          <cell r="GSZ7"/>
          <cell r="GTA7"/>
          <cell r="GTB7"/>
          <cell r="GTC7"/>
          <cell r="GTD7"/>
          <cell r="GTE7"/>
          <cell r="GTF7"/>
          <cell r="GTG7"/>
          <cell r="GTH7"/>
          <cell r="GTI7"/>
          <cell r="GTJ7"/>
          <cell r="GTK7"/>
          <cell r="GTL7"/>
          <cell r="GTM7"/>
          <cell r="GTN7"/>
          <cell r="GTO7"/>
          <cell r="GTP7"/>
          <cell r="GTQ7"/>
          <cell r="GTR7"/>
          <cell r="GTS7"/>
          <cell r="GTT7"/>
          <cell r="GTU7"/>
          <cell r="GTV7"/>
          <cell r="GTW7"/>
          <cell r="GTX7"/>
          <cell r="GTY7"/>
          <cell r="GTZ7"/>
          <cell r="GUA7"/>
          <cell r="GUB7"/>
          <cell r="GUC7"/>
          <cell r="GUD7"/>
          <cell r="GUE7"/>
          <cell r="GUF7"/>
          <cell r="GUG7"/>
          <cell r="GUH7"/>
          <cell r="GUI7"/>
          <cell r="GUJ7"/>
          <cell r="GUK7"/>
          <cell r="GUL7"/>
          <cell r="GUM7"/>
          <cell r="GUN7"/>
          <cell r="GUO7"/>
          <cell r="GUP7"/>
          <cell r="GUQ7"/>
          <cell r="GUR7"/>
          <cell r="GUS7"/>
          <cell r="GUT7"/>
          <cell r="GUU7"/>
          <cell r="GUV7"/>
          <cell r="GUW7"/>
          <cell r="GUX7"/>
          <cell r="GUY7"/>
          <cell r="GUZ7"/>
          <cell r="GVA7"/>
          <cell r="GVB7"/>
          <cell r="GVC7"/>
          <cell r="GVD7"/>
          <cell r="GVE7"/>
          <cell r="GVF7"/>
          <cell r="GVG7"/>
          <cell r="GVH7"/>
          <cell r="GVI7"/>
          <cell r="GVJ7"/>
          <cell r="GVK7"/>
          <cell r="GVL7"/>
          <cell r="GVM7"/>
          <cell r="GVN7"/>
          <cell r="GVO7"/>
          <cell r="GVP7"/>
          <cell r="GVQ7"/>
          <cell r="GVR7"/>
          <cell r="GVS7"/>
          <cell r="GVT7"/>
          <cell r="GVU7"/>
          <cell r="GVV7"/>
          <cell r="GVW7"/>
          <cell r="GVX7"/>
          <cell r="GVY7"/>
          <cell r="GVZ7"/>
          <cell r="GWA7"/>
          <cell r="GWB7"/>
          <cell r="GWC7"/>
          <cell r="GWD7"/>
          <cell r="GWE7"/>
          <cell r="GWF7"/>
          <cell r="GWG7"/>
          <cell r="GWH7"/>
          <cell r="GWI7"/>
          <cell r="GWJ7"/>
          <cell r="GWK7"/>
          <cell r="GWL7"/>
          <cell r="GWM7"/>
          <cell r="GWN7"/>
          <cell r="GWO7"/>
          <cell r="GWP7"/>
          <cell r="GWQ7"/>
          <cell r="GWR7"/>
          <cell r="GWS7"/>
          <cell r="GWT7"/>
          <cell r="GWU7"/>
          <cell r="GWV7"/>
          <cell r="GWW7"/>
          <cell r="GWX7"/>
          <cell r="GWY7"/>
          <cell r="GWZ7"/>
          <cell r="GXA7"/>
          <cell r="GXB7"/>
          <cell r="GXC7"/>
          <cell r="GXD7"/>
          <cell r="GXE7"/>
          <cell r="GXF7"/>
          <cell r="GXG7"/>
          <cell r="GXH7"/>
          <cell r="GXI7"/>
          <cell r="GXJ7"/>
          <cell r="GXK7"/>
          <cell r="GXL7"/>
          <cell r="GXM7"/>
          <cell r="GXN7"/>
          <cell r="GXO7"/>
          <cell r="GXP7"/>
          <cell r="GXQ7"/>
          <cell r="GXR7"/>
          <cell r="GXS7"/>
          <cell r="GXT7"/>
          <cell r="GXU7"/>
          <cell r="GXV7"/>
          <cell r="GXW7"/>
          <cell r="GXX7"/>
          <cell r="GXY7"/>
          <cell r="GXZ7"/>
          <cell r="GYA7"/>
          <cell r="GYB7"/>
          <cell r="GYC7"/>
          <cell r="GYD7"/>
          <cell r="GYE7"/>
          <cell r="GYF7"/>
          <cell r="GYG7"/>
          <cell r="GYH7"/>
          <cell r="GYI7"/>
          <cell r="GYJ7"/>
          <cell r="GYK7"/>
          <cell r="GYL7"/>
          <cell r="GYM7"/>
          <cell r="GYN7"/>
          <cell r="GYO7"/>
          <cell r="GYP7"/>
          <cell r="GYQ7"/>
          <cell r="GYR7"/>
          <cell r="GYS7"/>
          <cell r="GYT7"/>
          <cell r="GYU7"/>
          <cell r="GYV7"/>
          <cell r="GYW7"/>
          <cell r="GYX7"/>
          <cell r="GYY7"/>
          <cell r="GYZ7"/>
          <cell r="GZA7"/>
          <cell r="GZB7"/>
          <cell r="GZC7"/>
          <cell r="GZD7"/>
          <cell r="GZE7"/>
          <cell r="GZF7"/>
          <cell r="GZG7"/>
          <cell r="GZH7"/>
          <cell r="GZI7"/>
          <cell r="GZJ7"/>
          <cell r="GZK7"/>
          <cell r="GZL7"/>
          <cell r="GZM7"/>
          <cell r="GZN7"/>
          <cell r="GZO7"/>
          <cell r="GZP7"/>
          <cell r="GZQ7"/>
          <cell r="GZR7"/>
          <cell r="GZS7"/>
          <cell r="GZT7"/>
          <cell r="GZU7"/>
          <cell r="GZV7"/>
          <cell r="GZW7"/>
          <cell r="GZX7"/>
          <cell r="GZY7"/>
          <cell r="GZZ7"/>
          <cell r="HAA7"/>
          <cell r="HAB7"/>
          <cell r="HAC7"/>
          <cell r="HAD7"/>
          <cell r="HAE7"/>
          <cell r="HAF7"/>
          <cell r="HAG7"/>
          <cell r="HAH7"/>
          <cell r="HAI7"/>
          <cell r="HAJ7"/>
          <cell r="HAK7"/>
          <cell r="HAL7"/>
          <cell r="HAM7"/>
          <cell r="HAN7"/>
          <cell r="HAO7"/>
          <cell r="HAP7"/>
          <cell r="HAQ7"/>
          <cell r="HAR7"/>
          <cell r="HAS7"/>
          <cell r="HAT7"/>
          <cell r="HAU7"/>
          <cell r="HAV7"/>
          <cell r="HAW7"/>
          <cell r="HAX7"/>
          <cell r="HAY7"/>
          <cell r="HAZ7"/>
          <cell r="HBA7"/>
          <cell r="HBB7"/>
          <cell r="HBC7"/>
          <cell r="HBD7"/>
          <cell r="HBE7"/>
          <cell r="HBF7"/>
          <cell r="HBG7"/>
          <cell r="HBH7"/>
          <cell r="HBI7"/>
          <cell r="HBJ7"/>
          <cell r="HBK7"/>
          <cell r="HBL7"/>
          <cell r="HBM7"/>
          <cell r="HBN7"/>
          <cell r="HBO7"/>
          <cell r="HBP7"/>
          <cell r="HBQ7"/>
          <cell r="HBR7"/>
          <cell r="HBS7"/>
          <cell r="HBT7"/>
          <cell r="HBU7"/>
          <cell r="HBV7"/>
          <cell r="HBW7"/>
          <cell r="HBX7"/>
          <cell r="HBY7"/>
          <cell r="HBZ7"/>
          <cell r="HCA7"/>
          <cell r="HCB7"/>
          <cell r="HCC7"/>
          <cell r="HCD7"/>
          <cell r="HCE7"/>
          <cell r="HCF7"/>
          <cell r="HCG7"/>
          <cell r="HCH7"/>
          <cell r="HCI7"/>
          <cell r="HCJ7"/>
          <cell r="HCK7"/>
          <cell r="HCL7"/>
          <cell r="HCM7"/>
          <cell r="HCN7"/>
          <cell r="HCO7"/>
          <cell r="HCP7"/>
          <cell r="HCQ7"/>
          <cell r="HCR7"/>
          <cell r="HCS7"/>
          <cell r="HCT7"/>
          <cell r="HCU7"/>
          <cell r="HCV7"/>
          <cell r="HCW7"/>
          <cell r="HCX7"/>
          <cell r="HCY7"/>
          <cell r="HCZ7"/>
          <cell r="HDA7"/>
          <cell r="HDB7"/>
          <cell r="HDC7"/>
          <cell r="HDD7"/>
          <cell r="HDE7"/>
          <cell r="HDF7"/>
          <cell r="HDG7"/>
          <cell r="HDH7"/>
          <cell r="HDI7"/>
          <cell r="HDJ7"/>
          <cell r="HDK7"/>
          <cell r="HDL7"/>
          <cell r="HDM7"/>
          <cell r="HDN7"/>
          <cell r="HDO7"/>
          <cell r="HDP7"/>
          <cell r="HDQ7"/>
          <cell r="HDR7"/>
          <cell r="HDS7"/>
          <cell r="HDT7"/>
          <cell r="HDU7"/>
          <cell r="HDV7"/>
          <cell r="HDW7"/>
          <cell r="HDX7"/>
          <cell r="HDY7"/>
          <cell r="HDZ7"/>
          <cell r="HEA7"/>
          <cell r="HEB7"/>
          <cell r="HEC7"/>
          <cell r="HED7"/>
          <cell r="HEE7"/>
          <cell r="HEF7"/>
          <cell r="HEG7"/>
          <cell r="HEH7"/>
          <cell r="HEI7"/>
          <cell r="HEJ7"/>
          <cell r="HEK7"/>
          <cell r="HEL7"/>
          <cell r="HEM7"/>
          <cell r="HEN7"/>
          <cell r="HEO7"/>
          <cell r="HEP7"/>
          <cell r="HEQ7"/>
          <cell r="HER7"/>
          <cell r="HES7"/>
          <cell r="HET7"/>
          <cell r="HEU7"/>
          <cell r="HEV7"/>
          <cell r="HEW7"/>
          <cell r="HEX7"/>
          <cell r="HEY7"/>
          <cell r="HEZ7"/>
          <cell r="HFA7"/>
          <cell r="HFB7"/>
          <cell r="HFC7"/>
          <cell r="HFD7"/>
          <cell r="HFE7"/>
          <cell r="HFF7"/>
          <cell r="HFG7"/>
          <cell r="HFH7"/>
          <cell r="HFI7"/>
          <cell r="HFJ7"/>
          <cell r="HFK7"/>
          <cell r="HFL7"/>
          <cell r="HFM7"/>
          <cell r="HFN7"/>
          <cell r="HFO7"/>
          <cell r="HFP7"/>
          <cell r="HFQ7"/>
          <cell r="HFR7"/>
          <cell r="HFS7"/>
          <cell r="HFT7"/>
          <cell r="HFU7"/>
          <cell r="HFV7"/>
          <cell r="HFW7"/>
          <cell r="HFX7"/>
          <cell r="HFY7"/>
          <cell r="HFZ7"/>
          <cell r="HGA7"/>
          <cell r="HGB7"/>
          <cell r="HGC7"/>
          <cell r="HGD7"/>
          <cell r="HGE7"/>
          <cell r="HGF7"/>
          <cell r="HGG7"/>
          <cell r="HGH7"/>
          <cell r="HGI7"/>
          <cell r="HGJ7"/>
          <cell r="HGK7"/>
          <cell r="HGL7"/>
          <cell r="HGM7"/>
          <cell r="HGN7"/>
          <cell r="HGO7"/>
          <cell r="HGP7"/>
          <cell r="HGQ7"/>
          <cell r="HGR7"/>
          <cell r="HGS7"/>
          <cell r="HGT7"/>
          <cell r="HGU7"/>
          <cell r="HGV7"/>
          <cell r="HGW7"/>
          <cell r="HGX7"/>
          <cell r="HGY7"/>
          <cell r="HGZ7"/>
          <cell r="HHA7"/>
          <cell r="HHB7"/>
          <cell r="HHC7"/>
          <cell r="HHD7"/>
          <cell r="HHE7"/>
          <cell r="HHF7"/>
          <cell r="HHG7"/>
          <cell r="HHH7"/>
          <cell r="HHI7"/>
          <cell r="HHJ7"/>
          <cell r="HHK7"/>
          <cell r="HHL7"/>
          <cell r="HHM7"/>
          <cell r="HHN7"/>
          <cell r="HHO7"/>
          <cell r="HHP7"/>
          <cell r="HHQ7"/>
          <cell r="HHR7"/>
          <cell r="HHS7"/>
          <cell r="HHT7"/>
          <cell r="HHU7"/>
          <cell r="HHV7"/>
          <cell r="HHW7"/>
          <cell r="HHX7"/>
          <cell r="HHY7"/>
          <cell r="HHZ7"/>
          <cell r="HIA7"/>
          <cell r="HIB7"/>
          <cell r="HIC7"/>
          <cell r="HID7"/>
          <cell r="HIE7"/>
          <cell r="HIF7"/>
          <cell r="HIG7"/>
          <cell r="HIH7"/>
          <cell r="HII7"/>
          <cell r="HIJ7"/>
          <cell r="HIK7"/>
          <cell r="HIL7"/>
          <cell r="HIM7"/>
          <cell r="HIN7"/>
          <cell r="HIO7"/>
          <cell r="HIP7"/>
          <cell r="HIQ7"/>
          <cell r="HIR7"/>
          <cell r="HIS7"/>
          <cell r="HIT7"/>
          <cell r="HIU7"/>
          <cell r="HIV7"/>
          <cell r="HIW7"/>
          <cell r="HIX7"/>
          <cell r="HIY7"/>
          <cell r="HIZ7"/>
          <cell r="HJA7"/>
          <cell r="HJB7"/>
          <cell r="HJC7"/>
          <cell r="HJD7"/>
          <cell r="HJE7"/>
          <cell r="HJF7"/>
          <cell r="HJG7"/>
          <cell r="HJH7"/>
          <cell r="HJI7"/>
          <cell r="HJJ7"/>
          <cell r="HJK7"/>
          <cell r="HJL7"/>
          <cell r="HJM7"/>
          <cell r="HJN7"/>
          <cell r="HJO7"/>
          <cell r="HJP7"/>
          <cell r="HJQ7"/>
          <cell r="HJR7"/>
          <cell r="HJS7"/>
          <cell r="HJT7"/>
          <cell r="HJU7"/>
          <cell r="HJV7"/>
          <cell r="HJW7"/>
          <cell r="HJX7"/>
          <cell r="HJY7"/>
          <cell r="HJZ7"/>
          <cell r="HKA7"/>
          <cell r="HKB7"/>
          <cell r="HKC7"/>
          <cell r="HKD7"/>
          <cell r="HKE7"/>
          <cell r="HKF7"/>
          <cell r="HKG7"/>
          <cell r="HKH7"/>
          <cell r="HKI7"/>
          <cell r="HKJ7"/>
          <cell r="HKK7"/>
          <cell r="HKL7"/>
          <cell r="HKM7"/>
          <cell r="HKN7"/>
          <cell r="HKO7"/>
          <cell r="HKP7"/>
          <cell r="HKQ7"/>
          <cell r="HKR7"/>
          <cell r="HKS7"/>
          <cell r="HKT7"/>
          <cell r="HKU7"/>
          <cell r="HKV7"/>
          <cell r="HKW7"/>
          <cell r="HKX7"/>
          <cell r="HKY7"/>
          <cell r="HKZ7"/>
          <cell r="HLA7"/>
          <cell r="HLB7"/>
          <cell r="HLC7"/>
          <cell r="HLD7"/>
          <cell r="HLE7"/>
          <cell r="HLF7"/>
          <cell r="HLG7"/>
          <cell r="HLH7"/>
          <cell r="HLI7"/>
          <cell r="HLJ7"/>
          <cell r="HLK7"/>
          <cell r="HLL7"/>
          <cell r="HLM7"/>
          <cell r="HLN7"/>
          <cell r="HLO7"/>
          <cell r="HLP7"/>
          <cell r="HLQ7"/>
          <cell r="HLR7"/>
          <cell r="HLS7"/>
          <cell r="HLT7"/>
          <cell r="HLU7"/>
          <cell r="HLV7"/>
          <cell r="HLW7"/>
          <cell r="HLX7"/>
          <cell r="HLY7"/>
          <cell r="HLZ7"/>
          <cell r="HMA7"/>
          <cell r="HMB7"/>
          <cell r="HMC7"/>
          <cell r="HMD7"/>
          <cell r="HME7"/>
          <cell r="HMF7"/>
          <cell r="HMG7"/>
          <cell r="HMH7"/>
          <cell r="HMI7"/>
          <cell r="HMJ7"/>
          <cell r="HMK7"/>
          <cell r="HML7"/>
          <cell r="HMM7"/>
          <cell r="HMN7"/>
          <cell r="HMO7"/>
          <cell r="HMP7"/>
          <cell r="HMQ7"/>
          <cell r="HMR7"/>
          <cell r="HMS7"/>
          <cell r="HMT7"/>
          <cell r="HMU7"/>
          <cell r="HMV7"/>
          <cell r="HMW7"/>
          <cell r="HMX7"/>
          <cell r="HMY7"/>
          <cell r="HMZ7"/>
          <cell r="HNA7"/>
          <cell r="HNB7"/>
          <cell r="HNC7"/>
          <cell r="HND7"/>
          <cell r="HNE7"/>
          <cell r="HNF7"/>
          <cell r="HNG7"/>
          <cell r="HNH7"/>
          <cell r="HNI7"/>
          <cell r="HNJ7"/>
          <cell r="HNK7"/>
          <cell r="HNL7"/>
          <cell r="HNM7"/>
          <cell r="HNN7"/>
          <cell r="HNO7"/>
          <cell r="HNP7"/>
          <cell r="HNQ7"/>
          <cell r="HNR7"/>
          <cell r="HNS7"/>
          <cell r="HNT7"/>
          <cell r="HNU7"/>
          <cell r="HNV7"/>
          <cell r="HNW7"/>
          <cell r="HNX7"/>
          <cell r="HNY7"/>
          <cell r="HNZ7"/>
          <cell r="HOA7"/>
          <cell r="HOB7"/>
          <cell r="HOC7"/>
          <cell r="HOD7"/>
          <cell r="HOE7"/>
          <cell r="HOF7"/>
          <cell r="HOG7"/>
          <cell r="HOH7"/>
          <cell r="HOI7"/>
          <cell r="HOJ7"/>
          <cell r="HOK7"/>
          <cell r="HOL7"/>
          <cell r="HOM7"/>
          <cell r="HON7"/>
          <cell r="HOO7"/>
          <cell r="HOP7"/>
          <cell r="HOQ7"/>
          <cell r="HOR7"/>
          <cell r="HOS7"/>
          <cell r="HOT7"/>
          <cell r="HOU7"/>
          <cell r="HOV7"/>
          <cell r="HOW7"/>
          <cell r="HOX7"/>
          <cell r="HOY7"/>
          <cell r="HOZ7"/>
          <cell r="HPA7"/>
          <cell r="HPB7"/>
          <cell r="HPC7"/>
          <cell r="HPD7"/>
          <cell r="HPE7"/>
          <cell r="HPF7"/>
          <cell r="HPG7"/>
          <cell r="HPH7"/>
          <cell r="HPI7"/>
          <cell r="HPJ7"/>
          <cell r="HPK7"/>
          <cell r="HPL7"/>
          <cell r="HPM7"/>
          <cell r="HPN7"/>
          <cell r="HPO7"/>
          <cell r="HPP7"/>
          <cell r="HPQ7"/>
          <cell r="HPR7"/>
          <cell r="HPS7"/>
          <cell r="HPT7"/>
          <cell r="HPU7"/>
          <cell r="HPV7"/>
          <cell r="HPW7"/>
          <cell r="HPX7"/>
          <cell r="HPY7"/>
          <cell r="HPZ7"/>
          <cell r="HQA7"/>
          <cell r="HQB7"/>
          <cell r="HQC7"/>
          <cell r="HQD7"/>
          <cell r="HQE7"/>
          <cell r="HQF7"/>
          <cell r="HQG7"/>
          <cell r="HQH7"/>
          <cell r="HQI7"/>
          <cell r="HQJ7"/>
          <cell r="HQK7"/>
          <cell r="HQL7"/>
          <cell r="HQM7"/>
          <cell r="HQN7"/>
          <cell r="HQO7"/>
          <cell r="HQP7"/>
          <cell r="HQQ7"/>
          <cell r="HQR7"/>
          <cell r="HQS7"/>
          <cell r="HQT7"/>
          <cell r="HQU7"/>
          <cell r="HQV7"/>
          <cell r="HQW7"/>
          <cell r="HQX7"/>
          <cell r="HQY7"/>
          <cell r="HQZ7"/>
          <cell r="HRA7"/>
          <cell r="HRB7"/>
          <cell r="HRC7"/>
          <cell r="HRD7"/>
          <cell r="HRE7"/>
          <cell r="HRF7"/>
          <cell r="HRG7"/>
          <cell r="HRH7"/>
          <cell r="HRI7"/>
          <cell r="HRJ7"/>
          <cell r="HRK7"/>
          <cell r="HRL7"/>
          <cell r="HRM7"/>
          <cell r="HRN7"/>
          <cell r="HRO7"/>
          <cell r="HRP7"/>
          <cell r="HRQ7"/>
          <cell r="HRR7"/>
          <cell r="HRS7"/>
          <cell r="HRT7"/>
          <cell r="HRU7"/>
          <cell r="HRV7"/>
          <cell r="HRW7"/>
          <cell r="HRX7"/>
          <cell r="HRY7"/>
          <cell r="HRZ7"/>
          <cell r="HSA7"/>
          <cell r="HSB7"/>
          <cell r="HSC7"/>
          <cell r="HSD7"/>
          <cell r="HSE7"/>
          <cell r="HSF7"/>
          <cell r="HSG7"/>
          <cell r="HSH7"/>
          <cell r="HSI7"/>
          <cell r="HSJ7"/>
          <cell r="HSK7"/>
          <cell r="HSL7"/>
          <cell r="HSM7"/>
          <cell r="HSN7"/>
          <cell r="HSO7"/>
          <cell r="HSP7"/>
          <cell r="HSQ7"/>
          <cell r="HSR7"/>
          <cell r="HSS7"/>
          <cell r="HST7"/>
          <cell r="HSU7"/>
          <cell r="HSV7"/>
          <cell r="HSW7"/>
          <cell r="HSX7"/>
          <cell r="HSY7"/>
          <cell r="HSZ7"/>
          <cell r="HTA7"/>
          <cell r="HTB7"/>
          <cell r="HTC7"/>
          <cell r="HTD7"/>
          <cell r="HTE7"/>
          <cell r="HTF7"/>
          <cell r="HTG7"/>
          <cell r="HTH7"/>
          <cell r="HTI7"/>
          <cell r="HTJ7"/>
          <cell r="HTK7"/>
          <cell r="HTL7"/>
          <cell r="HTM7"/>
          <cell r="HTN7"/>
          <cell r="HTO7"/>
          <cell r="HTP7"/>
          <cell r="HTQ7"/>
          <cell r="HTR7"/>
          <cell r="HTS7"/>
          <cell r="HTT7"/>
          <cell r="HTU7"/>
          <cell r="HTV7"/>
          <cell r="HTW7"/>
          <cell r="HTX7"/>
          <cell r="HTY7"/>
          <cell r="HTZ7"/>
          <cell r="HUA7"/>
          <cell r="HUB7"/>
          <cell r="HUC7"/>
          <cell r="HUD7"/>
          <cell r="HUE7"/>
          <cell r="HUF7"/>
          <cell r="HUG7"/>
          <cell r="HUH7"/>
          <cell r="HUI7"/>
          <cell r="HUJ7"/>
          <cell r="HUK7"/>
          <cell r="HUL7"/>
          <cell r="HUM7"/>
          <cell r="HUN7"/>
          <cell r="HUO7"/>
          <cell r="HUP7"/>
          <cell r="HUQ7"/>
          <cell r="HUR7"/>
          <cell r="HUS7"/>
          <cell r="HUT7"/>
          <cell r="HUU7"/>
          <cell r="HUV7"/>
          <cell r="HUW7"/>
          <cell r="HUX7"/>
          <cell r="HUY7"/>
          <cell r="HUZ7"/>
          <cell r="HVA7"/>
          <cell r="HVB7"/>
          <cell r="HVC7"/>
          <cell r="HVD7"/>
          <cell r="HVE7"/>
          <cell r="HVF7"/>
          <cell r="HVG7"/>
          <cell r="HVH7"/>
          <cell r="HVI7"/>
          <cell r="HVJ7"/>
          <cell r="HVK7"/>
          <cell r="HVL7"/>
          <cell r="HVM7"/>
          <cell r="HVN7"/>
          <cell r="HVO7"/>
          <cell r="HVP7"/>
          <cell r="HVQ7"/>
          <cell r="HVR7"/>
          <cell r="HVS7"/>
          <cell r="HVT7"/>
          <cell r="HVU7"/>
          <cell r="HVV7"/>
          <cell r="HVW7"/>
          <cell r="HVX7"/>
          <cell r="HVY7"/>
          <cell r="HVZ7"/>
          <cell r="HWA7"/>
          <cell r="HWB7"/>
          <cell r="HWC7"/>
          <cell r="HWD7"/>
          <cell r="HWE7"/>
          <cell r="HWF7"/>
          <cell r="HWG7"/>
          <cell r="HWH7"/>
          <cell r="HWI7"/>
          <cell r="HWJ7"/>
          <cell r="HWK7"/>
          <cell r="HWL7"/>
          <cell r="HWM7"/>
          <cell r="HWN7"/>
          <cell r="HWO7"/>
          <cell r="HWP7"/>
          <cell r="HWQ7"/>
          <cell r="HWR7"/>
          <cell r="HWS7"/>
          <cell r="HWT7"/>
          <cell r="HWU7"/>
          <cell r="HWV7"/>
          <cell r="HWW7"/>
          <cell r="HWX7"/>
          <cell r="HWY7"/>
          <cell r="HWZ7"/>
          <cell r="HXA7"/>
          <cell r="HXB7"/>
          <cell r="HXC7"/>
          <cell r="HXD7"/>
          <cell r="HXE7"/>
          <cell r="HXF7"/>
          <cell r="HXG7"/>
          <cell r="HXH7"/>
          <cell r="HXI7"/>
          <cell r="HXJ7"/>
          <cell r="HXK7"/>
          <cell r="HXL7"/>
          <cell r="HXM7"/>
          <cell r="HXN7"/>
          <cell r="HXO7"/>
          <cell r="HXP7"/>
          <cell r="HXQ7"/>
          <cell r="HXR7"/>
          <cell r="HXS7"/>
          <cell r="HXT7"/>
          <cell r="HXU7"/>
          <cell r="HXV7"/>
          <cell r="HXW7"/>
          <cell r="HXX7"/>
          <cell r="HXY7"/>
          <cell r="HXZ7"/>
          <cell r="HYA7"/>
          <cell r="HYB7"/>
          <cell r="HYC7"/>
          <cell r="HYD7"/>
          <cell r="HYE7"/>
          <cell r="HYF7"/>
          <cell r="HYG7"/>
          <cell r="HYH7"/>
          <cell r="HYI7"/>
          <cell r="HYJ7"/>
          <cell r="HYK7"/>
          <cell r="HYL7"/>
          <cell r="HYM7"/>
          <cell r="HYN7"/>
          <cell r="HYO7"/>
          <cell r="HYP7"/>
          <cell r="HYQ7"/>
          <cell r="HYR7"/>
          <cell r="HYS7"/>
          <cell r="HYT7"/>
          <cell r="HYU7"/>
          <cell r="HYV7"/>
          <cell r="HYW7"/>
          <cell r="HYX7"/>
          <cell r="HYY7"/>
          <cell r="HYZ7"/>
          <cell r="HZA7"/>
          <cell r="HZB7"/>
          <cell r="HZC7"/>
          <cell r="HZD7"/>
          <cell r="HZE7"/>
          <cell r="HZF7"/>
          <cell r="HZG7"/>
          <cell r="HZH7"/>
          <cell r="HZI7"/>
          <cell r="HZJ7"/>
          <cell r="HZK7"/>
          <cell r="HZL7"/>
          <cell r="HZM7"/>
          <cell r="HZN7"/>
          <cell r="HZO7"/>
          <cell r="HZP7"/>
          <cell r="HZQ7"/>
          <cell r="HZR7"/>
          <cell r="HZS7"/>
          <cell r="HZT7"/>
          <cell r="HZU7"/>
          <cell r="HZV7"/>
          <cell r="HZW7"/>
          <cell r="HZX7"/>
          <cell r="HZY7"/>
          <cell r="HZZ7"/>
          <cell r="IAA7"/>
          <cell r="IAB7"/>
          <cell r="IAC7"/>
          <cell r="IAD7"/>
          <cell r="IAE7"/>
          <cell r="IAF7"/>
          <cell r="IAG7"/>
          <cell r="IAH7"/>
          <cell r="IAI7"/>
          <cell r="IAJ7"/>
          <cell r="IAK7"/>
          <cell r="IAL7"/>
          <cell r="IAM7"/>
          <cell r="IAN7"/>
          <cell r="IAO7"/>
          <cell r="IAP7"/>
          <cell r="IAQ7"/>
          <cell r="IAR7"/>
          <cell r="IAS7"/>
          <cell r="IAT7"/>
          <cell r="IAU7"/>
          <cell r="IAV7"/>
          <cell r="IAW7"/>
          <cell r="IAX7"/>
          <cell r="IAY7"/>
          <cell r="IAZ7"/>
          <cell r="IBA7"/>
          <cell r="IBB7"/>
          <cell r="IBC7"/>
          <cell r="IBD7"/>
          <cell r="IBE7"/>
          <cell r="IBF7"/>
          <cell r="IBG7"/>
          <cell r="IBH7"/>
          <cell r="IBI7"/>
          <cell r="IBJ7"/>
          <cell r="IBK7"/>
          <cell r="IBL7"/>
          <cell r="IBM7"/>
          <cell r="IBN7"/>
          <cell r="IBO7"/>
          <cell r="IBP7"/>
          <cell r="IBQ7"/>
          <cell r="IBR7"/>
          <cell r="IBS7"/>
          <cell r="IBT7"/>
          <cell r="IBU7"/>
          <cell r="IBV7"/>
          <cell r="IBW7"/>
          <cell r="IBX7"/>
          <cell r="IBY7"/>
          <cell r="IBZ7"/>
          <cell r="ICA7"/>
          <cell r="ICB7"/>
          <cell r="ICC7"/>
          <cell r="ICD7"/>
          <cell r="ICE7"/>
          <cell r="ICF7"/>
          <cell r="ICG7"/>
          <cell r="ICH7"/>
          <cell r="ICI7"/>
          <cell r="ICJ7"/>
          <cell r="ICK7"/>
          <cell r="ICL7"/>
          <cell r="ICM7"/>
          <cell r="ICN7"/>
          <cell r="ICO7"/>
          <cell r="ICP7"/>
          <cell r="ICQ7"/>
          <cell r="ICR7"/>
          <cell r="ICS7"/>
          <cell r="ICT7"/>
          <cell r="ICU7"/>
          <cell r="ICV7"/>
          <cell r="ICW7"/>
          <cell r="ICX7"/>
          <cell r="ICY7"/>
          <cell r="ICZ7"/>
          <cell r="IDA7"/>
          <cell r="IDB7"/>
          <cell r="IDC7"/>
          <cell r="IDD7"/>
          <cell r="IDE7"/>
          <cell r="IDF7"/>
          <cell r="IDG7"/>
          <cell r="IDH7"/>
          <cell r="IDI7"/>
          <cell r="IDJ7"/>
          <cell r="IDK7"/>
          <cell r="IDL7"/>
          <cell r="IDM7"/>
          <cell r="IDN7"/>
          <cell r="IDO7"/>
          <cell r="IDP7"/>
          <cell r="IDQ7"/>
          <cell r="IDR7"/>
          <cell r="IDS7"/>
          <cell r="IDT7"/>
          <cell r="IDU7"/>
          <cell r="IDV7"/>
          <cell r="IDW7"/>
          <cell r="IDX7"/>
          <cell r="IDY7"/>
          <cell r="IDZ7"/>
          <cell r="IEA7"/>
          <cell r="IEB7"/>
          <cell r="IEC7"/>
          <cell r="IED7"/>
          <cell r="IEE7"/>
          <cell r="IEF7"/>
          <cell r="IEG7"/>
          <cell r="IEH7"/>
          <cell r="IEI7"/>
          <cell r="IEJ7"/>
          <cell r="IEK7"/>
          <cell r="IEL7"/>
          <cell r="IEM7"/>
          <cell r="IEN7"/>
          <cell r="IEO7"/>
          <cell r="IEP7"/>
          <cell r="IEQ7"/>
          <cell r="IER7"/>
          <cell r="IES7"/>
          <cell r="IET7"/>
          <cell r="IEU7"/>
          <cell r="IEV7"/>
          <cell r="IEW7"/>
          <cell r="IEX7"/>
          <cell r="IEY7"/>
          <cell r="IEZ7"/>
          <cell r="IFA7"/>
          <cell r="IFB7"/>
          <cell r="IFC7"/>
          <cell r="IFD7"/>
          <cell r="IFE7"/>
          <cell r="IFF7"/>
          <cell r="IFG7"/>
          <cell r="IFH7"/>
          <cell r="IFI7"/>
          <cell r="IFJ7"/>
          <cell r="IFK7"/>
          <cell r="IFL7"/>
          <cell r="IFM7"/>
          <cell r="IFN7"/>
          <cell r="IFO7"/>
          <cell r="IFP7"/>
          <cell r="IFQ7"/>
          <cell r="IFR7"/>
          <cell r="IFS7"/>
          <cell r="IFT7"/>
          <cell r="IFU7"/>
          <cell r="IFV7"/>
          <cell r="IFW7"/>
          <cell r="IFX7"/>
          <cell r="IFY7"/>
          <cell r="IFZ7"/>
          <cell r="IGA7"/>
          <cell r="IGB7"/>
          <cell r="IGC7"/>
          <cell r="IGD7"/>
          <cell r="IGE7"/>
          <cell r="IGF7"/>
          <cell r="IGG7"/>
          <cell r="IGH7"/>
          <cell r="IGI7"/>
          <cell r="IGJ7"/>
          <cell r="IGK7"/>
          <cell r="IGL7"/>
          <cell r="IGM7"/>
          <cell r="IGN7"/>
          <cell r="IGO7"/>
          <cell r="IGP7"/>
          <cell r="IGQ7"/>
          <cell r="IGR7"/>
          <cell r="IGS7"/>
          <cell r="IGT7"/>
          <cell r="IGU7"/>
          <cell r="IGV7"/>
          <cell r="IGW7"/>
          <cell r="IGX7"/>
          <cell r="IGY7"/>
          <cell r="IGZ7"/>
          <cell r="IHA7"/>
          <cell r="IHB7"/>
          <cell r="IHC7"/>
          <cell r="IHD7"/>
          <cell r="IHE7"/>
          <cell r="IHF7"/>
          <cell r="IHG7"/>
          <cell r="IHH7"/>
          <cell r="IHI7"/>
          <cell r="IHJ7"/>
          <cell r="IHK7"/>
          <cell r="IHL7"/>
          <cell r="IHM7"/>
          <cell r="IHN7"/>
          <cell r="IHO7"/>
          <cell r="IHP7"/>
          <cell r="IHQ7"/>
          <cell r="IHR7"/>
          <cell r="IHS7"/>
          <cell r="IHT7"/>
          <cell r="IHU7"/>
          <cell r="IHV7"/>
          <cell r="IHW7"/>
          <cell r="IHX7"/>
          <cell r="IHY7"/>
          <cell r="IHZ7"/>
          <cell r="IIA7"/>
          <cell r="IIB7"/>
          <cell r="IIC7"/>
          <cell r="IID7"/>
          <cell r="IIE7"/>
          <cell r="IIF7"/>
          <cell r="IIG7"/>
          <cell r="IIH7"/>
          <cell r="III7"/>
          <cell r="IIJ7"/>
          <cell r="IIK7"/>
          <cell r="IIL7"/>
          <cell r="IIM7"/>
          <cell r="IIN7"/>
          <cell r="IIO7"/>
          <cell r="IIP7"/>
          <cell r="IIQ7"/>
          <cell r="IIR7"/>
          <cell r="IIS7"/>
          <cell r="IIT7"/>
          <cell r="IIU7"/>
          <cell r="IIV7"/>
          <cell r="IIW7"/>
          <cell r="IIX7"/>
          <cell r="IIY7"/>
          <cell r="IIZ7"/>
          <cell r="IJA7"/>
          <cell r="IJB7"/>
          <cell r="IJC7"/>
          <cell r="IJD7"/>
          <cell r="IJE7"/>
          <cell r="IJF7"/>
          <cell r="IJG7"/>
          <cell r="IJH7"/>
          <cell r="IJI7"/>
          <cell r="IJJ7"/>
          <cell r="IJK7"/>
          <cell r="IJL7"/>
          <cell r="IJM7"/>
          <cell r="IJN7"/>
          <cell r="IJO7"/>
          <cell r="IJP7"/>
          <cell r="IJQ7"/>
          <cell r="IJR7"/>
          <cell r="IJS7"/>
          <cell r="IJT7"/>
          <cell r="IJU7"/>
          <cell r="IJV7"/>
          <cell r="IJW7"/>
          <cell r="IJX7"/>
          <cell r="IJY7"/>
          <cell r="IJZ7"/>
          <cell r="IKA7"/>
          <cell r="IKB7"/>
          <cell r="IKC7"/>
          <cell r="IKD7"/>
          <cell r="IKE7"/>
          <cell r="IKF7"/>
          <cell r="IKG7"/>
          <cell r="IKH7"/>
          <cell r="IKI7"/>
          <cell r="IKJ7"/>
          <cell r="IKK7"/>
          <cell r="IKL7"/>
          <cell r="IKM7"/>
          <cell r="IKN7"/>
          <cell r="IKO7"/>
          <cell r="IKP7"/>
          <cell r="IKQ7"/>
          <cell r="IKR7"/>
          <cell r="IKS7"/>
          <cell r="IKT7"/>
          <cell r="IKU7"/>
          <cell r="IKV7"/>
          <cell r="IKW7"/>
          <cell r="IKX7"/>
          <cell r="IKY7"/>
          <cell r="IKZ7"/>
          <cell r="ILA7"/>
          <cell r="ILB7"/>
          <cell r="ILC7"/>
          <cell r="ILD7"/>
          <cell r="ILE7"/>
          <cell r="ILF7"/>
          <cell r="ILG7"/>
          <cell r="ILH7"/>
          <cell r="ILI7"/>
          <cell r="ILJ7"/>
          <cell r="ILK7"/>
          <cell r="ILL7"/>
          <cell r="ILM7"/>
          <cell r="ILN7"/>
          <cell r="ILO7"/>
          <cell r="ILP7"/>
          <cell r="ILQ7"/>
          <cell r="ILR7"/>
          <cell r="ILS7"/>
          <cell r="ILT7"/>
          <cell r="ILU7"/>
          <cell r="ILV7"/>
          <cell r="ILW7"/>
          <cell r="ILX7"/>
          <cell r="ILY7"/>
          <cell r="ILZ7"/>
          <cell r="IMA7"/>
          <cell r="IMB7"/>
          <cell r="IMC7"/>
          <cell r="IMD7"/>
          <cell r="IME7"/>
          <cell r="IMF7"/>
          <cell r="IMG7"/>
          <cell r="IMH7"/>
          <cell r="IMI7"/>
          <cell r="IMJ7"/>
          <cell r="IMK7"/>
          <cell r="IML7"/>
          <cell r="IMM7"/>
          <cell r="IMN7"/>
          <cell r="IMO7"/>
          <cell r="IMP7"/>
          <cell r="IMQ7"/>
          <cell r="IMR7"/>
          <cell r="IMS7"/>
          <cell r="IMT7"/>
          <cell r="IMU7"/>
          <cell r="IMV7"/>
          <cell r="IMW7"/>
          <cell r="IMX7"/>
          <cell r="IMY7"/>
          <cell r="IMZ7"/>
          <cell r="INA7"/>
          <cell r="INB7"/>
          <cell r="INC7"/>
          <cell r="IND7"/>
          <cell r="INE7"/>
          <cell r="INF7"/>
          <cell r="ING7"/>
          <cell r="INH7"/>
          <cell r="INI7"/>
          <cell r="INJ7"/>
          <cell r="INK7"/>
          <cell r="INL7"/>
          <cell r="INM7"/>
          <cell r="INN7"/>
          <cell r="INO7"/>
          <cell r="INP7"/>
          <cell r="INQ7"/>
          <cell r="INR7"/>
          <cell r="INS7"/>
          <cell r="INT7"/>
          <cell r="INU7"/>
          <cell r="INV7"/>
          <cell r="INW7"/>
          <cell r="INX7"/>
          <cell r="INY7"/>
          <cell r="INZ7"/>
          <cell r="IOA7"/>
          <cell r="IOB7"/>
          <cell r="IOC7"/>
          <cell r="IOD7"/>
          <cell r="IOE7"/>
          <cell r="IOF7"/>
          <cell r="IOG7"/>
          <cell r="IOH7"/>
          <cell r="IOI7"/>
          <cell r="IOJ7"/>
          <cell r="IOK7"/>
          <cell r="IOL7"/>
          <cell r="IOM7"/>
          <cell r="ION7"/>
          <cell r="IOO7"/>
          <cell r="IOP7"/>
          <cell r="IOQ7"/>
          <cell r="IOR7"/>
          <cell r="IOS7"/>
          <cell r="IOT7"/>
          <cell r="IOU7"/>
          <cell r="IOV7"/>
          <cell r="IOW7"/>
          <cell r="IOX7"/>
          <cell r="IOY7"/>
          <cell r="IOZ7"/>
          <cell r="IPA7"/>
          <cell r="IPB7"/>
          <cell r="IPC7"/>
          <cell r="IPD7"/>
          <cell r="IPE7"/>
          <cell r="IPF7"/>
          <cell r="IPG7"/>
          <cell r="IPH7"/>
          <cell r="IPI7"/>
          <cell r="IPJ7"/>
          <cell r="IPK7"/>
          <cell r="IPL7"/>
          <cell r="IPM7"/>
          <cell r="IPN7"/>
          <cell r="IPO7"/>
          <cell r="IPP7"/>
          <cell r="IPQ7"/>
          <cell r="IPR7"/>
          <cell r="IPS7"/>
          <cell r="IPT7"/>
          <cell r="IPU7"/>
          <cell r="IPV7"/>
          <cell r="IPW7"/>
          <cell r="IPX7"/>
          <cell r="IPY7"/>
          <cell r="IPZ7"/>
          <cell r="IQA7"/>
          <cell r="IQB7"/>
          <cell r="IQC7"/>
          <cell r="IQD7"/>
          <cell r="IQE7"/>
          <cell r="IQF7"/>
          <cell r="IQG7"/>
          <cell r="IQH7"/>
          <cell r="IQI7"/>
          <cell r="IQJ7"/>
          <cell r="IQK7"/>
          <cell r="IQL7"/>
          <cell r="IQM7"/>
          <cell r="IQN7"/>
          <cell r="IQO7"/>
          <cell r="IQP7"/>
          <cell r="IQQ7"/>
          <cell r="IQR7"/>
          <cell r="IQS7"/>
          <cell r="IQT7"/>
          <cell r="IQU7"/>
          <cell r="IQV7"/>
          <cell r="IQW7"/>
          <cell r="IQX7"/>
          <cell r="IQY7"/>
          <cell r="IQZ7"/>
          <cell r="IRA7"/>
          <cell r="IRB7"/>
          <cell r="IRC7"/>
          <cell r="IRD7"/>
          <cell r="IRE7"/>
          <cell r="IRF7"/>
          <cell r="IRG7"/>
          <cell r="IRH7"/>
          <cell r="IRI7"/>
          <cell r="IRJ7"/>
          <cell r="IRK7"/>
          <cell r="IRL7"/>
          <cell r="IRM7"/>
          <cell r="IRN7"/>
          <cell r="IRO7"/>
          <cell r="IRP7"/>
          <cell r="IRQ7"/>
          <cell r="IRR7"/>
          <cell r="IRS7"/>
          <cell r="IRT7"/>
          <cell r="IRU7"/>
          <cell r="IRV7"/>
          <cell r="IRW7"/>
          <cell r="IRX7"/>
          <cell r="IRY7"/>
          <cell r="IRZ7"/>
          <cell r="ISA7"/>
          <cell r="ISB7"/>
          <cell r="ISC7"/>
          <cell r="ISD7"/>
          <cell r="ISE7"/>
          <cell r="ISF7"/>
          <cell r="ISG7"/>
          <cell r="ISH7"/>
          <cell r="ISI7"/>
          <cell r="ISJ7"/>
          <cell r="ISK7"/>
          <cell r="ISL7"/>
          <cell r="ISM7"/>
          <cell r="ISN7"/>
          <cell r="ISO7"/>
          <cell r="ISP7"/>
          <cell r="ISQ7"/>
          <cell r="ISR7"/>
          <cell r="ISS7"/>
          <cell r="IST7"/>
          <cell r="ISU7"/>
          <cell r="ISV7"/>
          <cell r="ISW7"/>
          <cell r="ISX7"/>
          <cell r="ISY7"/>
          <cell r="ISZ7"/>
          <cell r="ITA7"/>
          <cell r="ITB7"/>
          <cell r="ITC7"/>
          <cell r="ITD7"/>
          <cell r="ITE7"/>
          <cell r="ITF7"/>
          <cell r="ITG7"/>
          <cell r="ITH7"/>
          <cell r="ITI7"/>
          <cell r="ITJ7"/>
          <cell r="ITK7"/>
          <cell r="ITL7"/>
          <cell r="ITM7"/>
          <cell r="ITN7"/>
          <cell r="ITO7"/>
          <cell r="ITP7"/>
          <cell r="ITQ7"/>
          <cell r="ITR7"/>
          <cell r="ITS7"/>
          <cell r="ITT7"/>
          <cell r="ITU7"/>
          <cell r="ITV7"/>
          <cell r="ITW7"/>
          <cell r="ITX7"/>
          <cell r="ITY7"/>
          <cell r="ITZ7"/>
          <cell r="IUA7"/>
          <cell r="IUB7"/>
          <cell r="IUC7"/>
          <cell r="IUD7"/>
          <cell r="IUE7"/>
          <cell r="IUF7"/>
          <cell r="IUG7"/>
          <cell r="IUH7"/>
          <cell r="IUI7"/>
          <cell r="IUJ7"/>
          <cell r="IUK7"/>
          <cell r="IUL7"/>
          <cell r="IUM7"/>
          <cell r="IUN7"/>
          <cell r="IUO7"/>
          <cell r="IUP7"/>
          <cell r="IUQ7"/>
          <cell r="IUR7"/>
          <cell r="IUS7"/>
          <cell r="IUT7"/>
          <cell r="IUU7"/>
          <cell r="IUV7"/>
          <cell r="IUW7"/>
          <cell r="IUX7"/>
          <cell r="IUY7"/>
          <cell r="IUZ7"/>
          <cell r="IVA7"/>
          <cell r="IVB7"/>
          <cell r="IVC7"/>
          <cell r="IVD7"/>
          <cell r="IVE7"/>
          <cell r="IVF7"/>
          <cell r="IVG7"/>
          <cell r="IVH7"/>
          <cell r="IVI7"/>
          <cell r="IVJ7"/>
          <cell r="IVK7"/>
          <cell r="IVL7"/>
          <cell r="IVM7"/>
          <cell r="IVN7"/>
          <cell r="IVO7"/>
          <cell r="IVP7"/>
          <cell r="IVQ7"/>
          <cell r="IVR7"/>
          <cell r="IVS7"/>
          <cell r="IVT7"/>
          <cell r="IVU7"/>
          <cell r="IVV7"/>
          <cell r="IVW7"/>
          <cell r="IVX7"/>
          <cell r="IVY7"/>
          <cell r="IVZ7"/>
          <cell r="IWA7"/>
          <cell r="IWB7"/>
          <cell r="IWC7"/>
          <cell r="IWD7"/>
          <cell r="IWE7"/>
          <cell r="IWF7"/>
          <cell r="IWG7"/>
          <cell r="IWH7"/>
          <cell r="IWI7"/>
          <cell r="IWJ7"/>
          <cell r="IWK7"/>
          <cell r="IWL7"/>
          <cell r="IWM7"/>
          <cell r="IWN7"/>
          <cell r="IWO7"/>
          <cell r="IWP7"/>
          <cell r="IWQ7"/>
          <cell r="IWR7"/>
          <cell r="IWS7"/>
          <cell r="IWT7"/>
          <cell r="IWU7"/>
          <cell r="IWV7"/>
          <cell r="IWW7"/>
          <cell r="IWX7"/>
          <cell r="IWY7"/>
          <cell r="IWZ7"/>
          <cell r="IXA7"/>
          <cell r="IXB7"/>
          <cell r="IXC7"/>
          <cell r="IXD7"/>
          <cell r="IXE7"/>
          <cell r="IXF7"/>
          <cell r="IXG7"/>
          <cell r="IXH7"/>
          <cell r="IXI7"/>
          <cell r="IXJ7"/>
          <cell r="IXK7"/>
          <cell r="IXL7"/>
          <cell r="IXM7"/>
          <cell r="IXN7"/>
          <cell r="IXO7"/>
          <cell r="IXP7"/>
          <cell r="IXQ7"/>
          <cell r="IXR7"/>
          <cell r="IXS7"/>
          <cell r="IXT7"/>
          <cell r="IXU7"/>
          <cell r="IXV7"/>
          <cell r="IXW7"/>
          <cell r="IXX7"/>
          <cell r="IXY7"/>
          <cell r="IXZ7"/>
          <cell r="IYA7"/>
          <cell r="IYB7"/>
          <cell r="IYC7"/>
          <cell r="IYD7"/>
          <cell r="IYE7"/>
          <cell r="IYF7"/>
          <cell r="IYG7"/>
          <cell r="IYH7"/>
          <cell r="IYI7"/>
          <cell r="IYJ7"/>
          <cell r="IYK7"/>
          <cell r="IYL7"/>
          <cell r="IYM7"/>
          <cell r="IYN7"/>
          <cell r="IYO7"/>
          <cell r="IYP7"/>
          <cell r="IYQ7"/>
          <cell r="IYR7"/>
          <cell r="IYS7"/>
          <cell r="IYT7"/>
          <cell r="IYU7"/>
          <cell r="IYV7"/>
          <cell r="IYW7"/>
          <cell r="IYX7"/>
          <cell r="IYY7"/>
          <cell r="IYZ7"/>
          <cell r="IZA7"/>
          <cell r="IZB7"/>
          <cell r="IZC7"/>
          <cell r="IZD7"/>
          <cell r="IZE7"/>
          <cell r="IZF7"/>
          <cell r="IZG7"/>
          <cell r="IZH7"/>
          <cell r="IZI7"/>
          <cell r="IZJ7"/>
          <cell r="IZK7"/>
          <cell r="IZL7"/>
          <cell r="IZM7"/>
          <cell r="IZN7"/>
          <cell r="IZO7"/>
          <cell r="IZP7"/>
          <cell r="IZQ7"/>
          <cell r="IZR7"/>
          <cell r="IZS7"/>
          <cell r="IZT7"/>
          <cell r="IZU7"/>
          <cell r="IZV7"/>
          <cell r="IZW7"/>
          <cell r="IZX7"/>
          <cell r="IZY7"/>
          <cell r="IZZ7"/>
          <cell r="JAA7"/>
          <cell r="JAB7"/>
          <cell r="JAC7"/>
          <cell r="JAD7"/>
          <cell r="JAE7"/>
          <cell r="JAF7"/>
          <cell r="JAG7"/>
          <cell r="JAH7"/>
          <cell r="JAI7"/>
          <cell r="JAJ7"/>
          <cell r="JAK7"/>
          <cell r="JAL7"/>
          <cell r="JAM7"/>
          <cell r="JAN7"/>
          <cell r="JAO7"/>
          <cell r="JAP7"/>
          <cell r="JAQ7"/>
          <cell r="JAR7"/>
          <cell r="JAS7"/>
          <cell r="JAT7"/>
          <cell r="JAU7"/>
          <cell r="JAV7"/>
          <cell r="JAW7"/>
          <cell r="JAX7"/>
          <cell r="JAY7"/>
          <cell r="JAZ7"/>
          <cell r="JBA7"/>
          <cell r="JBB7"/>
          <cell r="JBC7"/>
          <cell r="JBD7"/>
          <cell r="JBE7"/>
          <cell r="JBF7"/>
          <cell r="JBG7"/>
          <cell r="JBH7"/>
          <cell r="JBI7"/>
          <cell r="JBJ7"/>
          <cell r="JBK7"/>
          <cell r="JBL7"/>
          <cell r="JBM7"/>
          <cell r="JBN7"/>
          <cell r="JBO7"/>
          <cell r="JBP7"/>
          <cell r="JBQ7"/>
          <cell r="JBR7"/>
          <cell r="JBS7"/>
          <cell r="JBT7"/>
          <cell r="JBU7"/>
          <cell r="JBV7"/>
          <cell r="JBW7"/>
          <cell r="JBX7"/>
          <cell r="JBY7"/>
          <cell r="JBZ7"/>
          <cell r="JCA7"/>
          <cell r="JCB7"/>
          <cell r="JCC7"/>
          <cell r="JCD7"/>
          <cell r="JCE7"/>
          <cell r="JCF7"/>
          <cell r="JCG7"/>
          <cell r="JCH7"/>
          <cell r="JCI7"/>
          <cell r="JCJ7"/>
          <cell r="JCK7"/>
          <cell r="JCL7"/>
          <cell r="JCM7"/>
          <cell r="JCN7"/>
          <cell r="JCO7"/>
          <cell r="JCP7"/>
          <cell r="JCQ7"/>
          <cell r="JCR7"/>
          <cell r="JCS7"/>
          <cell r="JCT7"/>
          <cell r="JCU7"/>
          <cell r="JCV7"/>
          <cell r="JCW7"/>
          <cell r="JCX7"/>
          <cell r="JCY7"/>
          <cell r="JCZ7"/>
          <cell r="JDA7"/>
          <cell r="JDB7"/>
          <cell r="JDC7"/>
          <cell r="JDD7"/>
          <cell r="JDE7"/>
          <cell r="JDF7"/>
          <cell r="JDG7"/>
          <cell r="JDH7"/>
          <cell r="JDI7"/>
          <cell r="JDJ7"/>
          <cell r="JDK7"/>
          <cell r="JDL7"/>
          <cell r="JDM7"/>
          <cell r="JDN7"/>
          <cell r="JDO7"/>
          <cell r="JDP7"/>
          <cell r="JDQ7"/>
          <cell r="JDR7"/>
          <cell r="JDS7"/>
          <cell r="JDT7"/>
          <cell r="JDU7"/>
          <cell r="JDV7"/>
          <cell r="JDW7"/>
          <cell r="JDX7"/>
          <cell r="JDY7"/>
          <cell r="JDZ7"/>
          <cell r="JEA7"/>
          <cell r="JEB7"/>
          <cell r="JEC7"/>
          <cell r="JED7"/>
          <cell r="JEE7"/>
          <cell r="JEF7"/>
          <cell r="JEG7"/>
          <cell r="JEH7"/>
          <cell r="JEI7"/>
          <cell r="JEJ7"/>
          <cell r="JEK7"/>
          <cell r="JEL7"/>
          <cell r="JEM7"/>
          <cell r="JEN7"/>
          <cell r="JEO7"/>
          <cell r="JEP7"/>
          <cell r="JEQ7"/>
          <cell r="JER7"/>
          <cell r="JES7"/>
          <cell r="JET7"/>
          <cell r="JEU7"/>
          <cell r="JEV7"/>
          <cell r="JEW7"/>
          <cell r="JEX7"/>
          <cell r="JEY7"/>
          <cell r="JEZ7"/>
          <cell r="JFA7"/>
          <cell r="JFB7"/>
          <cell r="JFC7"/>
          <cell r="JFD7"/>
          <cell r="JFE7"/>
          <cell r="JFF7"/>
          <cell r="JFG7"/>
          <cell r="JFH7"/>
          <cell r="JFI7"/>
          <cell r="JFJ7"/>
          <cell r="JFK7"/>
          <cell r="JFL7"/>
          <cell r="JFM7"/>
          <cell r="JFN7"/>
          <cell r="JFO7"/>
          <cell r="JFP7"/>
          <cell r="JFQ7"/>
          <cell r="JFR7"/>
          <cell r="JFS7"/>
          <cell r="JFT7"/>
          <cell r="JFU7"/>
          <cell r="JFV7"/>
          <cell r="JFW7"/>
          <cell r="JFX7"/>
          <cell r="JFY7"/>
          <cell r="JFZ7"/>
          <cell r="JGA7"/>
          <cell r="JGB7"/>
          <cell r="JGC7"/>
          <cell r="JGD7"/>
          <cell r="JGE7"/>
          <cell r="JGF7"/>
          <cell r="JGG7"/>
          <cell r="JGH7"/>
          <cell r="JGI7"/>
          <cell r="JGJ7"/>
          <cell r="JGK7"/>
          <cell r="JGL7"/>
          <cell r="JGM7"/>
          <cell r="JGN7"/>
          <cell r="JGO7"/>
          <cell r="JGP7"/>
          <cell r="JGQ7"/>
          <cell r="JGR7"/>
          <cell r="JGS7"/>
          <cell r="JGT7"/>
          <cell r="JGU7"/>
          <cell r="JGV7"/>
          <cell r="JGW7"/>
          <cell r="JGX7"/>
          <cell r="JGY7"/>
          <cell r="JGZ7"/>
          <cell r="JHA7"/>
          <cell r="JHB7"/>
          <cell r="JHC7"/>
          <cell r="JHD7"/>
          <cell r="JHE7"/>
          <cell r="JHF7"/>
          <cell r="JHG7"/>
          <cell r="JHH7"/>
          <cell r="JHI7"/>
          <cell r="JHJ7"/>
          <cell r="JHK7"/>
          <cell r="JHL7"/>
          <cell r="JHM7"/>
          <cell r="JHN7"/>
          <cell r="JHO7"/>
          <cell r="JHP7"/>
          <cell r="JHQ7"/>
          <cell r="JHR7"/>
          <cell r="JHS7"/>
          <cell r="JHT7"/>
          <cell r="JHU7"/>
          <cell r="JHV7"/>
          <cell r="JHW7"/>
          <cell r="JHX7"/>
          <cell r="JHY7"/>
          <cell r="JHZ7"/>
          <cell r="JIA7"/>
          <cell r="JIB7"/>
          <cell r="JIC7"/>
          <cell r="JID7"/>
          <cell r="JIE7"/>
          <cell r="JIF7"/>
          <cell r="JIG7"/>
          <cell r="JIH7"/>
          <cell r="JII7"/>
          <cell r="JIJ7"/>
          <cell r="JIK7"/>
          <cell r="JIL7"/>
          <cell r="JIM7"/>
          <cell r="JIN7"/>
          <cell r="JIO7"/>
          <cell r="JIP7"/>
          <cell r="JIQ7"/>
          <cell r="JIR7"/>
          <cell r="JIS7"/>
          <cell r="JIT7"/>
          <cell r="JIU7"/>
          <cell r="JIV7"/>
          <cell r="JIW7"/>
          <cell r="JIX7"/>
          <cell r="JIY7"/>
          <cell r="JIZ7"/>
          <cell r="JJA7"/>
          <cell r="JJB7"/>
          <cell r="JJC7"/>
          <cell r="JJD7"/>
          <cell r="JJE7"/>
          <cell r="JJF7"/>
          <cell r="JJG7"/>
          <cell r="JJH7"/>
          <cell r="JJI7"/>
          <cell r="JJJ7"/>
          <cell r="JJK7"/>
          <cell r="JJL7"/>
          <cell r="JJM7"/>
          <cell r="JJN7"/>
          <cell r="JJO7"/>
          <cell r="JJP7"/>
          <cell r="JJQ7"/>
          <cell r="JJR7"/>
          <cell r="JJS7"/>
          <cell r="JJT7"/>
          <cell r="JJU7"/>
          <cell r="JJV7"/>
          <cell r="JJW7"/>
          <cell r="JJX7"/>
          <cell r="JJY7"/>
          <cell r="JJZ7"/>
          <cell r="JKA7"/>
          <cell r="JKB7"/>
          <cell r="JKC7"/>
          <cell r="JKD7"/>
          <cell r="JKE7"/>
          <cell r="JKF7"/>
          <cell r="JKG7"/>
          <cell r="JKH7"/>
          <cell r="JKI7"/>
          <cell r="JKJ7"/>
          <cell r="JKK7"/>
          <cell r="JKL7"/>
          <cell r="JKM7"/>
          <cell r="JKN7"/>
          <cell r="JKO7"/>
          <cell r="JKP7"/>
          <cell r="JKQ7"/>
          <cell r="JKR7"/>
          <cell r="JKS7"/>
          <cell r="JKT7"/>
          <cell r="JKU7"/>
          <cell r="JKV7"/>
          <cell r="JKW7"/>
          <cell r="JKX7"/>
          <cell r="JKY7"/>
          <cell r="JKZ7"/>
          <cell r="JLA7"/>
          <cell r="JLB7"/>
          <cell r="JLC7"/>
          <cell r="JLD7"/>
          <cell r="JLE7"/>
          <cell r="JLF7"/>
          <cell r="JLG7"/>
          <cell r="JLH7"/>
          <cell r="JLI7"/>
          <cell r="JLJ7"/>
          <cell r="JLK7"/>
          <cell r="JLL7"/>
          <cell r="JLM7"/>
          <cell r="JLN7"/>
          <cell r="JLO7"/>
          <cell r="JLP7"/>
          <cell r="JLQ7"/>
          <cell r="JLR7"/>
          <cell r="JLS7"/>
          <cell r="JLT7"/>
          <cell r="JLU7"/>
          <cell r="JLV7"/>
          <cell r="JLW7"/>
          <cell r="JLX7"/>
          <cell r="JLY7"/>
          <cell r="JLZ7"/>
          <cell r="JMA7"/>
          <cell r="JMB7"/>
          <cell r="JMC7"/>
          <cell r="JMD7"/>
          <cell r="JME7"/>
          <cell r="JMF7"/>
          <cell r="JMG7"/>
          <cell r="JMH7"/>
          <cell r="JMI7"/>
          <cell r="JMJ7"/>
          <cell r="JMK7"/>
          <cell r="JML7"/>
          <cell r="JMM7"/>
          <cell r="JMN7"/>
          <cell r="JMO7"/>
          <cell r="JMP7"/>
          <cell r="JMQ7"/>
          <cell r="JMR7"/>
          <cell r="JMS7"/>
          <cell r="JMT7"/>
          <cell r="JMU7"/>
          <cell r="JMV7"/>
          <cell r="JMW7"/>
          <cell r="JMX7"/>
          <cell r="JMY7"/>
          <cell r="JMZ7"/>
          <cell r="JNA7"/>
          <cell r="JNB7"/>
          <cell r="JNC7"/>
          <cell r="JND7"/>
          <cell r="JNE7"/>
          <cell r="JNF7"/>
          <cell r="JNG7"/>
          <cell r="JNH7"/>
          <cell r="JNI7"/>
          <cell r="JNJ7"/>
          <cell r="JNK7"/>
          <cell r="JNL7"/>
          <cell r="JNM7"/>
          <cell r="JNN7"/>
          <cell r="JNO7"/>
          <cell r="JNP7"/>
          <cell r="JNQ7"/>
          <cell r="JNR7"/>
          <cell r="JNS7"/>
          <cell r="JNT7"/>
          <cell r="JNU7"/>
          <cell r="JNV7"/>
          <cell r="JNW7"/>
          <cell r="JNX7"/>
          <cell r="JNY7"/>
          <cell r="JNZ7"/>
          <cell r="JOA7"/>
          <cell r="JOB7"/>
          <cell r="JOC7"/>
          <cell r="JOD7"/>
          <cell r="JOE7"/>
          <cell r="JOF7"/>
          <cell r="JOG7"/>
          <cell r="JOH7"/>
          <cell r="JOI7"/>
          <cell r="JOJ7"/>
          <cell r="JOK7"/>
          <cell r="JOL7"/>
          <cell r="JOM7"/>
          <cell r="JON7"/>
          <cell r="JOO7"/>
          <cell r="JOP7"/>
          <cell r="JOQ7"/>
          <cell r="JOR7"/>
          <cell r="JOS7"/>
          <cell r="JOT7"/>
          <cell r="JOU7"/>
          <cell r="JOV7"/>
          <cell r="JOW7"/>
          <cell r="JOX7"/>
          <cell r="JOY7"/>
          <cell r="JOZ7"/>
          <cell r="JPA7"/>
          <cell r="JPB7"/>
          <cell r="JPC7"/>
          <cell r="JPD7"/>
          <cell r="JPE7"/>
          <cell r="JPF7"/>
          <cell r="JPG7"/>
          <cell r="JPH7"/>
          <cell r="JPI7"/>
          <cell r="JPJ7"/>
          <cell r="JPK7"/>
          <cell r="JPL7"/>
          <cell r="JPM7"/>
          <cell r="JPN7"/>
          <cell r="JPO7"/>
          <cell r="JPP7"/>
          <cell r="JPQ7"/>
          <cell r="JPR7"/>
          <cell r="JPS7"/>
          <cell r="JPT7"/>
          <cell r="JPU7"/>
          <cell r="JPV7"/>
          <cell r="JPW7"/>
          <cell r="JPX7"/>
          <cell r="JPY7"/>
          <cell r="JPZ7"/>
          <cell r="JQA7"/>
          <cell r="JQB7"/>
          <cell r="JQC7"/>
          <cell r="JQD7"/>
          <cell r="JQE7"/>
          <cell r="JQF7"/>
          <cell r="JQG7"/>
          <cell r="JQH7"/>
          <cell r="JQI7"/>
          <cell r="JQJ7"/>
          <cell r="JQK7"/>
          <cell r="JQL7"/>
          <cell r="JQM7"/>
          <cell r="JQN7"/>
          <cell r="JQO7"/>
          <cell r="JQP7"/>
          <cell r="JQQ7"/>
          <cell r="JQR7"/>
          <cell r="JQS7"/>
          <cell r="JQT7"/>
          <cell r="JQU7"/>
          <cell r="JQV7"/>
          <cell r="JQW7"/>
          <cell r="JQX7"/>
          <cell r="JQY7"/>
          <cell r="JQZ7"/>
          <cell r="JRA7"/>
          <cell r="JRB7"/>
          <cell r="JRC7"/>
          <cell r="JRD7"/>
          <cell r="JRE7"/>
          <cell r="JRF7"/>
          <cell r="JRG7"/>
          <cell r="JRH7"/>
          <cell r="JRI7"/>
          <cell r="JRJ7"/>
          <cell r="JRK7"/>
          <cell r="JRL7"/>
          <cell r="JRM7"/>
          <cell r="JRN7"/>
          <cell r="JRO7"/>
          <cell r="JRP7"/>
          <cell r="JRQ7"/>
          <cell r="JRR7"/>
          <cell r="JRS7"/>
          <cell r="JRT7"/>
          <cell r="JRU7"/>
          <cell r="JRV7"/>
          <cell r="JRW7"/>
          <cell r="JRX7"/>
          <cell r="JRY7"/>
          <cell r="JRZ7"/>
          <cell r="JSA7"/>
          <cell r="JSB7"/>
          <cell r="JSC7"/>
          <cell r="JSD7"/>
          <cell r="JSE7"/>
          <cell r="JSF7"/>
          <cell r="JSG7"/>
          <cell r="JSH7"/>
          <cell r="JSI7"/>
          <cell r="JSJ7"/>
          <cell r="JSK7"/>
          <cell r="JSL7"/>
          <cell r="JSM7"/>
          <cell r="JSN7"/>
          <cell r="JSO7"/>
          <cell r="JSP7"/>
          <cell r="JSQ7"/>
          <cell r="JSR7"/>
          <cell r="JSS7"/>
          <cell r="JST7"/>
          <cell r="JSU7"/>
          <cell r="JSV7"/>
          <cell r="JSW7"/>
          <cell r="JSX7"/>
          <cell r="JSY7"/>
          <cell r="JSZ7"/>
          <cell r="JTA7"/>
          <cell r="JTB7"/>
          <cell r="JTC7"/>
          <cell r="JTD7"/>
          <cell r="JTE7"/>
          <cell r="JTF7"/>
          <cell r="JTG7"/>
          <cell r="JTH7"/>
          <cell r="JTI7"/>
          <cell r="JTJ7"/>
          <cell r="JTK7"/>
          <cell r="JTL7"/>
          <cell r="JTM7"/>
          <cell r="JTN7"/>
          <cell r="JTO7"/>
          <cell r="JTP7"/>
          <cell r="JTQ7"/>
          <cell r="JTR7"/>
          <cell r="JTS7"/>
          <cell r="JTT7"/>
          <cell r="JTU7"/>
          <cell r="JTV7"/>
          <cell r="JTW7"/>
          <cell r="JTX7"/>
          <cell r="JTY7"/>
          <cell r="JTZ7"/>
          <cell r="JUA7"/>
          <cell r="JUB7"/>
          <cell r="JUC7"/>
          <cell r="JUD7"/>
          <cell r="JUE7"/>
          <cell r="JUF7"/>
          <cell r="JUG7"/>
          <cell r="JUH7"/>
          <cell r="JUI7"/>
          <cell r="JUJ7"/>
          <cell r="JUK7"/>
          <cell r="JUL7"/>
          <cell r="JUM7"/>
          <cell r="JUN7"/>
          <cell r="JUO7"/>
          <cell r="JUP7"/>
          <cell r="JUQ7"/>
          <cell r="JUR7"/>
          <cell r="JUS7"/>
          <cell r="JUT7"/>
          <cell r="JUU7"/>
          <cell r="JUV7"/>
          <cell r="JUW7"/>
          <cell r="JUX7"/>
          <cell r="JUY7"/>
          <cell r="JUZ7"/>
          <cell r="JVA7"/>
          <cell r="JVB7"/>
          <cell r="JVC7"/>
          <cell r="JVD7"/>
          <cell r="JVE7"/>
          <cell r="JVF7"/>
          <cell r="JVG7"/>
          <cell r="JVH7"/>
          <cell r="JVI7"/>
          <cell r="JVJ7"/>
          <cell r="JVK7"/>
          <cell r="JVL7"/>
          <cell r="JVM7"/>
          <cell r="JVN7"/>
          <cell r="JVO7"/>
          <cell r="JVP7"/>
          <cell r="JVQ7"/>
          <cell r="JVR7"/>
          <cell r="JVS7"/>
          <cell r="JVT7"/>
          <cell r="JVU7"/>
          <cell r="JVV7"/>
          <cell r="JVW7"/>
          <cell r="JVX7"/>
          <cell r="JVY7"/>
          <cell r="JVZ7"/>
          <cell r="JWA7"/>
          <cell r="JWB7"/>
          <cell r="JWC7"/>
          <cell r="JWD7"/>
          <cell r="JWE7"/>
          <cell r="JWF7"/>
          <cell r="JWG7"/>
          <cell r="JWH7"/>
          <cell r="JWI7"/>
          <cell r="JWJ7"/>
          <cell r="JWK7"/>
          <cell r="JWL7"/>
          <cell r="JWM7"/>
          <cell r="JWN7"/>
          <cell r="JWO7"/>
          <cell r="JWP7"/>
          <cell r="JWQ7"/>
          <cell r="JWR7"/>
          <cell r="JWS7"/>
          <cell r="JWT7"/>
          <cell r="JWU7"/>
          <cell r="JWV7"/>
          <cell r="JWW7"/>
          <cell r="JWX7"/>
          <cell r="JWY7"/>
          <cell r="JWZ7"/>
          <cell r="JXA7"/>
          <cell r="JXB7"/>
          <cell r="JXC7"/>
          <cell r="JXD7"/>
          <cell r="JXE7"/>
          <cell r="JXF7"/>
          <cell r="JXG7"/>
          <cell r="JXH7"/>
          <cell r="JXI7"/>
          <cell r="JXJ7"/>
          <cell r="JXK7"/>
          <cell r="JXL7"/>
          <cell r="JXM7"/>
          <cell r="JXN7"/>
          <cell r="JXO7"/>
          <cell r="JXP7"/>
          <cell r="JXQ7"/>
          <cell r="JXR7"/>
          <cell r="JXS7"/>
          <cell r="JXT7"/>
          <cell r="JXU7"/>
          <cell r="JXV7"/>
          <cell r="JXW7"/>
          <cell r="JXX7"/>
          <cell r="JXY7"/>
          <cell r="JXZ7"/>
          <cell r="JYA7"/>
          <cell r="JYB7"/>
          <cell r="JYC7"/>
          <cell r="JYD7"/>
          <cell r="JYE7"/>
          <cell r="JYF7"/>
          <cell r="JYG7"/>
          <cell r="JYH7"/>
          <cell r="JYI7"/>
          <cell r="JYJ7"/>
          <cell r="JYK7"/>
          <cell r="JYL7"/>
          <cell r="JYM7"/>
          <cell r="JYN7"/>
          <cell r="JYO7"/>
          <cell r="JYP7"/>
          <cell r="JYQ7"/>
          <cell r="JYR7"/>
          <cell r="JYS7"/>
          <cell r="JYT7"/>
          <cell r="JYU7"/>
          <cell r="JYV7"/>
          <cell r="JYW7"/>
          <cell r="JYX7"/>
          <cell r="JYY7"/>
          <cell r="JYZ7"/>
          <cell r="JZA7"/>
          <cell r="JZB7"/>
          <cell r="JZC7"/>
          <cell r="JZD7"/>
          <cell r="JZE7"/>
          <cell r="JZF7"/>
          <cell r="JZG7"/>
          <cell r="JZH7"/>
          <cell r="JZI7"/>
          <cell r="JZJ7"/>
          <cell r="JZK7"/>
          <cell r="JZL7"/>
          <cell r="JZM7"/>
          <cell r="JZN7"/>
          <cell r="JZO7"/>
          <cell r="JZP7"/>
          <cell r="JZQ7"/>
          <cell r="JZR7"/>
          <cell r="JZS7"/>
          <cell r="JZT7"/>
          <cell r="JZU7"/>
          <cell r="JZV7"/>
          <cell r="JZW7"/>
          <cell r="JZX7"/>
          <cell r="JZY7"/>
          <cell r="JZZ7"/>
          <cell r="KAA7"/>
          <cell r="KAB7"/>
          <cell r="KAC7"/>
          <cell r="KAD7"/>
          <cell r="KAE7"/>
          <cell r="KAF7"/>
          <cell r="KAG7"/>
          <cell r="KAH7"/>
          <cell r="KAI7"/>
          <cell r="KAJ7"/>
          <cell r="KAK7"/>
          <cell r="KAL7"/>
          <cell r="KAM7"/>
          <cell r="KAN7"/>
          <cell r="KAO7"/>
          <cell r="KAP7"/>
          <cell r="KAQ7"/>
          <cell r="KAR7"/>
          <cell r="KAS7"/>
          <cell r="KAT7"/>
          <cell r="KAU7"/>
          <cell r="KAV7"/>
          <cell r="KAW7"/>
          <cell r="KAX7"/>
          <cell r="KAY7"/>
          <cell r="KAZ7"/>
          <cell r="KBA7"/>
          <cell r="KBB7"/>
          <cell r="KBC7"/>
          <cell r="KBD7"/>
          <cell r="KBE7"/>
          <cell r="KBF7"/>
          <cell r="KBG7"/>
          <cell r="KBH7"/>
          <cell r="KBI7"/>
          <cell r="KBJ7"/>
          <cell r="KBK7"/>
          <cell r="KBL7"/>
          <cell r="KBM7"/>
          <cell r="KBN7"/>
          <cell r="KBO7"/>
          <cell r="KBP7"/>
          <cell r="KBQ7"/>
          <cell r="KBR7"/>
          <cell r="KBS7"/>
          <cell r="KBT7"/>
          <cell r="KBU7"/>
          <cell r="KBV7"/>
          <cell r="KBW7"/>
          <cell r="KBX7"/>
          <cell r="KBY7"/>
          <cell r="KBZ7"/>
          <cell r="KCA7"/>
          <cell r="KCB7"/>
          <cell r="KCC7"/>
          <cell r="KCD7"/>
          <cell r="KCE7"/>
          <cell r="KCF7"/>
          <cell r="KCG7"/>
          <cell r="KCH7"/>
          <cell r="KCI7"/>
          <cell r="KCJ7"/>
          <cell r="KCK7"/>
          <cell r="KCL7"/>
          <cell r="KCM7"/>
          <cell r="KCN7"/>
          <cell r="KCO7"/>
          <cell r="KCP7"/>
          <cell r="KCQ7"/>
          <cell r="KCR7"/>
          <cell r="KCS7"/>
          <cell r="KCT7"/>
          <cell r="KCU7"/>
          <cell r="KCV7"/>
          <cell r="KCW7"/>
          <cell r="KCX7"/>
          <cell r="KCY7"/>
          <cell r="KCZ7"/>
          <cell r="KDA7"/>
          <cell r="KDB7"/>
          <cell r="KDC7"/>
          <cell r="KDD7"/>
          <cell r="KDE7"/>
          <cell r="KDF7"/>
          <cell r="KDG7"/>
          <cell r="KDH7"/>
          <cell r="KDI7"/>
          <cell r="KDJ7"/>
          <cell r="KDK7"/>
          <cell r="KDL7"/>
          <cell r="KDM7"/>
          <cell r="KDN7"/>
          <cell r="KDO7"/>
          <cell r="KDP7"/>
          <cell r="KDQ7"/>
          <cell r="KDR7"/>
          <cell r="KDS7"/>
          <cell r="KDT7"/>
          <cell r="KDU7"/>
          <cell r="KDV7"/>
          <cell r="KDW7"/>
          <cell r="KDX7"/>
          <cell r="KDY7"/>
          <cell r="KDZ7"/>
          <cell r="KEA7"/>
          <cell r="KEB7"/>
          <cell r="KEC7"/>
          <cell r="KED7"/>
          <cell r="KEE7"/>
          <cell r="KEF7"/>
          <cell r="KEG7"/>
          <cell r="KEH7"/>
          <cell r="KEI7"/>
          <cell r="KEJ7"/>
          <cell r="KEK7"/>
          <cell r="KEL7"/>
          <cell r="KEM7"/>
          <cell r="KEN7"/>
          <cell r="KEO7"/>
          <cell r="KEP7"/>
          <cell r="KEQ7"/>
          <cell r="KER7"/>
          <cell r="KES7"/>
          <cell r="KET7"/>
          <cell r="KEU7"/>
          <cell r="KEV7"/>
          <cell r="KEW7"/>
          <cell r="KEX7"/>
          <cell r="KEY7"/>
          <cell r="KEZ7"/>
          <cell r="KFA7"/>
          <cell r="KFB7"/>
          <cell r="KFC7"/>
          <cell r="KFD7"/>
          <cell r="KFE7"/>
          <cell r="KFF7"/>
          <cell r="KFG7"/>
          <cell r="KFH7"/>
          <cell r="KFI7"/>
          <cell r="KFJ7"/>
          <cell r="KFK7"/>
          <cell r="KFL7"/>
          <cell r="KFM7"/>
          <cell r="KFN7"/>
          <cell r="KFO7"/>
          <cell r="KFP7"/>
          <cell r="KFQ7"/>
          <cell r="KFR7"/>
          <cell r="KFS7"/>
          <cell r="KFT7"/>
          <cell r="KFU7"/>
          <cell r="KFV7"/>
          <cell r="KFW7"/>
          <cell r="KFX7"/>
          <cell r="KFY7"/>
          <cell r="KFZ7"/>
          <cell r="KGA7"/>
          <cell r="KGB7"/>
          <cell r="KGC7"/>
          <cell r="KGD7"/>
          <cell r="KGE7"/>
          <cell r="KGF7"/>
          <cell r="KGG7"/>
          <cell r="KGH7"/>
          <cell r="KGI7"/>
          <cell r="KGJ7"/>
          <cell r="KGK7"/>
          <cell r="KGL7"/>
          <cell r="KGM7"/>
          <cell r="KGN7"/>
          <cell r="KGO7"/>
          <cell r="KGP7"/>
          <cell r="KGQ7"/>
          <cell r="KGR7"/>
          <cell r="KGS7"/>
          <cell r="KGT7"/>
          <cell r="KGU7"/>
          <cell r="KGV7"/>
          <cell r="KGW7"/>
          <cell r="KGX7"/>
          <cell r="KGY7"/>
          <cell r="KGZ7"/>
          <cell r="KHA7"/>
          <cell r="KHB7"/>
          <cell r="KHC7"/>
          <cell r="KHD7"/>
          <cell r="KHE7"/>
          <cell r="KHF7"/>
          <cell r="KHG7"/>
          <cell r="KHH7"/>
          <cell r="KHI7"/>
          <cell r="KHJ7"/>
          <cell r="KHK7"/>
          <cell r="KHL7"/>
          <cell r="KHM7"/>
          <cell r="KHN7"/>
          <cell r="KHO7"/>
          <cell r="KHP7"/>
          <cell r="KHQ7"/>
          <cell r="KHR7"/>
          <cell r="KHS7"/>
          <cell r="KHT7"/>
          <cell r="KHU7"/>
          <cell r="KHV7"/>
          <cell r="KHW7"/>
          <cell r="KHX7"/>
          <cell r="KHY7"/>
          <cell r="KHZ7"/>
          <cell r="KIA7"/>
          <cell r="KIB7"/>
          <cell r="KIC7"/>
          <cell r="KID7"/>
          <cell r="KIE7"/>
          <cell r="KIF7"/>
          <cell r="KIG7"/>
          <cell r="KIH7"/>
          <cell r="KII7"/>
          <cell r="KIJ7"/>
          <cell r="KIK7"/>
          <cell r="KIL7"/>
          <cell r="KIM7"/>
          <cell r="KIN7"/>
          <cell r="KIO7"/>
          <cell r="KIP7"/>
          <cell r="KIQ7"/>
          <cell r="KIR7"/>
          <cell r="KIS7"/>
          <cell r="KIT7"/>
          <cell r="KIU7"/>
          <cell r="KIV7"/>
          <cell r="KIW7"/>
          <cell r="KIX7"/>
          <cell r="KIY7"/>
          <cell r="KIZ7"/>
          <cell r="KJA7"/>
          <cell r="KJB7"/>
          <cell r="KJC7"/>
          <cell r="KJD7"/>
          <cell r="KJE7"/>
          <cell r="KJF7"/>
          <cell r="KJG7"/>
          <cell r="KJH7"/>
          <cell r="KJI7"/>
          <cell r="KJJ7"/>
          <cell r="KJK7"/>
          <cell r="KJL7"/>
          <cell r="KJM7"/>
          <cell r="KJN7"/>
          <cell r="KJO7"/>
          <cell r="KJP7"/>
          <cell r="KJQ7"/>
          <cell r="KJR7"/>
          <cell r="KJS7"/>
          <cell r="KJT7"/>
          <cell r="KJU7"/>
          <cell r="KJV7"/>
          <cell r="KJW7"/>
          <cell r="KJX7"/>
          <cell r="KJY7"/>
          <cell r="KJZ7"/>
          <cell r="KKA7"/>
          <cell r="KKB7"/>
          <cell r="KKC7"/>
          <cell r="KKD7"/>
          <cell r="KKE7"/>
          <cell r="KKF7"/>
          <cell r="KKG7"/>
          <cell r="KKH7"/>
          <cell r="KKI7"/>
          <cell r="KKJ7"/>
          <cell r="KKK7"/>
          <cell r="KKL7"/>
          <cell r="KKM7"/>
          <cell r="KKN7"/>
          <cell r="KKO7"/>
          <cell r="KKP7"/>
          <cell r="KKQ7"/>
          <cell r="KKR7"/>
          <cell r="KKS7"/>
          <cell r="KKT7"/>
          <cell r="KKU7"/>
          <cell r="KKV7"/>
          <cell r="KKW7"/>
          <cell r="KKX7"/>
          <cell r="KKY7"/>
          <cell r="KKZ7"/>
          <cell r="KLA7"/>
          <cell r="KLB7"/>
          <cell r="KLC7"/>
          <cell r="KLD7"/>
          <cell r="KLE7"/>
          <cell r="KLF7"/>
          <cell r="KLG7"/>
          <cell r="KLH7"/>
          <cell r="KLI7"/>
          <cell r="KLJ7"/>
          <cell r="KLK7"/>
          <cell r="KLL7"/>
          <cell r="KLM7"/>
          <cell r="KLN7"/>
          <cell r="KLO7"/>
          <cell r="KLP7"/>
          <cell r="KLQ7"/>
          <cell r="KLR7"/>
          <cell r="KLS7"/>
          <cell r="KLT7"/>
          <cell r="KLU7"/>
          <cell r="KLV7"/>
          <cell r="KLW7"/>
          <cell r="KLX7"/>
          <cell r="KLY7"/>
          <cell r="KLZ7"/>
          <cell r="KMA7"/>
          <cell r="KMB7"/>
          <cell r="KMC7"/>
          <cell r="KMD7"/>
          <cell r="KME7"/>
          <cell r="KMF7"/>
          <cell r="KMG7"/>
          <cell r="KMH7"/>
          <cell r="KMI7"/>
          <cell r="KMJ7"/>
          <cell r="KMK7"/>
          <cell r="KML7"/>
          <cell r="KMM7"/>
          <cell r="KMN7"/>
          <cell r="KMO7"/>
          <cell r="KMP7"/>
          <cell r="KMQ7"/>
          <cell r="KMR7"/>
          <cell r="KMS7"/>
          <cell r="KMT7"/>
          <cell r="KMU7"/>
          <cell r="KMV7"/>
          <cell r="KMW7"/>
          <cell r="KMX7"/>
          <cell r="KMY7"/>
          <cell r="KMZ7"/>
          <cell r="KNA7"/>
          <cell r="KNB7"/>
          <cell r="KNC7"/>
          <cell r="KND7"/>
          <cell r="KNE7"/>
          <cell r="KNF7"/>
          <cell r="KNG7"/>
          <cell r="KNH7"/>
          <cell r="KNI7"/>
          <cell r="KNJ7"/>
          <cell r="KNK7"/>
          <cell r="KNL7"/>
          <cell r="KNM7"/>
          <cell r="KNN7"/>
          <cell r="KNO7"/>
          <cell r="KNP7"/>
          <cell r="KNQ7"/>
          <cell r="KNR7"/>
          <cell r="KNS7"/>
          <cell r="KNT7"/>
          <cell r="KNU7"/>
          <cell r="KNV7"/>
          <cell r="KNW7"/>
          <cell r="KNX7"/>
          <cell r="KNY7"/>
          <cell r="KNZ7"/>
          <cell r="KOA7"/>
          <cell r="KOB7"/>
          <cell r="KOC7"/>
          <cell r="KOD7"/>
          <cell r="KOE7"/>
          <cell r="KOF7"/>
          <cell r="KOG7"/>
          <cell r="KOH7"/>
          <cell r="KOI7"/>
          <cell r="KOJ7"/>
          <cell r="KOK7"/>
          <cell r="KOL7"/>
          <cell r="KOM7"/>
          <cell r="KON7"/>
          <cell r="KOO7"/>
          <cell r="KOP7"/>
          <cell r="KOQ7"/>
          <cell r="KOR7"/>
          <cell r="KOS7"/>
          <cell r="KOT7"/>
          <cell r="KOU7"/>
          <cell r="KOV7"/>
          <cell r="KOW7"/>
          <cell r="KOX7"/>
          <cell r="KOY7"/>
          <cell r="KOZ7"/>
          <cell r="KPA7"/>
          <cell r="KPB7"/>
          <cell r="KPC7"/>
          <cell r="KPD7"/>
          <cell r="KPE7"/>
          <cell r="KPF7"/>
          <cell r="KPG7"/>
          <cell r="KPH7"/>
          <cell r="KPI7"/>
          <cell r="KPJ7"/>
          <cell r="KPK7"/>
          <cell r="KPL7"/>
          <cell r="KPM7"/>
          <cell r="KPN7"/>
          <cell r="KPO7"/>
          <cell r="KPP7"/>
          <cell r="KPQ7"/>
          <cell r="KPR7"/>
          <cell r="KPS7"/>
          <cell r="KPT7"/>
          <cell r="KPU7"/>
          <cell r="KPV7"/>
          <cell r="KPW7"/>
          <cell r="KPX7"/>
          <cell r="KPY7"/>
          <cell r="KPZ7"/>
          <cell r="KQA7"/>
          <cell r="KQB7"/>
          <cell r="KQC7"/>
          <cell r="KQD7"/>
          <cell r="KQE7"/>
          <cell r="KQF7"/>
          <cell r="KQG7"/>
          <cell r="KQH7"/>
          <cell r="KQI7"/>
          <cell r="KQJ7"/>
          <cell r="KQK7"/>
          <cell r="KQL7"/>
          <cell r="KQM7"/>
          <cell r="KQN7"/>
          <cell r="KQO7"/>
          <cell r="KQP7"/>
          <cell r="KQQ7"/>
          <cell r="KQR7"/>
          <cell r="KQS7"/>
          <cell r="KQT7"/>
          <cell r="KQU7"/>
          <cell r="KQV7"/>
          <cell r="KQW7"/>
          <cell r="KQX7"/>
          <cell r="KQY7"/>
          <cell r="KQZ7"/>
          <cell r="KRA7"/>
          <cell r="KRB7"/>
          <cell r="KRC7"/>
          <cell r="KRD7"/>
          <cell r="KRE7"/>
          <cell r="KRF7"/>
          <cell r="KRG7"/>
          <cell r="KRH7"/>
          <cell r="KRI7"/>
          <cell r="KRJ7"/>
          <cell r="KRK7"/>
          <cell r="KRL7"/>
          <cell r="KRM7"/>
          <cell r="KRN7"/>
          <cell r="KRO7"/>
          <cell r="KRP7"/>
          <cell r="KRQ7"/>
          <cell r="KRR7"/>
          <cell r="KRS7"/>
          <cell r="KRT7"/>
          <cell r="KRU7"/>
          <cell r="KRV7"/>
          <cell r="KRW7"/>
          <cell r="KRX7"/>
          <cell r="KRY7"/>
          <cell r="KRZ7"/>
          <cell r="KSA7"/>
          <cell r="KSB7"/>
          <cell r="KSC7"/>
          <cell r="KSD7"/>
          <cell r="KSE7"/>
          <cell r="KSF7"/>
          <cell r="KSG7"/>
          <cell r="KSH7"/>
          <cell r="KSI7"/>
          <cell r="KSJ7"/>
          <cell r="KSK7"/>
          <cell r="KSL7"/>
          <cell r="KSM7"/>
          <cell r="KSN7"/>
          <cell r="KSO7"/>
          <cell r="KSP7"/>
          <cell r="KSQ7"/>
          <cell r="KSR7"/>
          <cell r="KSS7"/>
          <cell r="KST7"/>
          <cell r="KSU7"/>
          <cell r="KSV7"/>
          <cell r="KSW7"/>
          <cell r="KSX7"/>
          <cell r="KSY7"/>
          <cell r="KSZ7"/>
          <cell r="KTA7"/>
          <cell r="KTB7"/>
          <cell r="KTC7"/>
          <cell r="KTD7"/>
          <cell r="KTE7"/>
          <cell r="KTF7"/>
          <cell r="KTG7"/>
          <cell r="KTH7"/>
          <cell r="KTI7"/>
          <cell r="KTJ7"/>
          <cell r="KTK7"/>
          <cell r="KTL7"/>
          <cell r="KTM7"/>
          <cell r="KTN7"/>
          <cell r="KTO7"/>
          <cell r="KTP7"/>
          <cell r="KTQ7"/>
          <cell r="KTR7"/>
          <cell r="KTS7"/>
          <cell r="KTT7"/>
          <cell r="KTU7"/>
          <cell r="KTV7"/>
          <cell r="KTW7"/>
          <cell r="KTX7"/>
          <cell r="KTY7"/>
          <cell r="KTZ7"/>
          <cell r="KUA7"/>
          <cell r="KUB7"/>
          <cell r="KUC7"/>
          <cell r="KUD7"/>
          <cell r="KUE7"/>
          <cell r="KUF7"/>
          <cell r="KUG7"/>
          <cell r="KUH7"/>
          <cell r="KUI7"/>
          <cell r="KUJ7"/>
          <cell r="KUK7"/>
          <cell r="KUL7"/>
          <cell r="KUM7"/>
          <cell r="KUN7"/>
          <cell r="KUO7"/>
          <cell r="KUP7"/>
          <cell r="KUQ7"/>
          <cell r="KUR7"/>
          <cell r="KUS7"/>
          <cell r="KUT7"/>
          <cell r="KUU7"/>
          <cell r="KUV7"/>
          <cell r="KUW7"/>
          <cell r="KUX7"/>
          <cell r="KUY7"/>
          <cell r="KUZ7"/>
          <cell r="KVA7"/>
          <cell r="KVB7"/>
          <cell r="KVC7"/>
          <cell r="KVD7"/>
          <cell r="KVE7"/>
          <cell r="KVF7"/>
          <cell r="KVG7"/>
          <cell r="KVH7"/>
          <cell r="KVI7"/>
          <cell r="KVJ7"/>
          <cell r="KVK7"/>
          <cell r="KVL7"/>
          <cell r="KVM7"/>
          <cell r="KVN7"/>
          <cell r="KVO7"/>
          <cell r="KVP7"/>
          <cell r="KVQ7"/>
          <cell r="KVR7"/>
          <cell r="KVS7"/>
          <cell r="KVT7"/>
          <cell r="KVU7"/>
          <cell r="KVV7"/>
          <cell r="KVW7"/>
          <cell r="KVX7"/>
          <cell r="KVY7"/>
          <cell r="KVZ7"/>
          <cell r="KWA7"/>
          <cell r="KWB7"/>
          <cell r="KWC7"/>
          <cell r="KWD7"/>
          <cell r="KWE7"/>
          <cell r="KWF7"/>
          <cell r="KWG7"/>
          <cell r="KWH7"/>
          <cell r="KWI7"/>
          <cell r="KWJ7"/>
          <cell r="KWK7"/>
          <cell r="KWL7"/>
          <cell r="KWM7"/>
          <cell r="KWN7"/>
          <cell r="KWO7"/>
          <cell r="KWP7"/>
          <cell r="KWQ7"/>
          <cell r="KWR7"/>
          <cell r="KWS7"/>
          <cell r="KWT7"/>
          <cell r="KWU7"/>
          <cell r="KWV7"/>
          <cell r="KWW7"/>
          <cell r="KWX7"/>
          <cell r="KWY7"/>
          <cell r="KWZ7"/>
          <cell r="KXA7"/>
          <cell r="KXB7"/>
          <cell r="KXC7"/>
          <cell r="KXD7"/>
          <cell r="KXE7"/>
          <cell r="KXF7"/>
          <cell r="KXG7"/>
          <cell r="KXH7"/>
          <cell r="KXI7"/>
          <cell r="KXJ7"/>
          <cell r="KXK7"/>
          <cell r="KXL7"/>
          <cell r="KXM7"/>
          <cell r="KXN7"/>
          <cell r="KXO7"/>
          <cell r="KXP7"/>
          <cell r="KXQ7"/>
          <cell r="KXR7"/>
          <cell r="KXS7"/>
          <cell r="KXT7"/>
          <cell r="KXU7"/>
          <cell r="KXV7"/>
          <cell r="KXW7"/>
          <cell r="KXX7"/>
          <cell r="KXY7"/>
          <cell r="KXZ7"/>
          <cell r="KYA7"/>
          <cell r="KYB7"/>
          <cell r="KYC7"/>
          <cell r="KYD7"/>
          <cell r="KYE7"/>
          <cell r="KYF7"/>
          <cell r="KYG7"/>
          <cell r="KYH7"/>
          <cell r="KYI7"/>
          <cell r="KYJ7"/>
          <cell r="KYK7"/>
          <cell r="KYL7"/>
          <cell r="KYM7"/>
          <cell r="KYN7"/>
          <cell r="KYO7"/>
          <cell r="KYP7"/>
          <cell r="KYQ7"/>
          <cell r="KYR7"/>
          <cell r="KYS7"/>
          <cell r="KYT7"/>
          <cell r="KYU7"/>
          <cell r="KYV7"/>
          <cell r="KYW7"/>
          <cell r="KYX7"/>
          <cell r="KYY7"/>
          <cell r="KYZ7"/>
          <cell r="KZA7"/>
          <cell r="KZB7"/>
          <cell r="KZC7"/>
          <cell r="KZD7"/>
          <cell r="KZE7"/>
          <cell r="KZF7"/>
          <cell r="KZG7"/>
          <cell r="KZH7"/>
          <cell r="KZI7"/>
          <cell r="KZJ7"/>
          <cell r="KZK7"/>
          <cell r="KZL7"/>
          <cell r="KZM7"/>
          <cell r="KZN7"/>
          <cell r="KZO7"/>
          <cell r="KZP7"/>
          <cell r="KZQ7"/>
          <cell r="KZR7"/>
          <cell r="KZS7"/>
          <cell r="KZT7"/>
          <cell r="KZU7"/>
          <cell r="KZV7"/>
          <cell r="KZW7"/>
          <cell r="KZX7"/>
          <cell r="KZY7"/>
          <cell r="KZZ7"/>
          <cell r="LAA7"/>
          <cell r="LAB7"/>
          <cell r="LAC7"/>
          <cell r="LAD7"/>
          <cell r="LAE7"/>
          <cell r="LAF7"/>
          <cell r="LAG7"/>
          <cell r="LAH7"/>
          <cell r="LAI7"/>
          <cell r="LAJ7"/>
          <cell r="LAK7"/>
          <cell r="LAL7"/>
          <cell r="LAM7"/>
          <cell r="LAN7"/>
          <cell r="LAO7"/>
          <cell r="LAP7"/>
          <cell r="LAQ7"/>
          <cell r="LAR7"/>
          <cell r="LAS7"/>
          <cell r="LAT7"/>
          <cell r="LAU7"/>
          <cell r="LAV7"/>
          <cell r="LAW7"/>
          <cell r="LAX7"/>
          <cell r="LAY7"/>
          <cell r="LAZ7"/>
          <cell r="LBA7"/>
          <cell r="LBB7"/>
          <cell r="LBC7"/>
          <cell r="LBD7"/>
          <cell r="LBE7"/>
          <cell r="LBF7"/>
          <cell r="LBG7"/>
          <cell r="LBH7"/>
          <cell r="LBI7"/>
          <cell r="LBJ7"/>
          <cell r="LBK7"/>
          <cell r="LBL7"/>
          <cell r="LBM7"/>
          <cell r="LBN7"/>
          <cell r="LBO7"/>
          <cell r="LBP7"/>
          <cell r="LBQ7"/>
          <cell r="LBR7"/>
          <cell r="LBS7"/>
          <cell r="LBT7"/>
          <cell r="LBU7"/>
          <cell r="LBV7"/>
          <cell r="LBW7"/>
          <cell r="LBX7"/>
          <cell r="LBY7"/>
          <cell r="LBZ7"/>
          <cell r="LCA7"/>
          <cell r="LCB7"/>
          <cell r="LCC7"/>
          <cell r="LCD7"/>
          <cell r="LCE7"/>
          <cell r="LCF7"/>
          <cell r="LCG7"/>
          <cell r="LCH7"/>
          <cell r="LCI7"/>
          <cell r="LCJ7"/>
          <cell r="LCK7"/>
          <cell r="LCL7"/>
          <cell r="LCM7"/>
          <cell r="LCN7"/>
          <cell r="LCO7"/>
          <cell r="LCP7"/>
          <cell r="LCQ7"/>
          <cell r="LCR7"/>
          <cell r="LCS7"/>
          <cell r="LCT7"/>
          <cell r="LCU7"/>
          <cell r="LCV7"/>
          <cell r="LCW7"/>
          <cell r="LCX7"/>
          <cell r="LCY7"/>
          <cell r="LCZ7"/>
          <cell r="LDA7"/>
          <cell r="LDB7"/>
          <cell r="LDC7"/>
          <cell r="LDD7"/>
          <cell r="LDE7"/>
          <cell r="LDF7"/>
          <cell r="LDG7"/>
          <cell r="LDH7"/>
          <cell r="LDI7"/>
          <cell r="LDJ7"/>
          <cell r="LDK7"/>
          <cell r="LDL7"/>
          <cell r="LDM7"/>
          <cell r="LDN7"/>
          <cell r="LDO7"/>
          <cell r="LDP7"/>
          <cell r="LDQ7"/>
          <cell r="LDR7"/>
          <cell r="LDS7"/>
          <cell r="LDT7"/>
          <cell r="LDU7"/>
          <cell r="LDV7"/>
          <cell r="LDW7"/>
          <cell r="LDX7"/>
          <cell r="LDY7"/>
          <cell r="LDZ7"/>
          <cell r="LEA7"/>
          <cell r="LEB7"/>
          <cell r="LEC7"/>
          <cell r="LED7"/>
          <cell r="LEE7"/>
          <cell r="LEF7"/>
          <cell r="LEG7"/>
          <cell r="LEH7"/>
          <cell r="LEI7"/>
          <cell r="LEJ7"/>
          <cell r="LEK7"/>
          <cell r="LEL7"/>
          <cell r="LEM7"/>
          <cell r="LEN7"/>
          <cell r="LEO7"/>
          <cell r="LEP7"/>
          <cell r="LEQ7"/>
          <cell r="LER7"/>
          <cell r="LES7"/>
          <cell r="LET7"/>
          <cell r="LEU7"/>
          <cell r="LEV7"/>
          <cell r="LEW7"/>
          <cell r="LEX7"/>
          <cell r="LEY7"/>
          <cell r="LEZ7"/>
          <cell r="LFA7"/>
          <cell r="LFB7"/>
          <cell r="LFC7"/>
          <cell r="LFD7"/>
          <cell r="LFE7"/>
          <cell r="LFF7"/>
          <cell r="LFG7"/>
          <cell r="LFH7"/>
          <cell r="LFI7"/>
          <cell r="LFJ7"/>
          <cell r="LFK7"/>
          <cell r="LFL7"/>
          <cell r="LFM7"/>
          <cell r="LFN7"/>
          <cell r="LFO7"/>
          <cell r="LFP7"/>
          <cell r="LFQ7"/>
          <cell r="LFR7"/>
          <cell r="LFS7"/>
          <cell r="LFT7"/>
          <cell r="LFU7"/>
          <cell r="LFV7"/>
          <cell r="LFW7"/>
          <cell r="LFX7"/>
          <cell r="LFY7"/>
          <cell r="LFZ7"/>
          <cell r="LGA7"/>
          <cell r="LGB7"/>
          <cell r="LGC7"/>
          <cell r="LGD7"/>
          <cell r="LGE7"/>
          <cell r="LGF7"/>
          <cell r="LGG7"/>
          <cell r="LGH7"/>
          <cell r="LGI7"/>
          <cell r="LGJ7"/>
          <cell r="LGK7"/>
          <cell r="LGL7"/>
          <cell r="LGM7"/>
          <cell r="LGN7"/>
          <cell r="LGO7"/>
          <cell r="LGP7"/>
          <cell r="LGQ7"/>
          <cell r="LGR7"/>
          <cell r="LGS7"/>
          <cell r="LGT7"/>
          <cell r="LGU7"/>
          <cell r="LGV7"/>
          <cell r="LGW7"/>
          <cell r="LGX7"/>
          <cell r="LGY7"/>
          <cell r="LGZ7"/>
          <cell r="LHA7"/>
          <cell r="LHB7"/>
          <cell r="LHC7"/>
          <cell r="LHD7"/>
          <cell r="LHE7"/>
          <cell r="LHF7"/>
          <cell r="LHG7"/>
          <cell r="LHH7"/>
          <cell r="LHI7"/>
          <cell r="LHJ7"/>
          <cell r="LHK7"/>
          <cell r="LHL7"/>
          <cell r="LHM7"/>
          <cell r="LHN7"/>
          <cell r="LHO7"/>
          <cell r="LHP7"/>
          <cell r="LHQ7"/>
          <cell r="LHR7"/>
          <cell r="LHS7"/>
          <cell r="LHT7"/>
          <cell r="LHU7"/>
          <cell r="LHV7"/>
          <cell r="LHW7"/>
          <cell r="LHX7"/>
          <cell r="LHY7"/>
          <cell r="LHZ7"/>
          <cell r="LIA7"/>
          <cell r="LIB7"/>
          <cell r="LIC7"/>
          <cell r="LID7"/>
          <cell r="LIE7"/>
          <cell r="LIF7"/>
          <cell r="LIG7"/>
          <cell r="LIH7"/>
          <cell r="LII7"/>
          <cell r="LIJ7"/>
          <cell r="LIK7"/>
          <cell r="LIL7"/>
          <cell r="LIM7"/>
          <cell r="LIN7"/>
          <cell r="LIO7"/>
          <cell r="LIP7"/>
          <cell r="LIQ7"/>
          <cell r="LIR7"/>
          <cell r="LIS7"/>
          <cell r="LIT7"/>
          <cell r="LIU7"/>
          <cell r="LIV7"/>
          <cell r="LIW7"/>
          <cell r="LIX7"/>
          <cell r="LIY7"/>
          <cell r="LIZ7"/>
          <cell r="LJA7"/>
          <cell r="LJB7"/>
          <cell r="LJC7"/>
          <cell r="LJD7"/>
          <cell r="LJE7"/>
          <cell r="LJF7"/>
          <cell r="LJG7"/>
          <cell r="LJH7"/>
          <cell r="LJI7"/>
          <cell r="LJJ7"/>
          <cell r="LJK7"/>
          <cell r="LJL7"/>
          <cell r="LJM7"/>
          <cell r="LJN7"/>
          <cell r="LJO7"/>
          <cell r="LJP7"/>
          <cell r="LJQ7"/>
          <cell r="LJR7"/>
          <cell r="LJS7"/>
          <cell r="LJT7"/>
          <cell r="LJU7"/>
          <cell r="LJV7"/>
          <cell r="LJW7"/>
          <cell r="LJX7"/>
          <cell r="LJY7"/>
          <cell r="LJZ7"/>
          <cell r="LKA7"/>
          <cell r="LKB7"/>
          <cell r="LKC7"/>
          <cell r="LKD7"/>
          <cell r="LKE7"/>
          <cell r="LKF7"/>
          <cell r="LKG7"/>
          <cell r="LKH7"/>
          <cell r="LKI7"/>
          <cell r="LKJ7"/>
          <cell r="LKK7"/>
          <cell r="LKL7"/>
          <cell r="LKM7"/>
          <cell r="LKN7"/>
          <cell r="LKO7"/>
          <cell r="LKP7"/>
          <cell r="LKQ7"/>
          <cell r="LKR7"/>
          <cell r="LKS7"/>
          <cell r="LKT7"/>
          <cell r="LKU7"/>
          <cell r="LKV7"/>
          <cell r="LKW7"/>
          <cell r="LKX7"/>
          <cell r="LKY7"/>
          <cell r="LKZ7"/>
          <cell r="LLA7"/>
          <cell r="LLB7"/>
          <cell r="LLC7"/>
          <cell r="LLD7"/>
          <cell r="LLE7"/>
          <cell r="LLF7"/>
          <cell r="LLG7"/>
          <cell r="LLH7"/>
          <cell r="LLI7"/>
          <cell r="LLJ7"/>
          <cell r="LLK7"/>
          <cell r="LLL7"/>
          <cell r="LLM7"/>
          <cell r="LLN7"/>
          <cell r="LLO7"/>
          <cell r="LLP7"/>
          <cell r="LLQ7"/>
          <cell r="LLR7"/>
          <cell r="LLS7"/>
          <cell r="LLT7"/>
          <cell r="LLU7"/>
          <cell r="LLV7"/>
          <cell r="LLW7"/>
          <cell r="LLX7"/>
          <cell r="LLY7"/>
          <cell r="LLZ7"/>
          <cell r="LMA7"/>
          <cell r="LMB7"/>
          <cell r="LMC7"/>
          <cell r="LMD7"/>
          <cell r="LME7"/>
          <cell r="LMF7"/>
          <cell r="LMG7"/>
          <cell r="LMH7"/>
          <cell r="LMI7"/>
          <cell r="LMJ7"/>
          <cell r="LMK7"/>
          <cell r="LML7"/>
          <cell r="LMM7"/>
          <cell r="LMN7"/>
          <cell r="LMO7"/>
          <cell r="LMP7"/>
          <cell r="LMQ7"/>
          <cell r="LMR7"/>
          <cell r="LMS7"/>
          <cell r="LMT7"/>
          <cell r="LMU7"/>
          <cell r="LMV7"/>
          <cell r="LMW7"/>
          <cell r="LMX7"/>
          <cell r="LMY7"/>
          <cell r="LMZ7"/>
          <cell r="LNA7"/>
          <cell r="LNB7"/>
          <cell r="LNC7"/>
          <cell r="LND7"/>
          <cell r="LNE7"/>
          <cell r="LNF7"/>
          <cell r="LNG7"/>
          <cell r="LNH7"/>
          <cell r="LNI7"/>
          <cell r="LNJ7"/>
          <cell r="LNK7"/>
          <cell r="LNL7"/>
          <cell r="LNM7"/>
          <cell r="LNN7"/>
          <cell r="LNO7"/>
          <cell r="LNP7"/>
          <cell r="LNQ7"/>
          <cell r="LNR7"/>
          <cell r="LNS7"/>
          <cell r="LNT7"/>
          <cell r="LNU7"/>
          <cell r="LNV7"/>
          <cell r="LNW7"/>
          <cell r="LNX7"/>
          <cell r="LNY7"/>
          <cell r="LNZ7"/>
          <cell r="LOA7"/>
          <cell r="LOB7"/>
          <cell r="LOC7"/>
          <cell r="LOD7"/>
          <cell r="LOE7"/>
          <cell r="LOF7"/>
          <cell r="LOG7"/>
          <cell r="LOH7"/>
          <cell r="LOI7"/>
          <cell r="LOJ7"/>
          <cell r="LOK7"/>
          <cell r="LOL7"/>
          <cell r="LOM7"/>
          <cell r="LON7"/>
          <cell r="LOO7"/>
          <cell r="LOP7"/>
          <cell r="LOQ7"/>
          <cell r="LOR7"/>
          <cell r="LOS7"/>
          <cell r="LOT7"/>
          <cell r="LOU7"/>
          <cell r="LOV7"/>
          <cell r="LOW7"/>
          <cell r="LOX7"/>
          <cell r="LOY7"/>
          <cell r="LOZ7"/>
          <cell r="LPA7"/>
          <cell r="LPB7"/>
          <cell r="LPC7"/>
          <cell r="LPD7"/>
          <cell r="LPE7"/>
          <cell r="LPF7"/>
          <cell r="LPG7"/>
          <cell r="LPH7"/>
          <cell r="LPI7"/>
          <cell r="LPJ7"/>
          <cell r="LPK7"/>
          <cell r="LPL7"/>
          <cell r="LPM7"/>
          <cell r="LPN7"/>
          <cell r="LPO7"/>
          <cell r="LPP7"/>
          <cell r="LPQ7"/>
          <cell r="LPR7"/>
          <cell r="LPS7"/>
          <cell r="LPT7"/>
          <cell r="LPU7"/>
          <cell r="LPV7"/>
          <cell r="LPW7"/>
          <cell r="LPX7"/>
          <cell r="LPY7"/>
          <cell r="LPZ7"/>
          <cell r="LQA7"/>
          <cell r="LQB7"/>
          <cell r="LQC7"/>
          <cell r="LQD7"/>
          <cell r="LQE7"/>
          <cell r="LQF7"/>
          <cell r="LQG7"/>
          <cell r="LQH7"/>
          <cell r="LQI7"/>
          <cell r="LQJ7"/>
          <cell r="LQK7"/>
          <cell r="LQL7"/>
          <cell r="LQM7"/>
          <cell r="LQN7"/>
          <cell r="LQO7"/>
          <cell r="LQP7"/>
          <cell r="LQQ7"/>
          <cell r="LQR7"/>
          <cell r="LQS7"/>
          <cell r="LQT7"/>
          <cell r="LQU7"/>
          <cell r="LQV7"/>
          <cell r="LQW7"/>
          <cell r="LQX7"/>
          <cell r="LQY7"/>
          <cell r="LQZ7"/>
          <cell r="LRA7"/>
          <cell r="LRB7"/>
          <cell r="LRC7"/>
          <cell r="LRD7"/>
          <cell r="LRE7"/>
          <cell r="LRF7"/>
          <cell r="LRG7"/>
          <cell r="LRH7"/>
          <cell r="LRI7"/>
          <cell r="LRJ7"/>
          <cell r="LRK7"/>
          <cell r="LRL7"/>
          <cell r="LRM7"/>
          <cell r="LRN7"/>
          <cell r="LRO7"/>
          <cell r="LRP7"/>
          <cell r="LRQ7"/>
          <cell r="LRR7"/>
          <cell r="LRS7"/>
          <cell r="LRT7"/>
          <cell r="LRU7"/>
          <cell r="LRV7"/>
          <cell r="LRW7"/>
          <cell r="LRX7"/>
          <cell r="LRY7"/>
          <cell r="LRZ7"/>
          <cell r="LSA7"/>
          <cell r="LSB7"/>
          <cell r="LSC7"/>
          <cell r="LSD7"/>
          <cell r="LSE7"/>
          <cell r="LSF7"/>
          <cell r="LSG7"/>
          <cell r="LSH7"/>
          <cell r="LSI7"/>
          <cell r="LSJ7"/>
          <cell r="LSK7"/>
          <cell r="LSL7"/>
          <cell r="LSM7"/>
          <cell r="LSN7"/>
          <cell r="LSO7"/>
          <cell r="LSP7"/>
          <cell r="LSQ7"/>
          <cell r="LSR7"/>
          <cell r="LSS7"/>
          <cell r="LST7"/>
          <cell r="LSU7"/>
          <cell r="LSV7"/>
          <cell r="LSW7"/>
          <cell r="LSX7"/>
          <cell r="LSY7"/>
          <cell r="LSZ7"/>
          <cell r="LTA7"/>
          <cell r="LTB7"/>
          <cell r="LTC7"/>
          <cell r="LTD7"/>
          <cell r="LTE7"/>
          <cell r="LTF7"/>
          <cell r="LTG7"/>
          <cell r="LTH7"/>
          <cell r="LTI7"/>
          <cell r="LTJ7"/>
          <cell r="LTK7"/>
          <cell r="LTL7"/>
          <cell r="LTM7"/>
          <cell r="LTN7"/>
          <cell r="LTO7"/>
          <cell r="LTP7"/>
          <cell r="LTQ7"/>
          <cell r="LTR7"/>
          <cell r="LTS7"/>
          <cell r="LTT7"/>
          <cell r="LTU7"/>
          <cell r="LTV7"/>
          <cell r="LTW7"/>
          <cell r="LTX7"/>
          <cell r="LTY7"/>
          <cell r="LTZ7"/>
          <cell r="LUA7"/>
          <cell r="LUB7"/>
          <cell r="LUC7"/>
          <cell r="LUD7"/>
          <cell r="LUE7"/>
          <cell r="LUF7"/>
          <cell r="LUG7"/>
          <cell r="LUH7"/>
          <cell r="LUI7"/>
          <cell r="LUJ7"/>
          <cell r="LUK7"/>
          <cell r="LUL7"/>
          <cell r="LUM7"/>
          <cell r="LUN7"/>
          <cell r="LUO7"/>
          <cell r="LUP7"/>
          <cell r="LUQ7"/>
          <cell r="LUR7"/>
          <cell r="LUS7"/>
          <cell r="LUT7"/>
          <cell r="LUU7"/>
          <cell r="LUV7"/>
          <cell r="LUW7"/>
          <cell r="LUX7"/>
          <cell r="LUY7"/>
          <cell r="LUZ7"/>
          <cell r="LVA7"/>
          <cell r="LVB7"/>
          <cell r="LVC7"/>
          <cell r="LVD7"/>
          <cell r="LVE7"/>
          <cell r="LVF7"/>
          <cell r="LVG7"/>
          <cell r="LVH7"/>
          <cell r="LVI7"/>
          <cell r="LVJ7"/>
          <cell r="LVK7"/>
          <cell r="LVL7"/>
          <cell r="LVM7"/>
          <cell r="LVN7"/>
          <cell r="LVO7"/>
          <cell r="LVP7"/>
          <cell r="LVQ7"/>
          <cell r="LVR7"/>
          <cell r="LVS7"/>
          <cell r="LVT7"/>
          <cell r="LVU7"/>
          <cell r="LVV7"/>
          <cell r="LVW7"/>
          <cell r="LVX7"/>
          <cell r="LVY7"/>
          <cell r="LVZ7"/>
          <cell r="LWA7"/>
          <cell r="LWB7"/>
          <cell r="LWC7"/>
          <cell r="LWD7"/>
          <cell r="LWE7"/>
          <cell r="LWF7"/>
          <cell r="LWG7"/>
          <cell r="LWH7"/>
          <cell r="LWI7"/>
          <cell r="LWJ7"/>
          <cell r="LWK7"/>
          <cell r="LWL7"/>
          <cell r="LWM7"/>
          <cell r="LWN7"/>
          <cell r="LWO7"/>
          <cell r="LWP7"/>
          <cell r="LWQ7"/>
          <cell r="LWR7"/>
          <cell r="LWS7"/>
          <cell r="LWT7"/>
          <cell r="LWU7"/>
          <cell r="LWV7"/>
          <cell r="LWW7"/>
          <cell r="LWX7"/>
          <cell r="LWY7"/>
          <cell r="LWZ7"/>
          <cell r="LXA7"/>
          <cell r="LXB7"/>
          <cell r="LXC7"/>
          <cell r="LXD7"/>
          <cell r="LXE7"/>
          <cell r="LXF7"/>
          <cell r="LXG7"/>
          <cell r="LXH7"/>
          <cell r="LXI7"/>
          <cell r="LXJ7"/>
          <cell r="LXK7"/>
          <cell r="LXL7"/>
          <cell r="LXM7"/>
          <cell r="LXN7"/>
          <cell r="LXO7"/>
          <cell r="LXP7"/>
          <cell r="LXQ7"/>
          <cell r="LXR7"/>
          <cell r="LXS7"/>
          <cell r="LXT7"/>
          <cell r="LXU7"/>
          <cell r="LXV7"/>
          <cell r="LXW7"/>
          <cell r="LXX7"/>
          <cell r="LXY7"/>
          <cell r="LXZ7"/>
          <cell r="LYA7"/>
          <cell r="LYB7"/>
          <cell r="LYC7"/>
          <cell r="LYD7"/>
          <cell r="LYE7"/>
          <cell r="LYF7"/>
          <cell r="LYG7"/>
          <cell r="LYH7"/>
          <cell r="LYI7"/>
          <cell r="LYJ7"/>
          <cell r="LYK7"/>
          <cell r="LYL7"/>
          <cell r="LYM7"/>
          <cell r="LYN7"/>
          <cell r="LYO7"/>
          <cell r="LYP7"/>
          <cell r="LYQ7"/>
          <cell r="LYR7"/>
          <cell r="LYS7"/>
          <cell r="LYT7"/>
          <cell r="LYU7"/>
          <cell r="LYV7"/>
          <cell r="LYW7"/>
          <cell r="LYX7"/>
          <cell r="LYY7"/>
          <cell r="LYZ7"/>
          <cell r="LZA7"/>
          <cell r="LZB7"/>
          <cell r="LZC7"/>
          <cell r="LZD7"/>
          <cell r="LZE7"/>
          <cell r="LZF7"/>
          <cell r="LZG7"/>
          <cell r="LZH7"/>
          <cell r="LZI7"/>
          <cell r="LZJ7"/>
          <cell r="LZK7"/>
          <cell r="LZL7"/>
          <cell r="LZM7"/>
          <cell r="LZN7"/>
          <cell r="LZO7"/>
          <cell r="LZP7"/>
          <cell r="LZQ7"/>
          <cell r="LZR7"/>
          <cell r="LZS7"/>
          <cell r="LZT7"/>
          <cell r="LZU7"/>
          <cell r="LZV7"/>
          <cell r="LZW7"/>
          <cell r="LZX7"/>
          <cell r="LZY7"/>
          <cell r="LZZ7"/>
          <cell r="MAA7"/>
          <cell r="MAB7"/>
          <cell r="MAC7"/>
          <cell r="MAD7"/>
          <cell r="MAE7"/>
          <cell r="MAF7"/>
          <cell r="MAG7"/>
          <cell r="MAH7"/>
          <cell r="MAI7"/>
          <cell r="MAJ7"/>
          <cell r="MAK7"/>
          <cell r="MAL7"/>
          <cell r="MAM7"/>
          <cell r="MAN7"/>
          <cell r="MAO7"/>
          <cell r="MAP7"/>
          <cell r="MAQ7"/>
          <cell r="MAR7"/>
          <cell r="MAS7"/>
          <cell r="MAT7"/>
          <cell r="MAU7"/>
          <cell r="MAV7"/>
          <cell r="MAW7"/>
          <cell r="MAX7"/>
          <cell r="MAY7"/>
          <cell r="MAZ7"/>
          <cell r="MBA7"/>
          <cell r="MBB7"/>
          <cell r="MBC7"/>
          <cell r="MBD7"/>
          <cell r="MBE7"/>
          <cell r="MBF7"/>
          <cell r="MBG7"/>
          <cell r="MBH7"/>
          <cell r="MBI7"/>
          <cell r="MBJ7"/>
          <cell r="MBK7"/>
          <cell r="MBL7"/>
          <cell r="MBM7"/>
          <cell r="MBN7"/>
          <cell r="MBO7"/>
          <cell r="MBP7"/>
          <cell r="MBQ7"/>
          <cell r="MBR7"/>
          <cell r="MBS7"/>
          <cell r="MBT7"/>
          <cell r="MBU7"/>
          <cell r="MBV7"/>
          <cell r="MBW7"/>
          <cell r="MBX7"/>
          <cell r="MBY7"/>
          <cell r="MBZ7"/>
          <cell r="MCA7"/>
          <cell r="MCB7"/>
          <cell r="MCC7"/>
          <cell r="MCD7"/>
          <cell r="MCE7"/>
          <cell r="MCF7"/>
          <cell r="MCG7"/>
          <cell r="MCH7"/>
          <cell r="MCI7"/>
          <cell r="MCJ7"/>
          <cell r="MCK7"/>
          <cell r="MCL7"/>
          <cell r="MCM7"/>
          <cell r="MCN7"/>
          <cell r="MCO7"/>
          <cell r="MCP7"/>
          <cell r="MCQ7"/>
          <cell r="MCR7"/>
          <cell r="MCS7"/>
          <cell r="MCT7"/>
          <cell r="MCU7"/>
          <cell r="MCV7"/>
          <cell r="MCW7"/>
          <cell r="MCX7"/>
          <cell r="MCY7"/>
          <cell r="MCZ7"/>
          <cell r="MDA7"/>
          <cell r="MDB7"/>
          <cell r="MDC7"/>
          <cell r="MDD7"/>
          <cell r="MDE7"/>
          <cell r="MDF7"/>
          <cell r="MDG7"/>
          <cell r="MDH7"/>
          <cell r="MDI7"/>
          <cell r="MDJ7"/>
          <cell r="MDK7"/>
          <cell r="MDL7"/>
          <cell r="MDM7"/>
          <cell r="MDN7"/>
          <cell r="MDO7"/>
          <cell r="MDP7"/>
          <cell r="MDQ7"/>
          <cell r="MDR7"/>
          <cell r="MDS7"/>
          <cell r="MDT7"/>
          <cell r="MDU7"/>
          <cell r="MDV7"/>
          <cell r="MDW7"/>
          <cell r="MDX7"/>
          <cell r="MDY7"/>
          <cell r="MDZ7"/>
          <cell r="MEA7"/>
          <cell r="MEB7"/>
          <cell r="MEC7"/>
          <cell r="MED7"/>
          <cell r="MEE7"/>
          <cell r="MEF7"/>
          <cell r="MEG7"/>
          <cell r="MEH7"/>
          <cell r="MEI7"/>
          <cell r="MEJ7"/>
          <cell r="MEK7"/>
          <cell r="MEL7"/>
          <cell r="MEM7"/>
          <cell r="MEN7"/>
          <cell r="MEO7"/>
          <cell r="MEP7"/>
          <cell r="MEQ7"/>
          <cell r="MER7"/>
          <cell r="MES7"/>
          <cell r="MET7"/>
          <cell r="MEU7"/>
          <cell r="MEV7"/>
          <cell r="MEW7"/>
          <cell r="MEX7"/>
          <cell r="MEY7"/>
          <cell r="MEZ7"/>
          <cell r="MFA7"/>
          <cell r="MFB7"/>
          <cell r="MFC7"/>
          <cell r="MFD7"/>
          <cell r="MFE7"/>
          <cell r="MFF7"/>
          <cell r="MFG7"/>
          <cell r="MFH7"/>
          <cell r="MFI7"/>
          <cell r="MFJ7"/>
          <cell r="MFK7"/>
          <cell r="MFL7"/>
          <cell r="MFM7"/>
          <cell r="MFN7"/>
          <cell r="MFO7"/>
          <cell r="MFP7"/>
          <cell r="MFQ7"/>
          <cell r="MFR7"/>
          <cell r="MFS7"/>
          <cell r="MFT7"/>
          <cell r="MFU7"/>
          <cell r="MFV7"/>
          <cell r="MFW7"/>
          <cell r="MFX7"/>
          <cell r="MFY7"/>
          <cell r="MFZ7"/>
          <cell r="MGA7"/>
          <cell r="MGB7"/>
          <cell r="MGC7"/>
          <cell r="MGD7"/>
          <cell r="MGE7"/>
          <cell r="MGF7"/>
          <cell r="MGG7"/>
          <cell r="MGH7"/>
          <cell r="MGI7"/>
          <cell r="MGJ7"/>
          <cell r="MGK7"/>
          <cell r="MGL7"/>
          <cell r="MGM7"/>
          <cell r="MGN7"/>
          <cell r="MGO7"/>
          <cell r="MGP7"/>
          <cell r="MGQ7"/>
          <cell r="MGR7"/>
          <cell r="MGS7"/>
          <cell r="MGT7"/>
          <cell r="MGU7"/>
          <cell r="MGV7"/>
          <cell r="MGW7"/>
          <cell r="MGX7"/>
          <cell r="MGY7"/>
          <cell r="MGZ7"/>
          <cell r="MHA7"/>
          <cell r="MHB7"/>
          <cell r="MHC7"/>
          <cell r="MHD7"/>
          <cell r="MHE7"/>
          <cell r="MHF7"/>
          <cell r="MHG7"/>
          <cell r="MHH7"/>
          <cell r="MHI7"/>
          <cell r="MHJ7"/>
          <cell r="MHK7"/>
          <cell r="MHL7"/>
          <cell r="MHM7"/>
          <cell r="MHN7"/>
          <cell r="MHO7"/>
          <cell r="MHP7"/>
          <cell r="MHQ7"/>
          <cell r="MHR7"/>
          <cell r="MHS7"/>
          <cell r="MHT7"/>
          <cell r="MHU7"/>
          <cell r="MHV7"/>
          <cell r="MHW7"/>
          <cell r="MHX7"/>
          <cell r="MHY7"/>
          <cell r="MHZ7"/>
          <cell r="MIA7"/>
          <cell r="MIB7"/>
          <cell r="MIC7"/>
          <cell r="MID7"/>
          <cell r="MIE7"/>
          <cell r="MIF7"/>
          <cell r="MIG7"/>
          <cell r="MIH7"/>
          <cell r="MII7"/>
          <cell r="MIJ7"/>
          <cell r="MIK7"/>
          <cell r="MIL7"/>
          <cell r="MIM7"/>
          <cell r="MIN7"/>
          <cell r="MIO7"/>
          <cell r="MIP7"/>
          <cell r="MIQ7"/>
          <cell r="MIR7"/>
          <cell r="MIS7"/>
          <cell r="MIT7"/>
          <cell r="MIU7"/>
          <cell r="MIV7"/>
          <cell r="MIW7"/>
          <cell r="MIX7"/>
          <cell r="MIY7"/>
          <cell r="MIZ7"/>
          <cell r="MJA7"/>
          <cell r="MJB7"/>
          <cell r="MJC7"/>
          <cell r="MJD7"/>
          <cell r="MJE7"/>
          <cell r="MJF7"/>
          <cell r="MJG7"/>
          <cell r="MJH7"/>
          <cell r="MJI7"/>
          <cell r="MJJ7"/>
          <cell r="MJK7"/>
          <cell r="MJL7"/>
          <cell r="MJM7"/>
          <cell r="MJN7"/>
          <cell r="MJO7"/>
          <cell r="MJP7"/>
          <cell r="MJQ7"/>
          <cell r="MJR7"/>
          <cell r="MJS7"/>
          <cell r="MJT7"/>
          <cell r="MJU7"/>
          <cell r="MJV7"/>
          <cell r="MJW7"/>
          <cell r="MJX7"/>
          <cell r="MJY7"/>
          <cell r="MJZ7"/>
          <cell r="MKA7"/>
          <cell r="MKB7"/>
          <cell r="MKC7"/>
          <cell r="MKD7"/>
          <cell r="MKE7"/>
          <cell r="MKF7"/>
          <cell r="MKG7"/>
          <cell r="MKH7"/>
          <cell r="MKI7"/>
          <cell r="MKJ7"/>
          <cell r="MKK7"/>
          <cell r="MKL7"/>
          <cell r="MKM7"/>
          <cell r="MKN7"/>
          <cell r="MKO7"/>
          <cell r="MKP7"/>
          <cell r="MKQ7"/>
          <cell r="MKR7"/>
          <cell r="MKS7"/>
          <cell r="MKT7"/>
          <cell r="MKU7"/>
          <cell r="MKV7"/>
          <cell r="MKW7"/>
          <cell r="MKX7"/>
          <cell r="MKY7"/>
          <cell r="MKZ7"/>
          <cell r="MLA7"/>
          <cell r="MLB7"/>
          <cell r="MLC7"/>
          <cell r="MLD7"/>
          <cell r="MLE7"/>
          <cell r="MLF7"/>
          <cell r="MLG7"/>
          <cell r="MLH7"/>
          <cell r="MLI7"/>
          <cell r="MLJ7"/>
          <cell r="MLK7"/>
          <cell r="MLL7"/>
          <cell r="MLM7"/>
          <cell r="MLN7"/>
          <cell r="MLO7"/>
          <cell r="MLP7"/>
          <cell r="MLQ7"/>
          <cell r="MLR7"/>
          <cell r="MLS7"/>
          <cell r="MLT7"/>
          <cell r="MLU7"/>
          <cell r="MLV7"/>
          <cell r="MLW7"/>
          <cell r="MLX7"/>
          <cell r="MLY7"/>
          <cell r="MLZ7"/>
          <cell r="MMA7"/>
          <cell r="MMB7"/>
          <cell r="MMC7"/>
          <cell r="MMD7"/>
          <cell r="MME7"/>
          <cell r="MMF7"/>
          <cell r="MMG7"/>
          <cell r="MMH7"/>
          <cell r="MMI7"/>
          <cell r="MMJ7"/>
          <cell r="MMK7"/>
          <cell r="MML7"/>
          <cell r="MMM7"/>
          <cell r="MMN7"/>
          <cell r="MMO7"/>
          <cell r="MMP7"/>
          <cell r="MMQ7"/>
          <cell r="MMR7"/>
          <cell r="MMS7"/>
          <cell r="MMT7"/>
          <cell r="MMU7"/>
          <cell r="MMV7"/>
          <cell r="MMW7"/>
          <cell r="MMX7"/>
          <cell r="MMY7"/>
          <cell r="MMZ7"/>
          <cell r="MNA7"/>
          <cell r="MNB7"/>
          <cell r="MNC7"/>
          <cell r="MND7"/>
          <cell r="MNE7"/>
          <cell r="MNF7"/>
          <cell r="MNG7"/>
          <cell r="MNH7"/>
          <cell r="MNI7"/>
          <cell r="MNJ7"/>
          <cell r="MNK7"/>
          <cell r="MNL7"/>
          <cell r="MNM7"/>
          <cell r="MNN7"/>
          <cell r="MNO7"/>
          <cell r="MNP7"/>
          <cell r="MNQ7"/>
          <cell r="MNR7"/>
          <cell r="MNS7"/>
          <cell r="MNT7"/>
          <cell r="MNU7"/>
          <cell r="MNV7"/>
          <cell r="MNW7"/>
          <cell r="MNX7"/>
          <cell r="MNY7"/>
          <cell r="MNZ7"/>
          <cell r="MOA7"/>
          <cell r="MOB7"/>
          <cell r="MOC7"/>
          <cell r="MOD7"/>
          <cell r="MOE7"/>
          <cell r="MOF7"/>
          <cell r="MOG7"/>
          <cell r="MOH7"/>
          <cell r="MOI7"/>
          <cell r="MOJ7"/>
          <cell r="MOK7"/>
          <cell r="MOL7"/>
          <cell r="MOM7"/>
          <cell r="MON7"/>
          <cell r="MOO7"/>
          <cell r="MOP7"/>
          <cell r="MOQ7"/>
          <cell r="MOR7"/>
          <cell r="MOS7"/>
          <cell r="MOT7"/>
          <cell r="MOU7"/>
          <cell r="MOV7"/>
          <cell r="MOW7"/>
          <cell r="MOX7"/>
          <cell r="MOY7"/>
          <cell r="MOZ7"/>
          <cell r="MPA7"/>
          <cell r="MPB7"/>
          <cell r="MPC7"/>
          <cell r="MPD7"/>
          <cell r="MPE7"/>
          <cell r="MPF7"/>
          <cell r="MPG7"/>
          <cell r="MPH7"/>
          <cell r="MPI7"/>
          <cell r="MPJ7"/>
          <cell r="MPK7"/>
          <cell r="MPL7"/>
          <cell r="MPM7"/>
          <cell r="MPN7"/>
          <cell r="MPO7"/>
          <cell r="MPP7"/>
          <cell r="MPQ7"/>
          <cell r="MPR7"/>
          <cell r="MPS7"/>
          <cell r="MPT7"/>
          <cell r="MPU7"/>
          <cell r="MPV7"/>
          <cell r="MPW7"/>
          <cell r="MPX7"/>
          <cell r="MPY7"/>
          <cell r="MPZ7"/>
          <cell r="MQA7"/>
          <cell r="MQB7"/>
          <cell r="MQC7"/>
          <cell r="MQD7"/>
          <cell r="MQE7"/>
          <cell r="MQF7"/>
          <cell r="MQG7"/>
          <cell r="MQH7"/>
          <cell r="MQI7"/>
          <cell r="MQJ7"/>
          <cell r="MQK7"/>
          <cell r="MQL7"/>
          <cell r="MQM7"/>
          <cell r="MQN7"/>
          <cell r="MQO7"/>
          <cell r="MQP7"/>
          <cell r="MQQ7"/>
          <cell r="MQR7"/>
          <cell r="MQS7"/>
          <cell r="MQT7"/>
          <cell r="MQU7"/>
          <cell r="MQV7"/>
          <cell r="MQW7"/>
          <cell r="MQX7"/>
          <cell r="MQY7"/>
          <cell r="MQZ7"/>
          <cell r="MRA7"/>
          <cell r="MRB7"/>
          <cell r="MRC7"/>
          <cell r="MRD7"/>
          <cell r="MRE7"/>
          <cell r="MRF7"/>
          <cell r="MRG7"/>
          <cell r="MRH7"/>
          <cell r="MRI7"/>
          <cell r="MRJ7"/>
          <cell r="MRK7"/>
          <cell r="MRL7"/>
          <cell r="MRM7"/>
          <cell r="MRN7"/>
          <cell r="MRO7"/>
          <cell r="MRP7"/>
          <cell r="MRQ7"/>
          <cell r="MRR7"/>
          <cell r="MRS7"/>
          <cell r="MRT7"/>
          <cell r="MRU7"/>
          <cell r="MRV7"/>
          <cell r="MRW7"/>
          <cell r="MRX7"/>
          <cell r="MRY7"/>
          <cell r="MRZ7"/>
          <cell r="MSA7"/>
          <cell r="MSB7"/>
          <cell r="MSC7"/>
          <cell r="MSD7"/>
          <cell r="MSE7"/>
          <cell r="MSF7"/>
          <cell r="MSG7"/>
          <cell r="MSH7"/>
          <cell r="MSI7"/>
          <cell r="MSJ7"/>
          <cell r="MSK7"/>
          <cell r="MSL7"/>
          <cell r="MSM7"/>
          <cell r="MSN7"/>
          <cell r="MSO7"/>
          <cell r="MSP7"/>
          <cell r="MSQ7"/>
          <cell r="MSR7"/>
          <cell r="MSS7"/>
          <cell r="MST7"/>
          <cell r="MSU7"/>
          <cell r="MSV7"/>
          <cell r="MSW7"/>
          <cell r="MSX7"/>
          <cell r="MSY7"/>
          <cell r="MSZ7"/>
          <cell r="MTA7"/>
          <cell r="MTB7"/>
          <cell r="MTC7"/>
          <cell r="MTD7"/>
          <cell r="MTE7"/>
          <cell r="MTF7"/>
          <cell r="MTG7"/>
          <cell r="MTH7"/>
          <cell r="MTI7"/>
          <cell r="MTJ7"/>
          <cell r="MTK7"/>
          <cell r="MTL7"/>
          <cell r="MTM7"/>
          <cell r="MTN7"/>
          <cell r="MTO7"/>
          <cell r="MTP7"/>
          <cell r="MTQ7"/>
          <cell r="MTR7"/>
          <cell r="MTS7"/>
          <cell r="MTT7"/>
          <cell r="MTU7"/>
          <cell r="MTV7"/>
          <cell r="MTW7"/>
          <cell r="MTX7"/>
          <cell r="MTY7"/>
          <cell r="MTZ7"/>
          <cell r="MUA7"/>
          <cell r="MUB7"/>
          <cell r="MUC7"/>
          <cell r="MUD7"/>
          <cell r="MUE7"/>
          <cell r="MUF7"/>
          <cell r="MUG7"/>
          <cell r="MUH7"/>
          <cell r="MUI7"/>
          <cell r="MUJ7"/>
          <cell r="MUK7"/>
          <cell r="MUL7"/>
          <cell r="MUM7"/>
          <cell r="MUN7"/>
          <cell r="MUO7"/>
          <cell r="MUP7"/>
          <cell r="MUQ7"/>
          <cell r="MUR7"/>
          <cell r="MUS7"/>
          <cell r="MUT7"/>
          <cell r="MUU7"/>
          <cell r="MUV7"/>
          <cell r="MUW7"/>
          <cell r="MUX7"/>
          <cell r="MUY7"/>
          <cell r="MUZ7"/>
          <cell r="MVA7"/>
          <cell r="MVB7"/>
          <cell r="MVC7"/>
          <cell r="MVD7"/>
          <cell r="MVE7"/>
          <cell r="MVF7"/>
          <cell r="MVG7"/>
          <cell r="MVH7"/>
          <cell r="MVI7"/>
          <cell r="MVJ7"/>
          <cell r="MVK7"/>
          <cell r="MVL7"/>
          <cell r="MVM7"/>
          <cell r="MVN7"/>
          <cell r="MVO7"/>
          <cell r="MVP7"/>
          <cell r="MVQ7"/>
          <cell r="MVR7"/>
          <cell r="MVS7"/>
          <cell r="MVT7"/>
          <cell r="MVU7"/>
          <cell r="MVV7"/>
          <cell r="MVW7"/>
          <cell r="MVX7"/>
          <cell r="MVY7"/>
          <cell r="MVZ7"/>
          <cell r="MWA7"/>
          <cell r="MWB7"/>
          <cell r="MWC7"/>
          <cell r="MWD7"/>
          <cell r="MWE7"/>
          <cell r="MWF7"/>
          <cell r="MWG7"/>
          <cell r="MWH7"/>
          <cell r="MWI7"/>
          <cell r="MWJ7"/>
          <cell r="MWK7"/>
          <cell r="MWL7"/>
          <cell r="MWM7"/>
          <cell r="MWN7"/>
          <cell r="MWO7"/>
          <cell r="MWP7"/>
          <cell r="MWQ7"/>
          <cell r="MWR7"/>
          <cell r="MWS7"/>
          <cell r="MWT7"/>
          <cell r="MWU7"/>
          <cell r="MWV7"/>
          <cell r="MWW7"/>
          <cell r="MWX7"/>
          <cell r="MWY7"/>
          <cell r="MWZ7"/>
          <cell r="MXA7"/>
          <cell r="MXB7"/>
          <cell r="MXC7"/>
          <cell r="MXD7"/>
          <cell r="MXE7"/>
          <cell r="MXF7"/>
          <cell r="MXG7"/>
          <cell r="MXH7"/>
          <cell r="MXI7"/>
          <cell r="MXJ7"/>
          <cell r="MXK7"/>
          <cell r="MXL7"/>
          <cell r="MXM7"/>
          <cell r="MXN7"/>
          <cell r="MXO7"/>
          <cell r="MXP7"/>
          <cell r="MXQ7"/>
          <cell r="MXR7"/>
          <cell r="MXS7"/>
          <cell r="MXT7"/>
          <cell r="MXU7"/>
          <cell r="MXV7"/>
          <cell r="MXW7"/>
          <cell r="MXX7"/>
          <cell r="MXY7"/>
          <cell r="MXZ7"/>
          <cell r="MYA7"/>
          <cell r="MYB7"/>
          <cell r="MYC7"/>
          <cell r="MYD7"/>
          <cell r="MYE7"/>
          <cell r="MYF7"/>
          <cell r="MYG7"/>
          <cell r="MYH7"/>
          <cell r="MYI7"/>
          <cell r="MYJ7"/>
          <cell r="MYK7"/>
          <cell r="MYL7"/>
          <cell r="MYM7"/>
          <cell r="MYN7"/>
          <cell r="MYO7"/>
          <cell r="MYP7"/>
          <cell r="MYQ7"/>
          <cell r="MYR7"/>
          <cell r="MYS7"/>
          <cell r="MYT7"/>
          <cell r="MYU7"/>
          <cell r="MYV7"/>
          <cell r="MYW7"/>
          <cell r="MYX7"/>
          <cell r="MYY7"/>
          <cell r="MYZ7"/>
          <cell r="MZA7"/>
          <cell r="MZB7"/>
          <cell r="MZC7"/>
          <cell r="MZD7"/>
          <cell r="MZE7"/>
          <cell r="MZF7"/>
          <cell r="MZG7"/>
          <cell r="MZH7"/>
          <cell r="MZI7"/>
          <cell r="MZJ7"/>
          <cell r="MZK7"/>
          <cell r="MZL7"/>
          <cell r="MZM7"/>
          <cell r="MZN7"/>
          <cell r="MZO7"/>
          <cell r="MZP7"/>
          <cell r="MZQ7"/>
          <cell r="MZR7"/>
          <cell r="MZS7"/>
          <cell r="MZT7"/>
          <cell r="MZU7"/>
          <cell r="MZV7"/>
          <cell r="MZW7"/>
          <cell r="MZX7"/>
          <cell r="MZY7"/>
          <cell r="MZZ7"/>
          <cell r="NAA7"/>
          <cell r="NAB7"/>
          <cell r="NAC7"/>
          <cell r="NAD7"/>
          <cell r="NAE7"/>
          <cell r="NAF7"/>
          <cell r="NAG7"/>
          <cell r="NAH7"/>
          <cell r="NAI7"/>
          <cell r="NAJ7"/>
          <cell r="NAK7"/>
          <cell r="NAL7"/>
          <cell r="NAM7"/>
          <cell r="NAN7"/>
          <cell r="NAO7"/>
          <cell r="NAP7"/>
          <cell r="NAQ7"/>
          <cell r="NAR7"/>
          <cell r="NAS7"/>
          <cell r="NAT7"/>
          <cell r="NAU7"/>
          <cell r="NAV7"/>
          <cell r="NAW7"/>
          <cell r="NAX7"/>
          <cell r="NAY7"/>
          <cell r="NAZ7"/>
          <cell r="NBA7"/>
          <cell r="NBB7"/>
          <cell r="NBC7"/>
          <cell r="NBD7"/>
          <cell r="NBE7"/>
          <cell r="NBF7"/>
          <cell r="NBG7"/>
          <cell r="NBH7"/>
          <cell r="NBI7"/>
          <cell r="NBJ7"/>
          <cell r="NBK7"/>
          <cell r="NBL7"/>
          <cell r="NBM7"/>
          <cell r="NBN7"/>
          <cell r="NBO7"/>
          <cell r="NBP7"/>
          <cell r="NBQ7"/>
          <cell r="NBR7"/>
          <cell r="NBS7"/>
          <cell r="NBT7"/>
          <cell r="NBU7"/>
          <cell r="NBV7"/>
          <cell r="NBW7"/>
          <cell r="NBX7"/>
          <cell r="NBY7"/>
          <cell r="NBZ7"/>
          <cell r="NCA7"/>
          <cell r="NCB7"/>
          <cell r="NCC7"/>
          <cell r="NCD7"/>
          <cell r="NCE7"/>
          <cell r="NCF7"/>
          <cell r="NCG7"/>
          <cell r="NCH7"/>
          <cell r="NCI7"/>
          <cell r="NCJ7"/>
          <cell r="NCK7"/>
          <cell r="NCL7"/>
          <cell r="NCM7"/>
          <cell r="NCN7"/>
          <cell r="NCO7"/>
          <cell r="NCP7"/>
          <cell r="NCQ7"/>
          <cell r="NCR7"/>
          <cell r="NCS7"/>
          <cell r="NCT7"/>
          <cell r="NCU7"/>
          <cell r="NCV7"/>
          <cell r="NCW7"/>
          <cell r="NCX7"/>
          <cell r="NCY7"/>
          <cell r="NCZ7"/>
          <cell r="NDA7"/>
          <cell r="NDB7"/>
          <cell r="NDC7"/>
          <cell r="NDD7"/>
          <cell r="NDE7"/>
          <cell r="NDF7"/>
          <cell r="NDG7"/>
          <cell r="NDH7"/>
          <cell r="NDI7"/>
          <cell r="NDJ7"/>
          <cell r="NDK7"/>
          <cell r="NDL7"/>
          <cell r="NDM7"/>
          <cell r="NDN7"/>
          <cell r="NDO7"/>
          <cell r="NDP7"/>
          <cell r="NDQ7"/>
          <cell r="NDR7"/>
          <cell r="NDS7"/>
          <cell r="NDT7"/>
          <cell r="NDU7"/>
          <cell r="NDV7"/>
          <cell r="NDW7"/>
          <cell r="NDX7"/>
          <cell r="NDY7"/>
          <cell r="NDZ7"/>
          <cell r="NEA7"/>
          <cell r="NEB7"/>
          <cell r="NEC7"/>
          <cell r="NED7"/>
          <cell r="NEE7"/>
          <cell r="NEF7"/>
          <cell r="NEG7"/>
          <cell r="NEH7"/>
          <cell r="NEI7"/>
          <cell r="NEJ7"/>
          <cell r="NEK7"/>
          <cell r="NEL7"/>
          <cell r="NEM7"/>
          <cell r="NEN7"/>
          <cell r="NEO7"/>
          <cell r="NEP7"/>
          <cell r="NEQ7"/>
          <cell r="NER7"/>
          <cell r="NES7"/>
          <cell r="NET7"/>
          <cell r="NEU7"/>
          <cell r="NEV7"/>
          <cell r="NEW7"/>
          <cell r="NEX7"/>
          <cell r="NEY7"/>
          <cell r="NEZ7"/>
          <cell r="NFA7"/>
          <cell r="NFB7"/>
          <cell r="NFC7"/>
          <cell r="NFD7"/>
          <cell r="NFE7"/>
          <cell r="NFF7"/>
          <cell r="NFG7"/>
          <cell r="NFH7"/>
          <cell r="NFI7"/>
          <cell r="NFJ7"/>
          <cell r="NFK7"/>
          <cell r="NFL7"/>
          <cell r="NFM7"/>
          <cell r="NFN7"/>
          <cell r="NFO7"/>
          <cell r="NFP7"/>
          <cell r="NFQ7"/>
          <cell r="NFR7"/>
          <cell r="NFS7"/>
          <cell r="NFT7"/>
          <cell r="NFU7"/>
          <cell r="NFV7"/>
          <cell r="NFW7"/>
          <cell r="NFX7"/>
          <cell r="NFY7"/>
          <cell r="NFZ7"/>
          <cell r="NGA7"/>
          <cell r="NGB7"/>
          <cell r="NGC7"/>
          <cell r="NGD7"/>
          <cell r="NGE7"/>
          <cell r="NGF7"/>
          <cell r="NGG7"/>
          <cell r="NGH7"/>
          <cell r="NGI7"/>
          <cell r="NGJ7"/>
          <cell r="NGK7"/>
          <cell r="NGL7"/>
          <cell r="NGM7"/>
          <cell r="NGN7"/>
          <cell r="NGO7"/>
          <cell r="NGP7"/>
          <cell r="NGQ7"/>
          <cell r="NGR7"/>
          <cell r="NGS7"/>
          <cell r="NGT7"/>
          <cell r="NGU7"/>
          <cell r="NGV7"/>
          <cell r="NGW7"/>
          <cell r="NGX7"/>
          <cell r="NGY7"/>
          <cell r="NGZ7"/>
          <cell r="NHA7"/>
          <cell r="NHB7"/>
          <cell r="NHC7"/>
          <cell r="NHD7"/>
          <cell r="NHE7"/>
          <cell r="NHF7"/>
          <cell r="NHG7"/>
          <cell r="NHH7"/>
          <cell r="NHI7"/>
          <cell r="NHJ7"/>
          <cell r="NHK7"/>
          <cell r="NHL7"/>
          <cell r="NHM7"/>
          <cell r="NHN7"/>
          <cell r="NHO7"/>
          <cell r="NHP7"/>
          <cell r="NHQ7"/>
          <cell r="NHR7"/>
          <cell r="NHS7"/>
          <cell r="NHT7"/>
          <cell r="NHU7"/>
          <cell r="NHV7"/>
          <cell r="NHW7"/>
          <cell r="NHX7"/>
          <cell r="NHY7"/>
          <cell r="NHZ7"/>
          <cell r="NIA7"/>
          <cell r="NIB7"/>
          <cell r="NIC7"/>
          <cell r="NID7"/>
          <cell r="NIE7"/>
          <cell r="NIF7"/>
          <cell r="NIG7"/>
          <cell r="NIH7"/>
          <cell r="NII7"/>
          <cell r="NIJ7"/>
          <cell r="NIK7"/>
          <cell r="NIL7"/>
          <cell r="NIM7"/>
          <cell r="NIN7"/>
          <cell r="NIO7"/>
          <cell r="NIP7"/>
          <cell r="NIQ7"/>
          <cell r="NIR7"/>
          <cell r="NIS7"/>
          <cell r="NIT7"/>
          <cell r="NIU7"/>
          <cell r="NIV7"/>
          <cell r="NIW7"/>
          <cell r="NIX7"/>
          <cell r="NIY7"/>
          <cell r="NIZ7"/>
          <cell r="NJA7"/>
          <cell r="NJB7"/>
          <cell r="NJC7"/>
          <cell r="NJD7"/>
          <cell r="NJE7"/>
          <cell r="NJF7"/>
          <cell r="NJG7"/>
          <cell r="NJH7"/>
          <cell r="NJI7"/>
          <cell r="NJJ7"/>
          <cell r="NJK7"/>
          <cell r="NJL7"/>
          <cell r="NJM7"/>
          <cell r="NJN7"/>
          <cell r="NJO7"/>
          <cell r="NJP7"/>
          <cell r="NJQ7"/>
          <cell r="NJR7"/>
          <cell r="NJS7"/>
          <cell r="NJT7"/>
          <cell r="NJU7"/>
          <cell r="NJV7"/>
          <cell r="NJW7"/>
          <cell r="NJX7"/>
          <cell r="NJY7"/>
          <cell r="NJZ7"/>
          <cell r="NKA7"/>
          <cell r="NKB7"/>
          <cell r="NKC7"/>
          <cell r="NKD7"/>
          <cell r="NKE7"/>
          <cell r="NKF7"/>
          <cell r="NKG7"/>
          <cell r="NKH7"/>
          <cell r="NKI7"/>
          <cell r="NKJ7"/>
          <cell r="NKK7"/>
          <cell r="NKL7"/>
          <cell r="NKM7"/>
          <cell r="NKN7"/>
          <cell r="NKO7"/>
          <cell r="NKP7"/>
          <cell r="NKQ7"/>
          <cell r="NKR7"/>
          <cell r="NKS7"/>
          <cell r="NKT7"/>
          <cell r="NKU7"/>
          <cell r="NKV7"/>
          <cell r="NKW7"/>
          <cell r="NKX7"/>
          <cell r="NKY7"/>
          <cell r="NKZ7"/>
          <cell r="NLA7"/>
          <cell r="NLB7"/>
          <cell r="NLC7"/>
          <cell r="NLD7"/>
          <cell r="NLE7"/>
          <cell r="NLF7"/>
          <cell r="NLG7"/>
          <cell r="NLH7"/>
          <cell r="NLI7"/>
          <cell r="NLJ7"/>
          <cell r="NLK7"/>
          <cell r="NLL7"/>
          <cell r="NLM7"/>
          <cell r="NLN7"/>
          <cell r="NLO7"/>
          <cell r="NLP7"/>
          <cell r="NLQ7"/>
          <cell r="NLR7"/>
          <cell r="NLS7"/>
          <cell r="NLT7"/>
          <cell r="NLU7"/>
          <cell r="NLV7"/>
          <cell r="NLW7"/>
          <cell r="NLX7"/>
          <cell r="NLY7"/>
          <cell r="NLZ7"/>
          <cell r="NMA7"/>
          <cell r="NMB7"/>
          <cell r="NMC7"/>
          <cell r="NMD7"/>
          <cell r="NME7"/>
          <cell r="NMF7"/>
          <cell r="NMG7"/>
          <cell r="NMH7"/>
          <cell r="NMI7"/>
          <cell r="NMJ7"/>
          <cell r="NMK7"/>
          <cell r="NML7"/>
          <cell r="NMM7"/>
          <cell r="NMN7"/>
          <cell r="NMO7"/>
          <cell r="NMP7"/>
          <cell r="NMQ7"/>
          <cell r="NMR7"/>
          <cell r="NMS7"/>
          <cell r="NMT7"/>
          <cell r="NMU7"/>
          <cell r="NMV7"/>
          <cell r="NMW7"/>
          <cell r="NMX7"/>
          <cell r="NMY7"/>
          <cell r="NMZ7"/>
          <cell r="NNA7"/>
          <cell r="NNB7"/>
          <cell r="NNC7"/>
          <cell r="NND7"/>
          <cell r="NNE7"/>
          <cell r="NNF7"/>
          <cell r="NNG7"/>
          <cell r="NNH7"/>
          <cell r="NNI7"/>
          <cell r="NNJ7"/>
          <cell r="NNK7"/>
          <cell r="NNL7"/>
          <cell r="NNM7"/>
          <cell r="NNN7"/>
          <cell r="NNO7"/>
          <cell r="NNP7"/>
          <cell r="NNQ7"/>
          <cell r="NNR7"/>
          <cell r="NNS7"/>
          <cell r="NNT7"/>
          <cell r="NNU7"/>
          <cell r="NNV7"/>
          <cell r="NNW7"/>
          <cell r="NNX7"/>
          <cell r="NNY7"/>
          <cell r="NNZ7"/>
          <cell r="NOA7"/>
          <cell r="NOB7"/>
          <cell r="NOC7"/>
          <cell r="NOD7"/>
          <cell r="NOE7"/>
          <cell r="NOF7"/>
          <cell r="NOG7"/>
          <cell r="NOH7"/>
          <cell r="NOI7"/>
          <cell r="NOJ7"/>
          <cell r="NOK7"/>
          <cell r="NOL7"/>
          <cell r="NOM7"/>
          <cell r="NON7"/>
          <cell r="NOO7"/>
          <cell r="NOP7"/>
          <cell r="NOQ7"/>
          <cell r="NOR7"/>
          <cell r="NOS7"/>
          <cell r="NOT7"/>
          <cell r="NOU7"/>
          <cell r="NOV7"/>
          <cell r="NOW7"/>
          <cell r="NOX7"/>
          <cell r="NOY7"/>
          <cell r="NOZ7"/>
          <cell r="NPA7"/>
          <cell r="NPB7"/>
          <cell r="NPC7"/>
          <cell r="NPD7"/>
          <cell r="NPE7"/>
          <cell r="NPF7"/>
          <cell r="NPG7"/>
          <cell r="NPH7"/>
          <cell r="NPI7"/>
          <cell r="NPJ7"/>
          <cell r="NPK7"/>
          <cell r="NPL7"/>
          <cell r="NPM7"/>
          <cell r="NPN7"/>
          <cell r="NPO7"/>
          <cell r="NPP7"/>
          <cell r="NPQ7"/>
          <cell r="NPR7"/>
          <cell r="NPS7"/>
          <cell r="NPT7"/>
          <cell r="NPU7"/>
          <cell r="NPV7"/>
          <cell r="NPW7"/>
          <cell r="NPX7"/>
          <cell r="NPY7"/>
          <cell r="NPZ7"/>
          <cell r="NQA7"/>
          <cell r="NQB7"/>
          <cell r="NQC7"/>
          <cell r="NQD7"/>
          <cell r="NQE7"/>
          <cell r="NQF7"/>
          <cell r="NQG7"/>
          <cell r="NQH7"/>
          <cell r="NQI7"/>
          <cell r="NQJ7"/>
          <cell r="NQK7"/>
          <cell r="NQL7"/>
          <cell r="NQM7"/>
          <cell r="NQN7"/>
          <cell r="NQO7"/>
          <cell r="NQP7"/>
          <cell r="NQQ7"/>
          <cell r="NQR7"/>
          <cell r="NQS7"/>
          <cell r="NQT7"/>
          <cell r="NQU7"/>
          <cell r="NQV7"/>
          <cell r="NQW7"/>
          <cell r="NQX7"/>
          <cell r="NQY7"/>
          <cell r="NQZ7"/>
          <cell r="NRA7"/>
          <cell r="NRB7"/>
          <cell r="NRC7"/>
          <cell r="NRD7"/>
          <cell r="NRE7"/>
          <cell r="NRF7"/>
          <cell r="NRG7"/>
          <cell r="NRH7"/>
          <cell r="NRI7"/>
          <cell r="NRJ7"/>
          <cell r="NRK7"/>
          <cell r="NRL7"/>
          <cell r="NRM7"/>
          <cell r="NRN7"/>
          <cell r="NRO7"/>
          <cell r="NRP7"/>
          <cell r="NRQ7"/>
          <cell r="NRR7"/>
          <cell r="NRS7"/>
          <cell r="NRT7"/>
          <cell r="NRU7"/>
          <cell r="NRV7"/>
          <cell r="NRW7"/>
          <cell r="NRX7"/>
          <cell r="NRY7"/>
          <cell r="NRZ7"/>
          <cell r="NSA7"/>
          <cell r="NSB7"/>
          <cell r="NSC7"/>
          <cell r="NSD7"/>
          <cell r="NSE7"/>
          <cell r="NSF7"/>
          <cell r="NSG7"/>
          <cell r="NSH7"/>
          <cell r="NSI7"/>
          <cell r="NSJ7"/>
          <cell r="NSK7"/>
          <cell r="NSL7"/>
          <cell r="NSM7"/>
          <cell r="NSN7"/>
          <cell r="NSO7"/>
          <cell r="NSP7"/>
          <cell r="NSQ7"/>
          <cell r="NSR7"/>
          <cell r="NSS7"/>
          <cell r="NST7"/>
          <cell r="NSU7"/>
          <cell r="NSV7"/>
          <cell r="NSW7"/>
          <cell r="NSX7"/>
          <cell r="NSY7"/>
          <cell r="NSZ7"/>
          <cell r="NTA7"/>
          <cell r="NTB7"/>
          <cell r="NTC7"/>
          <cell r="NTD7"/>
          <cell r="NTE7"/>
          <cell r="NTF7"/>
          <cell r="NTG7"/>
          <cell r="NTH7"/>
          <cell r="NTI7"/>
          <cell r="NTJ7"/>
          <cell r="NTK7"/>
          <cell r="NTL7"/>
          <cell r="NTM7"/>
          <cell r="NTN7"/>
          <cell r="NTO7"/>
          <cell r="NTP7"/>
          <cell r="NTQ7"/>
          <cell r="NTR7"/>
          <cell r="NTS7"/>
          <cell r="NTT7"/>
          <cell r="NTU7"/>
          <cell r="NTV7"/>
          <cell r="NTW7"/>
          <cell r="NTX7"/>
          <cell r="NTY7"/>
          <cell r="NTZ7"/>
          <cell r="NUA7"/>
          <cell r="NUB7"/>
          <cell r="NUC7"/>
          <cell r="NUD7"/>
          <cell r="NUE7"/>
          <cell r="NUF7"/>
          <cell r="NUG7"/>
          <cell r="NUH7"/>
          <cell r="NUI7"/>
          <cell r="NUJ7"/>
          <cell r="NUK7"/>
          <cell r="NUL7"/>
          <cell r="NUM7"/>
          <cell r="NUN7"/>
          <cell r="NUO7"/>
          <cell r="NUP7"/>
          <cell r="NUQ7"/>
          <cell r="NUR7"/>
          <cell r="NUS7"/>
          <cell r="NUT7"/>
          <cell r="NUU7"/>
          <cell r="NUV7"/>
          <cell r="NUW7"/>
          <cell r="NUX7"/>
          <cell r="NUY7"/>
          <cell r="NUZ7"/>
          <cell r="NVA7"/>
          <cell r="NVB7"/>
          <cell r="NVC7"/>
          <cell r="NVD7"/>
          <cell r="NVE7"/>
          <cell r="NVF7"/>
          <cell r="NVG7"/>
          <cell r="NVH7"/>
          <cell r="NVI7"/>
          <cell r="NVJ7"/>
          <cell r="NVK7"/>
          <cell r="NVL7"/>
          <cell r="NVM7"/>
          <cell r="NVN7"/>
          <cell r="NVO7"/>
          <cell r="NVP7"/>
          <cell r="NVQ7"/>
          <cell r="NVR7"/>
          <cell r="NVS7"/>
          <cell r="NVT7"/>
          <cell r="NVU7"/>
          <cell r="NVV7"/>
          <cell r="NVW7"/>
          <cell r="NVX7"/>
          <cell r="NVY7"/>
          <cell r="NVZ7"/>
          <cell r="NWA7"/>
          <cell r="NWB7"/>
          <cell r="NWC7"/>
          <cell r="NWD7"/>
          <cell r="NWE7"/>
          <cell r="NWF7"/>
          <cell r="NWG7"/>
          <cell r="NWH7"/>
          <cell r="NWI7"/>
          <cell r="NWJ7"/>
          <cell r="NWK7"/>
          <cell r="NWL7"/>
          <cell r="NWM7"/>
          <cell r="NWN7"/>
          <cell r="NWO7"/>
          <cell r="NWP7"/>
          <cell r="NWQ7"/>
          <cell r="NWR7"/>
          <cell r="NWS7"/>
          <cell r="NWT7"/>
          <cell r="NWU7"/>
          <cell r="NWV7"/>
          <cell r="NWW7"/>
          <cell r="NWX7"/>
          <cell r="NWY7"/>
          <cell r="NWZ7"/>
          <cell r="NXA7"/>
          <cell r="NXB7"/>
          <cell r="NXC7"/>
          <cell r="NXD7"/>
          <cell r="NXE7"/>
          <cell r="NXF7"/>
          <cell r="NXG7"/>
          <cell r="NXH7"/>
          <cell r="NXI7"/>
          <cell r="NXJ7"/>
          <cell r="NXK7"/>
          <cell r="NXL7"/>
          <cell r="NXM7"/>
          <cell r="NXN7"/>
          <cell r="NXO7"/>
          <cell r="NXP7"/>
          <cell r="NXQ7"/>
          <cell r="NXR7"/>
          <cell r="NXS7"/>
          <cell r="NXT7"/>
          <cell r="NXU7"/>
          <cell r="NXV7"/>
          <cell r="NXW7"/>
          <cell r="NXX7"/>
          <cell r="NXY7"/>
          <cell r="NXZ7"/>
          <cell r="NYA7"/>
          <cell r="NYB7"/>
          <cell r="NYC7"/>
          <cell r="NYD7"/>
          <cell r="NYE7"/>
          <cell r="NYF7"/>
          <cell r="NYG7"/>
          <cell r="NYH7"/>
          <cell r="NYI7"/>
          <cell r="NYJ7"/>
          <cell r="NYK7"/>
          <cell r="NYL7"/>
          <cell r="NYM7"/>
          <cell r="NYN7"/>
          <cell r="NYO7"/>
          <cell r="NYP7"/>
          <cell r="NYQ7"/>
          <cell r="NYR7"/>
          <cell r="NYS7"/>
          <cell r="NYT7"/>
          <cell r="NYU7"/>
          <cell r="NYV7"/>
          <cell r="NYW7"/>
          <cell r="NYX7"/>
          <cell r="NYY7"/>
          <cell r="NYZ7"/>
          <cell r="NZA7"/>
          <cell r="NZB7"/>
          <cell r="NZC7"/>
          <cell r="NZD7"/>
          <cell r="NZE7"/>
          <cell r="NZF7"/>
          <cell r="NZG7"/>
          <cell r="NZH7"/>
          <cell r="NZI7"/>
          <cell r="NZJ7"/>
          <cell r="NZK7"/>
          <cell r="NZL7"/>
          <cell r="NZM7"/>
          <cell r="NZN7"/>
          <cell r="NZO7"/>
          <cell r="NZP7"/>
          <cell r="NZQ7"/>
          <cell r="NZR7"/>
          <cell r="NZS7"/>
          <cell r="NZT7"/>
          <cell r="NZU7"/>
          <cell r="NZV7"/>
          <cell r="NZW7"/>
          <cell r="NZX7"/>
          <cell r="NZY7"/>
          <cell r="NZZ7"/>
          <cell r="OAA7"/>
          <cell r="OAB7"/>
          <cell r="OAC7"/>
          <cell r="OAD7"/>
          <cell r="OAE7"/>
          <cell r="OAF7"/>
          <cell r="OAG7"/>
          <cell r="OAH7"/>
          <cell r="OAI7"/>
          <cell r="OAJ7"/>
          <cell r="OAK7"/>
          <cell r="OAL7"/>
          <cell r="OAM7"/>
          <cell r="OAN7"/>
          <cell r="OAO7"/>
          <cell r="OAP7"/>
          <cell r="OAQ7"/>
          <cell r="OAR7"/>
          <cell r="OAS7"/>
          <cell r="OAT7"/>
          <cell r="OAU7"/>
          <cell r="OAV7"/>
          <cell r="OAW7"/>
          <cell r="OAX7"/>
          <cell r="OAY7"/>
          <cell r="OAZ7"/>
          <cell r="OBA7"/>
          <cell r="OBB7"/>
          <cell r="OBC7"/>
          <cell r="OBD7"/>
          <cell r="OBE7"/>
          <cell r="OBF7"/>
          <cell r="OBG7"/>
          <cell r="OBH7"/>
          <cell r="OBI7"/>
          <cell r="OBJ7"/>
          <cell r="OBK7"/>
          <cell r="OBL7"/>
          <cell r="OBM7"/>
          <cell r="OBN7"/>
          <cell r="OBO7"/>
          <cell r="OBP7"/>
          <cell r="OBQ7"/>
          <cell r="OBR7"/>
          <cell r="OBS7"/>
          <cell r="OBT7"/>
          <cell r="OBU7"/>
          <cell r="OBV7"/>
          <cell r="OBW7"/>
          <cell r="OBX7"/>
          <cell r="OBY7"/>
          <cell r="OBZ7"/>
          <cell r="OCA7"/>
          <cell r="OCB7"/>
          <cell r="OCC7"/>
          <cell r="OCD7"/>
          <cell r="OCE7"/>
          <cell r="OCF7"/>
          <cell r="OCG7"/>
          <cell r="OCH7"/>
          <cell r="OCI7"/>
          <cell r="OCJ7"/>
          <cell r="OCK7"/>
          <cell r="OCL7"/>
          <cell r="OCM7"/>
          <cell r="OCN7"/>
          <cell r="OCO7"/>
          <cell r="OCP7"/>
          <cell r="OCQ7"/>
          <cell r="OCR7"/>
          <cell r="OCS7"/>
          <cell r="OCT7"/>
          <cell r="OCU7"/>
          <cell r="OCV7"/>
          <cell r="OCW7"/>
          <cell r="OCX7"/>
          <cell r="OCY7"/>
          <cell r="OCZ7"/>
          <cell r="ODA7"/>
          <cell r="ODB7"/>
          <cell r="ODC7"/>
          <cell r="ODD7"/>
          <cell r="ODE7"/>
          <cell r="ODF7"/>
          <cell r="ODG7"/>
          <cell r="ODH7"/>
          <cell r="ODI7"/>
          <cell r="ODJ7"/>
          <cell r="ODK7"/>
          <cell r="ODL7"/>
          <cell r="ODM7"/>
          <cell r="ODN7"/>
          <cell r="ODO7"/>
          <cell r="ODP7"/>
          <cell r="ODQ7"/>
          <cell r="ODR7"/>
          <cell r="ODS7"/>
          <cell r="ODT7"/>
          <cell r="ODU7"/>
          <cell r="ODV7"/>
          <cell r="ODW7"/>
          <cell r="ODX7"/>
          <cell r="ODY7"/>
          <cell r="ODZ7"/>
          <cell r="OEA7"/>
          <cell r="OEB7"/>
          <cell r="OEC7"/>
          <cell r="OED7"/>
          <cell r="OEE7"/>
          <cell r="OEF7"/>
          <cell r="OEG7"/>
          <cell r="OEH7"/>
          <cell r="OEI7"/>
          <cell r="OEJ7"/>
          <cell r="OEK7"/>
          <cell r="OEL7"/>
          <cell r="OEM7"/>
          <cell r="OEN7"/>
          <cell r="OEO7"/>
          <cell r="OEP7"/>
          <cell r="OEQ7"/>
          <cell r="OER7"/>
          <cell r="OES7"/>
          <cell r="OET7"/>
          <cell r="OEU7"/>
          <cell r="OEV7"/>
          <cell r="OEW7"/>
          <cell r="OEX7"/>
          <cell r="OEY7"/>
          <cell r="OEZ7"/>
          <cell r="OFA7"/>
          <cell r="OFB7"/>
          <cell r="OFC7"/>
          <cell r="OFD7"/>
          <cell r="OFE7"/>
          <cell r="OFF7"/>
          <cell r="OFG7"/>
          <cell r="OFH7"/>
          <cell r="OFI7"/>
          <cell r="OFJ7"/>
          <cell r="OFK7"/>
          <cell r="OFL7"/>
          <cell r="OFM7"/>
          <cell r="OFN7"/>
          <cell r="OFO7"/>
          <cell r="OFP7"/>
          <cell r="OFQ7"/>
          <cell r="OFR7"/>
          <cell r="OFS7"/>
          <cell r="OFT7"/>
          <cell r="OFU7"/>
          <cell r="OFV7"/>
          <cell r="OFW7"/>
          <cell r="OFX7"/>
          <cell r="OFY7"/>
          <cell r="OFZ7"/>
          <cell r="OGA7"/>
          <cell r="OGB7"/>
          <cell r="OGC7"/>
          <cell r="OGD7"/>
          <cell r="OGE7"/>
          <cell r="OGF7"/>
          <cell r="OGG7"/>
          <cell r="OGH7"/>
          <cell r="OGI7"/>
          <cell r="OGJ7"/>
          <cell r="OGK7"/>
          <cell r="OGL7"/>
          <cell r="OGM7"/>
          <cell r="OGN7"/>
          <cell r="OGO7"/>
          <cell r="OGP7"/>
          <cell r="OGQ7"/>
          <cell r="OGR7"/>
          <cell r="OGS7"/>
          <cell r="OGT7"/>
          <cell r="OGU7"/>
          <cell r="OGV7"/>
          <cell r="OGW7"/>
          <cell r="OGX7"/>
          <cell r="OGY7"/>
          <cell r="OGZ7"/>
          <cell r="OHA7"/>
          <cell r="OHB7"/>
          <cell r="OHC7"/>
          <cell r="OHD7"/>
          <cell r="OHE7"/>
          <cell r="OHF7"/>
          <cell r="OHG7"/>
          <cell r="OHH7"/>
          <cell r="OHI7"/>
          <cell r="OHJ7"/>
          <cell r="OHK7"/>
          <cell r="OHL7"/>
          <cell r="OHM7"/>
          <cell r="OHN7"/>
          <cell r="OHO7"/>
          <cell r="OHP7"/>
          <cell r="OHQ7"/>
          <cell r="OHR7"/>
          <cell r="OHS7"/>
          <cell r="OHT7"/>
          <cell r="OHU7"/>
          <cell r="OHV7"/>
          <cell r="OHW7"/>
          <cell r="OHX7"/>
          <cell r="OHY7"/>
          <cell r="OHZ7"/>
          <cell r="OIA7"/>
          <cell r="OIB7"/>
          <cell r="OIC7"/>
          <cell r="OID7"/>
          <cell r="OIE7"/>
          <cell r="OIF7"/>
          <cell r="OIG7"/>
          <cell r="OIH7"/>
          <cell r="OII7"/>
          <cell r="OIJ7"/>
          <cell r="OIK7"/>
          <cell r="OIL7"/>
          <cell r="OIM7"/>
          <cell r="OIN7"/>
          <cell r="OIO7"/>
          <cell r="OIP7"/>
          <cell r="OIQ7"/>
          <cell r="OIR7"/>
          <cell r="OIS7"/>
          <cell r="OIT7"/>
          <cell r="OIU7"/>
          <cell r="OIV7"/>
          <cell r="OIW7"/>
          <cell r="OIX7"/>
          <cell r="OIY7"/>
          <cell r="OIZ7"/>
          <cell r="OJA7"/>
          <cell r="OJB7"/>
          <cell r="OJC7"/>
          <cell r="OJD7"/>
          <cell r="OJE7"/>
          <cell r="OJF7"/>
          <cell r="OJG7"/>
          <cell r="OJH7"/>
          <cell r="OJI7"/>
          <cell r="OJJ7"/>
          <cell r="OJK7"/>
          <cell r="OJL7"/>
          <cell r="OJM7"/>
          <cell r="OJN7"/>
          <cell r="OJO7"/>
          <cell r="OJP7"/>
          <cell r="OJQ7"/>
          <cell r="OJR7"/>
          <cell r="OJS7"/>
          <cell r="OJT7"/>
          <cell r="OJU7"/>
          <cell r="OJV7"/>
          <cell r="OJW7"/>
          <cell r="OJX7"/>
          <cell r="OJY7"/>
          <cell r="OJZ7"/>
          <cell r="OKA7"/>
          <cell r="OKB7"/>
          <cell r="OKC7"/>
          <cell r="OKD7"/>
          <cell r="OKE7"/>
          <cell r="OKF7"/>
          <cell r="OKG7"/>
          <cell r="OKH7"/>
          <cell r="OKI7"/>
          <cell r="OKJ7"/>
          <cell r="OKK7"/>
          <cell r="OKL7"/>
          <cell r="OKM7"/>
          <cell r="OKN7"/>
          <cell r="OKO7"/>
          <cell r="OKP7"/>
          <cell r="OKQ7"/>
          <cell r="OKR7"/>
          <cell r="OKS7"/>
          <cell r="OKT7"/>
          <cell r="OKU7"/>
          <cell r="OKV7"/>
          <cell r="OKW7"/>
          <cell r="OKX7"/>
          <cell r="OKY7"/>
          <cell r="OKZ7"/>
          <cell r="OLA7"/>
          <cell r="OLB7"/>
          <cell r="OLC7"/>
          <cell r="OLD7"/>
          <cell r="OLE7"/>
          <cell r="OLF7"/>
          <cell r="OLG7"/>
          <cell r="OLH7"/>
          <cell r="OLI7"/>
          <cell r="OLJ7"/>
          <cell r="OLK7"/>
          <cell r="OLL7"/>
          <cell r="OLM7"/>
          <cell r="OLN7"/>
          <cell r="OLO7"/>
          <cell r="OLP7"/>
          <cell r="OLQ7"/>
          <cell r="OLR7"/>
          <cell r="OLS7"/>
          <cell r="OLT7"/>
          <cell r="OLU7"/>
          <cell r="OLV7"/>
          <cell r="OLW7"/>
          <cell r="OLX7"/>
          <cell r="OLY7"/>
          <cell r="OLZ7"/>
          <cell r="OMA7"/>
          <cell r="OMB7"/>
          <cell r="OMC7"/>
          <cell r="OMD7"/>
          <cell r="OME7"/>
          <cell r="OMF7"/>
          <cell r="OMG7"/>
          <cell r="OMH7"/>
          <cell r="OMI7"/>
          <cell r="OMJ7"/>
          <cell r="OMK7"/>
          <cell r="OML7"/>
          <cell r="OMM7"/>
          <cell r="OMN7"/>
          <cell r="OMO7"/>
          <cell r="OMP7"/>
          <cell r="OMQ7"/>
          <cell r="OMR7"/>
          <cell r="OMS7"/>
          <cell r="OMT7"/>
          <cell r="OMU7"/>
          <cell r="OMV7"/>
          <cell r="OMW7"/>
          <cell r="OMX7"/>
          <cell r="OMY7"/>
          <cell r="OMZ7"/>
          <cell r="ONA7"/>
          <cell r="ONB7"/>
          <cell r="ONC7"/>
          <cell r="OND7"/>
          <cell r="ONE7"/>
          <cell r="ONF7"/>
          <cell r="ONG7"/>
          <cell r="ONH7"/>
          <cell r="ONI7"/>
          <cell r="ONJ7"/>
          <cell r="ONK7"/>
          <cell r="ONL7"/>
          <cell r="ONM7"/>
          <cell r="ONN7"/>
          <cell r="ONO7"/>
          <cell r="ONP7"/>
          <cell r="ONQ7"/>
          <cell r="ONR7"/>
          <cell r="ONS7"/>
          <cell r="ONT7"/>
          <cell r="ONU7"/>
          <cell r="ONV7"/>
          <cell r="ONW7"/>
          <cell r="ONX7"/>
          <cell r="ONY7"/>
          <cell r="ONZ7"/>
          <cell r="OOA7"/>
          <cell r="OOB7"/>
          <cell r="OOC7"/>
          <cell r="OOD7"/>
          <cell r="OOE7"/>
          <cell r="OOF7"/>
          <cell r="OOG7"/>
          <cell r="OOH7"/>
          <cell r="OOI7"/>
          <cell r="OOJ7"/>
          <cell r="OOK7"/>
          <cell r="OOL7"/>
          <cell r="OOM7"/>
          <cell r="OON7"/>
          <cell r="OOO7"/>
          <cell r="OOP7"/>
          <cell r="OOQ7"/>
          <cell r="OOR7"/>
          <cell r="OOS7"/>
          <cell r="OOT7"/>
          <cell r="OOU7"/>
          <cell r="OOV7"/>
          <cell r="OOW7"/>
          <cell r="OOX7"/>
          <cell r="OOY7"/>
          <cell r="OOZ7"/>
          <cell r="OPA7"/>
          <cell r="OPB7"/>
          <cell r="OPC7"/>
          <cell r="OPD7"/>
          <cell r="OPE7"/>
          <cell r="OPF7"/>
          <cell r="OPG7"/>
          <cell r="OPH7"/>
          <cell r="OPI7"/>
          <cell r="OPJ7"/>
          <cell r="OPK7"/>
          <cell r="OPL7"/>
          <cell r="OPM7"/>
          <cell r="OPN7"/>
          <cell r="OPO7"/>
          <cell r="OPP7"/>
          <cell r="OPQ7"/>
          <cell r="OPR7"/>
          <cell r="OPS7"/>
          <cell r="OPT7"/>
          <cell r="OPU7"/>
          <cell r="OPV7"/>
          <cell r="OPW7"/>
          <cell r="OPX7"/>
          <cell r="OPY7"/>
          <cell r="OPZ7"/>
          <cell r="OQA7"/>
          <cell r="OQB7"/>
          <cell r="OQC7"/>
          <cell r="OQD7"/>
          <cell r="OQE7"/>
          <cell r="OQF7"/>
          <cell r="OQG7"/>
          <cell r="OQH7"/>
          <cell r="OQI7"/>
          <cell r="OQJ7"/>
          <cell r="OQK7"/>
          <cell r="OQL7"/>
          <cell r="OQM7"/>
          <cell r="OQN7"/>
          <cell r="OQO7"/>
          <cell r="OQP7"/>
          <cell r="OQQ7"/>
          <cell r="OQR7"/>
          <cell r="OQS7"/>
          <cell r="OQT7"/>
          <cell r="OQU7"/>
          <cell r="OQV7"/>
          <cell r="OQW7"/>
          <cell r="OQX7"/>
          <cell r="OQY7"/>
          <cell r="OQZ7"/>
          <cell r="ORA7"/>
          <cell r="ORB7"/>
          <cell r="ORC7"/>
          <cell r="ORD7"/>
          <cell r="ORE7"/>
          <cell r="ORF7"/>
          <cell r="ORG7"/>
          <cell r="ORH7"/>
          <cell r="ORI7"/>
          <cell r="ORJ7"/>
          <cell r="ORK7"/>
          <cell r="ORL7"/>
          <cell r="ORM7"/>
          <cell r="ORN7"/>
          <cell r="ORO7"/>
          <cell r="ORP7"/>
          <cell r="ORQ7"/>
          <cell r="ORR7"/>
          <cell r="ORS7"/>
          <cell r="ORT7"/>
          <cell r="ORU7"/>
          <cell r="ORV7"/>
          <cell r="ORW7"/>
          <cell r="ORX7"/>
          <cell r="ORY7"/>
          <cell r="ORZ7"/>
          <cell r="OSA7"/>
          <cell r="OSB7"/>
          <cell r="OSC7"/>
          <cell r="OSD7"/>
          <cell r="OSE7"/>
          <cell r="OSF7"/>
          <cell r="OSG7"/>
          <cell r="OSH7"/>
          <cell r="OSI7"/>
          <cell r="OSJ7"/>
          <cell r="OSK7"/>
          <cell r="OSL7"/>
          <cell r="OSM7"/>
          <cell r="OSN7"/>
          <cell r="OSO7"/>
          <cell r="OSP7"/>
          <cell r="OSQ7"/>
          <cell r="OSR7"/>
          <cell r="OSS7"/>
          <cell r="OST7"/>
          <cell r="OSU7"/>
          <cell r="OSV7"/>
          <cell r="OSW7"/>
          <cell r="OSX7"/>
          <cell r="OSY7"/>
          <cell r="OSZ7"/>
          <cell r="OTA7"/>
          <cell r="OTB7"/>
          <cell r="OTC7"/>
          <cell r="OTD7"/>
          <cell r="OTE7"/>
          <cell r="OTF7"/>
          <cell r="OTG7"/>
          <cell r="OTH7"/>
          <cell r="OTI7"/>
          <cell r="OTJ7"/>
          <cell r="OTK7"/>
          <cell r="OTL7"/>
          <cell r="OTM7"/>
          <cell r="OTN7"/>
          <cell r="OTO7"/>
          <cell r="OTP7"/>
          <cell r="OTQ7"/>
          <cell r="OTR7"/>
          <cell r="OTS7"/>
          <cell r="OTT7"/>
          <cell r="OTU7"/>
          <cell r="OTV7"/>
          <cell r="OTW7"/>
          <cell r="OTX7"/>
          <cell r="OTY7"/>
          <cell r="OTZ7"/>
          <cell r="OUA7"/>
          <cell r="OUB7"/>
          <cell r="OUC7"/>
          <cell r="OUD7"/>
          <cell r="OUE7"/>
          <cell r="OUF7"/>
          <cell r="OUG7"/>
          <cell r="OUH7"/>
          <cell r="OUI7"/>
          <cell r="OUJ7"/>
          <cell r="OUK7"/>
          <cell r="OUL7"/>
          <cell r="OUM7"/>
          <cell r="OUN7"/>
          <cell r="OUO7"/>
          <cell r="OUP7"/>
          <cell r="OUQ7"/>
          <cell r="OUR7"/>
          <cell r="OUS7"/>
          <cell r="OUT7"/>
          <cell r="OUU7"/>
          <cell r="OUV7"/>
          <cell r="OUW7"/>
          <cell r="OUX7"/>
          <cell r="OUY7"/>
          <cell r="OUZ7"/>
          <cell r="OVA7"/>
          <cell r="OVB7"/>
          <cell r="OVC7"/>
          <cell r="OVD7"/>
          <cell r="OVE7"/>
          <cell r="OVF7"/>
          <cell r="OVG7"/>
          <cell r="OVH7"/>
          <cell r="OVI7"/>
          <cell r="OVJ7"/>
          <cell r="OVK7"/>
          <cell r="OVL7"/>
          <cell r="OVM7"/>
          <cell r="OVN7"/>
          <cell r="OVO7"/>
          <cell r="OVP7"/>
          <cell r="OVQ7"/>
          <cell r="OVR7"/>
          <cell r="OVS7"/>
          <cell r="OVT7"/>
          <cell r="OVU7"/>
          <cell r="OVV7"/>
          <cell r="OVW7"/>
          <cell r="OVX7"/>
          <cell r="OVY7"/>
          <cell r="OVZ7"/>
          <cell r="OWA7"/>
          <cell r="OWB7"/>
          <cell r="OWC7"/>
          <cell r="OWD7"/>
          <cell r="OWE7"/>
          <cell r="OWF7"/>
          <cell r="OWG7"/>
          <cell r="OWH7"/>
          <cell r="OWI7"/>
          <cell r="OWJ7"/>
          <cell r="OWK7"/>
          <cell r="OWL7"/>
          <cell r="OWM7"/>
          <cell r="OWN7"/>
          <cell r="OWO7"/>
          <cell r="OWP7"/>
          <cell r="OWQ7"/>
          <cell r="OWR7"/>
          <cell r="OWS7"/>
          <cell r="OWT7"/>
          <cell r="OWU7"/>
          <cell r="OWV7"/>
          <cell r="OWW7"/>
          <cell r="OWX7"/>
          <cell r="OWY7"/>
          <cell r="OWZ7"/>
          <cell r="OXA7"/>
          <cell r="OXB7"/>
          <cell r="OXC7"/>
          <cell r="OXD7"/>
          <cell r="OXE7"/>
          <cell r="OXF7"/>
          <cell r="OXG7"/>
          <cell r="OXH7"/>
          <cell r="OXI7"/>
          <cell r="OXJ7"/>
          <cell r="OXK7"/>
          <cell r="OXL7"/>
          <cell r="OXM7"/>
          <cell r="OXN7"/>
          <cell r="OXO7"/>
          <cell r="OXP7"/>
          <cell r="OXQ7"/>
          <cell r="OXR7"/>
          <cell r="OXS7"/>
          <cell r="OXT7"/>
          <cell r="OXU7"/>
          <cell r="OXV7"/>
          <cell r="OXW7"/>
          <cell r="OXX7"/>
          <cell r="OXY7"/>
          <cell r="OXZ7"/>
          <cell r="OYA7"/>
          <cell r="OYB7"/>
          <cell r="OYC7"/>
          <cell r="OYD7"/>
          <cell r="OYE7"/>
          <cell r="OYF7"/>
          <cell r="OYG7"/>
          <cell r="OYH7"/>
          <cell r="OYI7"/>
          <cell r="OYJ7"/>
          <cell r="OYK7"/>
          <cell r="OYL7"/>
          <cell r="OYM7"/>
          <cell r="OYN7"/>
          <cell r="OYO7"/>
          <cell r="OYP7"/>
          <cell r="OYQ7"/>
          <cell r="OYR7"/>
          <cell r="OYS7"/>
          <cell r="OYT7"/>
          <cell r="OYU7"/>
          <cell r="OYV7"/>
          <cell r="OYW7"/>
          <cell r="OYX7"/>
          <cell r="OYY7"/>
          <cell r="OYZ7"/>
          <cell r="OZA7"/>
          <cell r="OZB7"/>
          <cell r="OZC7"/>
          <cell r="OZD7"/>
          <cell r="OZE7"/>
          <cell r="OZF7"/>
          <cell r="OZG7"/>
          <cell r="OZH7"/>
          <cell r="OZI7"/>
          <cell r="OZJ7"/>
          <cell r="OZK7"/>
          <cell r="OZL7"/>
          <cell r="OZM7"/>
          <cell r="OZN7"/>
          <cell r="OZO7"/>
          <cell r="OZP7"/>
          <cell r="OZQ7"/>
          <cell r="OZR7"/>
          <cell r="OZS7"/>
          <cell r="OZT7"/>
          <cell r="OZU7"/>
          <cell r="OZV7"/>
          <cell r="OZW7"/>
          <cell r="OZX7"/>
          <cell r="OZY7"/>
          <cell r="OZZ7"/>
          <cell r="PAA7"/>
          <cell r="PAB7"/>
          <cell r="PAC7"/>
          <cell r="PAD7"/>
          <cell r="PAE7"/>
          <cell r="PAF7"/>
          <cell r="PAG7"/>
          <cell r="PAH7"/>
          <cell r="PAI7"/>
          <cell r="PAJ7"/>
          <cell r="PAK7"/>
          <cell r="PAL7"/>
          <cell r="PAM7"/>
          <cell r="PAN7"/>
          <cell r="PAO7"/>
          <cell r="PAP7"/>
          <cell r="PAQ7"/>
          <cell r="PAR7"/>
          <cell r="PAS7"/>
          <cell r="PAT7"/>
          <cell r="PAU7"/>
          <cell r="PAV7"/>
          <cell r="PAW7"/>
          <cell r="PAX7"/>
          <cell r="PAY7"/>
          <cell r="PAZ7"/>
          <cell r="PBA7"/>
          <cell r="PBB7"/>
          <cell r="PBC7"/>
          <cell r="PBD7"/>
          <cell r="PBE7"/>
          <cell r="PBF7"/>
          <cell r="PBG7"/>
          <cell r="PBH7"/>
          <cell r="PBI7"/>
          <cell r="PBJ7"/>
          <cell r="PBK7"/>
          <cell r="PBL7"/>
          <cell r="PBM7"/>
          <cell r="PBN7"/>
          <cell r="PBO7"/>
          <cell r="PBP7"/>
          <cell r="PBQ7"/>
          <cell r="PBR7"/>
          <cell r="PBS7"/>
          <cell r="PBT7"/>
          <cell r="PBU7"/>
          <cell r="PBV7"/>
          <cell r="PBW7"/>
          <cell r="PBX7"/>
          <cell r="PBY7"/>
          <cell r="PBZ7"/>
          <cell r="PCA7"/>
          <cell r="PCB7"/>
          <cell r="PCC7"/>
          <cell r="PCD7"/>
          <cell r="PCE7"/>
          <cell r="PCF7"/>
          <cell r="PCG7"/>
          <cell r="PCH7"/>
          <cell r="PCI7"/>
          <cell r="PCJ7"/>
          <cell r="PCK7"/>
          <cell r="PCL7"/>
          <cell r="PCM7"/>
          <cell r="PCN7"/>
          <cell r="PCO7"/>
          <cell r="PCP7"/>
          <cell r="PCQ7"/>
          <cell r="PCR7"/>
          <cell r="PCS7"/>
          <cell r="PCT7"/>
          <cell r="PCU7"/>
          <cell r="PCV7"/>
          <cell r="PCW7"/>
          <cell r="PCX7"/>
          <cell r="PCY7"/>
          <cell r="PCZ7"/>
          <cell r="PDA7"/>
          <cell r="PDB7"/>
          <cell r="PDC7"/>
          <cell r="PDD7"/>
          <cell r="PDE7"/>
          <cell r="PDF7"/>
          <cell r="PDG7"/>
          <cell r="PDH7"/>
          <cell r="PDI7"/>
          <cell r="PDJ7"/>
          <cell r="PDK7"/>
          <cell r="PDL7"/>
          <cell r="PDM7"/>
          <cell r="PDN7"/>
          <cell r="PDO7"/>
          <cell r="PDP7"/>
          <cell r="PDQ7"/>
          <cell r="PDR7"/>
          <cell r="PDS7"/>
          <cell r="PDT7"/>
          <cell r="PDU7"/>
          <cell r="PDV7"/>
          <cell r="PDW7"/>
          <cell r="PDX7"/>
          <cell r="PDY7"/>
          <cell r="PDZ7"/>
          <cell r="PEA7"/>
          <cell r="PEB7"/>
          <cell r="PEC7"/>
          <cell r="PED7"/>
          <cell r="PEE7"/>
          <cell r="PEF7"/>
          <cell r="PEG7"/>
          <cell r="PEH7"/>
          <cell r="PEI7"/>
          <cell r="PEJ7"/>
          <cell r="PEK7"/>
          <cell r="PEL7"/>
          <cell r="PEM7"/>
          <cell r="PEN7"/>
          <cell r="PEO7"/>
          <cell r="PEP7"/>
          <cell r="PEQ7"/>
          <cell r="PER7"/>
          <cell r="PES7"/>
          <cell r="PET7"/>
          <cell r="PEU7"/>
          <cell r="PEV7"/>
          <cell r="PEW7"/>
          <cell r="PEX7"/>
          <cell r="PEY7"/>
          <cell r="PEZ7"/>
          <cell r="PFA7"/>
          <cell r="PFB7"/>
          <cell r="PFC7"/>
          <cell r="PFD7"/>
          <cell r="PFE7"/>
          <cell r="PFF7"/>
          <cell r="PFG7"/>
          <cell r="PFH7"/>
          <cell r="PFI7"/>
          <cell r="PFJ7"/>
          <cell r="PFK7"/>
          <cell r="PFL7"/>
          <cell r="PFM7"/>
          <cell r="PFN7"/>
          <cell r="PFO7"/>
          <cell r="PFP7"/>
          <cell r="PFQ7"/>
          <cell r="PFR7"/>
          <cell r="PFS7"/>
          <cell r="PFT7"/>
          <cell r="PFU7"/>
          <cell r="PFV7"/>
          <cell r="PFW7"/>
          <cell r="PFX7"/>
          <cell r="PFY7"/>
          <cell r="PFZ7"/>
          <cell r="PGA7"/>
          <cell r="PGB7"/>
          <cell r="PGC7"/>
          <cell r="PGD7"/>
          <cell r="PGE7"/>
          <cell r="PGF7"/>
          <cell r="PGG7"/>
          <cell r="PGH7"/>
          <cell r="PGI7"/>
          <cell r="PGJ7"/>
          <cell r="PGK7"/>
          <cell r="PGL7"/>
          <cell r="PGM7"/>
          <cell r="PGN7"/>
          <cell r="PGO7"/>
          <cell r="PGP7"/>
          <cell r="PGQ7"/>
          <cell r="PGR7"/>
          <cell r="PGS7"/>
          <cell r="PGT7"/>
          <cell r="PGU7"/>
          <cell r="PGV7"/>
          <cell r="PGW7"/>
          <cell r="PGX7"/>
          <cell r="PGY7"/>
          <cell r="PGZ7"/>
          <cell r="PHA7"/>
          <cell r="PHB7"/>
          <cell r="PHC7"/>
          <cell r="PHD7"/>
          <cell r="PHE7"/>
          <cell r="PHF7"/>
          <cell r="PHG7"/>
          <cell r="PHH7"/>
          <cell r="PHI7"/>
          <cell r="PHJ7"/>
          <cell r="PHK7"/>
          <cell r="PHL7"/>
          <cell r="PHM7"/>
          <cell r="PHN7"/>
          <cell r="PHO7"/>
          <cell r="PHP7"/>
          <cell r="PHQ7"/>
          <cell r="PHR7"/>
          <cell r="PHS7"/>
          <cell r="PHT7"/>
          <cell r="PHU7"/>
          <cell r="PHV7"/>
          <cell r="PHW7"/>
          <cell r="PHX7"/>
          <cell r="PHY7"/>
          <cell r="PHZ7"/>
          <cell r="PIA7"/>
          <cell r="PIB7"/>
          <cell r="PIC7"/>
          <cell r="PID7"/>
          <cell r="PIE7"/>
          <cell r="PIF7"/>
          <cell r="PIG7"/>
          <cell r="PIH7"/>
          <cell r="PII7"/>
          <cell r="PIJ7"/>
          <cell r="PIK7"/>
          <cell r="PIL7"/>
          <cell r="PIM7"/>
          <cell r="PIN7"/>
          <cell r="PIO7"/>
          <cell r="PIP7"/>
          <cell r="PIQ7"/>
          <cell r="PIR7"/>
          <cell r="PIS7"/>
          <cell r="PIT7"/>
          <cell r="PIU7"/>
          <cell r="PIV7"/>
          <cell r="PIW7"/>
          <cell r="PIX7"/>
          <cell r="PIY7"/>
          <cell r="PIZ7"/>
          <cell r="PJA7"/>
          <cell r="PJB7"/>
          <cell r="PJC7"/>
          <cell r="PJD7"/>
          <cell r="PJE7"/>
          <cell r="PJF7"/>
          <cell r="PJG7"/>
          <cell r="PJH7"/>
          <cell r="PJI7"/>
          <cell r="PJJ7"/>
          <cell r="PJK7"/>
          <cell r="PJL7"/>
          <cell r="PJM7"/>
          <cell r="PJN7"/>
          <cell r="PJO7"/>
          <cell r="PJP7"/>
          <cell r="PJQ7"/>
          <cell r="PJR7"/>
          <cell r="PJS7"/>
          <cell r="PJT7"/>
          <cell r="PJU7"/>
          <cell r="PJV7"/>
          <cell r="PJW7"/>
          <cell r="PJX7"/>
          <cell r="PJY7"/>
          <cell r="PJZ7"/>
          <cell r="PKA7"/>
          <cell r="PKB7"/>
          <cell r="PKC7"/>
          <cell r="PKD7"/>
          <cell r="PKE7"/>
          <cell r="PKF7"/>
          <cell r="PKG7"/>
          <cell r="PKH7"/>
          <cell r="PKI7"/>
          <cell r="PKJ7"/>
          <cell r="PKK7"/>
          <cell r="PKL7"/>
          <cell r="PKM7"/>
          <cell r="PKN7"/>
          <cell r="PKO7"/>
          <cell r="PKP7"/>
          <cell r="PKQ7"/>
          <cell r="PKR7"/>
          <cell r="PKS7"/>
          <cell r="PKT7"/>
          <cell r="PKU7"/>
          <cell r="PKV7"/>
          <cell r="PKW7"/>
          <cell r="PKX7"/>
          <cell r="PKY7"/>
          <cell r="PKZ7"/>
          <cell r="PLA7"/>
          <cell r="PLB7"/>
          <cell r="PLC7"/>
          <cell r="PLD7"/>
          <cell r="PLE7"/>
          <cell r="PLF7"/>
          <cell r="PLG7"/>
          <cell r="PLH7"/>
          <cell r="PLI7"/>
          <cell r="PLJ7"/>
          <cell r="PLK7"/>
          <cell r="PLL7"/>
          <cell r="PLM7"/>
          <cell r="PLN7"/>
          <cell r="PLO7"/>
          <cell r="PLP7"/>
          <cell r="PLQ7"/>
          <cell r="PLR7"/>
          <cell r="PLS7"/>
          <cell r="PLT7"/>
          <cell r="PLU7"/>
          <cell r="PLV7"/>
          <cell r="PLW7"/>
          <cell r="PLX7"/>
          <cell r="PLY7"/>
          <cell r="PLZ7"/>
          <cell r="PMA7"/>
          <cell r="PMB7"/>
          <cell r="PMC7"/>
          <cell r="PMD7"/>
          <cell r="PME7"/>
          <cell r="PMF7"/>
          <cell r="PMG7"/>
          <cell r="PMH7"/>
          <cell r="PMI7"/>
          <cell r="PMJ7"/>
          <cell r="PMK7"/>
          <cell r="PML7"/>
          <cell r="PMM7"/>
          <cell r="PMN7"/>
          <cell r="PMO7"/>
          <cell r="PMP7"/>
          <cell r="PMQ7"/>
          <cell r="PMR7"/>
          <cell r="PMS7"/>
          <cell r="PMT7"/>
          <cell r="PMU7"/>
          <cell r="PMV7"/>
          <cell r="PMW7"/>
          <cell r="PMX7"/>
          <cell r="PMY7"/>
          <cell r="PMZ7"/>
          <cell r="PNA7"/>
          <cell r="PNB7"/>
          <cell r="PNC7"/>
          <cell r="PND7"/>
          <cell r="PNE7"/>
          <cell r="PNF7"/>
          <cell r="PNG7"/>
          <cell r="PNH7"/>
          <cell r="PNI7"/>
          <cell r="PNJ7"/>
          <cell r="PNK7"/>
          <cell r="PNL7"/>
          <cell r="PNM7"/>
          <cell r="PNN7"/>
          <cell r="PNO7"/>
          <cell r="PNP7"/>
          <cell r="PNQ7"/>
          <cell r="PNR7"/>
          <cell r="PNS7"/>
          <cell r="PNT7"/>
          <cell r="PNU7"/>
          <cell r="PNV7"/>
          <cell r="PNW7"/>
          <cell r="PNX7"/>
          <cell r="PNY7"/>
          <cell r="PNZ7"/>
          <cell r="POA7"/>
          <cell r="POB7"/>
          <cell r="POC7"/>
          <cell r="POD7"/>
          <cell r="POE7"/>
          <cell r="POF7"/>
          <cell r="POG7"/>
          <cell r="POH7"/>
          <cell r="POI7"/>
          <cell r="POJ7"/>
          <cell r="POK7"/>
          <cell r="POL7"/>
          <cell r="POM7"/>
          <cell r="PON7"/>
          <cell r="POO7"/>
          <cell r="POP7"/>
          <cell r="POQ7"/>
          <cell r="POR7"/>
          <cell r="POS7"/>
          <cell r="POT7"/>
          <cell r="POU7"/>
          <cell r="POV7"/>
          <cell r="POW7"/>
          <cell r="POX7"/>
          <cell r="POY7"/>
          <cell r="POZ7"/>
          <cell r="PPA7"/>
          <cell r="PPB7"/>
          <cell r="PPC7"/>
          <cell r="PPD7"/>
          <cell r="PPE7"/>
          <cell r="PPF7"/>
          <cell r="PPG7"/>
          <cell r="PPH7"/>
          <cell r="PPI7"/>
          <cell r="PPJ7"/>
          <cell r="PPK7"/>
          <cell r="PPL7"/>
          <cell r="PPM7"/>
          <cell r="PPN7"/>
          <cell r="PPO7"/>
          <cell r="PPP7"/>
          <cell r="PPQ7"/>
          <cell r="PPR7"/>
          <cell r="PPS7"/>
          <cell r="PPT7"/>
          <cell r="PPU7"/>
          <cell r="PPV7"/>
          <cell r="PPW7"/>
          <cell r="PPX7"/>
          <cell r="PPY7"/>
          <cell r="PPZ7"/>
          <cell r="PQA7"/>
          <cell r="PQB7"/>
          <cell r="PQC7"/>
          <cell r="PQD7"/>
          <cell r="PQE7"/>
          <cell r="PQF7"/>
          <cell r="PQG7"/>
          <cell r="PQH7"/>
          <cell r="PQI7"/>
          <cell r="PQJ7"/>
          <cell r="PQK7"/>
          <cell r="PQL7"/>
          <cell r="PQM7"/>
          <cell r="PQN7"/>
          <cell r="PQO7"/>
          <cell r="PQP7"/>
          <cell r="PQQ7"/>
          <cell r="PQR7"/>
          <cell r="PQS7"/>
          <cell r="PQT7"/>
          <cell r="PQU7"/>
          <cell r="PQV7"/>
          <cell r="PQW7"/>
          <cell r="PQX7"/>
          <cell r="PQY7"/>
          <cell r="PQZ7"/>
          <cell r="PRA7"/>
          <cell r="PRB7"/>
          <cell r="PRC7"/>
          <cell r="PRD7"/>
          <cell r="PRE7"/>
          <cell r="PRF7"/>
          <cell r="PRG7"/>
          <cell r="PRH7"/>
          <cell r="PRI7"/>
          <cell r="PRJ7"/>
          <cell r="PRK7"/>
          <cell r="PRL7"/>
          <cell r="PRM7"/>
          <cell r="PRN7"/>
          <cell r="PRO7"/>
          <cell r="PRP7"/>
          <cell r="PRQ7"/>
          <cell r="PRR7"/>
          <cell r="PRS7"/>
          <cell r="PRT7"/>
          <cell r="PRU7"/>
          <cell r="PRV7"/>
          <cell r="PRW7"/>
          <cell r="PRX7"/>
          <cell r="PRY7"/>
          <cell r="PRZ7"/>
          <cell r="PSA7"/>
          <cell r="PSB7"/>
          <cell r="PSC7"/>
          <cell r="PSD7"/>
          <cell r="PSE7"/>
          <cell r="PSF7"/>
          <cell r="PSG7"/>
          <cell r="PSH7"/>
          <cell r="PSI7"/>
          <cell r="PSJ7"/>
          <cell r="PSK7"/>
          <cell r="PSL7"/>
          <cell r="PSM7"/>
          <cell r="PSN7"/>
          <cell r="PSO7"/>
          <cell r="PSP7"/>
          <cell r="PSQ7"/>
          <cell r="PSR7"/>
          <cell r="PSS7"/>
          <cell r="PST7"/>
          <cell r="PSU7"/>
          <cell r="PSV7"/>
          <cell r="PSW7"/>
          <cell r="PSX7"/>
          <cell r="PSY7"/>
          <cell r="PSZ7"/>
          <cell r="PTA7"/>
          <cell r="PTB7"/>
          <cell r="PTC7"/>
          <cell r="PTD7"/>
          <cell r="PTE7"/>
          <cell r="PTF7"/>
          <cell r="PTG7"/>
          <cell r="PTH7"/>
          <cell r="PTI7"/>
          <cell r="PTJ7"/>
          <cell r="PTK7"/>
          <cell r="PTL7"/>
          <cell r="PTM7"/>
          <cell r="PTN7"/>
          <cell r="PTO7"/>
          <cell r="PTP7"/>
          <cell r="PTQ7"/>
          <cell r="PTR7"/>
          <cell r="PTS7"/>
          <cell r="PTT7"/>
          <cell r="PTU7"/>
          <cell r="PTV7"/>
          <cell r="PTW7"/>
          <cell r="PTX7"/>
          <cell r="PTY7"/>
          <cell r="PTZ7"/>
          <cell r="PUA7"/>
          <cell r="PUB7"/>
          <cell r="PUC7"/>
          <cell r="PUD7"/>
          <cell r="PUE7"/>
          <cell r="PUF7"/>
          <cell r="PUG7"/>
          <cell r="PUH7"/>
          <cell r="PUI7"/>
          <cell r="PUJ7"/>
          <cell r="PUK7"/>
          <cell r="PUL7"/>
          <cell r="PUM7"/>
          <cell r="PUN7"/>
          <cell r="PUO7"/>
          <cell r="PUP7"/>
          <cell r="PUQ7"/>
          <cell r="PUR7"/>
          <cell r="PUS7"/>
          <cell r="PUT7"/>
          <cell r="PUU7"/>
          <cell r="PUV7"/>
          <cell r="PUW7"/>
          <cell r="PUX7"/>
          <cell r="PUY7"/>
          <cell r="PUZ7"/>
          <cell r="PVA7"/>
          <cell r="PVB7"/>
          <cell r="PVC7"/>
          <cell r="PVD7"/>
          <cell r="PVE7"/>
          <cell r="PVF7"/>
          <cell r="PVG7"/>
          <cell r="PVH7"/>
          <cell r="PVI7"/>
          <cell r="PVJ7"/>
          <cell r="PVK7"/>
          <cell r="PVL7"/>
          <cell r="PVM7"/>
          <cell r="PVN7"/>
          <cell r="PVO7"/>
          <cell r="PVP7"/>
          <cell r="PVQ7"/>
          <cell r="PVR7"/>
          <cell r="PVS7"/>
          <cell r="PVT7"/>
          <cell r="PVU7"/>
          <cell r="PVV7"/>
          <cell r="PVW7"/>
          <cell r="PVX7"/>
          <cell r="PVY7"/>
          <cell r="PVZ7"/>
          <cell r="PWA7"/>
          <cell r="PWB7"/>
          <cell r="PWC7"/>
          <cell r="PWD7"/>
          <cell r="PWE7"/>
          <cell r="PWF7"/>
          <cell r="PWG7"/>
          <cell r="PWH7"/>
          <cell r="PWI7"/>
          <cell r="PWJ7"/>
          <cell r="PWK7"/>
          <cell r="PWL7"/>
          <cell r="PWM7"/>
          <cell r="PWN7"/>
          <cell r="PWO7"/>
          <cell r="PWP7"/>
          <cell r="PWQ7"/>
          <cell r="PWR7"/>
          <cell r="PWS7"/>
          <cell r="PWT7"/>
          <cell r="PWU7"/>
          <cell r="PWV7"/>
          <cell r="PWW7"/>
          <cell r="PWX7"/>
          <cell r="PWY7"/>
          <cell r="PWZ7"/>
          <cell r="PXA7"/>
          <cell r="PXB7"/>
          <cell r="PXC7"/>
          <cell r="PXD7"/>
          <cell r="PXE7"/>
          <cell r="PXF7"/>
          <cell r="PXG7"/>
          <cell r="PXH7"/>
          <cell r="PXI7"/>
          <cell r="PXJ7"/>
          <cell r="PXK7"/>
          <cell r="PXL7"/>
          <cell r="PXM7"/>
          <cell r="PXN7"/>
          <cell r="PXO7"/>
          <cell r="PXP7"/>
          <cell r="PXQ7"/>
          <cell r="PXR7"/>
          <cell r="PXS7"/>
          <cell r="PXT7"/>
          <cell r="PXU7"/>
          <cell r="PXV7"/>
          <cell r="PXW7"/>
          <cell r="PXX7"/>
          <cell r="PXY7"/>
          <cell r="PXZ7"/>
          <cell r="PYA7"/>
          <cell r="PYB7"/>
          <cell r="PYC7"/>
          <cell r="PYD7"/>
          <cell r="PYE7"/>
          <cell r="PYF7"/>
          <cell r="PYG7"/>
          <cell r="PYH7"/>
          <cell r="PYI7"/>
          <cell r="PYJ7"/>
          <cell r="PYK7"/>
          <cell r="PYL7"/>
          <cell r="PYM7"/>
          <cell r="PYN7"/>
          <cell r="PYO7"/>
          <cell r="PYP7"/>
          <cell r="PYQ7"/>
          <cell r="PYR7"/>
          <cell r="PYS7"/>
          <cell r="PYT7"/>
          <cell r="PYU7"/>
          <cell r="PYV7"/>
          <cell r="PYW7"/>
          <cell r="PYX7"/>
          <cell r="PYY7"/>
          <cell r="PYZ7"/>
          <cell r="PZA7"/>
          <cell r="PZB7"/>
          <cell r="PZC7"/>
          <cell r="PZD7"/>
          <cell r="PZE7"/>
          <cell r="PZF7"/>
          <cell r="PZG7"/>
          <cell r="PZH7"/>
          <cell r="PZI7"/>
          <cell r="PZJ7"/>
          <cell r="PZK7"/>
          <cell r="PZL7"/>
          <cell r="PZM7"/>
          <cell r="PZN7"/>
          <cell r="PZO7"/>
          <cell r="PZP7"/>
          <cell r="PZQ7"/>
          <cell r="PZR7"/>
          <cell r="PZS7"/>
          <cell r="PZT7"/>
          <cell r="PZU7"/>
          <cell r="PZV7"/>
          <cell r="PZW7"/>
          <cell r="PZX7"/>
          <cell r="PZY7"/>
          <cell r="PZZ7"/>
          <cell r="QAA7"/>
          <cell r="QAB7"/>
          <cell r="QAC7"/>
          <cell r="QAD7"/>
          <cell r="QAE7"/>
          <cell r="QAF7"/>
          <cell r="QAG7"/>
          <cell r="QAH7"/>
          <cell r="QAI7"/>
          <cell r="QAJ7"/>
          <cell r="QAK7"/>
          <cell r="QAL7"/>
          <cell r="QAM7"/>
          <cell r="QAN7"/>
          <cell r="QAO7"/>
          <cell r="QAP7"/>
          <cell r="QAQ7"/>
          <cell r="QAR7"/>
          <cell r="QAS7"/>
          <cell r="QAT7"/>
          <cell r="QAU7"/>
          <cell r="QAV7"/>
          <cell r="QAW7"/>
          <cell r="QAX7"/>
          <cell r="QAY7"/>
          <cell r="QAZ7"/>
          <cell r="QBA7"/>
          <cell r="QBB7"/>
          <cell r="QBC7"/>
          <cell r="QBD7"/>
          <cell r="QBE7"/>
          <cell r="QBF7"/>
          <cell r="QBG7"/>
          <cell r="QBH7"/>
          <cell r="QBI7"/>
          <cell r="QBJ7"/>
          <cell r="QBK7"/>
          <cell r="QBL7"/>
          <cell r="QBM7"/>
          <cell r="QBN7"/>
          <cell r="QBO7"/>
          <cell r="QBP7"/>
          <cell r="QBQ7"/>
          <cell r="QBR7"/>
          <cell r="QBS7"/>
          <cell r="QBT7"/>
          <cell r="QBU7"/>
          <cell r="QBV7"/>
          <cell r="QBW7"/>
          <cell r="QBX7"/>
          <cell r="QBY7"/>
          <cell r="QBZ7"/>
          <cell r="QCA7"/>
          <cell r="QCB7"/>
          <cell r="QCC7"/>
          <cell r="QCD7"/>
          <cell r="QCE7"/>
          <cell r="QCF7"/>
          <cell r="QCG7"/>
          <cell r="QCH7"/>
          <cell r="QCI7"/>
          <cell r="QCJ7"/>
          <cell r="QCK7"/>
          <cell r="QCL7"/>
          <cell r="QCM7"/>
          <cell r="QCN7"/>
          <cell r="QCO7"/>
          <cell r="QCP7"/>
          <cell r="QCQ7"/>
          <cell r="QCR7"/>
          <cell r="QCS7"/>
          <cell r="QCT7"/>
          <cell r="QCU7"/>
          <cell r="QCV7"/>
          <cell r="QCW7"/>
          <cell r="QCX7"/>
          <cell r="QCY7"/>
          <cell r="QCZ7"/>
          <cell r="QDA7"/>
          <cell r="QDB7"/>
          <cell r="QDC7"/>
          <cell r="QDD7"/>
          <cell r="QDE7"/>
          <cell r="QDF7"/>
          <cell r="QDG7"/>
          <cell r="QDH7"/>
          <cell r="QDI7"/>
          <cell r="QDJ7"/>
          <cell r="QDK7"/>
          <cell r="QDL7"/>
          <cell r="QDM7"/>
          <cell r="QDN7"/>
          <cell r="QDO7"/>
          <cell r="QDP7"/>
          <cell r="QDQ7"/>
          <cell r="QDR7"/>
          <cell r="QDS7"/>
          <cell r="QDT7"/>
          <cell r="QDU7"/>
          <cell r="QDV7"/>
          <cell r="QDW7"/>
          <cell r="QDX7"/>
          <cell r="QDY7"/>
          <cell r="QDZ7"/>
          <cell r="QEA7"/>
          <cell r="QEB7"/>
          <cell r="QEC7"/>
          <cell r="QED7"/>
          <cell r="QEE7"/>
          <cell r="QEF7"/>
          <cell r="QEG7"/>
          <cell r="QEH7"/>
          <cell r="QEI7"/>
          <cell r="QEJ7"/>
          <cell r="QEK7"/>
          <cell r="QEL7"/>
          <cell r="QEM7"/>
          <cell r="QEN7"/>
          <cell r="QEO7"/>
          <cell r="QEP7"/>
          <cell r="QEQ7"/>
          <cell r="QER7"/>
          <cell r="QES7"/>
          <cell r="QET7"/>
          <cell r="QEU7"/>
          <cell r="QEV7"/>
          <cell r="QEW7"/>
          <cell r="QEX7"/>
          <cell r="QEY7"/>
          <cell r="QEZ7"/>
          <cell r="QFA7"/>
          <cell r="QFB7"/>
          <cell r="QFC7"/>
          <cell r="QFD7"/>
          <cell r="QFE7"/>
          <cell r="QFF7"/>
          <cell r="QFG7"/>
          <cell r="QFH7"/>
          <cell r="QFI7"/>
          <cell r="QFJ7"/>
          <cell r="QFK7"/>
          <cell r="QFL7"/>
          <cell r="QFM7"/>
          <cell r="QFN7"/>
          <cell r="QFO7"/>
          <cell r="QFP7"/>
          <cell r="QFQ7"/>
          <cell r="QFR7"/>
          <cell r="QFS7"/>
          <cell r="QFT7"/>
          <cell r="QFU7"/>
          <cell r="QFV7"/>
          <cell r="QFW7"/>
          <cell r="QFX7"/>
          <cell r="QFY7"/>
          <cell r="QFZ7"/>
          <cell r="QGA7"/>
          <cell r="QGB7"/>
          <cell r="QGC7"/>
          <cell r="QGD7"/>
          <cell r="QGE7"/>
          <cell r="QGF7"/>
          <cell r="QGG7"/>
          <cell r="QGH7"/>
          <cell r="QGI7"/>
          <cell r="QGJ7"/>
          <cell r="QGK7"/>
          <cell r="QGL7"/>
          <cell r="QGM7"/>
          <cell r="QGN7"/>
          <cell r="QGO7"/>
          <cell r="QGP7"/>
          <cell r="QGQ7"/>
          <cell r="QGR7"/>
          <cell r="QGS7"/>
          <cell r="QGT7"/>
          <cell r="QGU7"/>
          <cell r="QGV7"/>
          <cell r="QGW7"/>
          <cell r="QGX7"/>
          <cell r="QGY7"/>
          <cell r="QGZ7"/>
          <cell r="QHA7"/>
          <cell r="QHB7"/>
          <cell r="QHC7"/>
          <cell r="QHD7"/>
          <cell r="QHE7"/>
          <cell r="QHF7"/>
          <cell r="QHG7"/>
          <cell r="QHH7"/>
          <cell r="QHI7"/>
          <cell r="QHJ7"/>
          <cell r="QHK7"/>
          <cell r="QHL7"/>
          <cell r="QHM7"/>
          <cell r="QHN7"/>
          <cell r="QHO7"/>
          <cell r="QHP7"/>
          <cell r="QHQ7"/>
          <cell r="QHR7"/>
          <cell r="QHS7"/>
          <cell r="QHT7"/>
          <cell r="QHU7"/>
          <cell r="QHV7"/>
          <cell r="QHW7"/>
          <cell r="QHX7"/>
          <cell r="QHY7"/>
          <cell r="QHZ7"/>
          <cell r="QIA7"/>
          <cell r="QIB7"/>
          <cell r="QIC7"/>
          <cell r="QID7"/>
          <cell r="QIE7"/>
          <cell r="QIF7"/>
          <cell r="QIG7"/>
          <cell r="QIH7"/>
          <cell r="QII7"/>
          <cell r="QIJ7"/>
          <cell r="QIK7"/>
          <cell r="QIL7"/>
          <cell r="QIM7"/>
          <cell r="QIN7"/>
          <cell r="QIO7"/>
          <cell r="QIP7"/>
          <cell r="QIQ7"/>
          <cell r="QIR7"/>
          <cell r="QIS7"/>
          <cell r="QIT7"/>
          <cell r="QIU7"/>
          <cell r="QIV7"/>
          <cell r="QIW7"/>
          <cell r="QIX7"/>
          <cell r="QIY7"/>
          <cell r="QIZ7"/>
          <cell r="QJA7"/>
          <cell r="QJB7"/>
          <cell r="QJC7"/>
          <cell r="QJD7"/>
          <cell r="QJE7"/>
          <cell r="QJF7"/>
          <cell r="QJG7"/>
          <cell r="QJH7"/>
          <cell r="QJI7"/>
          <cell r="QJJ7"/>
          <cell r="QJK7"/>
          <cell r="QJL7"/>
          <cell r="QJM7"/>
          <cell r="QJN7"/>
          <cell r="QJO7"/>
          <cell r="QJP7"/>
          <cell r="QJQ7"/>
          <cell r="QJR7"/>
          <cell r="QJS7"/>
          <cell r="QJT7"/>
          <cell r="QJU7"/>
          <cell r="QJV7"/>
          <cell r="QJW7"/>
          <cell r="QJX7"/>
          <cell r="QJY7"/>
          <cell r="QJZ7"/>
          <cell r="QKA7"/>
          <cell r="QKB7"/>
          <cell r="QKC7"/>
          <cell r="QKD7"/>
          <cell r="QKE7"/>
          <cell r="QKF7"/>
          <cell r="QKG7"/>
          <cell r="QKH7"/>
          <cell r="QKI7"/>
          <cell r="QKJ7"/>
          <cell r="QKK7"/>
          <cell r="QKL7"/>
          <cell r="QKM7"/>
          <cell r="QKN7"/>
          <cell r="QKO7"/>
          <cell r="QKP7"/>
          <cell r="QKQ7"/>
          <cell r="QKR7"/>
          <cell r="QKS7"/>
          <cell r="QKT7"/>
          <cell r="QKU7"/>
          <cell r="QKV7"/>
          <cell r="QKW7"/>
          <cell r="QKX7"/>
          <cell r="QKY7"/>
          <cell r="QKZ7"/>
          <cell r="QLA7"/>
          <cell r="QLB7"/>
          <cell r="QLC7"/>
          <cell r="QLD7"/>
          <cell r="QLE7"/>
          <cell r="QLF7"/>
          <cell r="QLG7"/>
          <cell r="QLH7"/>
          <cell r="QLI7"/>
          <cell r="QLJ7"/>
          <cell r="QLK7"/>
          <cell r="QLL7"/>
          <cell r="QLM7"/>
          <cell r="QLN7"/>
          <cell r="QLO7"/>
          <cell r="QLP7"/>
          <cell r="QLQ7"/>
          <cell r="QLR7"/>
          <cell r="QLS7"/>
          <cell r="QLT7"/>
          <cell r="QLU7"/>
          <cell r="QLV7"/>
          <cell r="QLW7"/>
          <cell r="QLX7"/>
          <cell r="QLY7"/>
          <cell r="QLZ7"/>
          <cell r="QMA7"/>
          <cell r="QMB7"/>
          <cell r="QMC7"/>
          <cell r="QMD7"/>
          <cell r="QME7"/>
          <cell r="QMF7"/>
          <cell r="QMG7"/>
          <cell r="QMH7"/>
          <cell r="QMI7"/>
          <cell r="QMJ7"/>
          <cell r="QMK7"/>
          <cell r="QML7"/>
          <cell r="QMM7"/>
          <cell r="QMN7"/>
          <cell r="QMO7"/>
          <cell r="QMP7"/>
          <cell r="QMQ7"/>
          <cell r="QMR7"/>
          <cell r="QMS7"/>
          <cell r="QMT7"/>
          <cell r="QMU7"/>
          <cell r="QMV7"/>
          <cell r="QMW7"/>
          <cell r="QMX7"/>
          <cell r="QMY7"/>
          <cell r="QMZ7"/>
          <cell r="QNA7"/>
          <cell r="QNB7"/>
          <cell r="QNC7"/>
          <cell r="QND7"/>
          <cell r="QNE7"/>
          <cell r="QNF7"/>
          <cell r="QNG7"/>
          <cell r="QNH7"/>
          <cell r="QNI7"/>
          <cell r="QNJ7"/>
          <cell r="QNK7"/>
          <cell r="QNL7"/>
          <cell r="QNM7"/>
          <cell r="QNN7"/>
          <cell r="QNO7"/>
          <cell r="QNP7"/>
          <cell r="QNQ7"/>
          <cell r="QNR7"/>
          <cell r="QNS7"/>
          <cell r="QNT7"/>
          <cell r="QNU7"/>
          <cell r="QNV7"/>
          <cell r="QNW7"/>
          <cell r="QNX7"/>
          <cell r="QNY7"/>
          <cell r="QNZ7"/>
          <cell r="QOA7"/>
          <cell r="QOB7"/>
          <cell r="QOC7"/>
          <cell r="QOD7"/>
          <cell r="QOE7"/>
          <cell r="QOF7"/>
          <cell r="QOG7"/>
          <cell r="QOH7"/>
          <cell r="QOI7"/>
          <cell r="QOJ7"/>
          <cell r="QOK7"/>
          <cell r="QOL7"/>
          <cell r="QOM7"/>
          <cell r="QON7"/>
          <cell r="QOO7"/>
          <cell r="QOP7"/>
          <cell r="QOQ7"/>
          <cell r="QOR7"/>
          <cell r="QOS7"/>
          <cell r="QOT7"/>
          <cell r="QOU7"/>
          <cell r="QOV7"/>
          <cell r="QOW7"/>
          <cell r="QOX7"/>
          <cell r="QOY7"/>
          <cell r="QOZ7"/>
          <cell r="QPA7"/>
          <cell r="QPB7"/>
          <cell r="QPC7"/>
          <cell r="QPD7"/>
          <cell r="QPE7"/>
          <cell r="QPF7"/>
          <cell r="QPG7"/>
          <cell r="QPH7"/>
          <cell r="QPI7"/>
          <cell r="QPJ7"/>
          <cell r="QPK7"/>
          <cell r="QPL7"/>
          <cell r="QPM7"/>
          <cell r="QPN7"/>
          <cell r="QPO7"/>
          <cell r="QPP7"/>
          <cell r="QPQ7"/>
          <cell r="QPR7"/>
          <cell r="QPS7"/>
          <cell r="QPT7"/>
          <cell r="QPU7"/>
          <cell r="QPV7"/>
          <cell r="QPW7"/>
          <cell r="QPX7"/>
          <cell r="QPY7"/>
          <cell r="QPZ7"/>
          <cell r="QQA7"/>
          <cell r="QQB7"/>
          <cell r="QQC7"/>
          <cell r="QQD7"/>
          <cell r="QQE7"/>
          <cell r="QQF7"/>
          <cell r="QQG7"/>
          <cell r="QQH7"/>
          <cell r="QQI7"/>
          <cell r="QQJ7"/>
          <cell r="QQK7"/>
          <cell r="QQL7"/>
          <cell r="QQM7"/>
          <cell r="QQN7"/>
          <cell r="QQO7"/>
          <cell r="QQP7"/>
          <cell r="QQQ7"/>
          <cell r="QQR7"/>
          <cell r="QQS7"/>
          <cell r="QQT7"/>
          <cell r="QQU7"/>
          <cell r="QQV7"/>
          <cell r="QQW7"/>
          <cell r="QQX7"/>
          <cell r="QQY7"/>
          <cell r="QQZ7"/>
          <cell r="QRA7"/>
          <cell r="QRB7"/>
          <cell r="QRC7"/>
          <cell r="QRD7"/>
          <cell r="QRE7"/>
          <cell r="QRF7"/>
          <cell r="QRG7"/>
          <cell r="QRH7"/>
          <cell r="QRI7"/>
          <cell r="QRJ7"/>
          <cell r="QRK7"/>
          <cell r="QRL7"/>
          <cell r="QRM7"/>
          <cell r="QRN7"/>
          <cell r="QRO7"/>
          <cell r="QRP7"/>
          <cell r="QRQ7"/>
          <cell r="QRR7"/>
          <cell r="QRS7"/>
          <cell r="QRT7"/>
          <cell r="QRU7"/>
          <cell r="QRV7"/>
          <cell r="QRW7"/>
          <cell r="QRX7"/>
          <cell r="QRY7"/>
          <cell r="QRZ7"/>
          <cell r="QSA7"/>
          <cell r="QSB7"/>
          <cell r="QSC7"/>
          <cell r="QSD7"/>
          <cell r="QSE7"/>
          <cell r="QSF7"/>
          <cell r="QSG7"/>
          <cell r="QSH7"/>
          <cell r="QSI7"/>
          <cell r="QSJ7"/>
          <cell r="QSK7"/>
          <cell r="QSL7"/>
          <cell r="QSM7"/>
          <cell r="QSN7"/>
          <cell r="QSO7"/>
          <cell r="QSP7"/>
          <cell r="QSQ7"/>
          <cell r="QSR7"/>
          <cell r="QSS7"/>
          <cell r="QST7"/>
          <cell r="QSU7"/>
          <cell r="QSV7"/>
          <cell r="QSW7"/>
          <cell r="QSX7"/>
          <cell r="QSY7"/>
          <cell r="QSZ7"/>
          <cell r="QTA7"/>
          <cell r="QTB7"/>
          <cell r="QTC7"/>
          <cell r="QTD7"/>
          <cell r="QTE7"/>
          <cell r="QTF7"/>
          <cell r="QTG7"/>
          <cell r="QTH7"/>
          <cell r="QTI7"/>
          <cell r="QTJ7"/>
          <cell r="QTK7"/>
          <cell r="QTL7"/>
          <cell r="QTM7"/>
          <cell r="QTN7"/>
          <cell r="QTO7"/>
          <cell r="QTP7"/>
          <cell r="QTQ7"/>
          <cell r="QTR7"/>
          <cell r="QTS7"/>
          <cell r="QTT7"/>
          <cell r="QTU7"/>
          <cell r="QTV7"/>
          <cell r="QTW7"/>
          <cell r="QTX7"/>
          <cell r="QTY7"/>
          <cell r="QTZ7"/>
          <cell r="QUA7"/>
          <cell r="QUB7"/>
          <cell r="QUC7"/>
          <cell r="QUD7"/>
          <cell r="QUE7"/>
          <cell r="QUF7"/>
          <cell r="QUG7"/>
          <cell r="QUH7"/>
          <cell r="QUI7"/>
          <cell r="QUJ7"/>
          <cell r="QUK7"/>
          <cell r="QUL7"/>
          <cell r="QUM7"/>
          <cell r="QUN7"/>
          <cell r="QUO7"/>
          <cell r="QUP7"/>
          <cell r="QUQ7"/>
          <cell r="QUR7"/>
          <cell r="QUS7"/>
          <cell r="QUT7"/>
          <cell r="QUU7"/>
          <cell r="QUV7"/>
          <cell r="QUW7"/>
          <cell r="QUX7"/>
          <cell r="QUY7"/>
          <cell r="QUZ7"/>
          <cell r="QVA7"/>
          <cell r="QVB7"/>
          <cell r="QVC7"/>
          <cell r="QVD7"/>
          <cell r="QVE7"/>
          <cell r="QVF7"/>
          <cell r="QVG7"/>
          <cell r="QVH7"/>
          <cell r="QVI7"/>
          <cell r="QVJ7"/>
          <cell r="QVK7"/>
          <cell r="QVL7"/>
          <cell r="QVM7"/>
          <cell r="QVN7"/>
          <cell r="QVO7"/>
          <cell r="QVP7"/>
          <cell r="QVQ7"/>
          <cell r="QVR7"/>
          <cell r="QVS7"/>
          <cell r="QVT7"/>
          <cell r="QVU7"/>
          <cell r="QVV7"/>
          <cell r="QVW7"/>
          <cell r="QVX7"/>
          <cell r="QVY7"/>
          <cell r="QVZ7"/>
          <cell r="QWA7"/>
          <cell r="QWB7"/>
          <cell r="QWC7"/>
          <cell r="QWD7"/>
          <cell r="QWE7"/>
          <cell r="QWF7"/>
          <cell r="QWG7"/>
          <cell r="QWH7"/>
          <cell r="QWI7"/>
          <cell r="QWJ7"/>
          <cell r="QWK7"/>
          <cell r="QWL7"/>
          <cell r="QWM7"/>
          <cell r="QWN7"/>
          <cell r="QWO7"/>
          <cell r="QWP7"/>
          <cell r="QWQ7"/>
          <cell r="QWR7"/>
          <cell r="QWS7"/>
          <cell r="QWT7"/>
          <cell r="QWU7"/>
          <cell r="QWV7"/>
          <cell r="QWW7"/>
          <cell r="QWX7"/>
          <cell r="QWY7"/>
          <cell r="QWZ7"/>
          <cell r="QXA7"/>
          <cell r="QXB7"/>
          <cell r="QXC7"/>
          <cell r="QXD7"/>
          <cell r="QXE7"/>
          <cell r="QXF7"/>
          <cell r="QXG7"/>
          <cell r="QXH7"/>
          <cell r="QXI7"/>
          <cell r="QXJ7"/>
          <cell r="QXK7"/>
          <cell r="QXL7"/>
          <cell r="QXM7"/>
          <cell r="QXN7"/>
          <cell r="QXO7"/>
          <cell r="QXP7"/>
          <cell r="QXQ7"/>
          <cell r="QXR7"/>
          <cell r="QXS7"/>
          <cell r="QXT7"/>
          <cell r="QXU7"/>
          <cell r="QXV7"/>
          <cell r="QXW7"/>
          <cell r="QXX7"/>
          <cell r="QXY7"/>
          <cell r="QXZ7"/>
          <cell r="QYA7"/>
          <cell r="QYB7"/>
          <cell r="QYC7"/>
          <cell r="QYD7"/>
          <cell r="QYE7"/>
          <cell r="QYF7"/>
          <cell r="QYG7"/>
          <cell r="QYH7"/>
          <cell r="QYI7"/>
          <cell r="QYJ7"/>
          <cell r="QYK7"/>
          <cell r="QYL7"/>
          <cell r="QYM7"/>
          <cell r="QYN7"/>
          <cell r="QYO7"/>
          <cell r="QYP7"/>
          <cell r="QYQ7"/>
          <cell r="QYR7"/>
          <cell r="QYS7"/>
          <cell r="QYT7"/>
          <cell r="QYU7"/>
          <cell r="QYV7"/>
          <cell r="QYW7"/>
          <cell r="QYX7"/>
          <cell r="QYY7"/>
          <cell r="QYZ7"/>
          <cell r="QZA7"/>
          <cell r="QZB7"/>
          <cell r="QZC7"/>
          <cell r="QZD7"/>
          <cell r="QZE7"/>
          <cell r="QZF7"/>
          <cell r="QZG7"/>
          <cell r="QZH7"/>
          <cell r="QZI7"/>
          <cell r="QZJ7"/>
          <cell r="QZK7"/>
          <cell r="QZL7"/>
          <cell r="QZM7"/>
          <cell r="QZN7"/>
          <cell r="QZO7"/>
          <cell r="QZP7"/>
          <cell r="QZQ7"/>
          <cell r="QZR7"/>
          <cell r="QZS7"/>
          <cell r="QZT7"/>
          <cell r="QZU7"/>
          <cell r="QZV7"/>
          <cell r="QZW7"/>
          <cell r="QZX7"/>
          <cell r="QZY7"/>
          <cell r="QZZ7"/>
          <cell r="RAA7"/>
          <cell r="RAB7"/>
          <cell r="RAC7"/>
          <cell r="RAD7"/>
          <cell r="RAE7"/>
          <cell r="RAF7"/>
          <cell r="RAG7"/>
          <cell r="RAH7"/>
          <cell r="RAI7"/>
          <cell r="RAJ7"/>
          <cell r="RAK7"/>
          <cell r="RAL7"/>
          <cell r="RAM7"/>
          <cell r="RAN7"/>
          <cell r="RAO7"/>
          <cell r="RAP7"/>
          <cell r="RAQ7"/>
          <cell r="RAR7"/>
          <cell r="RAS7"/>
          <cell r="RAT7"/>
          <cell r="RAU7"/>
          <cell r="RAV7"/>
          <cell r="RAW7"/>
          <cell r="RAX7"/>
          <cell r="RAY7"/>
          <cell r="RAZ7"/>
          <cell r="RBA7"/>
          <cell r="RBB7"/>
          <cell r="RBC7"/>
          <cell r="RBD7"/>
          <cell r="RBE7"/>
          <cell r="RBF7"/>
          <cell r="RBG7"/>
          <cell r="RBH7"/>
          <cell r="RBI7"/>
          <cell r="RBJ7"/>
          <cell r="RBK7"/>
          <cell r="RBL7"/>
          <cell r="RBM7"/>
          <cell r="RBN7"/>
          <cell r="RBO7"/>
          <cell r="RBP7"/>
          <cell r="RBQ7"/>
          <cell r="RBR7"/>
          <cell r="RBS7"/>
          <cell r="RBT7"/>
          <cell r="RBU7"/>
          <cell r="RBV7"/>
          <cell r="RBW7"/>
          <cell r="RBX7"/>
          <cell r="RBY7"/>
          <cell r="RBZ7"/>
          <cell r="RCA7"/>
          <cell r="RCB7"/>
          <cell r="RCC7"/>
          <cell r="RCD7"/>
          <cell r="RCE7"/>
          <cell r="RCF7"/>
          <cell r="RCG7"/>
          <cell r="RCH7"/>
          <cell r="RCI7"/>
          <cell r="RCJ7"/>
          <cell r="RCK7"/>
          <cell r="RCL7"/>
          <cell r="RCM7"/>
          <cell r="RCN7"/>
          <cell r="RCO7"/>
          <cell r="RCP7"/>
          <cell r="RCQ7"/>
          <cell r="RCR7"/>
          <cell r="RCS7"/>
          <cell r="RCT7"/>
          <cell r="RCU7"/>
          <cell r="RCV7"/>
          <cell r="RCW7"/>
          <cell r="RCX7"/>
          <cell r="RCY7"/>
          <cell r="RCZ7"/>
          <cell r="RDA7"/>
          <cell r="RDB7"/>
          <cell r="RDC7"/>
          <cell r="RDD7"/>
          <cell r="RDE7"/>
          <cell r="RDF7"/>
          <cell r="RDG7"/>
          <cell r="RDH7"/>
          <cell r="RDI7"/>
          <cell r="RDJ7"/>
          <cell r="RDK7"/>
          <cell r="RDL7"/>
          <cell r="RDM7"/>
          <cell r="RDN7"/>
          <cell r="RDO7"/>
          <cell r="RDP7"/>
          <cell r="RDQ7"/>
          <cell r="RDR7"/>
          <cell r="RDS7"/>
          <cell r="RDT7"/>
          <cell r="RDU7"/>
          <cell r="RDV7"/>
          <cell r="RDW7"/>
          <cell r="RDX7"/>
          <cell r="RDY7"/>
          <cell r="RDZ7"/>
          <cell r="REA7"/>
          <cell r="REB7"/>
          <cell r="REC7"/>
          <cell r="RED7"/>
          <cell r="REE7"/>
          <cell r="REF7"/>
          <cell r="REG7"/>
          <cell r="REH7"/>
          <cell r="REI7"/>
          <cell r="REJ7"/>
          <cell r="REK7"/>
          <cell r="REL7"/>
          <cell r="REM7"/>
          <cell r="REN7"/>
          <cell r="REO7"/>
          <cell r="REP7"/>
          <cell r="REQ7"/>
          <cell r="RER7"/>
          <cell r="RES7"/>
          <cell r="RET7"/>
          <cell r="REU7"/>
          <cell r="REV7"/>
          <cell r="REW7"/>
          <cell r="REX7"/>
          <cell r="REY7"/>
          <cell r="REZ7"/>
          <cell r="RFA7"/>
          <cell r="RFB7"/>
          <cell r="RFC7"/>
          <cell r="RFD7"/>
          <cell r="RFE7"/>
          <cell r="RFF7"/>
          <cell r="RFG7"/>
          <cell r="RFH7"/>
          <cell r="RFI7"/>
          <cell r="RFJ7"/>
          <cell r="RFK7"/>
          <cell r="RFL7"/>
          <cell r="RFM7"/>
          <cell r="RFN7"/>
          <cell r="RFO7"/>
          <cell r="RFP7"/>
          <cell r="RFQ7"/>
          <cell r="RFR7"/>
          <cell r="RFS7"/>
          <cell r="RFT7"/>
          <cell r="RFU7"/>
          <cell r="RFV7"/>
          <cell r="RFW7"/>
          <cell r="RFX7"/>
          <cell r="RFY7"/>
          <cell r="RFZ7"/>
          <cell r="RGA7"/>
          <cell r="RGB7"/>
          <cell r="RGC7"/>
          <cell r="RGD7"/>
          <cell r="RGE7"/>
          <cell r="RGF7"/>
          <cell r="RGG7"/>
          <cell r="RGH7"/>
          <cell r="RGI7"/>
          <cell r="RGJ7"/>
          <cell r="RGK7"/>
          <cell r="RGL7"/>
          <cell r="RGM7"/>
          <cell r="RGN7"/>
          <cell r="RGO7"/>
          <cell r="RGP7"/>
          <cell r="RGQ7"/>
          <cell r="RGR7"/>
          <cell r="RGS7"/>
          <cell r="RGT7"/>
          <cell r="RGU7"/>
          <cell r="RGV7"/>
          <cell r="RGW7"/>
          <cell r="RGX7"/>
          <cell r="RGY7"/>
          <cell r="RGZ7"/>
          <cell r="RHA7"/>
          <cell r="RHB7"/>
          <cell r="RHC7"/>
          <cell r="RHD7"/>
          <cell r="RHE7"/>
          <cell r="RHF7"/>
          <cell r="RHG7"/>
          <cell r="RHH7"/>
          <cell r="RHI7"/>
          <cell r="RHJ7"/>
          <cell r="RHK7"/>
          <cell r="RHL7"/>
          <cell r="RHM7"/>
          <cell r="RHN7"/>
          <cell r="RHO7"/>
          <cell r="RHP7"/>
          <cell r="RHQ7"/>
          <cell r="RHR7"/>
          <cell r="RHS7"/>
          <cell r="RHT7"/>
          <cell r="RHU7"/>
          <cell r="RHV7"/>
          <cell r="RHW7"/>
          <cell r="RHX7"/>
          <cell r="RHY7"/>
          <cell r="RHZ7"/>
          <cell r="RIA7"/>
          <cell r="RIB7"/>
          <cell r="RIC7"/>
          <cell r="RID7"/>
          <cell r="RIE7"/>
          <cell r="RIF7"/>
          <cell r="RIG7"/>
          <cell r="RIH7"/>
          <cell r="RII7"/>
          <cell r="RIJ7"/>
          <cell r="RIK7"/>
          <cell r="RIL7"/>
          <cell r="RIM7"/>
          <cell r="RIN7"/>
          <cell r="RIO7"/>
          <cell r="RIP7"/>
          <cell r="RIQ7"/>
          <cell r="RIR7"/>
          <cell r="RIS7"/>
          <cell r="RIT7"/>
          <cell r="RIU7"/>
          <cell r="RIV7"/>
          <cell r="RIW7"/>
          <cell r="RIX7"/>
          <cell r="RIY7"/>
          <cell r="RIZ7"/>
          <cell r="RJA7"/>
          <cell r="RJB7"/>
          <cell r="RJC7"/>
          <cell r="RJD7"/>
          <cell r="RJE7"/>
          <cell r="RJF7"/>
          <cell r="RJG7"/>
          <cell r="RJH7"/>
          <cell r="RJI7"/>
          <cell r="RJJ7"/>
          <cell r="RJK7"/>
          <cell r="RJL7"/>
          <cell r="RJM7"/>
          <cell r="RJN7"/>
          <cell r="RJO7"/>
          <cell r="RJP7"/>
          <cell r="RJQ7"/>
          <cell r="RJR7"/>
          <cell r="RJS7"/>
          <cell r="RJT7"/>
          <cell r="RJU7"/>
          <cell r="RJV7"/>
          <cell r="RJW7"/>
          <cell r="RJX7"/>
          <cell r="RJY7"/>
          <cell r="RJZ7"/>
          <cell r="RKA7"/>
          <cell r="RKB7"/>
          <cell r="RKC7"/>
          <cell r="RKD7"/>
          <cell r="RKE7"/>
          <cell r="RKF7"/>
          <cell r="RKG7"/>
          <cell r="RKH7"/>
          <cell r="RKI7"/>
          <cell r="RKJ7"/>
          <cell r="RKK7"/>
          <cell r="RKL7"/>
          <cell r="RKM7"/>
          <cell r="RKN7"/>
          <cell r="RKO7"/>
          <cell r="RKP7"/>
          <cell r="RKQ7"/>
          <cell r="RKR7"/>
          <cell r="RKS7"/>
          <cell r="RKT7"/>
          <cell r="RKU7"/>
          <cell r="RKV7"/>
          <cell r="RKW7"/>
          <cell r="RKX7"/>
          <cell r="RKY7"/>
          <cell r="RKZ7"/>
          <cell r="RLA7"/>
          <cell r="RLB7"/>
          <cell r="RLC7"/>
          <cell r="RLD7"/>
          <cell r="RLE7"/>
          <cell r="RLF7"/>
          <cell r="RLG7"/>
          <cell r="RLH7"/>
          <cell r="RLI7"/>
          <cell r="RLJ7"/>
          <cell r="RLK7"/>
          <cell r="RLL7"/>
          <cell r="RLM7"/>
          <cell r="RLN7"/>
          <cell r="RLO7"/>
          <cell r="RLP7"/>
          <cell r="RLQ7"/>
          <cell r="RLR7"/>
          <cell r="RLS7"/>
          <cell r="RLT7"/>
          <cell r="RLU7"/>
          <cell r="RLV7"/>
          <cell r="RLW7"/>
          <cell r="RLX7"/>
          <cell r="RLY7"/>
          <cell r="RLZ7"/>
          <cell r="RMA7"/>
          <cell r="RMB7"/>
          <cell r="RMC7"/>
          <cell r="RMD7"/>
          <cell r="RME7"/>
          <cell r="RMF7"/>
          <cell r="RMG7"/>
          <cell r="RMH7"/>
          <cell r="RMI7"/>
          <cell r="RMJ7"/>
          <cell r="RMK7"/>
          <cell r="RML7"/>
          <cell r="RMM7"/>
          <cell r="RMN7"/>
          <cell r="RMO7"/>
          <cell r="RMP7"/>
          <cell r="RMQ7"/>
          <cell r="RMR7"/>
          <cell r="RMS7"/>
          <cell r="RMT7"/>
          <cell r="RMU7"/>
          <cell r="RMV7"/>
          <cell r="RMW7"/>
          <cell r="RMX7"/>
          <cell r="RMY7"/>
          <cell r="RMZ7"/>
          <cell r="RNA7"/>
          <cell r="RNB7"/>
          <cell r="RNC7"/>
          <cell r="RND7"/>
          <cell r="RNE7"/>
          <cell r="RNF7"/>
          <cell r="RNG7"/>
          <cell r="RNH7"/>
          <cell r="RNI7"/>
          <cell r="RNJ7"/>
          <cell r="RNK7"/>
          <cell r="RNL7"/>
          <cell r="RNM7"/>
          <cell r="RNN7"/>
          <cell r="RNO7"/>
          <cell r="RNP7"/>
          <cell r="RNQ7"/>
          <cell r="RNR7"/>
          <cell r="RNS7"/>
          <cell r="RNT7"/>
          <cell r="RNU7"/>
          <cell r="RNV7"/>
          <cell r="RNW7"/>
          <cell r="RNX7"/>
          <cell r="RNY7"/>
          <cell r="RNZ7"/>
          <cell r="ROA7"/>
          <cell r="ROB7"/>
          <cell r="ROC7"/>
          <cell r="ROD7"/>
          <cell r="ROE7"/>
          <cell r="ROF7"/>
          <cell r="ROG7"/>
          <cell r="ROH7"/>
          <cell r="ROI7"/>
          <cell r="ROJ7"/>
          <cell r="ROK7"/>
          <cell r="ROL7"/>
          <cell r="ROM7"/>
          <cell r="RON7"/>
          <cell r="ROO7"/>
          <cell r="ROP7"/>
          <cell r="ROQ7"/>
          <cell r="ROR7"/>
          <cell r="ROS7"/>
          <cell r="ROT7"/>
          <cell r="ROU7"/>
          <cell r="ROV7"/>
          <cell r="ROW7"/>
          <cell r="ROX7"/>
          <cell r="ROY7"/>
          <cell r="ROZ7"/>
          <cell r="RPA7"/>
          <cell r="RPB7"/>
          <cell r="RPC7"/>
          <cell r="RPD7"/>
          <cell r="RPE7"/>
          <cell r="RPF7"/>
          <cell r="RPG7"/>
          <cell r="RPH7"/>
          <cell r="RPI7"/>
          <cell r="RPJ7"/>
          <cell r="RPK7"/>
          <cell r="RPL7"/>
          <cell r="RPM7"/>
          <cell r="RPN7"/>
          <cell r="RPO7"/>
          <cell r="RPP7"/>
          <cell r="RPQ7"/>
          <cell r="RPR7"/>
          <cell r="RPS7"/>
          <cell r="RPT7"/>
          <cell r="RPU7"/>
          <cell r="RPV7"/>
          <cell r="RPW7"/>
          <cell r="RPX7"/>
          <cell r="RPY7"/>
          <cell r="RPZ7"/>
          <cell r="RQA7"/>
          <cell r="RQB7"/>
          <cell r="RQC7"/>
          <cell r="RQD7"/>
          <cell r="RQE7"/>
          <cell r="RQF7"/>
          <cell r="RQG7"/>
          <cell r="RQH7"/>
          <cell r="RQI7"/>
          <cell r="RQJ7"/>
          <cell r="RQK7"/>
          <cell r="RQL7"/>
          <cell r="RQM7"/>
          <cell r="RQN7"/>
          <cell r="RQO7"/>
          <cell r="RQP7"/>
          <cell r="RQQ7"/>
          <cell r="RQR7"/>
          <cell r="RQS7"/>
          <cell r="RQT7"/>
          <cell r="RQU7"/>
          <cell r="RQV7"/>
          <cell r="RQW7"/>
          <cell r="RQX7"/>
          <cell r="RQY7"/>
          <cell r="RQZ7"/>
          <cell r="RRA7"/>
          <cell r="RRB7"/>
          <cell r="RRC7"/>
          <cell r="RRD7"/>
          <cell r="RRE7"/>
          <cell r="RRF7"/>
          <cell r="RRG7"/>
          <cell r="RRH7"/>
          <cell r="RRI7"/>
          <cell r="RRJ7"/>
          <cell r="RRK7"/>
          <cell r="RRL7"/>
          <cell r="RRM7"/>
          <cell r="RRN7"/>
          <cell r="RRO7"/>
          <cell r="RRP7"/>
          <cell r="RRQ7"/>
          <cell r="RRR7"/>
          <cell r="RRS7"/>
          <cell r="RRT7"/>
          <cell r="RRU7"/>
          <cell r="RRV7"/>
          <cell r="RRW7"/>
          <cell r="RRX7"/>
          <cell r="RRY7"/>
          <cell r="RRZ7"/>
          <cell r="RSA7"/>
          <cell r="RSB7"/>
          <cell r="RSC7"/>
          <cell r="RSD7"/>
          <cell r="RSE7"/>
          <cell r="RSF7"/>
          <cell r="RSG7"/>
          <cell r="RSH7"/>
          <cell r="RSI7"/>
          <cell r="RSJ7"/>
          <cell r="RSK7"/>
          <cell r="RSL7"/>
          <cell r="RSM7"/>
          <cell r="RSN7"/>
          <cell r="RSO7"/>
          <cell r="RSP7"/>
          <cell r="RSQ7"/>
          <cell r="RSR7"/>
          <cell r="RSS7"/>
          <cell r="RST7"/>
          <cell r="RSU7"/>
          <cell r="RSV7"/>
          <cell r="RSW7"/>
          <cell r="RSX7"/>
          <cell r="RSY7"/>
          <cell r="RSZ7"/>
          <cell r="RTA7"/>
          <cell r="RTB7"/>
          <cell r="RTC7"/>
          <cell r="RTD7"/>
          <cell r="RTE7"/>
          <cell r="RTF7"/>
          <cell r="RTG7"/>
          <cell r="RTH7"/>
          <cell r="RTI7"/>
          <cell r="RTJ7"/>
          <cell r="RTK7"/>
          <cell r="RTL7"/>
          <cell r="RTM7"/>
          <cell r="RTN7"/>
          <cell r="RTO7"/>
          <cell r="RTP7"/>
          <cell r="RTQ7"/>
          <cell r="RTR7"/>
          <cell r="RTS7"/>
          <cell r="RTT7"/>
          <cell r="RTU7"/>
          <cell r="RTV7"/>
          <cell r="RTW7"/>
          <cell r="RTX7"/>
          <cell r="RTY7"/>
          <cell r="RTZ7"/>
          <cell r="RUA7"/>
          <cell r="RUB7"/>
          <cell r="RUC7"/>
          <cell r="RUD7"/>
          <cell r="RUE7"/>
          <cell r="RUF7"/>
          <cell r="RUG7"/>
          <cell r="RUH7"/>
          <cell r="RUI7"/>
          <cell r="RUJ7"/>
          <cell r="RUK7"/>
          <cell r="RUL7"/>
          <cell r="RUM7"/>
          <cell r="RUN7"/>
          <cell r="RUO7"/>
          <cell r="RUP7"/>
          <cell r="RUQ7"/>
          <cell r="RUR7"/>
          <cell r="RUS7"/>
          <cell r="RUT7"/>
          <cell r="RUU7"/>
          <cell r="RUV7"/>
          <cell r="RUW7"/>
          <cell r="RUX7"/>
          <cell r="RUY7"/>
          <cell r="RUZ7"/>
          <cell r="RVA7"/>
          <cell r="RVB7"/>
          <cell r="RVC7"/>
          <cell r="RVD7"/>
          <cell r="RVE7"/>
          <cell r="RVF7"/>
          <cell r="RVG7"/>
          <cell r="RVH7"/>
          <cell r="RVI7"/>
          <cell r="RVJ7"/>
          <cell r="RVK7"/>
          <cell r="RVL7"/>
          <cell r="RVM7"/>
          <cell r="RVN7"/>
          <cell r="RVO7"/>
          <cell r="RVP7"/>
          <cell r="RVQ7"/>
          <cell r="RVR7"/>
          <cell r="RVS7"/>
          <cell r="RVT7"/>
          <cell r="RVU7"/>
          <cell r="RVV7"/>
          <cell r="RVW7"/>
          <cell r="RVX7"/>
          <cell r="RVY7"/>
          <cell r="RVZ7"/>
          <cell r="RWA7"/>
          <cell r="RWB7"/>
          <cell r="RWC7"/>
          <cell r="RWD7"/>
          <cell r="RWE7"/>
          <cell r="RWF7"/>
          <cell r="RWG7"/>
          <cell r="RWH7"/>
          <cell r="RWI7"/>
          <cell r="RWJ7"/>
          <cell r="RWK7"/>
          <cell r="RWL7"/>
          <cell r="RWM7"/>
          <cell r="RWN7"/>
          <cell r="RWO7"/>
          <cell r="RWP7"/>
          <cell r="RWQ7"/>
          <cell r="RWR7"/>
          <cell r="RWS7"/>
          <cell r="RWT7"/>
          <cell r="RWU7"/>
          <cell r="RWV7"/>
          <cell r="RWW7"/>
          <cell r="RWX7"/>
          <cell r="RWY7"/>
          <cell r="RWZ7"/>
          <cell r="RXA7"/>
          <cell r="RXB7"/>
          <cell r="RXC7"/>
          <cell r="RXD7"/>
          <cell r="RXE7"/>
          <cell r="RXF7"/>
          <cell r="RXG7"/>
          <cell r="RXH7"/>
          <cell r="RXI7"/>
          <cell r="RXJ7"/>
          <cell r="RXK7"/>
          <cell r="RXL7"/>
          <cell r="RXM7"/>
          <cell r="RXN7"/>
          <cell r="RXO7"/>
          <cell r="RXP7"/>
          <cell r="RXQ7"/>
          <cell r="RXR7"/>
          <cell r="RXS7"/>
          <cell r="RXT7"/>
          <cell r="RXU7"/>
          <cell r="RXV7"/>
          <cell r="RXW7"/>
          <cell r="RXX7"/>
          <cell r="RXY7"/>
          <cell r="RXZ7"/>
          <cell r="RYA7"/>
          <cell r="RYB7"/>
          <cell r="RYC7"/>
          <cell r="RYD7"/>
          <cell r="RYE7"/>
          <cell r="RYF7"/>
          <cell r="RYG7"/>
          <cell r="RYH7"/>
          <cell r="RYI7"/>
          <cell r="RYJ7"/>
          <cell r="RYK7"/>
          <cell r="RYL7"/>
          <cell r="RYM7"/>
          <cell r="RYN7"/>
          <cell r="RYO7"/>
          <cell r="RYP7"/>
          <cell r="RYQ7"/>
          <cell r="RYR7"/>
          <cell r="RYS7"/>
          <cell r="RYT7"/>
          <cell r="RYU7"/>
          <cell r="RYV7"/>
          <cell r="RYW7"/>
          <cell r="RYX7"/>
          <cell r="RYY7"/>
          <cell r="RYZ7"/>
          <cell r="RZA7"/>
          <cell r="RZB7"/>
          <cell r="RZC7"/>
          <cell r="RZD7"/>
          <cell r="RZE7"/>
          <cell r="RZF7"/>
          <cell r="RZG7"/>
          <cell r="RZH7"/>
          <cell r="RZI7"/>
          <cell r="RZJ7"/>
          <cell r="RZK7"/>
          <cell r="RZL7"/>
          <cell r="RZM7"/>
          <cell r="RZN7"/>
          <cell r="RZO7"/>
          <cell r="RZP7"/>
          <cell r="RZQ7"/>
          <cell r="RZR7"/>
          <cell r="RZS7"/>
          <cell r="RZT7"/>
          <cell r="RZU7"/>
          <cell r="RZV7"/>
          <cell r="RZW7"/>
          <cell r="RZX7"/>
          <cell r="RZY7"/>
          <cell r="RZZ7"/>
          <cell r="SAA7"/>
          <cell r="SAB7"/>
          <cell r="SAC7"/>
          <cell r="SAD7"/>
          <cell r="SAE7"/>
          <cell r="SAF7"/>
          <cell r="SAG7"/>
          <cell r="SAH7"/>
          <cell r="SAI7"/>
          <cell r="SAJ7"/>
          <cell r="SAK7"/>
          <cell r="SAL7"/>
          <cell r="SAM7"/>
          <cell r="SAN7"/>
          <cell r="SAO7"/>
          <cell r="SAP7"/>
          <cell r="SAQ7"/>
          <cell r="SAR7"/>
          <cell r="SAS7"/>
          <cell r="SAT7"/>
          <cell r="SAU7"/>
          <cell r="SAV7"/>
          <cell r="SAW7"/>
          <cell r="SAX7"/>
          <cell r="SAY7"/>
          <cell r="SAZ7"/>
          <cell r="SBA7"/>
          <cell r="SBB7"/>
          <cell r="SBC7"/>
          <cell r="SBD7"/>
          <cell r="SBE7"/>
          <cell r="SBF7"/>
          <cell r="SBG7"/>
          <cell r="SBH7"/>
          <cell r="SBI7"/>
          <cell r="SBJ7"/>
          <cell r="SBK7"/>
          <cell r="SBL7"/>
          <cell r="SBM7"/>
          <cell r="SBN7"/>
          <cell r="SBO7"/>
          <cell r="SBP7"/>
          <cell r="SBQ7"/>
          <cell r="SBR7"/>
          <cell r="SBS7"/>
          <cell r="SBT7"/>
          <cell r="SBU7"/>
          <cell r="SBV7"/>
          <cell r="SBW7"/>
          <cell r="SBX7"/>
          <cell r="SBY7"/>
          <cell r="SBZ7"/>
          <cell r="SCA7"/>
          <cell r="SCB7"/>
          <cell r="SCC7"/>
          <cell r="SCD7"/>
          <cell r="SCE7"/>
          <cell r="SCF7"/>
          <cell r="SCG7"/>
          <cell r="SCH7"/>
          <cell r="SCI7"/>
          <cell r="SCJ7"/>
          <cell r="SCK7"/>
          <cell r="SCL7"/>
          <cell r="SCM7"/>
          <cell r="SCN7"/>
          <cell r="SCO7"/>
          <cell r="SCP7"/>
          <cell r="SCQ7"/>
          <cell r="SCR7"/>
          <cell r="SCS7"/>
          <cell r="SCT7"/>
          <cell r="SCU7"/>
          <cell r="SCV7"/>
          <cell r="SCW7"/>
          <cell r="SCX7"/>
          <cell r="SCY7"/>
          <cell r="SCZ7"/>
          <cell r="SDA7"/>
          <cell r="SDB7"/>
          <cell r="SDC7"/>
          <cell r="SDD7"/>
          <cell r="SDE7"/>
          <cell r="SDF7"/>
          <cell r="SDG7"/>
          <cell r="SDH7"/>
          <cell r="SDI7"/>
          <cell r="SDJ7"/>
          <cell r="SDK7"/>
          <cell r="SDL7"/>
          <cell r="SDM7"/>
          <cell r="SDN7"/>
          <cell r="SDO7"/>
          <cell r="SDP7"/>
          <cell r="SDQ7"/>
          <cell r="SDR7"/>
          <cell r="SDS7"/>
          <cell r="SDT7"/>
          <cell r="SDU7"/>
          <cell r="SDV7"/>
          <cell r="SDW7"/>
          <cell r="SDX7"/>
          <cell r="SDY7"/>
          <cell r="SDZ7"/>
          <cell r="SEA7"/>
          <cell r="SEB7"/>
          <cell r="SEC7"/>
          <cell r="SED7"/>
          <cell r="SEE7"/>
          <cell r="SEF7"/>
          <cell r="SEG7"/>
          <cell r="SEH7"/>
          <cell r="SEI7"/>
          <cell r="SEJ7"/>
          <cell r="SEK7"/>
          <cell r="SEL7"/>
          <cell r="SEM7"/>
          <cell r="SEN7"/>
          <cell r="SEO7"/>
          <cell r="SEP7"/>
          <cell r="SEQ7"/>
          <cell r="SER7"/>
          <cell r="SES7"/>
          <cell r="SET7"/>
          <cell r="SEU7"/>
          <cell r="SEV7"/>
          <cell r="SEW7"/>
          <cell r="SEX7"/>
          <cell r="SEY7"/>
          <cell r="SEZ7"/>
          <cell r="SFA7"/>
          <cell r="SFB7"/>
          <cell r="SFC7"/>
          <cell r="SFD7"/>
          <cell r="SFE7"/>
          <cell r="SFF7"/>
          <cell r="SFG7"/>
          <cell r="SFH7"/>
          <cell r="SFI7"/>
          <cell r="SFJ7"/>
          <cell r="SFK7"/>
          <cell r="SFL7"/>
          <cell r="SFM7"/>
          <cell r="SFN7"/>
          <cell r="SFO7"/>
          <cell r="SFP7"/>
          <cell r="SFQ7"/>
          <cell r="SFR7"/>
          <cell r="SFS7"/>
          <cell r="SFT7"/>
          <cell r="SFU7"/>
          <cell r="SFV7"/>
          <cell r="SFW7"/>
          <cell r="SFX7"/>
          <cell r="SFY7"/>
          <cell r="SFZ7"/>
          <cell r="SGA7"/>
          <cell r="SGB7"/>
          <cell r="SGC7"/>
          <cell r="SGD7"/>
          <cell r="SGE7"/>
          <cell r="SGF7"/>
          <cell r="SGG7"/>
          <cell r="SGH7"/>
          <cell r="SGI7"/>
          <cell r="SGJ7"/>
          <cell r="SGK7"/>
          <cell r="SGL7"/>
          <cell r="SGM7"/>
          <cell r="SGN7"/>
          <cell r="SGO7"/>
          <cell r="SGP7"/>
          <cell r="SGQ7"/>
          <cell r="SGR7"/>
          <cell r="SGS7"/>
          <cell r="SGT7"/>
          <cell r="SGU7"/>
          <cell r="SGV7"/>
          <cell r="SGW7"/>
          <cell r="SGX7"/>
          <cell r="SGY7"/>
          <cell r="SGZ7"/>
          <cell r="SHA7"/>
          <cell r="SHB7"/>
          <cell r="SHC7"/>
          <cell r="SHD7"/>
          <cell r="SHE7"/>
          <cell r="SHF7"/>
          <cell r="SHG7"/>
          <cell r="SHH7"/>
          <cell r="SHI7"/>
          <cell r="SHJ7"/>
          <cell r="SHK7"/>
          <cell r="SHL7"/>
          <cell r="SHM7"/>
          <cell r="SHN7"/>
          <cell r="SHO7"/>
          <cell r="SHP7"/>
          <cell r="SHQ7"/>
          <cell r="SHR7"/>
          <cell r="SHS7"/>
          <cell r="SHT7"/>
          <cell r="SHU7"/>
          <cell r="SHV7"/>
          <cell r="SHW7"/>
          <cell r="SHX7"/>
          <cell r="SHY7"/>
          <cell r="SHZ7"/>
          <cell r="SIA7"/>
          <cell r="SIB7"/>
          <cell r="SIC7"/>
          <cell r="SID7"/>
          <cell r="SIE7"/>
          <cell r="SIF7"/>
          <cell r="SIG7"/>
          <cell r="SIH7"/>
          <cell r="SII7"/>
          <cell r="SIJ7"/>
          <cell r="SIK7"/>
          <cell r="SIL7"/>
          <cell r="SIM7"/>
          <cell r="SIN7"/>
          <cell r="SIO7"/>
          <cell r="SIP7"/>
          <cell r="SIQ7"/>
          <cell r="SIR7"/>
          <cell r="SIS7"/>
          <cell r="SIT7"/>
          <cell r="SIU7"/>
          <cell r="SIV7"/>
          <cell r="SIW7"/>
          <cell r="SIX7"/>
          <cell r="SIY7"/>
          <cell r="SIZ7"/>
          <cell r="SJA7"/>
          <cell r="SJB7"/>
          <cell r="SJC7"/>
          <cell r="SJD7"/>
          <cell r="SJE7"/>
          <cell r="SJF7"/>
          <cell r="SJG7"/>
          <cell r="SJH7"/>
          <cell r="SJI7"/>
          <cell r="SJJ7"/>
          <cell r="SJK7"/>
          <cell r="SJL7"/>
          <cell r="SJM7"/>
          <cell r="SJN7"/>
          <cell r="SJO7"/>
          <cell r="SJP7"/>
          <cell r="SJQ7"/>
          <cell r="SJR7"/>
          <cell r="SJS7"/>
          <cell r="SJT7"/>
          <cell r="SJU7"/>
          <cell r="SJV7"/>
          <cell r="SJW7"/>
          <cell r="SJX7"/>
          <cell r="SJY7"/>
          <cell r="SJZ7"/>
          <cell r="SKA7"/>
          <cell r="SKB7"/>
          <cell r="SKC7"/>
          <cell r="SKD7"/>
          <cell r="SKE7"/>
          <cell r="SKF7"/>
          <cell r="SKG7"/>
          <cell r="SKH7"/>
          <cell r="SKI7"/>
          <cell r="SKJ7"/>
          <cell r="SKK7"/>
          <cell r="SKL7"/>
          <cell r="SKM7"/>
          <cell r="SKN7"/>
          <cell r="SKO7"/>
          <cell r="SKP7"/>
          <cell r="SKQ7"/>
          <cell r="SKR7"/>
          <cell r="SKS7"/>
          <cell r="SKT7"/>
          <cell r="SKU7"/>
          <cell r="SKV7"/>
          <cell r="SKW7"/>
          <cell r="SKX7"/>
          <cell r="SKY7"/>
          <cell r="SKZ7"/>
          <cell r="SLA7"/>
          <cell r="SLB7"/>
          <cell r="SLC7"/>
          <cell r="SLD7"/>
          <cell r="SLE7"/>
          <cell r="SLF7"/>
          <cell r="SLG7"/>
          <cell r="SLH7"/>
          <cell r="SLI7"/>
          <cell r="SLJ7"/>
          <cell r="SLK7"/>
          <cell r="SLL7"/>
          <cell r="SLM7"/>
          <cell r="SLN7"/>
          <cell r="SLO7"/>
          <cell r="SLP7"/>
          <cell r="SLQ7"/>
          <cell r="SLR7"/>
          <cell r="SLS7"/>
          <cell r="SLT7"/>
          <cell r="SLU7"/>
          <cell r="SLV7"/>
          <cell r="SLW7"/>
          <cell r="SLX7"/>
          <cell r="SLY7"/>
          <cell r="SLZ7"/>
          <cell r="SMA7"/>
          <cell r="SMB7"/>
          <cell r="SMC7"/>
          <cell r="SMD7"/>
          <cell r="SME7"/>
          <cell r="SMF7"/>
          <cell r="SMG7"/>
          <cell r="SMH7"/>
          <cell r="SMI7"/>
          <cell r="SMJ7"/>
          <cell r="SMK7"/>
          <cell r="SML7"/>
          <cell r="SMM7"/>
          <cell r="SMN7"/>
          <cell r="SMO7"/>
          <cell r="SMP7"/>
          <cell r="SMQ7"/>
          <cell r="SMR7"/>
          <cell r="SMS7"/>
          <cell r="SMT7"/>
          <cell r="SMU7"/>
          <cell r="SMV7"/>
          <cell r="SMW7"/>
          <cell r="SMX7"/>
          <cell r="SMY7"/>
          <cell r="SMZ7"/>
          <cell r="SNA7"/>
          <cell r="SNB7"/>
          <cell r="SNC7"/>
          <cell r="SND7"/>
          <cell r="SNE7"/>
          <cell r="SNF7"/>
          <cell r="SNG7"/>
          <cell r="SNH7"/>
          <cell r="SNI7"/>
          <cell r="SNJ7"/>
          <cell r="SNK7"/>
          <cell r="SNL7"/>
          <cell r="SNM7"/>
          <cell r="SNN7"/>
          <cell r="SNO7"/>
          <cell r="SNP7"/>
          <cell r="SNQ7"/>
          <cell r="SNR7"/>
          <cell r="SNS7"/>
          <cell r="SNT7"/>
          <cell r="SNU7"/>
          <cell r="SNV7"/>
          <cell r="SNW7"/>
          <cell r="SNX7"/>
          <cell r="SNY7"/>
          <cell r="SNZ7"/>
          <cell r="SOA7"/>
          <cell r="SOB7"/>
          <cell r="SOC7"/>
          <cell r="SOD7"/>
          <cell r="SOE7"/>
          <cell r="SOF7"/>
          <cell r="SOG7"/>
          <cell r="SOH7"/>
          <cell r="SOI7"/>
          <cell r="SOJ7"/>
          <cell r="SOK7"/>
          <cell r="SOL7"/>
          <cell r="SOM7"/>
          <cell r="SON7"/>
          <cell r="SOO7"/>
          <cell r="SOP7"/>
          <cell r="SOQ7"/>
          <cell r="SOR7"/>
          <cell r="SOS7"/>
          <cell r="SOT7"/>
          <cell r="SOU7"/>
          <cell r="SOV7"/>
          <cell r="SOW7"/>
          <cell r="SOX7"/>
          <cell r="SOY7"/>
          <cell r="SOZ7"/>
          <cell r="SPA7"/>
          <cell r="SPB7"/>
          <cell r="SPC7"/>
          <cell r="SPD7"/>
          <cell r="SPE7"/>
          <cell r="SPF7"/>
          <cell r="SPG7"/>
          <cell r="SPH7"/>
          <cell r="SPI7"/>
          <cell r="SPJ7"/>
          <cell r="SPK7"/>
          <cell r="SPL7"/>
          <cell r="SPM7"/>
          <cell r="SPN7"/>
          <cell r="SPO7"/>
          <cell r="SPP7"/>
          <cell r="SPQ7"/>
          <cell r="SPR7"/>
          <cell r="SPS7"/>
          <cell r="SPT7"/>
          <cell r="SPU7"/>
          <cell r="SPV7"/>
          <cell r="SPW7"/>
          <cell r="SPX7"/>
          <cell r="SPY7"/>
          <cell r="SPZ7"/>
          <cell r="SQA7"/>
          <cell r="SQB7"/>
          <cell r="SQC7"/>
          <cell r="SQD7"/>
          <cell r="SQE7"/>
          <cell r="SQF7"/>
          <cell r="SQG7"/>
          <cell r="SQH7"/>
          <cell r="SQI7"/>
          <cell r="SQJ7"/>
          <cell r="SQK7"/>
          <cell r="SQL7"/>
          <cell r="SQM7"/>
          <cell r="SQN7"/>
          <cell r="SQO7"/>
          <cell r="SQP7"/>
          <cell r="SQQ7"/>
          <cell r="SQR7"/>
          <cell r="SQS7"/>
          <cell r="SQT7"/>
          <cell r="SQU7"/>
          <cell r="SQV7"/>
          <cell r="SQW7"/>
          <cell r="SQX7"/>
          <cell r="SQY7"/>
          <cell r="SQZ7"/>
          <cell r="SRA7"/>
          <cell r="SRB7"/>
          <cell r="SRC7"/>
          <cell r="SRD7"/>
          <cell r="SRE7"/>
          <cell r="SRF7"/>
          <cell r="SRG7"/>
          <cell r="SRH7"/>
          <cell r="SRI7"/>
          <cell r="SRJ7"/>
          <cell r="SRK7"/>
          <cell r="SRL7"/>
          <cell r="SRM7"/>
          <cell r="SRN7"/>
          <cell r="SRO7"/>
          <cell r="SRP7"/>
          <cell r="SRQ7"/>
          <cell r="SRR7"/>
          <cell r="SRS7"/>
          <cell r="SRT7"/>
          <cell r="SRU7"/>
          <cell r="SRV7"/>
          <cell r="SRW7"/>
          <cell r="SRX7"/>
          <cell r="SRY7"/>
          <cell r="SRZ7"/>
          <cell r="SSA7"/>
          <cell r="SSB7"/>
          <cell r="SSC7"/>
          <cell r="SSD7"/>
          <cell r="SSE7"/>
          <cell r="SSF7"/>
          <cell r="SSG7"/>
          <cell r="SSH7"/>
          <cell r="SSI7"/>
          <cell r="SSJ7"/>
          <cell r="SSK7"/>
          <cell r="SSL7"/>
          <cell r="SSM7"/>
          <cell r="SSN7"/>
          <cell r="SSO7"/>
          <cell r="SSP7"/>
          <cell r="SSQ7"/>
          <cell r="SSR7"/>
          <cell r="SSS7"/>
          <cell r="SST7"/>
          <cell r="SSU7"/>
          <cell r="SSV7"/>
          <cell r="SSW7"/>
          <cell r="SSX7"/>
          <cell r="SSY7"/>
          <cell r="SSZ7"/>
          <cell r="STA7"/>
          <cell r="STB7"/>
          <cell r="STC7"/>
          <cell r="STD7"/>
          <cell r="STE7"/>
          <cell r="STF7"/>
          <cell r="STG7"/>
          <cell r="STH7"/>
          <cell r="STI7"/>
          <cell r="STJ7"/>
          <cell r="STK7"/>
          <cell r="STL7"/>
          <cell r="STM7"/>
          <cell r="STN7"/>
          <cell r="STO7"/>
          <cell r="STP7"/>
          <cell r="STQ7"/>
          <cell r="STR7"/>
          <cell r="STS7"/>
          <cell r="STT7"/>
          <cell r="STU7"/>
          <cell r="STV7"/>
          <cell r="STW7"/>
          <cell r="STX7"/>
          <cell r="STY7"/>
          <cell r="STZ7"/>
          <cell r="SUA7"/>
          <cell r="SUB7"/>
          <cell r="SUC7"/>
          <cell r="SUD7"/>
          <cell r="SUE7"/>
          <cell r="SUF7"/>
          <cell r="SUG7"/>
          <cell r="SUH7"/>
          <cell r="SUI7"/>
          <cell r="SUJ7"/>
          <cell r="SUK7"/>
          <cell r="SUL7"/>
          <cell r="SUM7"/>
          <cell r="SUN7"/>
          <cell r="SUO7"/>
          <cell r="SUP7"/>
          <cell r="SUQ7"/>
          <cell r="SUR7"/>
          <cell r="SUS7"/>
          <cell r="SUT7"/>
          <cell r="SUU7"/>
          <cell r="SUV7"/>
          <cell r="SUW7"/>
          <cell r="SUX7"/>
          <cell r="SUY7"/>
          <cell r="SUZ7"/>
          <cell r="SVA7"/>
          <cell r="SVB7"/>
          <cell r="SVC7"/>
          <cell r="SVD7"/>
          <cell r="SVE7"/>
          <cell r="SVF7"/>
          <cell r="SVG7"/>
          <cell r="SVH7"/>
          <cell r="SVI7"/>
          <cell r="SVJ7"/>
          <cell r="SVK7"/>
          <cell r="SVL7"/>
          <cell r="SVM7"/>
          <cell r="SVN7"/>
          <cell r="SVO7"/>
          <cell r="SVP7"/>
          <cell r="SVQ7"/>
          <cell r="SVR7"/>
          <cell r="SVS7"/>
          <cell r="SVT7"/>
          <cell r="SVU7"/>
          <cell r="SVV7"/>
          <cell r="SVW7"/>
          <cell r="SVX7"/>
          <cell r="SVY7"/>
          <cell r="SVZ7"/>
          <cell r="SWA7"/>
          <cell r="SWB7"/>
          <cell r="SWC7"/>
          <cell r="SWD7"/>
          <cell r="SWE7"/>
          <cell r="SWF7"/>
          <cell r="SWG7"/>
          <cell r="SWH7"/>
          <cell r="SWI7"/>
          <cell r="SWJ7"/>
          <cell r="SWK7"/>
          <cell r="SWL7"/>
          <cell r="SWM7"/>
          <cell r="SWN7"/>
          <cell r="SWO7"/>
          <cell r="SWP7"/>
          <cell r="SWQ7"/>
          <cell r="SWR7"/>
          <cell r="SWS7"/>
          <cell r="SWT7"/>
          <cell r="SWU7"/>
          <cell r="SWV7"/>
          <cell r="SWW7"/>
          <cell r="SWX7"/>
          <cell r="SWY7"/>
          <cell r="SWZ7"/>
          <cell r="SXA7"/>
          <cell r="SXB7"/>
          <cell r="SXC7"/>
          <cell r="SXD7"/>
          <cell r="SXE7"/>
          <cell r="SXF7"/>
          <cell r="SXG7"/>
          <cell r="SXH7"/>
          <cell r="SXI7"/>
          <cell r="SXJ7"/>
          <cell r="SXK7"/>
          <cell r="SXL7"/>
          <cell r="SXM7"/>
          <cell r="SXN7"/>
          <cell r="SXO7"/>
          <cell r="SXP7"/>
          <cell r="SXQ7"/>
          <cell r="SXR7"/>
          <cell r="SXS7"/>
          <cell r="SXT7"/>
          <cell r="SXU7"/>
          <cell r="SXV7"/>
          <cell r="SXW7"/>
          <cell r="SXX7"/>
          <cell r="SXY7"/>
          <cell r="SXZ7"/>
          <cell r="SYA7"/>
          <cell r="SYB7"/>
          <cell r="SYC7"/>
          <cell r="SYD7"/>
          <cell r="SYE7"/>
          <cell r="SYF7"/>
          <cell r="SYG7"/>
          <cell r="SYH7"/>
          <cell r="SYI7"/>
          <cell r="SYJ7"/>
          <cell r="SYK7"/>
          <cell r="SYL7"/>
          <cell r="SYM7"/>
          <cell r="SYN7"/>
          <cell r="SYO7"/>
          <cell r="SYP7"/>
          <cell r="SYQ7"/>
          <cell r="SYR7"/>
          <cell r="SYS7"/>
          <cell r="SYT7"/>
          <cell r="SYU7"/>
          <cell r="SYV7"/>
          <cell r="SYW7"/>
          <cell r="SYX7"/>
          <cell r="SYY7"/>
          <cell r="SYZ7"/>
          <cell r="SZA7"/>
          <cell r="SZB7"/>
          <cell r="SZC7"/>
          <cell r="SZD7"/>
          <cell r="SZE7"/>
          <cell r="SZF7"/>
          <cell r="SZG7"/>
          <cell r="SZH7"/>
          <cell r="SZI7"/>
          <cell r="SZJ7"/>
          <cell r="SZK7"/>
          <cell r="SZL7"/>
          <cell r="SZM7"/>
          <cell r="SZN7"/>
          <cell r="SZO7"/>
          <cell r="SZP7"/>
          <cell r="SZQ7"/>
          <cell r="SZR7"/>
          <cell r="SZS7"/>
          <cell r="SZT7"/>
          <cell r="SZU7"/>
          <cell r="SZV7"/>
          <cell r="SZW7"/>
          <cell r="SZX7"/>
          <cell r="SZY7"/>
          <cell r="SZZ7"/>
          <cell r="TAA7"/>
          <cell r="TAB7"/>
          <cell r="TAC7"/>
          <cell r="TAD7"/>
          <cell r="TAE7"/>
          <cell r="TAF7"/>
          <cell r="TAG7"/>
          <cell r="TAH7"/>
          <cell r="TAI7"/>
          <cell r="TAJ7"/>
          <cell r="TAK7"/>
          <cell r="TAL7"/>
          <cell r="TAM7"/>
          <cell r="TAN7"/>
          <cell r="TAO7"/>
          <cell r="TAP7"/>
          <cell r="TAQ7"/>
          <cell r="TAR7"/>
          <cell r="TAS7"/>
          <cell r="TAT7"/>
          <cell r="TAU7"/>
          <cell r="TAV7"/>
          <cell r="TAW7"/>
          <cell r="TAX7"/>
          <cell r="TAY7"/>
          <cell r="TAZ7"/>
          <cell r="TBA7"/>
          <cell r="TBB7"/>
          <cell r="TBC7"/>
          <cell r="TBD7"/>
          <cell r="TBE7"/>
          <cell r="TBF7"/>
          <cell r="TBG7"/>
          <cell r="TBH7"/>
          <cell r="TBI7"/>
          <cell r="TBJ7"/>
          <cell r="TBK7"/>
          <cell r="TBL7"/>
          <cell r="TBM7"/>
          <cell r="TBN7"/>
          <cell r="TBO7"/>
          <cell r="TBP7"/>
          <cell r="TBQ7"/>
          <cell r="TBR7"/>
          <cell r="TBS7"/>
          <cell r="TBT7"/>
          <cell r="TBU7"/>
          <cell r="TBV7"/>
          <cell r="TBW7"/>
          <cell r="TBX7"/>
          <cell r="TBY7"/>
          <cell r="TBZ7"/>
          <cell r="TCA7"/>
          <cell r="TCB7"/>
          <cell r="TCC7"/>
          <cell r="TCD7"/>
          <cell r="TCE7"/>
          <cell r="TCF7"/>
          <cell r="TCG7"/>
          <cell r="TCH7"/>
          <cell r="TCI7"/>
          <cell r="TCJ7"/>
          <cell r="TCK7"/>
          <cell r="TCL7"/>
          <cell r="TCM7"/>
          <cell r="TCN7"/>
          <cell r="TCO7"/>
          <cell r="TCP7"/>
          <cell r="TCQ7"/>
          <cell r="TCR7"/>
          <cell r="TCS7"/>
          <cell r="TCT7"/>
          <cell r="TCU7"/>
          <cell r="TCV7"/>
          <cell r="TCW7"/>
          <cell r="TCX7"/>
          <cell r="TCY7"/>
          <cell r="TCZ7"/>
          <cell r="TDA7"/>
          <cell r="TDB7"/>
          <cell r="TDC7"/>
          <cell r="TDD7"/>
          <cell r="TDE7"/>
          <cell r="TDF7"/>
          <cell r="TDG7"/>
          <cell r="TDH7"/>
          <cell r="TDI7"/>
          <cell r="TDJ7"/>
          <cell r="TDK7"/>
          <cell r="TDL7"/>
          <cell r="TDM7"/>
          <cell r="TDN7"/>
          <cell r="TDO7"/>
          <cell r="TDP7"/>
          <cell r="TDQ7"/>
          <cell r="TDR7"/>
          <cell r="TDS7"/>
          <cell r="TDT7"/>
          <cell r="TDU7"/>
          <cell r="TDV7"/>
          <cell r="TDW7"/>
          <cell r="TDX7"/>
          <cell r="TDY7"/>
          <cell r="TDZ7"/>
          <cell r="TEA7"/>
          <cell r="TEB7"/>
          <cell r="TEC7"/>
          <cell r="TED7"/>
          <cell r="TEE7"/>
          <cell r="TEF7"/>
          <cell r="TEG7"/>
          <cell r="TEH7"/>
          <cell r="TEI7"/>
          <cell r="TEJ7"/>
          <cell r="TEK7"/>
          <cell r="TEL7"/>
          <cell r="TEM7"/>
          <cell r="TEN7"/>
          <cell r="TEO7"/>
          <cell r="TEP7"/>
          <cell r="TEQ7"/>
          <cell r="TER7"/>
          <cell r="TES7"/>
          <cell r="TET7"/>
          <cell r="TEU7"/>
          <cell r="TEV7"/>
          <cell r="TEW7"/>
          <cell r="TEX7"/>
          <cell r="TEY7"/>
          <cell r="TEZ7"/>
          <cell r="TFA7"/>
          <cell r="TFB7"/>
          <cell r="TFC7"/>
          <cell r="TFD7"/>
          <cell r="TFE7"/>
          <cell r="TFF7"/>
          <cell r="TFG7"/>
          <cell r="TFH7"/>
          <cell r="TFI7"/>
          <cell r="TFJ7"/>
          <cell r="TFK7"/>
          <cell r="TFL7"/>
          <cell r="TFM7"/>
          <cell r="TFN7"/>
          <cell r="TFO7"/>
          <cell r="TFP7"/>
          <cell r="TFQ7"/>
          <cell r="TFR7"/>
          <cell r="TFS7"/>
          <cell r="TFT7"/>
          <cell r="TFU7"/>
          <cell r="TFV7"/>
          <cell r="TFW7"/>
          <cell r="TFX7"/>
          <cell r="TFY7"/>
          <cell r="TFZ7"/>
          <cell r="TGA7"/>
          <cell r="TGB7"/>
          <cell r="TGC7"/>
          <cell r="TGD7"/>
          <cell r="TGE7"/>
          <cell r="TGF7"/>
          <cell r="TGG7"/>
          <cell r="TGH7"/>
          <cell r="TGI7"/>
          <cell r="TGJ7"/>
          <cell r="TGK7"/>
          <cell r="TGL7"/>
          <cell r="TGM7"/>
          <cell r="TGN7"/>
          <cell r="TGO7"/>
          <cell r="TGP7"/>
          <cell r="TGQ7"/>
          <cell r="TGR7"/>
          <cell r="TGS7"/>
          <cell r="TGT7"/>
          <cell r="TGU7"/>
          <cell r="TGV7"/>
          <cell r="TGW7"/>
          <cell r="TGX7"/>
          <cell r="TGY7"/>
          <cell r="TGZ7"/>
          <cell r="THA7"/>
          <cell r="THB7"/>
          <cell r="THC7"/>
          <cell r="THD7"/>
          <cell r="THE7"/>
          <cell r="THF7"/>
          <cell r="THG7"/>
          <cell r="THH7"/>
          <cell r="THI7"/>
          <cell r="THJ7"/>
          <cell r="THK7"/>
          <cell r="THL7"/>
          <cell r="THM7"/>
          <cell r="THN7"/>
          <cell r="THO7"/>
          <cell r="THP7"/>
          <cell r="THQ7"/>
          <cell r="THR7"/>
          <cell r="THS7"/>
          <cell r="THT7"/>
          <cell r="THU7"/>
          <cell r="THV7"/>
          <cell r="THW7"/>
          <cell r="THX7"/>
          <cell r="THY7"/>
          <cell r="THZ7"/>
          <cell r="TIA7"/>
          <cell r="TIB7"/>
          <cell r="TIC7"/>
          <cell r="TID7"/>
          <cell r="TIE7"/>
          <cell r="TIF7"/>
          <cell r="TIG7"/>
          <cell r="TIH7"/>
          <cell r="TII7"/>
          <cell r="TIJ7"/>
          <cell r="TIK7"/>
          <cell r="TIL7"/>
          <cell r="TIM7"/>
          <cell r="TIN7"/>
          <cell r="TIO7"/>
          <cell r="TIP7"/>
          <cell r="TIQ7"/>
          <cell r="TIR7"/>
          <cell r="TIS7"/>
          <cell r="TIT7"/>
          <cell r="TIU7"/>
          <cell r="TIV7"/>
          <cell r="TIW7"/>
          <cell r="TIX7"/>
          <cell r="TIY7"/>
          <cell r="TIZ7"/>
          <cell r="TJA7"/>
          <cell r="TJB7"/>
          <cell r="TJC7"/>
          <cell r="TJD7"/>
          <cell r="TJE7"/>
          <cell r="TJF7"/>
          <cell r="TJG7"/>
          <cell r="TJH7"/>
          <cell r="TJI7"/>
          <cell r="TJJ7"/>
          <cell r="TJK7"/>
          <cell r="TJL7"/>
          <cell r="TJM7"/>
          <cell r="TJN7"/>
          <cell r="TJO7"/>
          <cell r="TJP7"/>
          <cell r="TJQ7"/>
          <cell r="TJR7"/>
          <cell r="TJS7"/>
          <cell r="TJT7"/>
          <cell r="TJU7"/>
          <cell r="TJV7"/>
          <cell r="TJW7"/>
          <cell r="TJX7"/>
          <cell r="TJY7"/>
          <cell r="TJZ7"/>
          <cell r="TKA7"/>
          <cell r="TKB7"/>
          <cell r="TKC7"/>
          <cell r="TKD7"/>
          <cell r="TKE7"/>
          <cell r="TKF7"/>
          <cell r="TKG7"/>
          <cell r="TKH7"/>
          <cell r="TKI7"/>
          <cell r="TKJ7"/>
          <cell r="TKK7"/>
          <cell r="TKL7"/>
          <cell r="TKM7"/>
          <cell r="TKN7"/>
          <cell r="TKO7"/>
          <cell r="TKP7"/>
          <cell r="TKQ7"/>
          <cell r="TKR7"/>
          <cell r="TKS7"/>
          <cell r="TKT7"/>
          <cell r="TKU7"/>
          <cell r="TKV7"/>
          <cell r="TKW7"/>
          <cell r="TKX7"/>
          <cell r="TKY7"/>
          <cell r="TKZ7"/>
          <cell r="TLA7"/>
          <cell r="TLB7"/>
          <cell r="TLC7"/>
          <cell r="TLD7"/>
          <cell r="TLE7"/>
          <cell r="TLF7"/>
          <cell r="TLG7"/>
          <cell r="TLH7"/>
          <cell r="TLI7"/>
          <cell r="TLJ7"/>
          <cell r="TLK7"/>
          <cell r="TLL7"/>
          <cell r="TLM7"/>
          <cell r="TLN7"/>
          <cell r="TLO7"/>
          <cell r="TLP7"/>
          <cell r="TLQ7"/>
          <cell r="TLR7"/>
          <cell r="TLS7"/>
          <cell r="TLT7"/>
          <cell r="TLU7"/>
          <cell r="TLV7"/>
          <cell r="TLW7"/>
          <cell r="TLX7"/>
          <cell r="TLY7"/>
          <cell r="TLZ7"/>
          <cell r="TMA7"/>
          <cell r="TMB7"/>
          <cell r="TMC7"/>
          <cell r="TMD7"/>
          <cell r="TME7"/>
          <cell r="TMF7"/>
          <cell r="TMG7"/>
          <cell r="TMH7"/>
          <cell r="TMI7"/>
          <cell r="TMJ7"/>
          <cell r="TMK7"/>
          <cell r="TML7"/>
          <cell r="TMM7"/>
          <cell r="TMN7"/>
          <cell r="TMO7"/>
          <cell r="TMP7"/>
          <cell r="TMQ7"/>
          <cell r="TMR7"/>
          <cell r="TMS7"/>
          <cell r="TMT7"/>
          <cell r="TMU7"/>
          <cell r="TMV7"/>
          <cell r="TMW7"/>
          <cell r="TMX7"/>
          <cell r="TMY7"/>
          <cell r="TMZ7"/>
          <cell r="TNA7"/>
          <cell r="TNB7"/>
          <cell r="TNC7"/>
          <cell r="TND7"/>
          <cell r="TNE7"/>
          <cell r="TNF7"/>
          <cell r="TNG7"/>
          <cell r="TNH7"/>
          <cell r="TNI7"/>
          <cell r="TNJ7"/>
          <cell r="TNK7"/>
          <cell r="TNL7"/>
          <cell r="TNM7"/>
          <cell r="TNN7"/>
          <cell r="TNO7"/>
          <cell r="TNP7"/>
          <cell r="TNQ7"/>
          <cell r="TNR7"/>
          <cell r="TNS7"/>
          <cell r="TNT7"/>
          <cell r="TNU7"/>
          <cell r="TNV7"/>
          <cell r="TNW7"/>
          <cell r="TNX7"/>
          <cell r="TNY7"/>
          <cell r="TNZ7"/>
          <cell r="TOA7"/>
          <cell r="TOB7"/>
          <cell r="TOC7"/>
          <cell r="TOD7"/>
          <cell r="TOE7"/>
          <cell r="TOF7"/>
          <cell r="TOG7"/>
          <cell r="TOH7"/>
          <cell r="TOI7"/>
          <cell r="TOJ7"/>
          <cell r="TOK7"/>
          <cell r="TOL7"/>
          <cell r="TOM7"/>
          <cell r="TON7"/>
          <cell r="TOO7"/>
          <cell r="TOP7"/>
          <cell r="TOQ7"/>
          <cell r="TOR7"/>
          <cell r="TOS7"/>
          <cell r="TOT7"/>
          <cell r="TOU7"/>
          <cell r="TOV7"/>
          <cell r="TOW7"/>
          <cell r="TOX7"/>
          <cell r="TOY7"/>
          <cell r="TOZ7"/>
          <cell r="TPA7"/>
          <cell r="TPB7"/>
          <cell r="TPC7"/>
          <cell r="TPD7"/>
          <cell r="TPE7"/>
          <cell r="TPF7"/>
          <cell r="TPG7"/>
          <cell r="TPH7"/>
          <cell r="TPI7"/>
          <cell r="TPJ7"/>
          <cell r="TPK7"/>
          <cell r="TPL7"/>
          <cell r="TPM7"/>
          <cell r="TPN7"/>
          <cell r="TPO7"/>
          <cell r="TPP7"/>
          <cell r="TPQ7"/>
          <cell r="TPR7"/>
          <cell r="TPS7"/>
          <cell r="TPT7"/>
          <cell r="TPU7"/>
          <cell r="TPV7"/>
          <cell r="TPW7"/>
          <cell r="TPX7"/>
          <cell r="TPY7"/>
          <cell r="TPZ7"/>
          <cell r="TQA7"/>
          <cell r="TQB7"/>
          <cell r="TQC7"/>
          <cell r="TQD7"/>
          <cell r="TQE7"/>
          <cell r="TQF7"/>
          <cell r="TQG7"/>
          <cell r="TQH7"/>
          <cell r="TQI7"/>
          <cell r="TQJ7"/>
          <cell r="TQK7"/>
          <cell r="TQL7"/>
          <cell r="TQM7"/>
          <cell r="TQN7"/>
          <cell r="TQO7"/>
          <cell r="TQP7"/>
          <cell r="TQQ7"/>
          <cell r="TQR7"/>
          <cell r="TQS7"/>
          <cell r="TQT7"/>
          <cell r="TQU7"/>
          <cell r="TQV7"/>
          <cell r="TQW7"/>
          <cell r="TQX7"/>
          <cell r="TQY7"/>
          <cell r="TQZ7"/>
          <cell r="TRA7"/>
          <cell r="TRB7"/>
          <cell r="TRC7"/>
          <cell r="TRD7"/>
          <cell r="TRE7"/>
          <cell r="TRF7"/>
          <cell r="TRG7"/>
          <cell r="TRH7"/>
          <cell r="TRI7"/>
          <cell r="TRJ7"/>
          <cell r="TRK7"/>
          <cell r="TRL7"/>
          <cell r="TRM7"/>
          <cell r="TRN7"/>
          <cell r="TRO7"/>
          <cell r="TRP7"/>
          <cell r="TRQ7"/>
          <cell r="TRR7"/>
          <cell r="TRS7"/>
          <cell r="TRT7"/>
          <cell r="TRU7"/>
          <cell r="TRV7"/>
          <cell r="TRW7"/>
          <cell r="TRX7"/>
          <cell r="TRY7"/>
          <cell r="TRZ7"/>
          <cell r="TSA7"/>
          <cell r="TSB7"/>
          <cell r="TSC7"/>
          <cell r="TSD7"/>
          <cell r="TSE7"/>
          <cell r="TSF7"/>
          <cell r="TSG7"/>
          <cell r="TSH7"/>
          <cell r="TSI7"/>
          <cell r="TSJ7"/>
          <cell r="TSK7"/>
          <cell r="TSL7"/>
          <cell r="TSM7"/>
          <cell r="TSN7"/>
          <cell r="TSO7"/>
          <cell r="TSP7"/>
          <cell r="TSQ7"/>
          <cell r="TSR7"/>
          <cell r="TSS7"/>
          <cell r="TST7"/>
          <cell r="TSU7"/>
          <cell r="TSV7"/>
          <cell r="TSW7"/>
          <cell r="TSX7"/>
          <cell r="TSY7"/>
          <cell r="TSZ7"/>
          <cell r="TTA7"/>
          <cell r="TTB7"/>
          <cell r="TTC7"/>
          <cell r="TTD7"/>
          <cell r="TTE7"/>
          <cell r="TTF7"/>
          <cell r="TTG7"/>
          <cell r="TTH7"/>
          <cell r="TTI7"/>
          <cell r="TTJ7"/>
          <cell r="TTK7"/>
          <cell r="TTL7"/>
          <cell r="TTM7"/>
          <cell r="TTN7"/>
          <cell r="TTO7"/>
          <cell r="TTP7"/>
          <cell r="TTQ7"/>
          <cell r="TTR7"/>
          <cell r="TTS7"/>
          <cell r="TTT7"/>
          <cell r="TTU7"/>
          <cell r="TTV7"/>
          <cell r="TTW7"/>
          <cell r="TTX7"/>
          <cell r="TTY7"/>
          <cell r="TTZ7"/>
          <cell r="TUA7"/>
          <cell r="TUB7"/>
          <cell r="TUC7"/>
          <cell r="TUD7"/>
          <cell r="TUE7"/>
          <cell r="TUF7"/>
          <cell r="TUG7"/>
          <cell r="TUH7"/>
          <cell r="TUI7"/>
          <cell r="TUJ7"/>
          <cell r="TUK7"/>
          <cell r="TUL7"/>
          <cell r="TUM7"/>
          <cell r="TUN7"/>
          <cell r="TUO7"/>
          <cell r="TUP7"/>
          <cell r="TUQ7"/>
          <cell r="TUR7"/>
          <cell r="TUS7"/>
          <cell r="TUT7"/>
          <cell r="TUU7"/>
          <cell r="TUV7"/>
          <cell r="TUW7"/>
          <cell r="TUX7"/>
          <cell r="TUY7"/>
          <cell r="TUZ7"/>
          <cell r="TVA7"/>
          <cell r="TVB7"/>
          <cell r="TVC7"/>
          <cell r="TVD7"/>
          <cell r="TVE7"/>
          <cell r="TVF7"/>
          <cell r="TVG7"/>
          <cell r="TVH7"/>
          <cell r="TVI7"/>
          <cell r="TVJ7"/>
          <cell r="TVK7"/>
          <cell r="TVL7"/>
          <cell r="TVM7"/>
          <cell r="TVN7"/>
          <cell r="TVO7"/>
          <cell r="TVP7"/>
          <cell r="TVQ7"/>
          <cell r="TVR7"/>
          <cell r="TVS7"/>
          <cell r="TVT7"/>
          <cell r="TVU7"/>
          <cell r="TVV7"/>
          <cell r="TVW7"/>
          <cell r="TVX7"/>
          <cell r="TVY7"/>
          <cell r="TVZ7"/>
          <cell r="TWA7"/>
          <cell r="TWB7"/>
          <cell r="TWC7"/>
          <cell r="TWD7"/>
          <cell r="TWE7"/>
          <cell r="TWF7"/>
          <cell r="TWG7"/>
          <cell r="TWH7"/>
          <cell r="TWI7"/>
          <cell r="TWJ7"/>
          <cell r="TWK7"/>
          <cell r="TWL7"/>
          <cell r="TWM7"/>
          <cell r="TWN7"/>
          <cell r="TWO7"/>
          <cell r="TWP7"/>
          <cell r="TWQ7"/>
          <cell r="TWR7"/>
          <cell r="TWS7"/>
          <cell r="TWT7"/>
          <cell r="TWU7"/>
          <cell r="TWV7"/>
          <cell r="TWW7"/>
          <cell r="TWX7"/>
          <cell r="TWY7"/>
          <cell r="TWZ7"/>
          <cell r="TXA7"/>
          <cell r="TXB7"/>
          <cell r="TXC7"/>
          <cell r="TXD7"/>
          <cell r="TXE7"/>
          <cell r="TXF7"/>
          <cell r="TXG7"/>
          <cell r="TXH7"/>
          <cell r="TXI7"/>
          <cell r="TXJ7"/>
          <cell r="TXK7"/>
          <cell r="TXL7"/>
          <cell r="TXM7"/>
          <cell r="TXN7"/>
          <cell r="TXO7"/>
          <cell r="TXP7"/>
          <cell r="TXQ7"/>
          <cell r="TXR7"/>
          <cell r="TXS7"/>
          <cell r="TXT7"/>
          <cell r="TXU7"/>
          <cell r="TXV7"/>
          <cell r="TXW7"/>
          <cell r="TXX7"/>
          <cell r="TXY7"/>
          <cell r="TXZ7"/>
          <cell r="TYA7"/>
          <cell r="TYB7"/>
          <cell r="TYC7"/>
          <cell r="TYD7"/>
          <cell r="TYE7"/>
          <cell r="TYF7"/>
          <cell r="TYG7"/>
          <cell r="TYH7"/>
          <cell r="TYI7"/>
          <cell r="TYJ7"/>
          <cell r="TYK7"/>
          <cell r="TYL7"/>
          <cell r="TYM7"/>
          <cell r="TYN7"/>
          <cell r="TYO7"/>
          <cell r="TYP7"/>
          <cell r="TYQ7"/>
          <cell r="TYR7"/>
          <cell r="TYS7"/>
          <cell r="TYT7"/>
          <cell r="TYU7"/>
          <cell r="TYV7"/>
          <cell r="TYW7"/>
          <cell r="TYX7"/>
          <cell r="TYY7"/>
          <cell r="TYZ7"/>
          <cell r="TZA7"/>
          <cell r="TZB7"/>
          <cell r="TZC7"/>
          <cell r="TZD7"/>
          <cell r="TZE7"/>
          <cell r="TZF7"/>
          <cell r="TZG7"/>
          <cell r="TZH7"/>
          <cell r="TZI7"/>
          <cell r="TZJ7"/>
          <cell r="TZK7"/>
          <cell r="TZL7"/>
          <cell r="TZM7"/>
          <cell r="TZN7"/>
          <cell r="TZO7"/>
          <cell r="TZP7"/>
          <cell r="TZQ7"/>
          <cell r="TZR7"/>
          <cell r="TZS7"/>
          <cell r="TZT7"/>
          <cell r="TZU7"/>
          <cell r="TZV7"/>
          <cell r="TZW7"/>
          <cell r="TZX7"/>
          <cell r="TZY7"/>
          <cell r="TZZ7"/>
          <cell r="UAA7"/>
          <cell r="UAB7"/>
          <cell r="UAC7"/>
          <cell r="UAD7"/>
          <cell r="UAE7"/>
          <cell r="UAF7"/>
          <cell r="UAG7"/>
          <cell r="UAH7"/>
          <cell r="UAI7"/>
          <cell r="UAJ7"/>
          <cell r="UAK7"/>
          <cell r="UAL7"/>
          <cell r="UAM7"/>
          <cell r="UAN7"/>
          <cell r="UAO7"/>
          <cell r="UAP7"/>
          <cell r="UAQ7"/>
          <cell r="UAR7"/>
          <cell r="UAS7"/>
          <cell r="UAT7"/>
          <cell r="UAU7"/>
          <cell r="UAV7"/>
          <cell r="UAW7"/>
          <cell r="UAX7"/>
          <cell r="UAY7"/>
          <cell r="UAZ7"/>
          <cell r="UBA7"/>
          <cell r="UBB7"/>
          <cell r="UBC7"/>
          <cell r="UBD7"/>
          <cell r="UBE7"/>
          <cell r="UBF7"/>
          <cell r="UBG7"/>
          <cell r="UBH7"/>
          <cell r="UBI7"/>
          <cell r="UBJ7"/>
          <cell r="UBK7"/>
          <cell r="UBL7"/>
          <cell r="UBM7"/>
          <cell r="UBN7"/>
          <cell r="UBO7"/>
          <cell r="UBP7"/>
          <cell r="UBQ7"/>
          <cell r="UBR7"/>
          <cell r="UBS7"/>
          <cell r="UBT7"/>
          <cell r="UBU7"/>
          <cell r="UBV7"/>
          <cell r="UBW7"/>
          <cell r="UBX7"/>
          <cell r="UBY7"/>
          <cell r="UBZ7"/>
          <cell r="UCA7"/>
          <cell r="UCB7"/>
          <cell r="UCC7"/>
          <cell r="UCD7"/>
          <cell r="UCE7"/>
          <cell r="UCF7"/>
          <cell r="UCG7"/>
          <cell r="UCH7"/>
          <cell r="UCI7"/>
          <cell r="UCJ7"/>
          <cell r="UCK7"/>
          <cell r="UCL7"/>
          <cell r="UCM7"/>
          <cell r="UCN7"/>
          <cell r="UCO7"/>
          <cell r="UCP7"/>
          <cell r="UCQ7"/>
          <cell r="UCR7"/>
          <cell r="UCS7"/>
          <cell r="UCT7"/>
          <cell r="UCU7"/>
          <cell r="UCV7"/>
          <cell r="UCW7"/>
          <cell r="UCX7"/>
          <cell r="UCY7"/>
          <cell r="UCZ7"/>
          <cell r="UDA7"/>
          <cell r="UDB7"/>
          <cell r="UDC7"/>
          <cell r="UDD7"/>
          <cell r="UDE7"/>
          <cell r="UDF7"/>
          <cell r="UDG7"/>
          <cell r="UDH7"/>
          <cell r="UDI7"/>
          <cell r="UDJ7"/>
          <cell r="UDK7"/>
          <cell r="UDL7"/>
          <cell r="UDM7"/>
          <cell r="UDN7"/>
          <cell r="UDO7"/>
          <cell r="UDP7"/>
          <cell r="UDQ7"/>
          <cell r="UDR7"/>
          <cell r="UDS7"/>
          <cell r="UDT7"/>
          <cell r="UDU7"/>
          <cell r="UDV7"/>
          <cell r="UDW7"/>
          <cell r="UDX7"/>
          <cell r="UDY7"/>
          <cell r="UDZ7"/>
          <cell r="UEA7"/>
          <cell r="UEB7"/>
          <cell r="UEC7"/>
          <cell r="UED7"/>
          <cell r="UEE7"/>
          <cell r="UEF7"/>
          <cell r="UEG7"/>
          <cell r="UEH7"/>
          <cell r="UEI7"/>
          <cell r="UEJ7"/>
          <cell r="UEK7"/>
          <cell r="UEL7"/>
          <cell r="UEM7"/>
          <cell r="UEN7"/>
          <cell r="UEO7"/>
          <cell r="UEP7"/>
          <cell r="UEQ7"/>
          <cell r="UER7"/>
          <cell r="UES7"/>
          <cell r="UET7"/>
          <cell r="UEU7"/>
          <cell r="UEV7"/>
          <cell r="UEW7"/>
          <cell r="UEX7"/>
          <cell r="UEY7"/>
          <cell r="UEZ7"/>
          <cell r="UFA7"/>
          <cell r="UFB7"/>
          <cell r="UFC7"/>
          <cell r="UFD7"/>
          <cell r="UFE7"/>
          <cell r="UFF7"/>
          <cell r="UFG7"/>
          <cell r="UFH7"/>
          <cell r="UFI7"/>
          <cell r="UFJ7"/>
          <cell r="UFK7"/>
          <cell r="UFL7"/>
          <cell r="UFM7"/>
          <cell r="UFN7"/>
          <cell r="UFO7"/>
          <cell r="UFP7"/>
          <cell r="UFQ7"/>
          <cell r="UFR7"/>
          <cell r="UFS7"/>
          <cell r="UFT7"/>
          <cell r="UFU7"/>
          <cell r="UFV7"/>
          <cell r="UFW7"/>
          <cell r="UFX7"/>
          <cell r="UFY7"/>
          <cell r="UFZ7"/>
          <cell r="UGA7"/>
          <cell r="UGB7"/>
          <cell r="UGC7"/>
          <cell r="UGD7"/>
          <cell r="UGE7"/>
          <cell r="UGF7"/>
          <cell r="UGG7"/>
          <cell r="UGH7"/>
          <cell r="UGI7"/>
          <cell r="UGJ7"/>
          <cell r="UGK7"/>
          <cell r="UGL7"/>
          <cell r="UGM7"/>
          <cell r="UGN7"/>
          <cell r="UGO7"/>
          <cell r="UGP7"/>
          <cell r="UGQ7"/>
          <cell r="UGR7"/>
          <cell r="UGS7"/>
          <cell r="UGT7"/>
          <cell r="UGU7"/>
          <cell r="UGV7"/>
          <cell r="UGW7"/>
          <cell r="UGX7"/>
          <cell r="UGY7"/>
          <cell r="UGZ7"/>
          <cell r="UHA7"/>
          <cell r="UHB7"/>
          <cell r="UHC7"/>
          <cell r="UHD7"/>
          <cell r="UHE7"/>
          <cell r="UHF7"/>
          <cell r="UHG7"/>
          <cell r="UHH7"/>
          <cell r="UHI7"/>
          <cell r="UHJ7"/>
          <cell r="UHK7"/>
          <cell r="UHL7"/>
          <cell r="UHM7"/>
          <cell r="UHN7"/>
          <cell r="UHO7"/>
          <cell r="UHP7"/>
          <cell r="UHQ7"/>
          <cell r="UHR7"/>
          <cell r="UHS7"/>
          <cell r="UHT7"/>
          <cell r="UHU7"/>
          <cell r="UHV7"/>
          <cell r="UHW7"/>
          <cell r="UHX7"/>
          <cell r="UHY7"/>
          <cell r="UHZ7"/>
          <cell r="UIA7"/>
          <cell r="UIB7"/>
          <cell r="UIC7"/>
          <cell r="UID7"/>
          <cell r="UIE7"/>
          <cell r="UIF7"/>
          <cell r="UIG7"/>
          <cell r="UIH7"/>
          <cell r="UII7"/>
          <cell r="UIJ7"/>
          <cell r="UIK7"/>
          <cell r="UIL7"/>
          <cell r="UIM7"/>
          <cell r="UIN7"/>
          <cell r="UIO7"/>
          <cell r="UIP7"/>
          <cell r="UIQ7"/>
          <cell r="UIR7"/>
          <cell r="UIS7"/>
          <cell r="UIT7"/>
          <cell r="UIU7"/>
          <cell r="UIV7"/>
          <cell r="UIW7"/>
          <cell r="UIX7"/>
          <cell r="UIY7"/>
          <cell r="UIZ7"/>
          <cell r="UJA7"/>
          <cell r="UJB7"/>
          <cell r="UJC7"/>
          <cell r="UJD7"/>
          <cell r="UJE7"/>
          <cell r="UJF7"/>
          <cell r="UJG7"/>
          <cell r="UJH7"/>
          <cell r="UJI7"/>
          <cell r="UJJ7"/>
          <cell r="UJK7"/>
          <cell r="UJL7"/>
          <cell r="UJM7"/>
          <cell r="UJN7"/>
          <cell r="UJO7"/>
          <cell r="UJP7"/>
          <cell r="UJQ7"/>
          <cell r="UJR7"/>
          <cell r="UJS7"/>
          <cell r="UJT7"/>
          <cell r="UJU7"/>
          <cell r="UJV7"/>
          <cell r="UJW7"/>
          <cell r="UJX7"/>
          <cell r="UJY7"/>
          <cell r="UJZ7"/>
          <cell r="UKA7"/>
          <cell r="UKB7"/>
          <cell r="UKC7"/>
          <cell r="UKD7"/>
          <cell r="UKE7"/>
          <cell r="UKF7"/>
          <cell r="UKG7"/>
          <cell r="UKH7"/>
          <cell r="UKI7"/>
          <cell r="UKJ7"/>
          <cell r="UKK7"/>
          <cell r="UKL7"/>
          <cell r="UKM7"/>
          <cell r="UKN7"/>
          <cell r="UKO7"/>
          <cell r="UKP7"/>
          <cell r="UKQ7"/>
          <cell r="UKR7"/>
          <cell r="UKS7"/>
          <cell r="UKT7"/>
          <cell r="UKU7"/>
          <cell r="UKV7"/>
          <cell r="UKW7"/>
          <cell r="UKX7"/>
          <cell r="UKY7"/>
          <cell r="UKZ7"/>
          <cell r="ULA7"/>
          <cell r="ULB7"/>
          <cell r="ULC7"/>
          <cell r="ULD7"/>
          <cell r="ULE7"/>
          <cell r="ULF7"/>
          <cell r="ULG7"/>
          <cell r="ULH7"/>
          <cell r="ULI7"/>
          <cell r="ULJ7"/>
          <cell r="ULK7"/>
          <cell r="ULL7"/>
          <cell r="ULM7"/>
          <cell r="ULN7"/>
          <cell r="ULO7"/>
          <cell r="ULP7"/>
          <cell r="ULQ7"/>
          <cell r="ULR7"/>
          <cell r="ULS7"/>
          <cell r="ULT7"/>
          <cell r="ULU7"/>
          <cell r="ULV7"/>
          <cell r="ULW7"/>
          <cell r="ULX7"/>
          <cell r="ULY7"/>
          <cell r="ULZ7"/>
          <cell r="UMA7"/>
          <cell r="UMB7"/>
          <cell r="UMC7"/>
          <cell r="UMD7"/>
          <cell r="UME7"/>
          <cell r="UMF7"/>
          <cell r="UMG7"/>
          <cell r="UMH7"/>
          <cell r="UMI7"/>
          <cell r="UMJ7"/>
          <cell r="UMK7"/>
          <cell r="UML7"/>
          <cell r="UMM7"/>
          <cell r="UMN7"/>
          <cell r="UMO7"/>
          <cell r="UMP7"/>
          <cell r="UMQ7"/>
          <cell r="UMR7"/>
          <cell r="UMS7"/>
          <cell r="UMT7"/>
          <cell r="UMU7"/>
          <cell r="UMV7"/>
          <cell r="UMW7"/>
          <cell r="UMX7"/>
          <cell r="UMY7"/>
          <cell r="UMZ7"/>
          <cell r="UNA7"/>
          <cell r="UNB7"/>
          <cell r="UNC7"/>
          <cell r="UND7"/>
          <cell r="UNE7"/>
          <cell r="UNF7"/>
          <cell r="UNG7"/>
          <cell r="UNH7"/>
          <cell r="UNI7"/>
          <cell r="UNJ7"/>
          <cell r="UNK7"/>
          <cell r="UNL7"/>
          <cell r="UNM7"/>
          <cell r="UNN7"/>
          <cell r="UNO7"/>
          <cell r="UNP7"/>
          <cell r="UNQ7"/>
          <cell r="UNR7"/>
          <cell r="UNS7"/>
          <cell r="UNT7"/>
          <cell r="UNU7"/>
          <cell r="UNV7"/>
          <cell r="UNW7"/>
          <cell r="UNX7"/>
          <cell r="UNY7"/>
          <cell r="UNZ7"/>
          <cell r="UOA7"/>
          <cell r="UOB7"/>
          <cell r="UOC7"/>
          <cell r="UOD7"/>
          <cell r="UOE7"/>
          <cell r="UOF7"/>
          <cell r="UOG7"/>
          <cell r="UOH7"/>
          <cell r="UOI7"/>
          <cell r="UOJ7"/>
          <cell r="UOK7"/>
          <cell r="UOL7"/>
          <cell r="UOM7"/>
          <cell r="UON7"/>
          <cell r="UOO7"/>
          <cell r="UOP7"/>
          <cell r="UOQ7"/>
          <cell r="UOR7"/>
          <cell r="UOS7"/>
          <cell r="UOT7"/>
          <cell r="UOU7"/>
          <cell r="UOV7"/>
          <cell r="UOW7"/>
          <cell r="UOX7"/>
          <cell r="UOY7"/>
          <cell r="UOZ7"/>
          <cell r="UPA7"/>
          <cell r="UPB7"/>
          <cell r="UPC7"/>
          <cell r="UPD7"/>
          <cell r="UPE7"/>
          <cell r="UPF7"/>
          <cell r="UPG7"/>
          <cell r="UPH7"/>
          <cell r="UPI7"/>
          <cell r="UPJ7"/>
          <cell r="UPK7"/>
          <cell r="UPL7"/>
          <cell r="UPM7"/>
          <cell r="UPN7"/>
          <cell r="UPO7"/>
          <cell r="UPP7"/>
          <cell r="UPQ7"/>
          <cell r="UPR7"/>
          <cell r="UPS7"/>
          <cell r="UPT7"/>
          <cell r="UPU7"/>
          <cell r="UPV7"/>
          <cell r="UPW7"/>
          <cell r="UPX7"/>
          <cell r="UPY7"/>
          <cell r="UPZ7"/>
          <cell r="UQA7"/>
          <cell r="UQB7"/>
          <cell r="UQC7"/>
          <cell r="UQD7"/>
          <cell r="UQE7"/>
          <cell r="UQF7"/>
          <cell r="UQG7"/>
          <cell r="UQH7"/>
          <cell r="UQI7"/>
          <cell r="UQJ7"/>
          <cell r="UQK7"/>
          <cell r="UQL7"/>
          <cell r="UQM7"/>
          <cell r="UQN7"/>
          <cell r="UQO7"/>
          <cell r="UQP7"/>
          <cell r="UQQ7"/>
          <cell r="UQR7"/>
          <cell r="UQS7"/>
          <cell r="UQT7"/>
          <cell r="UQU7"/>
          <cell r="UQV7"/>
          <cell r="UQW7"/>
          <cell r="UQX7"/>
          <cell r="UQY7"/>
          <cell r="UQZ7"/>
          <cell r="URA7"/>
          <cell r="URB7"/>
          <cell r="URC7"/>
          <cell r="URD7"/>
          <cell r="URE7"/>
          <cell r="URF7"/>
          <cell r="URG7"/>
          <cell r="URH7"/>
          <cell r="URI7"/>
          <cell r="URJ7"/>
          <cell r="URK7"/>
          <cell r="URL7"/>
          <cell r="URM7"/>
          <cell r="URN7"/>
          <cell r="URO7"/>
          <cell r="URP7"/>
          <cell r="URQ7"/>
          <cell r="URR7"/>
          <cell r="URS7"/>
          <cell r="URT7"/>
          <cell r="URU7"/>
          <cell r="URV7"/>
          <cell r="URW7"/>
          <cell r="URX7"/>
          <cell r="URY7"/>
          <cell r="URZ7"/>
          <cell r="USA7"/>
          <cell r="USB7"/>
          <cell r="USC7"/>
          <cell r="USD7"/>
          <cell r="USE7"/>
          <cell r="USF7"/>
          <cell r="USG7"/>
          <cell r="USH7"/>
          <cell r="USI7"/>
          <cell r="USJ7"/>
          <cell r="USK7"/>
          <cell r="USL7"/>
          <cell r="USM7"/>
          <cell r="USN7"/>
          <cell r="USO7"/>
          <cell r="USP7"/>
          <cell r="USQ7"/>
          <cell r="USR7"/>
          <cell r="USS7"/>
          <cell r="UST7"/>
          <cell r="USU7"/>
          <cell r="USV7"/>
          <cell r="USW7"/>
          <cell r="USX7"/>
          <cell r="USY7"/>
          <cell r="USZ7"/>
          <cell r="UTA7"/>
          <cell r="UTB7"/>
          <cell r="UTC7"/>
          <cell r="UTD7"/>
          <cell r="UTE7"/>
          <cell r="UTF7"/>
          <cell r="UTG7"/>
          <cell r="UTH7"/>
          <cell r="UTI7"/>
          <cell r="UTJ7"/>
          <cell r="UTK7"/>
          <cell r="UTL7"/>
          <cell r="UTM7"/>
          <cell r="UTN7"/>
          <cell r="UTO7"/>
          <cell r="UTP7"/>
          <cell r="UTQ7"/>
          <cell r="UTR7"/>
          <cell r="UTS7"/>
          <cell r="UTT7"/>
          <cell r="UTU7"/>
          <cell r="UTV7"/>
          <cell r="UTW7"/>
          <cell r="UTX7"/>
          <cell r="UTY7"/>
          <cell r="UTZ7"/>
          <cell r="UUA7"/>
          <cell r="UUB7"/>
          <cell r="UUC7"/>
          <cell r="UUD7"/>
          <cell r="UUE7"/>
          <cell r="UUF7"/>
          <cell r="UUG7"/>
          <cell r="UUH7"/>
          <cell r="UUI7"/>
          <cell r="UUJ7"/>
          <cell r="UUK7"/>
          <cell r="UUL7"/>
          <cell r="UUM7"/>
          <cell r="UUN7"/>
          <cell r="UUO7"/>
          <cell r="UUP7"/>
          <cell r="UUQ7"/>
          <cell r="UUR7"/>
          <cell r="UUS7"/>
          <cell r="UUT7"/>
          <cell r="UUU7"/>
          <cell r="UUV7"/>
          <cell r="UUW7"/>
          <cell r="UUX7"/>
          <cell r="UUY7"/>
          <cell r="UUZ7"/>
          <cell r="UVA7"/>
          <cell r="UVB7"/>
          <cell r="UVC7"/>
          <cell r="UVD7"/>
          <cell r="UVE7"/>
          <cell r="UVF7"/>
          <cell r="UVG7"/>
          <cell r="UVH7"/>
          <cell r="UVI7"/>
          <cell r="UVJ7"/>
          <cell r="UVK7"/>
          <cell r="UVL7"/>
          <cell r="UVM7"/>
          <cell r="UVN7"/>
          <cell r="UVO7"/>
          <cell r="UVP7"/>
          <cell r="UVQ7"/>
          <cell r="UVR7"/>
          <cell r="UVS7"/>
          <cell r="UVT7"/>
          <cell r="UVU7"/>
          <cell r="UVV7"/>
          <cell r="UVW7"/>
          <cell r="UVX7"/>
          <cell r="UVY7"/>
          <cell r="UVZ7"/>
          <cell r="UWA7"/>
          <cell r="UWB7"/>
          <cell r="UWC7"/>
          <cell r="UWD7"/>
          <cell r="UWE7"/>
          <cell r="UWF7"/>
          <cell r="UWG7"/>
          <cell r="UWH7"/>
          <cell r="UWI7"/>
          <cell r="UWJ7"/>
          <cell r="UWK7"/>
          <cell r="UWL7"/>
          <cell r="UWM7"/>
          <cell r="UWN7"/>
          <cell r="UWO7"/>
          <cell r="UWP7"/>
          <cell r="UWQ7"/>
          <cell r="UWR7"/>
          <cell r="UWS7"/>
          <cell r="UWT7"/>
          <cell r="UWU7"/>
          <cell r="UWV7"/>
          <cell r="UWW7"/>
          <cell r="UWX7"/>
          <cell r="UWY7"/>
          <cell r="UWZ7"/>
          <cell r="UXA7"/>
          <cell r="UXB7"/>
          <cell r="UXC7"/>
          <cell r="UXD7"/>
          <cell r="UXE7"/>
          <cell r="UXF7"/>
          <cell r="UXG7"/>
          <cell r="UXH7"/>
          <cell r="UXI7"/>
          <cell r="UXJ7"/>
          <cell r="UXK7"/>
          <cell r="UXL7"/>
          <cell r="UXM7"/>
          <cell r="UXN7"/>
          <cell r="UXO7"/>
          <cell r="UXP7"/>
          <cell r="UXQ7"/>
          <cell r="UXR7"/>
          <cell r="UXS7"/>
          <cell r="UXT7"/>
          <cell r="UXU7"/>
          <cell r="UXV7"/>
          <cell r="UXW7"/>
          <cell r="UXX7"/>
          <cell r="UXY7"/>
          <cell r="UXZ7"/>
          <cell r="UYA7"/>
          <cell r="UYB7"/>
          <cell r="UYC7"/>
          <cell r="UYD7"/>
          <cell r="UYE7"/>
          <cell r="UYF7"/>
          <cell r="UYG7"/>
          <cell r="UYH7"/>
          <cell r="UYI7"/>
          <cell r="UYJ7"/>
          <cell r="UYK7"/>
          <cell r="UYL7"/>
          <cell r="UYM7"/>
          <cell r="UYN7"/>
          <cell r="UYO7"/>
          <cell r="UYP7"/>
          <cell r="UYQ7"/>
          <cell r="UYR7"/>
          <cell r="UYS7"/>
          <cell r="UYT7"/>
          <cell r="UYU7"/>
          <cell r="UYV7"/>
          <cell r="UYW7"/>
          <cell r="UYX7"/>
          <cell r="UYY7"/>
          <cell r="UYZ7"/>
          <cell r="UZA7"/>
          <cell r="UZB7"/>
          <cell r="UZC7"/>
          <cell r="UZD7"/>
          <cell r="UZE7"/>
          <cell r="UZF7"/>
          <cell r="UZG7"/>
          <cell r="UZH7"/>
          <cell r="UZI7"/>
          <cell r="UZJ7"/>
          <cell r="UZK7"/>
          <cell r="UZL7"/>
          <cell r="UZM7"/>
          <cell r="UZN7"/>
          <cell r="UZO7"/>
          <cell r="UZP7"/>
          <cell r="UZQ7"/>
          <cell r="UZR7"/>
          <cell r="UZS7"/>
          <cell r="UZT7"/>
          <cell r="UZU7"/>
          <cell r="UZV7"/>
          <cell r="UZW7"/>
          <cell r="UZX7"/>
          <cell r="UZY7"/>
          <cell r="UZZ7"/>
          <cell r="VAA7"/>
          <cell r="VAB7"/>
          <cell r="VAC7"/>
          <cell r="VAD7"/>
          <cell r="VAE7"/>
          <cell r="VAF7"/>
          <cell r="VAG7"/>
          <cell r="VAH7"/>
          <cell r="VAI7"/>
          <cell r="VAJ7"/>
          <cell r="VAK7"/>
          <cell r="VAL7"/>
          <cell r="VAM7"/>
          <cell r="VAN7"/>
          <cell r="VAO7"/>
          <cell r="VAP7"/>
          <cell r="VAQ7"/>
          <cell r="VAR7"/>
          <cell r="VAS7"/>
          <cell r="VAT7"/>
          <cell r="VAU7"/>
          <cell r="VAV7"/>
          <cell r="VAW7"/>
          <cell r="VAX7"/>
          <cell r="VAY7"/>
          <cell r="VAZ7"/>
          <cell r="VBA7"/>
          <cell r="VBB7"/>
          <cell r="VBC7"/>
          <cell r="VBD7"/>
          <cell r="VBE7"/>
          <cell r="VBF7"/>
          <cell r="VBG7"/>
          <cell r="VBH7"/>
          <cell r="VBI7"/>
          <cell r="VBJ7"/>
          <cell r="VBK7"/>
          <cell r="VBL7"/>
          <cell r="VBM7"/>
          <cell r="VBN7"/>
          <cell r="VBO7"/>
          <cell r="VBP7"/>
          <cell r="VBQ7"/>
          <cell r="VBR7"/>
          <cell r="VBS7"/>
          <cell r="VBT7"/>
          <cell r="VBU7"/>
          <cell r="VBV7"/>
          <cell r="VBW7"/>
          <cell r="VBX7"/>
          <cell r="VBY7"/>
          <cell r="VBZ7"/>
          <cell r="VCA7"/>
          <cell r="VCB7"/>
          <cell r="VCC7"/>
          <cell r="VCD7"/>
          <cell r="VCE7"/>
          <cell r="VCF7"/>
          <cell r="VCG7"/>
          <cell r="VCH7"/>
          <cell r="VCI7"/>
          <cell r="VCJ7"/>
          <cell r="VCK7"/>
          <cell r="VCL7"/>
          <cell r="VCM7"/>
          <cell r="VCN7"/>
          <cell r="VCO7"/>
          <cell r="VCP7"/>
          <cell r="VCQ7"/>
          <cell r="VCR7"/>
          <cell r="VCS7"/>
          <cell r="VCT7"/>
          <cell r="VCU7"/>
          <cell r="VCV7"/>
          <cell r="VCW7"/>
          <cell r="VCX7"/>
          <cell r="VCY7"/>
          <cell r="VCZ7"/>
          <cell r="VDA7"/>
          <cell r="VDB7"/>
          <cell r="VDC7"/>
          <cell r="VDD7"/>
          <cell r="VDE7"/>
          <cell r="VDF7"/>
          <cell r="VDG7"/>
          <cell r="VDH7"/>
          <cell r="VDI7"/>
          <cell r="VDJ7"/>
          <cell r="VDK7"/>
          <cell r="VDL7"/>
          <cell r="VDM7"/>
          <cell r="VDN7"/>
          <cell r="VDO7"/>
          <cell r="VDP7"/>
          <cell r="VDQ7"/>
          <cell r="VDR7"/>
          <cell r="VDS7"/>
          <cell r="VDT7"/>
          <cell r="VDU7"/>
          <cell r="VDV7"/>
          <cell r="VDW7"/>
          <cell r="VDX7"/>
          <cell r="VDY7"/>
          <cell r="VDZ7"/>
          <cell r="VEA7"/>
          <cell r="VEB7"/>
          <cell r="VEC7"/>
          <cell r="VED7"/>
          <cell r="VEE7"/>
          <cell r="VEF7"/>
          <cell r="VEG7"/>
          <cell r="VEH7"/>
          <cell r="VEI7"/>
          <cell r="VEJ7"/>
          <cell r="VEK7"/>
          <cell r="VEL7"/>
          <cell r="VEM7"/>
          <cell r="VEN7"/>
          <cell r="VEO7"/>
          <cell r="VEP7"/>
          <cell r="VEQ7"/>
          <cell r="VER7"/>
          <cell r="VES7"/>
          <cell r="VET7"/>
          <cell r="VEU7"/>
          <cell r="VEV7"/>
          <cell r="VEW7"/>
          <cell r="VEX7"/>
          <cell r="VEY7"/>
          <cell r="VEZ7"/>
          <cell r="VFA7"/>
          <cell r="VFB7"/>
          <cell r="VFC7"/>
          <cell r="VFD7"/>
          <cell r="VFE7"/>
          <cell r="VFF7"/>
          <cell r="VFG7"/>
          <cell r="VFH7"/>
          <cell r="VFI7"/>
          <cell r="VFJ7"/>
          <cell r="VFK7"/>
          <cell r="VFL7"/>
          <cell r="VFM7"/>
          <cell r="VFN7"/>
          <cell r="VFO7"/>
          <cell r="VFP7"/>
          <cell r="VFQ7"/>
          <cell r="VFR7"/>
          <cell r="VFS7"/>
          <cell r="VFT7"/>
          <cell r="VFU7"/>
          <cell r="VFV7"/>
          <cell r="VFW7"/>
          <cell r="VFX7"/>
          <cell r="VFY7"/>
          <cell r="VFZ7"/>
          <cell r="VGA7"/>
          <cell r="VGB7"/>
          <cell r="VGC7"/>
          <cell r="VGD7"/>
          <cell r="VGE7"/>
          <cell r="VGF7"/>
          <cell r="VGG7"/>
          <cell r="VGH7"/>
          <cell r="VGI7"/>
          <cell r="VGJ7"/>
          <cell r="VGK7"/>
          <cell r="VGL7"/>
          <cell r="VGM7"/>
          <cell r="VGN7"/>
          <cell r="VGO7"/>
          <cell r="VGP7"/>
          <cell r="VGQ7"/>
          <cell r="VGR7"/>
          <cell r="VGS7"/>
          <cell r="VGT7"/>
          <cell r="VGU7"/>
          <cell r="VGV7"/>
          <cell r="VGW7"/>
          <cell r="VGX7"/>
          <cell r="VGY7"/>
          <cell r="VGZ7"/>
          <cell r="VHA7"/>
          <cell r="VHB7"/>
          <cell r="VHC7"/>
          <cell r="VHD7"/>
          <cell r="VHE7"/>
          <cell r="VHF7"/>
          <cell r="VHG7"/>
          <cell r="VHH7"/>
          <cell r="VHI7"/>
          <cell r="VHJ7"/>
          <cell r="VHK7"/>
          <cell r="VHL7"/>
          <cell r="VHM7"/>
          <cell r="VHN7"/>
          <cell r="VHO7"/>
          <cell r="VHP7"/>
          <cell r="VHQ7"/>
          <cell r="VHR7"/>
          <cell r="VHS7"/>
          <cell r="VHT7"/>
          <cell r="VHU7"/>
          <cell r="VHV7"/>
          <cell r="VHW7"/>
          <cell r="VHX7"/>
          <cell r="VHY7"/>
          <cell r="VHZ7"/>
          <cell r="VIA7"/>
          <cell r="VIB7"/>
          <cell r="VIC7"/>
          <cell r="VID7"/>
          <cell r="VIE7"/>
          <cell r="VIF7"/>
          <cell r="VIG7"/>
          <cell r="VIH7"/>
          <cell r="VII7"/>
          <cell r="VIJ7"/>
          <cell r="VIK7"/>
          <cell r="VIL7"/>
          <cell r="VIM7"/>
          <cell r="VIN7"/>
          <cell r="VIO7"/>
          <cell r="VIP7"/>
          <cell r="VIQ7"/>
          <cell r="VIR7"/>
          <cell r="VIS7"/>
          <cell r="VIT7"/>
          <cell r="VIU7"/>
          <cell r="VIV7"/>
          <cell r="VIW7"/>
          <cell r="VIX7"/>
          <cell r="VIY7"/>
          <cell r="VIZ7"/>
          <cell r="VJA7"/>
          <cell r="VJB7"/>
          <cell r="VJC7"/>
          <cell r="VJD7"/>
          <cell r="VJE7"/>
          <cell r="VJF7"/>
          <cell r="VJG7"/>
          <cell r="VJH7"/>
          <cell r="VJI7"/>
          <cell r="VJJ7"/>
          <cell r="VJK7"/>
          <cell r="VJL7"/>
          <cell r="VJM7"/>
          <cell r="VJN7"/>
          <cell r="VJO7"/>
          <cell r="VJP7"/>
          <cell r="VJQ7"/>
          <cell r="VJR7"/>
          <cell r="VJS7"/>
          <cell r="VJT7"/>
          <cell r="VJU7"/>
          <cell r="VJV7"/>
          <cell r="VJW7"/>
          <cell r="VJX7"/>
          <cell r="VJY7"/>
          <cell r="VJZ7"/>
          <cell r="VKA7"/>
          <cell r="VKB7"/>
          <cell r="VKC7"/>
          <cell r="VKD7"/>
          <cell r="VKE7"/>
          <cell r="VKF7"/>
          <cell r="VKG7"/>
          <cell r="VKH7"/>
          <cell r="VKI7"/>
          <cell r="VKJ7"/>
          <cell r="VKK7"/>
          <cell r="VKL7"/>
          <cell r="VKM7"/>
          <cell r="VKN7"/>
          <cell r="VKO7"/>
          <cell r="VKP7"/>
          <cell r="VKQ7"/>
          <cell r="VKR7"/>
          <cell r="VKS7"/>
          <cell r="VKT7"/>
          <cell r="VKU7"/>
          <cell r="VKV7"/>
          <cell r="VKW7"/>
          <cell r="VKX7"/>
          <cell r="VKY7"/>
          <cell r="VKZ7"/>
          <cell r="VLA7"/>
          <cell r="VLB7"/>
          <cell r="VLC7"/>
          <cell r="VLD7"/>
          <cell r="VLE7"/>
          <cell r="VLF7"/>
          <cell r="VLG7"/>
          <cell r="VLH7"/>
          <cell r="VLI7"/>
          <cell r="VLJ7"/>
          <cell r="VLK7"/>
          <cell r="VLL7"/>
          <cell r="VLM7"/>
          <cell r="VLN7"/>
          <cell r="VLO7"/>
          <cell r="VLP7"/>
          <cell r="VLQ7"/>
          <cell r="VLR7"/>
          <cell r="VLS7"/>
          <cell r="VLT7"/>
          <cell r="VLU7"/>
          <cell r="VLV7"/>
          <cell r="VLW7"/>
          <cell r="VLX7"/>
          <cell r="VLY7"/>
          <cell r="VLZ7"/>
          <cell r="VMA7"/>
          <cell r="VMB7"/>
          <cell r="VMC7"/>
          <cell r="VMD7"/>
          <cell r="VME7"/>
          <cell r="VMF7"/>
          <cell r="VMG7"/>
          <cell r="VMH7"/>
          <cell r="VMI7"/>
          <cell r="VMJ7"/>
          <cell r="VMK7"/>
          <cell r="VML7"/>
          <cell r="VMM7"/>
          <cell r="VMN7"/>
          <cell r="VMO7"/>
          <cell r="VMP7"/>
          <cell r="VMQ7"/>
          <cell r="VMR7"/>
          <cell r="VMS7"/>
          <cell r="VMT7"/>
          <cell r="VMU7"/>
          <cell r="VMV7"/>
          <cell r="VMW7"/>
          <cell r="VMX7"/>
          <cell r="VMY7"/>
          <cell r="VMZ7"/>
          <cell r="VNA7"/>
          <cell r="VNB7"/>
          <cell r="VNC7"/>
          <cell r="VND7"/>
          <cell r="VNE7"/>
          <cell r="VNF7"/>
          <cell r="VNG7"/>
          <cell r="VNH7"/>
          <cell r="VNI7"/>
          <cell r="VNJ7"/>
          <cell r="VNK7"/>
          <cell r="VNL7"/>
          <cell r="VNM7"/>
          <cell r="VNN7"/>
          <cell r="VNO7"/>
          <cell r="VNP7"/>
          <cell r="VNQ7"/>
          <cell r="VNR7"/>
          <cell r="VNS7"/>
          <cell r="VNT7"/>
          <cell r="VNU7"/>
          <cell r="VNV7"/>
          <cell r="VNW7"/>
          <cell r="VNX7"/>
          <cell r="VNY7"/>
          <cell r="VNZ7"/>
          <cell r="VOA7"/>
          <cell r="VOB7"/>
          <cell r="VOC7"/>
          <cell r="VOD7"/>
          <cell r="VOE7"/>
          <cell r="VOF7"/>
          <cell r="VOG7"/>
          <cell r="VOH7"/>
          <cell r="VOI7"/>
          <cell r="VOJ7"/>
          <cell r="VOK7"/>
          <cell r="VOL7"/>
          <cell r="VOM7"/>
          <cell r="VON7"/>
          <cell r="VOO7"/>
          <cell r="VOP7"/>
          <cell r="VOQ7"/>
          <cell r="VOR7"/>
          <cell r="VOS7"/>
          <cell r="VOT7"/>
          <cell r="VOU7"/>
          <cell r="VOV7"/>
          <cell r="VOW7"/>
          <cell r="VOX7"/>
          <cell r="VOY7"/>
          <cell r="VOZ7"/>
          <cell r="VPA7"/>
          <cell r="VPB7"/>
          <cell r="VPC7"/>
          <cell r="VPD7"/>
          <cell r="VPE7"/>
          <cell r="VPF7"/>
          <cell r="VPG7"/>
          <cell r="VPH7"/>
          <cell r="VPI7"/>
          <cell r="VPJ7"/>
          <cell r="VPK7"/>
          <cell r="VPL7"/>
          <cell r="VPM7"/>
          <cell r="VPN7"/>
          <cell r="VPO7"/>
          <cell r="VPP7"/>
          <cell r="VPQ7"/>
          <cell r="VPR7"/>
          <cell r="VPS7"/>
          <cell r="VPT7"/>
          <cell r="VPU7"/>
          <cell r="VPV7"/>
          <cell r="VPW7"/>
          <cell r="VPX7"/>
          <cell r="VPY7"/>
          <cell r="VPZ7"/>
          <cell r="VQA7"/>
          <cell r="VQB7"/>
          <cell r="VQC7"/>
          <cell r="VQD7"/>
          <cell r="VQE7"/>
          <cell r="VQF7"/>
          <cell r="VQG7"/>
          <cell r="VQH7"/>
          <cell r="VQI7"/>
          <cell r="VQJ7"/>
          <cell r="VQK7"/>
          <cell r="VQL7"/>
          <cell r="VQM7"/>
          <cell r="VQN7"/>
          <cell r="VQO7"/>
          <cell r="VQP7"/>
          <cell r="VQQ7"/>
          <cell r="VQR7"/>
          <cell r="VQS7"/>
          <cell r="VQT7"/>
          <cell r="VQU7"/>
          <cell r="VQV7"/>
          <cell r="VQW7"/>
          <cell r="VQX7"/>
          <cell r="VQY7"/>
          <cell r="VQZ7"/>
          <cell r="VRA7"/>
          <cell r="VRB7"/>
          <cell r="VRC7"/>
          <cell r="VRD7"/>
          <cell r="VRE7"/>
          <cell r="VRF7"/>
          <cell r="VRG7"/>
          <cell r="VRH7"/>
          <cell r="VRI7"/>
          <cell r="VRJ7"/>
          <cell r="VRK7"/>
          <cell r="VRL7"/>
          <cell r="VRM7"/>
          <cell r="VRN7"/>
          <cell r="VRO7"/>
          <cell r="VRP7"/>
          <cell r="VRQ7"/>
          <cell r="VRR7"/>
          <cell r="VRS7"/>
          <cell r="VRT7"/>
          <cell r="VRU7"/>
          <cell r="VRV7"/>
          <cell r="VRW7"/>
          <cell r="VRX7"/>
          <cell r="VRY7"/>
          <cell r="VRZ7"/>
          <cell r="VSA7"/>
          <cell r="VSB7"/>
          <cell r="VSC7"/>
          <cell r="VSD7"/>
          <cell r="VSE7"/>
          <cell r="VSF7"/>
          <cell r="VSG7"/>
          <cell r="VSH7"/>
          <cell r="VSI7"/>
          <cell r="VSJ7"/>
          <cell r="VSK7"/>
          <cell r="VSL7"/>
          <cell r="VSM7"/>
          <cell r="VSN7"/>
          <cell r="VSO7"/>
          <cell r="VSP7"/>
          <cell r="VSQ7"/>
          <cell r="VSR7"/>
          <cell r="VSS7"/>
          <cell r="VST7"/>
          <cell r="VSU7"/>
          <cell r="VSV7"/>
          <cell r="VSW7"/>
          <cell r="VSX7"/>
          <cell r="VSY7"/>
          <cell r="VSZ7"/>
          <cell r="VTA7"/>
          <cell r="VTB7"/>
          <cell r="VTC7"/>
          <cell r="VTD7"/>
          <cell r="VTE7"/>
          <cell r="VTF7"/>
          <cell r="VTG7"/>
          <cell r="VTH7"/>
          <cell r="VTI7"/>
          <cell r="VTJ7"/>
          <cell r="VTK7"/>
          <cell r="VTL7"/>
          <cell r="VTM7"/>
          <cell r="VTN7"/>
          <cell r="VTO7"/>
          <cell r="VTP7"/>
          <cell r="VTQ7"/>
          <cell r="VTR7"/>
          <cell r="VTS7"/>
          <cell r="VTT7"/>
          <cell r="VTU7"/>
          <cell r="VTV7"/>
          <cell r="VTW7"/>
          <cell r="VTX7"/>
          <cell r="VTY7"/>
          <cell r="VTZ7"/>
          <cell r="VUA7"/>
          <cell r="VUB7"/>
          <cell r="VUC7"/>
          <cell r="VUD7"/>
          <cell r="VUE7"/>
          <cell r="VUF7"/>
          <cell r="VUG7"/>
          <cell r="VUH7"/>
          <cell r="VUI7"/>
          <cell r="VUJ7"/>
          <cell r="VUK7"/>
          <cell r="VUL7"/>
          <cell r="VUM7"/>
          <cell r="VUN7"/>
          <cell r="VUO7"/>
          <cell r="VUP7"/>
          <cell r="VUQ7"/>
          <cell r="VUR7"/>
          <cell r="VUS7"/>
          <cell r="VUT7"/>
          <cell r="VUU7"/>
          <cell r="VUV7"/>
          <cell r="VUW7"/>
          <cell r="VUX7"/>
          <cell r="VUY7"/>
          <cell r="VUZ7"/>
          <cell r="VVA7"/>
          <cell r="VVB7"/>
          <cell r="VVC7"/>
          <cell r="VVD7"/>
          <cell r="VVE7"/>
          <cell r="VVF7"/>
          <cell r="VVG7"/>
          <cell r="VVH7"/>
          <cell r="VVI7"/>
          <cell r="VVJ7"/>
          <cell r="VVK7"/>
          <cell r="VVL7"/>
          <cell r="VVM7"/>
          <cell r="VVN7"/>
          <cell r="VVO7"/>
          <cell r="VVP7"/>
          <cell r="VVQ7"/>
          <cell r="VVR7"/>
          <cell r="VVS7"/>
          <cell r="VVT7"/>
          <cell r="VVU7"/>
          <cell r="VVV7"/>
          <cell r="VVW7"/>
          <cell r="VVX7"/>
          <cell r="VVY7"/>
          <cell r="VVZ7"/>
          <cell r="VWA7"/>
          <cell r="VWB7"/>
          <cell r="VWC7"/>
          <cell r="VWD7"/>
          <cell r="VWE7"/>
          <cell r="VWF7"/>
          <cell r="VWG7"/>
          <cell r="VWH7"/>
          <cell r="VWI7"/>
          <cell r="VWJ7"/>
          <cell r="VWK7"/>
          <cell r="VWL7"/>
          <cell r="VWM7"/>
          <cell r="VWN7"/>
          <cell r="VWO7"/>
          <cell r="VWP7"/>
          <cell r="VWQ7"/>
          <cell r="VWR7"/>
          <cell r="VWS7"/>
          <cell r="VWT7"/>
          <cell r="VWU7"/>
          <cell r="VWV7"/>
          <cell r="VWW7"/>
          <cell r="VWX7"/>
          <cell r="VWY7"/>
          <cell r="VWZ7"/>
          <cell r="VXA7"/>
          <cell r="VXB7"/>
          <cell r="VXC7"/>
          <cell r="VXD7"/>
          <cell r="VXE7"/>
          <cell r="VXF7"/>
          <cell r="VXG7"/>
          <cell r="VXH7"/>
          <cell r="VXI7"/>
          <cell r="VXJ7"/>
          <cell r="VXK7"/>
          <cell r="VXL7"/>
          <cell r="VXM7"/>
          <cell r="VXN7"/>
          <cell r="VXO7"/>
          <cell r="VXP7"/>
          <cell r="VXQ7"/>
          <cell r="VXR7"/>
          <cell r="VXS7"/>
          <cell r="VXT7"/>
          <cell r="VXU7"/>
          <cell r="VXV7"/>
          <cell r="VXW7"/>
          <cell r="VXX7"/>
          <cell r="VXY7"/>
          <cell r="VXZ7"/>
          <cell r="VYA7"/>
          <cell r="VYB7"/>
          <cell r="VYC7"/>
          <cell r="VYD7"/>
          <cell r="VYE7"/>
          <cell r="VYF7"/>
          <cell r="VYG7"/>
          <cell r="VYH7"/>
          <cell r="VYI7"/>
          <cell r="VYJ7"/>
          <cell r="VYK7"/>
          <cell r="VYL7"/>
          <cell r="VYM7"/>
          <cell r="VYN7"/>
          <cell r="VYO7"/>
          <cell r="VYP7"/>
          <cell r="VYQ7"/>
          <cell r="VYR7"/>
          <cell r="VYS7"/>
          <cell r="VYT7"/>
          <cell r="VYU7"/>
          <cell r="VYV7"/>
          <cell r="VYW7"/>
          <cell r="VYX7"/>
          <cell r="VYY7"/>
          <cell r="VYZ7"/>
          <cell r="VZA7"/>
          <cell r="VZB7"/>
          <cell r="VZC7"/>
          <cell r="VZD7"/>
          <cell r="VZE7"/>
          <cell r="VZF7"/>
          <cell r="VZG7"/>
          <cell r="VZH7"/>
          <cell r="VZI7"/>
          <cell r="VZJ7"/>
          <cell r="VZK7"/>
          <cell r="VZL7"/>
          <cell r="VZM7"/>
          <cell r="VZN7"/>
          <cell r="VZO7"/>
          <cell r="VZP7"/>
          <cell r="VZQ7"/>
          <cell r="VZR7"/>
          <cell r="VZS7"/>
          <cell r="VZT7"/>
          <cell r="VZU7"/>
          <cell r="VZV7"/>
          <cell r="VZW7"/>
          <cell r="VZX7"/>
          <cell r="VZY7"/>
          <cell r="VZZ7"/>
          <cell r="WAA7"/>
          <cell r="WAB7"/>
          <cell r="WAC7"/>
          <cell r="WAD7"/>
          <cell r="WAE7"/>
          <cell r="WAF7"/>
          <cell r="WAG7"/>
          <cell r="WAH7"/>
          <cell r="WAI7"/>
          <cell r="WAJ7"/>
          <cell r="WAK7"/>
          <cell r="WAL7"/>
          <cell r="WAM7"/>
          <cell r="WAN7"/>
          <cell r="WAO7"/>
          <cell r="WAP7"/>
          <cell r="WAQ7"/>
          <cell r="WAR7"/>
          <cell r="WAS7"/>
          <cell r="WAT7"/>
          <cell r="WAU7"/>
          <cell r="WAV7"/>
          <cell r="WAW7"/>
          <cell r="WAX7"/>
          <cell r="WAY7"/>
          <cell r="WAZ7"/>
          <cell r="WBA7"/>
          <cell r="WBB7"/>
          <cell r="WBC7"/>
          <cell r="WBD7"/>
          <cell r="WBE7"/>
          <cell r="WBF7"/>
          <cell r="WBG7"/>
          <cell r="WBH7"/>
          <cell r="WBI7"/>
          <cell r="WBJ7"/>
          <cell r="WBK7"/>
          <cell r="WBL7"/>
          <cell r="WBM7"/>
          <cell r="WBN7"/>
          <cell r="WBO7"/>
          <cell r="WBP7"/>
          <cell r="WBQ7"/>
          <cell r="WBR7"/>
          <cell r="WBS7"/>
          <cell r="WBT7"/>
          <cell r="WBU7"/>
          <cell r="WBV7"/>
          <cell r="WBW7"/>
          <cell r="WBX7"/>
          <cell r="WBY7"/>
          <cell r="WBZ7"/>
          <cell r="WCA7"/>
          <cell r="WCB7"/>
          <cell r="WCC7"/>
          <cell r="WCD7"/>
          <cell r="WCE7"/>
          <cell r="WCF7"/>
          <cell r="WCG7"/>
          <cell r="WCH7"/>
          <cell r="WCI7"/>
          <cell r="WCJ7"/>
          <cell r="WCK7"/>
          <cell r="WCL7"/>
          <cell r="WCM7"/>
          <cell r="WCN7"/>
          <cell r="WCO7"/>
          <cell r="WCP7"/>
          <cell r="WCQ7"/>
          <cell r="WCR7"/>
          <cell r="WCS7"/>
          <cell r="WCT7"/>
          <cell r="WCU7"/>
          <cell r="WCV7"/>
          <cell r="WCW7"/>
          <cell r="WCX7"/>
          <cell r="WCY7"/>
          <cell r="WCZ7"/>
          <cell r="WDA7"/>
          <cell r="WDB7"/>
          <cell r="WDC7"/>
          <cell r="WDD7"/>
          <cell r="WDE7"/>
          <cell r="WDF7"/>
          <cell r="WDG7"/>
          <cell r="WDH7"/>
          <cell r="WDI7"/>
          <cell r="WDJ7"/>
          <cell r="WDK7"/>
          <cell r="WDL7"/>
          <cell r="WDM7"/>
          <cell r="WDN7"/>
          <cell r="WDO7"/>
          <cell r="WDP7"/>
          <cell r="WDQ7"/>
          <cell r="WDR7"/>
          <cell r="WDS7"/>
          <cell r="WDT7"/>
          <cell r="WDU7"/>
          <cell r="WDV7"/>
          <cell r="WDW7"/>
          <cell r="WDX7"/>
          <cell r="WDY7"/>
          <cell r="WDZ7"/>
          <cell r="WEA7"/>
          <cell r="WEB7"/>
          <cell r="WEC7"/>
          <cell r="WED7"/>
          <cell r="WEE7"/>
          <cell r="WEF7"/>
          <cell r="WEG7"/>
          <cell r="WEH7"/>
          <cell r="WEI7"/>
          <cell r="WEJ7"/>
          <cell r="WEK7"/>
          <cell r="WEL7"/>
          <cell r="WEM7"/>
          <cell r="WEN7"/>
          <cell r="WEO7"/>
          <cell r="WEP7"/>
          <cell r="WEQ7"/>
          <cell r="WER7"/>
          <cell r="WES7"/>
          <cell r="WET7"/>
          <cell r="WEU7"/>
          <cell r="WEV7"/>
          <cell r="WEW7"/>
          <cell r="WEX7"/>
          <cell r="WEY7"/>
          <cell r="WEZ7"/>
          <cell r="WFA7"/>
          <cell r="WFB7"/>
          <cell r="WFC7"/>
          <cell r="WFD7"/>
          <cell r="WFE7"/>
          <cell r="WFF7"/>
          <cell r="WFG7"/>
          <cell r="WFH7"/>
          <cell r="WFI7"/>
          <cell r="WFJ7"/>
          <cell r="WFK7"/>
          <cell r="WFL7"/>
          <cell r="WFM7"/>
          <cell r="WFN7"/>
          <cell r="WFO7"/>
          <cell r="WFP7"/>
          <cell r="WFQ7"/>
          <cell r="WFR7"/>
          <cell r="WFS7"/>
          <cell r="WFT7"/>
          <cell r="WFU7"/>
          <cell r="WFV7"/>
          <cell r="WFW7"/>
          <cell r="WFX7"/>
          <cell r="WFY7"/>
          <cell r="WFZ7"/>
          <cell r="WGA7"/>
          <cell r="WGB7"/>
          <cell r="WGC7"/>
          <cell r="WGD7"/>
          <cell r="WGE7"/>
          <cell r="WGF7"/>
          <cell r="WGG7"/>
          <cell r="WGH7"/>
          <cell r="WGI7"/>
          <cell r="WGJ7"/>
          <cell r="WGK7"/>
          <cell r="WGL7"/>
          <cell r="WGM7"/>
          <cell r="WGN7"/>
          <cell r="WGO7"/>
          <cell r="WGP7"/>
          <cell r="WGQ7"/>
          <cell r="WGR7"/>
          <cell r="WGS7"/>
          <cell r="WGT7"/>
          <cell r="WGU7"/>
          <cell r="WGV7"/>
          <cell r="WGW7"/>
          <cell r="WGX7"/>
          <cell r="WGY7"/>
          <cell r="WGZ7"/>
          <cell r="WHA7"/>
          <cell r="WHB7"/>
          <cell r="WHC7"/>
          <cell r="WHD7"/>
          <cell r="WHE7"/>
          <cell r="WHF7"/>
          <cell r="WHG7"/>
          <cell r="WHH7"/>
          <cell r="WHI7"/>
          <cell r="WHJ7"/>
          <cell r="WHK7"/>
          <cell r="WHL7"/>
          <cell r="WHM7"/>
          <cell r="WHN7"/>
          <cell r="WHO7"/>
          <cell r="WHP7"/>
          <cell r="WHQ7"/>
          <cell r="WHR7"/>
          <cell r="WHS7"/>
          <cell r="WHT7"/>
          <cell r="WHU7"/>
          <cell r="WHV7"/>
          <cell r="WHW7"/>
          <cell r="WHX7"/>
          <cell r="WHY7"/>
          <cell r="WHZ7"/>
          <cell r="WIA7"/>
          <cell r="WIB7"/>
          <cell r="WIC7"/>
          <cell r="WID7"/>
          <cell r="WIE7"/>
          <cell r="WIF7"/>
          <cell r="WIG7"/>
          <cell r="WIH7"/>
          <cell r="WII7"/>
          <cell r="WIJ7"/>
          <cell r="WIK7"/>
          <cell r="WIL7"/>
          <cell r="WIM7"/>
          <cell r="WIN7"/>
          <cell r="WIO7"/>
          <cell r="WIP7"/>
          <cell r="WIQ7"/>
          <cell r="WIR7"/>
          <cell r="WIS7"/>
          <cell r="WIT7"/>
          <cell r="WIU7"/>
          <cell r="WIV7"/>
          <cell r="WIW7"/>
          <cell r="WIX7"/>
          <cell r="WIY7"/>
          <cell r="WIZ7"/>
          <cell r="WJA7"/>
          <cell r="WJB7"/>
          <cell r="WJC7"/>
          <cell r="WJD7"/>
          <cell r="WJE7"/>
          <cell r="WJF7"/>
          <cell r="WJG7"/>
          <cell r="WJH7"/>
          <cell r="WJI7"/>
          <cell r="WJJ7"/>
          <cell r="WJK7"/>
          <cell r="WJL7"/>
          <cell r="WJM7"/>
          <cell r="WJN7"/>
          <cell r="WJO7"/>
          <cell r="WJP7"/>
          <cell r="WJQ7"/>
          <cell r="WJR7"/>
          <cell r="WJS7"/>
          <cell r="WJT7"/>
          <cell r="WJU7"/>
          <cell r="WJV7"/>
          <cell r="WJW7"/>
          <cell r="WJX7"/>
          <cell r="WJY7"/>
          <cell r="WJZ7"/>
          <cell r="WKA7"/>
          <cell r="WKB7"/>
          <cell r="WKC7"/>
          <cell r="WKD7"/>
          <cell r="WKE7"/>
          <cell r="WKF7"/>
          <cell r="WKG7"/>
          <cell r="WKH7"/>
          <cell r="WKI7"/>
          <cell r="WKJ7"/>
          <cell r="WKK7"/>
          <cell r="WKL7"/>
          <cell r="WKM7"/>
          <cell r="WKN7"/>
          <cell r="WKO7"/>
          <cell r="WKP7"/>
          <cell r="WKQ7"/>
          <cell r="WKR7"/>
          <cell r="WKS7"/>
          <cell r="WKT7"/>
          <cell r="WKU7"/>
          <cell r="WKV7"/>
          <cell r="WKW7"/>
          <cell r="WKX7"/>
          <cell r="WKY7"/>
          <cell r="WKZ7"/>
          <cell r="WLA7"/>
          <cell r="WLB7"/>
          <cell r="WLC7"/>
          <cell r="WLD7"/>
          <cell r="WLE7"/>
          <cell r="WLF7"/>
          <cell r="WLG7"/>
          <cell r="WLH7"/>
          <cell r="WLI7"/>
          <cell r="WLJ7"/>
          <cell r="WLK7"/>
          <cell r="WLL7"/>
          <cell r="WLM7"/>
          <cell r="WLN7"/>
          <cell r="WLO7"/>
          <cell r="WLP7"/>
          <cell r="WLQ7"/>
          <cell r="WLR7"/>
          <cell r="WLS7"/>
          <cell r="WLT7"/>
          <cell r="WLU7"/>
          <cell r="WLV7"/>
          <cell r="WLW7"/>
          <cell r="WLX7"/>
          <cell r="WLY7"/>
          <cell r="WLZ7"/>
          <cell r="WMA7"/>
          <cell r="WMB7"/>
          <cell r="WMC7"/>
          <cell r="WMD7"/>
          <cell r="WME7"/>
          <cell r="WMF7"/>
          <cell r="WMG7"/>
          <cell r="WMH7"/>
          <cell r="WMI7"/>
          <cell r="WMJ7"/>
          <cell r="WMK7"/>
          <cell r="WML7"/>
          <cell r="WMM7"/>
          <cell r="WMN7"/>
          <cell r="WMO7"/>
          <cell r="WMP7"/>
          <cell r="WMQ7"/>
          <cell r="WMR7"/>
          <cell r="WMS7"/>
          <cell r="WMT7"/>
          <cell r="WMU7"/>
          <cell r="WMV7"/>
          <cell r="WMW7"/>
          <cell r="WMX7"/>
          <cell r="WMY7"/>
          <cell r="WMZ7"/>
          <cell r="WNA7"/>
          <cell r="WNB7"/>
          <cell r="WNC7"/>
          <cell r="WND7"/>
          <cell r="WNE7"/>
          <cell r="WNF7"/>
          <cell r="WNG7"/>
          <cell r="WNH7"/>
          <cell r="WNI7"/>
          <cell r="WNJ7"/>
          <cell r="WNK7"/>
          <cell r="WNL7"/>
          <cell r="WNM7"/>
          <cell r="WNN7"/>
          <cell r="WNO7"/>
          <cell r="WNP7"/>
          <cell r="WNQ7"/>
          <cell r="WNR7"/>
          <cell r="WNS7"/>
          <cell r="WNT7"/>
          <cell r="WNU7"/>
          <cell r="WNV7"/>
          <cell r="WNW7"/>
          <cell r="WNX7"/>
          <cell r="WNY7"/>
          <cell r="WNZ7"/>
          <cell r="WOA7"/>
          <cell r="WOB7"/>
          <cell r="WOC7"/>
          <cell r="WOD7"/>
          <cell r="WOE7"/>
          <cell r="WOF7"/>
          <cell r="WOG7"/>
          <cell r="WOH7"/>
          <cell r="WOI7"/>
          <cell r="WOJ7"/>
          <cell r="WOK7"/>
          <cell r="WOL7"/>
          <cell r="WOM7"/>
          <cell r="WON7"/>
          <cell r="WOO7"/>
          <cell r="WOP7"/>
          <cell r="WOQ7"/>
          <cell r="WOR7"/>
          <cell r="WOS7"/>
          <cell r="WOT7"/>
          <cell r="WOU7"/>
          <cell r="WOV7"/>
          <cell r="WOW7"/>
          <cell r="WOX7"/>
          <cell r="WOY7"/>
          <cell r="WOZ7"/>
          <cell r="WPA7"/>
          <cell r="WPB7"/>
          <cell r="WPC7"/>
          <cell r="WPD7"/>
          <cell r="WPE7"/>
          <cell r="WPF7"/>
          <cell r="WPG7"/>
          <cell r="WPH7"/>
          <cell r="WPI7"/>
          <cell r="WPJ7"/>
          <cell r="WPK7"/>
          <cell r="WPL7"/>
          <cell r="WPM7"/>
          <cell r="WPN7"/>
          <cell r="WPO7"/>
          <cell r="WPP7"/>
          <cell r="WPQ7"/>
          <cell r="WPR7"/>
          <cell r="WPS7"/>
          <cell r="WPT7"/>
          <cell r="WPU7"/>
          <cell r="WPV7"/>
          <cell r="WPW7"/>
          <cell r="WPX7"/>
          <cell r="WPY7"/>
          <cell r="WPZ7"/>
          <cell r="WQA7"/>
          <cell r="WQB7"/>
          <cell r="WQC7"/>
          <cell r="WQD7"/>
          <cell r="WQE7"/>
          <cell r="WQF7"/>
          <cell r="WQG7"/>
          <cell r="WQH7"/>
          <cell r="WQI7"/>
          <cell r="WQJ7"/>
          <cell r="WQK7"/>
          <cell r="WQL7"/>
          <cell r="WQM7"/>
          <cell r="WQN7"/>
          <cell r="WQO7"/>
          <cell r="WQP7"/>
          <cell r="WQQ7"/>
          <cell r="WQR7"/>
          <cell r="WQS7"/>
          <cell r="WQT7"/>
          <cell r="WQU7"/>
          <cell r="WQV7"/>
          <cell r="WQW7"/>
          <cell r="WQX7"/>
          <cell r="WQY7"/>
          <cell r="WQZ7"/>
          <cell r="WRA7"/>
          <cell r="WRB7"/>
          <cell r="WRC7"/>
          <cell r="WRD7"/>
          <cell r="WRE7"/>
          <cell r="WRF7"/>
          <cell r="WRG7"/>
          <cell r="WRH7"/>
          <cell r="WRI7"/>
          <cell r="WRJ7"/>
          <cell r="WRK7"/>
          <cell r="WRL7"/>
          <cell r="WRM7"/>
          <cell r="WRN7"/>
          <cell r="WRO7"/>
          <cell r="WRP7"/>
          <cell r="WRQ7"/>
          <cell r="WRR7"/>
          <cell r="WRS7"/>
          <cell r="WRT7"/>
          <cell r="WRU7"/>
          <cell r="WRV7"/>
          <cell r="WRW7"/>
          <cell r="WRX7"/>
          <cell r="WRY7"/>
          <cell r="WRZ7"/>
          <cell r="WSA7"/>
          <cell r="WSB7"/>
          <cell r="WSC7"/>
          <cell r="WSD7"/>
          <cell r="WSE7"/>
          <cell r="WSF7"/>
          <cell r="WSG7"/>
          <cell r="WSH7"/>
          <cell r="WSI7"/>
          <cell r="WSJ7"/>
          <cell r="WSK7"/>
          <cell r="WSL7"/>
          <cell r="WSM7"/>
          <cell r="WSN7"/>
          <cell r="WSO7"/>
          <cell r="WSP7"/>
          <cell r="WSQ7"/>
          <cell r="WSR7"/>
          <cell r="WSS7"/>
          <cell r="WST7"/>
          <cell r="WSU7"/>
          <cell r="WSV7"/>
          <cell r="WSW7"/>
          <cell r="WSX7"/>
          <cell r="WSY7"/>
          <cell r="WSZ7"/>
          <cell r="WTA7"/>
          <cell r="WTB7"/>
          <cell r="WTC7"/>
          <cell r="WTD7"/>
          <cell r="WTE7"/>
          <cell r="WTF7"/>
          <cell r="WTG7"/>
          <cell r="WTH7"/>
          <cell r="WTI7"/>
          <cell r="WTJ7"/>
          <cell r="WTK7"/>
          <cell r="WTL7"/>
          <cell r="WTM7"/>
          <cell r="WTN7"/>
          <cell r="WTO7"/>
          <cell r="WTP7"/>
          <cell r="WTQ7"/>
        </row>
        <row r="8">
          <cell r="A8" t="str">
            <v>0153302</v>
          </cell>
          <cell r="B8" t="str">
            <v>N</v>
          </cell>
          <cell r="C8" t="str">
            <v>Albany County Nursing Home</v>
          </cell>
          <cell r="D8" t="str">
            <v>public</v>
          </cell>
          <cell r="BN8"/>
          <cell r="BO8"/>
          <cell r="BP8"/>
          <cell r="BQ8"/>
          <cell r="BR8"/>
          <cell r="BS8"/>
          <cell r="BT8"/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  <cell r="CR8"/>
          <cell r="CS8"/>
          <cell r="CT8"/>
          <cell r="CU8"/>
          <cell r="CV8"/>
          <cell r="CW8"/>
          <cell r="CX8"/>
          <cell r="CY8"/>
          <cell r="CZ8"/>
          <cell r="DA8"/>
          <cell r="DB8"/>
          <cell r="DC8"/>
          <cell r="DD8"/>
          <cell r="DE8"/>
          <cell r="DF8"/>
          <cell r="DG8"/>
          <cell r="DH8"/>
          <cell r="DI8"/>
          <cell r="DJ8"/>
          <cell r="DK8"/>
          <cell r="DL8"/>
          <cell r="DM8"/>
          <cell r="DN8"/>
          <cell r="DO8"/>
          <cell r="DP8"/>
          <cell r="DQ8"/>
          <cell r="DR8"/>
          <cell r="DS8"/>
          <cell r="DT8"/>
          <cell r="DU8"/>
          <cell r="DV8"/>
          <cell r="DW8"/>
          <cell r="DX8"/>
          <cell r="DY8"/>
          <cell r="DZ8"/>
          <cell r="EA8"/>
          <cell r="EB8"/>
          <cell r="EC8"/>
          <cell r="ED8"/>
          <cell r="EE8"/>
          <cell r="EF8"/>
          <cell r="EG8"/>
          <cell r="EH8"/>
          <cell r="EI8"/>
          <cell r="EJ8"/>
          <cell r="EK8"/>
          <cell r="EL8"/>
          <cell r="EM8"/>
          <cell r="EN8"/>
          <cell r="EO8"/>
          <cell r="EP8"/>
          <cell r="EQ8"/>
          <cell r="ER8"/>
          <cell r="ES8"/>
          <cell r="ET8"/>
          <cell r="EU8"/>
          <cell r="EV8"/>
          <cell r="EW8"/>
          <cell r="EX8"/>
          <cell r="EY8"/>
          <cell r="EZ8"/>
          <cell r="FA8"/>
          <cell r="FB8"/>
          <cell r="FC8"/>
          <cell r="FD8"/>
          <cell r="FE8"/>
          <cell r="FF8"/>
          <cell r="FG8"/>
          <cell r="FH8"/>
          <cell r="FI8"/>
          <cell r="FJ8"/>
          <cell r="FK8"/>
          <cell r="FL8"/>
          <cell r="FM8"/>
          <cell r="FN8"/>
          <cell r="FO8"/>
          <cell r="FP8"/>
          <cell r="FQ8"/>
          <cell r="FR8"/>
          <cell r="FS8"/>
          <cell r="FT8"/>
          <cell r="FU8"/>
          <cell r="FV8"/>
          <cell r="FW8"/>
          <cell r="FX8"/>
          <cell r="FY8"/>
          <cell r="FZ8"/>
          <cell r="GA8"/>
          <cell r="GB8"/>
          <cell r="GC8"/>
          <cell r="GD8"/>
          <cell r="GE8"/>
          <cell r="GF8"/>
          <cell r="GG8"/>
          <cell r="GH8"/>
          <cell r="GI8"/>
          <cell r="GJ8"/>
          <cell r="GK8"/>
          <cell r="GL8"/>
          <cell r="GM8"/>
          <cell r="GN8"/>
          <cell r="GO8"/>
          <cell r="GP8"/>
          <cell r="GQ8"/>
          <cell r="GR8"/>
          <cell r="GS8"/>
          <cell r="GT8"/>
          <cell r="GU8"/>
          <cell r="GV8"/>
          <cell r="GW8"/>
          <cell r="GX8"/>
          <cell r="GY8"/>
          <cell r="GZ8"/>
          <cell r="HA8"/>
          <cell r="HB8"/>
          <cell r="HC8"/>
          <cell r="HD8"/>
          <cell r="HE8"/>
          <cell r="HF8"/>
          <cell r="HG8"/>
          <cell r="HH8"/>
          <cell r="HI8"/>
          <cell r="HJ8"/>
          <cell r="HK8"/>
          <cell r="HL8"/>
          <cell r="HM8"/>
          <cell r="HN8"/>
          <cell r="HO8"/>
          <cell r="HP8"/>
          <cell r="HQ8"/>
          <cell r="HR8"/>
          <cell r="HS8"/>
          <cell r="HT8"/>
          <cell r="HU8"/>
          <cell r="HV8"/>
          <cell r="HW8"/>
          <cell r="HX8"/>
          <cell r="HY8"/>
          <cell r="HZ8"/>
          <cell r="IA8"/>
          <cell r="IB8"/>
          <cell r="IC8"/>
          <cell r="ID8"/>
          <cell r="IE8"/>
          <cell r="IF8"/>
          <cell r="IG8"/>
          <cell r="IH8"/>
          <cell r="II8"/>
          <cell r="IJ8"/>
          <cell r="IK8"/>
          <cell r="IL8"/>
          <cell r="IM8"/>
          <cell r="IN8"/>
          <cell r="IO8"/>
          <cell r="IP8"/>
          <cell r="IQ8"/>
          <cell r="IR8"/>
          <cell r="IS8"/>
          <cell r="IT8"/>
          <cell r="IU8"/>
          <cell r="IV8"/>
          <cell r="IW8"/>
          <cell r="IX8"/>
          <cell r="IY8"/>
          <cell r="IZ8"/>
          <cell r="JA8"/>
          <cell r="JB8"/>
          <cell r="JC8"/>
          <cell r="JD8"/>
          <cell r="JE8"/>
          <cell r="JF8"/>
          <cell r="JG8"/>
          <cell r="JH8"/>
          <cell r="JI8"/>
          <cell r="JJ8"/>
          <cell r="JK8"/>
          <cell r="JL8"/>
          <cell r="JM8"/>
          <cell r="JN8"/>
          <cell r="JO8"/>
          <cell r="JP8"/>
          <cell r="JQ8"/>
          <cell r="JR8"/>
          <cell r="JS8"/>
          <cell r="JT8"/>
          <cell r="JU8"/>
          <cell r="JV8"/>
          <cell r="JW8"/>
          <cell r="JX8"/>
          <cell r="JY8"/>
          <cell r="JZ8"/>
          <cell r="KA8"/>
          <cell r="KB8"/>
          <cell r="KC8"/>
          <cell r="KD8"/>
          <cell r="KE8"/>
          <cell r="KF8"/>
          <cell r="KG8"/>
          <cell r="KH8"/>
          <cell r="KI8"/>
          <cell r="KJ8"/>
          <cell r="KK8"/>
          <cell r="KL8"/>
          <cell r="KM8"/>
          <cell r="KN8"/>
          <cell r="KO8"/>
          <cell r="KP8"/>
          <cell r="KQ8"/>
          <cell r="KR8"/>
          <cell r="KS8"/>
          <cell r="KT8"/>
          <cell r="KU8"/>
          <cell r="KV8"/>
          <cell r="KW8"/>
          <cell r="KX8"/>
          <cell r="KY8"/>
          <cell r="KZ8"/>
          <cell r="LA8"/>
          <cell r="LB8"/>
          <cell r="LC8"/>
          <cell r="LD8"/>
          <cell r="LE8"/>
          <cell r="LF8"/>
          <cell r="LG8"/>
          <cell r="LH8"/>
          <cell r="LI8"/>
          <cell r="LJ8"/>
          <cell r="LK8"/>
          <cell r="LL8"/>
          <cell r="LM8"/>
          <cell r="LN8"/>
          <cell r="LO8"/>
          <cell r="LP8"/>
          <cell r="LQ8"/>
          <cell r="LR8"/>
          <cell r="LS8"/>
          <cell r="LT8"/>
          <cell r="LU8"/>
          <cell r="LV8"/>
          <cell r="LW8"/>
          <cell r="LX8"/>
          <cell r="LY8"/>
          <cell r="LZ8"/>
          <cell r="MA8"/>
          <cell r="MB8"/>
          <cell r="MC8"/>
          <cell r="MD8"/>
          <cell r="ME8"/>
          <cell r="MF8"/>
          <cell r="MG8"/>
          <cell r="MH8"/>
          <cell r="MI8"/>
          <cell r="MJ8"/>
          <cell r="MK8"/>
          <cell r="ML8"/>
          <cell r="MM8"/>
          <cell r="MN8"/>
          <cell r="MO8"/>
          <cell r="MP8"/>
          <cell r="MQ8"/>
          <cell r="MR8"/>
          <cell r="MS8"/>
          <cell r="MT8"/>
          <cell r="MU8"/>
          <cell r="MV8"/>
          <cell r="MW8"/>
          <cell r="MX8"/>
          <cell r="MY8"/>
          <cell r="MZ8"/>
          <cell r="NA8"/>
          <cell r="NB8"/>
          <cell r="NC8"/>
          <cell r="ND8"/>
          <cell r="NE8"/>
          <cell r="NF8"/>
          <cell r="NG8"/>
          <cell r="NH8"/>
          <cell r="NI8"/>
          <cell r="NJ8"/>
          <cell r="NK8"/>
          <cell r="NL8"/>
          <cell r="NM8"/>
          <cell r="NN8"/>
          <cell r="NO8"/>
          <cell r="NP8"/>
          <cell r="NQ8"/>
          <cell r="NR8"/>
          <cell r="NS8"/>
          <cell r="NT8"/>
          <cell r="NU8"/>
          <cell r="NV8"/>
          <cell r="NW8"/>
          <cell r="NX8"/>
          <cell r="NY8"/>
          <cell r="NZ8"/>
          <cell r="OA8"/>
          <cell r="OB8"/>
          <cell r="OC8"/>
          <cell r="OD8"/>
          <cell r="OE8"/>
          <cell r="OF8"/>
          <cell r="OG8"/>
          <cell r="OH8"/>
          <cell r="OI8"/>
          <cell r="OJ8"/>
          <cell r="OK8"/>
          <cell r="OL8"/>
          <cell r="OM8"/>
          <cell r="ON8"/>
          <cell r="OO8"/>
          <cell r="OP8"/>
          <cell r="OQ8"/>
          <cell r="OR8"/>
          <cell r="OS8"/>
          <cell r="OT8"/>
          <cell r="OU8"/>
          <cell r="OV8"/>
          <cell r="OW8"/>
          <cell r="OX8"/>
          <cell r="OY8"/>
          <cell r="OZ8"/>
          <cell r="PA8"/>
          <cell r="PB8"/>
          <cell r="PC8"/>
          <cell r="PD8"/>
          <cell r="PE8"/>
          <cell r="PF8"/>
          <cell r="PG8"/>
          <cell r="PH8"/>
          <cell r="PI8"/>
          <cell r="PJ8"/>
          <cell r="PK8"/>
          <cell r="PL8"/>
          <cell r="PM8"/>
          <cell r="PN8"/>
          <cell r="PO8"/>
          <cell r="PP8"/>
          <cell r="PQ8"/>
          <cell r="PR8"/>
          <cell r="PS8"/>
          <cell r="PT8"/>
          <cell r="PU8"/>
          <cell r="PV8"/>
          <cell r="PW8"/>
          <cell r="PX8"/>
          <cell r="PY8"/>
          <cell r="PZ8"/>
          <cell r="QA8"/>
          <cell r="QB8"/>
          <cell r="QC8"/>
          <cell r="QD8"/>
          <cell r="QE8"/>
          <cell r="QF8"/>
          <cell r="QG8"/>
          <cell r="QH8"/>
          <cell r="QI8"/>
          <cell r="QJ8"/>
          <cell r="QK8"/>
          <cell r="QL8"/>
          <cell r="QM8"/>
          <cell r="QN8"/>
          <cell r="QO8"/>
          <cell r="QP8"/>
          <cell r="QQ8"/>
          <cell r="QR8"/>
          <cell r="QS8"/>
          <cell r="QT8"/>
          <cell r="QU8"/>
          <cell r="QV8"/>
          <cell r="QW8"/>
          <cell r="QX8"/>
          <cell r="QY8"/>
          <cell r="QZ8"/>
          <cell r="RA8"/>
          <cell r="RB8"/>
          <cell r="RC8"/>
          <cell r="RD8"/>
          <cell r="RE8"/>
          <cell r="RF8"/>
          <cell r="RG8"/>
          <cell r="RH8"/>
          <cell r="RI8"/>
          <cell r="RJ8"/>
          <cell r="RK8"/>
          <cell r="RL8"/>
          <cell r="RM8"/>
          <cell r="RN8"/>
          <cell r="RO8"/>
          <cell r="RP8"/>
          <cell r="RQ8"/>
          <cell r="RR8"/>
          <cell r="RS8"/>
          <cell r="RT8"/>
          <cell r="RU8"/>
          <cell r="RV8"/>
          <cell r="RW8"/>
          <cell r="RX8"/>
          <cell r="RY8"/>
          <cell r="RZ8"/>
          <cell r="SA8"/>
          <cell r="SB8"/>
          <cell r="SC8"/>
          <cell r="SD8"/>
          <cell r="SE8"/>
          <cell r="SF8"/>
          <cell r="SG8"/>
          <cell r="SH8"/>
          <cell r="SI8"/>
          <cell r="SJ8"/>
          <cell r="SK8"/>
          <cell r="SL8"/>
          <cell r="SM8"/>
          <cell r="SN8"/>
          <cell r="SO8"/>
          <cell r="SP8"/>
          <cell r="SQ8"/>
          <cell r="SR8"/>
          <cell r="SS8"/>
          <cell r="ST8"/>
          <cell r="SU8"/>
          <cell r="SV8"/>
          <cell r="SW8"/>
          <cell r="SX8"/>
          <cell r="SY8"/>
          <cell r="SZ8"/>
          <cell r="TA8"/>
          <cell r="TB8"/>
          <cell r="TC8"/>
          <cell r="TD8"/>
          <cell r="TE8"/>
          <cell r="TF8"/>
          <cell r="TG8"/>
          <cell r="TH8"/>
          <cell r="TI8"/>
          <cell r="TJ8"/>
          <cell r="TK8"/>
          <cell r="TL8"/>
          <cell r="TM8"/>
          <cell r="TN8"/>
          <cell r="TO8"/>
          <cell r="TP8"/>
          <cell r="TQ8"/>
          <cell r="TR8"/>
          <cell r="TS8"/>
          <cell r="TT8"/>
          <cell r="TU8"/>
          <cell r="TV8"/>
          <cell r="TW8"/>
          <cell r="TX8"/>
          <cell r="TY8"/>
          <cell r="TZ8"/>
          <cell r="UA8"/>
          <cell r="UB8"/>
          <cell r="UC8"/>
          <cell r="UD8"/>
          <cell r="UE8"/>
          <cell r="UF8"/>
          <cell r="UG8"/>
          <cell r="UH8"/>
          <cell r="UI8"/>
          <cell r="UJ8"/>
          <cell r="UK8"/>
          <cell r="UL8"/>
          <cell r="UM8"/>
          <cell r="UN8"/>
          <cell r="UO8"/>
          <cell r="UP8"/>
          <cell r="UQ8"/>
          <cell r="UR8"/>
          <cell r="US8"/>
          <cell r="UT8"/>
          <cell r="UU8"/>
          <cell r="UV8"/>
          <cell r="UW8"/>
          <cell r="UX8"/>
          <cell r="UY8"/>
          <cell r="UZ8"/>
          <cell r="VA8"/>
          <cell r="VB8"/>
          <cell r="VC8"/>
          <cell r="VD8"/>
          <cell r="VE8"/>
          <cell r="VF8"/>
          <cell r="VG8"/>
          <cell r="VH8"/>
          <cell r="VI8"/>
          <cell r="VJ8"/>
          <cell r="VK8"/>
          <cell r="VL8"/>
          <cell r="VM8"/>
          <cell r="VN8"/>
          <cell r="VO8"/>
          <cell r="VP8"/>
          <cell r="VQ8"/>
          <cell r="VR8"/>
          <cell r="VS8"/>
          <cell r="VT8"/>
          <cell r="VU8"/>
          <cell r="VV8"/>
          <cell r="VW8"/>
          <cell r="VX8"/>
          <cell r="VY8"/>
          <cell r="VZ8"/>
          <cell r="WA8"/>
          <cell r="WB8"/>
          <cell r="WC8"/>
          <cell r="WD8"/>
          <cell r="WE8"/>
          <cell r="WF8"/>
          <cell r="WG8"/>
          <cell r="WH8"/>
          <cell r="WI8"/>
          <cell r="WJ8"/>
          <cell r="WK8"/>
          <cell r="WL8"/>
          <cell r="WM8"/>
          <cell r="WN8"/>
          <cell r="WO8"/>
          <cell r="WP8"/>
          <cell r="WQ8"/>
          <cell r="WR8"/>
          <cell r="WS8"/>
          <cell r="WT8"/>
          <cell r="WU8"/>
          <cell r="WV8"/>
          <cell r="WW8"/>
          <cell r="WX8"/>
          <cell r="WY8"/>
          <cell r="WZ8"/>
          <cell r="XA8"/>
          <cell r="XB8"/>
          <cell r="XC8"/>
          <cell r="XD8"/>
          <cell r="XE8"/>
          <cell r="XF8"/>
          <cell r="XG8"/>
          <cell r="XH8"/>
          <cell r="XI8"/>
          <cell r="XJ8"/>
          <cell r="XK8"/>
          <cell r="XL8"/>
          <cell r="XM8"/>
          <cell r="XN8"/>
          <cell r="XO8"/>
          <cell r="XP8"/>
          <cell r="XQ8"/>
          <cell r="XR8"/>
          <cell r="XS8"/>
          <cell r="XT8"/>
          <cell r="XU8"/>
          <cell r="XV8"/>
          <cell r="XW8"/>
          <cell r="XX8"/>
          <cell r="XY8"/>
          <cell r="XZ8"/>
          <cell r="YA8"/>
          <cell r="YB8"/>
          <cell r="YC8"/>
          <cell r="YD8"/>
          <cell r="YE8"/>
          <cell r="YF8"/>
          <cell r="YG8"/>
          <cell r="YH8"/>
          <cell r="YI8"/>
          <cell r="YJ8"/>
          <cell r="YK8"/>
          <cell r="YL8"/>
          <cell r="YM8"/>
          <cell r="YN8"/>
          <cell r="YO8"/>
          <cell r="YP8"/>
          <cell r="YQ8"/>
          <cell r="YR8"/>
          <cell r="YS8"/>
          <cell r="YT8"/>
          <cell r="YU8"/>
          <cell r="YV8"/>
          <cell r="YW8"/>
          <cell r="YX8"/>
          <cell r="YY8"/>
          <cell r="YZ8"/>
          <cell r="ZA8"/>
          <cell r="ZB8"/>
          <cell r="ZC8"/>
          <cell r="ZD8"/>
          <cell r="ZE8"/>
          <cell r="ZF8"/>
          <cell r="ZG8"/>
          <cell r="ZH8"/>
          <cell r="ZI8"/>
          <cell r="ZJ8"/>
          <cell r="ZK8"/>
          <cell r="ZL8"/>
          <cell r="ZM8"/>
          <cell r="ZN8"/>
          <cell r="ZO8"/>
          <cell r="ZP8"/>
          <cell r="ZQ8"/>
          <cell r="ZR8"/>
          <cell r="ZS8"/>
          <cell r="ZT8"/>
          <cell r="ZU8"/>
          <cell r="ZV8"/>
          <cell r="ZW8"/>
          <cell r="ZX8"/>
          <cell r="ZY8"/>
          <cell r="ZZ8"/>
          <cell r="AAA8"/>
          <cell r="AAB8"/>
          <cell r="AAC8"/>
          <cell r="AAD8"/>
          <cell r="AAE8"/>
          <cell r="AAF8"/>
          <cell r="AAG8"/>
          <cell r="AAH8"/>
          <cell r="AAI8"/>
          <cell r="AAJ8"/>
          <cell r="AAK8"/>
          <cell r="AAL8"/>
          <cell r="AAM8"/>
          <cell r="AAN8"/>
          <cell r="AAO8"/>
          <cell r="AAP8"/>
          <cell r="AAQ8"/>
          <cell r="AAR8"/>
          <cell r="AAS8"/>
          <cell r="AAT8"/>
          <cell r="AAU8"/>
          <cell r="AAV8"/>
          <cell r="AAW8"/>
          <cell r="AAX8"/>
          <cell r="AAY8"/>
          <cell r="AAZ8"/>
          <cell r="ABA8"/>
          <cell r="ABB8"/>
          <cell r="ABC8"/>
          <cell r="ABD8"/>
          <cell r="ABE8"/>
          <cell r="ABF8"/>
          <cell r="ABG8"/>
          <cell r="ABH8"/>
          <cell r="ABI8"/>
          <cell r="ABJ8"/>
          <cell r="ABK8"/>
          <cell r="ABL8"/>
          <cell r="ABM8"/>
          <cell r="ABN8"/>
          <cell r="ABO8"/>
          <cell r="ABP8"/>
          <cell r="ABQ8"/>
          <cell r="ABR8"/>
          <cell r="ABS8"/>
          <cell r="ABT8"/>
          <cell r="ABU8"/>
          <cell r="ABV8"/>
          <cell r="ABW8"/>
          <cell r="ABX8"/>
          <cell r="ABY8"/>
          <cell r="ABZ8"/>
          <cell r="ACA8"/>
          <cell r="ACB8"/>
          <cell r="ACC8"/>
          <cell r="ACD8"/>
          <cell r="ACE8"/>
          <cell r="ACF8"/>
          <cell r="ACG8"/>
          <cell r="ACH8"/>
          <cell r="ACI8"/>
          <cell r="ACJ8"/>
          <cell r="ACK8"/>
          <cell r="ACL8"/>
          <cell r="ACM8"/>
          <cell r="ACN8"/>
          <cell r="ACO8"/>
          <cell r="ACP8"/>
          <cell r="ACQ8"/>
          <cell r="ACR8"/>
          <cell r="ACS8"/>
          <cell r="ACT8"/>
          <cell r="ACU8"/>
          <cell r="ACV8"/>
          <cell r="ACW8"/>
          <cell r="ACX8"/>
          <cell r="ACY8"/>
          <cell r="ACZ8"/>
          <cell r="ADA8"/>
          <cell r="ADB8"/>
          <cell r="ADC8"/>
          <cell r="ADD8"/>
          <cell r="ADE8"/>
          <cell r="ADF8"/>
          <cell r="ADG8"/>
          <cell r="ADH8"/>
          <cell r="ADI8"/>
          <cell r="ADJ8"/>
          <cell r="ADK8"/>
          <cell r="ADL8"/>
          <cell r="ADM8"/>
          <cell r="ADN8"/>
          <cell r="ADO8"/>
          <cell r="ADP8"/>
          <cell r="ADQ8"/>
          <cell r="ADR8"/>
          <cell r="ADS8"/>
          <cell r="ADT8"/>
          <cell r="ADU8"/>
          <cell r="ADV8"/>
          <cell r="ADW8"/>
          <cell r="ADX8"/>
          <cell r="ADY8"/>
          <cell r="ADZ8"/>
          <cell r="AEA8"/>
          <cell r="AEB8"/>
          <cell r="AEC8"/>
          <cell r="AED8"/>
          <cell r="AEE8"/>
          <cell r="AEF8"/>
          <cell r="AEG8"/>
          <cell r="AEH8"/>
          <cell r="AEI8"/>
          <cell r="AEJ8"/>
          <cell r="AEK8"/>
          <cell r="AEL8"/>
          <cell r="AEM8"/>
          <cell r="AEN8"/>
          <cell r="AEO8"/>
          <cell r="AEP8"/>
          <cell r="AEQ8"/>
          <cell r="AER8"/>
          <cell r="AES8"/>
          <cell r="AET8"/>
          <cell r="AEU8"/>
          <cell r="AEV8"/>
          <cell r="AEW8"/>
          <cell r="AEX8"/>
          <cell r="AEY8"/>
          <cell r="AEZ8"/>
          <cell r="AFA8"/>
          <cell r="AFB8"/>
          <cell r="AFC8"/>
          <cell r="AFD8"/>
          <cell r="AFE8"/>
          <cell r="AFF8"/>
          <cell r="AFG8"/>
          <cell r="AFH8"/>
          <cell r="AFI8"/>
          <cell r="AFJ8"/>
          <cell r="AFK8"/>
          <cell r="AFL8"/>
          <cell r="AFM8"/>
          <cell r="AFN8"/>
          <cell r="AFO8"/>
          <cell r="AFP8"/>
          <cell r="AFQ8"/>
          <cell r="AFR8"/>
          <cell r="AFS8"/>
          <cell r="AFT8"/>
          <cell r="AFU8"/>
          <cell r="AFV8"/>
          <cell r="AFW8"/>
          <cell r="AFX8"/>
          <cell r="AFY8"/>
          <cell r="AFZ8"/>
          <cell r="AGA8"/>
          <cell r="AGB8"/>
          <cell r="AGC8"/>
          <cell r="AGD8"/>
          <cell r="AGE8"/>
          <cell r="AGF8"/>
          <cell r="AGG8"/>
          <cell r="AGH8"/>
          <cell r="AGI8"/>
          <cell r="AGJ8"/>
          <cell r="AGK8"/>
          <cell r="AGL8"/>
          <cell r="AGM8"/>
          <cell r="AGN8"/>
          <cell r="AGO8"/>
          <cell r="AGP8"/>
          <cell r="AGQ8"/>
          <cell r="AGR8"/>
          <cell r="AGS8"/>
          <cell r="AGT8"/>
          <cell r="AGU8"/>
          <cell r="AGV8"/>
          <cell r="AGW8"/>
          <cell r="AGX8"/>
          <cell r="AGY8"/>
          <cell r="AGZ8"/>
          <cell r="AHA8"/>
          <cell r="AHB8"/>
          <cell r="AHC8"/>
          <cell r="AHD8"/>
          <cell r="AHE8"/>
          <cell r="AHF8"/>
          <cell r="AHG8"/>
          <cell r="AHH8"/>
          <cell r="AHI8"/>
          <cell r="AHJ8"/>
          <cell r="AHK8"/>
          <cell r="AHL8"/>
          <cell r="AHM8"/>
          <cell r="AHN8"/>
          <cell r="AHO8"/>
          <cell r="AHP8"/>
          <cell r="AHQ8"/>
          <cell r="AHR8"/>
          <cell r="AHS8"/>
          <cell r="AHT8"/>
          <cell r="AHU8"/>
          <cell r="AHV8"/>
          <cell r="AHW8"/>
          <cell r="AHX8"/>
          <cell r="AHY8"/>
          <cell r="AHZ8"/>
          <cell r="AIA8"/>
          <cell r="AIB8"/>
          <cell r="AIC8"/>
          <cell r="AID8"/>
          <cell r="AIE8"/>
          <cell r="AIF8"/>
          <cell r="AIG8"/>
          <cell r="AIH8"/>
          <cell r="AII8"/>
          <cell r="AIJ8"/>
          <cell r="AIK8"/>
          <cell r="AIL8"/>
          <cell r="AIM8"/>
          <cell r="AIN8"/>
          <cell r="AIO8"/>
          <cell r="AIP8"/>
          <cell r="AIQ8"/>
          <cell r="AIR8"/>
          <cell r="AIS8"/>
          <cell r="AIT8"/>
          <cell r="AIU8"/>
          <cell r="AIV8"/>
          <cell r="AIW8"/>
          <cell r="AIX8"/>
          <cell r="AIY8"/>
          <cell r="AIZ8"/>
          <cell r="AJA8"/>
          <cell r="AJB8"/>
          <cell r="AJC8"/>
          <cell r="AJD8"/>
          <cell r="AJE8"/>
          <cell r="AJF8"/>
          <cell r="AJG8"/>
          <cell r="AJH8"/>
          <cell r="AJI8"/>
          <cell r="AJJ8"/>
          <cell r="AJK8"/>
          <cell r="AJL8"/>
          <cell r="AJM8"/>
          <cell r="AJN8"/>
          <cell r="AJO8"/>
          <cell r="AJP8"/>
          <cell r="AJQ8"/>
          <cell r="AJR8"/>
          <cell r="AJS8"/>
          <cell r="AJT8"/>
          <cell r="AJU8"/>
          <cell r="AJV8"/>
          <cell r="AJW8"/>
          <cell r="AJX8"/>
          <cell r="AJY8"/>
          <cell r="AJZ8"/>
          <cell r="AKA8"/>
          <cell r="AKB8"/>
          <cell r="AKC8"/>
          <cell r="AKD8"/>
          <cell r="AKE8"/>
          <cell r="AKF8"/>
          <cell r="AKG8"/>
          <cell r="AKH8"/>
          <cell r="AKI8"/>
          <cell r="AKJ8"/>
          <cell r="AKK8"/>
          <cell r="AKL8"/>
          <cell r="AKM8"/>
          <cell r="AKN8"/>
          <cell r="AKO8"/>
          <cell r="AKP8"/>
          <cell r="AKQ8"/>
          <cell r="AKR8"/>
          <cell r="AKS8"/>
          <cell r="AKT8"/>
          <cell r="AKU8"/>
          <cell r="AKV8"/>
          <cell r="AKW8"/>
          <cell r="AKX8"/>
          <cell r="AKY8"/>
          <cell r="AKZ8"/>
          <cell r="ALA8"/>
          <cell r="ALB8"/>
          <cell r="ALC8"/>
          <cell r="ALD8"/>
          <cell r="ALE8"/>
          <cell r="ALF8"/>
          <cell r="ALG8"/>
          <cell r="ALH8"/>
          <cell r="ALI8"/>
          <cell r="ALJ8"/>
          <cell r="ALK8"/>
          <cell r="ALL8"/>
          <cell r="ALM8"/>
          <cell r="ALN8"/>
          <cell r="ALO8"/>
          <cell r="ALP8"/>
          <cell r="ALQ8"/>
          <cell r="ALR8"/>
          <cell r="ALS8"/>
          <cell r="ALT8"/>
          <cell r="ALU8"/>
          <cell r="ALV8"/>
          <cell r="ALW8"/>
          <cell r="ALX8"/>
          <cell r="ALY8"/>
          <cell r="ALZ8"/>
          <cell r="AMA8"/>
          <cell r="AMB8"/>
          <cell r="AMC8"/>
          <cell r="AMD8"/>
          <cell r="AME8"/>
          <cell r="AMF8"/>
          <cell r="AMG8"/>
          <cell r="AMH8"/>
          <cell r="AMI8"/>
          <cell r="AMJ8"/>
          <cell r="AMK8"/>
          <cell r="AML8"/>
          <cell r="AMM8"/>
          <cell r="AMN8"/>
          <cell r="AMO8"/>
          <cell r="AMP8"/>
          <cell r="AMQ8"/>
          <cell r="AMR8"/>
          <cell r="AMS8"/>
          <cell r="AMT8"/>
          <cell r="AMU8"/>
          <cell r="AMV8"/>
          <cell r="AMW8"/>
          <cell r="AMX8"/>
          <cell r="AMY8"/>
          <cell r="AMZ8"/>
          <cell r="ANA8"/>
          <cell r="ANB8"/>
          <cell r="ANC8"/>
          <cell r="AND8"/>
          <cell r="ANE8"/>
          <cell r="ANF8"/>
          <cell r="ANG8"/>
          <cell r="ANH8"/>
          <cell r="ANI8"/>
          <cell r="ANJ8"/>
          <cell r="ANK8"/>
          <cell r="ANL8"/>
          <cell r="ANM8"/>
          <cell r="ANN8"/>
          <cell r="ANO8"/>
          <cell r="ANP8"/>
          <cell r="ANQ8"/>
          <cell r="ANR8"/>
          <cell r="ANS8"/>
          <cell r="ANT8"/>
          <cell r="ANU8"/>
          <cell r="ANV8"/>
          <cell r="ANW8"/>
          <cell r="ANX8"/>
          <cell r="ANY8"/>
          <cell r="ANZ8"/>
          <cell r="AOA8"/>
          <cell r="AOB8"/>
          <cell r="AOC8"/>
          <cell r="AOD8"/>
          <cell r="AOE8"/>
          <cell r="AOF8"/>
          <cell r="AOG8"/>
          <cell r="AOH8"/>
          <cell r="AOI8"/>
          <cell r="AOJ8"/>
          <cell r="AOK8"/>
          <cell r="AOL8"/>
          <cell r="AOM8"/>
          <cell r="AON8"/>
          <cell r="AOO8"/>
          <cell r="AOP8"/>
          <cell r="AOQ8"/>
          <cell r="AOR8"/>
          <cell r="AOS8"/>
          <cell r="AOT8"/>
          <cell r="AOU8"/>
          <cell r="AOV8"/>
          <cell r="AOW8"/>
          <cell r="AOX8"/>
          <cell r="AOY8"/>
          <cell r="AOZ8"/>
          <cell r="APA8"/>
          <cell r="APB8"/>
          <cell r="APC8"/>
          <cell r="APD8"/>
          <cell r="APE8"/>
          <cell r="APF8"/>
          <cell r="APG8"/>
          <cell r="APH8"/>
          <cell r="API8"/>
          <cell r="APJ8"/>
          <cell r="APK8"/>
          <cell r="APL8"/>
          <cell r="APM8"/>
          <cell r="APN8"/>
          <cell r="APO8"/>
          <cell r="APP8"/>
          <cell r="APQ8"/>
          <cell r="APR8"/>
          <cell r="APS8"/>
          <cell r="APT8"/>
          <cell r="APU8"/>
          <cell r="APV8"/>
          <cell r="APW8"/>
          <cell r="APX8"/>
          <cell r="APY8"/>
          <cell r="APZ8"/>
          <cell r="AQA8"/>
          <cell r="AQB8"/>
          <cell r="AQC8"/>
          <cell r="AQD8"/>
          <cell r="AQE8"/>
          <cell r="AQF8"/>
          <cell r="AQG8"/>
          <cell r="AQH8"/>
          <cell r="AQI8"/>
          <cell r="AQJ8"/>
          <cell r="AQK8"/>
          <cell r="AQL8"/>
          <cell r="AQM8"/>
          <cell r="AQN8"/>
          <cell r="AQO8"/>
          <cell r="AQP8"/>
          <cell r="AQQ8"/>
          <cell r="AQR8"/>
          <cell r="AQS8"/>
          <cell r="AQT8"/>
          <cell r="AQU8"/>
          <cell r="AQV8"/>
          <cell r="AQW8"/>
          <cell r="AQX8"/>
          <cell r="AQY8"/>
          <cell r="AQZ8"/>
          <cell r="ARA8"/>
          <cell r="ARB8"/>
          <cell r="ARC8"/>
          <cell r="ARD8"/>
          <cell r="ARE8"/>
          <cell r="ARF8"/>
          <cell r="ARG8"/>
          <cell r="ARH8"/>
          <cell r="ARI8"/>
          <cell r="ARJ8"/>
          <cell r="ARK8"/>
          <cell r="ARL8"/>
          <cell r="ARM8"/>
          <cell r="ARN8"/>
          <cell r="ARO8"/>
          <cell r="ARP8"/>
          <cell r="ARQ8"/>
          <cell r="ARR8"/>
          <cell r="ARS8"/>
          <cell r="ART8"/>
          <cell r="ARU8"/>
          <cell r="ARV8"/>
          <cell r="ARW8"/>
          <cell r="ARX8"/>
          <cell r="ARY8"/>
          <cell r="ARZ8"/>
          <cell r="ASA8"/>
          <cell r="ASB8"/>
          <cell r="ASC8"/>
          <cell r="ASD8"/>
          <cell r="ASE8"/>
          <cell r="ASF8"/>
          <cell r="ASG8"/>
          <cell r="ASH8"/>
          <cell r="ASI8"/>
          <cell r="ASJ8"/>
          <cell r="ASK8"/>
          <cell r="ASL8"/>
          <cell r="ASM8"/>
          <cell r="ASN8"/>
          <cell r="ASO8"/>
          <cell r="ASP8"/>
          <cell r="ASQ8"/>
          <cell r="ASR8"/>
          <cell r="ASS8"/>
          <cell r="AST8"/>
          <cell r="ASU8"/>
          <cell r="ASV8"/>
          <cell r="ASW8"/>
          <cell r="ASX8"/>
          <cell r="ASY8"/>
          <cell r="ASZ8"/>
          <cell r="ATA8"/>
          <cell r="ATB8"/>
          <cell r="ATC8"/>
          <cell r="ATD8"/>
          <cell r="ATE8"/>
          <cell r="ATF8"/>
          <cell r="ATG8"/>
          <cell r="ATH8"/>
          <cell r="ATI8"/>
          <cell r="ATJ8"/>
          <cell r="ATK8"/>
          <cell r="ATL8"/>
          <cell r="ATM8"/>
          <cell r="ATN8"/>
          <cell r="ATO8"/>
          <cell r="ATP8"/>
          <cell r="ATQ8"/>
          <cell r="ATR8"/>
          <cell r="ATS8"/>
          <cell r="ATT8"/>
          <cell r="ATU8"/>
          <cell r="ATV8"/>
          <cell r="ATW8"/>
          <cell r="ATX8"/>
          <cell r="ATY8"/>
          <cell r="ATZ8"/>
          <cell r="AUA8"/>
          <cell r="AUB8"/>
          <cell r="AUC8"/>
          <cell r="AUD8"/>
          <cell r="AUE8"/>
          <cell r="AUF8"/>
          <cell r="AUG8"/>
          <cell r="AUH8"/>
          <cell r="AUI8"/>
          <cell r="AUJ8"/>
          <cell r="AUK8"/>
          <cell r="AUL8"/>
          <cell r="AUM8"/>
          <cell r="AUN8"/>
          <cell r="AUO8"/>
          <cell r="AUP8"/>
          <cell r="AUQ8"/>
          <cell r="AUR8"/>
          <cell r="AUS8"/>
          <cell r="AUT8"/>
          <cell r="AUU8"/>
          <cell r="AUV8"/>
          <cell r="AUW8"/>
          <cell r="AUX8"/>
          <cell r="AUY8"/>
          <cell r="AUZ8"/>
          <cell r="AVA8"/>
          <cell r="AVB8"/>
          <cell r="AVC8"/>
          <cell r="AVD8"/>
          <cell r="AVE8"/>
          <cell r="AVF8"/>
          <cell r="AVG8"/>
          <cell r="AVH8"/>
          <cell r="AVI8"/>
          <cell r="AVJ8"/>
          <cell r="AVK8"/>
          <cell r="AVL8"/>
          <cell r="AVM8"/>
          <cell r="AVN8"/>
          <cell r="AVO8"/>
          <cell r="AVP8"/>
          <cell r="AVQ8"/>
          <cell r="AVR8"/>
          <cell r="AVS8"/>
          <cell r="AVT8"/>
          <cell r="AVU8"/>
          <cell r="AVV8"/>
          <cell r="AVW8"/>
          <cell r="AVX8"/>
          <cell r="AVY8"/>
          <cell r="AVZ8"/>
          <cell r="AWA8"/>
          <cell r="AWB8"/>
          <cell r="AWC8"/>
          <cell r="AWD8"/>
          <cell r="AWE8"/>
          <cell r="AWF8"/>
          <cell r="AWG8"/>
          <cell r="AWH8"/>
          <cell r="AWI8"/>
          <cell r="AWJ8"/>
          <cell r="AWK8"/>
          <cell r="AWL8"/>
          <cell r="AWM8"/>
          <cell r="AWN8"/>
          <cell r="AWO8"/>
          <cell r="AWP8"/>
          <cell r="AWQ8"/>
          <cell r="AWR8"/>
          <cell r="AWS8"/>
          <cell r="AWT8"/>
          <cell r="AWU8"/>
          <cell r="AWV8"/>
          <cell r="AWW8"/>
          <cell r="AWX8"/>
          <cell r="AWY8"/>
          <cell r="AWZ8"/>
          <cell r="AXA8"/>
          <cell r="AXB8"/>
          <cell r="AXC8"/>
          <cell r="AXD8"/>
          <cell r="AXE8"/>
          <cell r="AXF8"/>
          <cell r="AXG8"/>
          <cell r="AXH8"/>
          <cell r="AXI8"/>
          <cell r="AXJ8"/>
          <cell r="AXK8"/>
          <cell r="AXL8"/>
          <cell r="AXM8"/>
          <cell r="AXN8"/>
          <cell r="AXO8"/>
          <cell r="AXP8"/>
          <cell r="AXQ8"/>
          <cell r="AXR8"/>
          <cell r="AXS8"/>
          <cell r="AXT8"/>
          <cell r="AXU8"/>
          <cell r="AXV8"/>
          <cell r="AXW8"/>
          <cell r="AXX8"/>
          <cell r="AXY8"/>
          <cell r="AXZ8"/>
          <cell r="AYA8"/>
          <cell r="AYB8"/>
          <cell r="AYC8"/>
          <cell r="AYD8"/>
          <cell r="AYE8"/>
          <cell r="AYF8"/>
          <cell r="AYG8"/>
          <cell r="AYH8"/>
          <cell r="AYI8"/>
          <cell r="AYJ8"/>
          <cell r="AYK8"/>
          <cell r="AYL8"/>
          <cell r="AYM8"/>
          <cell r="AYN8"/>
          <cell r="AYO8"/>
          <cell r="AYP8"/>
          <cell r="AYQ8"/>
          <cell r="AYR8"/>
          <cell r="AYS8"/>
          <cell r="AYT8"/>
          <cell r="AYU8"/>
          <cell r="AYV8"/>
          <cell r="AYW8"/>
          <cell r="AYX8"/>
          <cell r="AYY8"/>
          <cell r="AYZ8"/>
          <cell r="AZA8"/>
          <cell r="AZB8"/>
          <cell r="AZC8"/>
          <cell r="AZD8"/>
          <cell r="AZE8"/>
          <cell r="AZF8"/>
          <cell r="AZG8"/>
          <cell r="AZH8"/>
          <cell r="AZI8"/>
          <cell r="AZJ8"/>
          <cell r="AZK8"/>
          <cell r="AZL8"/>
          <cell r="AZM8"/>
          <cell r="AZN8"/>
          <cell r="AZO8"/>
          <cell r="AZP8"/>
          <cell r="AZQ8"/>
          <cell r="AZR8"/>
          <cell r="AZS8"/>
          <cell r="AZT8"/>
          <cell r="AZU8"/>
          <cell r="AZV8"/>
          <cell r="AZW8"/>
          <cell r="AZX8"/>
          <cell r="AZY8"/>
          <cell r="AZZ8"/>
          <cell r="BAA8"/>
          <cell r="BAB8"/>
          <cell r="BAC8"/>
          <cell r="BAD8"/>
          <cell r="BAE8"/>
          <cell r="BAF8"/>
          <cell r="BAG8"/>
          <cell r="BAH8"/>
          <cell r="BAI8"/>
          <cell r="BAJ8"/>
          <cell r="BAK8"/>
          <cell r="BAL8"/>
          <cell r="BAM8"/>
          <cell r="BAN8"/>
          <cell r="BAO8"/>
          <cell r="BAP8"/>
          <cell r="BAQ8"/>
          <cell r="BAR8"/>
          <cell r="BAS8"/>
          <cell r="BAT8"/>
          <cell r="BAU8"/>
          <cell r="BAV8"/>
          <cell r="BAW8"/>
          <cell r="BAX8"/>
          <cell r="BAY8"/>
          <cell r="BAZ8"/>
          <cell r="BBA8"/>
          <cell r="BBB8"/>
          <cell r="BBC8"/>
          <cell r="BBD8"/>
          <cell r="BBE8"/>
          <cell r="BBF8"/>
          <cell r="BBG8"/>
          <cell r="BBH8"/>
          <cell r="BBI8"/>
          <cell r="BBJ8"/>
          <cell r="BBK8"/>
          <cell r="BBL8"/>
          <cell r="BBM8"/>
          <cell r="BBN8"/>
          <cell r="BBO8"/>
          <cell r="BBP8"/>
          <cell r="BBQ8"/>
          <cell r="BBR8"/>
          <cell r="BBS8"/>
          <cell r="BBT8"/>
          <cell r="BBU8"/>
          <cell r="BBV8"/>
          <cell r="BBW8"/>
          <cell r="BBX8"/>
          <cell r="BBY8"/>
          <cell r="BBZ8"/>
          <cell r="BCA8"/>
          <cell r="BCB8"/>
          <cell r="BCC8"/>
          <cell r="BCD8"/>
          <cell r="BCE8"/>
          <cell r="BCF8"/>
          <cell r="BCG8"/>
          <cell r="BCH8"/>
          <cell r="BCI8"/>
          <cell r="BCJ8"/>
          <cell r="BCK8"/>
          <cell r="BCL8"/>
          <cell r="BCM8"/>
          <cell r="BCN8"/>
          <cell r="BCO8"/>
          <cell r="BCP8"/>
          <cell r="BCQ8"/>
          <cell r="BCR8"/>
          <cell r="BCS8"/>
          <cell r="BCT8"/>
          <cell r="BCU8"/>
          <cell r="BCV8"/>
          <cell r="BCW8"/>
          <cell r="BCX8"/>
          <cell r="BCY8"/>
          <cell r="BCZ8"/>
          <cell r="BDA8"/>
          <cell r="BDB8"/>
          <cell r="BDC8"/>
          <cell r="BDD8"/>
          <cell r="BDE8"/>
          <cell r="BDF8"/>
          <cell r="BDG8"/>
          <cell r="BDH8"/>
          <cell r="BDI8"/>
          <cell r="BDJ8"/>
          <cell r="BDK8"/>
          <cell r="BDL8"/>
          <cell r="BDM8"/>
          <cell r="BDN8"/>
          <cell r="BDO8"/>
          <cell r="BDP8"/>
          <cell r="BDQ8"/>
          <cell r="BDR8"/>
          <cell r="BDS8"/>
          <cell r="BDT8"/>
          <cell r="BDU8"/>
          <cell r="BDV8"/>
          <cell r="BDW8"/>
          <cell r="BDX8"/>
          <cell r="BDY8"/>
          <cell r="BDZ8"/>
          <cell r="BEA8"/>
          <cell r="BEB8"/>
          <cell r="BEC8"/>
          <cell r="BED8"/>
          <cell r="BEE8"/>
          <cell r="BEF8"/>
          <cell r="BEG8"/>
          <cell r="BEH8"/>
          <cell r="BEI8"/>
          <cell r="BEJ8"/>
          <cell r="BEK8"/>
          <cell r="BEL8"/>
          <cell r="BEM8"/>
          <cell r="BEN8"/>
          <cell r="BEO8"/>
          <cell r="BEP8"/>
          <cell r="BEQ8"/>
          <cell r="BER8"/>
          <cell r="BES8"/>
          <cell r="BET8"/>
          <cell r="BEU8"/>
          <cell r="BEV8"/>
          <cell r="BEW8"/>
          <cell r="BEX8"/>
          <cell r="BEY8"/>
          <cell r="BEZ8"/>
          <cell r="BFA8"/>
          <cell r="BFB8"/>
          <cell r="BFC8"/>
          <cell r="BFD8"/>
          <cell r="BFE8"/>
          <cell r="BFF8"/>
          <cell r="BFG8"/>
          <cell r="BFH8"/>
          <cell r="BFI8"/>
          <cell r="BFJ8"/>
          <cell r="BFK8"/>
          <cell r="BFL8"/>
          <cell r="BFM8"/>
          <cell r="BFN8"/>
          <cell r="BFO8"/>
          <cell r="BFP8"/>
          <cell r="BFQ8"/>
          <cell r="BFR8"/>
          <cell r="BFS8"/>
          <cell r="BFT8"/>
          <cell r="BFU8"/>
          <cell r="BFV8"/>
          <cell r="BFW8"/>
          <cell r="BFX8"/>
          <cell r="BFY8"/>
          <cell r="BFZ8"/>
          <cell r="BGA8"/>
          <cell r="BGB8"/>
          <cell r="BGC8"/>
          <cell r="BGD8"/>
          <cell r="BGE8"/>
          <cell r="BGF8"/>
          <cell r="BGG8"/>
          <cell r="BGH8"/>
          <cell r="BGI8"/>
          <cell r="BGJ8"/>
          <cell r="BGK8"/>
          <cell r="BGL8"/>
          <cell r="BGM8"/>
          <cell r="BGN8"/>
          <cell r="BGO8"/>
          <cell r="BGP8"/>
          <cell r="BGQ8"/>
          <cell r="BGR8"/>
          <cell r="BGS8"/>
          <cell r="BGT8"/>
          <cell r="BGU8"/>
          <cell r="BGV8"/>
          <cell r="BGW8"/>
          <cell r="BGX8"/>
          <cell r="BGY8"/>
          <cell r="BGZ8"/>
          <cell r="BHA8"/>
          <cell r="BHB8"/>
          <cell r="BHC8"/>
          <cell r="BHD8"/>
          <cell r="BHE8"/>
          <cell r="BHF8"/>
          <cell r="BHG8"/>
          <cell r="BHH8"/>
          <cell r="BHI8"/>
          <cell r="BHJ8"/>
          <cell r="BHK8"/>
          <cell r="BHL8"/>
          <cell r="BHM8"/>
          <cell r="BHN8"/>
          <cell r="BHO8"/>
          <cell r="BHP8"/>
          <cell r="BHQ8"/>
          <cell r="BHR8"/>
          <cell r="BHS8"/>
          <cell r="BHT8"/>
          <cell r="BHU8"/>
          <cell r="BHV8"/>
          <cell r="BHW8"/>
          <cell r="BHX8"/>
          <cell r="BHY8"/>
          <cell r="BHZ8"/>
          <cell r="BIA8"/>
          <cell r="BIB8"/>
          <cell r="BIC8"/>
          <cell r="BID8"/>
          <cell r="BIE8"/>
          <cell r="BIF8"/>
          <cell r="BIG8"/>
          <cell r="BIH8"/>
          <cell r="BII8"/>
          <cell r="BIJ8"/>
          <cell r="BIK8"/>
          <cell r="BIL8"/>
          <cell r="BIM8"/>
          <cell r="BIN8"/>
          <cell r="BIO8"/>
          <cell r="BIP8"/>
          <cell r="BIQ8"/>
          <cell r="BIR8"/>
          <cell r="BIS8"/>
          <cell r="BIT8"/>
          <cell r="BIU8"/>
          <cell r="BIV8"/>
          <cell r="BIW8"/>
          <cell r="BIX8"/>
          <cell r="BIY8"/>
          <cell r="BIZ8"/>
          <cell r="BJA8"/>
          <cell r="BJB8"/>
          <cell r="BJC8"/>
          <cell r="BJD8"/>
          <cell r="BJE8"/>
          <cell r="BJF8"/>
          <cell r="BJG8"/>
          <cell r="BJH8"/>
          <cell r="BJI8"/>
          <cell r="BJJ8"/>
          <cell r="BJK8"/>
          <cell r="BJL8"/>
          <cell r="BJM8"/>
          <cell r="BJN8"/>
          <cell r="BJO8"/>
          <cell r="BJP8"/>
          <cell r="BJQ8"/>
          <cell r="BJR8"/>
          <cell r="BJS8"/>
          <cell r="BJT8"/>
          <cell r="BJU8"/>
          <cell r="BJV8"/>
          <cell r="BJW8"/>
          <cell r="BJX8"/>
          <cell r="BJY8"/>
          <cell r="BJZ8"/>
          <cell r="BKA8"/>
          <cell r="BKB8"/>
          <cell r="BKC8"/>
          <cell r="BKD8"/>
          <cell r="BKE8"/>
          <cell r="BKF8"/>
          <cell r="BKG8"/>
          <cell r="BKH8"/>
          <cell r="BKI8"/>
          <cell r="BKJ8"/>
          <cell r="BKK8"/>
          <cell r="BKL8"/>
          <cell r="BKM8"/>
          <cell r="BKN8"/>
          <cell r="BKO8"/>
          <cell r="BKP8"/>
          <cell r="BKQ8"/>
          <cell r="BKR8"/>
          <cell r="BKS8"/>
          <cell r="BKT8"/>
          <cell r="BKU8"/>
          <cell r="BKV8"/>
          <cell r="BKW8"/>
          <cell r="BKX8"/>
          <cell r="BKY8"/>
          <cell r="BKZ8"/>
          <cell r="BLA8"/>
          <cell r="BLB8"/>
          <cell r="BLC8"/>
          <cell r="BLD8"/>
          <cell r="BLE8"/>
          <cell r="BLF8"/>
          <cell r="BLG8"/>
          <cell r="BLH8"/>
          <cell r="BLI8"/>
          <cell r="BLJ8"/>
          <cell r="BLK8"/>
          <cell r="BLL8"/>
          <cell r="BLM8"/>
          <cell r="BLN8"/>
          <cell r="BLO8"/>
          <cell r="BLP8"/>
          <cell r="BLQ8"/>
          <cell r="BLR8"/>
          <cell r="BLS8"/>
          <cell r="BLT8"/>
          <cell r="BLU8"/>
          <cell r="BLV8"/>
          <cell r="BLW8"/>
          <cell r="BLX8"/>
          <cell r="BLY8"/>
          <cell r="BLZ8"/>
          <cell r="BMA8"/>
          <cell r="BMB8"/>
          <cell r="BMC8"/>
          <cell r="BMD8"/>
          <cell r="BME8"/>
          <cell r="BMF8"/>
          <cell r="BMG8"/>
          <cell r="BMH8"/>
          <cell r="BMI8"/>
          <cell r="BMJ8"/>
          <cell r="BMK8"/>
          <cell r="BML8"/>
          <cell r="BMM8"/>
          <cell r="BMN8"/>
          <cell r="BMO8"/>
          <cell r="BMP8"/>
          <cell r="BMQ8"/>
          <cell r="BMR8"/>
          <cell r="BMS8"/>
          <cell r="BMT8"/>
          <cell r="BMU8"/>
          <cell r="BMV8"/>
          <cell r="BMW8"/>
          <cell r="BMX8"/>
          <cell r="BMY8"/>
          <cell r="BMZ8"/>
          <cell r="BNA8"/>
          <cell r="BNB8"/>
          <cell r="BNC8"/>
          <cell r="BND8"/>
          <cell r="BNE8"/>
          <cell r="BNF8"/>
          <cell r="BNG8"/>
          <cell r="BNH8"/>
          <cell r="BNI8"/>
          <cell r="BNJ8"/>
          <cell r="BNK8"/>
          <cell r="BNL8"/>
          <cell r="BNM8"/>
          <cell r="BNN8"/>
          <cell r="BNO8"/>
          <cell r="BNP8"/>
          <cell r="BNQ8"/>
          <cell r="BNR8"/>
          <cell r="BNS8"/>
          <cell r="BNT8"/>
          <cell r="BNU8"/>
          <cell r="BNV8"/>
          <cell r="BNW8"/>
          <cell r="BNX8"/>
          <cell r="BNY8"/>
          <cell r="BNZ8"/>
          <cell r="BOA8"/>
          <cell r="BOB8"/>
          <cell r="BOC8"/>
          <cell r="BOD8"/>
          <cell r="BOE8"/>
          <cell r="BOF8"/>
          <cell r="BOG8"/>
          <cell r="BOH8"/>
          <cell r="BOI8"/>
          <cell r="BOJ8"/>
          <cell r="BOK8"/>
          <cell r="BOL8"/>
          <cell r="BOM8"/>
          <cell r="BON8"/>
          <cell r="BOO8"/>
          <cell r="BOP8"/>
          <cell r="BOQ8"/>
          <cell r="BOR8"/>
          <cell r="BOS8"/>
          <cell r="BOT8"/>
          <cell r="BOU8"/>
          <cell r="BOV8"/>
          <cell r="BOW8"/>
          <cell r="BOX8"/>
          <cell r="BOY8"/>
          <cell r="BOZ8"/>
          <cell r="BPA8"/>
          <cell r="BPB8"/>
          <cell r="BPC8"/>
          <cell r="BPD8"/>
          <cell r="BPE8"/>
          <cell r="BPF8"/>
          <cell r="BPG8"/>
          <cell r="BPH8"/>
          <cell r="BPI8"/>
          <cell r="BPJ8"/>
          <cell r="BPK8"/>
          <cell r="BPL8"/>
          <cell r="BPM8"/>
          <cell r="BPN8"/>
          <cell r="BPO8"/>
          <cell r="BPP8"/>
          <cell r="BPQ8"/>
          <cell r="BPR8"/>
          <cell r="BPS8"/>
          <cell r="BPT8"/>
          <cell r="BPU8"/>
          <cell r="BPV8"/>
          <cell r="BPW8"/>
          <cell r="BPX8"/>
          <cell r="BPY8"/>
          <cell r="BPZ8"/>
          <cell r="BQA8"/>
          <cell r="BQB8"/>
          <cell r="BQC8"/>
          <cell r="BQD8"/>
          <cell r="BQE8"/>
          <cell r="BQF8"/>
          <cell r="BQG8"/>
          <cell r="BQH8"/>
          <cell r="BQI8"/>
          <cell r="BQJ8"/>
          <cell r="BQK8"/>
          <cell r="BQL8"/>
          <cell r="BQM8"/>
          <cell r="BQN8"/>
          <cell r="BQO8"/>
          <cell r="BQP8"/>
          <cell r="BQQ8"/>
          <cell r="BQR8"/>
          <cell r="BQS8"/>
          <cell r="BQT8"/>
          <cell r="BQU8"/>
          <cell r="BQV8"/>
          <cell r="BQW8"/>
          <cell r="BQX8"/>
          <cell r="BQY8"/>
          <cell r="BQZ8"/>
          <cell r="BRA8"/>
          <cell r="BRB8"/>
          <cell r="BRC8"/>
          <cell r="BRD8"/>
          <cell r="BRE8"/>
          <cell r="BRF8"/>
          <cell r="BRG8"/>
          <cell r="BRH8"/>
          <cell r="BRI8"/>
          <cell r="BRJ8"/>
          <cell r="BRK8"/>
          <cell r="BRL8"/>
          <cell r="BRM8"/>
          <cell r="BRN8"/>
          <cell r="BRO8"/>
          <cell r="BRP8"/>
          <cell r="BRQ8"/>
          <cell r="BRR8"/>
          <cell r="BRS8"/>
          <cell r="BRT8"/>
          <cell r="BRU8"/>
          <cell r="BRV8"/>
          <cell r="BRW8"/>
          <cell r="BRX8"/>
          <cell r="BRY8"/>
          <cell r="BRZ8"/>
          <cell r="BSA8"/>
          <cell r="BSB8"/>
          <cell r="BSC8"/>
          <cell r="BSD8"/>
          <cell r="BSE8"/>
          <cell r="BSF8"/>
          <cell r="BSG8"/>
          <cell r="BSH8"/>
          <cell r="BSI8"/>
          <cell r="BSJ8"/>
          <cell r="BSK8"/>
          <cell r="BSL8"/>
          <cell r="BSM8"/>
          <cell r="BSN8"/>
          <cell r="BSO8"/>
          <cell r="BSP8"/>
          <cell r="BSQ8"/>
          <cell r="BSR8"/>
          <cell r="BSS8"/>
          <cell r="BST8"/>
          <cell r="BSU8"/>
          <cell r="BSV8"/>
          <cell r="BSW8"/>
          <cell r="BSX8"/>
          <cell r="BSY8"/>
          <cell r="BSZ8"/>
          <cell r="BTA8"/>
          <cell r="BTB8"/>
          <cell r="BTC8"/>
          <cell r="BTD8"/>
          <cell r="BTE8"/>
          <cell r="BTF8"/>
          <cell r="BTG8"/>
          <cell r="BTH8"/>
          <cell r="BTI8"/>
          <cell r="BTJ8"/>
          <cell r="BTK8"/>
          <cell r="BTL8"/>
          <cell r="BTM8"/>
          <cell r="BTN8"/>
          <cell r="BTO8"/>
          <cell r="BTP8"/>
          <cell r="BTQ8"/>
          <cell r="BTR8"/>
          <cell r="BTS8"/>
          <cell r="BTT8"/>
          <cell r="BTU8"/>
          <cell r="BTV8"/>
          <cell r="BTW8"/>
          <cell r="BTX8"/>
          <cell r="BTY8"/>
          <cell r="BTZ8"/>
          <cell r="BUA8"/>
          <cell r="BUB8"/>
          <cell r="BUC8"/>
          <cell r="BUD8"/>
          <cell r="BUE8"/>
          <cell r="BUF8"/>
          <cell r="BUG8"/>
          <cell r="BUH8"/>
          <cell r="BUI8"/>
          <cell r="BUJ8"/>
          <cell r="BUK8"/>
          <cell r="BUL8"/>
          <cell r="BUM8"/>
          <cell r="BUN8"/>
          <cell r="BUO8"/>
          <cell r="BUP8"/>
          <cell r="BUQ8"/>
          <cell r="BUR8"/>
          <cell r="BUS8"/>
          <cell r="BUT8"/>
          <cell r="BUU8"/>
          <cell r="BUV8"/>
          <cell r="BUW8"/>
          <cell r="BUX8"/>
          <cell r="BUY8"/>
          <cell r="BUZ8"/>
          <cell r="BVA8"/>
          <cell r="BVB8"/>
          <cell r="BVC8"/>
          <cell r="BVD8"/>
          <cell r="BVE8"/>
          <cell r="BVF8"/>
          <cell r="BVG8"/>
          <cell r="BVH8"/>
          <cell r="BVI8"/>
          <cell r="BVJ8"/>
          <cell r="BVK8"/>
          <cell r="BVL8"/>
          <cell r="BVM8"/>
          <cell r="BVN8"/>
          <cell r="BVO8"/>
          <cell r="BVP8"/>
          <cell r="BVQ8"/>
          <cell r="BVR8"/>
          <cell r="BVS8"/>
          <cell r="BVT8"/>
          <cell r="BVU8"/>
          <cell r="BVV8"/>
          <cell r="BVW8"/>
          <cell r="BVX8"/>
          <cell r="BVY8"/>
          <cell r="BVZ8"/>
          <cell r="BWA8"/>
          <cell r="BWB8"/>
          <cell r="BWC8"/>
          <cell r="BWD8"/>
          <cell r="BWE8"/>
          <cell r="BWF8"/>
          <cell r="BWG8"/>
          <cell r="BWH8"/>
          <cell r="BWI8"/>
          <cell r="BWJ8"/>
          <cell r="BWK8"/>
          <cell r="BWL8"/>
          <cell r="BWM8"/>
          <cell r="BWN8"/>
          <cell r="BWO8"/>
          <cell r="BWP8"/>
          <cell r="BWQ8"/>
          <cell r="BWR8"/>
          <cell r="BWS8"/>
          <cell r="BWT8"/>
          <cell r="BWU8"/>
          <cell r="BWV8"/>
          <cell r="BWW8"/>
          <cell r="BWX8"/>
          <cell r="BWY8"/>
          <cell r="BWZ8"/>
          <cell r="BXA8"/>
          <cell r="BXB8"/>
          <cell r="BXC8"/>
          <cell r="BXD8"/>
          <cell r="BXE8"/>
          <cell r="BXF8"/>
          <cell r="BXG8"/>
          <cell r="BXH8"/>
          <cell r="BXI8"/>
          <cell r="BXJ8"/>
          <cell r="BXK8"/>
          <cell r="BXL8"/>
          <cell r="BXM8"/>
          <cell r="BXN8"/>
          <cell r="BXO8"/>
          <cell r="BXP8"/>
          <cell r="BXQ8"/>
          <cell r="BXR8"/>
          <cell r="BXS8"/>
          <cell r="BXT8"/>
          <cell r="BXU8"/>
          <cell r="BXV8"/>
          <cell r="BXW8"/>
          <cell r="BXX8"/>
          <cell r="BXY8"/>
          <cell r="BXZ8"/>
          <cell r="BYA8"/>
          <cell r="BYB8"/>
          <cell r="BYC8"/>
          <cell r="BYD8"/>
          <cell r="BYE8"/>
          <cell r="BYF8"/>
          <cell r="BYG8"/>
          <cell r="BYH8"/>
          <cell r="BYI8"/>
          <cell r="BYJ8"/>
          <cell r="BYK8"/>
          <cell r="BYL8"/>
          <cell r="BYM8"/>
          <cell r="BYN8"/>
          <cell r="BYO8"/>
          <cell r="BYP8"/>
          <cell r="BYQ8"/>
          <cell r="BYR8"/>
          <cell r="BYS8"/>
          <cell r="BYT8"/>
          <cell r="BYU8"/>
          <cell r="BYV8"/>
          <cell r="BYW8"/>
          <cell r="BYX8"/>
          <cell r="BYY8"/>
          <cell r="BYZ8"/>
          <cell r="BZA8"/>
          <cell r="BZB8"/>
          <cell r="BZC8"/>
          <cell r="BZD8"/>
          <cell r="BZE8"/>
          <cell r="BZF8"/>
          <cell r="BZG8"/>
          <cell r="BZH8"/>
          <cell r="BZI8"/>
          <cell r="BZJ8"/>
          <cell r="BZK8"/>
          <cell r="BZL8"/>
          <cell r="BZM8"/>
          <cell r="BZN8"/>
          <cell r="BZO8"/>
          <cell r="BZP8"/>
          <cell r="BZQ8"/>
          <cell r="BZR8"/>
          <cell r="BZS8"/>
          <cell r="BZT8"/>
          <cell r="BZU8"/>
          <cell r="BZV8"/>
          <cell r="BZW8"/>
          <cell r="BZX8"/>
          <cell r="BZY8"/>
          <cell r="BZZ8"/>
          <cell r="CAA8"/>
          <cell r="CAB8"/>
          <cell r="CAC8"/>
          <cell r="CAD8"/>
          <cell r="CAE8"/>
          <cell r="CAF8"/>
          <cell r="CAG8"/>
          <cell r="CAH8"/>
          <cell r="CAI8"/>
          <cell r="CAJ8"/>
          <cell r="CAK8"/>
          <cell r="CAL8"/>
          <cell r="CAM8"/>
          <cell r="CAN8"/>
          <cell r="CAO8"/>
          <cell r="CAP8"/>
          <cell r="CAQ8"/>
          <cell r="CAR8"/>
          <cell r="CAS8"/>
          <cell r="CAT8"/>
          <cell r="CAU8"/>
          <cell r="CAV8"/>
          <cell r="CAW8"/>
          <cell r="CAX8"/>
          <cell r="CAY8"/>
          <cell r="CAZ8"/>
          <cell r="CBA8"/>
          <cell r="CBB8"/>
          <cell r="CBC8"/>
          <cell r="CBD8"/>
          <cell r="CBE8"/>
          <cell r="CBF8"/>
          <cell r="CBG8"/>
          <cell r="CBH8"/>
          <cell r="CBI8"/>
          <cell r="CBJ8"/>
          <cell r="CBK8"/>
          <cell r="CBL8"/>
          <cell r="CBM8"/>
          <cell r="CBN8"/>
          <cell r="CBO8"/>
          <cell r="CBP8"/>
          <cell r="CBQ8"/>
          <cell r="CBR8"/>
          <cell r="CBS8"/>
          <cell r="CBT8"/>
          <cell r="CBU8"/>
          <cell r="CBV8"/>
          <cell r="CBW8"/>
          <cell r="CBX8"/>
          <cell r="CBY8"/>
          <cell r="CBZ8"/>
          <cell r="CCA8"/>
          <cell r="CCB8"/>
          <cell r="CCC8"/>
          <cell r="CCD8"/>
          <cell r="CCE8"/>
          <cell r="CCF8"/>
          <cell r="CCG8"/>
          <cell r="CCH8"/>
          <cell r="CCI8"/>
          <cell r="CCJ8"/>
          <cell r="CCK8"/>
          <cell r="CCL8"/>
          <cell r="CCM8"/>
          <cell r="CCN8"/>
          <cell r="CCO8"/>
          <cell r="CCP8"/>
          <cell r="CCQ8"/>
          <cell r="CCR8"/>
          <cell r="CCS8"/>
          <cell r="CCT8"/>
          <cell r="CCU8"/>
          <cell r="CCV8"/>
          <cell r="CCW8"/>
          <cell r="CCX8"/>
          <cell r="CCY8"/>
          <cell r="CCZ8"/>
          <cell r="CDA8"/>
          <cell r="CDB8"/>
          <cell r="CDC8"/>
          <cell r="CDD8"/>
          <cell r="CDE8"/>
          <cell r="CDF8"/>
          <cell r="CDG8"/>
          <cell r="CDH8"/>
          <cell r="CDI8"/>
          <cell r="CDJ8"/>
          <cell r="CDK8"/>
          <cell r="CDL8"/>
          <cell r="CDM8"/>
          <cell r="CDN8"/>
          <cell r="CDO8"/>
          <cell r="CDP8"/>
          <cell r="CDQ8"/>
          <cell r="CDR8"/>
          <cell r="CDS8"/>
          <cell r="CDT8"/>
          <cell r="CDU8"/>
          <cell r="CDV8"/>
          <cell r="CDW8"/>
          <cell r="CDX8"/>
          <cell r="CDY8"/>
          <cell r="CDZ8"/>
          <cell r="CEA8"/>
          <cell r="CEB8"/>
          <cell r="CEC8"/>
          <cell r="CED8"/>
          <cell r="CEE8"/>
          <cell r="CEF8"/>
          <cell r="CEG8"/>
          <cell r="CEH8"/>
          <cell r="CEI8"/>
          <cell r="CEJ8"/>
          <cell r="CEK8"/>
          <cell r="CEL8"/>
          <cell r="CEM8"/>
          <cell r="CEN8"/>
          <cell r="CEO8"/>
          <cell r="CEP8"/>
          <cell r="CEQ8"/>
          <cell r="CER8"/>
          <cell r="CES8"/>
          <cell r="CET8"/>
          <cell r="CEU8"/>
          <cell r="CEV8"/>
          <cell r="CEW8"/>
          <cell r="CEX8"/>
          <cell r="CEY8"/>
          <cell r="CEZ8"/>
          <cell r="CFA8"/>
          <cell r="CFB8"/>
          <cell r="CFC8"/>
          <cell r="CFD8"/>
          <cell r="CFE8"/>
          <cell r="CFF8"/>
          <cell r="CFG8"/>
          <cell r="CFH8"/>
          <cell r="CFI8"/>
          <cell r="CFJ8"/>
          <cell r="CFK8"/>
          <cell r="CFL8"/>
          <cell r="CFM8"/>
          <cell r="CFN8"/>
          <cell r="CFO8"/>
          <cell r="CFP8"/>
          <cell r="CFQ8"/>
          <cell r="CFR8"/>
          <cell r="CFS8"/>
          <cell r="CFT8"/>
          <cell r="CFU8"/>
          <cell r="CFV8"/>
          <cell r="CFW8"/>
          <cell r="CFX8"/>
          <cell r="CFY8"/>
          <cell r="CFZ8"/>
          <cell r="CGA8"/>
          <cell r="CGB8"/>
          <cell r="CGC8"/>
          <cell r="CGD8"/>
          <cell r="CGE8"/>
          <cell r="CGF8"/>
          <cell r="CGG8"/>
          <cell r="CGH8"/>
          <cell r="CGI8"/>
          <cell r="CGJ8"/>
          <cell r="CGK8"/>
          <cell r="CGL8"/>
          <cell r="CGM8"/>
          <cell r="CGN8"/>
          <cell r="CGO8"/>
          <cell r="CGP8"/>
          <cell r="CGQ8"/>
          <cell r="CGR8"/>
          <cell r="CGS8"/>
          <cell r="CGT8"/>
          <cell r="CGU8"/>
          <cell r="CGV8"/>
          <cell r="CGW8"/>
          <cell r="CGX8"/>
          <cell r="CGY8"/>
          <cell r="CGZ8"/>
          <cell r="CHA8"/>
          <cell r="CHB8"/>
          <cell r="CHC8"/>
          <cell r="CHD8"/>
          <cell r="CHE8"/>
          <cell r="CHF8"/>
          <cell r="CHG8"/>
          <cell r="CHH8"/>
          <cell r="CHI8"/>
          <cell r="CHJ8"/>
          <cell r="CHK8"/>
          <cell r="CHL8"/>
          <cell r="CHM8"/>
          <cell r="CHN8"/>
          <cell r="CHO8"/>
          <cell r="CHP8"/>
          <cell r="CHQ8"/>
          <cell r="CHR8"/>
          <cell r="CHS8"/>
          <cell r="CHT8"/>
          <cell r="CHU8"/>
          <cell r="CHV8"/>
          <cell r="CHW8"/>
          <cell r="CHX8"/>
          <cell r="CHY8"/>
          <cell r="CHZ8"/>
          <cell r="CIA8"/>
          <cell r="CIB8"/>
          <cell r="CIC8"/>
          <cell r="CID8"/>
          <cell r="CIE8"/>
          <cell r="CIF8"/>
          <cell r="CIG8"/>
          <cell r="CIH8"/>
          <cell r="CII8"/>
          <cell r="CIJ8"/>
          <cell r="CIK8"/>
          <cell r="CIL8"/>
          <cell r="CIM8"/>
          <cell r="CIN8"/>
          <cell r="CIO8"/>
          <cell r="CIP8"/>
          <cell r="CIQ8"/>
          <cell r="CIR8"/>
          <cell r="CIS8"/>
          <cell r="CIT8"/>
          <cell r="CIU8"/>
          <cell r="CIV8"/>
          <cell r="CIW8"/>
          <cell r="CIX8"/>
          <cell r="CIY8"/>
          <cell r="CIZ8"/>
          <cell r="CJA8"/>
          <cell r="CJB8"/>
          <cell r="CJC8"/>
          <cell r="CJD8"/>
          <cell r="CJE8"/>
          <cell r="CJF8"/>
          <cell r="CJG8"/>
          <cell r="CJH8"/>
          <cell r="CJI8"/>
          <cell r="CJJ8"/>
          <cell r="CJK8"/>
          <cell r="CJL8"/>
          <cell r="CJM8"/>
          <cell r="CJN8"/>
          <cell r="CJO8"/>
          <cell r="CJP8"/>
          <cell r="CJQ8"/>
          <cell r="CJR8"/>
          <cell r="CJS8"/>
          <cell r="CJT8"/>
          <cell r="CJU8"/>
          <cell r="CJV8"/>
          <cell r="CJW8"/>
          <cell r="CJX8"/>
          <cell r="CJY8"/>
          <cell r="CJZ8"/>
          <cell r="CKA8"/>
          <cell r="CKB8"/>
          <cell r="CKC8"/>
          <cell r="CKD8"/>
          <cell r="CKE8"/>
          <cell r="CKF8"/>
          <cell r="CKG8"/>
          <cell r="CKH8"/>
          <cell r="CKI8"/>
          <cell r="CKJ8"/>
          <cell r="CKK8"/>
          <cell r="CKL8"/>
          <cell r="CKM8"/>
          <cell r="CKN8"/>
          <cell r="CKO8"/>
          <cell r="CKP8"/>
          <cell r="CKQ8"/>
          <cell r="CKR8"/>
          <cell r="CKS8"/>
          <cell r="CKT8"/>
          <cell r="CKU8"/>
          <cell r="CKV8"/>
          <cell r="CKW8"/>
          <cell r="CKX8"/>
          <cell r="CKY8"/>
          <cell r="CKZ8"/>
          <cell r="CLA8"/>
          <cell r="CLB8"/>
          <cell r="CLC8"/>
          <cell r="CLD8"/>
          <cell r="CLE8"/>
          <cell r="CLF8"/>
          <cell r="CLG8"/>
          <cell r="CLH8"/>
          <cell r="CLI8"/>
          <cell r="CLJ8"/>
          <cell r="CLK8"/>
          <cell r="CLL8"/>
          <cell r="CLM8"/>
          <cell r="CLN8"/>
          <cell r="CLO8"/>
          <cell r="CLP8"/>
          <cell r="CLQ8"/>
          <cell r="CLR8"/>
          <cell r="CLS8"/>
          <cell r="CLT8"/>
          <cell r="CLU8"/>
          <cell r="CLV8"/>
          <cell r="CLW8"/>
          <cell r="CLX8"/>
          <cell r="CLY8"/>
          <cell r="CLZ8"/>
          <cell r="CMA8"/>
          <cell r="CMB8"/>
          <cell r="CMC8"/>
          <cell r="CMD8"/>
          <cell r="CME8"/>
          <cell r="CMF8"/>
          <cell r="CMG8"/>
          <cell r="CMH8"/>
          <cell r="CMI8"/>
          <cell r="CMJ8"/>
          <cell r="CMK8"/>
          <cell r="CML8"/>
          <cell r="CMM8"/>
          <cell r="CMN8"/>
          <cell r="CMO8"/>
          <cell r="CMP8"/>
          <cell r="CMQ8"/>
          <cell r="CMR8"/>
          <cell r="CMS8"/>
          <cell r="CMT8"/>
          <cell r="CMU8"/>
          <cell r="CMV8"/>
          <cell r="CMW8"/>
          <cell r="CMX8"/>
          <cell r="CMY8"/>
          <cell r="CMZ8"/>
          <cell r="CNA8"/>
          <cell r="CNB8"/>
          <cell r="CNC8"/>
          <cell r="CND8"/>
          <cell r="CNE8"/>
          <cell r="CNF8"/>
          <cell r="CNG8"/>
          <cell r="CNH8"/>
          <cell r="CNI8"/>
          <cell r="CNJ8"/>
          <cell r="CNK8"/>
          <cell r="CNL8"/>
          <cell r="CNM8"/>
          <cell r="CNN8"/>
          <cell r="CNO8"/>
          <cell r="CNP8"/>
          <cell r="CNQ8"/>
          <cell r="CNR8"/>
          <cell r="CNS8"/>
          <cell r="CNT8"/>
          <cell r="CNU8"/>
          <cell r="CNV8"/>
          <cell r="CNW8"/>
          <cell r="CNX8"/>
          <cell r="CNY8"/>
          <cell r="CNZ8"/>
          <cell r="COA8"/>
          <cell r="COB8"/>
          <cell r="COC8"/>
          <cell r="COD8"/>
          <cell r="COE8"/>
          <cell r="COF8"/>
          <cell r="COG8"/>
          <cell r="COH8"/>
          <cell r="COI8"/>
          <cell r="COJ8"/>
          <cell r="COK8"/>
          <cell r="COL8"/>
          <cell r="COM8"/>
          <cell r="CON8"/>
          <cell r="COO8"/>
          <cell r="COP8"/>
          <cell r="COQ8"/>
          <cell r="COR8"/>
          <cell r="COS8"/>
          <cell r="COT8"/>
          <cell r="COU8"/>
          <cell r="COV8"/>
          <cell r="COW8"/>
          <cell r="COX8"/>
          <cell r="COY8"/>
          <cell r="COZ8"/>
          <cell r="CPA8"/>
          <cell r="CPB8"/>
          <cell r="CPC8"/>
          <cell r="CPD8"/>
          <cell r="CPE8"/>
          <cell r="CPF8"/>
          <cell r="CPG8"/>
          <cell r="CPH8"/>
          <cell r="CPI8"/>
          <cell r="CPJ8"/>
          <cell r="CPK8"/>
          <cell r="CPL8"/>
          <cell r="CPM8"/>
          <cell r="CPN8"/>
          <cell r="CPO8"/>
          <cell r="CPP8"/>
          <cell r="CPQ8"/>
          <cell r="CPR8"/>
          <cell r="CPS8"/>
          <cell r="CPT8"/>
          <cell r="CPU8"/>
          <cell r="CPV8"/>
          <cell r="CPW8"/>
          <cell r="CPX8"/>
          <cell r="CPY8"/>
          <cell r="CPZ8"/>
          <cell r="CQA8"/>
          <cell r="CQB8"/>
          <cell r="CQC8"/>
          <cell r="CQD8"/>
          <cell r="CQE8"/>
          <cell r="CQF8"/>
          <cell r="CQG8"/>
          <cell r="CQH8"/>
          <cell r="CQI8"/>
          <cell r="CQJ8"/>
          <cell r="CQK8"/>
          <cell r="CQL8"/>
          <cell r="CQM8"/>
          <cell r="CQN8"/>
          <cell r="CQO8"/>
          <cell r="CQP8"/>
          <cell r="CQQ8"/>
          <cell r="CQR8"/>
          <cell r="CQS8"/>
          <cell r="CQT8"/>
          <cell r="CQU8"/>
          <cell r="CQV8"/>
          <cell r="CQW8"/>
          <cell r="CQX8"/>
          <cell r="CQY8"/>
          <cell r="CQZ8"/>
          <cell r="CRA8"/>
          <cell r="CRB8"/>
          <cell r="CRC8"/>
          <cell r="CRD8"/>
          <cell r="CRE8"/>
          <cell r="CRF8"/>
          <cell r="CRG8"/>
          <cell r="CRH8"/>
          <cell r="CRI8"/>
          <cell r="CRJ8"/>
          <cell r="CRK8"/>
          <cell r="CRL8"/>
          <cell r="CRM8"/>
          <cell r="CRN8"/>
          <cell r="CRO8"/>
          <cell r="CRP8"/>
          <cell r="CRQ8"/>
          <cell r="CRR8"/>
          <cell r="CRS8"/>
          <cell r="CRT8"/>
          <cell r="CRU8"/>
          <cell r="CRV8"/>
          <cell r="CRW8"/>
          <cell r="CRX8"/>
          <cell r="CRY8"/>
          <cell r="CRZ8"/>
          <cell r="CSA8"/>
          <cell r="CSB8"/>
          <cell r="CSC8"/>
          <cell r="CSD8"/>
          <cell r="CSE8"/>
          <cell r="CSF8"/>
          <cell r="CSG8"/>
          <cell r="CSH8"/>
          <cell r="CSI8"/>
          <cell r="CSJ8"/>
          <cell r="CSK8"/>
          <cell r="CSL8"/>
          <cell r="CSM8"/>
          <cell r="CSN8"/>
          <cell r="CSO8"/>
          <cell r="CSP8"/>
          <cell r="CSQ8"/>
          <cell r="CSR8"/>
          <cell r="CSS8"/>
          <cell r="CST8"/>
          <cell r="CSU8"/>
          <cell r="CSV8"/>
          <cell r="CSW8"/>
          <cell r="CSX8"/>
          <cell r="CSY8"/>
          <cell r="CSZ8"/>
          <cell r="CTA8"/>
          <cell r="CTB8"/>
          <cell r="CTC8"/>
          <cell r="CTD8"/>
          <cell r="CTE8"/>
          <cell r="CTF8"/>
          <cell r="CTG8"/>
          <cell r="CTH8"/>
          <cell r="CTI8"/>
          <cell r="CTJ8"/>
          <cell r="CTK8"/>
          <cell r="CTL8"/>
          <cell r="CTM8"/>
          <cell r="CTN8"/>
          <cell r="CTO8"/>
          <cell r="CTP8"/>
          <cell r="CTQ8"/>
          <cell r="CTR8"/>
          <cell r="CTS8"/>
          <cell r="CTT8"/>
          <cell r="CTU8"/>
          <cell r="CTV8"/>
          <cell r="CTW8"/>
          <cell r="CTX8"/>
          <cell r="CTY8"/>
          <cell r="CTZ8"/>
          <cell r="CUA8"/>
          <cell r="CUB8"/>
          <cell r="CUC8"/>
          <cell r="CUD8"/>
          <cell r="CUE8"/>
          <cell r="CUF8"/>
          <cell r="CUG8"/>
          <cell r="CUH8"/>
          <cell r="CUI8"/>
          <cell r="CUJ8"/>
          <cell r="CUK8"/>
          <cell r="CUL8"/>
          <cell r="CUM8"/>
          <cell r="CUN8"/>
          <cell r="CUO8"/>
          <cell r="CUP8"/>
          <cell r="CUQ8"/>
          <cell r="CUR8"/>
          <cell r="CUS8"/>
          <cell r="CUT8"/>
          <cell r="CUU8"/>
          <cell r="CUV8"/>
          <cell r="CUW8"/>
          <cell r="CUX8"/>
          <cell r="CUY8"/>
          <cell r="CUZ8"/>
          <cell r="CVA8"/>
          <cell r="CVB8"/>
          <cell r="CVC8"/>
          <cell r="CVD8"/>
          <cell r="CVE8"/>
          <cell r="CVF8"/>
          <cell r="CVG8"/>
          <cell r="CVH8"/>
          <cell r="CVI8"/>
          <cell r="CVJ8"/>
          <cell r="CVK8"/>
          <cell r="CVL8"/>
          <cell r="CVM8"/>
          <cell r="CVN8"/>
          <cell r="CVO8"/>
          <cell r="CVP8"/>
          <cell r="CVQ8"/>
          <cell r="CVR8"/>
          <cell r="CVS8"/>
          <cell r="CVT8"/>
          <cell r="CVU8"/>
          <cell r="CVV8"/>
          <cell r="CVW8"/>
          <cell r="CVX8"/>
          <cell r="CVY8"/>
          <cell r="CVZ8"/>
          <cell r="CWA8"/>
          <cell r="CWB8"/>
          <cell r="CWC8"/>
          <cell r="CWD8"/>
          <cell r="CWE8"/>
          <cell r="CWF8"/>
          <cell r="CWG8"/>
          <cell r="CWH8"/>
          <cell r="CWI8"/>
          <cell r="CWJ8"/>
          <cell r="CWK8"/>
          <cell r="CWL8"/>
          <cell r="CWM8"/>
          <cell r="CWN8"/>
          <cell r="CWO8"/>
          <cell r="CWP8"/>
          <cell r="CWQ8"/>
          <cell r="CWR8"/>
          <cell r="CWS8"/>
          <cell r="CWT8"/>
          <cell r="CWU8"/>
          <cell r="CWV8"/>
          <cell r="CWW8"/>
          <cell r="CWX8"/>
          <cell r="CWY8"/>
          <cell r="CWZ8"/>
          <cell r="CXA8"/>
          <cell r="CXB8"/>
          <cell r="CXC8"/>
          <cell r="CXD8"/>
          <cell r="CXE8"/>
          <cell r="CXF8"/>
          <cell r="CXG8"/>
          <cell r="CXH8"/>
          <cell r="CXI8"/>
          <cell r="CXJ8"/>
          <cell r="CXK8"/>
          <cell r="CXL8"/>
          <cell r="CXM8"/>
          <cell r="CXN8"/>
          <cell r="CXO8"/>
          <cell r="CXP8"/>
          <cell r="CXQ8"/>
          <cell r="CXR8"/>
          <cell r="CXS8"/>
          <cell r="CXT8"/>
          <cell r="CXU8"/>
          <cell r="CXV8"/>
          <cell r="CXW8"/>
          <cell r="CXX8"/>
          <cell r="CXY8"/>
          <cell r="CXZ8"/>
          <cell r="CYA8"/>
          <cell r="CYB8"/>
          <cell r="CYC8"/>
          <cell r="CYD8"/>
          <cell r="CYE8"/>
          <cell r="CYF8"/>
          <cell r="CYG8"/>
          <cell r="CYH8"/>
          <cell r="CYI8"/>
          <cell r="CYJ8"/>
          <cell r="CYK8"/>
          <cell r="CYL8"/>
          <cell r="CYM8"/>
          <cell r="CYN8"/>
          <cell r="CYO8"/>
          <cell r="CYP8"/>
          <cell r="CYQ8"/>
          <cell r="CYR8"/>
          <cell r="CYS8"/>
          <cell r="CYT8"/>
          <cell r="CYU8"/>
          <cell r="CYV8"/>
          <cell r="CYW8"/>
          <cell r="CYX8"/>
          <cell r="CYY8"/>
          <cell r="CYZ8"/>
          <cell r="CZA8"/>
          <cell r="CZB8"/>
          <cell r="CZC8"/>
          <cell r="CZD8"/>
          <cell r="CZE8"/>
          <cell r="CZF8"/>
          <cell r="CZG8"/>
          <cell r="CZH8"/>
          <cell r="CZI8"/>
          <cell r="CZJ8"/>
          <cell r="CZK8"/>
          <cell r="CZL8"/>
          <cell r="CZM8"/>
          <cell r="CZN8"/>
          <cell r="CZO8"/>
          <cell r="CZP8"/>
          <cell r="CZQ8"/>
          <cell r="CZR8"/>
          <cell r="CZS8"/>
          <cell r="CZT8"/>
          <cell r="CZU8"/>
          <cell r="CZV8"/>
          <cell r="CZW8"/>
          <cell r="CZX8"/>
          <cell r="CZY8"/>
          <cell r="CZZ8"/>
          <cell r="DAA8"/>
          <cell r="DAB8"/>
          <cell r="DAC8"/>
          <cell r="DAD8"/>
          <cell r="DAE8"/>
          <cell r="DAF8"/>
          <cell r="DAG8"/>
          <cell r="DAH8"/>
          <cell r="DAI8"/>
          <cell r="DAJ8"/>
          <cell r="DAK8"/>
          <cell r="DAL8"/>
          <cell r="DAM8"/>
          <cell r="DAN8"/>
          <cell r="DAO8"/>
          <cell r="DAP8"/>
          <cell r="DAQ8"/>
          <cell r="DAR8"/>
          <cell r="DAS8"/>
          <cell r="DAT8"/>
          <cell r="DAU8"/>
          <cell r="DAV8"/>
          <cell r="DAW8"/>
          <cell r="DAX8"/>
          <cell r="DAY8"/>
          <cell r="DAZ8"/>
          <cell r="DBA8"/>
          <cell r="DBB8"/>
          <cell r="DBC8"/>
          <cell r="DBD8"/>
          <cell r="DBE8"/>
          <cell r="DBF8"/>
          <cell r="DBG8"/>
          <cell r="DBH8"/>
          <cell r="DBI8"/>
          <cell r="DBJ8"/>
          <cell r="DBK8"/>
          <cell r="DBL8"/>
          <cell r="DBM8"/>
          <cell r="DBN8"/>
          <cell r="DBO8"/>
          <cell r="DBP8"/>
          <cell r="DBQ8"/>
          <cell r="DBR8"/>
          <cell r="DBS8"/>
          <cell r="DBT8"/>
          <cell r="DBU8"/>
          <cell r="DBV8"/>
          <cell r="DBW8"/>
          <cell r="DBX8"/>
          <cell r="DBY8"/>
          <cell r="DBZ8"/>
          <cell r="DCA8"/>
          <cell r="DCB8"/>
          <cell r="DCC8"/>
          <cell r="DCD8"/>
          <cell r="DCE8"/>
          <cell r="DCF8"/>
          <cell r="DCG8"/>
          <cell r="DCH8"/>
          <cell r="DCI8"/>
          <cell r="DCJ8"/>
          <cell r="DCK8"/>
          <cell r="DCL8"/>
          <cell r="DCM8"/>
          <cell r="DCN8"/>
          <cell r="DCO8"/>
          <cell r="DCP8"/>
          <cell r="DCQ8"/>
          <cell r="DCR8"/>
          <cell r="DCS8"/>
          <cell r="DCT8"/>
          <cell r="DCU8"/>
          <cell r="DCV8"/>
          <cell r="DCW8"/>
          <cell r="DCX8"/>
          <cell r="DCY8"/>
          <cell r="DCZ8"/>
          <cell r="DDA8"/>
          <cell r="DDB8"/>
          <cell r="DDC8"/>
          <cell r="DDD8"/>
          <cell r="DDE8"/>
          <cell r="DDF8"/>
          <cell r="DDG8"/>
          <cell r="DDH8"/>
          <cell r="DDI8"/>
          <cell r="DDJ8"/>
          <cell r="DDK8"/>
          <cell r="DDL8"/>
          <cell r="DDM8"/>
          <cell r="DDN8"/>
          <cell r="DDO8"/>
          <cell r="DDP8"/>
          <cell r="DDQ8"/>
          <cell r="DDR8"/>
          <cell r="DDS8"/>
          <cell r="DDT8"/>
          <cell r="DDU8"/>
          <cell r="DDV8"/>
          <cell r="DDW8"/>
          <cell r="DDX8"/>
          <cell r="DDY8"/>
          <cell r="DDZ8"/>
          <cell r="DEA8"/>
          <cell r="DEB8"/>
          <cell r="DEC8"/>
          <cell r="DED8"/>
          <cell r="DEE8"/>
          <cell r="DEF8"/>
          <cell r="DEG8"/>
          <cell r="DEH8"/>
          <cell r="DEI8"/>
          <cell r="DEJ8"/>
          <cell r="DEK8"/>
          <cell r="DEL8"/>
          <cell r="DEM8"/>
          <cell r="DEN8"/>
          <cell r="DEO8"/>
          <cell r="DEP8"/>
          <cell r="DEQ8"/>
          <cell r="DER8"/>
          <cell r="DES8"/>
          <cell r="DET8"/>
          <cell r="DEU8"/>
          <cell r="DEV8"/>
          <cell r="DEW8"/>
          <cell r="DEX8"/>
          <cell r="DEY8"/>
          <cell r="DEZ8"/>
          <cell r="DFA8"/>
          <cell r="DFB8"/>
          <cell r="DFC8"/>
          <cell r="DFD8"/>
          <cell r="DFE8"/>
          <cell r="DFF8"/>
          <cell r="DFG8"/>
          <cell r="DFH8"/>
          <cell r="DFI8"/>
          <cell r="DFJ8"/>
          <cell r="DFK8"/>
          <cell r="DFL8"/>
          <cell r="DFM8"/>
          <cell r="DFN8"/>
          <cell r="DFO8"/>
          <cell r="DFP8"/>
          <cell r="DFQ8"/>
          <cell r="DFR8"/>
          <cell r="DFS8"/>
          <cell r="DFT8"/>
          <cell r="DFU8"/>
          <cell r="DFV8"/>
          <cell r="DFW8"/>
          <cell r="DFX8"/>
          <cell r="DFY8"/>
          <cell r="DFZ8"/>
          <cell r="DGA8"/>
          <cell r="DGB8"/>
          <cell r="DGC8"/>
          <cell r="DGD8"/>
          <cell r="DGE8"/>
          <cell r="DGF8"/>
          <cell r="DGG8"/>
          <cell r="DGH8"/>
          <cell r="DGI8"/>
          <cell r="DGJ8"/>
          <cell r="DGK8"/>
          <cell r="DGL8"/>
          <cell r="DGM8"/>
          <cell r="DGN8"/>
          <cell r="DGO8"/>
          <cell r="DGP8"/>
          <cell r="DGQ8"/>
          <cell r="DGR8"/>
          <cell r="DGS8"/>
          <cell r="DGT8"/>
          <cell r="DGU8"/>
          <cell r="DGV8"/>
          <cell r="DGW8"/>
          <cell r="DGX8"/>
          <cell r="DGY8"/>
          <cell r="DGZ8"/>
          <cell r="DHA8"/>
          <cell r="DHB8"/>
          <cell r="DHC8"/>
          <cell r="DHD8"/>
          <cell r="DHE8"/>
          <cell r="DHF8"/>
          <cell r="DHG8"/>
          <cell r="DHH8"/>
          <cell r="DHI8"/>
          <cell r="DHJ8"/>
          <cell r="DHK8"/>
          <cell r="DHL8"/>
          <cell r="DHM8"/>
          <cell r="DHN8"/>
          <cell r="DHO8"/>
          <cell r="DHP8"/>
          <cell r="DHQ8"/>
          <cell r="DHR8"/>
          <cell r="DHS8"/>
          <cell r="DHT8"/>
          <cell r="DHU8"/>
          <cell r="DHV8"/>
          <cell r="DHW8"/>
          <cell r="DHX8"/>
          <cell r="DHY8"/>
          <cell r="DHZ8"/>
          <cell r="DIA8"/>
          <cell r="DIB8"/>
          <cell r="DIC8"/>
          <cell r="DID8"/>
          <cell r="DIE8"/>
          <cell r="DIF8"/>
          <cell r="DIG8"/>
          <cell r="DIH8"/>
          <cell r="DII8"/>
          <cell r="DIJ8"/>
          <cell r="DIK8"/>
          <cell r="DIL8"/>
          <cell r="DIM8"/>
          <cell r="DIN8"/>
          <cell r="DIO8"/>
          <cell r="DIP8"/>
          <cell r="DIQ8"/>
          <cell r="DIR8"/>
          <cell r="DIS8"/>
          <cell r="DIT8"/>
          <cell r="DIU8"/>
          <cell r="DIV8"/>
          <cell r="DIW8"/>
          <cell r="DIX8"/>
          <cell r="DIY8"/>
          <cell r="DIZ8"/>
          <cell r="DJA8"/>
          <cell r="DJB8"/>
          <cell r="DJC8"/>
          <cell r="DJD8"/>
          <cell r="DJE8"/>
          <cell r="DJF8"/>
          <cell r="DJG8"/>
          <cell r="DJH8"/>
          <cell r="DJI8"/>
          <cell r="DJJ8"/>
          <cell r="DJK8"/>
          <cell r="DJL8"/>
          <cell r="DJM8"/>
          <cell r="DJN8"/>
          <cell r="DJO8"/>
          <cell r="DJP8"/>
          <cell r="DJQ8"/>
          <cell r="DJR8"/>
          <cell r="DJS8"/>
          <cell r="DJT8"/>
          <cell r="DJU8"/>
          <cell r="DJV8"/>
          <cell r="DJW8"/>
          <cell r="DJX8"/>
          <cell r="DJY8"/>
          <cell r="DJZ8"/>
          <cell r="DKA8"/>
          <cell r="DKB8"/>
          <cell r="DKC8"/>
          <cell r="DKD8"/>
          <cell r="DKE8"/>
          <cell r="DKF8"/>
          <cell r="DKG8"/>
          <cell r="DKH8"/>
          <cell r="DKI8"/>
          <cell r="DKJ8"/>
          <cell r="DKK8"/>
          <cell r="DKL8"/>
          <cell r="DKM8"/>
          <cell r="DKN8"/>
          <cell r="DKO8"/>
          <cell r="DKP8"/>
          <cell r="DKQ8"/>
          <cell r="DKR8"/>
          <cell r="DKS8"/>
          <cell r="DKT8"/>
          <cell r="DKU8"/>
          <cell r="DKV8"/>
          <cell r="DKW8"/>
          <cell r="DKX8"/>
          <cell r="DKY8"/>
          <cell r="DKZ8"/>
          <cell r="DLA8"/>
          <cell r="DLB8"/>
          <cell r="DLC8"/>
          <cell r="DLD8"/>
          <cell r="DLE8"/>
          <cell r="DLF8"/>
          <cell r="DLG8"/>
          <cell r="DLH8"/>
          <cell r="DLI8"/>
          <cell r="DLJ8"/>
          <cell r="DLK8"/>
          <cell r="DLL8"/>
          <cell r="DLM8"/>
          <cell r="DLN8"/>
          <cell r="DLO8"/>
          <cell r="DLP8"/>
          <cell r="DLQ8"/>
          <cell r="DLR8"/>
          <cell r="DLS8"/>
          <cell r="DLT8"/>
          <cell r="DLU8"/>
          <cell r="DLV8"/>
          <cell r="DLW8"/>
          <cell r="DLX8"/>
          <cell r="DLY8"/>
          <cell r="DLZ8"/>
          <cell r="DMA8"/>
          <cell r="DMB8"/>
          <cell r="DMC8"/>
          <cell r="DMD8"/>
          <cell r="DME8"/>
          <cell r="DMF8"/>
          <cell r="DMG8"/>
          <cell r="DMH8"/>
          <cell r="DMI8"/>
          <cell r="DMJ8"/>
          <cell r="DMK8"/>
          <cell r="DML8"/>
          <cell r="DMM8"/>
          <cell r="DMN8"/>
          <cell r="DMO8"/>
          <cell r="DMP8"/>
          <cell r="DMQ8"/>
          <cell r="DMR8"/>
          <cell r="DMS8"/>
          <cell r="DMT8"/>
          <cell r="DMU8"/>
          <cell r="DMV8"/>
          <cell r="DMW8"/>
          <cell r="DMX8"/>
          <cell r="DMY8"/>
          <cell r="DMZ8"/>
          <cell r="DNA8"/>
          <cell r="DNB8"/>
          <cell r="DNC8"/>
          <cell r="DND8"/>
          <cell r="DNE8"/>
          <cell r="DNF8"/>
          <cell r="DNG8"/>
          <cell r="DNH8"/>
          <cell r="DNI8"/>
          <cell r="DNJ8"/>
          <cell r="DNK8"/>
          <cell r="DNL8"/>
          <cell r="DNM8"/>
          <cell r="DNN8"/>
          <cell r="DNO8"/>
          <cell r="DNP8"/>
          <cell r="DNQ8"/>
          <cell r="DNR8"/>
          <cell r="DNS8"/>
          <cell r="DNT8"/>
          <cell r="DNU8"/>
          <cell r="DNV8"/>
          <cell r="DNW8"/>
          <cell r="DNX8"/>
          <cell r="DNY8"/>
          <cell r="DNZ8"/>
          <cell r="DOA8"/>
          <cell r="DOB8"/>
          <cell r="DOC8"/>
          <cell r="DOD8"/>
          <cell r="DOE8"/>
          <cell r="DOF8"/>
          <cell r="DOG8"/>
          <cell r="DOH8"/>
          <cell r="DOI8"/>
          <cell r="DOJ8"/>
          <cell r="DOK8"/>
          <cell r="DOL8"/>
          <cell r="DOM8"/>
          <cell r="DON8"/>
          <cell r="DOO8"/>
          <cell r="DOP8"/>
          <cell r="DOQ8"/>
          <cell r="DOR8"/>
          <cell r="DOS8"/>
          <cell r="DOT8"/>
          <cell r="DOU8"/>
          <cell r="DOV8"/>
          <cell r="DOW8"/>
          <cell r="DOX8"/>
          <cell r="DOY8"/>
          <cell r="DOZ8"/>
          <cell r="DPA8"/>
          <cell r="DPB8"/>
          <cell r="DPC8"/>
          <cell r="DPD8"/>
          <cell r="DPE8"/>
          <cell r="DPF8"/>
          <cell r="DPG8"/>
          <cell r="DPH8"/>
          <cell r="DPI8"/>
          <cell r="DPJ8"/>
          <cell r="DPK8"/>
          <cell r="DPL8"/>
          <cell r="DPM8"/>
          <cell r="DPN8"/>
          <cell r="DPO8"/>
          <cell r="DPP8"/>
          <cell r="DPQ8"/>
          <cell r="DPR8"/>
          <cell r="DPS8"/>
          <cell r="DPT8"/>
          <cell r="DPU8"/>
          <cell r="DPV8"/>
          <cell r="DPW8"/>
          <cell r="DPX8"/>
          <cell r="DPY8"/>
          <cell r="DPZ8"/>
          <cell r="DQA8"/>
          <cell r="DQB8"/>
          <cell r="DQC8"/>
          <cell r="DQD8"/>
          <cell r="DQE8"/>
          <cell r="DQF8"/>
          <cell r="DQG8"/>
          <cell r="DQH8"/>
          <cell r="DQI8"/>
          <cell r="DQJ8"/>
          <cell r="DQK8"/>
          <cell r="DQL8"/>
          <cell r="DQM8"/>
          <cell r="DQN8"/>
          <cell r="DQO8"/>
          <cell r="DQP8"/>
          <cell r="DQQ8"/>
          <cell r="DQR8"/>
          <cell r="DQS8"/>
          <cell r="DQT8"/>
          <cell r="DQU8"/>
          <cell r="DQV8"/>
          <cell r="DQW8"/>
          <cell r="DQX8"/>
          <cell r="DQY8"/>
          <cell r="DQZ8"/>
          <cell r="DRA8"/>
          <cell r="DRB8"/>
          <cell r="DRC8"/>
          <cell r="DRD8"/>
          <cell r="DRE8"/>
          <cell r="DRF8"/>
          <cell r="DRG8"/>
          <cell r="DRH8"/>
          <cell r="DRI8"/>
          <cell r="DRJ8"/>
          <cell r="DRK8"/>
          <cell r="DRL8"/>
          <cell r="DRM8"/>
          <cell r="DRN8"/>
          <cell r="DRO8"/>
          <cell r="DRP8"/>
          <cell r="DRQ8"/>
          <cell r="DRR8"/>
          <cell r="DRS8"/>
          <cell r="DRT8"/>
          <cell r="DRU8"/>
          <cell r="DRV8"/>
          <cell r="DRW8"/>
          <cell r="DRX8"/>
          <cell r="DRY8"/>
          <cell r="DRZ8"/>
          <cell r="DSA8"/>
          <cell r="DSB8"/>
          <cell r="DSC8"/>
          <cell r="DSD8"/>
          <cell r="DSE8"/>
          <cell r="DSF8"/>
          <cell r="DSG8"/>
          <cell r="DSH8"/>
          <cell r="DSI8"/>
          <cell r="DSJ8"/>
          <cell r="DSK8"/>
          <cell r="DSL8"/>
          <cell r="DSM8"/>
          <cell r="DSN8"/>
          <cell r="DSO8"/>
          <cell r="DSP8"/>
          <cell r="DSQ8"/>
          <cell r="DSR8"/>
          <cell r="DSS8"/>
          <cell r="DST8"/>
          <cell r="DSU8"/>
          <cell r="DSV8"/>
          <cell r="DSW8"/>
          <cell r="DSX8"/>
          <cell r="DSY8"/>
          <cell r="DSZ8"/>
          <cell r="DTA8"/>
          <cell r="DTB8"/>
          <cell r="DTC8"/>
          <cell r="DTD8"/>
          <cell r="DTE8"/>
          <cell r="DTF8"/>
          <cell r="DTG8"/>
          <cell r="DTH8"/>
          <cell r="DTI8"/>
          <cell r="DTJ8"/>
          <cell r="DTK8"/>
          <cell r="DTL8"/>
          <cell r="DTM8"/>
          <cell r="DTN8"/>
          <cell r="DTO8"/>
          <cell r="DTP8"/>
          <cell r="DTQ8"/>
          <cell r="DTR8"/>
          <cell r="DTS8"/>
          <cell r="DTT8"/>
          <cell r="DTU8"/>
          <cell r="DTV8"/>
          <cell r="DTW8"/>
          <cell r="DTX8"/>
          <cell r="DTY8"/>
          <cell r="DTZ8"/>
          <cell r="DUA8"/>
          <cell r="DUB8"/>
          <cell r="DUC8"/>
          <cell r="DUD8"/>
          <cell r="DUE8"/>
          <cell r="DUF8"/>
          <cell r="DUG8"/>
          <cell r="DUH8"/>
          <cell r="DUI8"/>
          <cell r="DUJ8"/>
          <cell r="DUK8"/>
          <cell r="DUL8"/>
          <cell r="DUM8"/>
          <cell r="DUN8"/>
          <cell r="DUO8"/>
          <cell r="DUP8"/>
          <cell r="DUQ8"/>
          <cell r="DUR8"/>
          <cell r="DUS8"/>
          <cell r="DUT8"/>
          <cell r="DUU8"/>
          <cell r="DUV8"/>
          <cell r="DUW8"/>
          <cell r="DUX8"/>
          <cell r="DUY8"/>
          <cell r="DUZ8"/>
          <cell r="DVA8"/>
          <cell r="DVB8"/>
          <cell r="DVC8"/>
          <cell r="DVD8"/>
          <cell r="DVE8"/>
          <cell r="DVF8"/>
          <cell r="DVG8"/>
          <cell r="DVH8"/>
          <cell r="DVI8"/>
          <cell r="DVJ8"/>
          <cell r="DVK8"/>
          <cell r="DVL8"/>
          <cell r="DVM8"/>
          <cell r="DVN8"/>
          <cell r="DVO8"/>
          <cell r="DVP8"/>
          <cell r="DVQ8"/>
          <cell r="DVR8"/>
          <cell r="DVS8"/>
          <cell r="DVT8"/>
          <cell r="DVU8"/>
          <cell r="DVV8"/>
          <cell r="DVW8"/>
          <cell r="DVX8"/>
          <cell r="DVY8"/>
          <cell r="DVZ8"/>
          <cell r="DWA8"/>
          <cell r="DWB8"/>
          <cell r="DWC8"/>
          <cell r="DWD8"/>
          <cell r="DWE8"/>
          <cell r="DWF8"/>
          <cell r="DWG8"/>
          <cell r="DWH8"/>
          <cell r="DWI8"/>
          <cell r="DWJ8"/>
          <cell r="DWK8"/>
          <cell r="DWL8"/>
          <cell r="DWM8"/>
          <cell r="DWN8"/>
          <cell r="DWO8"/>
          <cell r="DWP8"/>
          <cell r="DWQ8"/>
          <cell r="DWR8"/>
          <cell r="DWS8"/>
          <cell r="DWT8"/>
          <cell r="DWU8"/>
          <cell r="DWV8"/>
          <cell r="DWW8"/>
          <cell r="DWX8"/>
          <cell r="DWY8"/>
          <cell r="DWZ8"/>
          <cell r="DXA8"/>
          <cell r="DXB8"/>
          <cell r="DXC8"/>
          <cell r="DXD8"/>
          <cell r="DXE8"/>
          <cell r="DXF8"/>
          <cell r="DXG8"/>
          <cell r="DXH8"/>
          <cell r="DXI8"/>
          <cell r="DXJ8"/>
          <cell r="DXK8"/>
          <cell r="DXL8"/>
          <cell r="DXM8"/>
          <cell r="DXN8"/>
          <cell r="DXO8"/>
          <cell r="DXP8"/>
          <cell r="DXQ8"/>
          <cell r="DXR8"/>
          <cell r="DXS8"/>
          <cell r="DXT8"/>
          <cell r="DXU8"/>
          <cell r="DXV8"/>
          <cell r="DXW8"/>
          <cell r="DXX8"/>
          <cell r="DXY8"/>
          <cell r="DXZ8"/>
          <cell r="DYA8"/>
          <cell r="DYB8"/>
          <cell r="DYC8"/>
          <cell r="DYD8"/>
          <cell r="DYE8"/>
          <cell r="DYF8"/>
          <cell r="DYG8"/>
          <cell r="DYH8"/>
          <cell r="DYI8"/>
          <cell r="DYJ8"/>
          <cell r="DYK8"/>
          <cell r="DYL8"/>
          <cell r="DYM8"/>
          <cell r="DYN8"/>
          <cell r="DYO8"/>
          <cell r="DYP8"/>
          <cell r="DYQ8"/>
          <cell r="DYR8"/>
          <cell r="DYS8"/>
          <cell r="DYT8"/>
          <cell r="DYU8"/>
          <cell r="DYV8"/>
          <cell r="DYW8"/>
          <cell r="DYX8"/>
          <cell r="DYY8"/>
          <cell r="DYZ8"/>
          <cell r="DZA8"/>
          <cell r="DZB8"/>
          <cell r="DZC8"/>
          <cell r="DZD8"/>
          <cell r="DZE8"/>
          <cell r="DZF8"/>
          <cell r="DZG8"/>
          <cell r="DZH8"/>
          <cell r="DZI8"/>
          <cell r="DZJ8"/>
          <cell r="DZK8"/>
          <cell r="DZL8"/>
          <cell r="DZM8"/>
          <cell r="DZN8"/>
          <cell r="DZO8"/>
          <cell r="DZP8"/>
          <cell r="DZQ8"/>
          <cell r="DZR8"/>
          <cell r="DZS8"/>
          <cell r="DZT8"/>
          <cell r="DZU8"/>
          <cell r="DZV8"/>
          <cell r="DZW8"/>
          <cell r="DZX8"/>
          <cell r="DZY8"/>
          <cell r="DZZ8"/>
          <cell r="EAA8"/>
          <cell r="EAB8"/>
          <cell r="EAC8"/>
          <cell r="EAD8"/>
          <cell r="EAE8"/>
          <cell r="EAF8"/>
          <cell r="EAG8"/>
          <cell r="EAH8"/>
          <cell r="EAI8"/>
          <cell r="EAJ8"/>
          <cell r="EAK8"/>
          <cell r="EAL8"/>
          <cell r="EAM8"/>
          <cell r="EAN8"/>
          <cell r="EAO8"/>
          <cell r="EAP8"/>
          <cell r="EAQ8"/>
          <cell r="EAR8"/>
          <cell r="EAS8"/>
          <cell r="EAT8"/>
          <cell r="EAU8"/>
          <cell r="EAV8"/>
          <cell r="EAW8"/>
          <cell r="EAX8"/>
          <cell r="EAY8"/>
          <cell r="EAZ8"/>
          <cell r="EBA8"/>
          <cell r="EBB8"/>
          <cell r="EBC8"/>
          <cell r="EBD8"/>
          <cell r="EBE8"/>
          <cell r="EBF8"/>
          <cell r="EBG8"/>
          <cell r="EBH8"/>
          <cell r="EBI8"/>
          <cell r="EBJ8"/>
          <cell r="EBK8"/>
          <cell r="EBL8"/>
          <cell r="EBM8"/>
          <cell r="EBN8"/>
          <cell r="EBO8"/>
          <cell r="EBP8"/>
          <cell r="EBQ8"/>
          <cell r="EBR8"/>
          <cell r="EBS8"/>
          <cell r="EBT8"/>
          <cell r="EBU8"/>
          <cell r="EBV8"/>
          <cell r="EBW8"/>
          <cell r="EBX8"/>
          <cell r="EBY8"/>
          <cell r="EBZ8"/>
          <cell r="ECA8"/>
          <cell r="ECB8"/>
          <cell r="ECC8"/>
          <cell r="ECD8"/>
          <cell r="ECE8"/>
          <cell r="ECF8"/>
          <cell r="ECG8"/>
          <cell r="ECH8"/>
          <cell r="ECI8"/>
          <cell r="ECJ8"/>
          <cell r="ECK8"/>
          <cell r="ECL8"/>
          <cell r="ECM8"/>
          <cell r="ECN8"/>
          <cell r="ECO8"/>
          <cell r="ECP8"/>
          <cell r="ECQ8"/>
          <cell r="ECR8"/>
          <cell r="ECS8"/>
          <cell r="ECT8"/>
          <cell r="ECU8"/>
          <cell r="ECV8"/>
          <cell r="ECW8"/>
          <cell r="ECX8"/>
          <cell r="ECY8"/>
          <cell r="ECZ8"/>
          <cell r="EDA8"/>
          <cell r="EDB8"/>
          <cell r="EDC8"/>
          <cell r="EDD8"/>
          <cell r="EDE8"/>
          <cell r="EDF8"/>
          <cell r="EDG8"/>
          <cell r="EDH8"/>
          <cell r="EDI8"/>
          <cell r="EDJ8"/>
          <cell r="EDK8"/>
          <cell r="EDL8"/>
          <cell r="EDM8"/>
          <cell r="EDN8"/>
          <cell r="EDO8"/>
          <cell r="EDP8"/>
          <cell r="EDQ8"/>
          <cell r="EDR8"/>
          <cell r="EDS8"/>
          <cell r="EDT8"/>
          <cell r="EDU8"/>
          <cell r="EDV8"/>
          <cell r="EDW8"/>
          <cell r="EDX8"/>
          <cell r="EDY8"/>
          <cell r="EDZ8"/>
          <cell r="EEA8"/>
          <cell r="EEB8"/>
          <cell r="EEC8"/>
          <cell r="EED8"/>
          <cell r="EEE8"/>
          <cell r="EEF8"/>
          <cell r="EEG8"/>
          <cell r="EEH8"/>
          <cell r="EEI8"/>
          <cell r="EEJ8"/>
          <cell r="EEK8"/>
          <cell r="EEL8"/>
          <cell r="EEM8"/>
          <cell r="EEN8"/>
          <cell r="EEO8"/>
          <cell r="EEP8"/>
          <cell r="EEQ8"/>
          <cell r="EER8"/>
          <cell r="EES8"/>
          <cell r="EET8"/>
          <cell r="EEU8"/>
          <cell r="EEV8"/>
          <cell r="EEW8"/>
          <cell r="EEX8"/>
          <cell r="EEY8"/>
          <cell r="EEZ8"/>
          <cell r="EFA8"/>
          <cell r="EFB8"/>
          <cell r="EFC8"/>
          <cell r="EFD8"/>
          <cell r="EFE8"/>
          <cell r="EFF8"/>
          <cell r="EFG8"/>
          <cell r="EFH8"/>
          <cell r="EFI8"/>
          <cell r="EFJ8"/>
          <cell r="EFK8"/>
          <cell r="EFL8"/>
          <cell r="EFM8"/>
          <cell r="EFN8"/>
          <cell r="EFO8"/>
          <cell r="EFP8"/>
          <cell r="EFQ8"/>
          <cell r="EFR8"/>
          <cell r="EFS8"/>
          <cell r="EFT8"/>
          <cell r="EFU8"/>
          <cell r="EFV8"/>
          <cell r="EFW8"/>
          <cell r="EFX8"/>
          <cell r="EFY8"/>
          <cell r="EFZ8"/>
          <cell r="EGA8"/>
          <cell r="EGB8"/>
          <cell r="EGC8"/>
          <cell r="EGD8"/>
          <cell r="EGE8"/>
          <cell r="EGF8"/>
          <cell r="EGG8"/>
          <cell r="EGH8"/>
          <cell r="EGI8"/>
          <cell r="EGJ8"/>
          <cell r="EGK8"/>
          <cell r="EGL8"/>
          <cell r="EGM8"/>
          <cell r="EGN8"/>
          <cell r="EGO8"/>
          <cell r="EGP8"/>
          <cell r="EGQ8"/>
          <cell r="EGR8"/>
          <cell r="EGS8"/>
          <cell r="EGT8"/>
          <cell r="EGU8"/>
          <cell r="EGV8"/>
          <cell r="EGW8"/>
          <cell r="EGX8"/>
          <cell r="EGY8"/>
          <cell r="EGZ8"/>
          <cell r="EHA8"/>
          <cell r="EHB8"/>
          <cell r="EHC8"/>
          <cell r="EHD8"/>
          <cell r="EHE8"/>
          <cell r="EHF8"/>
          <cell r="EHG8"/>
          <cell r="EHH8"/>
          <cell r="EHI8"/>
          <cell r="EHJ8"/>
          <cell r="EHK8"/>
          <cell r="EHL8"/>
          <cell r="EHM8"/>
          <cell r="EHN8"/>
          <cell r="EHO8"/>
          <cell r="EHP8"/>
          <cell r="EHQ8"/>
          <cell r="EHR8"/>
          <cell r="EHS8"/>
          <cell r="EHT8"/>
          <cell r="EHU8"/>
          <cell r="EHV8"/>
          <cell r="EHW8"/>
          <cell r="EHX8"/>
          <cell r="EHY8"/>
          <cell r="EHZ8"/>
          <cell r="EIA8"/>
          <cell r="EIB8"/>
          <cell r="EIC8"/>
          <cell r="EID8"/>
          <cell r="EIE8"/>
          <cell r="EIF8"/>
          <cell r="EIG8"/>
          <cell r="EIH8"/>
          <cell r="EII8"/>
          <cell r="EIJ8"/>
          <cell r="EIK8"/>
          <cell r="EIL8"/>
          <cell r="EIM8"/>
          <cell r="EIN8"/>
          <cell r="EIO8"/>
          <cell r="EIP8"/>
          <cell r="EIQ8"/>
          <cell r="EIR8"/>
          <cell r="EIS8"/>
          <cell r="EIT8"/>
          <cell r="EIU8"/>
          <cell r="EIV8"/>
          <cell r="EIW8"/>
          <cell r="EIX8"/>
          <cell r="EIY8"/>
          <cell r="EIZ8"/>
          <cell r="EJA8"/>
          <cell r="EJB8"/>
          <cell r="EJC8"/>
          <cell r="EJD8"/>
          <cell r="EJE8"/>
          <cell r="EJF8"/>
          <cell r="EJG8"/>
          <cell r="EJH8"/>
          <cell r="EJI8"/>
          <cell r="EJJ8"/>
          <cell r="EJK8"/>
          <cell r="EJL8"/>
          <cell r="EJM8"/>
          <cell r="EJN8"/>
          <cell r="EJO8"/>
          <cell r="EJP8"/>
          <cell r="EJQ8"/>
          <cell r="EJR8"/>
          <cell r="EJS8"/>
          <cell r="EJT8"/>
          <cell r="EJU8"/>
          <cell r="EJV8"/>
          <cell r="EJW8"/>
          <cell r="EJX8"/>
          <cell r="EJY8"/>
          <cell r="EJZ8"/>
          <cell r="EKA8"/>
          <cell r="EKB8"/>
          <cell r="EKC8"/>
          <cell r="EKD8"/>
          <cell r="EKE8"/>
          <cell r="EKF8"/>
          <cell r="EKG8"/>
          <cell r="EKH8"/>
          <cell r="EKI8"/>
          <cell r="EKJ8"/>
          <cell r="EKK8"/>
          <cell r="EKL8"/>
          <cell r="EKM8"/>
          <cell r="EKN8"/>
          <cell r="EKO8"/>
          <cell r="EKP8"/>
          <cell r="EKQ8"/>
          <cell r="EKR8"/>
          <cell r="EKS8"/>
          <cell r="EKT8"/>
          <cell r="EKU8"/>
          <cell r="EKV8"/>
          <cell r="EKW8"/>
          <cell r="EKX8"/>
          <cell r="EKY8"/>
          <cell r="EKZ8"/>
          <cell r="ELA8"/>
          <cell r="ELB8"/>
          <cell r="ELC8"/>
          <cell r="ELD8"/>
          <cell r="ELE8"/>
          <cell r="ELF8"/>
          <cell r="ELG8"/>
          <cell r="ELH8"/>
          <cell r="ELI8"/>
          <cell r="ELJ8"/>
          <cell r="ELK8"/>
          <cell r="ELL8"/>
          <cell r="ELM8"/>
          <cell r="ELN8"/>
          <cell r="ELO8"/>
          <cell r="ELP8"/>
          <cell r="ELQ8"/>
          <cell r="ELR8"/>
          <cell r="ELS8"/>
          <cell r="ELT8"/>
          <cell r="ELU8"/>
          <cell r="ELV8"/>
          <cell r="ELW8"/>
          <cell r="ELX8"/>
          <cell r="ELY8"/>
          <cell r="ELZ8"/>
          <cell r="EMA8"/>
          <cell r="EMB8"/>
          <cell r="EMC8"/>
          <cell r="EMD8"/>
          <cell r="EME8"/>
          <cell r="EMF8"/>
          <cell r="EMG8"/>
          <cell r="EMH8"/>
          <cell r="EMI8"/>
          <cell r="EMJ8"/>
          <cell r="EMK8"/>
          <cell r="EML8"/>
          <cell r="EMM8"/>
          <cell r="EMN8"/>
          <cell r="EMO8"/>
          <cell r="EMP8"/>
          <cell r="EMQ8"/>
          <cell r="EMR8"/>
          <cell r="EMS8"/>
          <cell r="EMT8"/>
          <cell r="EMU8"/>
          <cell r="EMV8"/>
          <cell r="EMW8"/>
          <cell r="EMX8"/>
          <cell r="EMY8"/>
          <cell r="EMZ8"/>
          <cell r="ENA8"/>
          <cell r="ENB8"/>
          <cell r="ENC8"/>
          <cell r="END8"/>
          <cell r="ENE8"/>
          <cell r="ENF8"/>
          <cell r="ENG8"/>
          <cell r="ENH8"/>
          <cell r="ENI8"/>
          <cell r="ENJ8"/>
          <cell r="ENK8"/>
          <cell r="ENL8"/>
          <cell r="ENM8"/>
          <cell r="ENN8"/>
          <cell r="ENO8"/>
          <cell r="ENP8"/>
          <cell r="ENQ8"/>
          <cell r="ENR8"/>
          <cell r="ENS8"/>
          <cell r="ENT8"/>
          <cell r="ENU8"/>
          <cell r="ENV8"/>
          <cell r="ENW8"/>
          <cell r="ENX8"/>
          <cell r="ENY8"/>
          <cell r="ENZ8"/>
          <cell r="EOA8"/>
          <cell r="EOB8"/>
          <cell r="EOC8"/>
          <cell r="EOD8"/>
          <cell r="EOE8"/>
          <cell r="EOF8"/>
          <cell r="EOG8"/>
          <cell r="EOH8"/>
          <cell r="EOI8"/>
          <cell r="EOJ8"/>
          <cell r="EOK8"/>
          <cell r="EOL8"/>
          <cell r="EOM8"/>
          <cell r="EON8"/>
          <cell r="EOO8"/>
          <cell r="EOP8"/>
          <cell r="EOQ8"/>
          <cell r="EOR8"/>
          <cell r="EOS8"/>
          <cell r="EOT8"/>
          <cell r="EOU8"/>
          <cell r="EOV8"/>
          <cell r="EOW8"/>
          <cell r="EOX8"/>
          <cell r="EOY8"/>
          <cell r="EOZ8"/>
          <cell r="EPA8"/>
          <cell r="EPB8"/>
          <cell r="EPC8"/>
          <cell r="EPD8"/>
          <cell r="EPE8"/>
          <cell r="EPF8"/>
          <cell r="EPG8"/>
          <cell r="EPH8"/>
          <cell r="EPI8"/>
          <cell r="EPJ8"/>
          <cell r="EPK8"/>
          <cell r="EPL8"/>
          <cell r="EPM8"/>
          <cell r="EPN8"/>
          <cell r="EPO8"/>
          <cell r="EPP8"/>
          <cell r="EPQ8"/>
          <cell r="EPR8"/>
          <cell r="EPS8"/>
          <cell r="EPT8"/>
          <cell r="EPU8"/>
          <cell r="EPV8"/>
          <cell r="EPW8"/>
          <cell r="EPX8"/>
          <cell r="EPY8"/>
          <cell r="EPZ8"/>
          <cell r="EQA8"/>
          <cell r="EQB8"/>
          <cell r="EQC8"/>
          <cell r="EQD8"/>
          <cell r="EQE8"/>
          <cell r="EQF8"/>
          <cell r="EQG8"/>
          <cell r="EQH8"/>
          <cell r="EQI8"/>
          <cell r="EQJ8"/>
          <cell r="EQK8"/>
          <cell r="EQL8"/>
          <cell r="EQM8"/>
          <cell r="EQN8"/>
          <cell r="EQO8"/>
          <cell r="EQP8"/>
          <cell r="EQQ8"/>
          <cell r="EQR8"/>
          <cell r="EQS8"/>
          <cell r="EQT8"/>
          <cell r="EQU8"/>
          <cell r="EQV8"/>
          <cell r="EQW8"/>
          <cell r="EQX8"/>
          <cell r="EQY8"/>
          <cell r="EQZ8"/>
          <cell r="ERA8"/>
          <cell r="ERB8"/>
          <cell r="ERC8"/>
          <cell r="ERD8"/>
          <cell r="ERE8"/>
          <cell r="ERF8"/>
          <cell r="ERG8"/>
          <cell r="ERH8"/>
          <cell r="ERI8"/>
          <cell r="ERJ8"/>
          <cell r="ERK8"/>
          <cell r="ERL8"/>
          <cell r="ERM8"/>
          <cell r="ERN8"/>
          <cell r="ERO8"/>
          <cell r="ERP8"/>
          <cell r="ERQ8"/>
          <cell r="ERR8"/>
          <cell r="ERS8"/>
          <cell r="ERT8"/>
          <cell r="ERU8"/>
          <cell r="ERV8"/>
          <cell r="ERW8"/>
          <cell r="ERX8"/>
          <cell r="ERY8"/>
          <cell r="ERZ8"/>
          <cell r="ESA8"/>
          <cell r="ESB8"/>
          <cell r="ESC8"/>
          <cell r="ESD8"/>
          <cell r="ESE8"/>
          <cell r="ESF8"/>
          <cell r="ESG8"/>
          <cell r="ESH8"/>
          <cell r="ESI8"/>
          <cell r="ESJ8"/>
          <cell r="ESK8"/>
          <cell r="ESL8"/>
          <cell r="ESM8"/>
          <cell r="ESN8"/>
          <cell r="ESO8"/>
          <cell r="ESP8"/>
          <cell r="ESQ8"/>
          <cell r="ESR8"/>
          <cell r="ESS8"/>
          <cell r="EST8"/>
          <cell r="ESU8"/>
          <cell r="ESV8"/>
          <cell r="ESW8"/>
          <cell r="ESX8"/>
          <cell r="ESY8"/>
          <cell r="ESZ8"/>
          <cell r="ETA8"/>
          <cell r="ETB8"/>
          <cell r="ETC8"/>
          <cell r="ETD8"/>
          <cell r="ETE8"/>
          <cell r="ETF8"/>
          <cell r="ETG8"/>
          <cell r="ETH8"/>
          <cell r="ETI8"/>
          <cell r="ETJ8"/>
          <cell r="ETK8"/>
          <cell r="ETL8"/>
          <cell r="ETM8"/>
          <cell r="ETN8"/>
          <cell r="ETO8"/>
          <cell r="ETP8"/>
          <cell r="ETQ8"/>
          <cell r="ETR8"/>
          <cell r="ETS8"/>
          <cell r="ETT8"/>
          <cell r="ETU8"/>
          <cell r="ETV8"/>
          <cell r="ETW8"/>
          <cell r="ETX8"/>
          <cell r="ETY8"/>
          <cell r="ETZ8"/>
          <cell r="EUA8"/>
          <cell r="EUB8"/>
          <cell r="EUC8"/>
          <cell r="EUD8"/>
          <cell r="EUE8"/>
          <cell r="EUF8"/>
          <cell r="EUG8"/>
          <cell r="EUH8"/>
          <cell r="EUI8"/>
          <cell r="EUJ8"/>
          <cell r="EUK8"/>
          <cell r="EUL8"/>
          <cell r="EUM8"/>
          <cell r="EUN8"/>
          <cell r="EUO8"/>
          <cell r="EUP8"/>
          <cell r="EUQ8"/>
          <cell r="EUR8"/>
          <cell r="EUS8"/>
          <cell r="EUT8"/>
          <cell r="EUU8"/>
          <cell r="EUV8"/>
          <cell r="EUW8"/>
          <cell r="EUX8"/>
          <cell r="EUY8"/>
          <cell r="EUZ8"/>
          <cell r="EVA8"/>
          <cell r="EVB8"/>
          <cell r="EVC8"/>
          <cell r="EVD8"/>
          <cell r="EVE8"/>
          <cell r="EVF8"/>
          <cell r="EVG8"/>
          <cell r="EVH8"/>
          <cell r="EVI8"/>
          <cell r="EVJ8"/>
          <cell r="EVK8"/>
          <cell r="EVL8"/>
          <cell r="EVM8"/>
          <cell r="EVN8"/>
          <cell r="EVO8"/>
          <cell r="EVP8"/>
          <cell r="EVQ8"/>
          <cell r="EVR8"/>
          <cell r="EVS8"/>
          <cell r="EVT8"/>
          <cell r="EVU8"/>
          <cell r="EVV8"/>
          <cell r="EVW8"/>
          <cell r="EVX8"/>
          <cell r="EVY8"/>
          <cell r="EVZ8"/>
          <cell r="EWA8"/>
          <cell r="EWB8"/>
          <cell r="EWC8"/>
          <cell r="EWD8"/>
          <cell r="EWE8"/>
          <cell r="EWF8"/>
          <cell r="EWG8"/>
          <cell r="EWH8"/>
          <cell r="EWI8"/>
          <cell r="EWJ8"/>
          <cell r="EWK8"/>
          <cell r="EWL8"/>
          <cell r="EWM8"/>
          <cell r="EWN8"/>
          <cell r="EWO8"/>
          <cell r="EWP8"/>
          <cell r="EWQ8"/>
          <cell r="EWR8"/>
          <cell r="EWS8"/>
          <cell r="EWT8"/>
          <cell r="EWU8"/>
          <cell r="EWV8"/>
          <cell r="EWW8"/>
          <cell r="EWX8"/>
          <cell r="EWY8"/>
          <cell r="EWZ8"/>
          <cell r="EXA8"/>
          <cell r="EXB8"/>
          <cell r="EXC8"/>
          <cell r="EXD8"/>
          <cell r="EXE8"/>
          <cell r="EXF8"/>
          <cell r="EXG8"/>
          <cell r="EXH8"/>
          <cell r="EXI8"/>
          <cell r="EXJ8"/>
          <cell r="EXK8"/>
          <cell r="EXL8"/>
          <cell r="EXM8"/>
          <cell r="EXN8"/>
          <cell r="EXO8"/>
          <cell r="EXP8"/>
          <cell r="EXQ8"/>
          <cell r="EXR8"/>
          <cell r="EXS8"/>
          <cell r="EXT8"/>
          <cell r="EXU8"/>
          <cell r="EXV8"/>
          <cell r="EXW8"/>
          <cell r="EXX8"/>
          <cell r="EXY8"/>
          <cell r="EXZ8"/>
          <cell r="EYA8"/>
          <cell r="EYB8"/>
          <cell r="EYC8"/>
          <cell r="EYD8"/>
          <cell r="EYE8"/>
          <cell r="EYF8"/>
          <cell r="EYG8"/>
          <cell r="EYH8"/>
          <cell r="EYI8"/>
          <cell r="EYJ8"/>
          <cell r="EYK8"/>
          <cell r="EYL8"/>
          <cell r="EYM8"/>
          <cell r="EYN8"/>
          <cell r="EYO8"/>
          <cell r="EYP8"/>
          <cell r="EYQ8"/>
          <cell r="EYR8"/>
          <cell r="EYS8"/>
          <cell r="EYT8"/>
          <cell r="EYU8"/>
          <cell r="EYV8"/>
          <cell r="EYW8"/>
          <cell r="EYX8"/>
          <cell r="EYY8"/>
          <cell r="EYZ8"/>
          <cell r="EZA8"/>
          <cell r="EZB8"/>
          <cell r="EZC8"/>
          <cell r="EZD8"/>
          <cell r="EZE8"/>
          <cell r="EZF8"/>
          <cell r="EZG8"/>
          <cell r="EZH8"/>
          <cell r="EZI8"/>
          <cell r="EZJ8"/>
          <cell r="EZK8"/>
          <cell r="EZL8"/>
          <cell r="EZM8"/>
          <cell r="EZN8"/>
          <cell r="EZO8"/>
          <cell r="EZP8"/>
          <cell r="EZQ8"/>
          <cell r="EZR8"/>
          <cell r="EZS8"/>
          <cell r="EZT8"/>
          <cell r="EZU8"/>
          <cell r="EZV8"/>
          <cell r="EZW8"/>
          <cell r="EZX8"/>
          <cell r="EZY8"/>
          <cell r="EZZ8"/>
          <cell r="FAA8"/>
          <cell r="FAB8"/>
          <cell r="FAC8"/>
          <cell r="FAD8"/>
          <cell r="FAE8"/>
          <cell r="FAF8"/>
          <cell r="FAG8"/>
          <cell r="FAH8"/>
          <cell r="FAI8"/>
          <cell r="FAJ8"/>
          <cell r="FAK8"/>
          <cell r="FAL8"/>
          <cell r="FAM8"/>
          <cell r="FAN8"/>
          <cell r="FAO8"/>
          <cell r="FAP8"/>
          <cell r="FAQ8"/>
          <cell r="FAR8"/>
          <cell r="FAS8"/>
          <cell r="FAT8"/>
          <cell r="FAU8"/>
          <cell r="FAV8"/>
          <cell r="FAW8"/>
          <cell r="FAX8"/>
          <cell r="FAY8"/>
          <cell r="FAZ8"/>
          <cell r="FBA8"/>
          <cell r="FBB8"/>
          <cell r="FBC8"/>
          <cell r="FBD8"/>
          <cell r="FBE8"/>
          <cell r="FBF8"/>
          <cell r="FBG8"/>
          <cell r="FBH8"/>
          <cell r="FBI8"/>
          <cell r="FBJ8"/>
          <cell r="FBK8"/>
          <cell r="FBL8"/>
          <cell r="FBM8"/>
          <cell r="FBN8"/>
          <cell r="FBO8"/>
          <cell r="FBP8"/>
          <cell r="FBQ8"/>
          <cell r="FBR8"/>
          <cell r="FBS8"/>
          <cell r="FBT8"/>
          <cell r="FBU8"/>
          <cell r="FBV8"/>
          <cell r="FBW8"/>
          <cell r="FBX8"/>
          <cell r="FBY8"/>
          <cell r="FBZ8"/>
          <cell r="FCA8"/>
          <cell r="FCB8"/>
          <cell r="FCC8"/>
          <cell r="FCD8"/>
          <cell r="FCE8"/>
          <cell r="FCF8"/>
          <cell r="FCG8"/>
          <cell r="FCH8"/>
          <cell r="FCI8"/>
          <cell r="FCJ8"/>
          <cell r="FCK8"/>
          <cell r="FCL8"/>
          <cell r="FCM8"/>
          <cell r="FCN8"/>
          <cell r="FCO8"/>
          <cell r="FCP8"/>
          <cell r="FCQ8"/>
          <cell r="FCR8"/>
          <cell r="FCS8"/>
          <cell r="FCT8"/>
          <cell r="FCU8"/>
          <cell r="FCV8"/>
          <cell r="FCW8"/>
          <cell r="FCX8"/>
          <cell r="FCY8"/>
          <cell r="FCZ8"/>
          <cell r="FDA8"/>
          <cell r="FDB8"/>
          <cell r="FDC8"/>
          <cell r="FDD8"/>
          <cell r="FDE8"/>
          <cell r="FDF8"/>
          <cell r="FDG8"/>
          <cell r="FDH8"/>
          <cell r="FDI8"/>
          <cell r="FDJ8"/>
          <cell r="FDK8"/>
          <cell r="FDL8"/>
          <cell r="FDM8"/>
          <cell r="FDN8"/>
          <cell r="FDO8"/>
          <cell r="FDP8"/>
          <cell r="FDQ8"/>
          <cell r="FDR8"/>
          <cell r="FDS8"/>
          <cell r="FDT8"/>
          <cell r="FDU8"/>
          <cell r="FDV8"/>
          <cell r="FDW8"/>
          <cell r="FDX8"/>
          <cell r="FDY8"/>
          <cell r="FDZ8"/>
          <cell r="FEA8"/>
          <cell r="FEB8"/>
          <cell r="FEC8"/>
          <cell r="FED8"/>
          <cell r="FEE8"/>
          <cell r="FEF8"/>
          <cell r="FEG8"/>
          <cell r="FEH8"/>
          <cell r="FEI8"/>
          <cell r="FEJ8"/>
          <cell r="FEK8"/>
          <cell r="FEL8"/>
          <cell r="FEM8"/>
          <cell r="FEN8"/>
          <cell r="FEO8"/>
          <cell r="FEP8"/>
          <cell r="FEQ8"/>
          <cell r="FER8"/>
          <cell r="FES8"/>
          <cell r="FET8"/>
          <cell r="FEU8"/>
          <cell r="FEV8"/>
          <cell r="FEW8"/>
          <cell r="FEX8"/>
          <cell r="FEY8"/>
          <cell r="FEZ8"/>
          <cell r="FFA8"/>
          <cell r="FFB8"/>
          <cell r="FFC8"/>
          <cell r="FFD8"/>
          <cell r="FFE8"/>
          <cell r="FFF8"/>
          <cell r="FFG8"/>
          <cell r="FFH8"/>
          <cell r="FFI8"/>
          <cell r="FFJ8"/>
          <cell r="FFK8"/>
          <cell r="FFL8"/>
          <cell r="FFM8"/>
          <cell r="FFN8"/>
          <cell r="FFO8"/>
          <cell r="FFP8"/>
          <cell r="FFQ8"/>
          <cell r="FFR8"/>
          <cell r="FFS8"/>
          <cell r="FFT8"/>
          <cell r="FFU8"/>
          <cell r="FFV8"/>
          <cell r="FFW8"/>
          <cell r="FFX8"/>
          <cell r="FFY8"/>
          <cell r="FFZ8"/>
          <cell r="FGA8"/>
          <cell r="FGB8"/>
          <cell r="FGC8"/>
          <cell r="FGD8"/>
          <cell r="FGE8"/>
          <cell r="FGF8"/>
          <cell r="FGG8"/>
          <cell r="FGH8"/>
          <cell r="FGI8"/>
          <cell r="FGJ8"/>
          <cell r="FGK8"/>
          <cell r="FGL8"/>
          <cell r="FGM8"/>
          <cell r="FGN8"/>
          <cell r="FGO8"/>
          <cell r="FGP8"/>
          <cell r="FGQ8"/>
          <cell r="FGR8"/>
          <cell r="FGS8"/>
          <cell r="FGT8"/>
          <cell r="FGU8"/>
          <cell r="FGV8"/>
          <cell r="FGW8"/>
          <cell r="FGX8"/>
          <cell r="FGY8"/>
          <cell r="FGZ8"/>
          <cell r="FHA8"/>
          <cell r="FHB8"/>
          <cell r="FHC8"/>
          <cell r="FHD8"/>
          <cell r="FHE8"/>
          <cell r="FHF8"/>
          <cell r="FHG8"/>
          <cell r="FHH8"/>
          <cell r="FHI8"/>
          <cell r="FHJ8"/>
          <cell r="FHK8"/>
          <cell r="FHL8"/>
          <cell r="FHM8"/>
          <cell r="FHN8"/>
          <cell r="FHO8"/>
          <cell r="FHP8"/>
          <cell r="FHQ8"/>
          <cell r="FHR8"/>
          <cell r="FHS8"/>
          <cell r="FHT8"/>
          <cell r="FHU8"/>
          <cell r="FHV8"/>
          <cell r="FHW8"/>
          <cell r="FHX8"/>
          <cell r="FHY8"/>
          <cell r="FHZ8"/>
          <cell r="FIA8"/>
          <cell r="FIB8"/>
          <cell r="FIC8"/>
          <cell r="FID8"/>
          <cell r="FIE8"/>
          <cell r="FIF8"/>
          <cell r="FIG8"/>
          <cell r="FIH8"/>
          <cell r="FII8"/>
          <cell r="FIJ8"/>
          <cell r="FIK8"/>
          <cell r="FIL8"/>
          <cell r="FIM8"/>
          <cell r="FIN8"/>
          <cell r="FIO8"/>
          <cell r="FIP8"/>
          <cell r="FIQ8"/>
          <cell r="FIR8"/>
          <cell r="FIS8"/>
          <cell r="FIT8"/>
          <cell r="FIU8"/>
          <cell r="FIV8"/>
          <cell r="FIW8"/>
          <cell r="FIX8"/>
          <cell r="FIY8"/>
          <cell r="FIZ8"/>
          <cell r="FJA8"/>
          <cell r="FJB8"/>
          <cell r="FJC8"/>
          <cell r="FJD8"/>
          <cell r="FJE8"/>
          <cell r="FJF8"/>
          <cell r="FJG8"/>
          <cell r="FJH8"/>
          <cell r="FJI8"/>
          <cell r="FJJ8"/>
          <cell r="FJK8"/>
          <cell r="FJL8"/>
          <cell r="FJM8"/>
          <cell r="FJN8"/>
          <cell r="FJO8"/>
          <cell r="FJP8"/>
          <cell r="FJQ8"/>
          <cell r="FJR8"/>
          <cell r="FJS8"/>
          <cell r="FJT8"/>
          <cell r="FJU8"/>
          <cell r="FJV8"/>
          <cell r="FJW8"/>
          <cell r="FJX8"/>
          <cell r="FJY8"/>
          <cell r="FJZ8"/>
          <cell r="FKA8"/>
          <cell r="FKB8"/>
          <cell r="FKC8"/>
          <cell r="FKD8"/>
          <cell r="FKE8"/>
          <cell r="FKF8"/>
          <cell r="FKG8"/>
          <cell r="FKH8"/>
          <cell r="FKI8"/>
          <cell r="FKJ8"/>
          <cell r="FKK8"/>
          <cell r="FKL8"/>
          <cell r="FKM8"/>
          <cell r="FKN8"/>
          <cell r="FKO8"/>
          <cell r="FKP8"/>
          <cell r="FKQ8"/>
          <cell r="FKR8"/>
          <cell r="FKS8"/>
          <cell r="FKT8"/>
          <cell r="FKU8"/>
          <cell r="FKV8"/>
          <cell r="FKW8"/>
          <cell r="FKX8"/>
          <cell r="FKY8"/>
          <cell r="FKZ8"/>
          <cell r="FLA8"/>
          <cell r="FLB8"/>
          <cell r="FLC8"/>
          <cell r="FLD8"/>
          <cell r="FLE8"/>
          <cell r="FLF8"/>
          <cell r="FLG8"/>
          <cell r="FLH8"/>
          <cell r="FLI8"/>
          <cell r="FLJ8"/>
          <cell r="FLK8"/>
          <cell r="FLL8"/>
          <cell r="FLM8"/>
          <cell r="FLN8"/>
          <cell r="FLO8"/>
          <cell r="FLP8"/>
          <cell r="FLQ8"/>
          <cell r="FLR8"/>
          <cell r="FLS8"/>
          <cell r="FLT8"/>
          <cell r="FLU8"/>
          <cell r="FLV8"/>
          <cell r="FLW8"/>
          <cell r="FLX8"/>
          <cell r="FLY8"/>
          <cell r="FLZ8"/>
          <cell r="FMA8"/>
          <cell r="FMB8"/>
          <cell r="FMC8"/>
          <cell r="FMD8"/>
          <cell r="FME8"/>
          <cell r="FMF8"/>
          <cell r="FMG8"/>
          <cell r="FMH8"/>
          <cell r="FMI8"/>
          <cell r="FMJ8"/>
          <cell r="FMK8"/>
          <cell r="FML8"/>
          <cell r="FMM8"/>
          <cell r="FMN8"/>
          <cell r="FMO8"/>
          <cell r="FMP8"/>
          <cell r="FMQ8"/>
          <cell r="FMR8"/>
          <cell r="FMS8"/>
          <cell r="FMT8"/>
          <cell r="FMU8"/>
          <cell r="FMV8"/>
          <cell r="FMW8"/>
          <cell r="FMX8"/>
          <cell r="FMY8"/>
          <cell r="FMZ8"/>
          <cell r="FNA8"/>
          <cell r="FNB8"/>
          <cell r="FNC8"/>
          <cell r="FND8"/>
          <cell r="FNE8"/>
          <cell r="FNF8"/>
          <cell r="FNG8"/>
          <cell r="FNH8"/>
          <cell r="FNI8"/>
          <cell r="FNJ8"/>
          <cell r="FNK8"/>
          <cell r="FNL8"/>
          <cell r="FNM8"/>
          <cell r="FNN8"/>
          <cell r="FNO8"/>
          <cell r="FNP8"/>
          <cell r="FNQ8"/>
          <cell r="FNR8"/>
          <cell r="FNS8"/>
          <cell r="FNT8"/>
          <cell r="FNU8"/>
          <cell r="FNV8"/>
          <cell r="FNW8"/>
          <cell r="FNX8"/>
          <cell r="FNY8"/>
          <cell r="FNZ8"/>
          <cell r="FOA8"/>
          <cell r="FOB8"/>
          <cell r="FOC8"/>
          <cell r="FOD8"/>
          <cell r="FOE8"/>
          <cell r="FOF8"/>
          <cell r="FOG8"/>
          <cell r="FOH8"/>
          <cell r="FOI8"/>
          <cell r="FOJ8"/>
          <cell r="FOK8"/>
          <cell r="FOL8"/>
          <cell r="FOM8"/>
          <cell r="FON8"/>
          <cell r="FOO8"/>
          <cell r="FOP8"/>
          <cell r="FOQ8"/>
          <cell r="FOR8"/>
          <cell r="FOS8"/>
          <cell r="FOT8"/>
          <cell r="FOU8"/>
          <cell r="FOV8"/>
          <cell r="FOW8"/>
          <cell r="FOX8"/>
          <cell r="FOY8"/>
          <cell r="FOZ8"/>
          <cell r="FPA8"/>
          <cell r="FPB8"/>
          <cell r="FPC8"/>
          <cell r="FPD8"/>
          <cell r="FPE8"/>
          <cell r="FPF8"/>
          <cell r="FPG8"/>
          <cell r="FPH8"/>
          <cell r="FPI8"/>
          <cell r="FPJ8"/>
          <cell r="FPK8"/>
          <cell r="FPL8"/>
          <cell r="FPM8"/>
          <cell r="FPN8"/>
          <cell r="FPO8"/>
          <cell r="FPP8"/>
          <cell r="FPQ8"/>
          <cell r="FPR8"/>
          <cell r="FPS8"/>
          <cell r="FPT8"/>
          <cell r="FPU8"/>
          <cell r="FPV8"/>
          <cell r="FPW8"/>
          <cell r="FPX8"/>
          <cell r="FPY8"/>
          <cell r="FPZ8"/>
          <cell r="FQA8"/>
          <cell r="FQB8"/>
          <cell r="FQC8"/>
          <cell r="FQD8"/>
          <cell r="FQE8"/>
          <cell r="FQF8"/>
          <cell r="FQG8"/>
          <cell r="FQH8"/>
          <cell r="FQI8"/>
          <cell r="FQJ8"/>
          <cell r="FQK8"/>
          <cell r="FQL8"/>
          <cell r="FQM8"/>
          <cell r="FQN8"/>
          <cell r="FQO8"/>
          <cell r="FQP8"/>
          <cell r="FQQ8"/>
          <cell r="FQR8"/>
          <cell r="FQS8"/>
          <cell r="FQT8"/>
          <cell r="FQU8"/>
          <cell r="FQV8"/>
          <cell r="FQW8"/>
          <cell r="FQX8"/>
          <cell r="FQY8"/>
          <cell r="FQZ8"/>
          <cell r="FRA8"/>
          <cell r="FRB8"/>
          <cell r="FRC8"/>
          <cell r="FRD8"/>
          <cell r="FRE8"/>
          <cell r="FRF8"/>
          <cell r="FRG8"/>
          <cell r="FRH8"/>
          <cell r="FRI8"/>
          <cell r="FRJ8"/>
          <cell r="FRK8"/>
          <cell r="FRL8"/>
          <cell r="FRM8"/>
          <cell r="FRN8"/>
          <cell r="FRO8"/>
          <cell r="FRP8"/>
          <cell r="FRQ8"/>
          <cell r="FRR8"/>
          <cell r="FRS8"/>
          <cell r="FRT8"/>
          <cell r="FRU8"/>
          <cell r="FRV8"/>
          <cell r="FRW8"/>
          <cell r="FRX8"/>
          <cell r="FRY8"/>
          <cell r="FRZ8"/>
          <cell r="FSA8"/>
          <cell r="FSB8"/>
          <cell r="FSC8"/>
          <cell r="FSD8"/>
          <cell r="FSE8"/>
          <cell r="FSF8"/>
          <cell r="FSG8"/>
          <cell r="FSH8"/>
          <cell r="FSI8"/>
          <cell r="FSJ8"/>
          <cell r="FSK8"/>
          <cell r="FSL8"/>
          <cell r="FSM8"/>
          <cell r="FSN8"/>
          <cell r="FSO8"/>
          <cell r="FSP8"/>
          <cell r="FSQ8"/>
          <cell r="FSR8"/>
          <cell r="FSS8"/>
          <cell r="FST8"/>
          <cell r="FSU8"/>
          <cell r="FSV8"/>
          <cell r="FSW8"/>
          <cell r="FSX8"/>
          <cell r="FSY8"/>
          <cell r="FSZ8"/>
          <cell r="FTA8"/>
          <cell r="FTB8"/>
          <cell r="FTC8"/>
          <cell r="FTD8"/>
          <cell r="FTE8"/>
          <cell r="FTF8"/>
          <cell r="FTG8"/>
          <cell r="FTH8"/>
          <cell r="FTI8"/>
          <cell r="FTJ8"/>
          <cell r="FTK8"/>
          <cell r="FTL8"/>
          <cell r="FTM8"/>
          <cell r="FTN8"/>
          <cell r="FTO8"/>
          <cell r="FTP8"/>
          <cell r="FTQ8"/>
          <cell r="FTR8"/>
          <cell r="FTS8"/>
          <cell r="FTT8"/>
          <cell r="FTU8"/>
          <cell r="FTV8"/>
          <cell r="FTW8"/>
          <cell r="FTX8"/>
          <cell r="FTY8"/>
          <cell r="FTZ8"/>
          <cell r="FUA8"/>
          <cell r="FUB8"/>
          <cell r="FUC8"/>
          <cell r="FUD8"/>
          <cell r="FUE8"/>
          <cell r="FUF8"/>
          <cell r="FUG8"/>
          <cell r="FUH8"/>
          <cell r="FUI8"/>
          <cell r="FUJ8"/>
          <cell r="FUK8"/>
          <cell r="FUL8"/>
          <cell r="FUM8"/>
          <cell r="FUN8"/>
          <cell r="FUO8"/>
          <cell r="FUP8"/>
          <cell r="FUQ8"/>
          <cell r="FUR8"/>
          <cell r="FUS8"/>
          <cell r="FUT8"/>
          <cell r="FUU8"/>
          <cell r="FUV8"/>
          <cell r="FUW8"/>
          <cell r="FUX8"/>
          <cell r="FUY8"/>
          <cell r="FUZ8"/>
          <cell r="FVA8"/>
          <cell r="FVB8"/>
          <cell r="FVC8"/>
          <cell r="FVD8"/>
          <cell r="FVE8"/>
          <cell r="FVF8"/>
          <cell r="FVG8"/>
          <cell r="FVH8"/>
          <cell r="FVI8"/>
          <cell r="FVJ8"/>
          <cell r="FVK8"/>
          <cell r="FVL8"/>
          <cell r="FVM8"/>
          <cell r="FVN8"/>
          <cell r="FVO8"/>
          <cell r="FVP8"/>
          <cell r="FVQ8"/>
          <cell r="FVR8"/>
          <cell r="FVS8"/>
          <cell r="FVT8"/>
          <cell r="FVU8"/>
          <cell r="FVV8"/>
          <cell r="FVW8"/>
          <cell r="FVX8"/>
          <cell r="FVY8"/>
          <cell r="FVZ8"/>
          <cell r="FWA8"/>
          <cell r="FWB8"/>
          <cell r="FWC8"/>
          <cell r="FWD8"/>
          <cell r="FWE8"/>
          <cell r="FWF8"/>
          <cell r="FWG8"/>
          <cell r="FWH8"/>
          <cell r="FWI8"/>
          <cell r="FWJ8"/>
          <cell r="FWK8"/>
          <cell r="FWL8"/>
          <cell r="FWM8"/>
          <cell r="FWN8"/>
          <cell r="FWO8"/>
          <cell r="FWP8"/>
          <cell r="FWQ8"/>
          <cell r="FWR8"/>
          <cell r="FWS8"/>
          <cell r="FWT8"/>
          <cell r="FWU8"/>
          <cell r="FWV8"/>
          <cell r="FWW8"/>
          <cell r="FWX8"/>
          <cell r="FWY8"/>
          <cell r="FWZ8"/>
          <cell r="FXA8"/>
          <cell r="FXB8"/>
          <cell r="FXC8"/>
          <cell r="FXD8"/>
          <cell r="FXE8"/>
          <cell r="FXF8"/>
          <cell r="FXG8"/>
          <cell r="FXH8"/>
          <cell r="FXI8"/>
          <cell r="FXJ8"/>
          <cell r="FXK8"/>
          <cell r="FXL8"/>
          <cell r="FXM8"/>
          <cell r="FXN8"/>
          <cell r="FXO8"/>
          <cell r="FXP8"/>
          <cell r="FXQ8"/>
          <cell r="FXR8"/>
          <cell r="FXS8"/>
          <cell r="FXT8"/>
          <cell r="FXU8"/>
          <cell r="FXV8"/>
          <cell r="FXW8"/>
          <cell r="FXX8"/>
          <cell r="FXY8"/>
          <cell r="FXZ8"/>
          <cell r="FYA8"/>
          <cell r="FYB8"/>
          <cell r="FYC8"/>
          <cell r="FYD8"/>
          <cell r="FYE8"/>
          <cell r="FYF8"/>
          <cell r="FYG8"/>
          <cell r="FYH8"/>
          <cell r="FYI8"/>
          <cell r="FYJ8"/>
          <cell r="FYK8"/>
          <cell r="FYL8"/>
          <cell r="FYM8"/>
          <cell r="FYN8"/>
          <cell r="FYO8"/>
          <cell r="FYP8"/>
          <cell r="FYQ8"/>
          <cell r="FYR8"/>
          <cell r="FYS8"/>
          <cell r="FYT8"/>
          <cell r="FYU8"/>
          <cell r="FYV8"/>
          <cell r="FYW8"/>
          <cell r="FYX8"/>
          <cell r="FYY8"/>
          <cell r="FYZ8"/>
          <cell r="FZA8"/>
          <cell r="FZB8"/>
          <cell r="FZC8"/>
          <cell r="FZD8"/>
          <cell r="FZE8"/>
          <cell r="FZF8"/>
          <cell r="FZG8"/>
          <cell r="FZH8"/>
          <cell r="FZI8"/>
          <cell r="FZJ8"/>
          <cell r="FZK8"/>
          <cell r="FZL8"/>
          <cell r="FZM8"/>
          <cell r="FZN8"/>
          <cell r="FZO8"/>
          <cell r="FZP8"/>
          <cell r="FZQ8"/>
          <cell r="FZR8"/>
          <cell r="FZS8"/>
          <cell r="FZT8"/>
          <cell r="FZU8"/>
          <cell r="FZV8"/>
          <cell r="FZW8"/>
          <cell r="FZX8"/>
          <cell r="FZY8"/>
          <cell r="FZZ8"/>
          <cell r="GAA8"/>
          <cell r="GAB8"/>
          <cell r="GAC8"/>
          <cell r="GAD8"/>
          <cell r="GAE8"/>
          <cell r="GAF8"/>
          <cell r="GAG8"/>
          <cell r="GAH8"/>
          <cell r="GAI8"/>
          <cell r="GAJ8"/>
          <cell r="GAK8"/>
          <cell r="GAL8"/>
          <cell r="GAM8"/>
          <cell r="GAN8"/>
          <cell r="GAO8"/>
          <cell r="GAP8"/>
          <cell r="GAQ8"/>
          <cell r="GAR8"/>
          <cell r="GAS8"/>
          <cell r="GAT8"/>
          <cell r="GAU8"/>
          <cell r="GAV8"/>
          <cell r="GAW8"/>
          <cell r="GAX8"/>
          <cell r="GAY8"/>
          <cell r="GAZ8"/>
          <cell r="GBA8"/>
          <cell r="GBB8"/>
          <cell r="GBC8"/>
          <cell r="GBD8"/>
          <cell r="GBE8"/>
          <cell r="GBF8"/>
          <cell r="GBG8"/>
          <cell r="GBH8"/>
          <cell r="GBI8"/>
          <cell r="GBJ8"/>
          <cell r="GBK8"/>
          <cell r="GBL8"/>
          <cell r="GBM8"/>
          <cell r="GBN8"/>
          <cell r="GBO8"/>
          <cell r="GBP8"/>
          <cell r="GBQ8"/>
          <cell r="GBR8"/>
          <cell r="GBS8"/>
          <cell r="GBT8"/>
          <cell r="GBU8"/>
          <cell r="GBV8"/>
          <cell r="GBW8"/>
          <cell r="GBX8"/>
          <cell r="GBY8"/>
          <cell r="GBZ8"/>
          <cell r="GCA8"/>
          <cell r="GCB8"/>
          <cell r="GCC8"/>
          <cell r="GCD8"/>
          <cell r="GCE8"/>
          <cell r="GCF8"/>
          <cell r="GCG8"/>
          <cell r="GCH8"/>
          <cell r="GCI8"/>
          <cell r="GCJ8"/>
          <cell r="GCK8"/>
          <cell r="GCL8"/>
          <cell r="GCM8"/>
          <cell r="GCN8"/>
          <cell r="GCO8"/>
          <cell r="GCP8"/>
          <cell r="GCQ8"/>
          <cell r="GCR8"/>
          <cell r="GCS8"/>
          <cell r="GCT8"/>
          <cell r="GCU8"/>
          <cell r="GCV8"/>
          <cell r="GCW8"/>
          <cell r="GCX8"/>
          <cell r="GCY8"/>
          <cell r="GCZ8"/>
          <cell r="GDA8"/>
          <cell r="GDB8"/>
          <cell r="GDC8"/>
          <cell r="GDD8"/>
          <cell r="GDE8"/>
          <cell r="GDF8"/>
          <cell r="GDG8"/>
          <cell r="GDH8"/>
          <cell r="GDI8"/>
          <cell r="GDJ8"/>
          <cell r="GDK8"/>
          <cell r="GDL8"/>
          <cell r="GDM8"/>
          <cell r="GDN8"/>
          <cell r="GDO8"/>
          <cell r="GDP8"/>
          <cell r="GDQ8"/>
          <cell r="GDR8"/>
          <cell r="GDS8"/>
          <cell r="GDT8"/>
          <cell r="GDU8"/>
          <cell r="GDV8"/>
          <cell r="GDW8"/>
          <cell r="GDX8"/>
          <cell r="GDY8"/>
          <cell r="GDZ8"/>
          <cell r="GEA8"/>
          <cell r="GEB8"/>
          <cell r="GEC8"/>
          <cell r="GED8"/>
          <cell r="GEE8"/>
          <cell r="GEF8"/>
          <cell r="GEG8"/>
          <cell r="GEH8"/>
          <cell r="GEI8"/>
          <cell r="GEJ8"/>
          <cell r="GEK8"/>
          <cell r="GEL8"/>
          <cell r="GEM8"/>
          <cell r="GEN8"/>
          <cell r="GEO8"/>
          <cell r="GEP8"/>
          <cell r="GEQ8"/>
          <cell r="GER8"/>
          <cell r="GES8"/>
          <cell r="GET8"/>
          <cell r="GEU8"/>
          <cell r="GEV8"/>
          <cell r="GEW8"/>
          <cell r="GEX8"/>
          <cell r="GEY8"/>
          <cell r="GEZ8"/>
          <cell r="GFA8"/>
          <cell r="GFB8"/>
          <cell r="GFC8"/>
          <cell r="GFD8"/>
          <cell r="GFE8"/>
          <cell r="GFF8"/>
          <cell r="GFG8"/>
          <cell r="GFH8"/>
          <cell r="GFI8"/>
          <cell r="GFJ8"/>
          <cell r="GFK8"/>
          <cell r="GFL8"/>
          <cell r="GFM8"/>
          <cell r="GFN8"/>
          <cell r="GFO8"/>
          <cell r="GFP8"/>
          <cell r="GFQ8"/>
          <cell r="GFR8"/>
          <cell r="GFS8"/>
          <cell r="GFT8"/>
          <cell r="GFU8"/>
          <cell r="GFV8"/>
          <cell r="GFW8"/>
          <cell r="GFX8"/>
          <cell r="GFY8"/>
          <cell r="GFZ8"/>
          <cell r="GGA8"/>
          <cell r="GGB8"/>
          <cell r="GGC8"/>
          <cell r="GGD8"/>
          <cell r="GGE8"/>
          <cell r="GGF8"/>
          <cell r="GGG8"/>
          <cell r="GGH8"/>
          <cell r="GGI8"/>
          <cell r="GGJ8"/>
          <cell r="GGK8"/>
          <cell r="GGL8"/>
          <cell r="GGM8"/>
          <cell r="GGN8"/>
          <cell r="GGO8"/>
          <cell r="GGP8"/>
          <cell r="GGQ8"/>
          <cell r="GGR8"/>
          <cell r="GGS8"/>
          <cell r="GGT8"/>
          <cell r="GGU8"/>
          <cell r="GGV8"/>
          <cell r="GGW8"/>
          <cell r="GGX8"/>
          <cell r="GGY8"/>
          <cell r="GGZ8"/>
          <cell r="GHA8"/>
          <cell r="GHB8"/>
          <cell r="GHC8"/>
          <cell r="GHD8"/>
          <cell r="GHE8"/>
          <cell r="GHF8"/>
          <cell r="GHG8"/>
          <cell r="GHH8"/>
          <cell r="GHI8"/>
          <cell r="GHJ8"/>
          <cell r="GHK8"/>
          <cell r="GHL8"/>
          <cell r="GHM8"/>
          <cell r="GHN8"/>
          <cell r="GHO8"/>
          <cell r="GHP8"/>
          <cell r="GHQ8"/>
          <cell r="GHR8"/>
          <cell r="GHS8"/>
          <cell r="GHT8"/>
          <cell r="GHU8"/>
          <cell r="GHV8"/>
          <cell r="GHW8"/>
          <cell r="GHX8"/>
          <cell r="GHY8"/>
          <cell r="GHZ8"/>
          <cell r="GIA8"/>
          <cell r="GIB8"/>
          <cell r="GIC8"/>
          <cell r="GID8"/>
          <cell r="GIE8"/>
          <cell r="GIF8"/>
          <cell r="GIG8"/>
          <cell r="GIH8"/>
          <cell r="GII8"/>
          <cell r="GIJ8"/>
          <cell r="GIK8"/>
          <cell r="GIL8"/>
          <cell r="GIM8"/>
          <cell r="GIN8"/>
          <cell r="GIO8"/>
          <cell r="GIP8"/>
          <cell r="GIQ8"/>
          <cell r="GIR8"/>
          <cell r="GIS8"/>
          <cell r="GIT8"/>
          <cell r="GIU8"/>
          <cell r="GIV8"/>
          <cell r="GIW8"/>
          <cell r="GIX8"/>
          <cell r="GIY8"/>
          <cell r="GIZ8"/>
          <cell r="GJA8"/>
          <cell r="GJB8"/>
          <cell r="GJC8"/>
          <cell r="GJD8"/>
          <cell r="GJE8"/>
          <cell r="GJF8"/>
          <cell r="GJG8"/>
          <cell r="GJH8"/>
          <cell r="GJI8"/>
          <cell r="GJJ8"/>
          <cell r="GJK8"/>
          <cell r="GJL8"/>
          <cell r="GJM8"/>
          <cell r="GJN8"/>
          <cell r="GJO8"/>
          <cell r="GJP8"/>
          <cell r="GJQ8"/>
          <cell r="GJR8"/>
          <cell r="GJS8"/>
          <cell r="GJT8"/>
          <cell r="GJU8"/>
          <cell r="GJV8"/>
          <cell r="GJW8"/>
          <cell r="GJX8"/>
          <cell r="GJY8"/>
          <cell r="GJZ8"/>
          <cell r="GKA8"/>
          <cell r="GKB8"/>
          <cell r="GKC8"/>
          <cell r="GKD8"/>
          <cell r="GKE8"/>
          <cell r="GKF8"/>
          <cell r="GKG8"/>
          <cell r="GKH8"/>
          <cell r="GKI8"/>
          <cell r="GKJ8"/>
          <cell r="GKK8"/>
          <cell r="GKL8"/>
          <cell r="GKM8"/>
          <cell r="GKN8"/>
          <cell r="GKO8"/>
          <cell r="GKP8"/>
          <cell r="GKQ8"/>
          <cell r="GKR8"/>
          <cell r="GKS8"/>
          <cell r="GKT8"/>
          <cell r="GKU8"/>
          <cell r="GKV8"/>
          <cell r="GKW8"/>
          <cell r="GKX8"/>
          <cell r="GKY8"/>
          <cell r="GKZ8"/>
          <cell r="GLA8"/>
          <cell r="GLB8"/>
          <cell r="GLC8"/>
          <cell r="GLD8"/>
          <cell r="GLE8"/>
          <cell r="GLF8"/>
          <cell r="GLG8"/>
          <cell r="GLH8"/>
          <cell r="GLI8"/>
          <cell r="GLJ8"/>
          <cell r="GLK8"/>
          <cell r="GLL8"/>
          <cell r="GLM8"/>
          <cell r="GLN8"/>
          <cell r="GLO8"/>
          <cell r="GLP8"/>
          <cell r="GLQ8"/>
          <cell r="GLR8"/>
          <cell r="GLS8"/>
          <cell r="GLT8"/>
          <cell r="GLU8"/>
          <cell r="GLV8"/>
          <cell r="GLW8"/>
          <cell r="GLX8"/>
          <cell r="GLY8"/>
          <cell r="GLZ8"/>
          <cell r="GMA8"/>
          <cell r="GMB8"/>
          <cell r="GMC8"/>
          <cell r="GMD8"/>
          <cell r="GME8"/>
          <cell r="GMF8"/>
          <cell r="GMG8"/>
          <cell r="GMH8"/>
          <cell r="GMI8"/>
          <cell r="GMJ8"/>
          <cell r="GMK8"/>
          <cell r="GML8"/>
          <cell r="GMM8"/>
          <cell r="GMN8"/>
          <cell r="GMO8"/>
          <cell r="GMP8"/>
          <cell r="GMQ8"/>
          <cell r="GMR8"/>
          <cell r="GMS8"/>
          <cell r="GMT8"/>
          <cell r="GMU8"/>
          <cell r="GMV8"/>
          <cell r="GMW8"/>
          <cell r="GMX8"/>
          <cell r="GMY8"/>
          <cell r="GMZ8"/>
          <cell r="GNA8"/>
          <cell r="GNB8"/>
          <cell r="GNC8"/>
          <cell r="GND8"/>
          <cell r="GNE8"/>
          <cell r="GNF8"/>
          <cell r="GNG8"/>
          <cell r="GNH8"/>
          <cell r="GNI8"/>
          <cell r="GNJ8"/>
          <cell r="GNK8"/>
          <cell r="GNL8"/>
          <cell r="GNM8"/>
          <cell r="GNN8"/>
          <cell r="GNO8"/>
          <cell r="GNP8"/>
          <cell r="GNQ8"/>
          <cell r="GNR8"/>
          <cell r="GNS8"/>
          <cell r="GNT8"/>
          <cell r="GNU8"/>
          <cell r="GNV8"/>
          <cell r="GNW8"/>
          <cell r="GNX8"/>
          <cell r="GNY8"/>
          <cell r="GNZ8"/>
          <cell r="GOA8"/>
          <cell r="GOB8"/>
          <cell r="GOC8"/>
          <cell r="GOD8"/>
          <cell r="GOE8"/>
          <cell r="GOF8"/>
          <cell r="GOG8"/>
          <cell r="GOH8"/>
          <cell r="GOI8"/>
          <cell r="GOJ8"/>
          <cell r="GOK8"/>
          <cell r="GOL8"/>
          <cell r="GOM8"/>
          <cell r="GON8"/>
          <cell r="GOO8"/>
          <cell r="GOP8"/>
          <cell r="GOQ8"/>
          <cell r="GOR8"/>
          <cell r="GOS8"/>
          <cell r="GOT8"/>
          <cell r="GOU8"/>
          <cell r="GOV8"/>
          <cell r="GOW8"/>
          <cell r="GOX8"/>
          <cell r="GOY8"/>
          <cell r="GOZ8"/>
          <cell r="GPA8"/>
          <cell r="GPB8"/>
          <cell r="GPC8"/>
          <cell r="GPD8"/>
          <cell r="GPE8"/>
          <cell r="GPF8"/>
          <cell r="GPG8"/>
          <cell r="GPH8"/>
          <cell r="GPI8"/>
          <cell r="GPJ8"/>
          <cell r="GPK8"/>
          <cell r="GPL8"/>
          <cell r="GPM8"/>
          <cell r="GPN8"/>
          <cell r="GPO8"/>
          <cell r="GPP8"/>
          <cell r="GPQ8"/>
          <cell r="GPR8"/>
          <cell r="GPS8"/>
          <cell r="GPT8"/>
          <cell r="GPU8"/>
          <cell r="GPV8"/>
          <cell r="GPW8"/>
          <cell r="GPX8"/>
          <cell r="GPY8"/>
          <cell r="GPZ8"/>
          <cell r="GQA8"/>
          <cell r="GQB8"/>
          <cell r="GQC8"/>
          <cell r="GQD8"/>
          <cell r="GQE8"/>
          <cell r="GQF8"/>
          <cell r="GQG8"/>
          <cell r="GQH8"/>
          <cell r="GQI8"/>
          <cell r="GQJ8"/>
          <cell r="GQK8"/>
          <cell r="GQL8"/>
          <cell r="GQM8"/>
          <cell r="GQN8"/>
          <cell r="GQO8"/>
          <cell r="GQP8"/>
          <cell r="GQQ8"/>
          <cell r="GQR8"/>
          <cell r="GQS8"/>
          <cell r="GQT8"/>
          <cell r="GQU8"/>
          <cell r="GQV8"/>
          <cell r="GQW8"/>
          <cell r="GQX8"/>
          <cell r="GQY8"/>
          <cell r="GQZ8"/>
          <cell r="GRA8"/>
          <cell r="GRB8"/>
          <cell r="GRC8"/>
          <cell r="GRD8"/>
          <cell r="GRE8"/>
          <cell r="GRF8"/>
          <cell r="GRG8"/>
          <cell r="GRH8"/>
          <cell r="GRI8"/>
          <cell r="GRJ8"/>
          <cell r="GRK8"/>
          <cell r="GRL8"/>
          <cell r="GRM8"/>
          <cell r="GRN8"/>
          <cell r="GRO8"/>
          <cell r="GRP8"/>
          <cell r="GRQ8"/>
          <cell r="GRR8"/>
          <cell r="GRS8"/>
          <cell r="GRT8"/>
          <cell r="GRU8"/>
          <cell r="GRV8"/>
          <cell r="GRW8"/>
          <cell r="GRX8"/>
          <cell r="GRY8"/>
          <cell r="GRZ8"/>
          <cell r="GSA8"/>
          <cell r="GSB8"/>
          <cell r="GSC8"/>
          <cell r="GSD8"/>
          <cell r="GSE8"/>
          <cell r="GSF8"/>
          <cell r="GSG8"/>
          <cell r="GSH8"/>
          <cell r="GSI8"/>
          <cell r="GSJ8"/>
          <cell r="GSK8"/>
          <cell r="GSL8"/>
          <cell r="GSM8"/>
          <cell r="GSN8"/>
          <cell r="GSO8"/>
          <cell r="GSP8"/>
          <cell r="GSQ8"/>
          <cell r="GSR8"/>
          <cell r="GSS8"/>
          <cell r="GST8"/>
          <cell r="GSU8"/>
          <cell r="GSV8"/>
          <cell r="GSW8"/>
          <cell r="GSX8"/>
          <cell r="GSY8"/>
          <cell r="GSZ8"/>
          <cell r="GTA8"/>
          <cell r="GTB8"/>
          <cell r="GTC8"/>
          <cell r="GTD8"/>
          <cell r="GTE8"/>
          <cell r="GTF8"/>
          <cell r="GTG8"/>
          <cell r="GTH8"/>
          <cell r="GTI8"/>
          <cell r="GTJ8"/>
          <cell r="GTK8"/>
          <cell r="GTL8"/>
          <cell r="GTM8"/>
          <cell r="GTN8"/>
          <cell r="GTO8"/>
          <cell r="GTP8"/>
          <cell r="GTQ8"/>
          <cell r="GTR8"/>
          <cell r="GTS8"/>
          <cell r="GTT8"/>
          <cell r="GTU8"/>
          <cell r="GTV8"/>
          <cell r="GTW8"/>
          <cell r="GTX8"/>
          <cell r="GTY8"/>
          <cell r="GTZ8"/>
          <cell r="GUA8"/>
          <cell r="GUB8"/>
          <cell r="GUC8"/>
          <cell r="GUD8"/>
          <cell r="GUE8"/>
          <cell r="GUF8"/>
          <cell r="GUG8"/>
          <cell r="GUH8"/>
          <cell r="GUI8"/>
          <cell r="GUJ8"/>
          <cell r="GUK8"/>
          <cell r="GUL8"/>
          <cell r="GUM8"/>
          <cell r="GUN8"/>
          <cell r="GUO8"/>
          <cell r="GUP8"/>
          <cell r="GUQ8"/>
          <cell r="GUR8"/>
          <cell r="GUS8"/>
          <cell r="GUT8"/>
          <cell r="GUU8"/>
          <cell r="GUV8"/>
          <cell r="GUW8"/>
          <cell r="GUX8"/>
          <cell r="GUY8"/>
          <cell r="GUZ8"/>
          <cell r="GVA8"/>
          <cell r="GVB8"/>
          <cell r="GVC8"/>
          <cell r="GVD8"/>
          <cell r="GVE8"/>
          <cell r="GVF8"/>
          <cell r="GVG8"/>
          <cell r="GVH8"/>
          <cell r="GVI8"/>
          <cell r="GVJ8"/>
          <cell r="GVK8"/>
          <cell r="GVL8"/>
          <cell r="GVM8"/>
          <cell r="GVN8"/>
          <cell r="GVO8"/>
          <cell r="GVP8"/>
          <cell r="GVQ8"/>
          <cell r="GVR8"/>
          <cell r="GVS8"/>
          <cell r="GVT8"/>
          <cell r="GVU8"/>
          <cell r="GVV8"/>
          <cell r="GVW8"/>
          <cell r="GVX8"/>
          <cell r="GVY8"/>
          <cell r="GVZ8"/>
          <cell r="GWA8"/>
          <cell r="GWB8"/>
          <cell r="GWC8"/>
          <cell r="GWD8"/>
          <cell r="GWE8"/>
          <cell r="GWF8"/>
          <cell r="GWG8"/>
          <cell r="GWH8"/>
          <cell r="GWI8"/>
          <cell r="GWJ8"/>
          <cell r="GWK8"/>
          <cell r="GWL8"/>
          <cell r="GWM8"/>
          <cell r="GWN8"/>
          <cell r="GWO8"/>
          <cell r="GWP8"/>
          <cell r="GWQ8"/>
          <cell r="GWR8"/>
          <cell r="GWS8"/>
          <cell r="GWT8"/>
          <cell r="GWU8"/>
          <cell r="GWV8"/>
          <cell r="GWW8"/>
          <cell r="GWX8"/>
          <cell r="GWY8"/>
          <cell r="GWZ8"/>
          <cell r="GXA8"/>
          <cell r="GXB8"/>
          <cell r="GXC8"/>
          <cell r="GXD8"/>
          <cell r="GXE8"/>
          <cell r="GXF8"/>
          <cell r="GXG8"/>
          <cell r="GXH8"/>
          <cell r="GXI8"/>
          <cell r="GXJ8"/>
          <cell r="GXK8"/>
          <cell r="GXL8"/>
          <cell r="GXM8"/>
          <cell r="GXN8"/>
          <cell r="GXO8"/>
          <cell r="GXP8"/>
          <cell r="GXQ8"/>
          <cell r="GXR8"/>
          <cell r="GXS8"/>
          <cell r="GXT8"/>
          <cell r="GXU8"/>
          <cell r="GXV8"/>
          <cell r="GXW8"/>
          <cell r="GXX8"/>
          <cell r="GXY8"/>
          <cell r="GXZ8"/>
          <cell r="GYA8"/>
          <cell r="GYB8"/>
          <cell r="GYC8"/>
          <cell r="GYD8"/>
          <cell r="GYE8"/>
          <cell r="GYF8"/>
          <cell r="GYG8"/>
          <cell r="GYH8"/>
          <cell r="GYI8"/>
          <cell r="GYJ8"/>
          <cell r="GYK8"/>
          <cell r="GYL8"/>
          <cell r="GYM8"/>
          <cell r="GYN8"/>
          <cell r="GYO8"/>
          <cell r="GYP8"/>
          <cell r="GYQ8"/>
          <cell r="GYR8"/>
          <cell r="GYS8"/>
          <cell r="GYT8"/>
          <cell r="GYU8"/>
          <cell r="GYV8"/>
          <cell r="GYW8"/>
          <cell r="GYX8"/>
          <cell r="GYY8"/>
          <cell r="GYZ8"/>
          <cell r="GZA8"/>
          <cell r="GZB8"/>
          <cell r="GZC8"/>
          <cell r="GZD8"/>
          <cell r="GZE8"/>
          <cell r="GZF8"/>
          <cell r="GZG8"/>
          <cell r="GZH8"/>
          <cell r="GZI8"/>
          <cell r="GZJ8"/>
          <cell r="GZK8"/>
          <cell r="GZL8"/>
          <cell r="GZM8"/>
          <cell r="GZN8"/>
          <cell r="GZO8"/>
          <cell r="GZP8"/>
          <cell r="GZQ8"/>
          <cell r="GZR8"/>
          <cell r="GZS8"/>
          <cell r="GZT8"/>
          <cell r="GZU8"/>
          <cell r="GZV8"/>
          <cell r="GZW8"/>
          <cell r="GZX8"/>
          <cell r="GZY8"/>
          <cell r="GZZ8"/>
          <cell r="HAA8"/>
          <cell r="HAB8"/>
          <cell r="HAC8"/>
          <cell r="HAD8"/>
          <cell r="HAE8"/>
          <cell r="HAF8"/>
          <cell r="HAG8"/>
          <cell r="HAH8"/>
          <cell r="HAI8"/>
          <cell r="HAJ8"/>
          <cell r="HAK8"/>
          <cell r="HAL8"/>
          <cell r="HAM8"/>
          <cell r="HAN8"/>
          <cell r="HAO8"/>
          <cell r="HAP8"/>
          <cell r="HAQ8"/>
          <cell r="HAR8"/>
          <cell r="HAS8"/>
          <cell r="HAT8"/>
          <cell r="HAU8"/>
          <cell r="HAV8"/>
          <cell r="HAW8"/>
          <cell r="HAX8"/>
          <cell r="HAY8"/>
          <cell r="HAZ8"/>
          <cell r="HBA8"/>
          <cell r="HBB8"/>
          <cell r="HBC8"/>
          <cell r="HBD8"/>
          <cell r="HBE8"/>
          <cell r="HBF8"/>
          <cell r="HBG8"/>
          <cell r="HBH8"/>
          <cell r="HBI8"/>
          <cell r="HBJ8"/>
          <cell r="HBK8"/>
          <cell r="HBL8"/>
          <cell r="HBM8"/>
          <cell r="HBN8"/>
          <cell r="HBO8"/>
          <cell r="HBP8"/>
          <cell r="HBQ8"/>
          <cell r="HBR8"/>
          <cell r="HBS8"/>
          <cell r="HBT8"/>
          <cell r="HBU8"/>
          <cell r="HBV8"/>
          <cell r="HBW8"/>
          <cell r="HBX8"/>
          <cell r="HBY8"/>
          <cell r="HBZ8"/>
          <cell r="HCA8"/>
          <cell r="HCB8"/>
          <cell r="HCC8"/>
          <cell r="HCD8"/>
          <cell r="HCE8"/>
          <cell r="HCF8"/>
          <cell r="HCG8"/>
          <cell r="HCH8"/>
          <cell r="HCI8"/>
          <cell r="HCJ8"/>
          <cell r="HCK8"/>
          <cell r="HCL8"/>
          <cell r="HCM8"/>
          <cell r="HCN8"/>
          <cell r="HCO8"/>
          <cell r="HCP8"/>
          <cell r="HCQ8"/>
          <cell r="HCR8"/>
          <cell r="HCS8"/>
          <cell r="HCT8"/>
          <cell r="HCU8"/>
          <cell r="HCV8"/>
          <cell r="HCW8"/>
          <cell r="HCX8"/>
          <cell r="HCY8"/>
          <cell r="HCZ8"/>
          <cell r="HDA8"/>
          <cell r="HDB8"/>
          <cell r="HDC8"/>
          <cell r="HDD8"/>
          <cell r="HDE8"/>
          <cell r="HDF8"/>
          <cell r="HDG8"/>
          <cell r="HDH8"/>
          <cell r="HDI8"/>
          <cell r="HDJ8"/>
          <cell r="HDK8"/>
          <cell r="HDL8"/>
          <cell r="HDM8"/>
          <cell r="HDN8"/>
          <cell r="HDO8"/>
          <cell r="HDP8"/>
          <cell r="HDQ8"/>
          <cell r="HDR8"/>
          <cell r="HDS8"/>
          <cell r="HDT8"/>
          <cell r="HDU8"/>
          <cell r="HDV8"/>
          <cell r="HDW8"/>
          <cell r="HDX8"/>
          <cell r="HDY8"/>
          <cell r="HDZ8"/>
          <cell r="HEA8"/>
          <cell r="HEB8"/>
          <cell r="HEC8"/>
          <cell r="HED8"/>
          <cell r="HEE8"/>
          <cell r="HEF8"/>
          <cell r="HEG8"/>
          <cell r="HEH8"/>
          <cell r="HEI8"/>
          <cell r="HEJ8"/>
          <cell r="HEK8"/>
          <cell r="HEL8"/>
          <cell r="HEM8"/>
          <cell r="HEN8"/>
          <cell r="HEO8"/>
          <cell r="HEP8"/>
          <cell r="HEQ8"/>
          <cell r="HER8"/>
          <cell r="HES8"/>
          <cell r="HET8"/>
          <cell r="HEU8"/>
          <cell r="HEV8"/>
          <cell r="HEW8"/>
          <cell r="HEX8"/>
          <cell r="HEY8"/>
          <cell r="HEZ8"/>
          <cell r="HFA8"/>
          <cell r="HFB8"/>
          <cell r="HFC8"/>
          <cell r="HFD8"/>
          <cell r="HFE8"/>
          <cell r="HFF8"/>
          <cell r="HFG8"/>
          <cell r="HFH8"/>
          <cell r="HFI8"/>
          <cell r="HFJ8"/>
          <cell r="HFK8"/>
          <cell r="HFL8"/>
          <cell r="HFM8"/>
          <cell r="HFN8"/>
          <cell r="HFO8"/>
          <cell r="HFP8"/>
          <cell r="HFQ8"/>
          <cell r="HFR8"/>
          <cell r="HFS8"/>
          <cell r="HFT8"/>
          <cell r="HFU8"/>
          <cell r="HFV8"/>
          <cell r="HFW8"/>
          <cell r="HFX8"/>
          <cell r="HFY8"/>
          <cell r="HFZ8"/>
          <cell r="HGA8"/>
          <cell r="HGB8"/>
          <cell r="HGC8"/>
          <cell r="HGD8"/>
          <cell r="HGE8"/>
          <cell r="HGF8"/>
          <cell r="HGG8"/>
          <cell r="HGH8"/>
          <cell r="HGI8"/>
          <cell r="HGJ8"/>
          <cell r="HGK8"/>
          <cell r="HGL8"/>
          <cell r="HGM8"/>
          <cell r="HGN8"/>
          <cell r="HGO8"/>
          <cell r="HGP8"/>
          <cell r="HGQ8"/>
          <cell r="HGR8"/>
          <cell r="HGS8"/>
          <cell r="HGT8"/>
          <cell r="HGU8"/>
          <cell r="HGV8"/>
          <cell r="HGW8"/>
          <cell r="HGX8"/>
          <cell r="HGY8"/>
          <cell r="HGZ8"/>
          <cell r="HHA8"/>
          <cell r="HHB8"/>
          <cell r="HHC8"/>
          <cell r="HHD8"/>
          <cell r="HHE8"/>
          <cell r="HHF8"/>
          <cell r="HHG8"/>
          <cell r="HHH8"/>
          <cell r="HHI8"/>
          <cell r="HHJ8"/>
          <cell r="HHK8"/>
          <cell r="HHL8"/>
          <cell r="HHM8"/>
          <cell r="HHN8"/>
          <cell r="HHO8"/>
          <cell r="HHP8"/>
          <cell r="HHQ8"/>
          <cell r="HHR8"/>
          <cell r="HHS8"/>
          <cell r="HHT8"/>
          <cell r="HHU8"/>
          <cell r="HHV8"/>
          <cell r="HHW8"/>
          <cell r="HHX8"/>
          <cell r="HHY8"/>
          <cell r="HHZ8"/>
          <cell r="HIA8"/>
          <cell r="HIB8"/>
          <cell r="HIC8"/>
          <cell r="HID8"/>
          <cell r="HIE8"/>
          <cell r="HIF8"/>
          <cell r="HIG8"/>
          <cell r="HIH8"/>
          <cell r="HII8"/>
          <cell r="HIJ8"/>
          <cell r="HIK8"/>
          <cell r="HIL8"/>
          <cell r="HIM8"/>
          <cell r="HIN8"/>
          <cell r="HIO8"/>
          <cell r="HIP8"/>
          <cell r="HIQ8"/>
          <cell r="HIR8"/>
          <cell r="HIS8"/>
          <cell r="HIT8"/>
          <cell r="HIU8"/>
          <cell r="HIV8"/>
          <cell r="HIW8"/>
          <cell r="HIX8"/>
          <cell r="HIY8"/>
          <cell r="HIZ8"/>
          <cell r="HJA8"/>
          <cell r="HJB8"/>
          <cell r="HJC8"/>
          <cell r="HJD8"/>
          <cell r="HJE8"/>
          <cell r="HJF8"/>
          <cell r="HJG8"/>
          <cell r="HJH8"/>
          <cell r="HJI8"/>
          <cell r="HJJ8"/>
          <cell r="HJK8"/>
          <cell r="HJL8"/>
          <cell r="HJM8"/>
          <cell r="HJN8"/>
          <cell r="HJO8"/>
          <cell r="HJP8"/>
          <cell r="HJQ8"/>
          <cell r="HJR8"/>
          <cell r="HJS8"/>
          <cell r="HJT8"/>
          <cell r="HJU8"/>
          <cell r="HJV8"/>
          <cell r="HJW8"/>
          <cell r="HJX8"/>
          <cell r="HJY8"/>
          <cell r="HJZ8"/>
          <cell r="HKA8"/>
          <cell r="HKB8"/>
          <cell r="HKC8"/>
          <cell r="HKD8"/>
          <cell r="HKE8"/>
          <cell r="HKF8"/>
          <cell r="HKG8"/>
          <cell r="HKH8"/>
          <cell r="HKI8"/>
          <cell r="HKJ8"/>
          <cell r="HKK8"/>
          <cell r="HKL8"/>
          <cell r="HKM8"/>
          <cell r="HKN8"/>
          <cell r="HKO8"/>
          <cell r="HKP8"/>
          <cell r="HKQ8"/>
          <cell r="HKR8"/>
          <cell r="HKS8"/>
          <cell r="HKT8"/>
          <cell r="HKU8"/>
          <cell r="HKV8"/>
          <cell r="HKW8"/>
          <cell r="HKX8"/>
          <cell r="HKY8"/>
          <cell r="HKZ8"/>
          <cell r="HLA8"/>
          <cell r="HLB8"/>
          <cell r="HLC8"/>
          <cell r="HLD8"/>
          <cell r="HLE8"/>
          <cell r="HLF8"/>
          <cell r="HLG8"/>
          <cell r="HLH8"/>
          <cell r="HLI8"/>
          <cell r="HLJ8"/>
          <cell r="HLK8"/>
          <cell r="HLL8"/>
          <cell r="HLM8"/>
          <cell r="HLN8"/>
          <cell r="HLO8"/>
          <cell r="HLP8"/>
          <cell r="HLQ8"/>
          <cell r="HLR8"/>
          <cell r="HLS8"/>
          <cell r="HLT8"/>
          <cell r="HLU8"/>
          <cell r="HLV8"/>
          <cell r="HLW8"/>
          <cell r="HLX8"/>
          <cell r="HLY8"/>
          <cell r="HLZ8"/>
          <cell r="HMA8"/>
          <cell r="HMB8"/>
          <cell r="HMC8"/>
          <cell r="HMD8"/>
          <cell r="HME8"/>
          <cell r="HMF8"/>
          <cell r="HMG8"/>
          <cell r="HMH8"/>
          <cell r="HMI8"/>
          <cell r="HMJ8"/>
          <cell r="HMK8"/>
          <cell r="HML8"/>
          <cell r="HMM8"/>
          <cell r="HMN8"/>
          <cell r="HMO8"/>
          <cell r="HMP8"/>
          <cell r="HMQ8"/>
          <cell r="HMR8"/>
          <cell r="HMS8"/>
          <cell r="HMT8"/>
          <cell r="HMU8"/>
          <cell r="HMV8"/>
          <cell r="HMW8"/>
          <cell r="HMX8"/>
          <cell r="HMY8"/>
          <cell r="HMZ8"/>
          <cell r="HNA8"/>
          <cell r="HNB8"/>
          <cell r="HNC8"/>
          <cell r="HND8"/>
          <cell r="HNE8"/>
          <cell r="HNF8"/>
          <cell r="HNG8"/>
          <cell r="HNH8"/>
          <cell r="HNI8"/>
          <cell r="HNJ8"/>
          <cell r="HNK8"/>
          <cell r="HNL8"/>
          <cell r="HNM8"/>
          <cell r="HNN8"/>
          <cell r="HNO8"/>
          <cell r="HNP8"/>
          <cell r="HNQ8"/>
          <cell r="HNR8"/>
          <cell r="HNS8"/>
          <cell r="HNT8"/>
          <cell r="HNU8"/>
          <cell r="HNV8"/>
          <cell r="HNW8"/>
          <cell r="HNX8"/>
          <cell r="HNY8"/>
          <cell r="HNZ8"/>
          <cell r="HOA8"/>
          <cell r="HOB8"/>
          <cell r="HOC8"/>
          <cell r="HOD8"/>
          <cell r="HOE8"/>
          <cell r="HOF8"/>
          <cell r="HOG8"/>
          <cell r="HOH8"/>
          <cell r="HOI8"/>
          <cell r="HOJ8"/>
          <cell r="HOK8"/>
          <cell r="HOL8"/>
          <cell r="HOM8"/>
          <cell r="HON8"/>
          <cell r="HOO8"/>
          <cell r="HOP8"/>
          <cell r="HOQ8"/>
          <cell r="HOR8"/>
          <cell r="HOS8"/>
          <cell r="HOT8"/>
          <cell r="HOU8"/>
          <cell r="HOV8"/>
          <cell r="HOW8"/>
          <cell r="HOX8"/>
          <cell r="HOY8"/>
          <cell r="HOZ8"/>
          <cell r="HPA8"/>
          <cell r="HPB8"/>
          <cell r="HPC8"/>
          <cell r="HPD8"/>
          <cell r="HPE8"/>
          <cell r="HPF8"/>
          <cell r="HPG8"/>
          <cell r="HPH8"/>
          <cell r="HPI8"/>
          <cell r="HPJ8"/>
          <cell r="HPK8"/>
          <cell r="HPL8"/>
          <cell r="HPM8"/>
          <cell r="HPN8"/>
          <cell r="HPO8"/>
          <cell r="HPP8"/>
          <cell r="HPQ8"/>
          <cell r="HPR8"/>
          <cell r="HPS8"/>
          <cell r="HPT8"/>
          <cell r="HPU8"/>
          <cell r="HPV8"/>
          <cell r="HPW8"/>
          <cell r="HPX8"/>
          <cell r="HPY8"/>
          <cell r="HPZ8"/>
          <cell r="HQA8"/>
          <cell r="HQB8"/>
          <cell r="HQC8"/>
          <cell r="HQD8"/>
          <cell r="HQE8"/>
          <cell r="HQF8"/>
          <cell r="HQG8"/>
          <cell r="HQH8"/>
          <cell r="HQI8"/>
          <cell r="HQJ8"/>
          <cell r="HQK8"/>
          <cell r="HQL8"/>
          <cell r="HQM8"/>
          <cell r="HQN8"/>
          <cell r="HQO8"/>
          <cell r="HQP8"/>
          <cell r="HQQ8"/>
          <cell r="HQR8"/>
          <cell r="HQS8"/>
          <cell r="HQT8"/>
          <cell r="HQU8"/>
          <cell r="HQV8"/>
          <cell r="HQW8"/>
          <cell r="HQX8"/>
          <cell r="HQY8"/>
          <cell r="HQZ8"/>
          <cell r="HRA8"/>
          <cell r="HRB8"/>
          <cell r="HRC8"/>
          <cell r="HRD8"/>
          <cell r="HRE8"/>
          <cell r="HRF8"/>
          <cell r="HRG8"/>
          <cell r="HRH8"/>
          <cell r="HRI8"/>
          <cell r="HRJ8"/>
          <cell r="HRK8"/>
          <cell r="HRL8"/>
          <cell r="HRM8"/>
          <cell r="HRN8"/>
          <cell r="HRO8"/>
          <cell r="HRP8"/>
          <cell r="HRQ8"/>
          <cell r="HRR8"/>
          <cell r="HRS8"/>
          <cell r="HRT8"/>
          <cell r="HRU8"/>
          <cell r="HRV8"/>
          <cell r="HRW8"/>
          <cell r="HRX8"/>
          <cell r="HRY8"/>
          <cell r="HRZ8"/>
          <cell r="HSA8"/>
          <cell r="HSB8"/>
          <cell r="HSC8"/>
          <cell r="HSD8"/>
          <cell r="HSE8"/>
          <cell r="HSF8"/>
          <cell r="HSG8"/>
          <cell r="HSH8"/>
          <cell r="HSI8"/>
          <cell r="HSJ8"/>
          <cell r="HSK8"/>
          <cell r="HSL8"/>
          <cell r="HSM8"/>
          <cell r="HSN8"/>
          <cell r="HSO8"/>
          <cell r="HSP8"/>
          <cell r="HSQ8"/>
          <cell r="HSR8"/>
          <cell r="HSS8"/>
          <cell r="HST8"/>
          <cell r="HSU8"/>
          <cell r="HSV8"/>
          <cell r="HSW8"/>
          <cell r="HSX8"/>
          <cell r="HSY8"/>
          <cell r="HSZ8"/>
          <cell r="HTA8"/>
          <cell r="HTB8"/>
          <cell r="HTC8"/>
          <cell r="HTD8"/>
          <cell r="HTE8"/>
          <cell r="HTF8"/>
          <cell r="HTG8"/>
          <cell r="HTH8"/>
          <cell r="HTI8"/>
          <cell r="HTJ8"/>
          <cell r="HTK8"/>
          <cell r="HTL8"/>
          <cell r="HTM8"/>
          <cell r="HTN8"/>
          <cell r="HTO8"/>
          <cell r="HTP8"/>
          <cell r="HTQ8"/>
          <cell r="HTR8"/>
          <cell r="HTS8"/>
          <cell r="HTT8"/>
          <cell r="HTU8"/>
          <cell r="HTV8"/>
          <cell r="HTW8"/>
          <cell r="HTX8"/>
          <cell r="HTY8"/>
          <cell r="HTZ8"/>
          <cell r="HUA8"/>
          <cell r="HUB8"/>
          <cell r="HUC8"/>
          <cell r="HUD8"/>
          <cell r="HUE8"/>
          <cell r="HUF8"/>
          <cell r="HUG8"/>
          <cell r="HUH8"/>
          <cell r="HUI8"/>
          <cell r="HUJ8"/>
          <cell r="HUK8"/>
          <cell r="HUL8"/>
          <cell r="HUM8"/>
          <cell r="HUN8"/>
          <cell r="HUO8"/>
          <cell r="HUP8"/>
          <cell r="HUQ8"/>
          <cell r="HUR8"/>
          <cell r="HUS8"/>
          <cell r="HUT8"/>
          <cell r="HUU8"/>
          <cell r="HUV8"/>
          <cell r="HUW8"/>
          <cell r="HUX8"/>
          <cell r="HUY8"/>
          <cell r="HUZ8"/>
          <cell r="HVA8"/>
          <cell r="HVB8"/>
          <cell r="HVC8"/>
          <cell r="HVD8"/>
          <cell r="HVE8"/>
          <cell r="HVF8"/>
          <cell r="HVG8"/>
          <cell r="HVH8"/>
          <cell r="HVI8"/>
          <cell r="HVJ8"/>
          <cell r="HVK8"/>
          <cell r="HVL8"/>
          <cell r="HVM8"/>
          <cell r="HVN8"/>
          <cell r="HVO8"/>
          <cell r="HVP8"/>
          <cell r="HVQ8"/>
          <cell r="HVR8"/>
          <cell r="HVS8"/>
          <cell r="HVT8"/>
          <cell r="HVU8"/>
          <cell r="HVV8"/>
          <cell r="HVW8"/>
          <cell r="HVX8"/>
          <cell r="HVY8"/>
          <cell r="HVZ8"/>
          <cell r="HWA8"/>
          <cell r="HWB8"/>
          <cell r="HWC8"/>
          <cell r="HWD8"/>
          <cell r="HWE8"/>
          <cell r="HWF8"/>
          <cell r="HWG8"/>
          <cell r="HWH8"/>
          <cell r="HWI8"/>
          <cell r="HWJ8"/>
          <cell r="HWK8"/>
          <cell r="HWL8"/>
          <cell r="HWM8"/>
          <cell r="HWN8"/>
          <cell r="HWO8"/>
          <cell r="HWP8"/>
          <cell r="HWQ8"/>
          <cell r="HWR8"/>
          <cell r="HWS8"/>
          <cell r="HWT8"/>
          <cell r="HWU8"/>
          <cell r="HWV8"/>
          <cell r="HWW8"/>
          <cell r="HWX8"/>
          <cell r="HWY8"/>
          <cell r="HWZ8"/>
          <cell r="HXA8"/>
          <cell r="HXB8"/>
          <cell r="HXC8"/>
          <cell r="HXD8"/>
          <cell r="HXE8"/>
          <cell r="HXF8"/>
          <cell r="HXG8"/>
          <cell r="HXH8"/>
          <cell r="HXI8"/>
          <cell r="HXJ8"/>
          <cell r="HXK8"/>
          <cell r="HXL8"/>
          <cell r="HXM8"/>
          <cell r="HXN8"/>
          <cell r="HXO8"/>
          <cell r="HXP8"/>
          <cell r="HXQ8"/>
          <cell r="HXR8"/>
          <cell r="HXS8"/>
          <cell r="HXT8"/>
          <cell r="HXU8"/>
          <cell r="HXV8"/>
          <cell r="HXW8"/>
          <cell r="HXX8"/>
          <cell r="HXY8"/>
          <cell r="HXZ8"/>
          <cell r="HYA8"/>
          <cell r="HYB8"/>
          <cell r="HYC8"/>
          <cell r="HYD8"/>
          <cell r="HYE8"/>
          <cell r="HYF8"/>
          <cell r="HYG8"/>
          <cell r="HYH8"/>
          <cell r="HYI8"/>
          <cell r="HYJ8"/>
          <cell r="HYK8"/>
          <cell r="HYL8"/>
          <cell r="HYM8"/>
          <cell r="HYN8"/>
          <cell r="HYO8"/>
          <cell r="HYP8"/>
          <cell r="HYQ8"/>
          <cell r="HYR8"/>
          <cell r="HYS8"/>
          <cell r="HYT8"/>
          <cell r="HYU8"/>
          <cell r="HYV8"/>
          <cell r="HYW8"/>
          <cell r="HYX8"/>
          <cell r="HYY8"/>
          <cell r="HYZ8"/>
          <cell r="HZA8"/>
          <cell r="HZB8"/>
          <cell r="HZC8"/>
          <cell r="HZD8"/>
          <cell r="HZE8"/>
          <cell r="HZF8"/>
          <cell r="HZG8"/>
          <cell r="HZH8"/>
          <cell r="HZI8"/>
          <cell r="HZJ8"/>
          <cell r="HZK8"/>
          <cell r="HZL8"/>
          <cell r="HZM8"/>
          <cell r="HZN8"/>
          <cell r="HZO8"/>
          <cell r="HZP8"/>
          <cell r="HZQ8"/>
          <cell r="HZR8"/>
          <cell r="HZS8"/>
          <cell r="HZT8"/>
          <cell r="HZU8"/>
          <cell r="HZV8"/>
          <cell r="HZW8"/>
          <cell r="HZX8"/>
          <cell r="HZY8"/>
          <cell r="HZZ8"/>
          <cell r="IAA8"/>
          <cell r="IAB8"/>
          <cell r="IAC8"/>
          <cell r="IAD8"/>
          <cell r="IAE8"/>
          <cell r="IAF8"/>
          <cell r="IAG8"/>
          <cell r="IAH8"/>
          <cell r="IAI8"/>
          <cell r="IAJ8"/>
          <cell r="IAK8"/>
          <cell r="IAL8"/>
          <cell r="IAM8"/>
          <cell r="IAN8"/>
          <cell r="IAO8"/>
          <cell r="IAP8"/>
          <cell r="IAQ8"/>
          <cell r="IAR8"/>
          <cell r="IAS8"/>
          <cell r="IAT8"/>
          <cell r="IAU8"/>
          <cell r="IAV8"/>
          <cell r="IAW8"/>
          <cell r="IAX8"/>
          <cell r="IAY8"/>
          <cell r="IAZ8"/>
          <cell r="IBA8"/>
          <cell r="IBB8"/>
          <cell r="IBC8"/>
          <cell r="IBD8"/>
          <cell r="IBE8"/>
          <cell r="IBF8"/>
          <cell r="IBG8"/>
          <cell r="IBH8"/>
          <cell r="IBI8"/>
          <cell r="IBJ8"/>
          <cell r="IBK8"/>
          <cell r="IBL8"/>
          <cell r="IBM8"/>
          <cell r="IBN8"/>
          <cell r="IBO8"/>
          <cell r="IBP8"/>
          <cell r="IBQ8"/>
          <cell r="IBR8"/>
          <cell r="IBS8"/>
          <cell r="IBT8"/>
          <cell r="IBU8"/>
          <cell r="IBV8"/>
          <cell r="IBW8"/>
          <cell r="IBX8"/>
          <cell r="IBY8"/>
          <cell r="IBZ8"/>
          <cell r="ICA8"/>
          <cell r="ICB8"/>
          <cell r="ICC8"/>
          <cell r="ICD8"/>
          <cell r="ICE8"/>
          <cell r="ICF8"/>
          <cell r="ICG8"/>
          <cell r="ICH8"/>
          <cell r="ICI8"/>
          <cell r="ICJ8"/>
          <cell r="ICK8"/>
          <cell r="ICL8"/>
          <cell r="ICM8"/>
          <cell r="ICN8"/>
          <cell r="ICO8"/>
          <cell r="ICP8"/>
          <cell r="ICQ8"/>
          <cell r="ICR8"/>
          <cell r="ICS8"/>
          <cell r="ICT8"/>
          <cell r="ICU8"/>
          <cell r="ICV8"/>
          <cell r="ICW8"/>
          <cell r="ICX8"/>
          <cell r="ICY8"/>
          <cell r="ICZ8"/>
          <cell r="IDA8"/>
          <cell r="IDB8"/>
          <cell r="IDC8"/>
          <cell r="IDD8"/>
          <cell r="IDE8"/>
          <cell r="IDF8"/>
          <cell r="IDG8"/>
          <cell r="IDH8"/>
          <cell r="IDI8"/>
          <cell r="IDJ8"/>
          <cell r="IDK8"/>
          <cell r="IDL8"/>
          <cell r="IDM8"/>
          <cell r="IDN8"/>
          <cell r="IDO8"/>
          <cell r="IDP8"/>
          <cell r="IDQ8"/>
          <cell r="IDR8"/>
          <cell r="IDS8"/>
          <cell r="IDT8"/>
          <cell r="IDU8"/>
          <cell r="IDV8"/>
          <cell r="IDW8"/>
          <cell r="IDX8"/>
          <cell r="IDY8"/>
          <cell r="IDZ8"/>
          <cell r="IEA8"/>
          <cell r="IEB8"/>
          <cell r="IEC8"/>
          <cell r="IED8"/>
          <cell r="IEE8"/>
          <cell r="IEF8"/>
          <cell r="IEG8"/>
          <cell r="IEH8"/>
          <cell r="IEI8"/>
          <cell r="IEJ8"/>
          <cell r="IEK8"/>
          <cell r="IEL8"/>
          <cell r="IEM8"/>
          <cell r="IEN8"/>
          <cell r="IEO8"/>
          <cell r="IEP8"/>
          <cell r="IEQ8"/>
          <cell r="IER8"/>
          <cell r="IES8"/>
          <cell r="IET8"/>
          <cell r="IEU8"/>
          <cell r="IEV8"/>
          <cell r="IEW8"/>
          <cell r="IEX8"/>
          <cell r="IEY8"/>
          <cell r="IEZ8"/>
          <cell r="IFA8"/>
          <cell r="IFB8"/>
          <cell r="IFC8"/>
          <cell r="IFD8"/>
          <cell r="IFE8"/>
          <cell r="IFF8"/>
          <cell r="IFG8"/>
          <cell r="IFH8"/>
          <cell r="IFI8"/>
          <cell r="IFJ8"/>
          <cell r="IFK8"/>
          <cell r="IFL8"/>
          <cell r="IFM8"/>
          <cell r="IFN8"/>
          <cell r="IFO8"/>
          <cell r="IFP8"/>
          <cell r="IFQ8"/>
          <cell r="IFR8"/>
          <cell r="IFS8"/>
          <cell r="IFT8"/>
          <cell r="IFU8"/>
          <cell r="IFV8"/>
          <cell r="IFW8"/>
          <cell r="IFX8"/>
          <cell r="IFY8"/>
          <cell r="IFZ8"/>
          <cell r="IGA8"/>
          <cell r="IGB8"/>
          <cell r="IGC8"/>
          <cell r="IGD8"/>
          <cell r="IGE8"/>
          <cell r="IGF8"/>
          <cell r="IGG8"/>
          <cell r="IGH8"/>
          <cell r="IGI8"/>
          <cell r="IGJ8"/>
          <cell r="IGK8"/>
          <cell r="IGL8"/>
          <cell r="IGM8"/>
          <cell r="IGN8"/>
          <cell r="IGO8"/>
          <cell r="IGP8"/>
          <cell r="IGQ8"/>
          <cell r="IGR8"/>
          <cell r="IGS8"/>
          <cell r="IGT8"/>
          <cell r="IGU8"/>
          <cell r="IGV8"/>
          <cell r="IGW8"/>
          <cell r="IGX8"/>
          <cell r="IGY8"/>
          <cell r="IGZ8"/>
          <cell r="IHA8"/>
          <cell r="IHB8"/>
          <cell r="IHC8"/>
          <cell r="IHD8"/>
          <cell r="IHE8"/>
          <cell r="IHF8"/>
          <cell r="IHG8"/>
          <cell r="IHH8"/>
          <cell r="IHI8"/>
          <cell r="IHJ8"/>
          <cell r="IHK8"/>
          <cell r="IHL8"/>
          <cell r="IHM8"/>
          <cell r="IHN8"/>
          <cell r="IHO8"/>
          <cell r="IHP8"/>
          <cell r="IHQ8"/>
          <cell r="IHR8"/>
          <cell r="IHS8"/>
          <cell r="IHT8"/>
          <cell r="IHU8"/>
          <cell r="IHV8"/>
          <cell r="IHW8"/>
          <cell r="IHX8"/>
          <cell r="IHY8"/>
          <cell r="IHZ8"/>
          <cell r="IIA8"/>
          <cell r="IIB8"/>
          <cell r="IIC8"/>
          <cell r="IID8"/>
          <cell r="IIE8"/>
          <cell r="IIF8"/>
          <cell r="IIG8"/>
          <cell r="IIH8"/>
          <cell r="III8"/>
          <cell r="IIJ8"/>
          <cell r="IIK8"/>
          <cell r="IIL8"/>
          <cell r="IIM8"/>
          <cell r="IIN8"/>
          <cell r="IIO8"/>
          <cell r="IIP8"/>
          <cell r="IIQ8"/>
          <cell r="IIR8"/>
          <cell r="IIS8"/>
          <cell r="IIT8"/>
          <cell r="IIU8"/>
          <cell r="IIV8"/>
          <cell r="IIW8"/>
          <cell r="IIX8"/>
          <cell r="IIY8"/>
          <cell r="IIZ8"/>
          <cell r="IJA8"/>
          <cell r="IJB8"/>
          <cell r="IJC8"/>
          <cell r="IJD8"/>
          <cell r="IJE8"/>
          <cell r="IJF8"/>
          <cell r="IJG8"/>
          <cell r="IJH8"/>
          <cell r="IJI8"/>
          <cell r="IJJ8"/>
          <cell r="IJK8"/>
          <cell r="IJL8"/>
          <cell r="IJM8"/>
          <cell r="IJN8"/>
          <cell r="IJO8"/>
          <cell r="IJP8"/>
          <cell r="IJQ8"/>
          <cell r="IJR8"/>
          <cell r="IJS8"/>
          <cell r="IJT8"/>
          <cell r="IJU8"/>
          <cell r="IJV8"/>
          <cell r="IJW8"/>
          <cell r="IJX8"/>
          <cell r="IJY8"/>
          <cell r="IJZ8"/>
          <cell r="IKA8"/>
          <cell r="IKB8"/>
          <cell r="IKC8"/>
          <cell r="IKD8"/>
          <cell r="IKE8"/>
          <cell r="IKF8"/>
          <cell r="IKG8"/>
          <cell r="IKH8"/>
          <cell r="IKI8"/>
          <cell r="IKJ8"/>
          <cell r="IKK8"/>
          <cell r="IKL8"/>
          <cell r="IKM8"/>
          <cell r="IKN8"/>
          <cell r="IKO8"/>
          <cell r="IKP8"/>
          <cell r="IKQ8"/>
          <cell r="IKR8"/>
          <cell r="IKS8"/>
          <cell r="IKT8"/>
          <cell r="IKU8"/>
          <cell r="IKV8"/>
          <cell r="IKW8"/>
          <cell r="IKX8"/>
          <cell r="IKY8"/>
          <cell r="IKZ8"/>
          <cell r="ILA8"/>
          <cell r="ILB8"/>
          <cell r="ILC8"/>
          <cell r="ILD8"/>
          <cell r="ILE8"/>
          <cell r="ILF8"/>
          <cell r="ILG8"/>
          <cell r="ILH8"/>
          <cell r="ILI8"/>
          <cell r="ILJ8"/>
          <cell r="ILK8"/>
          <cell r="ILL8"/>
          <cell r="ILM8"/>
          <cell r="ILN8"/>
          <cell r="ILO8"/>
          <cell r="ILP8"/>
          <cell r="ILQ8"/>
          <cell r="ILR8"/>
          <cell r="ILS8"/>
          <cell r="ILT8"/>
          <cell r="ILU8"/>
          <cell r="ILV8"/>
          <cell r="ILW8"/>
          <cell r="ILX8"/>
          <cell r="ILY8"/>
          <cell r="ILZ8"/>
          <cell r="IMA8"/>
          <cell r="IMB8"/>
          <cell r="IMC8"/>
          <cell r="IMD8"/>
          <cell r="IME8"/>
          <cell r="IMF8"/>
          <cell r="IMG8"/>
          <cell r="IMH8"/>
          <cell r="IMI8"/>
          <cell r="IMJ8"/>
          <cell r="IMK8"/>
          <cell r="IML8"/>
          <cell r="IMM8"/>
          <cell r="IMN8"/>
          <cell r="IMO8"/>
          <cell r="IMP8"/>
          <cell r="IMQ8"/>
          <cell r="IMR8"/>
          <cell r="IMS8"/>
          <cell r="IMT8"/>
          <cell r="IMU8"/>
          <cell r="IMV8"/>
          <cell r="IMW8"/>
          <cell r="IMX8"/>
          <cell r="IMY8"/>
          <cell r="IMZ8"/>
          <cell r="INA8"/>
          <cell r="INB8"/>
          <cell r="INC8"/>
          <cell r="IND8"/>
          <cell r="INE8"/>
          <cell r="INF8"/>
          <cell r="ING8"/>
          <cell r="INH8"/>
          <cell r="INI8"/>
          <cell r="INJ8"/>
          <cell r="INK8"/>
          <cell r="INL8"/>
          <cell r="INM8"/>
          <cell r="INN8"/>
          <cell r="INO8"/>
          <cell r="INP8"/>
          <cell r="INQ8"/>
          <cell r="INR8"/>
          <cell r="INS8"/>
          <cell r="INT8"/>
          <cell r="INU8"/>
          <cell r="INV8"/>
          <cell r="INW8"/>
          <cell r="INX8"/>
          <cell r="INY8"/>
          <cell r="INZ8"/>
          <cell r="IOA8"/>
          <cell r="IOB8"/>
          <cell r="IOC8"/>
          <cell r="IOD8"/>
          <cell r="IOE8"/>
          <cell r="IOF8"/>
          <cell r="IOG8"/>
          <cell r="IOH8"/>
          <cell r="IOI8"/>
          <cell r="IOJ8"/>
          <cell r="IOK8"/>
          <cell r="IOL8"/>
          <cell r="IOM8"/>
          <cell r="ION8"/>
          <cell r="IOO8"/>
          <cell r="IOP8"/>
          <cell r="IOQ8"/>
          <cell r="IOR8"/>
          <cell r="IOS8"/>
          <cell r="IOT8"/>
          <cell r="IOU8"/>
          <cell r="IOV8"/>
          <cell r="IOW8"/>
          <cell r="IOX8"/>
          <cell r="IOY8"/>
          <cell r="IOZ8"/>
          <cell r="IPA8"/>
          <cell r="IPB8"/>
          <cell r="IPC8"/>
          <cell r="IPD8"/>
          <cell r="IPE8"/>
          <cell r="IPF8"/>
          <cell r="IPG8"/>
          <cell r="IPH8"/>
          <cell r="IPI8"/>
          <cell r="IPJ8"/>
          <cell r="IPK8"/>
          <cell r="IPL8"/>
          <cell r="IPM8"/>
          <cell r="IPN8"/>
          <cell r="IPO8"/>
          <cell r="IPP8"/>
          <cell r="IPQ8"/>
          <cell r="IPR8"/>
          <cell r="IPS8"/>
          <cell r="IPT8"/>
          <cell r="IPU8"/>
          <cell r="IPV8"/>
          <cell r="IPW8"/>
          <cell r="IPX8"/>
          <cell r="IPY8"/>
          <cell r="IPZ8"/>
          <cell r="IQA8"/>
          <cell r="IQB8"/>
          <cell r="IQC8"/>
          <cell r="IQD8"/>
          <cell r="IQE8"/>
          <cell r="IQF8"/>
          <cell r="IQG8"/>
          <cell r="IQH8"/>
          <cell r="IQI8"/>
          <cell r="IQJ8"/>
          <cell r="IQK8"/>
          <cell r="IQL8"/>
          <cell r="IQM8"/>
          <cell r="IQN8"/>
          <cell r="IQO8"/>
          <cell r="IQP8"/>
          <cell r="IQQ8"/>
          <cell r="IQR8"/>
          <cell r="IQS8"/>
          <cell r="IQT8"/>
          <cell r="IQU8"/>
          <cell r="IQV8"/>
          <cell r="IQW8"/>
          <cell r="IQX8"/>
          <cell r="IQY8"/>
          <cell r="IQZ8"/>
          <cell r="IRA8"/>
          <cell r="IRB8"/>
          <cell r="IRC8"/>
          <cell r="IRD8"/>
          <cell r="IRE8"/>
          <cell r="IRF8"/>
          <cell r="IRG8"/>
          <cell r="IRH8"/>
          <cell r="IRI8"/>
          <cell r="IRJ8"/>
          <cell r="IRK8"/>
          <cell r="IRL8"/>
          <cell r="IRM8"/>
          <cell r="IRN8"/>
          <cell r="IRO8"/>
          <cell r="IRP8"/>
          <cell r="IRQ8"/>
          <cell r="IRR8"/>
          <cell r="IRS8"/>
          <cell r="IRT8"/>
          <cell r="IRU8"/>
          <cell r="IRV8"/>
          <cell r="IRW8"/>
          <cell r="IRX8"/>
          <cell r="IRY8"/>
          <cell r="IRZ8"/>
          <cell r="ISA8"/>
          <cell r="ISB8"/>
          <cell r="ISC8"/>
          <cell r="ISD8"/>
          <cell r="ISE8"/>
          <cell r="ISF8"/>
          <cell r="ISG8"/>
          <cell r="ISH8"/>
          <cell r="ISI8"/>
          <cell r="ISJ8"/>
          <cell r="ISK8"/>
          <cell r="ISL8"/>
          <cell r="ISM8"/>
          <cell r="ISN8"/>
          <cell r="ISO8"/>
          <cell r="ISP8"/>
          <cell r="ISQ8"/>
          <cell r="ISR8"/>
          <cell r="ISS8"/>
          <cell r="IST8"/>
          <cell r="ISU8"/>
          <cell r="ISV8"/>
          <cell r="ISW8"/>
          <cell r="ISX8"/>
          <cell r="ISY8"/>
          <cell r="ISZ8"/>
          <cell r="ITA8"/>
          <cell r="ITB8"/>
          <cell r="ITC8"/>
          <cell r="ITD8"/>
          <cell r="ITE8"/>
          <cell r="ITF8"/>
          <cell r="ITG8"/>
          <cell r="ITH8"/>
          <cell r="ITI8"/>
          <cell r="ITJ8"/>
          <cell r="ITK8"/>
          <cell r="ITL8"/>
          <cell r="ITM8"/>
          <cell r="ITN8"/>
          <cell r="ITO8"/>
          <cell r="ITP8"/>
          <cell r="ITQ8"/>
          <cell r="ITR8"/>
          <cell r="ITS8"/>
          <cell r="ITT8"/>
          <cell r="ITU8"/>
          <cell r="ITV8"/>
          <cell r="ITW8"/>
          <cell r="ITX8"/>
          <cell r="ITY8"/>
          <cell r="ITZ8"/>
          <cell r="IUA8"/>
          <cell r="IUB8"/>
          <cell r="IUC8"/>
          <cell r="IUD8"/>
          <cell r="IUE8"/>
          <cell r="IUF8"/>
          <cell r="IUG8"/>
          <cell r="IUH8"/>
          <cell r="IUI8"/>
          <cell r="IUJ8"/>
          <cell r="IUK8"/>
          <cell r="IUL8"/>
          <cell r="IUM8"/>
          <cell r="IUN8"/>
          <cell r="IUO8"/>
          <cell r="IUP8"/>
          <cell r="IUQ8"/>
          <cell r="IUR8"/>
          <cell r="IUS8"/>
          <cell r="IUT8"/>
          <cell r="IUU8"/>
          <cell r="IUV8"/>
          <cell r="IUW8"/>
          <cell r="IUX8"/>
          <cell r="IUY8"/>
          <cell r="IUZ8"/>
          <cell r="IVA8"/>
          <cell r="IVB8"/>
          <cell r="IVC8"/>
          <cell r="IVD8"/>
          <cell r="IVE8"/>
          <cell r="IVF8"/>
          <cell r="IVG8"/>
          <cell r="IVH8"/>
          <cell r="IVI8"/>
          <cell r="IVJ8"/>
          <cell r="IVK8"/>
          <cell r="IVL8"/>
          <cell r="IVM8"/>
          <cell r="IVN8"/>
          <cell r="IVO8"/>
          <cell r="IVP8"/>
          <cell r="IVQ8"/>
          <cell r="IVR8"/>
          <cell r="IVS8"/>
          <cell r="IVT8"/>
          <cell r="IVU8"/>
          <cell r="IVV8"/>
          <cell r="IVW8"/>
          <cell r="IVX8"/>
          <cell r="IVY8"/>
          <cell r="IVZ8"/>
          <cell r="IWA8"/>
          <cell r="IWB8"/>
          <cell r="IWC8"/>
          <cell r="IWD8"/>
          <cell r="IWE8"/>
          <cell r="IWF8"/>
          <cell r="IWG8"/>
          <cell r="IWH8"/>
          <cell r="IWI8"/>
          <cell r="IWJ8"/>
          <cell r="IWK8"/>
          <cell r="IWL8"/>
          <cell r="IWM8"/>
          <cell r="IWN8"/>
          <cell r="IWO8"/>
          <cell r="IWP8"/>
          <cell r="IWQ8"/>
          <cell r="IWR8"/>
          <cell r="IWS8"/>
          <cell r="IWT8"/>
          <cell r="IWU8"/>
          <cell r="IWV8"/>
          <cell r="IWW8"/>
          <cell r="IWX8"/>
          <cell r="IWY8"/>
          <cell r="IWZ8"/>
          <cell r="IXA8"/>
          <cell r="IXB8"/>
          <cell r="IXC8"/>
          <cell r="IXD8"/>
          <cell r="IXE8"/>
          <cell r="IXF8"/>
          <cell r="IXG8"/>
          <cell r="IXH8"/>
          <cell r="IXI8"/>
          <cell r="IXJ8"/>
          <cell r="IXK8"/>
          <cell r="IXL8"/>
          <cell r="IXM8"/>
          <cell r="IXN8"/>
          <cell r="IXO8"/>
          <cell r="IXP8"/>
          <cell r="IXQ8"/>
          <cell r="IXR8"/>
          <cell r="IXS8"/>
          <cell r="IXT8"/>
          <cell r="IXU8"/>
          <cell r="IXV8"/>
          <cell r="IXW8"/>
          <cell r="IXX8"/>
          <cell r="IXY8"/>
          <cell r="IXZ8"/>
          <cell r="IYA8"/>
          <cell r="IYB8"/>
          <cell r="IYC8"/>
          <cell r="IYD8"/>
          <cell r="IYE8"/>
          <cell r="IYF8"/>
          <cell r="IYG8"/>
          <cell r="IYH8"/>
          <cell r="IYI8"/>
          <cell r="IYJ8"/>
          <cell r="IYK8"/>
          <cell r="IYL8"/>
          <cell r="IYM8"/>
          <cell r="IYN8"/>
          <cell r="IYO8"/>
          <cell r="IYP8"/>
          <cell r="IYQ8"/>
          <cell r="IYR8"/>
          <cell r="IYS8"/>
          <cell r="IYT8"/>
          <cell r="IYU8"/>
          <cell r="IYV8"/>
          <cell r="IYW8"/>
          <cell r="IYX8"/>
          <cell r="IYY8"/>
          <cell r="IYZ8"/>
          <cell r="IZA8"/>
          <cell r="IZB8"/>
          <cell r="IZC8"/>
          <cell r="IZD8"/>
          <cell r="IZE8"/>
          <cell r="IZF8"/>
          <cell r="IZG8"/>
          <cell r="IZH8"/>
          <cell r="IZI8"/>
          <cell r="IZJ8"/>
          <cell r="IZK8"/>
          <cell r="IZL8"/>
          <cell r="IZM8"/>
          <cell r="IZN8"/>
          <cell r="IZO8"/>
          <cell r="IZP8"/>
          <cell r="IZQ8"/>
          <cell r="IZR8"/>
          <cell r="IZS8"/>
          <cell r="IZT8"/>
          <cell r="IZU8"/>
          <cell r="IZV8"/>
          <cell r="IZW8"/>
          <cell r="IZX8"/>
          <cell r="IZY8"/>
          <cell r="IZZ8"/>
          <cell r="JAA8"/>
          <cell r="JAB8"/>
          <cell r="JAC8"/>
          <cell r="JAD8"/>
          <cell r="JAE8"/>
          <cell r="JAF8"/>
          <cell r="JAG8"/>
          <cell r="JAH8"/>
          <cell r="JAI8"/>
          <cell r="JAJ8"/>
          <cell r="JAK8"/>
          <cell r="JAL8"/>
          <cell r="JAM8"/>
          <cell r="JAN8"/>
          <cell r="JAO8"/>
          <cell r="JAP8"/>
          <cell r="JAQ8"/>
          <cell r="JAR8"/>
          <cell r="JAS8"/>
          <cell r="JAT8"/>
          <cell r="JAU8"/>
          <cell r="JAV8"/>
          <cell r="JAW8"/>
          <cell r="JAX8"/>
          <cell r="JAY8"/>
          <cell r="JAZ8"/>
          <cell r="JBA8"/>
          <cell r="JBB8"/>
          <cell r="JBC8"/>
          <cell r="JBD8"/>
          <cell r="JBE8"/>
          <cell r="JBF8"/>
          <cell r="JBG8"/>
          <cell r="JBH8"/>
          <cell r="JBI8"/>
          <cell r="JBJ8"/>
          <cell r="JBK8"/>
          <cell r="JBL8"/>
          <cell r="JBM8"/>
          <cell r="JBN8"/>
          <cell r="JBO8"/>
          <cell r="JBP8"/>
          <cell r="JBQ8"/>
          <cell r="JBR8"/>
          <cell r="JBS8"/>
          <cell r="JBT8"/>
          <cell r="JBU8"/>
          <cell r="JBV8"/>
          <cell r="JBW8"/>
          <cell r="JBX8"/>
          <cell r="JBY8"/>
          <cell r="JBZ8"/>
          <cell r="JCA8"/>
          <cell r="JCB8"/>
          <cell r="JCC8"/>
          <cell r="JCD8"/>
          <cell r="JCE8"/>
          <cell r="JCF8"/>
          <cell r="JCG8"/>
          <cell r="JCH8"/>
          <cell r="JCI8"/>
          <cell r="JCJ8"/>
          <cell r="JCK8"/>
          <cell r="JCL8"/>
          <cell r="JCM8"/>
          <cell r="JCN8"/>
          <cell r="JCO8"/>
          <cell r="JCP8"/>
          <cell r="JCQ8"/>
          <cell r="JCR8"/>
          <cell r="JCS8"/>
          <cell r="JCT8"/>
          <cell r="JCU8"/>
          <cell r="JCV8"/>
          <cell r="JCW8"/>
          <cell r="JCX8"/>
          <cell r="JCY8"/>
          <cell r="JCZ8"/>
          <cell r="JDA8"/>
          <cell r="JDB8"/>
          <cell r="JDC8"/>
          <cell r="JDD8"/>
          <cell r="JDE8"/>
          <cell r="JDF8"/>
          <cell r="JDG8"/>
          <cell r="JDH8"/>
          <cell r="JDI8"/>
          <cell r="JDJ8"/>
          <cell r="JDK8"/>
          <cell r="JDL8"/>
          <cell r="JDM8"/>
          <cell r="JDN8"/>
          <cell r="JDO8"/>
          <cell r="JDP8"/>
          <cell r="JDQ8"/>
          <cell r="JDR8"/>
          <cell r="JDS8"/>
          <cell r="JDT8"/>
          <cell r="JDU8"/>
          <cell r="JDV8"/>
          <cell r="JDW8"/>
          <cell r="JDX8"/>
          <cell r="JDY8"/>
          <cell r="JDZ8"/>
          <cell r="JEA8"/>
          <cell r="JEB8"/>
          <cell r="JEC8"/>
          <cell r="JED8"/>
          <cell r="JEE8"/>
          <cell r="JEF8"/>
          <cell r="JEG8"/>
          <cell r="JEH8"/>
          <cell r="JEI8"/>
          <cell r="JEJ8"/>
          <cell r="JEK8"/>
          <cell r="JEL8"/>
          <cell r="JEM8"/>
          <cell r="JEN8"/>
          <cell r="JEO8"/>
          <cell r="JEP8"/>
          <cell r="JEQ8"/>
          <cell r="JER8"/>
          <cell r="JES8"/>
          <cell r="JET8"/>
          <cell r="JEU8"/>
          <cell r="JEV8"/>
          <cell r="JEW8"/>
          <cell r="JEX8"/>
          <cell r="JEY8"/>
          <cell r="JEZ8"/>
          <cell r="JFA8"/>
          <cell r="JFB8"/>
          <cell r="JFC8"/>
          <cell r="JFD8"/>
          <cell r="JFE8"/>
          <cell r="JFF8"/>
          <cell r="JFG8"/>
          <cell r="JFH8"/>
          <cell r="JFI8"/>
          <cell r="JFJ8"/>
          <cell r="JFK8"/>
          <cell r="JFL8"/>
          <cell r="JFM8"/>
          <cell r="JFN8"/>
          <cell r="JFO8"/>
          <cell r="JFP8"/>
          <cell r="JFQ8"/>
          <cell r="JFR8"/>
          <cell r="JFS8"/>
          <cell r="JFT8"/>
          <cell r="JFU8"/>
          <cell r="JFV8"/>
          <cell r="JFW8"/>
          <cell r="JFX8"/>
          <cell r="JFY8"/>
          <cell r="JFZ8"/>
          <cell r="JGA8"/>
          <cell r="JGB8"/>
          <cell r="JGC8"/>
          <cell r="JGD8"/>
          <cell r="JGE8"/>
          <cell r="JGF8"/>
          <cell r="JGG8"/>
          <cell r="JGH8"/>
          <cell r="JGI8"/>
          <cell r="JGJ8"/>
          <cell r="JGK8"/>
          <cell r="JGL8"/>
          <cell r="JGM8"/>
          <cell r="JGN8"/>
          <cell r="JGO8"/>
          <cell r="JGP8"/>
          <cell r="JGQ8"/>
          <cell r="JGR8"/>
          <cell r="JGS8"/>
          <cell r="JGT8"/>
          <cell r="JGU8"/>
          <cell r="JGV8"/>
          <cell r="JGW8"/>
          <cell r="JGX8"/>
          <cell r="JGY8"/>
          <cell r="JGZ8"/>
          <cell r="JHA8"/>
          <cell r="JHB8"/>
          <cell r="JHC8"/>
          <cell r="JHD8"/>
          <cell r="JHE8"/>
          <cell r="JHF8"/>
          <cell r="JHG8"/>
          <cell r="JHH8"/>
          <cell r="JHI8"/>
          <cell r="JHJ8"/>
          <cell r="JHK8"/>
          <cell r="JHL8"/>
          <cell r="JHM8"/>
          <cell r="JHN8"/>
          <cell r="JHO8"/>
          <cell r="JHP8"/>
          <cell r="JHQ8"/>
          <cell r="JHR8"/>
          <cell r="JHS8"/>
          <cell r="JHT8"/>
          <cell r="JHU8"/>
          <cell r="JHV8"/>
          <cell r="JHW8"/>
          <cell r="JHX8"/>
          <cell r="JHY8"/>
          <cell r="JHZ8"/>
          <cell r="JIA8"/>
          <cell r="JIB8"/>
          <cell r="JIC8"/>
          <cell r="JID8"/>
          <cell r="JIE8"/>
          <cell r="JIF8"/>
          <cell r="JIG8"/>
          <cell r="JIH8"/>
          <cell r="JII8"/>
          <cell r="JIJ8"/>
          <cell r="JIK8"/>
          <cell r="JIL8"/>
          <cell r="JIM8"/>
          <cell r="JIN8"/>
          <cell r="JIO8"/>
          <cell r="JIP8"/>
          <cell r="JIQ8"/>
          <cell r="JIR8"/>
          <cell r="JIS8"/>
          <cell r="JIT8"/>
          <cell r="JIU8"/>
          <cell r="JIV8"/>
          <cell r="JIW8"/>
          <cell r="JIX8"/>
          <cell r="JIY8"/>
          <cell r="JIZ8"/>
          <cell r="JJA8"/>
          <cell r="JJB8"/>
          <cell r="JJC8"/>
          <cell r="JJD8"/>
          <cell r="JJE8"/>
          <cell r="JJF8"/>
          <cell r="JJG8"/>
          <cell r="JJH8"/>
          <cell r="JJI8"/>
          <cell r="JJJ8"/>
          <cell r="JJK8"/>
          <cell r="JJL8"/>
          <cell r="JJM8"/>
          <cell r="JJN8"/>
          <cell r="JJO8"/>
          <cell r="JJP8"/>
          <cell r="JJQ8"/>
          <cell r="JJR8"/>
          <cell r="JJS8"/>
          <cell r="JJT8"/>
          <cell r="JJU8"/>
          <cell r="JJV8"/>
          <cell r="JJW8"/>
          <cell r="JJX8"/>
          <cell r="JJY8"/>
          <cell r="JJZ8"/>
          <cell r="JKA8"/>
          <cell r="JKB8"/>
          <cell r="JKC8"/>
          <cell r="JKD8"/>
          <cell r="JKE8"/>
          <cell r="JKF8"/>
          <cell r="JKG8"/>
          <cell r="JKH8"/>
          <cell r="JKI8"/>
          <cell r="JKJ8"/>
          <cell r="JKK8"/>
          <cell r="JKL8"/>
          <cell r="JKM8"/>
          <cell r="JKN8"/>
          <cell r="JKO8"/>
          <cell r="JKP8"/>
          <cell r="JKQ8"/>
          <cell r="JKR8"/>
          <cell r="JKS8"/>
          <cell r="JKT8"/>
          <cell r="JKU8"/>
          <cell r="JKV8"/>
          <cell r="JKW8"/>
          <cell r="JKX8"/>
          <cell r="JKY8"/>
          <cell r="JKZ8"/>
          <cell r="JLA8"/>
          <cell r="JLB8"/>
          <cell r="JLC8"/>
          <cell r="JLD8"/>
          <cell r="JLE8"/>
          <cell r="JLF8"/>
          <cell r="JLG8"/>
          <cell r="JLH8"/>
          <cell r="JLI8"/>
          <cell r="JLJ8"/>
          <cell r="JLK8"/>
          <cell r="JLL8"/>
          <cell r="JLM8"/>
          <cell r="JLN8"/>
          <cell r="JLO8"/>
          <cell r="JLP8"/>
          <cell r="JLQ8"/>
          <cell r="JLR8"/>
          <cell r="JLS8"/>
          <cell r="JLT8"/>
          <cell r="JLU8"/>
          <cell r="JLV8"/>
          <cell r="JLW8"/>
          <cell r="JLX8"/>
          <cell r="JLY8"/>
          <cell r="JLZ8"/>
          <cell r="JMA8"/>
          <cell r="JMB8"/>
          <cell r="JMC8"/>
          <cell r="JMD8"/>
          <cell r="JME8"/>
          <cell r="JMF8"/>
          <cell r="JMG8"/>
          <cell r="JMH8"/>
          <cell r="JMI8"/>
          <cell r="JMJ8"/>
          <cell r="JMK8"/>
          <cell r="JML8"/>
          <cell r="JMM8"/>
          <cell r="JMN8"/>
          <cell r="JMO8"/>
          <cell r="JMP8"/>
          <cell r="JMQ8"/>
          <cell r="JMR8"/>
          <cell r="JMS8"/>
          <cell r="JMT8"/>
          <cell r="JMU8"/>
          <cell r="JMV8"/>
          <cell r="JMW8"/>
          <cell r="JMX8"/>
          <cell r="JMY8"/>
          <cell r="JMZ8"/>
          <cell r="JNA8"/>
          <cell r="JNB8"/>
          <cell r="JNC8"/>
          <cell r="JND8"/>
          <cell r="JNE8"/>
          <cell r="JNF8"/>
          <cell r="JNG8"/>
          <cell r="JNH8"/>
          <cell r="JNI8"/>
          <cell r="JNJ8"/>
          <cell r="JNK8"/>
          <cell r="JNL8"/>
          <cell r="JNM8"/>
          <cell r="JNN8"/>
          <cell r="JNO8"/>
          <cell r="JNP8"/>
          <cell r="JNQ8"/>
          <cell r="JNR8"/>
          <cell r="JNS8"/>
          <cell r="JNT8"/>
          <cell r="JNU8"/>
          <cell r="JNV8"/>
          <cell r="JNW8"/>
          <cell r="JNX8"/>
          <cell r="JNY8"/>
          <cell r="JNZ8"/>
          <cell r="JOA8"/>
          <cell r="JOB8"/>
          <cell r="JOC8"/>
          <cell r="JOD8"/>
          <cell r="JOE8"/>
          <cell r="JOF8"/>
          <cell r="JOG8"/>
          <cell r="JOH8"/>
          <cell r="JOI8"/>
          <cell r="JOJ8"/>
          <cell r="JOK8"/>
          <cell r="JOL8"/>
          <cell r="JOM8"/>
          <cell r="JON8"/>
          <cell r="JOO8"/>
          <cell r="JOP8"/>
          <cell r="JOQ8"/>
          <cell r="JOR8"/>
          <cell r="JOS8"/>
          <cell r="JOT8"/>
          <cell r="JOU8"/>
          <cell r="JOV8"/>
          <cell r="JOW8"/>
          <cell r="JOX8"/>
          <cell r="JOY8"/>
          <cell r="JOZ8"/>
          <cell r="JPA8"/>
          <cell r="JPB8"/>
          <cell r="JPC8"/>
          <cell r="JPD8"/>
          <cell r="JPE8"/>
          <cell r="JPF8"/>
          <cell r="JPG8"/>
          <cell r="JPH8"/>
          <cell r="JPI8"/>
          <cell r="JPJ8"/>
          <cell r="JPK8"/>
          <cell r="JPL8"/>
          <cell r="JPM8"/>
          <cell r="JPN8"/>
          <cell r="JPO8"/>
          <cell r="JPP8"/>
          <cell r="JPQ8"/>
          <cell r="JPR8"/>
          <cell r="JPS8"/>
          <cell r="JPT8"/>
          <cell r="JPU8"/>
          <cell r="JPV8"/>
          <cell r="JPW8"/>
          <cell r="JPX8"/>
          <cell r="JPY8"/>
          <cell r="JPZ8"/>
          <cell r="JQA8"/>
          <cell r="JQB8"/>
          <cell r="JQC8"/>
          <cell r="JQD8"/>
          <cell r="JQE8"/>
          <cell r="JQF8"/>
          <cell r="JQG8"/>
          <cell r="JQH8"/>
          <cell r="JQI8"/>
          <cell r="JQJ8"/>
          <cell r="JQK8"/>
          <cell r="JQL8"/>
          <cell r="JQM8"/>
          <cell r="JQN8"/>
          <cell r="JQO8"/>
          <cell r="JQP8"/>
          <cell r="JQQ8"/>
          <cell r="JQR8"/>
          <cell r="JQS8"/>
          <cell r="JQT8"/>
          <cell r="JQU8"/>
          <cell r="JQV8"/>
          <cell r="JQW8"/>
          <cell r="JQX8"/>
          <cell r="JQY8"/>
          <cell r="JQZ8"/>
          <cell r="JRA8"/>
          <cell r="JRB8"/>
          <cell r="JRC8"/>
          <cell r="JRD8"/>
          <cell r="JRE8"/>
          <cell r="JRF8"/>
          <cell r="JRG8"/>
          <cell r="JRH8"/>
          <cell r="JRI8"/>
          <cell r="JRJ8"/>
          <cell r="JRK8"/>
          <cell r="JRL8"/>
          <cell r="JRM8"/>
          <cell r="JRN8"/>
          <cell r="JRO8"/>
          <cell r="JRP8"/>
          <cell r="JRQ8"/>
          <cell r="JRR8"/>
          <cell r="JRS8"/>
          <cell r="JRT8"/>
          <cell r="JRU8"/>
          <cell r="JRV8"/>
          <cell r="JRW8"/>
          <cell r="JRX8"/>
          <cell r="JRY8"/>
          <cell r="JRZ8"/>
          <cell r="JSA8"/>
          <cell r="JSB8"/>
          <cell r="JSC8"/>
          <cell r="JSD8"/>
          <cell r="JSE8"/>
          <cell r="JSF8"/>
          <cell r="JSG8"/>
          <cell r="JSH8"/>
          <cell r="JSI8"/>
          <cell r="JSJ8"/>
          <cell r="JSK8"/>
          <cell r="JSL8"/>
          <cell r="JSM8"/>
          <cell r="JSN8"/>
          <cell r="JSO8"/>
          <cell r="JSP8"/>
          <cell r="JSQ8"/>
          <cell r="JSR8"/>
          <cell r="JSS8"/>
          <cell r="JST8"/>
          <cell r="JSU8"/>
          <cell r="JSV8"/>
          <cell r="JSW8"/>
          <cell r="JSX8"/>
          <cell r="JSY8"/>
          <cell r="JSZ8"/>
          <cell r="JTA8"/>
          <cell r="JTB8"/>
          <cell r="JTC8"/>
          <cell r="JTD8"/>
          <cell r="JTE8"/>
          <cell r="JTF8"/>
          <cell r="JTG8"/>
          <cell r="JTH8"/>
          <cell r="JTI8"/>
          <cell r="JTJ8"/>
          <cell r="JTK8"/>
          <cell r="JTL8"/>
          <cell r="JTM8"/>
          <cell r="JTN8"/>
          <cell r="JTO8"/>
          <cell r="JTP8"/>
          <cell r="JTQ8"/>
          <cell r="JTR8"/>
          <cell r="JTS8"/>
          <cell r="JTT8"/>
          <cell r="JTU8"/>
          <cell r="JTV8"/>
          <cell r="JTW8"/>
          <cell r="JTX8"/>
          <cell r="JTY8"/>
          <cell r="JTZ8"/>
          <cell r="JUA8"/>
          <cell r="JUB8"/>
          <cell r="JUC8"/>
          <cell r="JUD8"/>
          <cell r="JUE8"/>
          <cell r="JUF8"/>
          <cell r="JUG8"/>
          <cell r="JUH8"/>
          <cell r="JUI8"/>
          <cell r="JUJ8"/>
          <cell r="JUK8"/>
          <cell r="JUL8"/>
          <cell r="JUM8"/>
          <cell r="JUN8"/>
          <cell r="JUO8"/>
          <cell r="JUP8"/>
          <cell r="JUQ8"/>
          <cell r="JUR8"/>
          <cell r="JUS8"/>
          <cell r="JUT8"/>
          <cell r="JUU8"/>
          <cell r="JUV8"/>
          <cell r="JUW8"/>
          <cell r="JUX8"/>
          <cell r="JUY8"/>
          <cell r="JUZ8"/>
          <cell r="JVA8"/>
          <cell r="JVB8"/>
          <cell r="JVC8"/>
          <cell r="JVD8"/>
          <cell r="JVE8"/>
          <cell r="JVF8"/>
          <cell r="JVG8"/>
          <cell r="JVH8"/>
          <cell r="JVI8"/>
          <cell r="JVJ8"/>
          <cell r="JVK8"/>
          <cell r="JVL8"/>
          <cell r="JVM8"/>
          <cell r="JVN8"/>
          <cell r="JVO8"/>
          <cell r="JVP8"/>
          <cell r="JVQ8"/>
          <cell r="JVR8"/>
          <cell r="JVS8"/>
          <cell r="JVT8"/>
          <cell r="JVU8"/>
          <cell r="JVV8"/>
          <cell r="JVW8"/>
          <cell r="JVX8"/>
          <cell r="JVY8"/>
          <cell r="JVZ8"/>
          <cell r="JWA8"/>
          <cell r="JWB8"/>
          <cell r="JWC8"/>
          <cell r="JWD8"/>
          <cell r="JWE8"/>
          <cell r="JWF8"/>
          <cell r="JWG8"/>
          <cell r="JWH8"/>
          <cell r="JWI8"/>
          <cell r="JWJ8"/>
          <cell r="JWK8"/>
          <cell r="JWL8"/>
          <cell r="JWM8"/>
          <cell r="JWN8"/>
          <cell r="JWO8"/>
          <cell r="JWP8"/>
          <cell r="JWQ8"/>
          <cell r="JWR8"/>
          <cell r="JWS8"/>
          <cell r="JWT8"/>
          <cell r="JWU8"/>
          <cell r="JWV8"/>
          <cell r="JWW8"/>
          <cell r="JWX8"/>
          <cell r="JWY8"/>
          <cell r="JWZ8"/>
          <cell r="JXA8"/>
          <cell r="JXB8"/>
          <cell r="JXC8"/>
          <cell r="JXD8"/>
          <cell r="JXE8"/>
          <cell r="JXF8"/>
          <cell r="JXG8"/>
          <cell r="JXH8"/>
          <cell r="JXI8"/>
          <cell r="JXJ8"/>
          <cell r="JXK8"/>
          <cell r="JXL8"/>
          <cell r="JXM8"/>
          <cell r="JXN8"/>
          <cell r="JXO8"/>
          <cell r="JXP8"/>
          <cell r="JXQ8"/>
          <cell r="JXR8"/>
          <cell r="JXS8"/>
          <cell r="JXT8"/>
          <cell r="JXU8"/>
          <cell r="JXV8"/>
          <cell r="JXW8"/>
          <cell r="JXX8"/>
          <cell r="JXY8"/>
          <cell r="JXZ8"/>
          <cell r="JYA8"/>
          <cell r="JYB8"/>
          <cell r="JYC8"/>
          <cell r="JYD8"/>
          <cell r="JYE8"/>
          <cell r="JYF8"/>
          <cell r="JYG8"/>
          <cell r="JYH8"/>
          <cell r="JYI8"/>
          <cell r="JYJ8"/>
          <cell r="JYK8"/>
          <cell r="JYL8"/>
          <cell r="JYM8"/>
          <cell r="JYN8"/>
          <cell r="JYO8"/>
          <cell r="JYP8"/>
          <cell r="JYQ8"/>
          <cell r="JYR8"/>
          <cell r="JYS8"/>
          <cell r="JYT8"/>
          <cell r="JYU8"/>
          <cell r="JYV8"/>
          <cell r="JYW8"/>
          <cell r="JYX8"/>
          <cell r="JYY8"/>
          <cell r="JYZ8"/>
          <cell r="JZA8"/>
          <cell r="JZB8"/>
          <cell r="JZC8"/>
          <cell r="JZD8"/>
          <cell r="JZE8"/>
          <cell r="JZF8"/>
          <cell r="JZG8"/>
          <cell r="JZH8"/>
          <cell r="JZI8"/>
          <cell r="JZJ8"/>
          <cell r="JZK8"/>
          <cell r="JZL8"/>
          <cell r="JZM8"/>
          <cell r="JZN8"/>
          <cell r="JZO8"/>
          <cell r="JZP8"/>
          <cell r="JZQ8"/>
          <cell r="JZR8"/>
          <cell r="JZS8"/>
          <cell r="JZT8"/>
          <cell r="JZU8"/>
          <cell r="JZV8"/>
          <cell r="JZW8"/>
          <cell r="JZX8"/>
          <cell r="JZY8"/>
          <cell r="JZZ8"/>
          <cell r="KAA8"/>
          <cell r="KAB8"/>
          <cell r="KAC8"/>
          <cell r="KAD8"/>
          <cell r="KAE8"/>
          <cell r="KAF8"/>
          <cell r="KAG8"/>
          <cell r="KAH8"/>
          <cell r="KAI8"/>
          <cell r="KAJ8"/>
          <cell r="KAK8"/>
          <cell r="KAL8"/>
          <cell r="KAM8"/>
          <cell r="KAN8"/>
          <cell r="KAO8"/>
          <cell r="KAP8"/>
          <cell r="KAQ8"/>
          <cell r="KAR8"/>
          <cell r="KAS8"/>
          <cell r="KAT8"/>
          <cell r="KAU8"/>
          <cell r="KAV8"/>
          <cell r="KAW8"/>
          <cell r="KAX8"/>
          <cell r="KAY8"/>
          <cell r="KAZ8"/>
          <cell r="KBA8"/>
          <cell r="KBB8"/>
          <cell r="KBC8"/>
          <cell r="KBD8"/>
          <cell r="KBE8"/>
          <cell r="KBF8"/>
          <cell r="KBG8"/>
          <cell r="KBH8"/>
          <cell r="KBI8"/>
          <cell r="KBJ8"/>
          <cell r="KBK8"/>
          <cell r="KBL8"/>
          <cell r="KBM8"/>
          <cell r="KBN8"/>
          <cell r="KBO8"/>
          <cell r="KBP8"/>
          <cell r="KBQ8"/>
          <cell r="KBR8"/>
          <cell r="KBS8"/>
          <cell r="KBT8"/>
          <cell r="KBU8"/>
          <cell r="KBV8"/>
          <cell r="KBW8"/>
          <cell r="KBX8"/>
          <cell r="KBY8"/>
          <cell r="KBZ8"/>
          <cell r="KCA8"/>
          <cell r="KCB8"/>
          <cell r="KCC8"/>
          <cell r="KCD8"/>
          <cell r="KCE8"/>
          <cell r="KCF8"/>
          <cell r="KCG8"/>
          <cell r="KCH8"/>
          <cell r="KCI8"/>
          <cell r="KCJ8"/>
          <cell r="KCK8"/>
          <cell r="KCL8"/>
          <cell r="KCM8"/>
          <cell r="KCN8"/>
          <cell r="KCO8"/>
          <cell r="KCP8"/>
          <cell r="KCQ8"/>
          <cell r="KCR8"/>
          <cell r="KCS8"/>
          <cell r="KCT8"/>
          <cell r="KCU8"/>
          <cell r="KCV8"/>
          <cell r="KCW8"/>
          <cell r="KCX8"/>
          <cell r="KCY8"/>
          <cell r="KCZ8"/>
          <cell r="KDA8"/>
          <cell r="KDB8"/>
          <cell r="KDC8"/>
          <cell r="KDD8"/>
          <cell r="KDE8"/>
          <cell r="KDF8"/>
          <cell r="KDG8"/>
          <cell r="KDH8"/>
          <cell r="KDI8"/>
          <cell r="KDJ8"/>
          <cell r="KDK8"/>
          <cell r="KDL8"/>
          <cell r="KDM8"/>
          <cell r="KDN8"/>
          <cell r="KDO8"/>
          <cell r="KDP8"/>
          <cell r="KDQ8"/>
          <cell r="KDR8"/>
          <cell r="KDS8"/>
          <cell r="KDT8"/>
          <cell r="KDU8"/>
          <cell r="KDV8"/>
          <cell r="KDW8"/>
          <cell r="KDX8"/>
          <cell r="KDY8"/>
          <cell r="KDZ8"/>
          <cell r="KEA8"/>
          <cell r="KEB8"/>
          <cell r="KEC8"/>
          <cell r="KED8"/>
          <cell r="KEE8"/>
          <cell r="KEF8"/>
          <cell r="KEG8"/>
          <cell r="KEH8"/>
          <cell r="KEI8"/>
          <cell r="KEJ8"/>
          <cell r="KEK8"/>
          <cell r="KEL8"/>
          <cell r="KEM8"/>
          <cell r="KEN8"/>
          <cell r="KEO8"/>
          <cell r="KEP8"/>
          <cell r="KEQ8"/>
          <cell r="KER8"/>
          <cell r="KES8"/>
          <cell r="KET8"/>
          <cell r="KEU8"/>
          <cell r="KEV8"/>
          <cell r="KEW8"/>
          <cell r="KEX8"/>
          <cell r="KEY8"/>
          <cell r="KEZ8"/>
          <cell r="KFA8"/>
          <cell r="KFB8"/>
          <cell r="KFC8"/>
          <cell r="KFD8"/>
          <cell r="KFE8"/>
          <cell r="KFF8"/>
          <cell r="KFG8"/>
          <cell r="KFH8"/>
          <cell r="KFI8"/>
          <cell r="KFJ8"/>
          <cell r="KFK8"/>
          <cell r="KFL8"/>
          <cell r="KFM8"/>
          <cell r="KFN8"/>
          <cell r="KFO8"/>
          <cell r="KFP8"/>
          <cell r="KFQ8"/>
          <cell r="KFR8"/>
          <cell r="KFS8"/>
          <cell r="KFT8"/>
          <cell r="KFU8"/>
          <cell r="KFV8"/>
          <cell r="KFW8"/>
          <cell r="KFX8"/>
          <cell r="KFY8"/>
          <cell r="KFZ8"/>
          <cell r="KGA8"/>
          <cell r="KGB8"/>
          <cell r="KGC8"/>
          <cell r="KGD8"/>
          <cell r="KGE8"/>
          <cell r="KGF8"/>
          <cell r="KGG8"/>
          <cell r="KGH8"/>
          <cell r="KGI8"/>
          <cell r="KGJ8"/>
          <cell r="KGK8"/>
          <cell r="KGL8"/>
          <cell r="KGM8"/>
          <cell r="KGN8"/>
          <cell r="KGO8"/>
          <cell r="KGP8"/>
          <cell r="KGQ8"/>
          <cell r="KGR8"/>
          <cell r="KGS8"/>
          <cell r="KGT8"/>
          <cell r="KGU8"/>
          <cell r="KGV8"/>
          <cell r="KGW8"/>
          <cell r="KGX8"/>
          <cell r="KGY8"/>
          <cell r="KGZ8"/>
          <cell r="KHA8"/>
          <cell r="KHB8"/>
          <cell r="KHC8"/>
          <cell r="KHD8"/>
          <cell r="KHE8"/>
          <cell r="KHF8"/>
          <cell r="KHG8"/>
          <cell r="KHH8"/>
          <cell r="KHI8"/>
          <cell r="KHJ8"/>
          <cell r="KHK8"/>
          <cell r="KHL8"/>
          <cell r="KHM8"/>
          <cell r="KHN8"/>
          <cell r="KHO8"/>
          <cell r="KHP8"/>
          <cell r="KHQ8"/>
          <cell r="KHR8"/>
          <cell r="KHS8"/>
          <cell r="KHT8"/>
          <cell r="KHU8"/>
          <cell r="KHV8"/>
          <cell r="KHW8"/>
          <cell r="KHX8"/>
          <cell r="KHY8"/>
          <cell r="KHZ8"/>
          <cell r="KIA8"/>
          <cell r="KIB8"/>
          <cell r="KIC8"/>
          <cell r="KID8"/>
          <cell r="KIE8"/>
          <cell r="KIF8"/>
          <cell r="KIG8"/>
          <cell r="KIH8"/>
          <cell r="KII8"/>
          <cell r="KIJ8"/>
          <cell r="KIK8"/>
          <cell r="KIL8"/>
          <cell r="KIM8"/>
          <cell r="KIN8"/>
          <cell r="KIO8"/>
          <cell r="KIP8"/>
          <cell r="KIQ8"/>
          <cell r="KIR8"/>
          <cell r="KIS8"/>
          <cell r="KIT8"/>
          <cell r="KIU8"/>
          <cell r="KIV8"/>
          <cell r="KIW8"/>
          <cell r="KIX8"/>
          <cell r="KIY8"/>
          <cell r="KIZ8"/>
          <cell r="KJA8"/>
          <cell r="KJB8"/>
          <cell r="KJC8"/>
          <cell r="KJD8"/>
          <cell r="KJE8"/>
          <cell r="KJF8"/>
          <cell r="KJG8"/>
          <cell r="KJH8"/>
          <cell r="KJI8"/>
          <cell r="KJJ8"/>
          <cell r="KJK8"/>
          <cell r="KJL8"/>
          <cell r="KJM8"/>
          <cell r="KJN8"/>
          <cell r="KJO8"/>
          <cell r="KJP8"/>
          <cell r="KJQ8"/>
          <cell r="KJR8"/>
          <cell r="KJS8"/>
          <cell r="KJT8"/>
          <cell r="KJU8"/>
          <cell r="KJV8"/>
          <cell r="KJW8"/>
          <cell r="KJX8"/>
          <cell r="KJY8"/>
          <cell r="KJZ8"/>
          <cell r="KKA8"/>
          <cell r="KKB8"/>
          <cell r="KKC8"/>
          <cell r="KKD8"/>
          <cell r="KKE8"/>
          <cell r="KKF8"/>
          <cell r="KKG8"/>
          <cell r="KKH8"/>
          <cell r="KKI8"/>
          <cell r="KKJ8"/>
          <cell r="KKK8"/>
          <cell r="KKL8"/>
          <cell r="KKM8"/>
          <cell r="KKN8"/>
          <cell r="KKO8"/>
          <cell r="KKP8"/>
          <cell r="KKQ8"/>
          <cell r="KKR8"/>
          <cell r="KKS8"/>
          <cell r="KKT8"/>
          <cell r="KKU8"/>
          <cell r="KKV8"/>
          <cell r="KKW8"/>
          <cell r="KKX8"/>
          <cell r="KKY8"/>
          <cell r="KKZ8"/>
          <cell r="KLA8"/>
          <cell r="KLB8"/>
          <cell r="KLC8"/>
          <cell r="KLD8"/>
          <cell r="KLE8"/>
          <cell r="KLF8"/>
          <cell r="KLG8"/>
          <cell r="KLH8"/>
          <cell r="KLI8"/>
          <cell r="KLJ8"/>
          <cell r="KLK8"/>
          <cell r="KLL8"/>
          <cell r="KLM8"/>
          <cell r="KLN8"/>
          <cell r="KLO8"/>
          <cell r="KLP8"/>
          <cell r="KLQ8"/>
          <cell r="KLR8"/>
          <cell r="KLS8"/>
          <cell r="KLT8"/>
          <cell r="KLU8"/>
          <cell r="KLV8"/>
          <cell r="KLW8"/>
          <cell r="KLX8"/>
          <cell r="KLY8"/>
          <cell r="KLZ8"/>
          <cell r="KMA8"/>
          <cell r="KMB8"/>
          <cell r="KMC8"/>
          <cell r="KMD8"/>
          <cell r="KME8"/>
          <cell r="KMF8"/>
          <cell r="KMG8"/>
          <cell r="KMH8"/>
          <cell r="KMI8"/>
          <cell r="KMJ8"/>
          <cell r="KMK8"/>
          <cell r="KML8"/>
          <cell r="KMM8"/>
          <cell r="KMN8"/>
          <cell r="KMO8"/>
          <cell r="KMP8"/>
          <cell r="KMQ8"/>
          <cell r="KMR8"/>
          <cell r="KMS8"/>
          <cell r="KMT8"/>
          <cell r="KMU8"/>
          <cell r="KMV8"/>
          <cell r="KMW8"/>
          <cell r="KMX8"/>
          <cell r="KMY8"/>
          <cell r="KMZ8"/>
          <cell r="KNA8"/>
          <cell r="KNB8"/>
          <cell r="KNC8"/>
          <cell r="KND8"/>
          <cell r="KNE8"/>
          <cell r="KNF8"/>
          <cell r="KNG8"/>
          <cell r="KNH8"/>
          <cell r="KNI8"/>
          <cell r="KNJ8"/>
          <cell r="KNK8"/>
          <cell r="KNL8"/>
          <cell r="KNM8"/>
          <cell r="KNN8"/>
          <cell r="KNO8"/>
          <cell r="KNP8"/>
          <cell r="KNQ8"/>
          <cell r="KNR8"/>
          <cell r="KNS8"/>
          <cell r="KNT8"/>
          <cell r="KNU8"/>
          <cell r="KNV8"/>
          <cell r="KNW8"/>
          <cell r="KNX8"/>
          <cell r="KNY8"/>
          <cell r="KNZ8"/>
          <cell r="KOA8"/>
          <cell r="KOB8"/>
          <cell r="KOC8"/>
          <cell r="KOD8"/>
          <cell r="KOE8"/>
          <cell r="KOF8"/>
          <cell r="KOG8"/>
          <cell r="KOH8"/>
          <cell r="KOI8"/>
          <cell r="KOJ8"/>
          <cell r="KOK8"/>
          <cell r="KOL8"/>
          <cell r="KOM8"/>
          <cell r="KON8"/>
          <cell r="KOO8"/>
          <cell r="KOP8"/>
          <cell r="KOQ8"/>
          <cell r="KOR8"/>
          <cell r="KOS8"/>
          <cell r="KOT8"/>
          <cell r="KOU8"/>
          <cell r="KOV8"/>
          <cell r="KOW8"/>
          <cell r="KOX8"/>
          <cell r="KOY8"/>
          <cell r="KOZ8"/>
          <cell r="KPA8"/>
          <cell r="KPB8"/>
          <cell r="KPC8"/>
          <cell r="KPD8"/>
          <cell r="KPE8"/>
          <cell r="KPF8"/>
          <cell r="KPG8"/>
          <cell r="KPH8"/>
          <cell r="KPI8"/>
          <cell r="KPJ8"/>
          <cell r="KPK8"/>
          <cell r="KPL8"/>
          <cell r="KPM8"/>
          <cell r="KPN8"/>
          <cell r="KPO8"/>
          <cell r="KPP8"/>
          <cell r="KPQ8"/>
          <cell r="KPR8"/>
          <cell r="KPS8"/>
          <cell r="KPT8"/>
          <cell r="KPU8"/>
          <cell r="KPV8"/>
          <cell r="KPW8"/>
          <cell r="KPX8"/>
          <cell r="KPY8"/>
          <cell r="KPZ8"/>
          <cell r="KQA8"/>
          <cell r="KQB8"/>
          <cell r="KQC8"/>
          <cell r="KQD8"/>
          <cell r="KQE8"/>
          <cell r="KQF8"/>
          <cell r="KQG8"/>
          <cell r="KQH8"/>
          <cell r="KQI8"/>
          <cell r="KQJ8"/>
          <cell r="KQK8"/>
          <cell r="KQL8"/>
          <cell r="KQM8"/>
          <cell r="KQN8"/>
          <cell r="KQO8"/>
          <cell r="KQP8"/>
          <cell r="KQQ8"/>
          <cell r="KQR8"/>
          <cell r="KQS8"/>
          <cell r="KQT8"/>
          <cell r="KQU8"/>
          <cell r="KQV8"/>
          <cell r="KQW8"/>
          <cell r="KQX8"/>
          <cell r="KQY8"/>
          <cell r="KQZ8"/>
          <cell r="KRA8"/>
          <cell r="KRB8"/>
          <cell r="KRC8"/>
          <cell r="KRD8"/>
          <cell r="KRE8"/>
          <cell r="KRF8"/>
          <cell r="KRG8"/>
          <cell r="KRH8"/>
          <cell r="KRI8"/>
          <cell r="KRJ8"/>
          <cell r="KRK8"/>
          <cell r="KRL8"/>
          <cell r="KRM8"/>
          <cell r="KRN8"/>
          <cell r="KRO8"/>
          <cell r="KRP8"/>
          <cell r="KRQ8"/>
          <cell r="KRR8"/>
          <cell r="KRS8"/>
          <cell r="KRT8"/>
          <cell r="KRU8"/>
          <cell r="KRV8"/>
          <cell r="KRW8"/>
          <cell r="KRX8"/>
          <cell r="KRY8"/>
          <cell r="KRZ8"/>
          <cell r="KSA8"/>
          <cell r="KSB8"/>
          <cell r="KSC8"/>
          <cell r="KSD8"/>
          <cell r="KSE8"/>
          <cell r="KSF8"/>
          <cell r="KSG8"/>
          <cell r="KSH8"/>
          <cell r="KSI8"/>
          <cell r="KSJ8"/>
          <cell r="KSK8"/>
          <cell r="KSL8"/>
          <cell r="KSM8"/>
          <cell r="KSN8"/>
          <cell r="KSO8"/>
          <cell r="KSP8"/>
          <cell r="KSQ8"/>
          <cell r="KSR8"/>
          <cell r="KSS8"/>
          <cell r="KST8"/>
          <cell r="KSU8"/>
          <cell r="KSV8"/>
          <cell r="KSW8"/>
          <cell r="KSX8"/>
          <cell r="KSY8"/>
          <cell r="KSZ8"/>
          <cell r="KTA8"/>
          <cell r="KTB8"/>
          <cell r="KTC8"/>
          <cell r="KTD8"/>
          <cell r="KTE8"/>
          <cell r="KTF8"/>
          <cell r="KTG8"/>
          <cell r="KTH8"/>
          <cell r="KTI8"/>
          <cell r="KTJ8"/>
          <cell r="KTK8"/>
          <cell r="KTL8"/>
          <cell r="KTM8"/>
          <cell r="KTN8"/>
          <cell r="KTO8"/>
          <cell r="KTP8"/>
          <cell r="KTQ8"/>
          <cell r="KTR8"/>
          <cell r="KTS8"/>
          <cell r="KTT8"/>
          <cell r="KTU8"/>
          <cell r="KTV8"/>
          <cell r="KTW8"/>
          <cell r="KTX8"/>
          <cell r="KTY8"/>
          <cell r="KTZ8"/>
          <cell r="KUA8"/>
          <cell r="KUB8"/>
          <cell r="KUC8"/>
          <cell r="KUD8"/>
          <cell r="KUE8"/>
          <cell r="KUF8"/>
          <cell r="KUG8"/>
          <cell r="KUH8"/>
          <cell r="KUI8"/>
          <cell r="KUJ8"/>
          <cell r="KUK8"/>
          <cell r="KUL8"/>
          <cell r="KUM8"/>
          <cell r="KUN8"/>
          <cell r="KUO8"/>
          <cell r="KUP8"/>
          <cell r="KUQ8"/>
          <cell r="KUR8"/>
          <cell r="KUS8"/>
          <cell r="KUT8"/>
          <cell r="KUU8"/>
          <cell r="KUV8"/>
          <cell r="KUW8"/>
          <cell r="KUX8"/>
          <cell r="KUY8"/>
          <cell r="KUZ8"/>
          <cell r="KVA8"/>
          <cell r="KVB8"/>
          <cell r="KVC8"/>
          <cell r="KVD8"/>
          <cell r="KVE8"/>
          <cell r="KVF8"/>
          <cell r="KVG8"/>
          <cell r="KVH8"/>
          <cell r="KVI8"/>
          <cell r="KVJ8"/>
          <cell r="KVK8"/>
          <cell r="KVL8"/>
          <cell r="KVM8"/>
          <cell r="KVN8"/>
          <cell r="KVO8"/>
          <cell r="KVP8"/>
          <cell r="KVQ8"/>
          <cell r="KVR8"/>
          <cell r="KVS8"/>
          <cell r="KVT8"/>
          <cell r="KVU8"/>
          <cell r="KVV8"/>
          <cell r="KVW8"/>
          <cell r="KVX8"/>
          <cell r="KVY8"/>
          <cell r="KVZ8"/>
          <cell r="KWA8"/>
          <cell r="KWB8"/>
          <cell r="KWC8"/>
          <cell r="KWD8"/>
          <cell r="KWE8"/>
          <cell r="KWF8"/>
          <cell r="KWG8"/>
          <cell r="KWH8"/>
          <cell r="KWI8"/>
          <cell r="KWJ8"/>
          <cell r="KWK8"/>
          <cell r="KWL8"/>
          <cell r="KWM8"/>
          <cell r="KWN8"/>
          <cell r="KWO8"/>
          <cell r="KWP8"/>
          <cell r="KWQ8"/>
          <cell r="KWR8"/>
          <cell r="KWS8"/>
          <cell r="KWT8"/>
          <cell r="KWU8"/>
          <cell r="KWV8"/>
          <cell r="KWW8"/>
          <cell r="KWX8"/>
          <cell r="KWY8"/>
          <cell r="KWZ8"/>
          <cell r="KXA8"/>
          <cell r="KXB8"/>
          <cell r="KXC8"/>
          <cell r="KXD8"/>
          <cell r="KXE8"/>
          <cell r="KXF8"/>
          <cell r="KXG8"/>
          <cell r="KXH8"/>
          <cell r="KXI8"/>
          <cell r="KXJ8"/>
          <cell r="KXK8"/>
          <cell r="KXL8"/>
          <cell r="KXM8"/>
          <cell r="KXN8"/>
          <cell r="KXO8"/>
          <cell r="KXP8"/>
          <cell r="KXQ8"/>
          <cell r="KXR8"/>
          <cell r="KXS8"/>
          <cell r="KXT8"/>
          <cell r="KXU8"/>
          <cell r="KXV8"/>
          <cell r="KXW8"/>
          <cell r="KXX8"/>
          <cell r="KXY8"/>
          <cell r="KXZ8"/>
          <cell r="KYA8"/>
          <cell r="KYB8"/>
          <cell r="KYC8"/>
          <cell r="KYD8"/>
          <cell r="KYE8"/>
          <cell r="KYF8"/>
          <cell r="KYG8"/>
          <cell r="KYH8"/>
          <cell r="KYI8"/>
          <cell r="KYJ8"/>
          <cell r="KYK8"/>
          <cell r="KYL8"/>
          <cell r="KYM8"/>
          <cell r="KYN8"/>
          <cell r="KYO8"/>
          <cell r="KYP8"/>
          <cell r="KYQ8"/>
          <cell r="KYR8"/>
          <cell r="KYS8"/>
          <cell r="KYT8"/>
          <cell r="KYU8"/>
          <cell r="KYV8"/>
          <cell r="KYW8"/>
          <cell r="KYX8"/>
          <cell r="KYY8"/>
          <cell r="KYZ8"/>
          <cell r="KZA8"/>
          <cell r="KZB8"/>
          <cell r="KZC8"/>
          <cell r="KZD8"/>
          <cell r="KZE8"/>
          <cell r="KZF8"/>
          <cell r="KZG8"/>
          <cell r="KZH8"/>
          <cell r="KZI8"/>
          <cell r="KZJ8"/>
          <cell r="KZK8"/>
          <cell r="KZL8"/>
          <cell r="KZM8"/>
          <cell r="KZN8"/>
          <cell r="KZO8"/>
          <cell r="KZP8"/>
          <cell r="KZQ8"/>
          <cell r="KZR8"/>
          <cell r="KZS8"/>
          <cell r="KZT8"/>
          <cell r="KZU8"/>
          <cell r="KZV8"/>
          <cell r="KZW8"/>
          <cell r="KZX8"/>
          <cell r="KZY8"/>
          <cell r="KZZ8"/>
          <cell r="LAA8"/>
          <cell r="LAB8"/>
          <cell r="LAC8"/>
          <cell r="LAD8"/>
          <cell r="LAE8"/>
          <cell r="LAF8"/>
          <cell r="LAG8"/>
          <cell r="LAH8"/>
          <cell r="LAI8"/>
          <cell r="LAJ8"/>
          <cell r="LAK8"/>
          <cell r="LAL8"/>
          <cell r="LAM8"/>
          <cell r="LAN8"/>
          <cell r="LAO8"/>
          <cell r="LAP8"/>
          <cell r="LAQ8"/>
          <cell r="LAR8"/>
          <cell r="LAS8"/>
          <cell r="LAT8"/>
          <cell r="LAU8"/>
          <cell r="LAV8"/>
          <cell r="LAW8"/>
          <cell r="LAX8"/>
          <cell r="LAY8"/>
          <cell r="LAZ8"/>
          <cell r="LBA8"/>
          <cell r="LBB8"/>
          <cell r="LBC8"/>
          <cell r="LBD8"/>
          <cell r="LBE8"/>
          <cell r="LBF8"/>
          <cell r="LBG8"/>
          <cell r="LBH8"/>
          <cell r="LBI8"/>
          <cell r="LBJ8"/>
          <cell r="LBK8"/>
          <cell r="LBL8"/>
          <cell r="LBM8"/>
          <cell r="LBN8"/>
          <cell r="LBO8"/>
          <cell r="LBP8"/>
          <cell r="LBQ8"/>
          <cell r="LBR8"/>
          <cell r="LBS8"/>
          <cell r="LBT8"/>
          <cell r="LBU8"/>
          <cell r="LBV8"/>
          <cell r="LBW8"/>
          <cell r="LBX8"/>
          <cell r="LBY8"/>
          <cell r="LBZ8"/>
          <cell r="LCA8"/>
          <cell r="LCB8"/>
          <cell r="LCC8"/>
          <cell r="LCD8"/>
          <cell r="LCE8"/>
          <cell r="LCF8"/>
          <cell r="LCG8"/>
          <cell r="LCH8"/>
          <cell r="LCI8"/>
          <cell r="LCJ8"/>
          <cell r="LCK8"/>
          <cell r="LCL8"/>
          <cell r="LCM8"/>
          <cell r="LCN8"/>
          <cell r="LCO8"/>
          <cell r="LCP8"/>
          <cell r="LCQ8"/>
          <cell r="LCR8"/>
          <cell r="LCS8"/>
          <cell r="LCT8"/>
          <cell r="LCU8"/>
          <cell r="LCV8"/>
          <cell r="LCW8"/>
          <cell r="LCX8"/>
          <cell r="LCY8"/>
          <cell r="LCZ8"/>
          <cell r="LDA8"/>
          <cell r="LDB8"/>
          <cell r="LDC8"/>
          <cell r="LDD8"/>
          <cell r="LDE8"/>
          <cell r="LDF8"/>
          <cell r="LDG8"/>
          <cell r="LDH8"/>
          <cell r="LDI8"/>
          <cell r="LDJ8"/>
          <cell r="LDK8"/>
          <cell r="LDL8"/>
          <cell r="LDM8"/>
          <cell r="LDN8"/>
          <cell r="LDO8"/>
          <cell r="LDP8"/>
          <cell r="LDQ8"/>
          <cell r="LDR8"/>
          <cell r="LDS8"/>
          <cell r="LDT8"/>
          <cell r="LDU8"/>
          <cell r="LDV8"/>
          <cell r="LDW8"/>
          <cell r="LDX8"/>
          <cell r="LDY8"/>
          <cell r="LDZ8"/>
          <cell r="LEA8"/>
          <cell r="LEB8"/>
          <cell r="LEC8"/>
          <cell r="LED8"/>
          <cell r="LEE8"/>
          <cell r="LEF8"/>
          <cell r="LEG8"/>
          <cell r="LEH8"/>
          <cell r="LEI8"/>
          <cell r="LEJ8"/>
          <cell r="LEK8"/>
          <cell r="LEL8"/>
          <cell r="LEM8"/>
          <cell r="LEN8"/>
          <cell r="LEO8"/>
          <cell r="LEP8"/>
          <cell r="LEQ8"/>
          <cell r="LER8"/>
          <cell r="LES8"/>
          <cell r="LET8"/>
          <cell r="LEU8"/>
          <cell r="LEV8"/>
          <cell r="LEW8"/>
          <cell r="LEX8"/>
          <cell r="LEY8"/>
          <cell r="LEZ8"/>
          <cell r="LFA8"/>
          <cell r="LFB8"/>
          <cell r="LFC8"/>
          <cell r="LFD8"/>
          <cell r="LFE8"/>
          <cell r="LFF8"/>
          <cell r="LFG8"/>
          <cell r="LFH8"/>
          <cell r="LFI8"/>
          <cell r="LFJ8"/>
          <cell r="LFK8"/>
          <cell r="LFL8"/>
          <cell r="LFM8"/>
          <cell r="LFN8"/>
          <cell r="LFO8"/>
          <cell r="LFP8"/>
          <cell r="LFQ8"/>
          <cell r="LFR8"/>
          <cell r="LFS8"/>
          <cell r="LFT8"/>
          <cell r="LFU8"/>
          <cell r="LFV8"/>
          <cell r="LFW8"/>
          <cell r="LFX8"/>
          <cell r="LFY8"/>
          <cell r="LFZ8"/>
          <cell r="LGA8"/>
          <cell r="LGB8"/>
          <cell r="LGC8"/>
          <cell r="LGD8"/>
          <cell r="LGE8"/>
          <cell r="LGF8"/>
          <cell r="LGG8"/>
          <cell r="LGH8"/>
          <cell r="LGI8"/>
          <cell r="LGJ8"/>
          <cell r="LGK8"/>
          <cell r="LGL8"/>
          <cell r="LGM8"/>
          <cell r="LGN8"/>
          <cell r="LGO8"/>
          <cell r="LGP8"/>
          <cell r="LGQ8"/>
          <cell r="LGR8"/>
          <cell r="LGS8"/>
          <cell r="LGT8"/>
          <cell r="LGU8"/>
          <cell r="LGV8"/>
          <cell r="LGW8"/>
          <cell r="LGX8"/>
          <cell r="LGY8"/>
          <cell r="LGZ8"/>
          <cell r="LHA8"/>
          <cell r="LHB8"/>
          <cell r="LHC8"/>
          <cell r="LHD8"/>
          <cell r="LHE8"/>
          <cell r="LHF8"/>
          <cell r="LHG8"/>
          <cell r="LHH8"/>
          <cell r="LHI8"/>
          <cell r="LHJ8"/>
          <cell r="LHK8"/>
          <cell r="LHL8"/>
          <cell r="LHM8"/>
          <cell r="LHN8"/>
          <cell r="LHO8"/>
          <cell r="LHP8"/>
          <cell r="LHQ8"/>
          <cell r="LHR8"/>
          <cell r="LHS8"/>
          <cell r="LHT8"/>
          <cell r="LHU8"/>
          <cell r="LHV8"/>
          <cell r="LHW8"/>
          <cell r="LHX8"/>
          <cell r="LHY8"/>
          <cell r="LHZ8"/>
          <cell r="LIA8"/>
          <cell r="LIB8"/>
          <cell r="LIC8"/>
          <cell r="LID8"/>
          <cell r="LIE8"/>
          <cell r="LIF8"/>
          <cell r="LIG8"/>
          <cell r="LIH8"/>
          <cell r="LII8"/>
          <cell r="LIJ8"/>
          <cell r="LIK8"/>
          <cell r="LIL8"/>
          <cell r="LIM8"/>
          <cell r="LIN8"/>
          <cell r="LIO8"/>
          <cell r="LIP8"/>
          <cell r="LIQ8"/>
          <cell r="LIR8"/>
          <cell r="LIS8"/>
          <cell r="LIT8"/>
          <cell r="LIU8"/>
          <cell r="LIV8"/>
          <cell r="LIW8"/>
          <cell r="LIX8"/>
          <cell r="LIY8"/>
          <cell r="LIZ8"/>
          <cell r="LJA8"/>
          <cell r="LJB8"/>
          <cell r="LJC8"/>
          <cell r="LJD8"/>
          <cell r="LJE8"/>
          <cell r="LJF8"/>
          <cell r="LJG8"/>
          <cell r="LJH8"/>
          <cell r="LJI8"/>
          <cell r="LJJ8"/>
          <cell r="LJK8"/>
          <cell r="LJL8"/>
          <cell r="LJM8"/>
          <cell r="LJN8"/>
          <cell r="LJO8"/>
          <cell r="LJP8"/>
          <cell r="LJQ8"/>
          <cell r="LJR8"/>
          <cell r="LJS8"/>
          <cell r="LJT8"/>
          <cell r="LJU8"/>
          <cell r="LJV8"/>
          <cell r="LJW8"/>
          <cell r="LJX8"/>
          <cell r="LJY8"/>
          <cell r="LJZ8"/>
          <cell r="LKA8"/>
          <cell r="LKB8"/>
          <cell r="LKC8"/>
          <cell r="LKD8"/>
          <cell r="LKE8"/>
          <cell r="LKF8"/>
          <cell r="LKG8"/>
          <cell r="LKH8"/>
          <cell r="LKI8"/>
          <cell r="LKJ8"/>
          <cell r="LKK8"/>
          <cell r="LKL8"/>
          <cell r="LKM8"/>
          <cell r="LKN8"/>
          <cell r="LKO8"/>
          <cell r="LKP8"/>
          <cell r="LKQ8"/>
          <cell r="LKR8"/>
          <cell r="LKS8"/>
          <cell r="LKT8"/>
          <cell r="LKU8"/>
          <cell r="LKV8"/>
          <cell r="LKW8"/>
          <cell r="LKX8"/>
          <cell r="LKY8"/>
          <cell r="LKZ8"/>
          <cell r="LLA8"/>
          <cell r="LLB8"/>
          <cell r="LLC8"/>
          <cell r="LLD8"/>
          <cell r="LLE8"/>
          <cell r="LLF8"/>
          <cell r="LLG8"/>
          <cell r="LLH8"/>
          <cell r="LLI8"/>
          <cell r="LLJ8"/>
          <cell r="LLK8"/>
          <cell r="LLL8"/>
          <cell r="LLM8"/>
          <cell r="LLN8"/>
          <cell r="LLO8"/>
          <cell r="LLP8"/>
          <cell r="LLQ8"/>
          <cell r="LLR8"/>
          <cell r="LLS8"/>
          <cell r="LLT8"/>
          <cell r="LLU8"/>
          <cell r="LLV8"/>
          <cell r="LLW8"/>
          <cell r="LLX8"/>
          <cell r="LLY8"/>
          <cell r="LLZ8"/>
          <cell r="LMA8"/>
          <cell r="LMB8"/>
          <cell r="LMC8"/>
          <cell r="LMD8"/>
          <cell r="LME8"/>
          <cell r="LMF8"/>
          <cell r="LMG8"/>
          <cell r="LMH8"/>
          <cell r="LMI8"/>
          <cell r="LMJ8"/>
          <cell r="LMK8"/>
          <cell r="LML8"/>
          <cell r="LMM8"/>
          <cell r="LMN8"/>
          <cell r="LMO8"/>
          <cell r="LMP8"/>
          <cell r="LMQ8"/>
          <cell r="LMR8"/>
          <cell r="LMS8"/>
          <cell r="LMT8"/>
          <cell r="LMU8"/>
          <cell r="LMV8"/>
          <cell r="LMW8"/>
          <cell r="LMX8"/>
          <cell r="LMY8"/>
          <cell r="LMZ8"/>
          <cell r="LNA8"/>
          <cell r="LNB8"/>
          <cell r="LNC8"/>
          <cell r="LND8"/>
          <cell r="LNE8"/>
          <cell r="LNF8"/>
          <cell r="LNG8"/>
          <cell r="LNH8"/>
          <cell r="LNI8"/>
          <cell r="LNJ8"/>
          <cell r="LNK8"/>
          <cell r="LNL8"/>
          <cell r="LNM8"/>
          <cell r="LNN8"/>
          <cell r="LNO8"/>
          <cell r="LNP8"/>
          <cell r="LNQ8"/>
          <cell r="LNR8"/>
          <cell r="LNS8"/>
          <cell r="LNT8"/>
          <cell r="LNU8"/>
          <cell r="LNV8"/>
          <cell r="LNW8"/>
          <cell r="LNX8"/>
          <cell r="LNY8"/>
          <cell r="LNZ8"/>
          <cell r="LOA8"/>
          <cell r="LOB8"/>
          <cell r="LOC8"/>
          <cell r="LOD8"/>
          <cell r="LOE8"/>
          <cell r="LOF8"/>
          <cell r="LOG8"/>
          <cell r="LOH8"/>
          <cell r="LOI8"/>
          <cell r="LOJ8"/>
          <cell r="LOK8"/>
          <cell r="LOL8"/>
          <cell r="LOM8"/>
          <cell r="LON8"/>
          <cell r="LOO8"/>
          <cell r="LOP8"/>
          <cell r="LOQ8"/>
          <cell r="LOR8"/>
          <cell r="LOS8"/>
          <cell r="LOT8"/>
          <cell r="LOU8"/>
          <cell r="LOV8"/>
          <cell r="LOW8"/>
          <cell r="LOX8"/>
          <cell r="LOY8"/>
          <cell r="LOZ8"/>
          <cell r="LPA8"/>
          <cell r="LPB8"/>
          <cell r="LPC8"/>
          <cell r="LPD8"/>
          <cell r="LPE8"/>
          <cell r="LPF8"/>
          <cell r="LPG8"/>
          <cell r="LPH8"/>
          <cell r="LPI8"/>
          <cell r="LPJ8"/>
          <cell r="LPK8"/>
          <cell r="LPL8"/>
          <cell r="LPM8"/>
          <cell r="LPN8"/>
          <cell r="LPO8"/>
          <cell r="LPP8"/>
          <cell r="LPQ8"/>
          <cell r="LPR8"/>
          <cell r="LPS8"/>
          <cell r="LPT8"/>
          <cell r="LPU8"/>
          <cell r="LPV8"/>
          <cell r="LPW8"/>
          <cell r="LPX8"/>
          <cell r="LPY8"/>
          <cell r="LPZ8"/>
          <cell r="LQA8"/>
          <cell r="LQB8"/>
          <cell r="LQC8"/>
          <cell r="LQD8"/>
          <cell r="LQE8"/>
          <cell r="LQF8"/>
          <cell r="LQG8"/>
          <cell r="LQH8"/>
          <cell r="LQI8"/>
          <cell r="LQJ8"/>
          <cell r="LQK8"/>
          <cell r="LQL8"/>
          <cell r="LQM8"/>
          <cell r="LQN8"/>
          <cell r="LQO8"/>
          <cell r="LQP8"/>
          <cell r="LQQ8"/>
          <cell r="LQR8"/>
          <cell r="LQS8"/>
          <cell r="LQT8"/>
          <cell r="LQU8"/>
          <cell r="LQV8"/>
          <cell r="LQW8"/>
          <cell r="LQX8"/>
          <cell r="LQY8"/>
          <cell r="LQZ8"/>
          <cell r="LRA8"/>
          <cell r="LRB8"/>
          <cell r="LRC8"/>
          <cell r="LRD8"/>
          <cell r="LRE8"/>
          <cell r="LRF8"/>
          <cell r="LRG8"/>
          <cell r="LRH8"/>
          <cell r="LRI8"/>
          <cell r="LRJ8"/>
          <cell r="LRK8"/>
          <cell r="LRL8"/>
          <cell r="LRM8"/>
          <cell r="LRN8"/>
          <cell r="LRO8"/>
          <cell r="LRP8"/>
          <cell r="LRQ8"/>
          <cell r="LRR8"/>
          <cell r="LRS8"/>
          <cell r="LRT8"/>
          <cell r="LRU8"/>
          <cell r="LRV8"/>
          <cell r="LRW8"/>
          <cell r="LRX8"/>
          <cell r="LRY8"/>
          <cell r="LRZ8"/>
          <cell r="LSA8"/>
          <cell r="LSB8"/>
          <cell r="LSC8"/>
          <cell r="LSD8"/>
          <cell r="LSE8"/>
          <cell r="LSF8"/>
          <cell r="LSG8"/>
          <cell r="LSH8"/>
          <cell r="LSI8"/>
          <cell r="LSJ8"/>
          <cell r="LSK8"/>
          <cell r="LSL8"/>
          <cell r="LSM8"/>
          <cell r="LSN8"/>
          <cell r="LSO8"/>
          <cell r="LSP8"/>
          <cell r="LSQ8"/>
          <cell r="LSR8"/>
          <cell r="LSS8"/>
          <cell r="LST8"/>
          <cell r="LSU8"/>
          <cell r="LSV8"/>
          <cell r="LSW8"/>
          <cell r="LSX8"/>
          <cell r="LSY8"/>
          <cell r="LSZ8"/>
          <cell r="LTA8"/>
          <cell r="LTB8"/>
          <cell r="LTC8"/>
          <cell r="LTD8"/>
          <cell r="LTE8"/>
          <cell r="LTF8"/>
          <cell r="LTG8"/>
          <cell r="LTH8"/>
          <cell r="LTI8"/>
          <cell r="LTJ8"/>
          <cell r="LTK8"/>
          <cell r="LTL8"/>
          <cell r="LTM8"/>
          <cell r="LTN8"/>
          <cell r="LTO8"/>
          <cell r="LTP8"/>
          <cell r="LTQ8"/>
          <cell r="LTR8"/>
          <cell r="LTS8"/>
          <cell r="LTT8"/>
          <cell r="LTU8"/>
          <cell r="LTV8"/>
          <cell r="LTW8"/>
          <cell r="LTX8"/>
          <cell r="LTY8"/>
          <cell r="LTZ8"/>
          <cell r="LUA8"/>
          <cell r="LUB8"/>
          <cell r="LUC8"/>
          <cell r="LUD8"/>
          <cell r="LUE8"/>
          <cell r="LUF8"/>
          <cell r="LUG8"/>
          <cell r="LUH8"/>
          <cell r="LUI8"/>
          <cell r="LUJ8"/>
          <cell r="LUK8"/>
          <cell r="LUL8"/>
          <cell r="LUM8"/>
          <cell r="LUN8"/>
          <cell r="LUO8"/>
          <cell r="LUP8"/>
          <cell r="LUQ8"/>
          <cell r="LUR8"/>
          <cell r="LUS8"/>
          <cell r="LUT8"/>
          <cell r="LUU8"/>
          <cell r="LUV8"/>
          <cell r="LUW8"/>
          <cell r="LUX8"/>
          <cell r="LUY8"/>
          <cell r="LUZ8"/>
          <cell r="LVA8"/>
          <cell r="LVB8"/>
          <cell r="LVC8"/>
          <cell r="LVD8"/>
          <cell r="LVE8"/>
          <cell r="LVF8"/>
          <cell r="LVG8"/>
          <cell r="LVH8"/>
          <cell r="LVI8"/>
          <cell r="LVJ8"/>
          <cell r="LVK8"/>
          <cell r="LVL8"/>
          <cell r="LVM8"/>
          <cell r="LVN8"/>
          <cell r="LVO8"/>
          <cell r="LVP8"/>
          <cell r="LVQ8"/>
          <cell r="LVR8"/>
          <cell r="LVS8"/>
          <cell r="LVT8"/>
          <cell r="LVU8"/>
          <cell r="LVV8"/>
          <cell r="LVW8"/>
          <cell r="LVX8"/>
          <cell r="LVY8"/>
          <cell r="LVZ8"/>
          <cell r="LWA8"/>
          <cell r="LWB8"/>
          <cell r="LWC8"/>
          <cell r="LWD8"/>
          <cell r="LWE8"/>
          <cell r="LWF8"/>
          <cell r="LWG8"/>
          <cell r="LWH8"/>
          <cell r="LWI8"/>
          <cell r="LWJ8"/>
          <cell r="LWK8"/>
          <cell r="LWL8"/>
          <cell r="LWM8"/>
          <cell r="LWN8"/>
          <cell r="LWO8"/>
          <cell r="LWP8"/>
          <cell r="LWQ8"/>
          <cell r="LWR8"/>
          <cell r="LWS8"/>
          <cell r="LWT8"/>
          <cell r="LWU8"/>
          <cell r="LWV8"/>
          <cell r="LWW8"/>
          <cell r="LWX8"/>
          <cell r="LWY8"/>
          <cell r="LWZ8"/>
          <cell r="LXA8"/>
          <cell r="LXB8"/>
          <cell r="LXC8"/>
          <cell r="LXD8"/>
          <cell r="LXE8"/>
          <cell r="LXF8"/>
          <cell r="LXG8"/>
          <cell r="LXH8"/>
          <cell r="LXI8"/>
          <cell r="LXJ8"/>
          <cell r="LXK8"/>
          <cell r="LXL8"/>
          <cell r="LXM8"/>
          <cell r="LXN8"/>
          <cell r="LXO8"/>
          <cell r="LXP8"/>
          <cell r="LXQ8"/>
          <cell r="LXR8"/>
          <cell r="LXS8"/>
          <cell r="LXT8"/>
          <cell r="LXU8"/>
          <cell r="LXV8"/>
          <cell r="LXW8"/>
          <cell r="LXX8"/>
          <cell r="LXY8"/>
          <cell r="LXZ8"/>
          <cell r="LYA8"/>
          <cell r="LYB8"/>
          <cell r="LYC8"/>
          <cell r="LYD8"/>
          <cell r="LYE8"/>
          <cell r="LYF8"/>
          <cell r="LYG8"/>
          <cell r="LYH8"/>
          <cell r="LYI8"/>
          <cell r="LYJ8"/>
          <cell r="LYK8"/>
          <cell r="LYL8"/>
          <cell r="LYM8"/>
          <cell r="LYN8"/>
          <cell r="LYO8"/>
          <cell r="LYP8"/>
          <cell r="LYQ8"/>
          <cell r="LYR8"/>
          <cell r="LYS8"/>
          <cell r="LYT8"/>
          <cell r="LYU8"/>
          <cell r="LYV8"/>
          <cell r="LYW8"/>
          <cell r="LYX8"/>
          <cell r="LYY8"/>
          <cell r="LYZ8"/>
          <cell r="LZA8"/>
          <cell r="LZB8"/>
          <cell r="LZC8"/>
          <cell r="LZD8"/>
          <cell r="LZE8"/>
          <cell r="LZF8"/>
          <cell r="LZG8"/>
          <cell r="LZH8"/>
          <cell r="LZI8"/>
          <cell r="LZJ8"/>
          <cell r="LZK8"/>
          <cell r="LZL8"/>
          <cell r="LZM8"/>
          <cell r="LZN8"/>
          <cell r="LZO8"/>
          <cell r="LZP8"/>
          <cell r="LZQ8"/>
          <cell r="LZR8"/>
          <cell r="LZS8"/>
          <cell r="LZT8"/>
          <cell r="LZU8"/>
          <cell r="LZV8"/>
          <cell r="LZW8"/>
          <cell r="LZX8"/>
          <cell r="LZY8"/>
          <cell r="LZZ8"/>
          <cell r="MAA8"/>
          <cell r="MAB8"/>
          <cell r="MAC8"/>
          <cell r="MAD8"/>
          <cell r="MAE8"/>
          <cell r="MAF8"/>
          <cell r="MAG8"/>
          <cell r="MAH8"/>
          <cell r="MAI8"/>
          <cell r="MAJ8"/>
          <cell r="MAK8"/>
          <cell r="MAL8"/>
          <cell r="MAM8"/>
          <cell r="MAN8"/>
          <cell r="MAO8"/>
          <cell r="MAP8"/>
          <cell r="MAQ8"/>
          <cell r="MAR8"/>
          <cell r="MAS8"/>
          <cell r="MAT8"/>
          <cell r="MAU8"/>
          <cell r="MAV8"/>
          <cell r="MAW8"/>
          <cell r="MAX8"/>
          <cell r="MAY8"/>
          <cell r="MAZ8"/>
          <cell r="MBA8"/>
          <cell r="MBB8"/>
          <cell r="MBC8"/>
          <cell r="MBD8"/>
          <cell r="MBE8"/>
          <cell r="MBF8"/>
          <cell r="MBG8"/>
          <cell r="MBH8"/>
          <cell r="MBI8"/>
          <cell r="MBJ8"/>
          <cell r="MBK8"/>
          <cell r="MBL8"/>
          <cell r="MBM8"/>
          <cell r="MBN8"/>
          <cell r="MBO8"/>
          <cell r="MBP8"/>
          <cell r="MBQ8"/>
          <cell r="MBR8"/>
          <cell r="MBS8"/>
          <cell r="MBT8"/>
          <cell r="MBU8"/>
          <cell r="MBV8"/>
          <cell r="MBW8"/>
          <cell r="MBX8"/>
          <cell r="MBY8"/>
          <cell r="MBZ8"/>
          <cell r="MCA8"/>
          <cell r="MCB8"/>
          <cell r="MCC8"/>
          <cell r="MCD8"/>
          <cell r="MCE8"/>
          <cell r="MCF8"/>
          <cell r="MCG8"/>
          <cell r="MCH8"/>
          <cell r="MCI8"/>
          <cell r="MCJ8"/>
          <cell r="MCK8"/>
          <cell r="MCL8"/>
          <cell r="MCM8"/>
          <cell r="MCN8"/>
          <cell r="MCO8"/>
          <cell r="MCP8"/>
          <cell r="MCQ8"/>
          <cell r="MCR8"/>
          <cell r="MCS8"/>
          <cell r="MCT8"/>
          <cell r="MCU8"/>
          <cell r="MCV8"/>
          <cell r="MCW8"/>
          <cell r="MCX8"/>
          <cell r="MCY8"/>
          <cell r="MCZ8"/>
          <cell r="MDA8"/>
          <cell r="MDB8"/>
          <cell r="MDC8"/>
          <cell r="MDD8"/>
          <cell r="MDE8"/>
          <cell r="MDF8"/>
          <cell r="MDG8"/>
          <cell r="MDH8"/>
          <cell r="MDI8"/>
          <cell r="MDJ8"/>
          <cell r="MDK8"/>
          <cell r="MDL8"/>
          <cell r="MDM8"/>
          <cell r="MDN8"/>
          <cell r="MDO8"/>
          <cell r="MDP8"/>
          <cell r="MDQ8"/>
          <cell r="MDR8"/>
          <cell r="MDS8"/>
          <cell r="MDT8"/>
          <cell r="MDU8"/>
          <cell r="MDV8"/>
          <cell r="MDW8"/>
          <cell r="MDX8"/>
          <cell r="MDY8"/>
          <cell r="MDZ8"/>
          <cell r="MEA8"/>
          <cell r="MEB8"/>
          <cell r="MEC8"/>
          <cell r="MED8"/>
          <cell r="MEE8"/>
          <cell r="MEF8"/>
          <cell r="MEG8"/>
          <cell r="MEH8"/>
          <cell r="MEI8"/>
          <cell r="MEJ8"/>
          <cell r="MEK8"/>
          <cell r="MEL8"/>
          <cell r="MEM8"/>
          <cell r="MEN8"/>
          <cell r="MEO8"/>
          <cell r="MEP8"/>
          <cell r="MEQ8"/>
          <cell r="MER8"/>
          <cell r="MES8"/>
          <cell r="MET8"/>
          <cell r="MEU8"/>
          <cell r="MEV8"/>
          <cell r="MEW8"/>
          <cell r="MEX8"/>
          <cell r="MEY8"/>
          <cell r="MEZ8"/>
          <cell r="MFA8"/>
          <cell r="MFB8"/>
          <cell r="MFC8"/>
          <cell r="MFD8"/>
          <cell r="MFE8"/>
          <cell r="MFF8"/>
          <cell r="MFG8"/>
          <cell r="MFH8"/>
          <cell r="MFI8"/>
          <cell r="MFJ8"/>
          <cell r="MFK8"/>
          <cell r="MFL8"/>
          <cell r="MFM8"/>
          <cell r="MFN8"/>
          <cell r="MFO8"/>
          <cell r="MFP8"/>
          <cell r="MFQ8"/>
          <cell r="MFR8"/>
          <cell r="MFS8"/>
          <cell r="MFT8"/>
          <cell r="MFU8"/>
          <cell r="MFV8"/>
          <cell r="MFW8"/>
          <cell r="MFX8"/>
          <cell r="MFY8"/>
          <cell r="MFZ8"/>
          <cell r="MGA8"/>
          <cell r="MGB8"/>
          <cell r="MGC8"/>
          <cell r="MGD8"/>
          <cell r="MGE8"/>
          <cell r="MGF8"/>
          <cell r="MGG8"/>
          <cell r="MGH8"/>
          <cell r="MGI8"/>
          <cell r="MGJ8"/>
          <cell r="MGK8"/>
          <cell r="MGL8"/>
          <cell r="MGM8"/>
          <cell r="MGN8"/>
          <cell r="MGO8"/>
          <cell r="MGP8"/>
          <cell r="MGQ8"/>
          <cell r="MGR8"/>
          <cell r="MGS8"/>
          <cell r="MGT8"/>
          <cell r="MGU8"/>
          <cell r="MGV8"/>
          <cell r="MGW8"/>
          <cell r="MGX8"/>
          <cell r="MGY8"/>
          <cell r="MGZ8"/>
          <cell r="MHA8"/>
          <cell r="MHB8"/>
          <cell r="MHC8"/>
          <cell r="MHD8"/>
          <cell r="MHE8"/>
          <cell r="MHF8"/>
          <cell r="MHG8"/>
          <cell r="MHH8"/>
          <cell r="MHI8"/>
          <cell r="MHJ8"/>
          <cell r="MHK8"/>
          <cell r="MHL8"/>
          <cell r="MHM8"/>
          <cell r="MHN8"/>
          <cell r="MHO8"/>
          <cell r="MHP8"/>
          <cell r="MHQ8"/>
          <cell r="MHR8"/>
          <cell r="MHS8"/>
          <cell r="MHT8"/>
          <cell r="MHU8"/>
          <cell r="MHV8"/>
          <cell r="MHW8"/>
          <cell r="MHX8"/>
          <cell r="MHY8"/>
          <cell r="MHZ8"/>
          <cell r="MIA8"/>
          <cell r="MIB8"/>
          <cell r="MIC8"/>
          <cell r="MID8"/>
          <cell r="MIE8"/>
          <cell r="MIF8"/>
          <cell r="MIG8"/>
          <cell r="MIH8"/>
          <cell r="MII8"/>
          <cell r="MIJ8"/>
          <cell r="MIK8"/>
          <cell r="MIL8"/>
          <cell r="MIM8"/>
          <cell r="MIN8"/>
          <cell r="MIO8"/>
          <cell r="MIP8"/>
          <cell r="MIQ8"/>
          <cell r="MIR8"/>
          <cell r="MIS8"/>
          <cell r="MIT8"/>
          <cell r="MIU8"/>
          <cell r="MIV8"/>
          <cell r="MIW8"/>
          <cell r="MIX8"/>
          <cell r="MIY8"/>
          <cell r="MIZ8"/>
          <cell r="MJA8"/>
          <cell r="MJB8"/>
          <cell r="MJC8"/>
          <cell r="MJD8"/>
          <cell r="MJE8"/>
          <cell r="MJF8"/>
          <cell r="MJG8"/>
          <cell r="MJH8"/>
          <cell r="MJI8"/>
          <cell r="MJJ8"/>
          <cell r="MJK8"/>
          <cell r="MJL8"/>
          <cell r="MJM8"/>
          <cell r="MJN8"/>
          <cell r="MJO8"/>
          <cell r="MJP8"/>
          <cell r="MJQ8"/>
          <cell r="MJR8"/>
          <cell r="MJS8"/>
          <cell r="MJT8"/>
          <cell r="MJU8"/>
          <cell r="MJV8"/>
          <cell r="MJW8"/>
          <cell r="MJX8"/>
          <cell r="MJY8"/>
          <cell r="MJZ8"/>
          <cell r="MKA8"/>
          <cell r="MKB8"/>
          <cell r="MKC8"/>
          <cell r="MKD8"/>
          <cell r="MKE8"/>
          <cell r="MKF8"/>
          <cell r="MKG8"/>
          <cell r="MKH8"/>
          <cell r="MKI8"/>
          <cell r="MKJ8"/>
          <cell r="MKK8"/>
          <cell r="MKL8"/>
          <cell r="MKM8"/>
          <cell r="MKN8"/>
          <cell r="MKO8"/>
          <cell r="MKP8"/>
          <cell r="MKQ8"/>
          <cell r="MKR8"/>
          <cell r="MKS8"/>
          <cell r="MKT8"/>
          <cell r="MKU8"/>
          <cell r="MKV8"/>
          <cell r="MKW8"/>
          <cell r="MKX8"/>
          <cell r="MKY8"/>
          <cell r="MKZ8"/>
          <cell r="MLA8"/>
          <cell r="MLB8"/>
          <cell r="MLC8"/>
          <cell r="MLD8"/>
          <cell r="MLE8"/>
          <cell r="MLF8"/>
          <cell r="MLG8"/>
          <cell r="MLH8"/>
          <cell r="MLI8"/>
          <cell r="MLJ8"/>
          <cell r="MLK8"/>
          <cell r="MLL8"/>
          <cell r="MLM8"/>
          <cell r="MLN8"/>
          <cell r="MLO8"/>
          <cell r="MLP8"/>
          <cell r="MLQ8"/>
          <cell r="MLR8"/>
          <cell r="MLS8"/>
          <cell r="MLT8"/>
          <cell r="MLU8"/>
          <cell r="MLV8"/>
          <cell r="MLW8"/>
          <cell r="MLX8"/>
          <cell r="MLY8"/>
          <cell r="MLZ8"/>
          <cell r="MMA8"/>
          <cell r="MMB8"/>
          <cell r="MMC8"/>
          <cell r="MMD8"/>
          <cell r="MME8"/>
          <cell r="MMF8"/>
          <cell r="MMG8"/>
          <cell r="MMH8"/>
          <cell r="MMI8"/>
          <cell r="MMJ8"/>
          <cell r="MMK8"/>
          <cell r="MML8"/>
          <cell r="MMM8"/>
          <cell r="MMN8"/>
          <cell r="MMO8"/>
          <cell r="MMP8"/>
          <cell r="MMQ8"/>
          <cell r="MMR8"/>
          <cell r="MMS8"/>
          <cell r="MMT8"/>
          <cell r="MMU8"/>
          <cell r="MMV8"/>
          <cell r="MMW8"/>
          <cell r="MMX8"/>
          <cell r="MMY8"/>
          <cell r="MMZ8"/>
          <cell r="MNA8"/>
          <cell r="MNB8"/>
          <cell r="MNC8"/>
          <cell r="MND8"/>
          <cell r="MNE8"/>
          <cell r="MNF8"/>
          <cell r="MNG8"/>
          <cell r="MNH8"/>
          <cell r="MNI8"/>
          <cell r="MNJ8"/>
          <cell r="MNK8"/>
          <cell r="MNL8"/>
          <cell r="MNM8"/>
          <cell r="MNN8"/>
          <cell r="MNO8"/>
          <cell r="MNP8"/>
          <cell r="MNQ8"/>
          <cell r="MNR8"/>
          <cell r="MNS8"/>
          <cell r="MNT8"/>
          <cell r="MNU8"/>
          <cell r="MNV8"/>
          <cell r="MNW8"/>
          <cell r="MNX8"/>
          <cell r="MNY8"/>
          <cell r="MNZ8"/>
          <cell r="MOA8"/>
          <cell r="MOB8"/>
          <cell r="MOC8"/>
          <cell r="MOD8"/>
          <cell r="MOE8"/>
          <cell r="MOF8"/>
          <cell r="MOG8"/>
          <cell r="MOH8"/>
          <cell r="MOI8"/>
          <cell r="MOJ8"/>
          <cell r="MOK8"/>
          <cell r="MOL8"/>
          <cell r="MOM8"/>
          <cell r="MON8"/>
          <cell r="MOO8"/>
          <cell r="MOP8"/>
          <cell r="MOQ8"/>
          <cell r="MOR8"/>
          <cell r="MOS8"/>
          <cell r="MOT8"/>
          <cell r="MOU8"/>
          <cell r="MOV8"/>
          <cell r="MOW8"/>
          <cell r="MOX8"/>
          <cell r="MOY8"/>
          <cell r="MOZ8"/>
          <cell r="MPA8"/>
          <cell r="MPB8"/>
          <cell r="MPC8"/>
          <cell r="MPD8"/>
          <cell r="MPE8"/>
          <cell r="MPF8"/>
          <cell r="MPG8"/>
          <cell r="MPH8"/>
          <cell r="MPI8"/>
          <cell r="MPJ8"/>
          <cell r="MPK8"/>
          <cell r="MPL8"/>
          <cell r="MPM8"/>
          <cell r="MPN8"/>
          <cell r="MPO8"/>
          <cell r="MPP8"/>
          <cell r="MPQ8"/>
          <cell r="MPR8"/>
          <cell r="MPS8"/>
          <cell r="MPT8"/>
          <cell r="MPU8"/>
          <cell r="MPV8"/>
          <cell r="MPW8"/>
          <cell r="MPX8"/>
          <cell r="MPY8"/>
          <cell r="MPZ8"/>
          <cell r="MQA8"/>
          <cell r="MQB8"/>
          <cell r="MQC8"/>
          <cell r="MQD8"/>
          <cell r="MQE8"/>
          <cell r="MQF8"/>
          <cell r="MQG8"/>
          <cell r="MQH8"/>
          <cell r="MQI8"/>
          <cell r="MQJ8"/>
          <cell r="MQK8"/>
          <cell r="MQL8"/>
          <cell r="MQM8"/>
          <cell r="MQN8"/>
          <cell r="MQO8"/>
          <cell r="MQP8"/>
          <cell r="MQQ8"/>
          <cell r="MQR8"/>
          <cell r="MQS8"/>
          <cell r="MQT8"/>
          <cell r="MQU8"/>
          <cell r="MQV8"/>
          <cell r="MQW8"/>
          <cell r="MQX8"/>
          <cell r="MQY8"/>
          <cell r="MQZ8"/>
          <cell r="MRA8"/>
          <cell r="MRB8"/>
          <cell r="MRC8"/>
          <cell r="MRD8"/>
          <cell r="MRE8"/>
          <cell r="MRF8"/>
          <cell r="MRG8"/>
          <cell r="MRH8"/>
          <cell r="MRI8"/>
          <cell r="MRJ8"/>
          <cell r="MRK8"/>
          <cell r="MRL8"/>
          <cell r="MRM8"/>
          <cell r="MRN8"/>
          <cell r="MRO8"/>
          <cell r="MRP8"/>
          <cell r="MRQ8"/>
          <cell r="MRR8"/>
          <cell r="MRS8"/>
          <cell r="MRT8"/>
          <cell r="MRU8"/>
          <cell r="MRV8"/>
          <cell r="MRW8"/>
          <cell r="MRX8"/>
          <cell r="MRY8"/>
          <cell r="MRZ8"/>
          <cell r="MSA8"/>
          <cell r="MSB8"/>
          <cell r="MSC8"/>
          <cell r="MSD8"/>
          <cell r="MSE8"/>
          <cell r="MSF8"/>
          <cell r="MSG8"/>
          <cell r="MSH8"/>
          <cell r="MSI8"/>
          <cell r="MSJ8"/>
          <cell r="MSK8"/>
          <cell r="MSL8"/>
          <cell r="MSM8"/>
          <cell r="MSN8"/>
          <cell r="MSO8"/>
          <cell r="MSP8"/>
          <cell r="MSQ8"/>
          <cell r="MSR8"/>
          <cell r="MSS8"/>
          <cell r="MST8"/>
          <cell r="MSU8"/>
          <cell r="MSV8"/>
          <cell r="MSW8"/>
          <cell r="MSX8"/>
          <cell r="MSY8"/>
          <cell r="MSZ8"/>
          <cell r="MTA8"/>
          <cell r="MTB8"/>
          <cell r="MTC8"/>
          <cell r="MTD8"/>
          <cell r="MTE8"/>
          <cell r="MTF8"/>
          <cell r="MTG8"/>
          <cell r="MTH8"/>
          <cell r="MTI8"/>
          <cell r="MTJ8"/>
          <cell r="MTK8"/>
          <cell r="MTL8"/>
          <cell r="MTM8"/>
          <cell r="MTN8"/>
          <cell r="MTO8"/>
          <cell r="MTP8"/>
          <cell r="MTQ8"/>
          <cell r="MTR8"/>
          <cell r="MTS8"/>
          <cell r="MTT8"/>
          <cell r="MTU8"/>
          <cell r="MTV8"/>
          <cell r="MTW8"/>
          <cell r="MTX8"/>
          <cell r="MTY8"/>
          <cell r="MTZ8"/>
          <cell r="MUA8"/>
          <cell r="MUB8"/>
          <cell r="MUC8"/>
          <cell r="MUD8"/>
          <cell r="MUE8"/>
          <cell r="MUF8"/>
          <cell r="MUG8"/>
          <cell r="MUH8"/>
          <cell r="MUI8"/>
          <cell r="MUJ8"/>
          <cell r="MUK8"/>
          <cell r="MUL8"/>
          <cell r="MUM8"/>
          <cell r="MUN8"/>
          <cell r="MUO8"/>
          <cell r="MUP8"/>
          <cell r="MUQ8"/>
          <cell r="MUR8"/>
          <cell r="MUS8"/>
          <cell r="MUT8"/>
          <cell r="MUU8"/>
          <cell r="MUV8"/>
          <cell r="MUW8"/>
          <cell r="MUX8"/>
          <cell r="MUY8"/>
          <cell r="MUZ8"/>
          <cell r="MVA8"/>
          <cell r="MVB8"/>
          <cell r="MVC8"/>
          <cell r="MVD8"/>
          <cell r="MVE8"/>
          <cell r="MVF8"/>
          <cell r="MVG8"/>
          <cell r="MVH8"/>
          <cell r="MVI8"/>
          <cell r="MVJ8"/>
          <cell r="MVK8"/>
          <cell r="MVL8"/>
          <cell r="MVM8"/>
          <cell r="MVN8"/>
          <cell r="MVO8"/>
          <cell r="MVP8"/>
          <cell r="MVQ8"/>
          <cell r="MVR8"/>
          <cell r="MVS8"/>
          <cell r="MVT8"/>
          <cell r="MVU8"/>
          <cell r="MVV8"/>
          <cell r="MVW8"/>
          <cell r="MVX8"/>
          <cell r="MVY8"/>
          <cell r="MVZ8"/>
          <cell r="MWA8"/>
          <cell r="MWB8"/>
          <cell r="MWC8"/>
          <cell r="MWD8"/>
          <cell r="MWE8"/>
          <cell r="MWF8"/>
          <cell r="MWG8"/>
          <cell r="MWH8"/>
          <cell r="MWI8"/>
          <cell r="MWJ8"/>
          <cell r="MWK8"/>
          <cell r="MWL8"/>
          <cell r="MWM8"/>
          <cell r="MWN8"/>
          <cell r="MWO8"/>
          <cell r="MWP8"/>
          <cell r="MWQ8"/>
          <cell r="MWR8"/>
          <cell r="MWS8"/>
          <cell r="MWT8"/>
          <cell r="MWU8"/>
          <cell r="MWV8"/>
          <cell r="MWW8"/>
          <cell r="MWX8"/>
          <cell r="MWY8"/>
          <cell r="MWZ8"/>
          <cell r="MXA8"/>
          <cell r="MXB8"/>
          <cell r="MXC8"/>
          <cell r="MXD8"/>
          <cell r="MXE8"/>
          <cell r="MXF8"/>
          <cell r="MXG8"/>
          <cell r="MXH8"/>
          <cell r="MXI8"/>
          <cell r="MXJ8"/>
          <cell r="MXK8"/>
          <cell r="MXL8"/>
          <cell r="MXM8"/>
          <cell r="MXN8"/>
          <cell r="MXO8"/>
          <cell r="MXP8"/>
          <cell r="MXQ8"/>
          <cell r="MXR8"/>
          <cell r="MXS8"/>
          <cell r="MXT8"/>
          <cell r="MXU8"/>
          <cell r="MXV8"/>
          <cell r="MXW8"/>
          <cell r="MXX8"/>
          <cell r="MXY8"/>
          <cell r="MXZ8"/>
          <cell r="MYA8"/>
          <cell r="MYB8"/>
          <cell r="MYC8"/>
          <cell r="MYD8"/>
          <cell r="MYE8"/>
          <cell r="MYF8"/>
          <cell r="MYG8"/>
          <cell r="MYH8"/>
          <cell r="MYI8"/>
          <cell r="MYJ8"/>
          <cell r="MYK8"/>
          <cell r="MYL8"/>
          <cell r="MYM8"/>
          <cell r="MYN8"/>
          <cell r="MYO8"/>
          <cell r="MYP8"/>
          <cell r="MYQ8"/>
          <cell r="MYR8"/>
          <cell r="MYS8"/>
          <cell r="MYT8"/>
          <cell r="MYU8"/>
          <cell r="MYV8"/>
          <cell r="MYW8"/>
          <cell r="MYX8"/>
          <cell r="MYY8"/>
          <cell r="MYZ8"/>
          <cell r="MZA8"/>
          <cell r="MZB8"/>
          <cell r="MZC8"/>
          <cell r="MZD8"/>
          <cell r="MZE8"/>
          <cell r="MZF8"/>
          <cell r="MZG8"/>
          <cell r="MZH8"/>
          <cell r="MZI8"/>
          <cell r="MZJ8"/>
          <cell r="MZK8"/>
          <cell r="MZL8"/>
          <cell r="MZM8"/>
          <cell r="MZN8"/>
          <cell r="MZO8"/>
          <cell r="MZP8"/>
          <cell r="MZQ8"/>
          <cell r="MZR8"/>
          <cell r="MZS8"/>
          <cell r="MZT8"/>
          <cell r="MZU8"/>
          <cell r="MZV8"/>
          <cell r="MZW8"/>
          <cell r="MZX8"/>
          <cell r="MZY8"/>
          <cell r="MZZ8"/>
          <cell r="NAA8"/>
          <cell r="NAB8"/>
          <cell r="NAC8"/>
          <cell r="NAD8"/>
          <cell r="NAE8"/>
          <cell r="NAF8"/>
          <cell r="NAG8"/>
          <cell r="NAH8"/>
          <cell r="NAI8"/>
          <cell r="NAJ8"/>
          <cell r="NAK8"/>
          <cell r="NAL8"/>
          <cell r="NAM8"/>
          <cell r="NAN8"/>
          <cell r="NAO8"/>
          <cell r="NAP8"/>
          <cell r="NAQ8"/>
          <cell r="NAR8"/>
          <cell r="NAS8"/>
          <cell r="NAT8"/>
          <cell r="NAU8"/>
          <cell r="NAV8"/>
          <cell r="NAW8"/>
          <cell r="NAX8"/>
          <cell r="NAY8"/>
          <cell r="NAZ8"/>
          <cell r="NBA8"/>
          <cell r="NBB8"/>
          <cell r="NBC8"/>
          <cell r="NBD8"/>
          <cell r="NBE8"/>
          <cell r="NBF8"/>
          <cell r="NBG8"/>
          <cell r="NBH8"/>
          <cell r="NBI8"/>
          <cell r="NBJ8"/>
          <cell r="NBK8"/>
          <cell r="NBL8"/>
          <cell r="NBM8"/>
          <cell r="NBN8"/>
          <cell r="NBO8"/>
          <cell r="NBP8"/>
          <cell r="NBQ8"/>
          <cell r="NBR8"/>
          <cell r="NBS8"/>
          <cell r="NBT8"/>
          <cell r="NBU8"/>
          <cell r="NBV8"/>
          <cell r="NBW8"/>
          <cell r="NBX8"/>
          <cell r="NBY8"/>
          <cell r="NBZ8"/>
          <cell r="NCA8"/>
          <cell r="NCB8"/>
          <cell r="NCC8"/>
          <cell r="NCD8"/>
          <cell r="NCE8"/>
          <cell r="NCF8"/>
          <cell r="NCG8"/>
          <cell r="NCH8"/>
          <cell r="NCI8"/>
          <cell r="NCJ8"/>
          <cell r="NCK8"/>
          <cell r="NCL8"/>
          <cell r="NCM8"/>
          <cell r="NCN8"/>
          <cell r="NCO8"/>
          <cell r="NCP8"/>
          <cell r="NCQ8"/>
          <cell r="NCR8"/>
          <cell r="NCS8"/>
          <cell r="NCT8"/>
          <cell r="NCU8"/>
          <cell r="NCV8"/>
          <cell r="NCW8"/>
          <cell r="NCX8"/>
          <cell r="NCY8"/>
          <cell r="NCZ8"/>
          <cell r="NDA8"/>
          <cell r="NDB8"/>
          <cell r="NDC8"/>
          <cell r="NDD8"/>
          <cell r="NDE8"/>
          <cell r="NDF8"/>
          <cell r="NDG8"/>
          <cell r="NDH8"/>
          <cell r="NDI8"/>
          <cell r="NDJ8"/>
          <cell r="NDK8"/>
          <cell r="NDL8"/>
          <cell r="NDM8"/>
          <cell r="NDN8"/>
          <cell r="NDO8"/>
          <cell r="NDP8"/>
          <cell r="NDQ8"/>
          <cell r="NDR8"/>
          <cell r="NDS8"/>
          <cell r="NDT8"/>
          <cell r="NDU8"/>
          <cell r="NDV8"/>
          <cell r="NDW8"/>
          <cell r="NDX8"/>
          <cell r="NDY8"/>
          <cell r="NDZ8"/>
          <cell r="NEA8"/>
          <cell r="NEB8"/>
          <cell r="NEC8"/>
          <cell r="NED8"/>
          <cell r="NEE8"/>
          <cell r="NEF8"/>
          <cell r="NEG8"/>
          <cell r="NEH8"/>
          <cell r="NEI8"/>
          <cell r="NEJ8"/>
          <cell r="NEK8"/>
          <cell r="NEL8"/>
          <cell r="NEM8"/>
          <cell r="NEN8"/>
          <cell r="NEO8"/>
          <cell r="NEP8"/>
          <cell r="NEQ8"/>
          <cell r="NER8"/>
          <cell r="NES8"/>
          <cell r="NET8"/>
          <cell r="NEU8"/>
          <cell r="NEV8"/>
          <cell r="NEW8"/>
          <cell r="NEX8"/>
          <cell r="NEY8"/>
          <cell r="NEZ8"/>
          <cell r="NFA8"/>
          <cell r="NFB8"/>
          <cell r="NFC8"/>
          <cell r="NFD8"/>
          <cell r="NFE8"/>
          <cell r="NFF8"/>
          <cell r="NFG8"/>
          <cell r="NFH8"/>
          <cell r="NFI8"/>
          <cell r="NFJ8"/>
          <cell r="NFK8"/>
          <cell r="NFL8"/>
          <cell r="NFM8"/>
          <cell r="NFN8"/>
          <cell r="NFO8"/>
          <cell r="NFP8"/>
          <cell r="NFQ8"/>
          <cell r="NFR8"/>
          <cell r="NFS8"/>
          <cell r="NFT8"/>
          <cell r="NFU8"/>
          <cell r="NFV8"/>
          <cell r="NFW8"/>
          <cell r="NFX8"/>
          <cell r="NFY8"/>
          <cell r="NFZ8"/>
          <cell r="NGA8"/>
          <cell r="NGB8"/>
          <cell r="NGC8"/>
          <cell r="NGD8"/>
          <cell r="NGE8"/>
          <cell r="NGF8"/>
          <cell r="NGG8"/>
          <cell r="NGH8"/>
          <cell r="NGI8"/>
          <cell r="NGJ8"/>
          <cell r="NGK8"/>
          <cell r="NGL8"/>
          <cell r="NGM8"/>
          <cell r="NGN8"/>
          <cell r="NGO8"/>
          <cell r="NGP8"/>
          <cell r="NGQ8"/>
          <cell r="NGR8"/>
          <cell r="NGS8"/>
          <cell r="NGT8"/>
          <cell r="NGU8"/>
          <cell r="NGV8"/>
          <cell r="NGW8"/>
          <cell r="NGX8"/>
          <cell r="NGY8"/>
          <cell r="NGZ8"/>
          <cell r="NHA8"/>
          <cell r="NHB8"/>
          <cell r="NHC8"/>
          <cell r="NHD8"/>
          <cell r="NHE8"/>
          <cell r="NHF8"/>
          <cell r="NHG8"/>
          <cell r="NHH8"/>
          <cell r="NHI8"/>
          <cell r="NHJ8"/>
          <cell r="NHK8"/>
          <cell r="NHL8"/>
          <cell r="NHM8"/>
          <cell r="NHN8"/>
          <cell r="NHO8"/>
          <cell r="NHP8"/>
          <cell r="NHQ8"/>
          <cell r="NHR8"/>
          <cell r="NHS8"/>
          <cell r="NHT8"/>
          <cell r="NHU8"/>
          <cell r="NHV8"/>
          <cell r="NHW8"/>
          <cell r="NHX8"/>
          <cell r="NHY8"/>
          <cell r="NHZ8"/>
          <cell r="NIA8"/>
          <cell r="NIB8"/>
          <cell r="NIC8"/>
          <cell r="NID8"/>
          <cell r="NIE8"/>
          <cell r="NIF8"/>
          <cell r="NIG8"/>
          <cell r="NIH8"/>
          <cell r="NII8"/>
          <cell r="NIJ8"/>
          <cell r="NIK8"/>
          <cell r="NIL8"/>
          <cell r="NIM8"/>
          <cell r="NIN8"/>
          <cell r="NIO8"/>
          <cell r="NIP8"/>
          <cell r="NIQ8"/>
          <cell r="NIR8"/>
          <cell r="NIS8"/>
          <cell r="NIT8"/>
          <cell r="NIU8"/>
          <cell r="NIV8"/>
          <cell r="NIW8"/>
          <cell r="NIX8"/>
          <cell r="NIY8"/>
          <cell r="NIZ8"/>
          <cell r="NJA8"/>
          <cell r="NJB8"/>
          <cell r="NJC8"/>
          <cell r="NJD8"/>
          <cell r="NJE8"/>
          <cell r="NJF8"/>
          <cell r="NJG8"/>
          <cell r="NJH8"/>
          <cell r="NJI8"/>
          <cell r="NJJ8"/>
          <cell r="NJK8"/>
          <cell r="NJL8"/>
          <cell r="NJM8"/>
          <cell r="NJN8"/>
          <cell r="NJO8"/>
          <cell r="NJP8"/>
          <cell r="NJQ8"/>
          <cell r="NJR8"/>
          <cell r="NJS8"/>
          <cell r="NJT8"/>
          <cell r="NJU8"/>
          <cell r="NJV8"/>
          <cell r="NJW8"/>
          <cell r="NJX8"/>
          <cell r="NJY8"/>
          <cell r="NJZ8"/>
          <cell r="NKA8"/>
          <cell r="NKB8"/>
          <cell r="NKC8"/>
          <cell r="NKD8"/>
          <cell r="NKE8"/>
          <cell r="NKF8"/>
          <cell r="NKG8"/>
          <cell r="NKH8"/>
          <cell r="NKI8"/>
          <cell r="NKJ8"/>
          <cell r="NKK8"/>
          <cell r="NKL8"/>
          <cell r="NKM8"/>
          <cell r="NKN8"/>
          <cell r="NKO8"/>
          <cell r="NKP8"/>
          <cell r="NKQ8"/>
          <cell r="NKR8"/>
          <cell r="NKS8"/>
          <cell r="NKT8"/>
          <cell r="NKU8"/>
          <cell r="NKV8"/>
          <cell r="NKW8"/>
          <cell r="NKX8"/>
          <cell r="NKY8"/>
          <cell r="NKZ8"/>
          <cell r="NLA8"/>
          <cell r="NLB8"/>
          <cell r="NLC8"/>
          <cell r="NLD8"/>
          <cell r="NLE8"/>
          <cell r="NLF8"/>
          <cell r="NLG8"/>
          <cell r="NLH8"/>
          <cell r="NLI8"/>
          <cell r="NLJ8"/>
          <cell r="NLK8"/>
          <cell r="NLL8"/>
          <cell r="NLM8"/>
          <cell r="NLN8"/>
          <cell r="NLO8"/>
          <cell r="NLP8"/>
          <cell r="NLQ8"/>
          <cell r="NLR8"/>
          <cell r="NLS8"/>
          <cell r="NLT8"/>
          <cell r="NLU8"/>
          <cell r="NLV8"/>
          <cell r="NLW8"/>
          <cell r="NLX8"/>
          <cell r="NLY8"/>
          <cell r="NLZ8"/>
          <cell r="NMA8"/>
          <cell r="NMB8"/>
          <cell r="NMC8"/>
          <cell r="NMD8"/>
          <cell r="NME8"/>
          <cell r="NMF8"/>
          <cell r="NMG8"/>
          <cell r="NMH8"/>
          <cell r="NMI8"/>
          <cell r="NMJ8"/>
          <cell r="NMK8"/>
          <cell r="NML8"/>
          <cell r="NMM8"/>
          <cell r="NMN8"/>
          <cell r="NMO8"/>
          <cell r="NMP8"/>
          <cell r="NMQ8"/>
          <cell r="NMR8"/>
          <cell r="NMS8"/>
          <cell r="NMT8"/>
          <cell r="NMU8"/>
          <cell r="NMV8"/>
          <cell r="NMW8"/>
          <cell r="NMX8"/>
          <cell r="NMY8"/>
          <cell r="NMZ8"/>
          <cell r="NNA8"/>
          <cell r="NNB8"/>
          <cell r="NNC8"/>
          <cell r="NND8"/>
          <cell r="NNE8"/>
          <cell r="NNF8"/>
          <cell r="NNG8"/>
          <cell r="NNH8"/>
          <cell r="NNI8"/>
          <cell r="NNJ8"/>
          <cell r="NNK8"/>
          <cell r="NNL8"/>
          <cell r="NNM8"/>
          <cell r="NNN8"/>
          <cell r="NNO8"/>
          <cell r="NNP8"/>
          <cell r="NNQ8"/>
          <cell r="NNR8"/>
          <cell r="NNS8"/>
          <cell r="NNT8"/>
          <cell r="NNU8"/>
          <cell r="NNV8"/>
          <cell r="NNW8"/>
          <cell r="NNX8"/>
          <cell r="NNY8"/>
          <cell r="NNZ8"/>
          <cell r="NOA8"/>
          <cell r="NOB8"/>
          <cell r="NOC8"/>
          <cell r="NOD8"/>
          <cell r="NOE8"/>
          <cell r="NOF8"/>
          <cell r="NOG8"/>
          <cell r="NOH8"/>
          <cell r="NOI8"/>
          <cell r="NOJ8"/>
          <cell r="NOK8"/>
          <cell r="NOL8"/>
          <cell r="NOM8"/>
          <cell r="NON8"/>
          <cell r="NOO8"/>
          <cell r="NOP8"/>
          <cell r="NOQ8"/>
          <cell r="NOR8"/>
          <cell r="NOS8"/>
          <cell r="NOT8"/>
          <cell r="NOU8"/>
          <cell r="NOV8"/>
          <cell r="NOW8"/>
          <cell r="NOX8"/>
          <cell r="NOY8"/>
          <cell r="NOZ8"/>
          <cell r="NPA8"/>
          <cell r="NPB8"/>
          <cell r="NPC8"/>
          <cell r="NPD8"/>
          <cell r="NPE8"/>
          <cell r="NPF8"/>
          <cell r="NPG8"/>
          <cell r="NPH8"/>
          <cell r="NPI8"/>
          <cell r="NPJ8"/>
          <cell r="NPK8"/>
          <cell r="NPL8"/>
          <cell r="NPM8"/>
          <cell r="NPN8"/>
          <cell r="NPO8"/>
          <cell r="NPP8"/>
          <cell r="NPQ8"/>
          <cell r="NPR8"/>
          <cell r="NPS8"/>
          <cell r="NPT8"/>
          <cell r="NPU8"/>
          <cell r="NPV8"/>
          <cell r="NPW8"/>
          <cell r="NPX8"/>
          <cell r="NPY8"/>
          <cell r="NPZ8"/>
          <cell r="NQA8"/>
          <cell r="NQB8"/>
          <cell r="NQC8"/>
          <cell r="NQD8"/>
          <cell r="NQE8"/>
          <cell r="NQF8"/>
          <cell r="NQG8"/>
          <cell r="NQH8"/>
          <cell r="NQI8"/>
          <cell r="NQJ8"/>
          <cell r="NQK8"/>
          <cell r="NQL8"/>
          <cell r="NQM8"/>
          <cell r="NQN8"/>
          <cell r="NQO8"/>
          <cell r="NQP8"/>
          <cell r="NQQ8"/>
          <cell r="NQR8"/>
          <cell r="NQS8"/>
          <cell r="NQT8"/>
          <cell r="NQU8"/>
          <cell r="NQV8"/>
          <cell r="NQW8"/>
          <cell r="NQX8"/>
          <cell r="NQY8"/>
          <cell r="NQZ8"/>
          <cell r="NRA8"/>
          <cell r="NRB8"/>
          <cell r="NRC8"/>
          <cell r="NRD8"/>
          <cell r="NRE8"/>
          <cell r="NRF8"/>
          <cell r="NRG8"/>
          <cell r="NRH8"/>
          <cell r="NRI8"/>
          <cell r="NRJ8"/>
          <cell r="NRK8"/>
          <cell r="NRL8"/>
          <cell r="NRM8"/>
          <cell r="NRN8"/>
          <cell r="NRO8"/>
          <cell r="NRP8"/>
          <cell r="NRQ8"/>
          <cell r="NRR8"/>
          <cell r="NRS8"/>
          <cell r="NRT8"/>
          <cell r="NRU8"/>
          <cell r="NRV8"/>
          <cell r="NRW8"/>
          <cell r="NRX8"/>
          <cell r="NRY8"/>
          <cell r="NRZ8"/>
          <cell r="NSA8"/>
          <cell r="NSB8"/>
          <cell r="NSC8"/>
          <cell r="NSD8"/>
          <cell r="NSE8"/>
          <cell r="NSF8"/>
          <cell r="NSG8"/>
          <cell r="NSH8"/>
          <cell r="NSI8"/>
          <cell r="NSJ8"/>
          <cell r="NSK8"/>
          <cell r="NSL8"/>
          <cell r="NSM8"/>
          <cell r="NSN8"/>
          <cell r="NSO8"/>
          <cell r="NSP8"/>
          <cell r="NSQ8"/>
          <cell r="NSR8"/>
          <cell r="NSS8"/>
          <cell r="NST8"/>
          <cell r="NSU8"/>
          <cell r="NSV8"/>
          <cell r="NSW8"/>
          <cell r="NSX8"/>
          <cell r="NSY8"/>
          <cell r="NSZ8"/>
          <cell r="NTA8"/>
          <cell r="NTB8"/>
          <cell r="NTC8"/>
          <cell r="NTD8"/>
          <cell r="NTE8"/>
          <cell r="NTF8"/>
          <cell r="NTG8"/>
          <cell r="NTH8"/>
          <cell r="NTI8"/>
          <cell r="NTJ8"/>
          <cell r="NTK8"/>
          <cell r="NTL8"/>
          <cell r="NTM8"/>
          <cell r="NTN8"/>
          <cell r="NTO8"/>
          <cell r="NTP8"/>
          <cell r="NTQ8"/>
          <cell r="NTR8"/>
          <cell r="NTS8"/>
          <cell r="NTT8"/>
          <cell r="NTU8"/>
          <cell r="NTV8"/>
          <cell r="NTW8"/>
          <cell r="NTX8"/>
          <cell r="NTY8"/>
          <cell r="NTZ8"/>
          <cell r="NUA8"/>
          <cell r="NUB8"/>
          <cell r="NUC8"/>
          <cell r="NUD8"/>
          <cell r="NUE8"/>
          <cell r="NUF8"/>
          <cell r="NUG8"/>
          <cell r="NUH8"/>
          <cell r="NUI8"/>
          <cell r="NUJ8"/>
          <cell r="NUK8"/>
          <cell r="NUL8"/>
          <cell r="NUM8"/>
          <cell r="NUN8"/>
          <cell r="NUO8"/>
          <cell r="NUP8"/>
          <cell r="NUQ8"/>
          <cell r="NUR8"/>
          <cell r="NUS8"/>
          <cell r="NUT8"/>
          <cell r="NUU8"/>
          <cell r="NUV8"/>
          <cell r="NUW8"/>
          <cell r="NUX8"/>
          <cell r="NUY8"/>
          <cell r="NUZ8"/>
          <cell r="NVA8"/>
          <cell r="NVB8"/>
          <cell r="NVC8"/>
          <cell r="NVD8"/>
          <cell r="NVE8"/>
          <cell r="NVF8"/>
          <cell r="NVG8"/>
          <cell r="NVH8"/>
          <cell r="NVI8"/>
          <cell r="NVJ8"/>
          <cell r="NVK8"/>
          <cell r="NVL8"/>
          <cell r="NVM8"/>
          <cell r="NVN8"/>
          <cell r="NVO8"/>
          <cell r="NVP8"/>
          <cell r="NVQ8"/>
          <cell r="NVR8"/>
          <cell r="NVS8"/>
          <cell r="NVT8"/>
          <cell r="NVU8"/>
          <cell r="NVV8"/>
          <cell r="NVW8"/>
          <cell r="NVX8"/>
          <cell r="NVY8"/>
          <cell r="NVZ8"/>
          <cell r="NWA8"/>
          <cell r="NWB8"/>
          <cell r="NWC8"/>
          <cell r="NWD8"/>
          <cell r="NWE8"/>
          <cell r="NWF8"/>
          <cell r="NWG8"/>
          <cell r="NWH8"/>
          <cell r="NWI8"/>
          <cell r="NWJ8"/>
          <cell r="NWK8"/>
          <cell r="NWL8"/>
          <cell r="NWM8"/>
          <cell r="NWN8"/>
          <cell r="NWO8"/>
          <cell r="NWP8"/>
          <cell r="NWQ8"/>
          <cell r="NWR8"/>
          <cell r="NWS8"/>
          <cell r="NWT8"/>
          <cell r="NWU8"/>
          <cell r="NWV8"/>
          <cell r="NWW8"/>
          <cell r="NWX8"/>
          <cell r="NWY8"/>
          <cell r="NWZ8"/>
          <cell r="NXA8"/>
          <cell r="NXB8"/>
          <cell r="NXC8"/>
          <cell r="NXD8"/>
          <cell r="NXE8"/>
          <cell r="NXF8"/>
          <cell r="NXG8"/>
          <cell r="NXH8"/>
          <cell r="NXI8"/>
          <cell r="NXJ8"/>
          <cell r="NXK8"/>
          <cell r="NXL8"/>
          <cell r="NXM8"/>
          <cell r="NXN8"/>
          <cell r="NXO8"/>
          <cell r="NXP8"/>
          <cell r="NXQ8"/>
          <cell r="NXR8"/>
          <cell r="NXS8"/>
          <cell r="NXT8"/>
          <cell r="NXU8"/>
          <cell r="NXV8"/>
          <cell r="NXW8"/>
          <cell r="NXX8"/>
          <cell r="NXY8"/>
          <cell r="NXZ8"/>
          <cell r="NYA8"/>
          <cell r="NYB8"/>
          <cell r="NYC8"/>
          <cell r="NYD8"/>
          <cell r="NYE8"/>
          <cell r="NYF8"/>
          <cell r="NYG8"/>
          <cell r="NYH8"/>
          <cell r="NYI8"/>
          <cell r="NYJ8"/>
          <cell r="NYK8"/>
          <cell r="NYL8"/>
          <cell r="NYM8"/>
          <cell r="NYN8"/>
          <cell r="NYO8"/>
          <cell r="NYP8"/>
          <cell r="NYQ8"/>
          <cell r="NYR8"/>
          <cell r="NYS8"/>
          <cell r="NYT8"/>
          <cell r="NYU8"/>
          <cell r="NYV8"/>
          <cell r="NYW8"/>
          <cell r="NYX8"/>
          <cell r="NYY8"/>
          <cell r="NYZ8"/>
          <cell r="NZA8"/>
          <cell r="NZB8"/>
          <cell r="NZC8"/>
          <cell r="NZD8"/>
          <cell r="NZE8"/>
          <cell r="NZF8"/>
          <cell r="NZG8"/>
          <cell r="NZH8"/>
          <cell r="NZI8"/>
          <cell r="NZJ8"/>
          <cell r="NZK8"/>
          <cell r="NZL8"/>
          <cell r="NZM8"/>
          <cell r="NZN8"/>
          <cell r="NZO8"/>
          <cell r="NZP8"/>
          <cell r="NZQ8"/>
          <cell r="NZR8"/>
          <cell r="NZS8"/>
          <cell r="NZT8"/>
          <cell r="NZU8"/>
          <cell r="NZV8"/>
          <cell r="NZW8"/>
          <cell r="NZX8"/>
          <cell r="NZY8"/>
          <cell r="NZZ8"/>
          <cell r="OAA8"/>
          <cell r="OAB8"/>
          <cell r="OAC8"/>
          <cell r="OAD8"/>
          <cell r="OAE8"/>
          <cell r="OAF8"/>
          <cell r="OAG8"/>
          <cell r="OAH8"/>
          <cell r="OAI8"/>
          <cell r="OAJ8"/>
          <cell r="OAK8"/>
          <cell r="OAL8"/>
          <cell r="OAM8"/>
          <cell r="OAN8"/>
          <cell r="OAO8"/>
          <cell r="OAP8"/>
          <cell r="OAQ8"/>
          <cell r="OAR8"/>
          <cell r="OAS8"/>
          <cell r="OAT8"/>
          <cell r="OAU8"/>
          <cell r="OAV8"/>
          <cell r="OAW8"/>
          <cell r="OAX8"/>
          <cell r="OAY8"/>
          <cell r="OAZ8"/>
          <cell r="OBA8"/>
          <cell r="OBB8"/>
          <cell r="OBC8"/>
          <cell r="OBD8"/>
          <cell r="OBE8"/>
          <cell r="OBF8"/>
          <cell r="OBG8"/>
          <cell r="OBH8"/>
          <cell r="OBI8"/>
          <cell r="OBJ8"/>
          <cell r="OBK8"/>
          <cell r="OBL8"/>
          <cell r="OBM8"/>
          <cell r="OBN8"/>
          <cell r="OBO8"/>
          <cell r="OBP8"/>
          <cell r="OBQ8"/>
          <cell r="OBR8"/>
          <cell r="OBS8"/>
          <cell r="OBT8"/>
          <cell r="OBU8"/>
          <cell r="OBV8"/>
          <cell r="OBW8"/>
          <cell r="OBX8"/>
          <cell r="OBY8"/>
          <cell r="OBZ8"/>
          <cell r="OCA8"/>
          <cell r="OCB8"/>
          <cell r="OCC8"/>
          <cell r="OCD8"/>
          <cell r="OCE8"/>
          <cell r="OCF8"/>
          <cell r="OCG8"/>
          <cell r="OCH8"/>
          <cell r="OCI8"/>
          <cell r="OCJ8"/>
          <cell r="OCK8"/>
          <cell r="OCL8"/>
          <cell r="OCM8"/>
          <cell r="OCN8"/>
          <cell r="OCO8"/>
          <cell r="OCP8"/>
          <cell r="OCQ8"/>
          <cell r="OCR8"/>
          <cell r="OCS8"/>
          <cell r="OCT8"/>
          <cell r="OCU8"/>
          <cell r="OCV8"/>
          <cell r="OCW8"/>
          <cell r="OCX8"/>
          <cell r="OCY8"/>
          <cell r="OCZ8"/>
          <cell r="ODA8"/>
          <cell r="ODB8"/>
          <cell r="ODC8"/>
          <cell r="ODD8"/>
          <cell r="ODE8"/>
          <cell r="ODF8"/>
          <cell r="ODG8"/>
          <cell r="ODH8"/>
          <cell r="ODI8"/>
          <cell r="ODJ8"/>
          <cell r="ODK8"/>
          <cell r="ODL8"/>
          <cell r="ODM8"/>
          <cell r="ODN8"/>
          <cell r="ODO8"/>
          <cell r="ODP8"/>
          <cell r="ODQ8"/>
          <cell r="ODR8"/>
          <cell r="ODS8"/>
          <cell r="ODT8"/>
          <cell r="ODU8"/>
          <cell r="ODV8"/>
          <cell r="ODW8"/>
          <cell r="ODX8"/>
          <cell r="ODY8"/>
          <cell r="ODZ8"/>
          <cell r="OEA8"/>
          <cell r="OEB8"/>
          <cell r="OEC8"/>
          <cell r="OED8"/>
          <cell r="OEE8"/>
          <cell r="OEF8"/>
          <cell r="OEG8"/>
          <cell r="OEH8"/>
          <cell r="OEI8"/>
          <cell r="OEJ8"/>
          <cell r="OEK8"/>
          <cell r="OEL8"/>
          <cell r="OEM8"/>
          <cell r="OEN8"/>
          <cell r="OEO8"/>
          <cell r="OEP8"/>
          <cell r="OEQ8"/>
          <cell r="OER8"/>
          <cell r="OES8"/>
          <cell r="OET8"/>
          <cell r="OEU8"/>
          <cell r="OEV8"/>
          <cell r="OEW8"/>
          <cell r="OEX8"/>
          <cell r="OEY8"/>
          <cell r="OEZ8"/>
          <cell r="OFA8"/>
          <cell r="OFB8"/>
          <cell r="OFC8"/>
          <cell r="OFD8"/>
          <cell r="OFE8"/>
          <cell r="OFF8"/>
          <cell r="OFG8"/>
          <cell r="OFH8"/>
          <cell r="OFI8"/>
          <cell r="OFJ8"/>
          <cell r="OFK8"/>
          <cell r="OFL8"/>
          <cell r="OFM8"/>
          <cell r="OFN8"/>
          <cell r="OFO8"/>
          <cell r="OFP8"/>
          <cell r="OFQ8"/>
          <cell r="OFR8"/>
          <cell r="OFS8"/>
          <cell r="OFT8"/>
          <cell r="OFU8"/>
          <cell r="OFV8"/>
          <cell r="OFW8"/>
          <cell r="OFX8"/>
          <cell r="OFY8"/>
          <cell r="OFZ8"/>
          <cell r="OGA8"/>
          <cell r="OGB8"/>
          <cell r="OGC8"/>
          <cell r="OGD8"/>
          <cell r="OGE8"/>
          <cell r="OGF8"/>
          <cell r="OGG8"/>
          <cell r="OGH8"/>
          <cell r="OGI8"/>
          <cell r="OGJ8"/>
          <cell r="OGK8"/>
          <cell r="OGL8"/>
          <cell r="OGM8"/>
          <cell r="OGN8"/>
          <cell r="OGO8"/>
          <cell r="OGP8"/>
          <cell r="OGQ8"/>
          <cell r="OGR8"/>
          <cell r="OGS8"/>
          <cell r="OGT8"/>
          <cell r="OGU8"/>
          <cell r="OGV8"/>
          <cell r="OGW8"/>
          <cell r="OGX8"/>
          <cell r="OGY8"/>
          <cell r="OGZ8"/>
          <cell r="OHA8"/>
          <cell r="OHB8"/>
          <cell r="OHC8"/>
          <cell r="OHD8"/>
          <cell r="OHE8"/>
          <cell r="OHF8"/>
          <cell r="OHG8"/>
          <cell r="OHH8"/>
          <cell r="OHI8"/>
          <cell r="OHJ8"/>
          <cell r="OHK8"/>
          <cell r="OHL8"/>
          <cell r="OHM8"/>
          <cell r="OHN8"/>
          <cell r="OHO8"/>
          <cell r="OHP8"/>
          <cell r="OHQ8"/>
          <cell r="OHR8"/>
          <cell r="OHS8"/>
          <cell r="OHT8"/>
          <cell r="OHU8"/>
          <cell r="OHV8"/>
          <cell r="OHW8"/>
          <cell r="OHX8"/>
          <cell r="OHY8"/>
          <cell r="OHZ8"/>
          <cell r="OIA8"/>
          <cell r="OIB8"/>
          <cell r="OIC8"/>
          <cell r="OID8"/>
          <cell r="OIE8"/>
          <cell r="OIF8"/>
          <cell r="OIG8"/>
          <cell r="OIH8"/>
          <cell r="OII8"/>
          <cell r="OIJ8"/>
          <cell r="OIK8"/>
          <cell r="OIL8"/>
          <cell r="OIM8"/>
          <cell r="OIN8"/>
          <cell r="OIO8"/>
          <cell r="OIP8"/>
          <cell r="OIQ8"/>
          <cell r="OIR8"/>
          <cell r="OIS8"/>
          <cell r="OIT8"/>
          <cell r="OIU8"/>
          <cell r="OIV8"/>
          <cell r="OIW8"/>
          <cell r="OIX8"/>
          <cell r="OIY8"/>
          <cell r="OIZ8"/>
          <cell r="OJA8"/>
          <cell r="OJB8"/>
          <cell r="OJC8"/>
          <cell r="OJD8"/>
          <cell r="OJE8"/>
          <cell r="OJF8"/>
          <cell r="OJG8"/>
          <cell r="OJH8"/>
          <cell r="OJI8"/>
          <cell r="OJJ8"/>
          <cell r="OJK8"/>
          <cell r="OJL8"/>
          <cell r="OJM8"/>
          <cell r="OJN8"/>
          <cell r="OJO8"/>
          <cell r="OJP8"/>
          <cell r="OJQ8"/>
          <cell r="OJR8"/>
          <cell r="OJS8"/>
          <cell r="OJT8"/>
          <cell r="OJU8"/>
          <cell r="OJV8"/>
          <cell r="OJW8"/>
          <cell r="OJX8"/>
          <cell r="OJY8"/>
          <cell r="OJZ8"/>
          <cell r="OKA8"/>
          <cell r="OKB8"/>
          <cell r="OKC8"/>
          <cell r="OKD8"/>
          <cell r="OKE8"/>
          <cell r="OKF8"/>
          <cell r="OKG8"/>
          <cell r="OKH8"/>
          <cell r="OKI8"/>
          <cell r="OKJ8"/>
          <cell r="OKK8"/>
          <cell r="OKL8"/>
          <cell r="OKM8"/>
          <cell r="OKN8"/>
          <cell r="OKO8"/>
          <cell r="OKP8"/>
          <cell r="OKQ8"/>
          <cell r="OKR8"/>
          <cell r="OKS8"/>
          <cell r="OKT8"/>
          <cell r="OKU8"/>
          <cell r="OKV8"/>
          <cell r="OKW8"/>
          <cell r="OKX8"/>
          <cell r="OKY8"/>
          <cell r="OKZ8"/>
          <cell r="OLA8"/>
          <cell r="OLB8"/>
          <cell r="OLC8"/>
          <cell r="OLD8"/>
          <cell r="OLE8"/>
          <cell r="OLF8"/>
          <cell r="OLG8"/>
          <cell r="OLH8"/>
          <cell r="OLI8"/>
          <cell r="OLJ8"/>
          <cell r="OLK8"/>
          <cell r="OLL8"/>
          <cell r="OLM8"/>
          <cell r="OLN8"/>
          <cell r="OLO8"/>
          <cell r="OLP8"/>
          <cell r="OLQ8"/>
          <cell r="OLR8"/>
          <cell r="OLS8"/>
          <cell r="OLT8"/>
          <cell r="OLU8"/>
          <cell r="OLV8"/>
          <cell r="OLW8"/>
          <cell r="OLX8"/>
          <cell r="OLY8"/>
          <cell r="OLZ8"/>
          <cell r="OMA8"/>
          <cell r="OMB8"/>
          <cell r="OMC8"/>
          <cell r="OMD8"/>
          <cell r="OME8"/>
          <cell r="OMF8"/>
          <cell r="OMG8"/>
          <cell r="OMH8"/>
          <cell r="OMI8"/>
          <cell r="OMJ8"/>
          <cell r="OMK8"/>
          <cell r="OML8"/>
          <cell r="OMM8"/>
          <cell r="OMN8"/>
          <cell r="OMO8"/>
          <cell r="OMP8"/>
          <cell r="OMQ8"/>
          <cell r="OMR8"/>
          <cell r="OMS8"/>
          <cell r="OMT8"/>
          <cell r="OMU8"/>
          <cell r="OMV8"/>
          <cell r="OMW8"/>
          <cell r="OMX8"/>
          <cell r="OMY8"/>
          <cell r="OMZ8"/>
          <cell r="ONA8"/>
          <cell r="ONB8"/>
          <cell r="ONC8"/>
          <cell r="OND8"/>
          <cell r="ONE8"/>
          <cell r="ONF8"/>
          <cell r="ONG8"/>
          <cell r="ONH8"/>
          <cell r="ONI8"/>
          <cell r="ONJ8"/>
          <cell r="ONK8"/>
          <cell r="ONL8"/>
          <cell r="ONM8"/>
          <cell r="ONN8"/>
          <cell r="ONO8"/>
          <cell r="ONP8"/>
          <cell r="ONQ8"/>
          <cell r="ONR8"/>
          <cell r="ONS8"/>
          <cell r="ONT8"/>
          <cell r="ONU8"/>
          <cell r="ONV8"/>
          <cell r="ONW8"/>
          <cell r="ONX8"/>
          <cell r="ONY8"/>
          <cell r="ONZ8"/>
          <cell r="OOA8"/>
          <cell r="OOB8"/>
          <cell r="OOC8"/>
          <cell r="OOD8"/>
          <cell r="OOE8"/>
          <cell r="OOF8"/>
          <cell r="OOG8"/>
          <cell r="OOH8"/>
          <cell r="OOI8"/>
          <cell r="OOJ8"/>
          <cell r="OOK8"/>
          <cell r="OOL8"/>
          <cell r="OOM8"/>
          <cell r="OON8"/>
          <cell r="OOO8"/>
          <cell r="OOP8"/>
          <cell r="OOQ8"/>
          <cell r="OOR8"/>
          <cell r="OOS8"/>
          <cell r="OOT8"/>
          <cell r="OOU8"/>
          <cell r="OOV8"/>
          <cell r="OOW8"/>
          <cell r="OOX8"/>
          <cell r="OOY8"/>
          <cell r="OOZ8"/>
          <cell r="OPA8"/>
          <cell r="OPB8"/>
          <cell r="OPC8"/>
          <cell r="OPD8"/>
          <cell r="OPE8"/>
          <cell r="OPF8"/>
          <cell r="OPG8"/>
          <cell r="OPH8"/>
          <cell r="OPI8"/>
          <cell r="OPJ8"/>
          <cell r="OPK8"/>
          <cell r="OPL8"/>
          <cell r="OPM8"/>
          <cell r="OPN8"/>
          <cell r="OPO8"/>
          <cell r="OPP8"/>
          <cell r="OPQ8"/>
          <cell r="OPR8"/>
          <cell r="OPS8"/>
          <cell r="OPT8"/>
          <cell r="OPU8"/>
          <cell r="OPV8"/>
          <cell r="OPW8"/>
          <cell r="OPX8"/>
          <cell r="OPY8"/>
          <cell r="OPZ8"/>
          <cell r="OQA8"/>
          <cell r="OQB8"/>
          <cell r="OQC8"/>
          <cell r="OQD8"/>
          <cell r="OQE8"/>
          <cell r="OQF8"/>
          <cell r="OQG8"/>
          <cell r="OQH8"/>
          <cell r="OQI8"/>
          <cell r="OQJ8"/>
          <cell r="OQK8"/>
          <cell r="OQL8"/>
          <cell r="OQM8"/>
          <cell r="OQN8"/>
          <cell r="OQO8"/>
          <cell r="OQP8"/>
          <cell r="OQQ8"/>
          <cell r="OQR8"/>
          <cell r="OQS8"/>
          <cell r="OQT8"/>
          <cell r="OQU8"/>
          <cell r="OQV8"/>
          <cell r="OQW8"/>
          <cell r="OQX8"/>
          <cell r="OQY8"/>
          <cell r="OQZ8"/>
          <cell r="ORA8"/>
          <cell r="ORB8"/>
          <cell r="ORC8"/>
          <cell r="ORD8"/>
          <cell r="ORE8"/>
          <cell r="ORF8"/>
          <cell r="ORG8"/>
          <cell r="ORH8"/>
          <cell r="ORI8"/>
          <cell r="ORJ8"/>
          <cell r="ORK8"/>
          <cell r="ORL8"/>
          <cell r="ORM8"/>
          <cell r="ORN8"/>
          <cell r="ORO8"/>
          <cell r="ORP8"/>
          <cell r="ORQ8"/>
          <cell r="ORR8"/>
          <cell r="ORS8"/>
          <cell r="ORT8"/>
          <cell r="ORU8"/>
          <cell r="ORV8"/>
          <cell r="ORW8"/>
          <cell r="ORX8"/>
          <cell r="ORY8"/>
          <cell r="ORZ8"/>
          <cell r="OSA8"/>
          <cell r="OSB8"/>
          <cell r="OSC8"/>
          <cell r="OSD8"/>
          <cell r="OSE8"/>
          <cell r="OSF8"/>
          <cell r="OSG8"/>
          <cell r="OSH8"/>
          <cell r="OSI8"/>
          <cell r="OSJ8"/>
          <cell r="OSK8"/>
          <cell r="OSL8"/>
          <cell r="OSM8"/>
          <cell r="OSN8"/>
          <cell r="OSO8"/>
          <cell r="OSP8"/>
          <cell r="OSQ8"/>
          <cell r="OSR8"/>
          <cell r="OSS8"/>
          <cell r="OST8"/>
          <cell r="OSU8"/>
          <cell r="OSV8"/>
          <cell r="OSW8"/>
          <cell r="OSX8"/>
          <cell r="OSY8"/>
          <cell r="OSZ8"/>
          <cell r="OTA8"/>
          <cell r="OTB8"/>
          <cell r="OTC8"/>
          <cell r="OTD8"/>
          <cell r="OTE8"/>
          <cell r="OTF8"/>
          <cell r="OTG8"/>
          <cell r="OTH8"/>
          <cell r="OTI8"/>
          <cell r="OTJ8"/>
          <cell r="OTK8"/>
          <cell r="OTL8"/>
          <cell r="OTM8"/>
          <cell r="OTN8"/>
          <cell r="OTO8"/>
          <cell r="OTP8"/>
          <cell r="OTQ8"/>
          <cell r="OTR8"/>
          <cell r="OTS8"/>
          <cell r="OTT8"/>
          <cell r="OTU8"/>
          <cell r="OTV8"/>
          <cell r="OTW8"/>
          <cell r="OTX8"/>
          <cell r="OTY8"/>
          <cell r="OTZ8"/>
          <cell r="OUA8"/>
          <cell r="OUB8"/>
          <cell r="OUC8"/>
          <cell r="OUD8"/>
          <cell r="OUE8"/>
          <cell r="OUF8"/>
          <cell r="OUG8"/>
          <cell r="OUH8"/>
          <cell r="OUI8"/>
          <cell r="OUJ8"/>
          <cell r="OUK8"/>
          <cell r="OUL8"/>
          <cell r="OUM8"/>
          <cell r="OUN8"/>
          <cell r="OUO8"/>
          <cell r="OUP8"/>
          <cell r="OUQ8"/>
          <cell r="OUR8"/>
          <cell r="OUS8"/>
          <cell r="OUT8"/>
          <cell r="OUU8"/>
          <cell r="OUV8"/>
          <cell r="OUW8"/>
          <cell r="OUX8"/>
          <cell r="OUY8"/>
          <cell r="OUZ8"/>
          <cell r="OVA8"/>
          <cell r="OVB8"/>
          <cell r="OVC8"/>
          <cell r="OVD8"/>
          <cell r="OVE8"/>
          <cell r="OVF8"/>
          <cell r="OVG8"/>
          <cell r="OVH8"/>
          <cell r="OVI8"/>
          <cell r="OVJ8"/>
          <cell r="OVK8"/>
          <cell r="OVL8"/>
          <cell r="OVM8"/>
          <cell r="OVN8"/>
          <cell r="OVO8"/>
          <cell r="OVP8"/>
          <cell r="OVQ8"/>
          <cell r="OVR8"/>
          <cell r="OVS8"/>
          <cell r="OVT8"/>
          <cell r="OVU8"/>
          <cell r="OVV8"/>
          <cell r="OVW8"/>
          <cell r="OVX8"/>
          <cell r="OVY8"/>
          <cell r="OVZ8"/>
          <cell r="OWA8"/>
          <cell r="OWB8"/>
          <cell r="OWC8"/>
          <cell r="OWD8"/>
          <cell r="OWE8"/>
          <cell r="OWF8"/>
          <cell r="OWG8"/>
          <cell r="OWH8"/>
          <cell r="OWI8"/>
          <cell r="OWJ8"/>
          <cell r="OWK8"/>
          <cell r="OWL8"/>
          <cell r="OWM8"/>
          <cell r="OWN8"/>
          <cell r="OWO8"/>
          <cell r="OWP8"/>
          <cell r="OWQ8"/>
          <cell r="OWR8"/>
          <cell r="OWS8"/>
          <cell r="OWT8"/>
          <cell r="OWU8"/>
          <cell r="OWV8"/>
          <cell r="OWW8"/>
          <cell r="OWX8"/>
          <cell r="OWY8"/>
          <cell r="OWZ8"/>
          <cell r="OXA8"/>
          <cell r="OXB8"/>
          <cell r="OXC8"/>
          <cell r="OXD8"/>
          <cell r="OXE8"/>
          <cell r="OXF8"/>
          <cell r="OXG8"/>
          <cell r="OXH8"/>
          <cell r="OXI8"/>
          <cell r="OXJ8"/>
          <cell r="OXK8"/>
          <cell r="OXL8"/>
          <cell r="OXM8"/>
          <cell r="OXN8"/>
          <cell r="OXO8"/>
          <cell r="OXP8"/>
          <cell r="OXQ8"/>
          <cell r="OXR8"/>
          <cell r="OXS8"/>
          <cell r="OXT8"/>
          <cell r="OXU8"/>
          <cell r="OXV8"/>
          <cell r="OXW8"/>
          <cell r="OXX8"/>
          <cell r="OXY8"/>
          <cell r="OXZ8"/>
          <cell r="OYA8"/>
          <cell r="OYB8"/>
          <cell r="OYC8"/>
          <cell r="OYD8"/>
          <cell r="OYE8"/>
          <cell r="OYF8"/>
          <cell r="OYG8"/>
          <cell r="OYH8"/>
          <cell r="OYI8"/>
          <cell r="OYJ8"/>
          <cell r="OYK8"/>
          <cell r="OYL8"/>
          <cell r="OYM8"/>
          <cell r="OYN8"/>
          <cell r="OYO8"/>
          <cell r="OYP8"/>
          <cell r="OYQ8"/>
          <cell r="OYR8"/>
          <cell r="OYS8"/>
          <cell r="OYT8"/>
          <cell r="OYU8"/>
          <cell r="OYV8"/>
          <cell r="OYW8"/>
          <cell r="OYX8"/>
          <cell r="OYY8"/>
          <cell r="OYZ8"/>
          <cell r="OZA8"/>
          <cell r="OZB8"/>
          <cell r="OZC8"/>
          <cell r="OZD8"/>
          <cell r="OZE8"/>
          <cell r="OZF8"/>
          <cell r="OZG8"/>
          <cell r="OZH8"/>
          <cell r="OZI8"/>
          <cell r="OZJ8"/>
          <cell r="OZK8"/>
          <cell r="OZL8"/>
          <cell r="OZM8"/>
          <cell r="OZN8"/>
          <cell r="OZO8"/>
          <cell r="OZP8"/>
          <cell r="OZQ8"/>
          <cell r="OZR8"/>
          <cell r="OZS8"/>
          <cell r="OZT8"/>
          <cell r="OZU8"/>
          <cell r="OZV8"/>
          <cell r="OZW8"/>
          <cell r="OZX8"/>
          <cell r="OZY8"/>
          <cell r="OZZ8"/>
          <cell r="PAA8"/>
          <cell r="PAB8"/>
          <cell r="PAC8"/>
          <cell r="PAD8"/>
          <cell r="PAE8"/>
          <cell r="PAF8"/>
          <cell r="PAG8"/>
          <cell r="PAH8"/>
          <cell r="PAI8"/>
          <cell r="PAJ8"/>
          <cell r="PAK8"/>
          <cell r="PAL8"/>
          <cell r="PAM8"/>
          <cell r="PAN8"/>
          <cell r="PAO8"/>
          <cell r="PAP8"/>
          <cell r="PAQ8"/>
          <cell r="PAR8"/>
          <cell r="PAS8"/>
          <cell r="PAT8"/>
          <cell r="PAU8"/>
          <cell r="PAV8"/>
          <cell r="PAW8"/>
          <cell r="PAX8"/>
          <cell r="PAY8"/>
          <cell r="PAZ8"/>
          <cell r="PBA8"/>
          <cell r="PBB8"/>
          <cell r="PBC8"/>
          <cell r="PBD8"/>
          <cell r="PBE8"/>
          <cell r="PBF8"/>
          <cell r="PBG8"/>
          <cell r="PBH8"/>
          <cell r="PBI8"/>
          <cell r="PBJ8"/>
          <cell r="PBK8"/>
          <cell r="PBL8"/>
          <cell r="PBM8"/>
          <cell r="PBN8"/>
          <cell r="PBO8"/>
          <cell r="PBP8"/>
          <cell r="PBQ8"/>
          <cell r="PBR8"/>
          <cell r="PBS8"/>
          <cell r="PBT8"/>
          <cell r="PBU8"/>
          <cell r="PBV8"/>
          <cell r="PBW8"/>
          <cell r="PBX8"/>
          <cell r="PBY8"/>
          <cell r="PBZ8"/>
          <cell r="PCA8"/>
          <cell r="PCB8"/>
          <cell r="PCC8"/>
          <cell r="PCD8"/>
          <cell r="PCE8"/>
          <cell r="PCF8"/>
          <cell r="PCG8"/>
          <cell r="PCH8"/>
          <cell r="PCI8"/>
          <cell r="PCJ8"/>
          <cell r="PCK8"/>
          <cell r="PCL8"/>
          <cell r="PCM8"/>
          <cell r="PCN8"/>
          <cell r="PCO8"/>
          <cell r="PCP8"/>
          <cell r="PCQ8"/>
          <cell r="PCR8"/>
          <cell r="PCS8"/>
          <cell r="PCT8"/>
          <cell r="PCU8"/>
          <cell r="PCV8"/>
          <cell r="PCW8"/>
          <cell r="PCX8"/>
          <cell r="PCY8"/>
          <cell r="PCZ8"/>
          <cell r="PDA8"/>
          <cell r="PDB8"/>
          <cell r="PDC8"/>
          <cell r="PDD8"/>
          <cell r="PDE8"/>
          <cell r="PDF8"/>
          <cell r="PDG8"/>
          <cell r="PDH8"/>
          <cell r="PDI8"/>
          <cell r="PDJ8"/>
          <cell r="PDK8"/>
          <cell r="PDL8"/>
          <cell r="PDM8"/>
          <cell r="PDN8"/>
          <cell r="PDO8"/>
          <cell r="PDP8"/>
          <cell r="PDQ8"/>
          <cell r="PDR8"/>
          <cell r="PDS8"/>
          <cell r="PDT8"/>
          <cell r="PDU8"/>
          <cell r="PDV8"/>
          <cell r="PDW8"/>
          <cell r="PDX8"/>
          <cell r="PDY8"/>
          <cell r="PDZ8"/>
          <cell r="PEA8"/>
          <cell r="PEB8"/>
          <cell r="PEC8"/>
          <cell r="PED8"/>
          <cell r="PEE8"/>
          <cell r="PEF8"/>
          <cell r="PEG8"/>
          <cell r="PEH8"/>
          <cell r="PEI8"/>
          <cell r="PEJ8"/>
          <cell r="PEK8"/>
          <cell r="PEL8"/>
          <cell r="PEM8"/>
          <cell r="PEN8"/>
          <cell r="PEO8"/>
          <cell r="PEP8"/>
          <cell r="PEQ8"/>
          <cell r="PER8"/>
          <cell r="PES8"/>
          <cell r="PET8"/>
          <cell r="PEU8"/>
          <cell r="PEV8"/>
          <cell r="PEW8"/>
          <cell r="PEX8"/>
          <cell r="PEY8"/>
          <cell r="PEZ8"/>
          <cell r="PFA8"/>
          <cell r="PFB8"/>
          <cell r="PFC8"/>
          <cell r="PFD8"/>
          <cell r="PFE8"/>
          <cell r="PFF8"/>
          <cell r="PFG8"/>
          <cell r="PFH8"/>
          <cell r="PFI8"/>
          <cell r="PFJ8"/>
          <cell r="PFK8"/>
          <cell r="PFL8"/>
          <cell r="PFM8"/>
          <cell r="PFN8"/>
          <cell r="PFO8"/>
          <cell r="PFP8"/>
          <cell r="PFQ8"/>
          <cell r="PFR8"/>
          <cell r="PFS8"/>
          <cell r="PFT8"/>
          <cell r="PFU8"/>
          <cell r="PFV8"/>
          <cell r="PFW8"/>
          <cell r="PFX8"/>
          <cell r="PFY8"/>
          <cell r="PFZ8"/>
          <cell r="PGA8"/>
          <cell r="PGB8"/>
          <cell r="PGC8"/>
          <cell r="PGD8"/>
          <cell r="PGE8"/>
          <cell r="PGF8"/>
          <cell r="PGG8"/>
          <cell r="PGH8"/>
          <cell r="PGI8"/>
          <cell r="PGJ8"/>
          <cell r="PGK8"/>
          <cell r="PGL8"/>
          <cell r="PGM8"/>
          <cell r="PGN8"/>
          <cell r="PGO8"/>
          <cell r="PGP8"/>
          <cell r="PGQ8"/>
          <cell r="PGR8"/>
          <cell r="PGS8"/>
          <cell r="PGT8"/>
          <cell r="PGU8"/>
          <cell r="PGV8"/>
          <cell r="PGW8"/>
          <cell r="PGX8"/>
          <cell r="PGY8"/>
          <cell r="PGZ8"/>
          <cell r="PHA8"/>
          <cell r="PHB8"/>
          <cell r="PHC8"/>
          <cell r="PHD8"/>
          <cell r="PHE8"/>
          <cell r="PHF8"/>
          <cell r="PHG8"/>
          <cell r="PHH8"/>
          <cell r="PHI8"/>
          <cell r="PHJ8"/>
          <cell r="PHK8"/>
          <cell r="PHL8"/>
          <cell r="PHM8"/>
          <cell r="PHN8"/>
          <cell r="PHO8"/>
          <cell r="PHP8"/>
          <cell r="PHQ8"/>
          <cell r="PHR8"/>
          <cell r="PHS8"/>
          <cell r="PHT8"/>
          <cell r="PHU8"/>
          <cell r="PHV8"/>
          <cell r="PHW8"/>
          <cell r="PHX8"/>
          <cell r="PHY8"/>
          <cell r="PHZ8"/>
          <cell r="PIA8"/>
          <cell r="PIB8"/>
          <cell r="PIC8"/>
          <cell r="PID8"/>
          <cell r="PIE8"/>
          <cell r="PIF8"/>
          <cell r="PIG8"/>
          <cell r="PIH8"/>
          <cell r="PII8"/>
          <cell r="PIJ8"/>
          <cell r="PIK8"/>
          <cell r="PIL8"/>
          <cell r="PIM8"/>
          <cell r="PIN8"/>
          <cell r="PIO8"/>
          <cell r="PIP8"/>
          <cell r="PIQ8"/>
          <cell r="PIR8"/>
          <cell r="PIS8"/>
          <cell r="PIT8"/>
          <cell r="PIU8"/>
          <cell r="PIV8"/>
          <cell r="PIW8"/>
          <cell r="PIX8"/>
          <cell r="PIY8"/>
          <cell r="PIZ8"/>
          <cell r="PJA8"/>
          <cell r="PJB8"/>
          <cell r="PJC8"/>
          <cell r="PJD8"/>
          <cell r="PJE8"/>
          <cell r="PJF8"/>
          <cell r="PJG8"/>
          <cell r="PJH8"/>
          <cell r="PJI8"/>
          <cell r="PJJ8"/>
          <cell r="PJK8"/>
          <cell r="PJL8"/>
          <cell r="PJM8"/>
          <cell r="PJN8"/>
          <cell r="PJO8"/>
          <cell r="PJP8"/>
          <cell r="PJQ8"/>
          <cell r="PJR8"/>
          <cell r="PJS8"/>
          <cell r="PJT8"/>
          <cell r="PJU8"/>
          <cell r="PJV8"/>
          <cell r="PJW8"/>
          <cell r="PJX8"/>
          <cell r="PJY8"/>
          <cell r="PJZ8"/>
          <cell r="PKA8"/>
          <cell r="PKB8"/>
          <cell r="PKC8"/>
          <cell r="PKD8"/>
          <cell r="PKE8"/>
          <cell r="PKF8"/>
          <cell r="PKG8"/>
          <cell r="PKH8"/>
          <cell r="PKI8"/>
          <cell r="PKJ8"/>
          <cell r="PKK8"/>
          <cell r="PKL8"/>
          <cell r="PKM8"/>
          <cell r="PKN8"/>
          <cell r="PKO8"/>
          <cell r="PKP8"/>
          <cell r="PKQ8"/>
          <cell r="PKR8"/>
          <cell r="PKS8"/>
          <cell r="PKT8"/>
          <cell r="PKU8"/>
          <cell r="PKV8"/>
          <cell r="PKW8"/>
          <cell r="PKX8"/>
          <cell r="PKY8"/>
          <cell r="PKZ8"/>
          <cell r="PLA8"/>
          <cell r="PLB8"/>
          <cell r="PLC8"/>
          <cell r="PLD8"/>
          <cell r="PLE8"/>
          <cell r="PLF8"/>
          <cell r="PLG8"/>
          <cell r="PLH8"/>
          <cell r="PLI8"/>
          <cell r="PLJ8"/>
          <cell r="PLK8"/>
          <cell r="PLL8"/>
          <cell r="PLM8"/>
          <cell r="PLN8"/>
          <cell r="PLO8"/>
          <cell r="PLP8"/>
          <cell r="PLQ8"/>
          <cell r="PLR8"/>
          <cell r="PLS8"/>
          <cell r="PLT8"/>
          <cell r="PLU8"/>
          <cell r="PLV8"/>
          <cell r="PLW8"/>
          <cell r="PLX8"/>
          <cell r="PLY8"/>
          <cell r="PLZ8"/>
          <cell r="PMA8"/>
          <cell r="PMB8"/>
          <cell r="PMC8"/>
          <cell r="PMD8"/>
          <cell r="PME8"/>
          <cell r="PMF8"/>
          <cell r="PMG8"/>
          <cell r="PMH8"/>
          <cell r="PMI8"/>
          <cell r="PMJ8"/>
          <cell r="PMK8"/>
          <cell r="PML8"/>
          <cell r="PMM8"/>
          <cell r="PMN8"/>
          <cell r="PMO8"/>
          <cell r="PMP8"/>
          <cell r="PMQ8"/>
          <cell r="PMR8"/>
          <cell r="PMS8"/>
          <cell r="PMT8"/>
          <cell r="PMU8"/>
          <cell r="PMV8"/>
          <cell r="PMW8"/>
          <cell r="PMX8"/>
          <cell r="PMY8"/>
          <cell r="PMZ8"/>
          <cell r="PNA8"/>
          <cell r="PNB8"/>
          <cell r="PNC8"/>
          <cell r="PND8"/>
          <cell r="PNE8"/>
          <cell r="PNF8"/>
          <cell r="PNG8"/>
          <cell r="PNH8"/>
          <cell r="PNI8"/>
          <cell r="PNJ8"/>
          <cell r="PNK8"/>
          <cell r="PNL8"/>
          <cell r="PNM8"/>
          <cell r="PNN8"/>
          <cell r="PNO8"/>
          <cell r="PNP8"/>
          <cell r="PNQ8"/>
          <cell r="PNR8"/>
          <cell r="PNS8"/>
          <cell r="PNT8"/>
          <cell r="PNU8"/>
          <cell r="PNV8"/>
          <cell r="PNW8"/>
          <cell r="PNX8"/>
          <cell r="PNY8"/>
          <cell r="PNZ8"/>
          <cell r="POA8"/>
          <cell r="POB8"/>
          <cell r="POC8"/>
          <cell r="POD8"/>
          <cell r="POE8"/>
          <cell r="POF8"/>
          <cell r="POG8"/>
          <cell r="POH8"/>
          <cell r="POI8"/>
          <cell r="POJ8"/>
          <cell r="POK8"/>
          <cell r="POL8"/>
          <cell r="POM8"/>
          <cell r="PON8"/>
          <cell r="POO8"/>
          <cell r="POP8"/>
          <cell r="POQ8"/>
          <cell r="POR8"/>
          <cell r="POS8"/>
          <cell r="POT8"/>
          <cell r="POU8"/>
          <cell r="POV8"/>
          <cell r="POW8"/>
          <cell r="POX8"/>
          <cell r="POY8"/>
          <cell r="POZ8"/>
          <cell r="PPA8"/>
          <cell r="PPB8"/>
          <cell r="PPC8"/>
          <cell r="PPD8"/>
          <cell r="PPE8"/>
          <cell r="PPF8"/>
          <cell r="PPG8"/>
          <cell r="PPH8"/>
          <cell r="PPI8"/>
          <cell r="PPJ8"/>
          <cell r="PPK8"/>
          <cell r="PPL8"/>
          <cell r="PPM8"/>
          <cell r="PPN8"/>
          <cell r="PPO8"/>
          <cell r="PPP8"/>
          <cell r="PPQ8"/>
          <cell r="PPR8"/>
          <cell r="PPS8"/>
          <cell r="PPT8"/>
          <cell r="PPU8"/>
          <cell r="PPV8"/>
          <cell r="PPW8"/>
          <cell r="PPX8"/>
          <cell r="PPY8"/>
          <cell r="PPZ8"/>
          <cell r="PQA8"/>
          <cell r="PQB8"/>
          <cell r="PQC8"/>
          <cell r="PQD8"/>
          <cell r="PQE8"/>
          <cell r="PQF8"/>
          <cell r="PQG8"/>
          <cell r="PQH8"/>
          <cell r="PQI8"/>
          <cell r="PQJ8"/>
          <cell r="PQK8"/>
          <cell r="PQL8"/>
          <cell r="PQM8"/>
          <cell r="PQN8"/>
          <cell r="PQO8"/>
          <cell r="PQP8"/>
          <cell r="PQQ8"/>
          <cell r="PQR8"/>
          <cell r="PQS8"/>
          <cell r="PQT8"/>
          <cell r="PQU8"/>
          <cell r="PQV8"/>
          <cell r="PQW8"/>
          <cell r="PQX8"/>
          <cell r="PQY8"/>
          <cell r="PQZ8"/>
          <cell r="PRA8"/>
          <cell r="PRB8"/>
          <cell r="PRC8"/>
          <cell r="PRD8"/>
          <cell r="PRE8"/>
          <cell r="PRF8"/>
          <cell r="PRG8"/>
          <cell r="PRH8"/>
          <cell r="PRI8"/>
          <cell r="PRJ8"/>
          <cell r="PRK8"/>
          <cell r="PRL8"/>
          <cell r="PRM8"/>
          <cell r="PRN8"/>
          <cell r="PRO8"/>
          <cell r="PRP8"/>
          <cell r="PRQ8"/>
          <cell r="PRR8"/>
          <cell r="PRS8"/>
          <cell r="PRT8"/>
          <cell r="PRU8"/>
          <cell r="PRV8"/>
          <cell r="PRW8"/>
          <cell r="PRX8"/>
          <cell r="PRY8"/>
          <cell r="PRZ8"/>
          <cell r="PSA8"/>
          <cell r="PSB8"/>
          <cell r="PSC8"/>
          <cell r="PSD8"/>
          <cell r="PSE8"/>
          <cell r="PSF8"/>
          <cell r="PSG8"/>
          <cell r="PSH8"/>
          <cell r="PSI8"/>
          <cell r="PSJ8"/>
          <cell r="PSK8"/>
          <cell r="PSL8"/>
          <cell r="PSM8"/>
          <cell r="PSN8"/>
          <cell r="PSO8"/>
          <cell r="PSP8"/>
          <cell r="PSQ8"/>
          <cell r="PSR8"/>
          <cell r="PSS8"/>
          <cell r="PST8"/>
          <cell r="PSU8"/>
          <cell r="PSV8"/>
          <cell r="PSW8"/>
          <cell r="PSX8"/>
          <cell r="PSY8"/>
          <cell r="PSZ8"/>
          <cell r="PTA8"/>
          <cell r="PTB8"/>
          <cell r="PTC8"/>
          <cell r="PTD8"/>
          <cell r="PTE8"/>
          <cell r="PTF8"/>
          <cell r="PTG8"/>
          <cell r="PTH8"/>
          <cell r="PTI8"/>
          <cell r="PTJ8"/>
          <cell r="PTK8"/>
          <cell r="PTL8"/>
          <cell r="PTM8"/>
          <cell r="PTN8"/>
          <cell r="PTO8"/>
          <cell r="PTP8"/>
          <cell r="PTQ8"/>
          <cell r="PTR8"/>
          <cell r="PTS8"/>
          <cell r="PTT8"/>
          <cell r="PTU8"/>
          <cell r="PTV8"/>
          <cell r="PTW8"/>
          <cell r="PTX8"/>
          <cell r="PTY8"/>
          <cell r="PTZ8"/>
          <cell r="PUA8"/>
          <cell r="PUB8"/>
          <cell r="PUC8"/>
          <cell r="PUD8"/>
          <cell r="PUE8"/>
          <cell r="PUF8"/>
          <cell r="PUG8"/>
          <cell r="PUH8"/>
          <cell r="PUI8"/>
          <cell r="PUJ8"/>
          <cell r="PUK8"/>
          <cell r="PUL8"/>
          <cell r="PUM8"/>
          <cell r="PUN8"/>
          <cell r="PUO8"/>
          <cell r="PUP8"/>
          <cell r="PUQ8"/>
          <cell r="PUR8"/>
          <cell r="PUS8"/>
          <cell r="PUT8"/>
          <cell r="PUU8"/>
          <cell r="PUV8"/>
          <cell r="PUW8"/>
          <cell r="PUX8"/>
          <cell r="PUY8"/>
          <cell r="PUZ8"/>
          <cell r="PVA8"/>
          <cell r="PVB8"/>
          <cell r="PVC8"/>
          <cell r="PVD8"/>
          <cell r="PVE8"/>
          <cell r="PVF8"/>
          <cell r="PVG8"/>
          <cell r="PVH8"/>
          <cell r="PVI8"/>
          <cell r="PVJ8"/>
          <cell r="PVK8"/>
          <cell r="PVL8"/>
          <cell r="PVM8"/>
          <cell r="PVN8"/>
          <cell r="PVO8"/>
          <cell r="PVP8"/>
          <cell r="PVQ8"/>
          <cell r="PVR8"/>
          <cell r="PVS8"/>
          <cell r="PVT8"/>
          <cell r="PVU8"/>
          <cell r="PVV8"/>
          <cell r="PVW8"/>
          <cell r="PVX8"/>
          <cell r="PVY8"/>
          <cell r="PVZ8"/>
          <cell r="PWA8"/>
          <cell r="PWB8"/>
          <cell r="PWC8"/>
          <cell r="PWD8"/>
          <cell r="PWE8"/>
          <cell r="PWF8"/>
          <cell r="PWG8"/>
          <cell r="PWH8"/>
          <cell r="PWI8"/>
          <cell r="PWJ8"/>
          <cell r="PWK8"/>
          <cell r="PWL8"/>
          <cell r="PWM8"/>
          <cell r="PWN8"/>
          <cell r="PWO8"/>
          <cell r="PWP8"/>
          <cell r="PWQ8"/>
          <cell r="PWR8"/>
          <cell r="PWS8"/>
          <cell r="PWT8"/>
          <cell r="PWU8"/>
          <cell r="PWV8"/>
          <cell r="PWW8"/>
          <cell r="PWX8"/>
          <cell r="PWY8"/>
          <cell r="PWZ8"/>
          <cell r="PXA8"/>
          <cell r="PXB8"/>
          <cell r="PXC8"/>
          <cell r="PXD8"/>
          <cell r="PXE8"/>
          <cell r="PXF8"/>
          <cell r="PXG8"/>
          <cell r="PXH8"/>
          <cell r="PXI8"/>
          <cell r="PXJ8"/>
          <cell r="PXK8"/>
          <cell r="PXL8"/>
          <cell r="PXM8"/>
          <cell r="PXN8"/>
          <cell r="PXO8"/>
          <cell r="PXP8"/>
          <cell r="PXQ8"/>
          <cell r="PXR8"/>
          <cell r="PXS8"/>
          <cell r="PXT8"/>
          <cell r="PXU8"/>
          <cell r="PXV8"/>
          <cell r="PXW8"/>
          <cell r="PXX8"/>
          <cell r="PXY8"/>
          <cell r="PXZ8"/>
          <cell r="PYA8"/>
          <cell r="PYB8"/>
          <cell r="PYC8"/>
          <cell r="PYD8"/>
          <cell r="PYE8"/>
          <cell r="PYF8"/>
          <cell r="PYG8"/>
          <cell r="PYH8"/>
          <cell r="PYI8"/>
          <cell r="PYJ8"/>
          <cell r="PYK8"/>
          <cell r="PYL8"/>
          <cell r="PYM8"/>
          <cell r="PYN8"/>
          <cell r="PYO8"/>
          <cell r="PYP8"/>
          <cell r="PYQ8"/>
          <cell r="PYR8"/>
          <cell r="PYS8"/>
          <cell r="PYT8"/>
          <cell r="PYU8"/>
          <cell r="PYV8"/>
          <cell r="PYW8"/>
          <cell r="PYX8"/>
          <cell r="PYY8"/>
          <cell r="PYZ8"/>
          <cell r="PZA8"/>
          <cell r="PZB8"/>
          <cell r="PZC8"/>
          <cell r="PZD8"/>
          <cell r="PZE8"/>
          <cell r="PZF8"/>
          <cell r="PZG8"/>
          <cell r="PZH8"/>
          <cell r="PZI8"/>
          <cell r="PZJ8"/>
          <cell r="PZK8"/>
          <cell r="PZL8"/>
          <cell r="PZM8"/>
          <cell r="PZN8"/>
          <cell r="PZO8"/>
          <cell r="PZP8"/>
          <cell r="PZQ8"/>
          <cell r="PZR8"/>
          <cell r="PZS8"/>
          <cell r="PZT8"/>
          <cell r="PZU8"/>
          <cell r="PZV8"/>
          <cell r="PZW8"/>
          <cell r="PZX8"/>
          <cell r="PZY8"/>
          <cell r="PZZ8"/>
          <cell r="QAA8"/>
          <cell r="QAB8"/>
          <cell r="QAC8"/>
          <cell r="QAD8"/>
          <cell r="QAE8"/>
          <cell r="QAF8"/>
          <cell r="QAG8"/>
          <cell r="QAH8"/>
          <cell r="QAI8"/>
          <cell r="QAJ8"/>
          <cell r="QAK8"/>
          <cell r="QAL8"/>
          <cell r="QAM8"/>
          <cell r="QAN8"/>
          <cell r="QAO8"/>
          <cell r="QAP8"/>
          <cell r="QAQ8"/>
          <cell r="QAR8"/>
          <cell r="QAS8"/>
          <cell r="QAT8"/>
          <cell r="QAU8"/>
          <cell r="QAV8"/>
          <cell r="QAW8"/>
          <cell r="QAX8"/>
          <cell r="QAY8"/>
          <cell r="QAZ8"/>
          <cell r="QBA8"/>
          <cell r="QBB8"/>
          <cell r="QBC8"/>
          <cell r="QBD8"/>
          <cell r="QBE8"/>
          <cell r="QBF8"/>
          <cell r="QBG8"/>
          <cell r="QBH8"/>
          <cell r="QBI8"/>
          <cell r="QBJ8"/>
          <cell r="QBK8"/>
          <cell r="QBL8"/>
          <cell r="QBM8"/>
          <cell r="QBN8"/>
          <cell r="QBO8"/>
          <cell r="QBP8"/>
          <cell r="QBQ8"/>
          <cell r="QBR8"/>
          <cell r="QBS8"/>
          <cell r="QBT8"/>
          <cell r="QBU8"/>
          <cell r="QBV8"/>
          <cell r="QBW8"/>
          <cell r="QBX8"/>
          <cell r="QBY8"/>
          <cell r="QBZ8"/>
          <cell r="QCA8"/>
          <cell r="QCB8"/>
          <cell r="QCC8"/>
          <cell r="QCD8"/>
          <cell r="QCE8"/>
          <cell r="QCF8"/>
          <cell r="QCG8"/>
          <cell r="QCH8"/>
          <cell r="QCI8"/>
          <cell r="QCJ8"/>
          <cell r="QCK8"/>
          <cell r="QCL8"/>
          <cell r="QCM8"/>
          <cell r="QCN8"/>
          <cell r="QCO8"/>
          <cell r="QCP8"/>
          <cell r="QCQ8"/>
          <cell r="QCR8"/>
          <cell r="QCS8"/>
          <cell r="QCT8"/>
          <cell r="QCU8"/>
          <cell r="QCV8"/>
          <cell r="QCW8"/>
          <cell r="QCX8"/>
          <cell r="QCY8"/>
          <cell r="QCZ8"/>
          <cell r="QDA8"/>
          <cell r="QDB8"/>
          <cell r="QDC8"/>
          <cell r="QDD8"/>
          <cell r="QDE8"/>
          <cell r="QDF8"/>
          <cell r="QDG8"/>
          <cell r="QDH8"/>
          <cell r="QDI8"/>
          <cell r="QDJ8"/>
          <cell r="QDK8"/>
          <cell r="QDL8"/>
          <cell r="QDM8"/>
          <cell r="QDN8"/>
          <cell r="QDO8"/>
          <cell r="QDP8"/>
          <cell r="QDQ8"/>
          <cell r="QDR8"/>
          <cell r="QDS8"/>
          <cell r="QDT8"/>
          <cell r="QDU8"/>
          <cell r="QDV8"/>
          <cell r="QDW8"/>
          <cell r="QDX8"/>
          <cell r="QDY8"/>
          <cell r="QDZ8"/>
          <cell r="QEA8"/>
          <cell r="QEB8"/>
          <cell r="QEC8"/>
          <cell r="QED8"/>
          <cell r="QEE8"/>
          <cell r="QEF8"/>
          <cell r="QEG8"/>
          <cell r="QEH8"/>
          <cell r="QEI8"/>
          <cell r="QEJ8"/>
          <cell r="QEK8"/>
          <cell r="QEL8"/>
          <cell r="QEM8"/>
          <cell r="QEN8"/>
          <cell r="QEO8"/>
          <cell r="QEP8"/>
          <cell r="QEQ8"/>
          <cell r="QER8"/>
          <cell r="QES8"/>
          <cell r="QET8"/>
          <cell r="QEU8"/>
          <cell r="QEV8"/>
          <cell r="QEW8"/>
          <cell r="QEX8"/>
          <cell r="QEY8"/>
          <cell r="QEZ8"/>
          <cell r="QFA8"/>
          <cell r="QFB8"/>
          <cell r="QFC8"/>
          <cell r="QFD8"/>
          <cell r="QFE8"/>
          <cell r="QFF8"/>
          <cell r="QFG8"/>
          <cell r="QFH8"/>
          <cell r="QFI8"/>
          <cell r="QFJ8"/>
          <cell r="QFK8"/>
          <cell r="QFL8"/>
          <cell r="QFM8"/>
          <cell r="QFN8"/>
          <cell r="QFO8"/>
          <cell r="QFP8"/>
          <cell r="QFQ8"/>
          <cell r="QFR8"/>
          <cell r="QFS8"/>
          <cell r="QFT8"/>
          <cell r="QFU8"/>
          <cell r="QFV8"/>
          <cell r="QFW8"/>
          <cell r="QFX8"/>
          <cell r="QFY8"/>
          <cell r="QFZ8"/>
          <cell r="QGA8"/>
          <cell r="QGB8"/>
          <cell r="QGC8"/>
          <cell r="QGD8"/>
          <cell r="QGE8"/>
          <cell r="QGF8"/>
          <cell r="QGG8"/>
          <cell r="QGH8"/>
          <cell r="QGI8"/>
          <cell r="QGJ8"/>
          <cell r="QGK8"/>
          <cell r="QGL8"/>
          <cell r="QGM8"/>
          <cell r="QGN8"/>
          <cell r="QGO8"/>
          <cell r="QGP8"/>
          <cell r="QGQ8"/>
          <cell r="QGR8"/>
          <cell r="QGS8"/>
          <cell r="QGT8"/>
          <cell r="QGU8"/>
          <cell r="QGV8"/>
          <cell r="QGW8"/>
          <cell r="QGX8"/>
          <cell r="QGY8"/>
          <cell r="QGZ8"/>
          <cell r="QHA8"/>
          <cell r="QHB8"/>
          <cell r="QHC8"/>
          <cell r="QHD8"/>
          <cell r="QHE8"/>
          <cell r="QHF8"/>
          <cell r="QHG8"/>
          <cell r="QHH8"/>
          <cell r="QHI8"/>
          <cell r="QHJ8"/>
          <cell r="QHK8"/>
          <cell r="QHL8"/>
          <cell r="QHM8"/>
          <cell r="QHN8"/>
          <cell r="QHO8"/>
          <cell r="QHP8"/>
          <cell r="QHQ8"/>
          <cell r="QHR8"/>
          <cell r="QHS8"/>
          <cell r="QHT8"/>
          <cell r="QHU8"/>
          <cell r="QHV8"/>
          <cell r="QHW8"/>
          <cell r="QHX8"/>
          <cell r="QHY8"/>
          <cell r="QHZ8"/>
          <cell r="QIA8"/>
          <cell r="QIB8"/>
          <cell r="QIC8"/>
          <cell r="QID8"/>
          <cell r="QIE8"/>
          <cell r="QIF8"/>
          <cell r="QIG8"/>
          <cell r="QIH8"/>
          <cell r="QII8"/>
          <cell r="QIJ8"/>
          <cell r="QIK8"/>
          <cell r="QIL8"/>
          <cell r="QIM8"/>
          <cell r="QIN8"/>
          <cell r="QIO8"/>
          <cell r="QIP8"/>
          <cell r="QIQ8"/>
          <cell r="QIR8"/>
          <cell r="QIS8"/>
          <cell r="QIT8"/>
          <cell r="QIU8"/>
          <cell r="QIV8"/>
          <cell r="QIW8"/>
          <cell r="QIX8"/>
          <cell r="QIY8"/>
          <cell r="QIZ8"/>
          <cell r="QJA8"/>
          <cell r="QJB8"/>
          <cell r="QJC8"/>
          <cell r="QJD8"/>
          <cell r="QJE8"/>
          <cell r="QJF8"/>
          <cell r="QJG8"/>
          <cell r="QJH8"/>
          <cell r="QJI8"/>
          <cell r="QJJ8"/>
          <cell r="QJK8"/>
          <cell r="QJL8"/>
          <cell r="QJM8"/>
          <cell r="QJN8"/>
          <cell r="QJO8"/>
          <cell r="QJP8"/>
          <cell r="QJQ8"/>
          <cell r="QJR8"/>
          <cell r="QJS8"/>
          <cell r="QJT8"/>
          <cell r="QJU8"/>
          <cell r="QJV8"/>
          <cell r="QJW8"/>
          <cell r="QJX8"/>
          <cell r="QJY8"/>
          <cell r="QJZ8"/>
          <cell r="QKA8"/>
          <cell r="QKB8"/>
          <cell r="QKC8"/>
          <cell r="QKD8"/>
          <cell r="QKE8"/>
          <cell r="QKF8"/>
          <cell r="QKG8"/>
          <cell r="QKH8"/>
          <cell r="QKI8"/>
          <cell r="QKJ8"/>
          <cell r="QKK8"/>
          <cell r="QKL8"/>
          <cell r="QKM8"/>
          <cell r="QKN8"/>
          <cell r="QKO8"/>
          <cell r="QKP8"/>
          <cell r="QKQ8"/>
          <cell r="QKR8"/>
          <cell r="QKS8"/>
          <cell r="QKT8"/>
          <cell r="QKU8"/>
          <cell r="QKV8"/>
          <cell r="QKW8"/>
          <cell r="QKX8"/>
          <cell r="QKY8"/>
          <cell r="QKZ8"/>
          <cell r="QLA8"/>
          <cell r="QLB8"/>
          <cell r="QLC8"/>
          <cell r="QLD8"/>
          <cell r="QLE8"/>
          <cell r="QLF8"/>
          <cell r="QLG8"/>
          <cell r="QLH8"/>
          <cell r="QLI8"/>
          <cell r="QLJ8"/>
          <cell r="QLK8"/>
          <cell r="QLL8"/>
          <cell r="QLM8"/>
          <cell r="QLN8"/>
          <cell r="QLO8"/>
          <cell r="QLP8"/>
          <cell r="QLQ8"/>
          <cell r="QLR8"/>
          <cell r="QLS8"/>
          <cell r="QLT8"/>
          <cell r="QLU8"/>
          <cell r="QLV8"/>
          <cell r="QLW8"/>
          <cell r="QLX8"/>
          <cell r="QLY8"/>
          <cell r="QLZ8"/>
          <cell r="QMA8"/>
          <cell r="QMB8"/>
          <cell r="QMC8"/>
          <cell r="QMD8"/>
          <cell r="QME8"/>
          <cell r="QMF8"/>
          <cell r="QMG8"/>
          <cell r="QMH8"/>
          <cell r="QMI8"/>
          <cell r="QMJ8"/>
          <cell r="QMK8"/>
          <cell r="QML8"/>
          <cell r="QMM8"/>
          <cell r="QMN8"/>
          <cell r="QMO8"/>
          <cell r="QMP8"/>
          <cell r="QMQ8"/>
          <cell r="QMR8"/>
          <cell r="QMS8"/>
          <cell r="QMT8"/>
          <cell r="QMU8"/>
          <cell r="QMV8"/>
          <cell r="QMW8"/>
          <cell r="QMX8"/>
          <cell r="QMY8"/>
          <cell r="QMZ8"/>
          <cell r="QNA8"/>
          <cell r="QNB8"/>
          <cell r="QNC8"/>
          <cell r="QND8"/>
          <cell r="QNE8"/>
          <cell r="QNF8"/>
          <cell r="QNG8"/>
          <cell r="QNH8"/>
          <cell r="QNI8"/>
          <cell r="QNJ8"/>
          <cell r="QNK8"/>
          <cell r="QNL8"/>
          <cell r="QNM8"/>
          <cell r="QNN8"/>
          <cell r="QNO8"/>
          <cell r="QNP8"/>
          <cell r="QNQ8"/>
          <cell r="QNR8"/>
          <cell r="QNS8"/>
          <cell r="QNT8"/>
          <cell r="QNU8"/>
          <cell r="QNV8"/>
          <cell r="QNW8"/>
          <cell r="QNX8"/>
          <cell r="QNY8"/>
          <cell r="QNZ8"/>
          <cell r="QOA8"/>
          <cell r="QOB8"/>
          <cell r="QOC8"/>
          <cell r="QOD8"/>
          <cell r="QOE8"/>
          <cell r="QOF8"/>
          <cell r="QOG8"/>
          <cell r="QOH8"/>
          <cell r="QOI8"/>
          <cell r="QOJ8"/>
          <cell r="QOK8"/>
          <cell r="QOL8"/>
          <cell r="QOM8"/>
          <cell r="QON8"/>
          <cell r="QOO8"/>
          <cell r="QOP8"/>
          <cell r="QOQ8"/>
          <cell r="QOR8"/>
          <cell r="QOS8"/>
          <cell r="QOT8"/>
          <cell r="QOU8"/>
          <cell r="QOV8"/>
          <cell r="QOW8"/>
          <cell r="QOX8"/>
          <cell r="QOY8"/>
          <cell r="QOZ8"/>
          <cell r="QPA8"/>
          <cell r="QPB8"/>
          <cell r="QPC8"/>
          <cell r="QPD8"/>
          <cell r="QPE8"/>
          <cell r="QPF8"/>
          <cell r="QPG8"/>
          <cell r="QPH8"/>
          <cell r="QPI8"/>
          <cell r="QPJ8"/>
          <cell r="QPK8"/>
          <cell r="QPL8"/>
          <cell r="QPM8"/>
          <cell r="QPN8"/>
          <cell r="QPO8"/>
          <cell r="QPP8"/>
          <cell r="QPQ8"/>
          <cell r="QPR8"/>
          <cell r="QPS8"/>
          <cell r="QPT8"/>
          <cell r="QPU8"/>
          <cell r="QPV8"/>
          <cell r="QPW8"/>
          <cell r="QPX8"/>
          <cell r="QPY8"/>
          <cell r="QPZ8"/>
          <cell r="QQA8"/>
          <cell r="QQB8"/>
          <cell r="QQC8"/>
          <cell r="QQD8"/>
          <cell r="QQE8"/>
          <cell r="QQF8"/>
          <cell r="QQG8"/>
          <cell r="QQH8"/>
          <cell r="QQI8"/>
          <cell r="QQJ8"/>
          <cell r="QQK8"/>
          <cell r="QQL8"/>
          <cell r="QQM8"/>
          <cell r="QQN8"/>
          <cell r="QQO8"/>
          <cell r="QQP8"/>
          <cell r="QQQ8"/>
          <cell r="QQR8"/>
          <cell r="QQS8"/>
          <cell r="QQT8"/>
          <cell r="QQU8"/>
          <cell r="QQV8"/>
          <cell r="QQW8"/>
          <cell r="QQX8"/>
          <cell r="QQY8"/>
          <cell r="QQZ8"/>
          <cell r="QRA8"/>
          <cell r="QRB8"/>
          <cell r="QRC8"/>
          <cell r="QRD8"/>
          <cell r="QRE8"/>
          <cell r="QRF8"/>
          <cell r="QRG8"/>
          <cell r="QRH8"/>
          <cell r="QRI8"/>
          <cell r="QRJ8"/>
          <cell r="QRK8"/>
          <cell r="QRL8"/>
          <cell r="QRM8"/>
          <cell r="QRN8"/>
          <cell r="QRO8"/>
          <cell r="QRP8"/>
          <cell r="QRQ8"/>
          <cell r="QRR8"/>
          <cell r="QRS8"/>
          <cell r="QRT8"/>
          <cell r="QRU8"/>
          <cell r="QRV8"/>
          <cell r="QRW8"/>
          <cell r="QRX8"/>
          <cell r="QRY8"/>
          <cell r="QRZ8"/>
          <cell r="QSA8"/>
          <cell r="QSB8"/>
          <cell r="QSC8"/>
          <cell r="QSD8"/>
          <cell r="QSE8"/>
          <cell r="QSF8"/>
          <cell r="QSG8"/>
          <cell r="QSH8"/>
          <cell r="QSI8"/>
          <cell r="QSJ8"/>
          <cell r="QSK8"/>
          <cell r="QSL8"/>
          <cell r="QSM8"/>
          <cell r="QSN8"/>
          <cell r="QSO8"/>
          <cell r="QSP8"/>
          <cell r="QSQ8"/>
          <cell r="QSR8"/>
          <cell r="QSS8"/>
          <cell r="QST8"/>
          <cell r="QSU8"/>
          <cell r="QSV8"/>
          <cell r="QSW8"/>
          <cell r="QSX8"/>
          <cell r="QSY8"/>
          <cell r="QSZ8"/>
          <cell r="QTA8"/>
          <cell r="QTB8"/>
          <cell r="QTC8"/>
          <cell r="QTD8"/>
          <cell r="QTE8"/>
          <cell r="QTF8"/>
          <cell r="QTG8"/>
          <cell r="QTH8"/>
          <cell r="QTI8"/>
          <cell r="QTJ8"/>
          <cell r="QTK8"/>
          <cell r="QTL8"/>
          <cell r="QTM8"/>
          <cell r="QTN8"/>
          <cell r="QTO8"/>
          <cell r="QTP8"/>
          <cell r="QTQ8"/>
          <cell r="QTR8"/>
          <cell r="QTS8"/>
          <cell r="QTT8"/>
          <cell r="QTU8"/>
          <cell r="QTV8"/>
          <cell r="QTW8"/>
          <cell r="QTX8"/>
          <cell r="QTY8"/>
          <cell r="QTZ8"/>
          <cell r="QUA8"/>
          <cell r="QUB8"/>
          <cell r="QUC8"/>
          <cell r="QUD8"/>
          <cell r="QUE8"/>
          <cell r="QUF8"/>
          <cell r="QUG8"/>
          <cell r="QUH8"/>
          <cell r="QUI8"/>
          <cell r="QUJ8"/>
          <cell r="QUK8"/>
          <cell r="QUL8"/>
          <cell r="QUM8"/>
          <cell r="QUN8"/>
          <cell r="QUO8"/>
          <cell r="QUP8"/>
          <cell r="QUQ8"/>
          <cell r="QUR8"/>
          <cell r="QUS8"/>
          <cell r="QUT8"/>
          <cell r="QUU8"/>
          <cell r="QUV8"/>
          <cell r="QUW8"/>
          <cell r="QUX8"/>
          <cell r="QUY8"/>
          <cell r="QUZ8"/>
          <cell r="QVA8"/>
          <cell r="QVB8"/>
          <cell r="QVC8"/>
          <cell r="QVD8"/>
          <cell r="QVE8"/>
          <cell r="QVF8"/>
          <cell r="QVG8"/>
          <cell r="QVH8"/>
          <cell r="QVI8"/>
          <cell r="QVJ8"/>
          <cell r="QVK8"/>
          <cell r="QVL8"/>
          <cell r="QVM8"/>
          <cell r="QVN8"/>
          <cell r="QVO8"/>
          <cell r="QVP8"/>
          <cell r="QVQ8"/>
          <cell r="QVR8"/>
          <cell r="QVS8"/>
          <cell r="QVT8"/>
          <cell r="QVU8"/>
          <cell r="QVV8"/>
          <cell r="QVW8"/>
          <cell r="QVX8"/>
          <cell r="QVY8"/>
          <cell r="QVZ8"/>
          <cell r="QWA8"/>
          <cell r="QWB8"/>
          <cell r="QWC8"/>
          <cell r="QWD8"/>
          <cell r="QWE8"/>
          <cell r="QWF8"/>
          <cell r="QWG8"/>
          <cell r="QWH8"/>
          <cell r="QWI8"/>
          <cell r="QWJ8"/>
          <cell r="QWK8"/>
          <cell r="QWL8"/>
          <cell r="QWM8"/>
          <cell r="QWN8"/>
          <cell r="QWO8"/>
          <cell r="QWP8"/>
          <cell r="QWQ8"/>
          <cell r="QWR8"/>
          <cell r="QWS8"/>
          <cell r="QWT8"/>
          <cell r="QWU8"/>
          <cell r="QWV8"/>
          <cell r="QWW8"/>
          <cell r="QWX8"/>
          <cell r="QWY8"/>
          <cell r="QWZ8"/>
          <cell r="QXA8"/>
          <cell r="QXB8"/>
          <cell r="QXC8"/>
          <cell r="QXD8"/>
          <cell r="QXE8"/>
          <cell r="QXF8"/>
          <cell r="QXG8"/>
          <cell r="QXH8"/>
          <cell r="QXI8"/>
          <cell r="QXJ8"/>
          <cell r="QXK8"/>
          <cell r="QXL8"/>
          <cell r="QXM8"/>
          <cell r="QXN8"/>
          <cell r="QXO8"/>
          <cell r="QXP8"/>
          <cell r="QXQ8"/>
          <cell r="QXR8"/>
          <cell r="QXS8"/>
          <cell r="QXT8"/>
          <cell r="QXU8"/>
          <cell r="QXV8"/>
          <cell r="QXW8"/>
          <cell r="QXX8"/>
          <cell r="QXY8"/>
          <cell r="QXZ8"/>
          <cell r="QYA8"/>
          <cell r="QYB8"/>
          <cell r="QYC8"/>
          <cell r="QYD8"/>
          <cell r="QYE8"/>
          <cell r="QYF8"/>
          <cell r="QYG8"/>
          <cell r="QYH8"/>
          <cell r="QYI8"/>
          <cell r="QYJ8"/>
          <cell r="QYK8"/>
          <cell r="QYL8"/>
          <cell r="QYM8"/>
          <cell r="QYN8"/>
          <cell r="QYO8"/>
          <cell r="QYP8"/>
          <cell r="QYQ8"/>
          <cell r="QYR8"/>
          <cell r="QYS8"/>
          <cell r="QYT8"/>
          <cell r="QYU8"/>
          <cell r="QYV8"/>
          <cell r="QYW8"/>
          <cell r="QYX8"/>
          <cell r="QYY8"/>
          <cell r="QYZ8"/>
          <cell r="QZA8"/>
          <cell r="QZB8"/>
          <cell r="QZC8"/>
          <cell r="QZD8"/>
          <cell r="QZE8"/>
          <cell r="QZF8"/>
          <cell r="QZG8"/>
          <cell r="QZH8"/>
          <cell r="QZI8"/>
          <cell r="QZJ8"/>
          <cell r="QZK8"/>
          <cell r="QZL8"/>
          <cell r="QZM8"/>
          <cell r="QZN8"/>
          <cell r="QZO8"/>
          <cell r="QZP8"/>
          <cell r="QZQ8"/>
          <cell r="QZR8"/>
          <cell r="QZS8"/>
          <cell r="QZT8"/>
          <cell r="QZU8"/>
          <cell r="QZV8"/>
          <cell r="QZW8"/>
          <cell r="QZX8"/>
          <cell r="QZY8"/>
          <cell r="QZZ8"/>
          <cell r="RAA8"/>
          <cell r="RAB8"/>
          <cell r="RAC8"/>
          <cell r="RAD8"/>
          <cell r="RAE8"/>
          <cell r="RAF8"/>
          <cell r="RAG8"/>
          <cell r="RAH8"/>
          <cell r="RAI8"/>
          <cell r="RAJ8"/>
          <cell r="RAK8"/>
          <cell r="RAL8"/>
          <cell r="RAM8"/>
          <cell r="RAN8"/>
          <cell r="RAO8"/>
          <cell r="RAP8"/>
          <cell r="RAQ8"/>
          <cell r="RAR8"/>
          <cell r="RAS8"/>
          <cell r="RAT8"/>
          <cell r="RAU8"/>
          <cell r="RAV8"/>
          <cell r="RAW8"/>
          <cell r="RAX8"/>
          <cell r="RAY8"/>
          <cell r="RAZ8"/>
          <cell r="RBA8"/>
          <cell r="RBB8"/>
          <cell r="RBC8"/>
          <cell r="RBD8"/>
          <cell r="RBE8"/>
          <cell r="RBF8"/>
          <cell r="RBG8"/>
          <cell r="RBH8"/>
          <cell r="RBI8"/>
          <cell r="RBJ8"/>
          <cell r="RBK8"/>
          <cell r="RBL8"/>
          <cell r="RBM8"/>
          <cell r="RBN8"/>
          <cell r="RBO8"/>
          <cell r="RBP8"/>
          <cell r="RBQ8"/>
          <cell r="RBR8"/>
          <cell r="RBS8"/>
          <cell r="RBT8"/>
          <cell r="RBU8"/>
          <cell r="RBV8"/>
          <cell r="RBW8"/>
          <cell r="RBX8"/>
          <cell r="RBY8"/>
          <cell r="RBZ8"/>
          <cell r="RCA8"/>
          <cell r="RCB8"/>
          <cell r="RCC8"/>
          <cell r="RCD8"/>
          <cell r="RCE8"/>
          <cell r="RCF8"/>
          <cell r="RCG8"/>
          <cell r="RCH8"/>
          <cell r="RCI8"/>
          <cell r="RCJ8"/>
          <cell r="RCK8"/>
          <cell r="RCL8"/>
          <cell r="RCM8"/>
          <cell r="RCN8"/>
          <cell r="RCO8"/>
          <cell r="RCP8"/>
          <cell r="RCQ8"/>
          <cell r="RCR8"/>
          <cell r="RCS8"/>
          <cell r="RCT8"/>
          <cell r="RCU8"/>
          <cell r="RCV8"/>
          <cell r="RCW8"/>
          <cell r="RCX8"/>
          <cell r="RCY8"/>
          <cell r="RCZ8"/>
          <cell r="RDA8"/>
          <cell r="RDB8"/>
          <cell r="RDC8"/>
          <cell r="RDD8"/>
          <cell r="RDE8"/>
          <cell r="RDF8"/>
          <cell r="RDG8"/>
          <cell r="RDH8"/>
          <cell r="RDI8"/>
          <cell r="RDJ8"/>
          <cell r="RDK8"/>
          <cell r="RDL8"/>
          <cell r="RDM8"/>
          <cell r="RDN8"/>
          <cell r="RDO8"/>
          <cell r="RDP8"/>
          <cell r="RDQ8"/>
          <cell r="RDR8"/>
          <cell r="RDS8"/>
          <cell r="RDT8"/>
          <cell r="RDU8"/>
          <cell r="RDV8"/>
          <cell r="RDW8"/>
          <cell r="RDX8"/>
          <cell r="RDY8"/>
          <cell r="RDZ8"/>
          <cell r="REA8"/>
          <cell r="REB8"/>
          <cell r="REC8"/>
          <cell r="RED8"/>
          <cell r="REE8"/>
          <cell r="REF8"/>
          <cell r="REG8"/>
          <cell r="REH8"/>
          <cell r="REI8"/>
          <cell r="REJ8"/>
          <cell r="REK8"/>
          <cell r="REL8"/>
          <cell r="REM8"/>
          <cell r="REN8"/>
          <cell r="REO8"/>
          <cell r="REP8"/>
          <cell r="REQ8"/>
          <cell r="RER8"/>
          <cell r="RES8"/>
          <cell r="RET8"/>
          <cell r="REU8"/>
          <cell r="REV8"/>
          <cell r="REW8"/>
          <cell r="REX8"/>
          <cell r="REY8"/>
          <cell r="REZ8"/>
          <cell r="RFA8"/>
          <cell r="RFB8"/>
          <cell r="RFC8"/>
          <cell r="RFD8"/>
          <cell r="RFE8"/>
          <cell r="RFF8"/>
          <cell r="RFG8"/>
          <cell r="RFH8"/>
          <cell r="RFI8"/>
          <cell r="RFJ8"/>
          <cell r="RFK8"/>
          <cell r="RFL8"/>
          <cell r="RFM8"/>
          <cell r="RFN8"/>
          <cell r="RFO8"/>
          <cell r="RFP8"/>
          <cell r="RFQ8"/>
          <cell r="RFR8"/>
          <cell r="RFS8"/>
          <cell r="RFT8"/>
          <cell r="RFU8"/>
          <cell r="RFV8"/>
          <cell r="RFW8"/>
          <cell r="RFX8"/>
          <cell r="RFY8"/>
          <cell r="RFZ8"/>
          <cell r="RGA8"/>
          <cell r="RGB8"/>
          <cell r="RGC8"/>
          <cell r="RGD8"/>
          <cell r="RGE8"/>
          <cell r="RGF8"/>
          <cell r="RGG8"/>
          <cell r="RGH8"/>
          <cell r="RGI8"/>
          <cell r="RGJ8"/>
          <cell r="RGK8"/>
          <cell r="RGL8"/>
          <cell r="RGM8"/>
          <cell r="RGN8"/>
          <cell r="RGO8"/>
          <cell r="RGP8"/>
          <cell r="RGQ8"/>
          <cell r="RGR8"/>
          <cell r="RGS8"/>
          <cell r="RGT8"/>
          <cell r="RGU8"/>
          <cell r="RGV8"/>
          <cell r="RGW8"/>
          <cell r="RGX8"/>
          <cell r="RGY8"/>
          <cell r="RGZ8"/>
          <cell r="RHA8"/>
          <cell r="RHB8"/>
          <cell r="RHC8"/>
          <cell r="RHD8"/>
          <cell r="RHE8"/>
          <cell r="RHF8"/>
          <cell r="RHG8"/>
          <cell r="RHH8"/>
          <cell r="RHI8"/>
          <cell r="RHJ8"/>
          <cell r="RHK8"/>
          <cell r="RHL8"/>
          <cell r="RHM8"/>
          <cell r="RHN8"/>
          <cell r="RHO8"/>
          <cell r="RHP8"/>
          <cell r="RHQ8"/>
          <cell r="RHR8"/>
          <cell r="RHS8"/>
          <cell r="RHT8"/>
          <cell r="RHU8"/>
          <cell r="RHV8"/>
          <cell r="RHW8"/>
          <cell r="RHX8"/>
          <cell r="RHY8"/>
          <cell r="RHZ8"/>
          <cell r="RIA8"/>
          <cell r="RIB8"/>
          <cell r="RIC8"/>
          <cell r="RID8"/>
          <cell r="RIE8"/>
          <cell r="RIF8"/>
          <cell r="RIG8"/>
          <cell r="RIH8"/>
          <cell r="RII8"/>
          <cell r="RIJ8"/>
          <cell r="RIK8"/>
          <cell r="RIL8"/>
          <cell r="RIM8"/>
          <cell r="RIN8"/>
          <cell r="RIO8"/>
          <cell r="RIP8"/>
          <cell r="RIQ8"/>
          <cell r="RIR8"/>
          <cell r="RIS8"/>
          <cell r="RIT8"/>
          <cell r="RIU8"/>
          <cell r="RIV8"/>
          <cell r="RIW8"/>
          <cell r="RIX8"/>
          <cell r="RIY8"/>
          <cell r="RIZ8"/>
          <cell r="RJA8"/>
          <cell r="RJB8"/>
          <cell r="RJC8"/>
          <cell r="RJD8"/>
          <cell r="RJE8"/>
          <cell r="RJF8"/>
          <cell r="RJG8"/>
          <cell r="RJH8"/>
          <cell r="RJI8"/>
          <cell r="RJJ8"/>
          <cell r="RJK8"/>
          <cell r="RJL8"/>
          <cell r="RJM8"/>
          <cell r="RJN8"/>
          <cell r="RJO8"/>
          <cell r="RJP8"/>
          <cell r="RJQ8"/>
          <cell r="RJR8"/>
          <cell r="RJS8"/>
          <cell r="RJT8"/>
          <cell r="RJU8"/>
          <cell r="RJV8"/>
          <cell r="RJW8"/>
          <cell r="RJX8"/>
          <cell r="RJY8"/>
          <cell r="RJZ8"/>
          <cell r="RKA8"/>
          <cell r="RKB8"/>
          <cell r="RKC8"/>
          <cell r="RKD8"/>
          <cell r="RKE8"/>
          <cell r="RKF8"/>
          <cell r="RKG8"/>
          <cell r="RKH8"/>
          <cell r="RKI8"/>
          <cell r="RKJ8"/>
          <cell r="RKK8"/>
          <cell r="RKL8"/>
          <cell r="RKM8"/>
          <cell r="RKN8"/>
          <cell r="RKO8"/>
          <cell r="RKP8"/>
          <cell r="RKQ8"/>
          <cell r="RKR8"/>
          <cell r="RKS8"/>
          <cell r="RKT8"/>
          <cell r="RKU8"/>
          <cell r="RKV8"/>
          <cell r="RKW8"/>
          <cell r="RKX8"/>
          <cell r="RKY8"/>
          <cell r="RKZ8"/>
          <cell r="RLA8"/>
          <cell r="RLB8"/>
          <cell r="RLC8"/>
          <cell r="RLD8"/>
          <cell r="RLE8"/>
          <cell r="RLF8"/>
          <cell r="RLG8"/>
          <cell r="RLH8"/>
          <cell r="RLI8"/>
          <cell r="RLJ8"/>
          <cell r="RLK8"/>
          <cell r="RLL8"/>
          <cell r="RLM8"/>
          <cell r="RLN8"/>
          <cell r="RLO8"/>
          <cell r="RLP8"/>
          <cell r="RLQ8"/>
          <cell r="RLR8"/>
          <cell r="RLS8"/>
          <cell r="RLT8"/>
          <cell r="RLU8"/>
          <cell r="RLV8"/>
          <cell r="RLW8"/>
          <cell r="RLX8"/>
          <cell r="RLY8"/>
          <cell r="RLZ8"/>
          <cell r="RMA8"/>
          <cell r="RMB8"/>
          <cell r="RMC8"/>
          <cell r="RMD8"/>
          <cell r="RME8"/>
          <cell r="RMF8"/>
          <cell r="RMG8"/>
          <cell r="RMH8"/>
          <cell r="RMI8"/>
          <cell r="RMJ8"/>
          <cell r="RMK8"/>
          <cell r="RML8"/>
          <cell r="RMM8"/>
          <cell r="RMN8"/>
          <cell r="RMO8"/>
          <cell r="RMP8"/>
          <cell r="RMQ8"/>
          <cell r="RMR8"/>
          <cell r="RMS8"/>
          <cell r="RMT8"/>
          <cell r="RMU8"/>
          <cell r="RMV8"/>
          <cell r="RMW8"/>
          <cell r="RMX8"/>
          <cell r="RMY8"/>
          <cell r="RMZ8"/>
          <cell r="RNA8"/>
          <cell r="RNB8"/>
          <cell r="RNC8"/>
          <cell r="RND8"/>
          <cell r="RNE8"/>
          <cell r="RNF8"/>
          <cell r="RNG8"/>
          <cell r="RNH8"/>
          <cell r="RNI8"/>
          <cell r="RNJ8"/>
          <cell r="RNK8"/>
          <cell r="RNL8"/>
          <cell r="RNM8"/>
          <cell r="RNN8"/>
          <cell r="RNO8"/>
          <cell r="RNP8"/>
          <cell r="RNQ8"/>
          <cell r="RNR8"/>
          <cell r="RNS8"/>
          <cell r="RNT8"/>
          <cell r="RNU8"/>
          <cell r="RNV8"/>
          <cell r="RNW8"/>
          <cell r="RNX8"/>
          <cell r="RNY8"/>
          <cell r="RNZ8"/>
          <cell r="ROA8"/>
          <cell r="ROB8"/>
          <cell r="ROC8"/>
          <cell r="ROD8"/>
          <cell r="ROE8"/>
          <cell r="ROF8"/>
          <cell r="ROG8"/>
          <cell r="ROH8"/>
          <cell r="ROI8"/>
          <cell r="ROJ8"/>
          <cell r="ROK8"/>
          <cell r="ROL8"/>
          <cell r="ROM8"/>
          <cell r="RON8"/>
          <cell r="ROO8"/>
          <cell r="ROP8"/>
          <cell r="ROQ8"/>
          <cell r="ROR8"/>
          <cell r="ROS8"/>
          <cell r="ROT8"/>
          <cell r="ROU8"/>
          <cell r="ROV8"/>
          <cell r="ROW8"/>
          <cell r="ROX8"/>
          <cell r="ROY8"/>
          <cell r="ROZ8"/>
          <cell r="RPA8"/>
          <cell r="RPB8"/>
          <cell r="RPC8"/>
          <cell r="RPD8"/>
          <cell r="RPE8"/>
          <cell r="RPF8"/>
          <cell r="RPG8"/>
          <cell r="RPH8"/>
          <cell r="RPI8"/>
          <cell r="RPJ8"/>
          <cell r="RPK8"/>
          <cell r="RPL8"/>
          <cell r="RPM8"/>
          <cell r="RPN8"/>
          <cell r="RPO8"/>
          <cell r="RPP8"/>
          <cell r="RPQ8"/>
          <cell r="RPR8"/>
          <cell r="RPS8"/>
          <cell r="RPT8"/>
          <cell r="RPU8"/>
          <cell r="RPV8"/>
          <cell r="RPW8"/>
          <cell r="RPX8"/>
          <cell r="RPY8"/>
          <cell r="RPZ8"/>
          <cell r="RQA8"/>
          <cell r="RQB8"/>
          <cell r="RQC8"/>
          <cell r="RQD8"/>
          <cell r="RQE8"/>
          <cell r="RQF8"/>
          <cell r="RQG8"/>
          <cell r="RQH8"/>
          <cell r="RQI8"/>
          <cell r="RQJ8"/>
          <cell r="RQK8"/>
          <cell r="RQL8"/>
          <cell r="RQM8"/>
          <cell r="RQN8"/>
          <cell r="RQO8"/>
          <cell r="RQP8"/>
          <cell r="RQQ8"/>
          <cell r="RQR8"/>
          <cell r="RQS8"/>
          <cell r="RQT8"/>
          <cell r="RQU8"/>
          <cell r="RQV8"/>
          <cell r="RQW8"/>
          <cell r="RQX8"/>
          <cell r="RQY8"/>
          <cell r="RQZ8"/>
          <cell r="RRA8"/>
          <cell r="RRB8"/>
          <cell r="RRC8"/>
          <cell r="RRD8"/>
          <cell r="RRE8"/>
          <cell r="RRF8"/>
          <cell r="RRG8"/>
          <cell r="RRH8"/>
          <cell r="RRI8"/>
          <cell r="RRJ8"/>
          <cell r="RRK8"/>
          <cell r="RRL8"/>
          <cell r="RRM8"/>
          <cell r="RRN8"/>
          <cell r="RRO8"/>
          <cell r="RRP8"/>
          <cell r="RRQ8"/>
          <cell r="RRR8"/>
          <cell r="RRS8"/>
          <cell r="RRT8"/>
          <cell r="RRU8"/>
          <cell r="RRV8"/>
          <cell r="RRW8"/>
          <cell r="RRX8"/>
          <cell r="RRY8"/>
          <cell r="RRZ8"/>
          <cell r="RSA8"/>
          <cell r="RSB8"/>
          <cell r="RSC8"/>
          <cell r="RSD8"/>
          <cell r="RSE8"/>
          <cell r="RSF8"/>
          <cell r="RSG8"/>
          <cell r="RSH8"/>
          <cell r="RSI8"/>
          <cell r="RSJ8"/>
          <cell r="RSK8"/>
          <cell r="RSL8"/>
          <cell r="RSM8"/>
          <cell r="RSN8"/>
          <cell r="RSO8"/>
          <cell r="RSP8"/>
          <cell r="RSQ8"/>
          <cell r="RSR8"/>
          <cell r="RSS8"/>
          <cell r="RST8"/>
          <cell r="RSU8"/>
          <cell r="RSV8"/>
          <cell r="RSW8"/>
          <cell r="RSX8"/>
          <cell r="RSY8"/>
          <cell r="RSZ8"/>
          <cell r="RTA8"/>
          <cell r="RTB8"/>
          <cell r="RTC8"/>
          <cell r="RTD8"/>
          <cell r="RTE8"/>
          <cell r="RTF8"/>
          <cell r="RTG8"/>
          <cell r="RTH8"/>
          <cell r="RTI8"/>
          <cell r="RTJ8"/>
          <cell r="RTK8"/>
          <cell r="RTL8"/>
          <cell r="RTM8"/>
          <cell r="RTN8"/>
          <cell r="RTO8"/>
          <cell r="RTP8"/>
          <cell r="RTQ8"/>
          <cell r="RTR8"/>
          <cell r="RTS8"/>
          <cell r="RTT8"/>
          <cell r="RTU8"/>
          <cell r="RTV8"/>
          <cell r="RTW8"/>
          <cell r="RTX8"/>
          <cell r="RTY8"/>
          <cell r="RTZ8"/>
          <cell r="RUA8"/>
          <cell r="RUB8"/>
          <cell r="RUC8"/>
          <cell r="RUD8"/>
          <cell r="RUE8"/>
          <cell r="RUF8"/>
          <cell r="RUG8"/>
          <cell r="RUH8"/>
          <cell r="RUI8"/>
          <cell r="RUJ8"/>
          <cell r="RUK8"/>
          <cell r="RUL8"/>
          <cell r="RUM8"/>
          <cell r="RUN8"/>
          <cell r="RUO8"/>
          <cell r="RUP8"/>
          <cell r="RUQ8"/>
          <cell r="RUR8"/>
          <cell r="RUS8"/>
          <cell r="RUT8"/>
          <cell r="RUU8"/>
          <cell r="RUV8"/>
          <cell r="RUW8"/>
          <cell r="RUX8"/>
          <cell r="RUY8"/>
          <cell r="RUZ8"/>
          <cell r="RVA8"/>
          <cell r="RVB8"/>
          <cell r="RVC8"/>
          <cell r="RVD8"/>
          <cell r="RVE8"/>
          <cell r="RVF8"/>
          <cell r="RVG8"/>
          <cell r="RVH8"/>
          <cell r="RVI8"/>
          <cell r="RVJ8"/>
          <cell r="RVK8"/>
          <cell r="RVL8"/>
          <cell r="RVM8"/>
          <cell r="RVN8"/>
          <cell r="RVO8"/>
          <cell r="RVP8"/>
          <cell r="RVQ8"/>
          <cell r="RVR8"/>
          <cell r="RVS8"/>
          <cell r="RVT8"/>
          <cell r="RVU8"/>
          <cell r="RVV8"/>
          <cell r="RVW8"/>
          <cell r="RVX8"/>
          <cell r="RVY8"/>
          <cell r="RVZ8"/>
          <cell r="RWA8"/>
          <cell r="RWB8"/>
          <cell r="RWC8"/>
          <cell r="RWD8"/>
          <cell r="RWE8"/>
          <cell r="RWF8"/>
          <cell r="RWG8"/>
          <cell r="RWH8"/>
          <cell r="RWI8"/>
          <cell r="RWJ8"/>
          <cell r="RWK8"/>
          <cell r="RWL8"/>
          <cell r="RWM8"/>
          <cell r="RWN8"/>
          <cell r="RWO8"/>
          <cell r="RWP8"/>
          <cell r="RWQ8"/>
          <cell r="RWR8"/>
          <cell r="RWS8"/>
          <cell r="RWT8"/>
          <cell r="RWU8"/>
          <cell r="RWV8"/>
          <cell r="RWW8"/>
          <cell r="RWX8"/>
          <cell r="RWY8"/>
          <cell r="RWZ8"/>
          <cell r="RXA8"/>
          <cell r="RXB8"/>
          <cell r="RXC8"/>
          <cell r="RXD8"/>
          <cell r="RXE8"/>
          <cell r="RXF8"/>
          <cell r="RXG8"/>
          <cell r="RXH8"/>
          <cell r="RXI8"/>
          <cell r="RXJ8"/>
          <cell r="RXK8"/>
          <cell r="RXL8"/>
          <cell r="RXM8"/>
          <cell r="RXN8"/>
          <cell r="RXO8"/>
          <cell r="RXP8"/>
          <cell r="RXQ8"/>
          <cell r="RXR8"/>
          <cell r="RXS8"/>
          <cell r="RXT8"/>
          <cell r="RXU8"/>
          <cell r="RXV8"/>
          <cell r="RXW8"/>
          <cell r="RXX8"/>
          <cell r="RXY8"/>
          <cell r="RXZ8"/>
          <cell r="RYA8"/>
          <cell r="RYB8"/>
          <cell r="RYC8"/>
          <cell r="RYD8"/>
          <cell r="RYE8"/>
          <cell r="RYF8"/>
          <cell r="RYG8"/>
          <cell r="RYH8"/>
          <cell r="RYI8"/>
          <cell r="RYJ8"/>
          <cell r="RYK8"/>
          <cell r="RYL8"/>
          <cell r="RYM8"/>
          <cell r="RYN8"/>
          <cell r="RYO8"/>
          <cell r="RYP8"/>
          <cell r="RYQ8"/>
          <cell r="RYR8"/>
          <cell r="RYS8"/>
          <cell r="RYT8"/>
          <cell r="RYU8"/>
          <cell r="RYV8"/>
          <cell r="RYW8"/>
          <cell r="RYX8"/>
          <cell r="RYY8"/>
          <cell r="RYZ8"/>
          <cell r="RZA8"/>
          <cell r="RZB8"/>
          <cell r="RZC8"/>
          <cell r="RZD8"/>
          <cell r="RZE8"/>
          <cell r="RZF8"/>
          <cell r="RZG8"/>
          <cell r="RZH8"/>
          <cell r="RZI8"/>
          <cell r="RZJ8"/>
          <cell r="RZK8"/>
          <cell r="RZL8"/>
          <cell r="RZM8"/>
          <cell r="RZN8"/>
          <cell r="RZO8"/>
          <cell r="RZP8"/>
          <cell r="RZQ8"/>
          <cell r="RZR8"/>
          <cell r="RZS8"/>
          <cell r="RZT8"/>
          <cell r="RZU8"/>
          <cell r="RZV8"/>
          <cell r="RZW8"/>
          <cell r="RZX8"/>
          <cell r="RZY8"/>
          <cell r="RZZ8"/>
          <cell r="SAA8"/>
          <cell r="SAB8"/>
          <cell r="SAC8"/>
          <cell r="SAD8"/>
          <cell r="SAE8"/>
          <cell r="SAF8"/>
          <cell r="SAG8"/>
          <cell r="SAH8"/>
          <cell r="SAI8"/>
          <cell r="SAJ8"/>
          <cell r="SAK8"/>
          <cell r="SAL8"/>
          <cell r="SAM8"/>
          <cell r="SAN8"/>
          <cell r="SAO8"/>
          <cell r="SAP8"/>
          <cell r="SAQ8"/>
          <cell r="SAR8"/>
          <cell r="SAS8"/>
          <cell r="SAT8"/>
          <cell r="SAU8"/>
          <cell r="SAV8"/>
          <cell r="SAW8"/>
          <cell r="SAX8"/>
          <cell r="SAY8"/>
          <cell r="SAZ8"/>
          <cell r="SBA8"/>
          <cell r="SBB8"/>
          <cell r="SBC8"/>
          <cell r="SBD8"/>
          <cell r="SBE8"/>
          <cell r="SBF8"/>
          <cell r="SBG8"/>
          <cell r="SBH8"/>
          <cell r="SBI8"/>
          <cell r="SBJ8"/>
          <cell r="SBK8"/>
          <cell r="SBL8"/>
          <cell r="SBM8"/>
          <cell r="SBN8"/>
          <cell r="SBO8"/>
          <cell r="SBP8"/>
          <cell r="SBQ8"/>
          <cell r="SBR8"/>
          <cell r="SBS8"/>
          <cell r="SBT8"/>
          <cell r="SBU8"/>
          <cell r="SBV8"/>
          <cell r="SBW8"/>
          <cell r="SBX8"/>
          <cell r="SBY8"/>
          <cell r="SBZ8"/>
          <cell r="SCA8"/>
          <cell r="SCB8"/>
          <cell r="SCC8"/>
          <cell r="SCD8"/>
          <cell r="SCE8"/>
          <cell r="SCF8"/>
          <cell r="SCG8"/>
          <cell r="SCH8"/>
          <cell r="SCI8"/>
          <cell r="SCJ8"/>
          <cell r="SCK8"/>
          <cell r="SCL8"/>
          <cell r="SCM8"/>
          <cell r="SCN8"/>
          <cell r="SCO8"/>
          <cell r="SCP8"/>
          <cell r="SCQ8"/>
          <cell r="SCR8"/>
          <cell r="SCS8"/>
          <cell r="SCT8"/>
          <cell r="SCU8"/>
          <cell r="SCV8"/>
          <cell r="SCW8"/>
          <cell r="SCX8"/>
          <cell r="SCY8"/>
          <cell r="SCZ8"/>
          <cell r="SDA8"/>
          <cell r="SDB8"/>
          <cell r="SDC8"/>
          <cell r="SDD8"/>
          <cell r="SDE8"/>
          <cell r="SDF8"/>
          <cell r="SDG8"/>
          <cell r="SDH8"/>
          <cell r="SDI8"/>
          <cell r="SDJ8"/>
          <cell r="SDK8"/>
          <cell r="SDL8"/>
          <cell r="SDM8"/>
          <cell r="SDN8"/>
          <cell r="SDO8"/>
          <cell r="SDP8"/>
          <cell r="SDQ8"/>
          <cell r="SDR8"/>
          <cell r="SDS8"/>
          <cell r="SDT8"/>
          <cell r="SDU8"/>
          <cell r="SDV8"/>
          <cell r="SDW8"/>
          <cell r="SDX8"/>
          <cell r="SDY8"/>
          <cell r="SDZ8"/>
          <cell r="SEA8"/>
          <cell r="SEB8"/>
          <cell r="SEC8"/>
          <cell r="SED8"/>
          <cell r="SEE8"/>
          <cell r="SEF8"/>
          <cell r="SEG8"/>
          <cell r="SEH8"/>
          <cell r="SEI8"/>
          <cell r="SEJ8"/>
          <cell r="SEK8"/>
          <cell r="SEL8"/>
          <cell r="SEM8"/>
          <cell r="SEN8"/>
          <cell r="SEO8"/>
          <cell r="SEP8"/>
          <cell r="SEQ8"/>
          <cell r="SER8"/>
          <cell r="SES8"/>
          <cell r="SET8"/>
          <cell r="SEU8"/>
          <cell r="SEV8"/>
          <cell r="SEW8"/>
          <cell r="SEX8"/>
          <cell r="SEY8"/>
          <cell r="SEZ8"/>
          <cell r="SFA8"/>
          <cell r="SFB8"/>
          <cell r="SFC8"/>
          <cell r="SFD8"/>
          <cell r="SFE8"/>
          <cell r="SFF8"/>
          <cell r="SFG8"/>
          <cell r="SFH8"/>
          <cell r="SFI8"/>
          <cell r="SFJ8"/>
          <cell r="SFK8"/>
          <cell r="SFL8"/>
          <cell r="SFM8"/>
          <cell r="SFN8"/>
          <cell r="SFO8"/>
          <cell r="SFP8"/>
          <cell r="SFQ8"/>
          <cell r="SFR8"/>
          <cell r="SFS8"/>
          <cell r="SFT8"/>
          <cell r="SFU8"/>
          <cell r="SFV8"/>
          <cell r="SFW8"/>
          <cell r="SFX8"/>
          <cell r="SFY8"/>
          <cell r="SFZ8"/>
          <cell r="SGA8"/>
          <cell r="SGB8"/>
          <cell r="SGC8"/>
          <cell r="SGD8"/>
          <cell r="SGE8"/>
          <cell r="SGF8"/>
          <cell r="SGG8"/>
          <cell r="SGH8"/>
          <cell r="SGI8"/>
          <cell r="SGJ8"/>
          <cell r="SGK8"/>
          <cell r="SGL8"/>
          <cell r="SGM8"/>
          <cell r="SGN8"/>
          <cell r="SGO8"/>
          <cell r="SGP8"/>
          <cell r="SGQ8"/>
          <cell r="SGR8"/>
          <cell r="SGS8"/>
          <cell r="SGT8"/>
          <cell r="SGU8"/>
          <cell r="SGV8"/>
          <cell r="SGW8"/>
          <cell r="SGX8"/>
          <cell r="SGY8"/>
          <cell r="SGZ8"/>
          <cell r="SHA8"/>
          <cell r="SHB8"/>
          <cell r="SHC8"/>
          <cell r="SHD8"/>
          <cell r="SHE8"/>
          <cell r="SHF8"/>
          <cell r="SHG8"/>
          <cell r="SHH8"/>
          <cell r="SHI8"/>
          <cell r="SHJ8"/>
          <cell r="SHK8"/>
          <cell r="SHL8"/>
          <cell r="SHM8"/>
          <cell r="SHN8"/>
          <cell r="SHO8"/>
          <cell r="SHP8"/>
          <cell r="SHQ8"/>
          <cell r="SHR8"/>
          <cell r="SHS8"/>
          <cell r="SHT8"/>
          <cell r="SHU8"/>
          <cell r="SHV8"/>
          <cell r="SHW8"/>
          <cell r="SHX8"/>
          <cell r="SHY8"/>
          <cell r="SHZ8"/>
          <cell r="SIA8"/>
          <cell r="SIB8"/>
          <cell r="SIC8"/>
          <cell r="SID8"/>
          <cell r="SIE8"/>
          <cell r="SIF8"/>
          <cell r="SIG8"/>
          <cell r="SIH8"/>
          <cell r="SII8"/>
          <cell r="SIJ8"/>
          <cell r="SIK8"/>
          <cell r="SIL8"/>
          <cell r="SIM8"/>
          <cell r="SIN8"/>
          <cell r="SIO8"/>
          <cell r="SIP8"/>
          <cell r="SIQ8"/>
          <cell r="SIR8"/>
          <cell r="SIS8"/>
          <cell r="SIT8"/>
          <cell r="SIU8"/>
          <cell r="SIV8"/>
          <cell r="SIW8"/>
          <cell r="SIX8"/>
          <cell r="SIY8"/>
          <cell r="SIZ8"/>
          <cell r="SJA8"/>
          <cell r="SJB8"/>
          <cell r="SJC8"/>
          <cell r="SJD8"/>
          <cell r="SJE8"/>
          <cell r="SJF8"/>
          <cell r="SJG8"/>
          <cell r="SJH8"/>
          <cell r="SJI8"/>
          <cell r="SJJ8"/>
          <cell r="SJK8"/>
          <cell r="SJL8"/>
          <cell r="SJM8"/>
          <cell r="SJN8"/>
          <cell r="SJO8"/>
          <cell r="SJP8"/>
          <cell r="SJQ8"/>
          <cell r="SJR8"/>
          <cell r="SJS8"/>
          <cell r="SJT8"/>
          <cell r="SJU8"/>
          <cell r="SJV8"/>
          <cell r="SJW8"/>
          <cell r="SJX8"/>
          <cell r="SJY8"/>
          <cell r="SJZ8"/>
          <cell r="SKA8"/>
          <cell r="SKB8"/>
          <cell r="SKC8"/>
          <cell r="SKD8"/>
          <cell r="SKE8"/>
          <cell r="SKF8"/>
          <cell r="SKG8"/>
          <cell r="SKH8"/>
          <cell r="SKI8"/>
          <cell r="SKJ8"/>
          <cell r="SKK8"/>
          <cell r="SKL8"/>
          <cell r="SKM8"/>
          <cell r="SKN8"/>
          <cell r="SKO8"/>
          <cell r="SKP8"/>
          <cell r="SKQ8"/>
          <cell r="SKR8"/>
          <cell r="SKS8"/>
          <cell r="SKT8"/>
          <cell r="SKU8"/>
          <cell r="SKV8"/>
          <cell r="SKW8"/>
          <cell r="SKX8"/>
          <cell r="SKY8"/>
          <cell r="SKZ8"/>
          <cell r="SLA8"/>
          <cell r="SLB8"/>
          <cell r="SLC8"/>
          <cell r="SLD8"/>
          <cell r="SLE8"/>
          <cell r="SLF8"/>
          <cell r="SLG8"/>
          <cell r="SLH8"/>
          <cell r="SLI8"/>
          <cell r="SLJ8"/>
          <cell r="SLK8"/>
          <cell r="SLL8"/>
          <cell r="SLM8"/>
          <cell r="SLN8"/>
          <cell r="SLO8"/>
          <cell r="SLP8"/>
          <cell r="SLQ8"/>
          <cell r="SLR8"/>
          <cell r="SLS8"/>
          <cell r="SLT8"/>
          <cell r="SLU8"/>
          <cell r="SLV8"/>
          <cell r="SLW8"/>
          <cell r="SLX8"/>
          <cell r="SLY8"/>
          <cell r="SLZ8"/>
          <cell r="SMA8"/>
          <cell r="SMB8"/>
          <cell r="SMC8"/>
          <cell r="SMD8"/>
          <cell r="SME8"/>
          <cell r="SMF8"/>
          <cell r="SMG8"/>
          <cell r="SMH8"/>
          <cell r="SMI8"/>
          <cell r="SMJ8"/>
          <cell r="SMK8"/>
          <cell r="SML8"/>
          <cell r="SMM8"/>
          <cell r="SMN8"/>
          <cell r="SMO8"/>
          <cell r="SMP8"/>
          <cell r="SMQ8"/>
          <cell r="SMR8"/>
          <cell r="SMS8"/>
          <cell r="SMT8"/>
          <cell r="SMU8"/>
          <cell r="SMV8"/>
          <cell r="SMW8"/>
          <cell r="SMX8"/>
          <cell r="SMY8"/>
          <cell r="SMZ8"/>
          <cell r="SNA8"/>
          <cell r="SNB8"/>
          <cell r="SNC8"/>
          <cell r="SND8"/>
          <cell r="SNE8"/>
          <cell r="SNF8"/>
          <cell r="SNG8"/>
          <cell r="SNH8"/>
          <cell r="SNI8"/>
          <cell r="SNJ8"/>
          <cell r="SNK8"/>
          <cell r="SNL8"/>
          <cell r="SNM8"/>
          <cell r="SNN8"/>
          <cell r="SNO8"/>
          <cell r="SNP8"/>
          <cell r="SNQ8"/>
          <cell r="SNR8"/>
          <cell r="SNS8"/>
          <cell r="SNT8"/>
          <cell r="SNU8"/>
          <cell r="SNV8"/>
          <cell r="SNW8"/>
          <cell r="SNX8"/>
          <cell r="SNY8"/>
          <cell r="SNZ8"/>
          <cell r="SOA8"/>
          <cell r="SOB8"/>
          <cell r="SOC8"/>
          <cell r="SOD8"/>
          <cell r="SOE8"/>
          <cell r="SOF8"/>
          <cell r="SOG8"/>
          <cell r="SOH8"/>
          <cell r="SOI8"/>
          <cell r="SOJ8"/>
          <cell r="SOK8"/>
          <cell r="SOL8"/>
          <cell r="SOM8"/>
          <cell r="SON8"/>
          <cell r="SOO8"/>
          <cell r="SOP8"/>
          <cell r="SOQ8"/>
          <cell r="SOR8"/>
          <cell r="SOS8"/>
          <cell r="SOT8"/>
          <cell r="SOU8"/>
          <cell r="SOV8"/>
          <cell r="SOW8"/>
          <cell r="SOX8"/>
          <cell r="SOY8"/>
          <cell r="SOZ8"/>
          <cell r="SPA8"/>
          <cell r="SPB8"/>
          <cell r="SPC8"/>
          <cell r="SPD8"/>
          <cell r="SPE8"/>
          <cell r="SPF8"/>
          <cell r="SPG8"/>
          <cell r="SPH8"/>
          <cell r="SPI8"/>
          <cell r="SPJ8"/>
          <cell r="SPK8"/>
          <cell r="SPL8"/>
          <cell r="SPM8"/>
          <cell r="SPN8"/>
          <cell r="SPO8"/>
          <cell r="SPP8"/>
          <cell r="SPQ8"/>
          <cell r="SPR8"/>
          <cell r="SPS8"/>
          <cell r="SPT8"/>
          <cell r="SPU8"/>
          <cell r="SPV8"/>
          <cell r="SPW8"/>
          <cell r="SPX8"/>
          <cell r="SPY8"/>
          <cell r="SPZ8"/>
          <cell r="SQA8"/>
          <cell r="SQB8"/>
          <cell r="SQC8"/>
          <cell r="SQD8"/>
          <cell r="SQE8"/>
          <cell r="SQF8"/>
          <cell r="SQG8"/>
          <cell r="SQH8"/>
          <cell r="SQI8"/>
          <cell r="SQJ8"/>
          <cell r="SQK8"/>
          <cell r="SQL8"/>
          <cell r="SQM8"/>
          <cell r="SQN8"/>
          <cell r="SQO8"/>
          <cell r="SQP8"/>
          <cell r="SQQ8"/>
          <cell r="SQR8"/>
          <cell r="SQS8"/>
          <cell r="SQT8"/>
          <cell r="SQU8"/>
          <cell r="SQV8"/>
          <cell r="SQW8"/>
          <cell r="SQX8"/>
          <cell r="SQY8"/>
          <cell r="SQZ8"/>
          <cell r="SRA8"/>
          <cell r="SRB8"/>
          <cell r="SRC8"/>
          <cell r="SRD8"/>
          <cell r="SRE8"/>
          <cell r="SRF8"/>
          <cell r="SRG8"/>
          <cell r="SRH8"/>
          <cell r="SRI8"/>
          <cell r="SRJ8"/>
          <cell r="SRK8"/>
          <cell r="SRL8"/>
          <cell r="SRM8"/>
          <cell r="SRN8"/>
          <cell r="SRO8"/>
          <cell r="SRP8"/>
          <cell r="SRQ8"/>
          <cell r="SRR8"/>
          <cell r="SRS8"/>
          <cell r="SRT8"/>
          <cell r="SRU8"/>
          <cell r="SRV8"/>
          <cell r="SRW8"/>
          <cell r="SRX8"/>
          <cell r="SRY8"/>
          <cell r="SRZ8"/>
          <cell r="SSA8"/>
          <cell r="SSB8"/>
          <cell r="SSC8"/>
          <cell r="SSD8"/>
          <cell r="SSE8"/>
          <cell r="SSF8"/>
          <cell r="SSG8"/>
          <cell r="SSH8"/>
          <cell r="SSI8"/>
          <cell r="SSJ8"/>
          <cell r="SSK8"/>
          <cell r="SSL8"/>
          <cell r="SSM8"/>
          <cell r="SSN8"/>
          <cell r="SSO8"/>
          <cell r="SSP8"/>
          <cell r="SSQ8"/>
          <cell r="SSR8"/>
          <cell r="SSS8"/>
          <cell r="SST8"/>
          <cell r="SSU8"/>
          <cell r="SSV8"/>
          <cell r="SSW8"/>
          <cell r="SSX8"/>
          <cell r="SSY8"/>
          <cell r="SSZ8"/>
          <cell r="STA8"/>
          <cell r="STB8"/>
          <cell r="STC8"/>
          <cell r="STD8"/>
          <cell r="STE8"/>
          <cell r="STF8"/>
          <cell r="STG8"/>
          <cell r="STH8"/>
          <cell r="STI8"/>
          <cell r="STJ8"/>
          <cell r="STK8"/>
          <cell r="STL8"/>
          <cell r="STM8"/>
          <cell r="STN8"/>
          <cell r="STO8"/>
          <cell r="STP8"/>
          <cell r="STQ8"/>
          <cell r="STR8"/>
          <cell r="STS8"/>
          <cell r="STT8"/>
          <cell r="STU8"/>
          <cell r="STV8"/>
          <cell r="STW8"/>
          <cell r="STX8"/>
          <cell r="STY8"/>
          <cell r="STZ8"/>
          <cell r="SUA8"/>
          <cell r="SUB8"/>
          <cell r="SUC8"/>
          <cell r="SUD8"/>
          <cell r="SUE8"/>
          <cell r="SUF8"/>
          <cell r="SUG8"/>
          <cell r="SUH8"/>
          <cell r="SUI8"/>
          <cell r="SUJ8"/>
          <cell r="SUK8"/>
          <cell r="SUL8"/>
          <cell r="SUM8"/>
          <cell r="SUN8"/>
          <cell r="SUO8"/>
          <cell r="SUP8"/>
          <cell r="SUQ8"/>
          <cell r="SUR8"/>
          <cell r="SUS8"/>
          <cell r="SUT8"/>
          <cell r="SUU8"/>
          <cell r="SUV8"/>
          <cell r="SUW8"/>
          <cell r="SUX8"/>
          <cell r="SUY8"/>
          <cell r="SUZ8"/>
          <cell r="SVA8"/>
          <cell r="SVB8"/>
          <cell r="SVC8"/>
          <cell r="SVD8"/>
          <cell r="SVE8"/>
          <cell r="SVF8"/>
          <cell r="SVG8"/>
          <cell r="SVH8"/>
          <cell r="SVI8"/>
          <cell r="SVJ8"/>
          <cell r="SVK8"/>
          <cell r="SVL8"/>
          <cell r="SVM8"/>
          <cell r="SVN8"/>
          <cell r="SVO8"/>
          <cell r="SVP8"/>
          <cell r="SVQ8"/>
          <cell r="SVR8"/>
          <cell r="SVS8"/>
          <cell r="SVT8"/>
          <cell r="SVU8"/>
          <cell r="SVV8"/>
          <cell r="SVW8"/>
          <cell r="SVX8"/>
          <cell r="SVY8"/>
          <cell r="SVZ8"/>
          <cell r="SWA8"/>
          <cell r="SWB8"/>
          <cell r="SWC8"/>
          <cell r="SWD8"/>
          <cell r="SWE8"/>
          <cell r="SWF8"/>
          <cell r="SWG8"/>
          <cell r="SWH8"/>
          <cell r="SWI8"/>
          <cell r="SWJ8"/>
          <cell r="SWK8"/>
          <cell r="SWL8"/>
          <cell r="SWM8"/>
          <cell r="SWN8"/>
          <cell r="SWO8"/>
          <cell r="SWP8"/>
          <cell r="SWQ8"/>
          <cell r="SWR8"/>
          <cell r="SWS8"/>
          <cell r="SWT8"/>
          <cell r="SWU8"/>
          <cell r="SWV8"/>
          <cell r="SWW8"/>
          <cell r="SWX8"/>
          <cell r="SWY8"/>
          <cell r="SWZ8"/>
          <cell r="SXA8"/>
          <cell r="SXB8"/>
          <cell r="SXC8"/>
          <cell r="SXD8"/>
          <cell r="SXE8"/>
          <cell r="SXF8"/>
          <cell r="SXG8"/>
          <cell r="SXH8"/>
          <cell r="SXI8"/>
          <cell r="SXJ8"/>
          <cell r="SXK8"/>
          <cell r="SXL8"/>
          <cell r="SXM8"/>
          <cell r="SXN8"/>
          <cell r="SXO8"/>
          <cell r="SXP8"/>
          <cell r="SXQ8"/>
          <cell r="SXR8"/>
          <cell r="SXS8"/>
          <cell r="SXT8"/>
          <cell r="SXU8"/>
          <cell r="SXV8"/>
          <cell r="SXW8"/>
          <cell r="SXX8"/>
          <cell r="SXY8"/>
          <cell r="SXZ8"/>
          <cell r="SYA8"/>
          <cell r="SYB8"/>
          <cell r="SYC8"/>
          <cell r="SYD8"/>
          <cell r="SYE8"/>
          <cell r="SYF8"/>
          <cell r="SYG8"/>
          <cell r="SYH8"/>
          <cell r="SYI8"/>
          <cell r="SYJ8"/>
          <cell r="SYK8"/>
          <cell r="SYL8"/>
          <cell r="SYM8"/>
          <cell r="SYN8"/>
          <cell r="SYO8"/>
          <cell r="SYP8"/>
          <cell r="SYQ8"/>
          <cell r="SYR8"/>
          <cell r="SYS8"/>
          <cell r="SYT8"/>
          <cell r="SYU8"/>
          <cell r="SYV8"/>
          <cell r="SYW8"/>
          <cell r="SYX8"/>
          <cell r="SYY8"/>
          <cell r="SYZ8"/>
          <cell r="SZA8"/>
          <cell r="SZB8"/>
          <cell r="SZC8"/>
          <cell r="SZD8"/>
          <cell r="SZE8"/>
          <cell r="SZF8"/>
          <cell r="SZG8"/>
          <cell r="SZH8"/>
          <cell r="SZI8"/>
          <cell r="SZJ8"/>
          <cell r="SZK8"/>
          <cell r="SZL8"/>
          <cell r="SZM8"/>
          <cell r="SZN8"/>
          <cell r="SZO8"/>
          <cell r="SZP8"/>
          <cell r="SZQ8"/>
          <cell r="SZR8"/>
          <cell r="SZS8"/>
          <cell r="SZT8"/>
          <cell r="SZU8"/>
          <cell r="SZV8"/>
          <cell r="SZW8"/>
          <cell r="SZX8"/>
          <cell r="SZY8"/>
          <cell r="SZZ8"/>
          <cell r="TAA8"/>
          <cell r="TAB8"/>
          <cell r="TAC8"/>
          <cell r="TAD8"/>
          <cell r="TAE8"/>
          <cell r="TAF8"/>
          <cell r="TAG8"/>
          <cell r="TAH8"/>
          <cell r="TAI8"/>
          <cell r="TAJ8"/>
          <cell r="TAK8"/>
          <cell r="TAL8"/>
          <cell r="TAM8"/>
          <cell r="TAN8"/>
          <cell r="TAO8"/>
          <cell r="TAP8"/>
          <cell r="TAQ8"/>
          <cell r="TAR8"/>
          <cell r="TAS8"/>
          <cell r="TAT8"/>
          <cell r="TAU8"/>
          <cell r="TAV8"/>
          <cell r="TAW8"/>
          <cell r="TAX8"/>
          <cell r="TAY8"/>
          <cell r="TAZ8"/>
          <cell r="TBA8"/>
          <cell r="TBB8"/>
          <cell r="TBC8"/>
          <cell r="TBD8"/>
          <cell r="TBE8"/>
          <cell r="TBF8"/>
          <cell r="TBG8"/>
          <cell r="TBH8"/>
          <cell r="TBI8"/>
          <cell r="TBJ8"/>
          <cell r="TBK8"/>
          <cell r="TBL8"/>
          <cell r="TBM8"/>
          <cell r="TBN8"/>
          <cell r="TBO8"/>
          <cell r="TBP8"/>
          <cell r="TBQ8"/>
          <cell r="TBR8"/>
          <cell r="TBS8"/>
          <cell r="TBT8"/>
          <cell r="TBU8"/>
          <cell r="TBV8"/>
          <cell r="TBW8"/>
          <cell r="TBX8"/>
          <cell r="TBY8"/>
          <cell r="TBZ8"/>
          <cell r="TCA8"/>
          <cell r="TCB8"/>
          <cell r="TCC8"/>
          <cell r="TCD8"/>
          <cell r="TCE8"/>
          <cell r="TCF8"/>
          <cell r="TCG8"/>
          <cell r="TCH8"/>
          <cell r="TCI8"/>
          <cell r="TCJ8"/>
          <cell r="TCK8"/>
          <cell r="TCL8"/>
          <cell r="TCM8"/>
          <cell r="TCN8"/>
          <cell r="TCO8"/>
          <cell r="TCP8"/>
          <cell r="TCQ8"/>
          <cell r="TCR8"/>
          <cell r="TCS8"/>
          <cell r="TCT8"/>
          <cell r="TCU8"/>
          <cell r="TCV8"/>
          <cell r="TCW8"/>
          <cell r="TCX8"/>
          <cell r="TCY8"/>
          <cell r="TCZ8"/>
          <cell r="TDA8"/>
          <cell r="TDB8"/>
          <cell r="TDC8"/>
          <cell r="TDD8"/>
          <cell r="TDE8"/>
          <cell r="TDF8"/>
          <cell r="TDG8"/>
          <cell r="TDH8"/>
          <cell r="TDI8"/>
          <cell r="TDJ8"/>
          <cell r="TDK8"/>
          <cell r="TDL8"/>
          <cell r="TDM8"/>
          <cell r="TDN8"/>
          <cell r="TDO8"/>
          <cell r="TDP8"/>
          <cell r="TDQ8"/>
          <cell r="TDR8"/>
          <cell r="TDS8"/>
          <cell r="TDT8"/>
          <cell r="TDU8"/>
          <cell r="TDV8"/>
          <cell r="TDW8"/>
          <cell r="TDX8"/>
          <cell r="TDY8"/>
          <cell r="TDZ8"/>
          <cell r="TEA8"/>
          <cell r="TEB8"/>
          <cell r="TEC8"/>
          <cell r="TED8"/>
          <cell r="TEE8"/>
          <cell r="TEF8"/>
          <cell r="TEG8"/>
          <cell r="TEH8"/>
          <cell r="TEI8"/>
          <cell r="TEJ8"/>
          <cell r="TEK8"/>
          <cell r="TEL8"/>
          <cell r="TEM8"/>
          <cell r="TEN8"/>
          <cell r="TEO8"/>
          <cell r="TEP8"/>
          <cell r="TEQ8"/>
          <cell r="TER8"/>
          <cell r="TES8"/>
          <cell r="TET8"/>
          <cell r="TEU8"/>
          <cell r="TEV8"/>
          <cell r="TEW8"/>
          <cell r="TEX8"/>
          <cell r="TEY8"/>
          <cell r="TEZ8"/>
          <cell r="TFA8"/>
          <cell r="TFB8"/>
          <cell r="TFC8"/>
          <cell r="TFD8"/>
          <cell r="TFE8"/>
          <cell r="TFF8"/>
          <cell r="TFG8"/>
          <cell r="TFH8"/>
          <cell r="TFI8"/>
          <cell r="TFJ8"/>
          <cell r="TFK8"/>
          <cell r="TFL8"/>
          <cell r="TFM8"/>
          <cell r="TFN8"/>
          <cell r="TFO8"/>
          <cell r="TFP8"/>
          <cell r="TFQ8"/>
          <cell r="TFR8"/>
          <cell r="TFS8"/>
          <cell r="TFT8"/>
          <cell r="TFU8"/>
          <cell r="TFV8"/>
          <cell r="TFW8"/>
          <cell r="TFX8"/>
          <cell r="TFY8"/>
          <cell r="TFZ8"/>
          <cell r="TGA8"/>
          <cell r="TGB8"/>
          <cell r="TGC8"/>
          <cell r="TGD8"/>
          <cell r="TGE8"/>
          <cell r="TGF8"/>
          <cell r="TGG8"/>
          <cell r="TGH8"/>
          <cell r="TGI8"/>
          <cell r="TGJ8"/>
          <cell r="TGK8"/>
          <cell r="TGL8"/>
          <cell r="TGM8"/>
          <cell r="TGN8"/>
          <cell r="TGO8"/>
          <cell r="TGP8"/>
          <cell r="TGQ8"/>
          <cell r="TGR8"/>
          <cell r="TGS8"/>
          <cell r="TGT8"/>
          <cell r="TGU8"/>
          <cell r="TGV8"/>
          <cell r="TGW8"/>
          <cell r="TGX8"/>
          <cell r="TGY8"/>
          <cell r="TGZ8"/>
          <cell r="THA8"/>
          <cell r="THB8"/>
          <cell r="THC8"/>
          <cell r="THD8"/>
          <cell r="THE8"/>
          <cell r="THF8"/>
          <cell r="THG8"/>
          <cell r="THH8"/>
          <cell r="THI8"/>
          <cell r="THJ8"/>
          <cell r="THK8"/>
          <cell r="THL8"/>
          <cell r="THM8"/>
          <cell r="THN8"/>
          <cell r="THO8"/>
          <cell r="THP8"/>
          <cell r="THQ8"/>
          <cell r="THR8"/>
          <cell r="THS8"/>
          <cell r="THT8"/>
          <cell r="THU8"/>
          <cell r="THV8"/>
          <cell r="THW8"/>
          <cell r="THX8"/>
          <cell r="THY8"/>
          <cell r="THZ8"/>
          <cell r="TIA8"/>
          <cell r="TIB8"/>
          <cell r="TIC8"/>
          <cell r="TID8"/>
          <cell r="TIE8"/>
          <cell r="TIF8"/>
          <cell r="TIG8"/>
          <cell r="TIH8"/>
          <cell r="TII8"/>
          <cell r="TIJ8"/>
          <cell r="TIK8"/>
          <cell r="TIL8"/>
          <cell r="TIM8"/>
          <cell r="TIN8"/>
          <cell r="TIO8"/>
          <cell r="TIP8"/>
          <cell r="TIQ8"/>
          <cell r="TIR8"/>
          <cell r="TIS8"/>
          <cell r="TIT8"/>
          <cell r="TIU8"/>
          <cell r="TIV8"/>
          <cell r="TIW8"/>
          <cell r="TIX8"/>
          <cell r="TIY8"/>
          <cell r="TIZ8"/>
          <cell r="TJA8"/>
          <cell r="TJB8"/>
          <cell r="TJC8"/>
          <cell r="TJD8"/>
          <cell r="TJE8"/>
          <cell r="TJF8"/>
          <cell r="TJG8"/>
          <cell r="TJH8"/>
          <cell r="TJI8"/>
          <cell r="TJJ8"/>
          <cell r="TJK8"/>
          <cell r="TJL8"/>
          <cell r="TJM8"/>
          <cell r="TJN8"/>
          <cell r="TJO8"/>
          <cell r="TJP8"/>
          <cell r="TJQ8"/>
          <cell r="TJR8"/>
          <cell r="TJS8"/>
          <cell r="TJT8"/>
          <cell r="TJU8"/>
          <cell r="TJV8"/>
          <cell r="TJW8"/>
          <cell r="TJX8"/>
          <cell r="TJY8"/>
          <cell r="TJZ8"/>
          <cell r="TKA8"/>
          <cell r="TKB8"/>
          <cell r="TKC8"/>
          <cell r="TKD8"/>
          <cell r="TKE8"/>
          <cell r="TKF8"/>
          <cell r="TKG8"/>
          <cell r="TKH8"/>
          <cell r="TKI8"/>
          <cell r="TKJ8"/>
          <cell r="TKK8"/>
          <cell r="TKL8"/>
          <cell r="TKM8"/>
          <cell r="TKN8"/>
          <cell r="TKO8"/>
          <cell r="TKP8"/>
          <cell r="TKQ8"/>
          <cell r="TKR8"/>
          <cell r="TKS8"/>
          <cell r="TKT8"/>
          <cell r="TKU8"/>
          <cell r="TKV8"/>
          <cell r="TKW8"/>
          <cell r="TKX8"/>
          <cell r="TKY8"/>
          <cell r="TKZ8"/>
          <cell r="TLA8"/>
          <cell r="TLB8"/>
          <cell r="TLC8"/>
          <cell r="TLD8"/>
          <cell r="TLE8"/>
          <cell r="TLF8"/>
          <cell r="TLG8"/>
          <cell r="TLH8"/>
          <cell r="TLI8"/>
          <cell r="TLJ8"/>
          <cell r="TLK8"/>
          <cell r="TLL8"/>
          <cell r="TLM8"/>
          <cell r="TLN8"/>
          <cell r="TLO8"/>
          <cell r="TLP8"/>
          <cell r="TLQ8"/>
          <cell r="TLR8"/>
          <cell r="TLS8"/>
          <cell r="TLT8"/>
          <cell r="TLU8"/>
          <cell r="TLV8"/>
          <cell r="TLW8"/>
          <cell r="TLX8"/>
          <cell r="TLY8"/>
          <cell r="TLZ8"/>
          <cell r="TMA8"/>
          <cell r="TMB8"/>
          <cell r="TMC8"/>
          <cell r="TMD8"/>
          <cell r="TME8"/>
          <cell r="TMF8"/>
          <cell r="TMG8"/>
          <cell r="TMH8"/>
          <cell r="TMI8"/>
          <cell r="TMJ8"/>
          <cell r="TMK8"/>
          <cell r="TML8"/>
          <cell r="TMM8"/>
          <cell r="TMN8"/>
          <cell r="TMO8"/>
          <cell r="TMP8"/>
          <cell r="TMQ8"/>
          <cell r="TMR8"/>
          <cell r="TMS8"/>
          <cell r="TMT8"/>
          <cell r="TMU8"/>
          <cell r="TMV8"/>
          <cell r="TMW8"/>
          <cell r="TMX8"/>
          <cell r="TMY8"/>
          <cell r="TMZ8"/>
          <cell r="TNA8"/>
          <cell r="TNB8"/>
          <cell r="TNC8"/>
          <cell r="TND8"/>
          <cell r="TNE8"/>
          <cell r="TNF8"/>
          <cell r="TNG8"/>
          <cell r="TNH8"/>
          <cell r="TNI8"/>
          <cell r="TNJ8"/>
          <cell r="TNK8"/>
          <cell r="TNL8"/>
          <cell r="TNM8"/>
          <cell r="TNN8"/>
          <cell r="TNO8"/>
          <cell r="TNP8"/>
          <cell r="TNQ8"/>
          <cell r="TNR8"/>
          <cell r="TNS8"/>
          <cell r="TNT8"/>
          <cell r="TNU8"/>
          <cell r="TNV8"/>
          <cell r="TNW8"/>
          <cell r="TNX8"/>
          <cell r="TNY8"/>
          <cell r="TNZ8"/>
          <cell r="TOA8"/>
          <cell r="TOB8"/>
          <cell r="TOC8"/>
          <cell r="TOD8"/>
          <cell r="TOE8"/>
          <cell r="TOF8"/>
          <cell r="TOG8"/>
          <cell r="TOH8"/>
          <cell r="TOI8"/>
          <cell r="TOJ8"/>
          <cell r="TOK8"/>
          <cell r="TOL8"/>
          <cell r="TOM8"/>
          <cell r="TON8"/>
          <cell r="TOO8"/>
          <cell r="TOP8"/>
          <cell r="TOQ8"/>
          <cell r="TOR8"/>
          <cell r="TOS8"/>
          <cell r="TOT8"/>
          <cell r="TOU8"/>
          <cell r="TOV8"/>
          <cell r="TOW8"/>
          <cell r="TOX8"/>
          <cell r="TOY8"/>
          <cell r="TOZ8"/>
          <cell r="TPA8"/>
          <cell r="TPB8"/>
          <cell r="TPC8"/>
          <cell r="TPD8"/>
          <cell r="TPE8"/>
          <cell r="TPF8"/>
          <cell r="TPG8"/>
          <cell r="TPH8"/>
          <cell r="TPI8"/>
          <cell r="TPJ8"/>
          <cell r="TPK8"/>
          <cell r="TPL8"/>
          <cell r="TPM8"/>
          <cell r="TPN8"/>
          <cell r="TPO8"/>
          <cell r="TPP8"/>
          <cell r="TPQ8"/>
          <cell r="TPR8"/>
          <cell r="TPS8"/>
          <cell r="TPT8"/>
          <cell r="TPU8"/>
          <cell r="TPV8"/>
          <cell r="TPW8"/>
          <cell r="TPX8"/>
          <cell r="TPY8"/>
          <cell r="TPZ8"/>
          <cell r="TQA8"/>
          <cell r="TQB8"/>
          <cell r="TQC8"/>
          <cell r="TQD8"/>
          <cell r="TQE8"/>
          <cell r="TQF8"/>
          <cell r="TQG8"/>
          <cell r="TQH8"/>
          <cell r="TQI8"/>
          <cell r="TQJ8"/>
          <cell r="TQK8"/>
          <cell r="TQL8"/>
          <cell r="TQM8"/>
          <cell r="TQN8"/>
          <cell r="TQO8"/>
          <cell r="TQP8"/>
          <cell r="TQQ8"/>
          <cell r="TQR8"/>
          <cell r="TQS8"/>
          <cell r="TQT8"/>
          <cell r="TQU8"/>
          <cell r="TQV8"/>
          <cell r="TQW8"/>
          <cell r="TQX8"/>
          <cell r="TQY8"/>
          <cell r="TQZ8"/>
          <cell r="TRA8"/>
          <cell r="TRB8"/>
          <cell r="TRC8"/>
          <cell r="TRD8"/>
          <cell r="TRE8"/>
          <cell r="TRF8"/>
          <cell r="TRG8"/>
          <cell r="TRH8"/>
          <cell r="TRI8"/>
          <cell r="TRJ8"/>
          <cell r="TRK8"/>
          <cell r="TRL8"/>
          <cell r="TRM8"/>
          <cell r="TRN8"/>
          <cell r="TRO8"/>
          <cell r="TRP8"/>
          <cell r="TRQ8"/>
          <cell r="TRR8"/>
          <cell r="TRS8"/>
          <cell r="TRT8"/>
          <cell r="TRU8"/>
          <cell r="TRV8"/>
          <cell r="TRW8"/>
          <cell r="TRX8"/>
          <cell r="TRY8"/>
          <cell r="TRZ8"/>
          <cell r="TSA8"/>
          <cell r="TSB8"/>
          <cell r="TSC8"/>
          <cell r="TSD8"/>
          <cell r="TSE8"/>
          <cell r="TSF8"/>
          <cell r="TSG8"/>
          <cell r="TSH8"/>
          <cell r="TSI8"/>
          <cell r="TSJ8"/>
          <cell r="TSK8"/>
          <cell r="TSL8"/>
          <cell r="TSM8"/>
          <cell r="TSN8"/>
          <cell r="TSO8"/>
          <cell r="TSP8"/>
          <cell r="TSQ8"/>
          <cell r="TSR8"/>
          <cell r="TSS8"/>
          <cell r="TST8"/>
          <cell r="TSU8"/>
          <cell r="TSV8"/>
          <cell r="TSW8"/>
          <cell r="TSX8"/>
          <cell r="TSY8"/>
          <cell r="TSZ8"/>
          <cell r="TTA8"/>
          <cell r="TTB8"/>
          <cell r="TTC8"/>
          <cell r="TTD8"/>
          <cell r="TTE8"/>
          <cell r="TTF8"/>
          <cell r="TTG8"/>
          <cell r="TTH8"/>
          <cell r="TTI8"/>
          <cell r="TTJ8"/>
          <cell r="TTK8"/>
          <cell r="TTL8"/>
          <cell r="TTM8"/>
          <cell r="TTN8"/>
          <cell r="TTO8"/>
          <cell r="TTP8"/>
          <cell r="TTQ8"/>
          <cell r="TTR8"/>
          <cell r="TTS8"/>
          <cell r="TTT8"/>
          <cell r="TTU8"/>
          <cell r="TTV8"/>
          <cell r="TTW8"/>
          <cell r="TTX8"/>
          <cell r="TTY8"/>
          <cell r="TTZ8"/>
          <cell r="TUA8"/>
          <cell r="TUB8"/>
          <cell r="TUC8"/>
          <cell r="TUD8"/>
          <cell r="TUE8"/>
          <cell r="TUF8"/>
          <cell r="TUG8"/>
          <cell r="TUH8"/>
          <cell r="TUI8"/>
          <cell r="TUJ8"/>
          <cell r="TUK8"/>
          <cell r="TUL8"/>
          <cell r="TUM8"/>
          <cell r="TUN8"/>
          <cell r="TUO8"/>
          <cell r="TUP8"/>
          <cell r="TUQ8"/>
          <cell r="TUR8"/>
          <cell r="TUS8"/>
          <cell r="TUT8"/>
          <cell r="TUU8"/>
          <cell r="TUV8"/>
          <cell r="TUW8"/>
          <cell r="TUX8"/>
          <cell r="TUY8"/>
          <cell r="TUZ8"/>
          <cell r="TVA8"/>
          <cell r="TVB8"/>
          <cell r="TVC8"/>
          <cell r="TVD8"/>
          <cell r="TVE8"/>
          <cell r="TVF8"/>
          <cell r="TVG8"/>
          <cell r="TVH8"/>
          <cell r="TVI8"/>
          <cell r="TVJ8"/>
          <cell r="TVK8"/>
          <cell r="TVL8"/>
          <cell r="TVM8"/>
          <cell r="TVN8"/>
          <cell r="TVO8"/>
          <cell r="TVP8"/>
          <cell r="TVQ8"/>
          <cell r="TVR8"/>
          <cell r="TVS8"/>
          <cell r="TVT8"/>
          <cell r="TVU8"/>
          <cell r="TVV8"/>
          <cell r="TVW8"/>
          <cell r="TVX8"/>
          <cell r="TVY8"/>
          <cell r="TVZ8"/>
          <cell r="TWA8"/>
          <cell r="TWB8"/>
          <cell r="TWC8"/>
          <cell r="TWD8"/>
          <cell r="TWE8"/>
          <cell r="TWF8"/>
          <cell r="TWG8"/>
          <cell r="TWH8"/>
          <cell r="TWI8"/>
          <cell r="TWJ8"/>
          <cell r="TWK8"/>
          <cell r="TWL8"/>
          <cell r="TWM8"/>
          <cell r="TWN8"/>
          <cell r="TWO8"/>
          <cell r="TWP8"/>
          <cell r="TWQ8"/>
          <cell r="TWR8"/>
          <cell r="TWS8"/>
          <cell r="TWT8"/>
          <cell r="TWU8"/>
          <cell r="TWV8"/>
          <cell r="TWW8"/>
          <cell r="TWX8"/>
          <cell r="TWY8"/>
          <cell r="TWZ8"/>
          <cell r="TXA8"/>
          <cell r="TXB8"/>
          <cell r="TXC8"/>
          <cell r="TXD8"/>
          <cell r="TXE8"/>
          <cell r="TXF8"/>
          <cell r="TXG8"/>
          <cell r="TXH8"/>
          <cell r="TXI8"/>
          <cell r="TXJ8"/>
          <cell r="TXK8"/>
          <cell r="TXL8"/>
          <cell r="TXM8"/>
          <cell r="TXN8"/>
          <cell r="TXO8"/>
          <cell r="TXP8"/>
          <cell r="TXQ8"/>
          <cell r="TXR8"/>
          <cell r="TXS8"/>
          <cell r="TXT8"/>
          <cell r="TXU8"/>
          <cell r="TXV8"/>
          <cell r="TXW8"/>
          <cell r="TXX8"/>
          <cell r="TXY8"/>
          <cell r="TXZ8"/>
          <cell r="TYA8"/>
          <cell r="TYB8"/>
          <cell r="TYC8"/>
          <cell r="TYD8"/>
          <cell r="TYE8"/>
          <cell r="TYF8"/>
          <cell r="TYG8"/>
          <cell r="TYH8"/>
          <cell r="TYI8"/>
          <cell r="TYJ8"/>
          <cell r="TYK8"/>
          <cell r="TYL8"/>
          <cell r="TYM8"/>
          <cell r="TYN8"/>
          <cell r="TYO8"/>
          <cell r="TYP8"/>
          <cell r="TYQ8"/>
          <cell r="TYR8"/>
          <cell r="TYS8"/>
          <cell r="TYT8"/>
          <cell r="TYU8"/>
          <cell r="TYV8"/>
          <cell r="TYW8"/>
          <cell r="TYX8"/>
          <cell r="TYY8"/>
          <cell r="TYZ8"/>
          <cell r="TZA8"/>
          <cell r="TZB8"/>
          <cell r="TZC8"/>
          <cell r="TZD8"/>
          <cell r="TZE8"/>
          <cell r="TZF8"/>
          <cell r="TZG8"/>
          <cell r="TZH8"/>
          <cell r="TZI8"/>
          <cell r="TZJ8"/>
          <cell r="TZK8"/>
          <cell r="TZL8"/>
          <cell r="TZM8"/>
          <cell r="TZN8"/>
          <cell r="TZO8"/>
          <cell r="TZP8"/>
          <cell r="TZQ8"/>
          <cell r="TZR8"/>
          <cell r="TZS8"/>
          <cell r="TZT8"/>
          <cell r="TZU8"/>
          <cell r="TZV8"/>
          <cell r="TZW8"/>
          <cell r="TZX8"/>
          <cell r="TZY8"/>
          <cell r="TZZ8"/>
          <cell r="UAA8"/>
          <cell r="UAB8"/>
          <cell r="UAC8"/>
          <cell r="UAD8"/>
          <cell r="UAE8"/>
          <cell r="UAF8"/>
          <cell r="UAG8"/>
          <cell r="UAH8"/>
          <cell r="UAI8"/>
          <cell r="UAJ8"/>
          <cell r="UAK8"/>
          <cell r="UAL8"/>
          <cell r="UAM8"/>
          <cell r="UAN8"/>
          <cell r="UAO8"/>
          <cell r="UAP8"/>
          <cell r="UAQ8"/>
          <cell r="UAR8"/>
          <cell r="UAS8"/>
          <cell r="UAT8"/>
          <cell r="UAU8"/>
          <cell r="UAV8"/>
          <cell r="UAW8"/>
          <cell r="UAX8"/>
          <cell r="UAY8"/>
          <cell r="UAZ8"/>
          <cell r="UBA8"/>
          <cell r="UBB8"/>
          <cell r="UBC8"/>
          <cell r="UBD8"/>
          <cell r="UBE8"/>
          <cell r="UBF8"/>
          <cell r="UBG8"/>
          <cell r="UBH8"/>
          <cell r="UBI8"/>
          <cell r="UBJ8"/>
          <cell r="UBK8"/>
          <cell r="UBL8"/>
          <cell r="UBM8"/>
          <cell r="UBN8"/>
          <cell r="UBO8"/>
          <cell r="UBP8"/>
          <cell r="UBQ8"/>
          <cell r="UBR8"/>
          <cell r="UBS8"/>
          <cell r="UBT8"/>
          <cell r="UBU8"/>
          <cell r="UBV8"/>
          <cell r="UBW8"/>
          <cell r="UBX8"/>
          <cell r="UBY8"/>
          <cell r="UBZ8"/>
          <cell r="UCA8"/>
          <cell r="UCB8"/>
          <cell r="UCC8"/>
          <cell r="UCD8"/>
          <cell r="UCE8"/>
          <cell r="UCF8"/>
          <cell r="UCG8"/>
          <cell r="UCH8"/>
          <cell r="UCI8"/>
          <cell r="UCJ8"/>
          <cell r="UCK8"/>
          <cell r="UCL8"/>
          <cell r="UCM8"/>
          <cell r="UCN8"/>
          <cell r="UCO8"/>
          <cell r="UCP8"/>
          <cell r="UCQ8"/>
          <cell r="UCR8"/>
          <cell r="UCS8"/>
          <cell r="UCT8"/>
          <cell r="UCU8"/>
          <cell r="UCV8"/>
          <cell r="UCW8"/>
          <cell r="UCX8"/>
          <cell r="UCY8"/>
          <cell r="UCZ8"/>
          <cell r="UDA8"/>
          <cell r="UDB8"/>
          <cell r="UDC8"/>
          <cell r="UDD8"/>
          <cell r="UDE8"/>
          <cell r="UDF8"/>
          <cell r="UDG8"/>
          <cell r="UDH8"/>
          <cell r="UDI8"/>
          <cell r="UDJ8"/>
          <cell r="UDK8"/>
          <cell r="UDL8"/>
          <cell r="UDM8"/>
          <cell r="UDN8"/>
          <cell r="UDO8"/>
          <cell r="UDP8"/>
          <cell r="UDQ8"/>
          <cell r="UDR8"/>
          <cell r="UDS8"/>
          <cell r="UDT8"/>
          <cell r="UDU8"/>
          <cell r="UDV8"/>
          <cell r="UDW8"/>
          <cell r="UDX8"/>
          <cell r="UDY8"/>
          <cell r="UDZ8"/>
          <cell r="UEA8"/>
          <cell r="UEB8"/>
          <cell r="UEC8"/>
          <cell r="UED8"/>
          <cell r="UEE8"/>
          <cell r="UEF8"/>
          <cell r="UEG8"/>
          <cell r="UEH8"/>
          <cell r="UEI8"/>
          <cell r="UEJ8"/>
          <cell r="UEK8"/>
          <cell r="UEL8"/>
          <cell r="UEM8"/>
          <cell r="UEN8"/>
          <cell r="UEO8"/>
          <cell r="UEP8"/>
          <cell r="UEQ8"/>
          <cell r="UER8"/>
          <cell r="UES8"/>
          <cell r="UET8"/>
          <cell r="UEU8"/>
          <cell r="UEV8"/>
          <cell r="UEW8"/>
          <cell r="UEX8"/>
          <cell r="UEY8"/>
          <cell r="UEZ8"/>
          <cell r="UFA8"/>
          <cell r="UFB8"/>
          <cell r="UFC8"/>
          <cell r="UFD8"/>
          <cell r="UFE8"/>
          <cell r="UFF8"/>
          <cell r="UFG8"/>
          <cell r="UFH8"/>
          <cell r="UFI8"/>
          <cell r="UFJ8"/>
          <cell r="UFK8"/>
          <cell r="UFL8"/>
          <cell r="UFM8"/>
          <cell r="UFN8"/>
          <cell r="UFO8"/>
          <cell r="UFP8"/>
          <cell r="UFQ8"/>
          <cell r="UFR8"/>
          <cell r="UFS8"/>
          <cell r="UFT8"/>
          <cell r="UFU8"/>
          <cell r="UFV8"/>
          <cell r="UFW8"/>
          <cell r="UFX8"/>
          <cell r="UFY8"/>
          <cell r="UFZ8"/>
          <cell r="UGA8"/>
          <cell r="UGB8"/>
          <cell r="UGC8"/>
          <cell r="UGD8"/>
          <cell r="UGE8"/>
          <cell r="UGF8"/>
          <cell r="UGG8"/>
          <cell r="UGH8"/>
          <cell r="UGI8"/>
          <cell r="UGJ8"/>
          <cell r="UGK8"/>
          <cell r="UGL8"/>
          <cell r="UGM8"/>
          <cell r="UGN8"/>
          <cell r="UGO8"/>
          <cell r="UGP8"/>
          <cell r="UGQ8"/>
          <cell r="UGR8"/>
          <cell r="UGS8"/>
          <cell r="UGT8"/>
          <cell r="UGU8"/>
          <cell r="UGV8"/>
          <cell r="UGW8"/>
          <cell r="UGX8"/>
          <cell r="UGY8"/>
          <cell r="UGZ8"/>
          <cell r="UHA8"/>
          <cell r="UHB8"/>
          <cell r="UHC8"/>
          <cell r="UHD8"/>
          <cell r="UHE8"/>
          <cell r="UHF8"/>
          <cell r="UHG8"/>
          <cell r="UHH8"/>
          <cell r="UHI8"/>
          <cell r="UHJ8"/>
          <cell r="UHK8"/>
          <cell r="UHL8"/>
          <cell r="UHM8"/>
          <cell r="UHN8"/>
          <cell r="UHO8"/>
          <cell r="UHP8"/>
          <cell r="UHQ8"/>
          <cell r="UHR8"/>
          <cell r="UHS8"/>
          <cell r="UHT8"/>
          <cell r="UHU8"/>
          <cell r="UHV8"/>
          <cell r="UHW8"/>
          <cell r="UHX8"/>
          <cell r="UHY8"/>
          <cell r="UHZ8"/>
          <cell r="UIA8"/>
          <cell r="UIB8"/>
          <cell r="UIC8"/>
          <cell r="UID8"/>
          <cell r="UIE8"/>
          <cell r="UIF8"/>
          <cell r="UIG8"/>
          <cell r="UIH8"/>
          <cell r="UII8"/>
          <cell r="UIJ8"/>
          <cell r="UIK8"/>
          <cell r="UIL8"/>
          <cell r="UIM8"/>
          <cell r="UIN8"/>
          <cell r="UIO8"/>
          <cell r="UIP8"/>
          <cell r="UIQ8"/>
          <cell r="UIR8"/>
          <cell r="UIS8"/>
          <cell r="UIT8"/>
          <cell r="UIU8"/>
          <cell r="UIV8"/>
          <cell r="UIW8"/>
          <cell r="UIX8"/>
          <cell r="UIY8"/>
          <cell r="UIZ8"/>
          <cell r="UJA8"/>
          <cell r="UJB8"/>
          <cell r="UJC8"/>
          <cell r="UJD8"/>
          <cell r="UJE8"/>
          <cell r="UJF8"/>
          <cell r="UJG8"/>
          <cell r="UJH8"/>
          <cell r="UJI8"/>
          <cell r="UJJ8"/>
          <cell r="UJK8"/>
          <cell r="UJL8"/>
          <cell r="UJM8"/>
          <cell r="UJN8"/>
          <cell r="UJO8"/>
          <cell r="UJP8"/>
          <cell r="UJQ8"/>
          <cell r="UJR8"/>
          <cell r="UJS8"/>
          <cell r="UJT8"/>
          <cell r="UJU8"/>
          <cell r="UJV8"/>
          <cell r="UJW8"/>
          <cell r="UJX8"/>
          <cell r="UJY8"/>
          <cell r="UJZ8"/>
          <cell r="UKA8"/>
          <cell r="UKB8"/>
          <cell r="UKC8"/>
          <cell r="UKD8"/>
          <cell r="UKE8"/>
          <cell r="UKF8"/>
          <cell r="UKG8"/>
          <cell r="UKH8"/>
          <cell r="UKI8"/>
          <cell r="UKJ8"/>
          <cell r="UKK8"/>
          <cell r="UKL8"/>
          <cell r="UKM8"/>
          <cell r="UKN8"/>
          <cell r="UKO8"/>
          <cell r="UKP8"/>
          <cell r="UKQ8"/>
          <cell r="UKR8"/>
          <cell r="UKS8"/>
          <cell r="UKT8"/>
          <cell r="UKU8"/>
          <cell r="UKV8"/>
          <cell r="UKW8"/>
          <cell r="UKX8"/>
          <cell r="UKY8"/>
          <cell r="UKZ8"/>
          <cell r="ULA8"/>
          <cell r="ULB8"/>
          <cell r="ULC8"/>
          <cell r="ULD8"/>
          <cell r="ULE8"/>
          <cell r="ULF8"/>
          <cell r="ULG8"/>
          <cell r="ULH8"/>
          <cell r="ULI8"/>
          <cell r="ULJ8"/>
          <cell r="ULK8"/>
          <cell r="ULL8"/>
          <cell r="ULM8"/>
          <cell r="ULN8"/>
          <cell r="ULO8"/>
          <cell r="ULP8"/>
          <cell r="ULQ8"/>
          <cell r="ULR8"/>
          <cell r="ULS8"/>
          <cell r="ULT8"/>
          <cell r="ULU8"/>
          <cell r="ULV8"/>
          <cell r="ULW8"/>
          <cell r="ULX8"/>
          <cell r="ULY8"/>
          <cell r="ULZ8"/>
          <cell r="UMA8"/>
          <cell r="UMB8"/>
          <cell r="UMC8"/>
          <cell r="UMD8"/>
          <cell r="UME8"/>
          <cell r="UMF8"/>
          <cell r="UMG8"/>
          <cell r="UMH8"/>
          <cell r="UMI8"/>
          <cell r="UMJ8"/>
          <cell r="UMK8"/>
          <cell r="UML8"/>
          <cell r="UMM8"/>
          <cell r="UMN8"/>
          <cell r="UMO8"/>
          <cell r="UMP8"/>
          <cell r="UMQ8"/>
          <cell r="UMR8"/>
          <cell r="UMS8"/>
          <cell r="UMT8"/>
          <cell r="UMU8"/>
          <cell r="UMV8"/>
          <cell r="UMW8"/>
          <cell r="UMX8"/>
          <cell r="UMY8"/>
          <cell r="UMZ8"/>
          <cell r="UNA8"/>
          <cell r="UNB8"/>
          <cell r="UNC8"/>
          <cell r="UND8"/>
          <cell r="UNE8"/>
          <cell r="UNF8"/>
          <cell r="UNG8"/>
          <cell r="UNH8"/>
          <cell r="UNI8"/>
          <cell r="UNJ8"/>
          <cell r="UNK8"/>
          <cell r="UNL8"/>
          <cell r="UNM8"/>
          <cell r="UNN8"/>
          <cell r="UNO8"/>
          <cell r="UNP8"/>
          <cell r="UNQ8"/>
          <cell r="UNR8"/>
          <cell r="UNS8"/>
          <cell r="UNT8"/>
          <cell r="UNU8"/>
          <cell r="UNV8"/>
          <cell r="UNW8"/>
          <cell r="UNX8"/>
          <cell r="UNY8"/>
          <cell r="UNZ8"/>
          <cell r="UOA8"/>
          <cell r="UOB8"/>
          <cell r="UOC8"/>
          <cell r="UOD8"/>
          <cell r="UOE8"/>
          <cell r="UOF8"/>
          <cell r="UOG8"/>
          <cell r="UOH8"/>
          <cell r="UOI8"/>
          <cell r="UOJ8"/>
          <cell r="UOK8"/>
          <cell r="UOL8"/>
          <cell r="UOM8"/>
          <cell r="UON8"/>
          <cell r="UOO8"/>
          <cell r="UOP8"/>
          <cell r="UOQ8"/>
          <cell r="UOR8"/>
          <cell r="UOS8"/>
          <cell r="UOT8"/>
          <cell r="UOU8"/>
          <cell r="UOV8"/>
          <cell r="UOW8"/>
          <cell r="UOX8"/>
          <cell r="UOY8"/>
          <cell r="UOZ8"/>
          <cell r="UPA8"/>
          <cell r="UPB8"/>
          <cell r="UPC8"/>
          <cell r="UPD8"/>
          <cell r="UPE8"/>
          <cell r="UPF8"/>
          <cell r="UPG8"/>
          <cell r="UPH8"/>
          <cell r="UPI8"/>
          <cell r="UPJ8"/>
          <cell r="UPK8"/>
          <cell r="UPL8"/>
          <cell r="UPM8"/>
          <cell r="UPN8"/>
          <cell r="UPO8"/>
          <cell r="UPP8"/>
          <cell r="UPQ8"/>
          <cell r="UPR8"/>
          <cell r="UPS8"/>
          <cell r="UPT8"/>
          <cell r="UPU8"/>
          <cell r="UPV8"/>
          <cell r="UPW8"/>
          <cell r="UPX8"/>
          <cell r="UPY8"/>
          <cell r="UPZ8"/>
          <cell r="UQA8"/>
          <cell r="UQB8"/>
          <cell r="UQC8"/>
          <cell r="UQD8"/>
          <cell r="UQE8"/>
          <cell r="UQF8"/>
          <cell r="UQG8"/>
          <cell r="UQH8"/>
          <cell r="UQI8"/>
          <cell r="UQJ8"/>
          <cell r="UQK8"/>
          <cell r="UQL8"/>
          <cell r="UQM8"/>
          <cell r="UQN8"/>
          <cell r="UQO8"/>
          <cell r="UQP8"/>
          <cell r="UQQ8"/>
          <cell r="UQR8"/>
          <cell r="UQS8"/>
          <cell r="UQT8"/>
          <cell r="UQU8"/>
          <cell r="UQV8"/>
          <cell r="UQW8"/>
          <cell r="UQX8"/>
          <cell r="UQY8"/>
          <cell r="UQZ8"/>
          <cell r="URA8"/>
          <cell r="URB8"/>
          <cell r="URC8"/>
          <cell r="URD8"/>
          <cell r="URE8"/>
          <cell r="URF8"/>
          <cell r="URG8"/>
          <cell r="URH8"/>
          <cell r="URI8"/>
          <cell r="URJ8"/>
          <cell r="URK8"/>
          <cell r="URL8"/>
          <cell r="URM8"/>
          <cell r="URN8"/>
          <cell r="URO8"/>
          <cell r="URP8"/>
          <cell r="URQ8"/>
          <cell r="URR8"/>
          <cell r="URS8"/>
          <cell r="URT8"/>
          <cell r="URU8"/>
          <cell r="URV8"/>
          <cell r="URW8"/>
          <cell r="URX8"/>
          <cell r="URY8"/>
          <cell r="URZ8"/>
          <cell r="USA8"/>
          <cell r="USB8"/>
          <cell r="USC8"/>
          <cell r="USD8"/>
          <cell r="USE8"/>
          <cell r="USF8"/>
          <cell r="USG8"/>
          <cell r="USH8"/>
          <cell r="USI8"/>
          <cell r="USJ8"/>
          <cell r="USK8"/>
          <cell r="USL8"/>
          <cell r="USM8"/>
          <cell r="USN8"/>
          <cell r="USO8"/>
          <cell r="USP8"/>
          <cell r="USQ8"/>
          <cell r="USR8"/>
          <cell r="USS8"/>
          <cell r="UST8"/>
          <cell r="USU8"/>
          <cell r="USV8"/>
          <cell r="USW8"/>
          <cell r="USX8"/>
          <cell r="USY8"/>
          <cell r="USZ8"/>
          <cell r="UTA8"/>
          <cell r="UTB8"/>
          <cell r="UTC8"/>
          <cell r="UTD8"/>
          <cell r="UTE8"/>
          <cell r="UTF8"/>
          <cell r="UTG8"/>
          <cell r="UTH8"/>
          <cell r="UTI8"/>
          <cell r="UTJ8"/>
          <cell r="UTK8"/>
          <cell r="UTL8"/>
          <cell r="UTM8"/>
          <cell r="UTN8"/>
          <cell r="UTO8"/>
          <cell r="UTP8"/>
          <cell r="UTQ8"/>
          <cell r="UTR8"/>
          <cell r="UTS8"/>
          <cell r="UTT8"/>
          <cell r="UTU8"/>
          <cell r="UTV8"/>
          <cell r="UTW8"/>
          <cell r="UTX8"/>
          <cell r="UTY8"/>
          <cell r="UTZ8"/>
          <cell r="UUA8"/>
          <cell r="UUB8"/>
          <cell r="UUC8"/>
          <cell r="UUD8"/>
          <cell r="UUE8"/>
          <cell r="UUF8"/>
          <cell r="UUG8"/>
          <cell r="UUH8"/>
          <cell r="UUI8"/>
          <cell r="UUJ8"/>
          <cell r="UUK8"/>
          <cell r="UUL8"/>
          <cell r="UUM8"/>
          <cell r="UUN8"/>
          <cell r="UUO8"/>
          <cell r="UUP8"/>
          <cell r="UUQ8"/>
          <cell r="UUR8"/>
          <cell r="UUS8"/>
          <cell r="UUT8"/>
          <cell r="UUU8"/>
          <cell r="UUV8"/>
          <cell r="UUW8"/>
          <cell r="UUX8"/>
          <cell r="UUY8"/>
          <cell r="UUZ8"/>
          <cell r="UVA8"/>
          <cell r="UVB8"/>
          <cell r="UVC8"/>
          <cell r="UVD8"/>
          <cell r="UVE8"/>
          <cell r="UVF8"/>
          <cell r="UVG8"/>
          <cell r="UVH8"/>
          <cell r="UVI8"/>
          <cell r="UVJ8"/>
          <cell r="UVK8"/>
          <cell r="UVL8"/>
          <cell r="UVM8"/>
          <cell r="UVN8"/>
          <cell r="UVO8"/>
          <cell r="UVP8"/>
          <cell r="UVQ8"/>
          <cell r="UVR8"/>
          <cell r="UVS8"/>
          <cell r="UVT8"/>
          <cell r="UVU8"/>
          <cell r="UVV8"/>
          <cell r="UVW8"/>
          <cell r="UVX8"/>
          <cell r="UVY8"/>
          <cell r="UVZ8"/>
          <cell r="UWA8"/>
          <cell r="UWB8"/>
          <cell r="UWC8"/>
          <cell r="UWD8"/>
          <cell r="UWE8"/>
          <cell r="UWF8"/>
          <cell r="UWG8"/>
          <cell r="UWH8"/>
          <cell r="UWI8"/>
          <cell r="UWJ8"/>
          <cell r="UWK8"/>
          <cell r="UWL8"/>
          <cell r="UWM8"/>
          <cell r="UWN8"/>
          <cell r="UWO8"/>
          <cell r="UWP8"/>
          <cell r="UWQ8"/>
          <cell r="UWR8"/>
          <cell r="UWS8"/>
          <cell r="UWT8"/>
          <cell r="UWU8"/>
          <cell r="UWV8"/>
          <cell r="UWW8"/>
          <cell r="UWX8"/>
          <cell r="UWY8"/>
          <cell r="UWZ8"/>
          <cell r="UXA8"/>
          <cell r="UXB8"/>
          <cell r="UXC8"/>
          <cell r="UXD8"/>
          <cell r="UXE8"/>
          <cell r="UXF8"/>
          <cell r="UXG8"/>
          <cell r="UXH8"/>
          <cell r="UXI8"/>
          <cell r="UXJ8"/>
          <cell r="UXK8"/>
          <cell r="UXL8"/>
          <cell r="UXM8"/>
          <cell r="UXN8"/>
          <cell r="UXO8"/>
          <cell r="UXP8"/>
          <cell r="UXQ8"/>
          <cell r="UXR8"/>
          <cell r="UXS8"/>
          <cell r="UXT8"/>
          <cell r="UXU8"/>
          <cell r="UXV8"/>
          <cell r="UXW8"/>
          <cell r="UXX8"/>
          <cell r="UXY8"/>
          <cell r="UXZ8"/>
          <cell r="UYA8"/>
          <cell r="UYB8"/>
          <cell r="UYC8"/>
          <cell r="UYD8"/>
          <cell r="UYE8"/>
          <cell r="UYF8"/>
          <cell r="UYG8"/>
          <cell r="UYH8"/>
          <cell r="UYI8"/>
          <cell r="UYJ8"/>
          <cell r="UYK8"/>
          <cell r="UYL8"/>
          <cell r="UYM8"/>
          <cell r="UYN8"/>
          <cell r="UYO8"/>
          <cell r="UYP8"/>
          <cell r="UYQ8"/>
          <cell r="UYR8"/>
          <cell r="UYS8"/>
          <cell r="UYT8"/>
          <cell r="UYU8"/>
          <cell r="UYV8"/>
          <cell r="UYW8"/>
          <cell r="UYX8"/>
          <cell r="UYY8"/>
          <cell r="UYZ8"/>
          <cell r="UZA8"/>
          <cell r="UZB8"/>
          <cell r="UZC8"/>
          <cell r="UZD8"/>
          <cell r="UZE8"/>
          <cell r="UZF8"/>
          <cell r="UZG8"/>
          <cell r="UZH8"/>
          <cell r="UZI8"/>
          <cell r="UZJ8"/>
          <cell r="UZK8"/>
          <cell r="UZL8"/>
          <cell r="UZM8"/>
          <cell r="UZN8"/>
          <cell r="UZO8"/>
          <cell r="UZP8"/>
          <cell r="UZQ8"/>
          <cell r="UZR8"/>
          <cell r="UZS8"/>
          <cell r="UZT8"/>
          <cell r="UZU8"/>
          <cell r="UZV8"/>
          <cell r="UZW8"/>
          <cell r="UZX8"/>
          <cell r="UZY8"/>
          <cell r="UZZ8"/>
          <cell r="VAA8"/>
          <cell r="VAB8"/>
          <cell r="VAC8"/>
          <cell r="VAD8"/>
          <cell r="VAE8"/>
          <cell r="VAF8"/>
          <cell r="VAG8"/>
          <cell r="VAH8"/>
          <cell r="VAI8"/>
          <cell r="VAJ8"/>
          <cell r="VAK8"/>
          <cell r="VAL8"/>
          <cell r="VAM8"/>
          <cell r="VAN8"/>
          <cell r="VAO8"/>
          <cell r="VAP8"/>
          <cell r="VAQ8"/>
          <cell r="VAR8"/>
          <cell r="VAS8"/>
          <cell r="VAT8"/>
          <cell r="VAU8"/>
          <cell r="VAV8"/>
          <cell r="VAW8"/>
          <cell r="VAX8"/>
          <cell r="VAY8"/>
          <cell r="VAZ8"/>
          <cell r="VBA8"/>
          <cell r="VBB8"/>
          <cell r="VBC8"/>
          <cell r="VBD8"/>
          <cell r="VBE8"/>
          <cell r="VBF8"/>
          <cell r="VBG8"/>
          <cell r="VBH8"/>
          <cell r="VBI8"/>
          <cell r="VBJ8"/>
          <cell r="VBK8"/>
          <cell r="VBL8"/>
          <cell r="VBM8"/>
          <cell r="VBN8"/>
          <cell r="VBO8"/>
          <cell r="VBP8"/>
          <cell r="VBQ8"/>
          <cell r="VBR8"/>
          <cell r="VBS8"/>
          <cell r="VBT8"/>
          <cell r="VBU8"/>
          <cell r="VBV8"/>
          <cell r="VBW8"/>
          <cell r="VBX8"/>
          <cell r="VBY8"/>
          <cell r="VBZ8"/>
          <cell r="VCA8"/>
          <cell r="VCB8"/>
          <cell r="VCC8"/>
          <cell r="VCD8"/>
          <cell r="VCE8"/>
          <cell r="VCF8"/>
          <cell r="VCG8"/>
          <cell r="VCH8"/>
          <cell r="VCI8"/>
          <cell r="VCJ8"/>
          <cell r="VCK8"/>
          <cell r="VCL8"/>
          <cell r="VCM8"/>
          <cell r="VCN8"/>
          <cell r="VCO8"/>
          <cell r="VCP8"/>
          <cell r="VCQ8"/>
          <cell r="VCR8"/>
          <cell r="VCS8"/>
          <cell r="VCT8"/>
          <cell r="VCU8"/>
          <cell r="VCV8"/>
          <cell r="VCW8"/>
          <cell r="VCX8"/>
          <cell r="VCY8"/>
          <cell r="VCZ8"/>
          <cell r="VDA8"/>
          <cell r="VDB8"/>
          <cell r="VDC8"/>
          <cell r="VDD8"/>
          <cell r="VDE8"/>
          <cell r="VDF8"/>
          <cell r="VDG8"/>
          <cell r="VDH8"/>
          <cell r="VDI8"/>
          <cell r="VDJ8"/>
          <cell r="VDK8"/>
          <cell r="VDL8"/>
          <cell r="VDM8"/>
          <cell r="VDN8"/>
          <cell r="VDO8"/>
          <cell r="VDP8"/>
          <cell r="VDQ8"/>
          <cell r="VDR8"/>
          <cell r="VDS8"/>
          <cell r="VDT8"/>
          <cell r="VDU8"/>
          <cell r="VDV8"/>
          <cell r="VDW8"/>
          <cell r="VDX8"/>
          <cell r="VDY8"/>
          <cell r="VDZ8"/>
          <cell r="VEA8"/>
          <cell r="VEB8"/>
          <cell r="VEC8"/>
          <cell r="VED8"/>
          <cell r="VEE8"/>
          <cell r="VEF8"/>
          <cell r="VEG8"/>
          <cell r="VEH8"/>
          <cell r="VEI8"/>
          <cell r="VEJ8"/>
          <cell r="VEK8"/>
          <cell r="VEL8"/>
          <cell r="VEM8"/>
          <cell r="VEN8"/>
          <cell r="VEO8"/>
          <cell r="VEP8"/>
          <cell r="VEQ8"/>
          <cell r="VER8"/>
          <cell r="VES8"/>
          <cell r="VET8"/>
          <cell r="VEU8"/>
          <cell r="VEV8"/>
          <cell r="VEW8"/>
          <cell r="VEX8"/>
          <cell r="VEY8"/>
          <cell r="VEZ8"/>
          <cell r="VFA8"/>
          <cell r="VFB8"/>
          <cell r="VFC8"/>
          <cell r="VFD8"/>
          <cell r="VFE8"/>
          <cell r="VFF8"/>
          <cell r="VFG8"/>
          <cell r="VFH8"/>
          <cell r="VFI8"/>
          <cell r="VFJ8"/>
          <cell r="VFK8"/>
          <cell r="VFL8"/>
          <cell r="VFM8"/>
          <cell r="VFN8"/>
          <cell r="VFO8"/>
          <cell r="VFP8"/>
          <cell r="VFQ8"/>
          <cell r="VFR8"/>
          <cell r="VFS8"/>
          <cell r="VFT8"/>
          <cell r="VFU8"/>
          <cell r="VFV8"/>
          <cell r="VFW8"/>
          <cell r="VFX8"/>
          <cell r="VFY8"/>
          <cell r="VFZ8"/>
          <cell r="VGA8"/>
          <cell r="VGB8"/>
          <cell r="VGC8"/>
          <cell r="VGD8"/>
          <cell r="VGE8"/>
          <cell r="VGF8"/>
          <cell r="VGG8"/>
          <cell r="VGH8"/>
          <cell r="VGI8"/>
          <cell r="VGJ8"/>
          <cell r="VGK8"/>
          <cell r="VGL8"/>
          <cell r="VGM8"/>
          <cell r="VGN8"/>
          <cell r="VGO8"/>
          <cell r="VGP8"/>
          <cell r="VGQ8"/>
          <cell r="VGR8"/>
          <cell r="VGS8"/>
          <cell r="VGT8"/>
          <cell r="VGU8"/>
          <cell r="VGV8"/>
          <cell r="VGW8"/>
          <cell r="VGX8"/>
          <cell r="VGY8"/>
          <cell r="VGZ8"/>
          <cell r="VHA8"/>
          <cell r="VHB8"/>
          <cell r="VHC8"/>
          <cell r="VHD8"/>
          <cell r="VHE8"/>
          <cell r="VHF8"/>
          <cell r="VHG8"/>
          <cell r="VHH8"/>
          <cell r="VHI8"/>
          <cell r="VHJ8"/>
          <cell r="VHK8"/>
          <cell r="VHL8"/>
          <cell r="VHM8"/>
          <cell r="VHN8"/>
          <cell r="VHO8"/>
          <cell r="VHP8"/>
          <cell r="VHQ8"/>
          <cell r="VHR8"/>
          <cell r="VHS8"/>
          <cell r="VHT8"/>
          <cell r="VHU8"/>
          <cell r="VHV8"/>
          <cell r="VHW8"/>
          <cell r="VHX8"/>
          <cell r="VHY8"/>
          <cell r="VHZ8"/>
          <cell r="VIA8"/>
          <cell r="VIB8"/>
          <cell r="VIC8"/>
          <cell r="VID8"/>
          <cell r="VIE8"/>
          <cell r="VIF8"/>
          <cell r="VIG8"/>
          <cell r="VIH8"/>
          <cell r="VII8"/>
          <cell r="VIJ8"/>
          <cell r="VIK8"/>
          <cell r="VIL8"/>
          <cell r="VIM8"/>
          <cell r="VIN8"/>
          <cell r="VIO8"/>
          <cell r="VIP8"/>
          <cell r="VIQ8"/>
          <cell r="VIR8"/>
          <cell r="VIS8"/>
          <cell r="VIT8"/>
          <cell r="VIU8"/>
          <cell r="VIV8"/>
          <cell r="VIW8"/>
          <cell r="VIX8"/>
          <cell r="VIY8"/>
          <cell r="VIZ8"/>
          <cell r="VJA8"/>
          <cell r="VJB8"/>
          <cell r="VJC8"/>
          <cell r="VJD8"/>
          <cell r="VJE8"/>
          <cell r="VJF8"/>
          <cell r="VJG8"/>
          <cell r="VJH8"/>
          <cell r="VJI8"/>
          <cell r="VJJ8"/>
          <cell r="VJK8"/>
          <cell r="VJL8"/>
          <cell r="VJM8"/>
          <cell r="VJN8"/>
          <cell r="VJO8"/>
          <cell r="VJP8"/>
          <cell r="VJQ8"/>
          <cell r="VJR8"/>
          <cell r="VJS8"/>
          <cell r="VJT8"/>
          <cell r="VJU8"/>
          <cell r="VJV8"/>
          <cell r="VJW8"/>
          <cell r="VJX8"/>
          <cell r="VJY8"/>
          <cell r="VJZ8"/>
          <cell r="VKA8"/>
          <cell r="VKB8"/>
          <cell r="VKC8"/>
          <cell r="VKD8"/>
          <cell r="VKE8"/>
          <cell r="VKF8"/>
          <cell r="VKG8"/>
          <cell r="VKH8"/>
          <cell r="VKI8"/>
          <cell r="VKJ8"/>
          <cell r="VKK8"/>
          <cell r="VKL8"/>
          <cell r="VKM8"/>
          <cell r="VKN8"/>
          <cell r="VKO8"/>
          <cell r="VKP8"/>
          <cell r="VKQ8"/>
          <cell r="VKR8"/>
          <cell r="VKS8"/>
          <cell r="VKT8"/>
          <cell r="VKU8"/>
          <cell r="VKV8"/>
          <cell r="VKW8"/>
          <cell r="VKX8"/>
          <cell r="VKY8"/>
          <cell r="VKZ8"/>
          <cell r="VLA8"/>
          <cell r="VLB8"/>
          <cell r="VLC8"/>
          <cell r="VLD8"/>
          <cell r="VLE8"/>
          <cell r="VLF8"/>
          <cell r="VLG8"/>
          <cell r="VLH8"/>
          <cell r="VLI8"/>
          <cell r="VLJ8"/>
          <cell r="VLK8"/>
          <cell r="VLL8"/>
          <cell r="VLM8"/>
          <cell r="VLN8"/>
          <cell r="VLO8"/>
          <cell r="VLP8"/>
          <cell r="VLQ8"/>
          <cell r="VLR8"/>
          <cell r="VLS8"/>
          <cell r="VLT8"/>
          <cell r="VLU8"/>
          <cell r="VLV8"/>
          <cell r="VLW8"/>
          <cell r="VLX8"/>
          <cell r="VLY8"/>
          <cell r="VLZ8"/>
          <cell r="VMA8"/>
          <cell r="VMB8"/>
          <cell r="VMC8"/>
          <cell r="VMD8"/>
          <cell r="VME8"/>
          <cell r="VMF8"/>
          <cell r="VMG8"/>
          <cell r="VMH8"/>
          <cell r="VMI8"/>
          <cell r="VMJ8"/>
          <cell r="VMK8"/>
          <cell r="VML8"/>
          <cell r="VMM8"/>
          <cell r="VMN8"/>
          <cell r="VMO8"/>
          <cell r="VMP8"/>
          <cell r="VMQ8"/>
          <cell r="VMR8"/>
          <cell r="VMS8"/>
          <cell r="VMT8"/>
          <cell r="VMU8"/>
          <cell r="VMV8"/>
          <cell r="VMW8"/>
          <cell r="VMX8"/>
          <cell r="VMY8"/>
          <cell r="VMZ8"/>
          <cell r="VNA8"/>
          <cell r="VNB8"/>
          <cell r="VNC8"/>
          <cell r="VND8"/>
          <cell r="VNE8"/>
          <cell r="VNF8"/>
          <cell r="VNG8"/>
          <cell r="VNH8"/>
          <cell r="VNI8"/>
          <cell r="VNJ8"/>
          <cell r="VNK8"/>
          <cell r="VNL8"/>
          <cell r="VNM8"/>
          <cell r="VNN8"/>
          <cell r="VNO8"/>
          <cell r="VNP8"/>
          <cell r="VNQ8"/>
          <cell r="VNR8"/>
          <cell r="VNS8"/>
          <cell r="VNT8"/>
          <cell r="VNU8"/>
          <cell r="VNV8"/>
          <cell r="VNW8"/>
          <cell r="VNX8"/>
          <cell r="VNY8"/>
          <cell r="VNZ8"/>
          <cell r="VOA8"/>
          <cell r="VOB8"/>
          <cell r="VOC8"/>
          <cell r="VOD8"/>
          <cell r="VOE8"/>
          <cell r="VOF8"/>
          <cell r="VOG8"/>
          <cell r="VOH8"/>
          <cell r="VOI8"/>
          <cell r="VOJ8"/>
          <cell r="VOK8"/>
          <cell r="VOL8"/>
          <cell r="VOM8"/>
          <cell r="VON8"/>
          <cell r="VOO8"/>
          <cell r="VOP8"/>
          <cell r="VOQ8"/>
          <cell r="VOR8"/>
          <cell r="VOS8"/>
          <cell r="VOT8"/>
          <cell r="VOU8"/>
          <cell r="VOV8"/>
          <cell r="VOW8"/>
          <cell r="VOX8"/>
          <cell r="VOY8"/>
          <cell r="VOZ8"/>
          <cell r="VPA8"/>
          <cell r="VPB8"/>
          <cell r="VPC8"/>
          <cell r="VPD8"/>
          <cell r="VPE8"/>
          <cell r="VPF8"/>
          <cell r="VPG8"/>
          <cell r="VPH8"/>
          <cell r="VPI8"/>
          <cell r="VPJ8"/>
          <cell r="VPK8"/>
          <cell r="VPL8"/>
          <cell r="VPM8"/>
          <cell r="VPN8"/>
          <cell r="VPO8"/>
          <cell r="VPP8"/>
          <cell r="VPQ8"/>
          <cell r="VPR8"/>
          <cell r="VPS8"/>
          <cell r="VPT8"/>
          <cell r="VPU8"/>
          <cell r="VPV8"/>
          <cell r="VPW8"/>
          <cell r="VPX8"/>
          <cell r="VPY8"/>
          <cell r="VPZ8"/>
          <cell r="VQA8"/>
          <cell r="VQB8"/>
          <cell r="VQC8"/>
          <cell r="VQD8"/>
          <cell r="VQE8"/>
          <cell r="VQF8"/>
          <cell r="VQG8"/>
          <cell r="VQH8"/>
          <cell r="VQI8"/>
          <cell r="VQJ8"/>
          <cell r="VQK8"/>
          <cell r="VQL8"/>
          <cell r="VQM8"/>
          <cell r="VQN8"/>
          <cell r="VQO8"/>
          <cell r="VQP8"/>
          <cell r="VQQ8"/>
          <cell r="VQR8"/>
          <cell r="VQS8"/>
          <cell r="VQT8"/>
          <cell r="VQU8"/>
          <cell r="VQV8"/>
          <cell r="VQW8"/>
          <cell r="VQX8"/>
          <cell r="VQY8"/>
          <cell r="VQZ8"/>
          <cell r="VRA8"/>
          <cell r="VRB8"/>
          <cell r="VRC8"/>
          <cell r="VRD8"/>
          <cell r="VRE8"/>
          <cell r="VRF8"/>
          <cell r="VRG8"/>
          <cell r="VRH8"/>
          <cell r="VRI8"/>
          <cell r="VRJ8"/>
          <cell r="VRK8"/>
          <cell r="VRL8"/>
          <cell r="VRM8"/>
          <cell r="VRN8"/>
          <cell r="VRO8"/>
          <cell r="VRP8"/>
          <cell r="VRQ8"/>
          <cell r="VRR8"/>
          <cell r="VRS8"/>
          <cell r="VRT8"/>
          <cell r="VRU8"/>
          <cell r="VRV8"/>
          <cell r="VRW8"/>
          <cell r="VRX8"/>
          <cell r="VRY8"/>
          <cell r="VRZ8"/>
          <cell r="VSA8"/>
          <cell r="VSB8"/>
          <cell r="VSC8"/>
          <cell r="VSD8"/>
          <cell r="VSE8"/>
          <cell r="VSF8"/>
          <cell r="VSG8"/>
          <cell r="VSH8"/>
          <cell r="VSI8"/>
          <cell r="VSJ8"/>
          <cell r="VSK8"/>
          <cell r="VSL8"/>
          <cell r="VSM8"/>
          <cell r="VSN8"/>
          <cell r="VSO8"/>
          <cell r="VSP8"/>
          <cell r="VSQ8"/>
          <cell r="VSR8"/>
          <cell r="VSS8"/>
          <cell r="VST8"/>
          <cell r="VSU8"/>
          <cell r="VSV8"/>
          <cell r="VSW8"/>
          <cell r="VSX8"/>
          <cell r="VSY8"/>
          <cell r="VSZ8"/>
          <cell r="VTA8"/>
          <cell r="VTB8"/>
          <cell r="VTC8"/>
          <cell r="VTD8"/>
          <cell r="VTE8"/>
          <cell r="VTF8"/>
          <cell r="VTG8"/>
          <cell r="VTH8"/>
          <cell r="VTI8"/>
          <cell r="VTJ8"/>
          <cell r="VTK8"/>
          <cell r="VTL8"/>
          <cell r="VTM8"/>
          <cell r="VTN8"/>
          <cell r="VTO8"/>
          <cell r="VTP8"/>
          <cell r="VTQ8"/>
          <cell r="VTR8"/>
          <cell r="VTS8"/>
          <cell r="VTT8"/>
          <cell r="VTU8"/>
          <cell r="VTV8"/>
          <cell r="VTW8"/>
          <cell r="VTX8"/>
          <cell r="VTY8"/>
          <cell r="VTZ8"/>
          <cell r="VUA8"/>
          <cell r="VUB8"/>
          <cell r="VUC8"/>
          <cell r="VUD8"/>
          <cell r="VUE8"/>
          <cell r="VUF8"/>
          <cell r="VUG8"/>
          <cell r="VUH8"/>
          <cell r="VUI8"/>
          <cell r="VUJ8"/>
          <cell r="VUK8"/>
          <cell r="VUL8"/>
          <cell r="VUM8"/>
          <cell r="VUN8"/>
          <cell r="VUO8"/>
          <cell r="VUP8"/>
          <cell r="VUQ8"/>
          <cell r="VUR8"/>
          <cell r="VUS8"/>
          <cell r="VUT8"/>
          <cell r="VUU8"/>
          <cell r="VUV8"/>
          <cell r="VUW8"/>
          <cell r="VUX8"/>
          <cell r="VUY8"/>
          <cell r="VUZ8"/>
          <cell r="VVA8"/>
          <cell r="VVB8"/>
          <cell r="VVC8"/>
          <cell r="VVD8"/>
          <cell r="VVE8"/>
          <cell r="VVF8"/>
          <cell r="VVG8"/>
          <cell r="VVH8"/>
          <cell r="VVI8"/>
          <cell r="VVJ8"/>
          <cell r="VVK8"/>
          <cell r="VVL8"/>
          <cell r="VVM8"/>
          <cell r="VVN8"/>
          <cell r="VVO8"/>
          <cell r="VVP8"/>
          <cell r="VVQ8"/>
          <cell r="VVR8"/>
          <cell r="VVS8"/>
          <cell r="VVT8"/>
          <cell r="VVU8"/>
          <cell r="VVV8"/>
          <cell r="VVW8"/>
          <cell r="VVX8"/>
          <cell r="VVY8"/>
          <cell r="VVZ8"/>
          <cell r="VWA8"/>
          <cell r="VWB8"/>
          <cell r="VWC8"/>
          <cell r="VWD8"/>
          <cell r="VWE8"/>
          <cell r="VWF8"/>
          <cell r="VWG8"/>
          <cell r="VWH8"/>
          <cell r="VWI8"/>
          <cell r="VWJ8"/>
          <cell r="VWK8"/>
          <cell r="VWL8"/>
          <cell r="VWM8"/>
          <cell r="VWN8"/>
          <cell r="VWO8"/>
          <cell r="VWP8"/>
          <cell r="VWQ8"/>
          <cell r="VWR8"/>
          <cell r="VWS8"/>
          <cell r="VWT8"/>
          <cell r="VWU8"/>
          <cell r="VWV8"/>
          <cell r="VWW8"/>
          <cell r="VWX8"/>
          <cell r="VWY8"/>
          <cell r="VWZ8"/>
          <cell r="VXA8"/>
          <cell r="VXB8"/>
          <cell r="VXC8"/>
          <cell r="VXD8"/>
          <cell r="VXE8"/>
          <cell r="VXF8"/>
          <cell r="VXG8"/>
          <cell r="VXH8"/>
          <cell r="VXI8"/>
          <cell r="VXJ8"/>
          <cell r="VXK8"/>
          <cell r="VXL8"/>
          <cell r="VXM8"/>
          <cell r="VXN8"/>
          <cell r="VXO8"/>
          <cell r="VXP8"/>
          <cell r="VXQ8"/>
          <cell r="VXR8"/>
          <cell r="VXS8"/>
          <cell r="VXT8"/>
          <cell r="VXU8"/>
          <cell r="VXV8"/>
          <cell r="VXW8"/>
          <cell r="VXX8"/>
          <cell r="VXY8"/>
          <cell r="VXZ8"/>
          <cell r="VYA8"/>
          <cell r="VYB8"/>
          <cell r="VYC8"/>
          <cell r="VYD8"/>
          <cell r="VYE8"/>
          <cell r="VYF8"/>
          <cell r="VYG8"/>
          <cell r="VYH8"/>
          <cell r="VYI8"/>
          <cell r="VYJ8"/>
          <cell r="VYK8"/>
          <cell r="VYL8"/>
          <cell r="VYM8"/>
          <cell r="VYN8"/>
          <cell r="VYO8"/>
          <cell r="VYP8"/>
          <cell r="VYQ8"/>
          <cell r="VYR8"/>
          <cell r="VYS8"/>
          <cell r="VYT8"/>
          <cell r="VYU8"/>
          <cell r="VYV8"/>
          <cell r="VYW8"/>
          <cell r="VYX8"/>
          <cell r="VYY8"/>
          <cell r="VYZ8"/>
          <cell r="VZA8"/>
          <cell r="VZB8"/>
          <cell r="VZC8"/>
          <cell r="VZD8"/>
          <cell r="VZE8"/>
          <cell r="VZF8"/>
          <cell r="VZG8"/>
          <cell r="VZH8"/>
          <cell r="VZI8"/>
          <cell r="VZJ8"/>
          <cell r="VZK8"/>
          <cell r="VZL8"/>
          <cell r="VZM8"/>
          <cell r="VZN8"/>
          <cell r="VZO8"/>
          <cell r="VZP8"/>
          <cell r="VZQ8"/>
          <cell r="VZR8"/>
          <cell r="VZS8"/>
          <cell r="VZT8"/>
          <cell r="VZU8"/>
          <cell r="VZV8"/>
          <cell r="VZW8"/>
          <cell r="VZX8"/>
          <cell r="VZY8"/>
          <cell r="VZZ8"/>
          <cell r="WAA8"/>
          <cell r="WAB8"/>
          <cell r="WAC8"/>
          <cell r="WAD8"/>
          <cell r="WAE8"/>
          <cell r="WAF8"/>
          <cell r="WAG8"/>
          <cell r="WAH8"/>
          <cell r="WAI8"/>
          <cell r="WAJ8"/>
          <cell r="WAK8"/>
          <cell r="WAL8"/>
          <cell r="WAM8"/>
          <cell r="WAN8"/>
          <cell r="WAO8"/>
          <cell r="WAP8"/>
          <cell r="WAQ8"/>
          <cell r="WAR8"/>
          <cell r="WAS8"/>
          <cell r="WAT8"/>
          <cell r="WAU8"/>
          <cell r="WAV8"/>
          <cell r="WAW8"/>
          <cell r="WAX8"/>
          <cell r="WAY8"/>
          <cell r="WAZ8"/>
          <cell r="WBA8"/>
          <cell r="WBB8"/>
          <cell r="WBC8"/>
          <cell r="WBD8"/>
          <cell r="WBE8"/>
          <cell r="WBF8"/>
          <cell r="WBG8"/>
          <cell r="WBH8"/>
          <cell r="WBI8"/>
          <cell r="WBJ8"/>
          <cell r="WBK8"/>
          <cell r="WBL8"/>
          <cell r="WBM8"/>
          <cell r="WBN8"/>
          <cell r="WBO8"/>
          <cell r="WBP8"/>
          <cell r="WBQ8"/>
          <cell r="WBR8"/>
          <cell r="WBS8"/>
          <cell r="WBT8"/>
          <cell r="WBU8"/>
          <cell r="WBV8"/>
          <cell r="WBW8"/>
          <cell r="WBX8"/>
          <cell r="WBY8"/>
          <cell r="WBZ8"/>
          <cell r="WCA8"/>
          <cell r="WCB8"/>
          <cell r="WCC8"/>
          <cell r="WCD8"/>
          <cell r="WCE8"/>
          <cell r="WCF8"/>
          <cell r="WCG8"/>
          <cell r="WCH8"/>
          <cell r="WCI8"/>
          <cell r="WCJ8"/>
          <cell r="WCK8"/>
          <cell r="WCL8"/>
          <cell r="WCM8"/>
          <cell r="WCN8"/>
          <cell r="WCO8"/>
          <cell r="WCP8"/>
          <cell r="WCQ8"/>
          <cell r="WCR8"/>
          <cell r="WCS8"/>
          <cell r="WCT8"/>
          <cell r="WCU8"/>
          <cell r="WCV8"/>
          <cell r="WCW8"/>
          <cell r="WCX8"/>
          <cell r="WCY8"/>
          <cell r="WCZ8"/>
          <cell r="WDA8"/>
          <cell r="WDB8"/>
          <cell r="WDC8"/>
          <cell r="WDD8"/>
          <cell r="WDE8"/>
          <cell r="WDF8"/>
          <cell r="WDG8"/>
          <cell r="WDH8"/>
          <cell r="WDI8"/>
          <cell r="WDJ8"/>
          <cell r="WDK8"/>
          <cell r="WDL8"/>
          <cell r="WDM8"/>
          <cell r="WDN8"/>
          <cell r="WDO8"/>
          <cell r="WDP8"/>
          <cell r="WDQ8"/>
          <cell r="WDR8"/>
          <cell r="WDS8"/>
          <cell r="WDT8"/>
          <cell r="WDU8"/>
          <cell r="WDV8"/>
          <cell r="WDW8"/>
          <cell r="WDX8"/>
          <cell r="WDY8"/>
          <cell r="WDZ8"/>
          <cell r="WEA8"/>
          <cell r="WEB8"/>
          <cell r="WEC8"/>
          <cell r="WED8"/>
          <cell r="WEE8"/>
          <cell r="WEF8"/>
          <cell r="WEG8"/>
          <cell r="WEH8"/>
          <cell r="WEI8"/>
          <cell r="WEJ8"/>
          <cell r="WEK8"/>
          <cell r="WEL8"/>
          <cell r="WEM8"/>
          <cell r="WEN8"/>
          <cell r="WEO8"/>
          <cell r="WEP8"/>
          <cell r="WEQ8"/>
          <cell r="WER8"/>
          <cell r="WES8"/>
          <cell r="WET8"/>
          <cell r="WEU8"/>
          <cell r="WEV8"/>
          <cell r="WEW8"/>
          <cell r="WEX8"/>
          <cell r="WEY8"/>
          <cell r="WEZ8"/>
          <cell r="WFA8"/>
          <cell r="WFB8"/>
          <cell r="WFC8"/>
          <cell r="WFD8"/>
          <cell r="WFE8"/>
          <cell r="WFF8"/>
          <cell r="WFG8"/>
          <cell r="WFH8"/>
          <cell r="WFI8"/>
          <cell r="WFJ8"/>
          <cell r="WFK8"/>
          <cell r="WFL8"/>
          <cell r="WFM8"/>
          <cell r="WFN8"/>
          <cell r="WFO8"/>
          <cell r="WFP8"/>
          <cell r="WFQ8"/>
          <cell r="WFR8"/>
          <cell r="WFS8"/>
          <cell r="WFT8"/>
          <cell r="WFU8"/>
          <cell r="WFV8"/>
          <cell r="WFW8"/>
          <cell r="WFX8"/>
          <cell r="WFY8"/>
          <cell r="WFZ8"/>
          <cell r="WGA8"/>
          <cell r="WGB8"/>
          <cell r="WGC8"/>
          <cell r="WGD8"/>
          <cell r="WGE8"/>
          <cell r="WGF8"/>
          <cell r="WGG8"/>
          <cell r="WGH8"/>
          <cell r="WGI8"/>
          <cell r="WGJ8"/>
          <cell r="WGK8"/>
          <cell r="WGL8"/>
          <cell r="WGM8"/>
          <cell r="WGN8"/>
          <cell r="WGO8"/>
          <cell r="WGP8"/>
          <cell r="WGQ8"/>
          <cell r="WGR8"/>
          <cell r="WGS8"/>
          <cell r="WGT8"/>
          <cell r="WGU8"/>
          <cell r="WGV8"/>
          <cell r="WGW8"/>
          <cell r="WGX8"/>
          <cell r="WGY8"/>
          <cell r="WGZ8"/>
          <cell r="WHA8"/>
          <cell r="WHB8"/>
          <cell r="WHC8"/>
          <cell r="WHD8"/>
          <cell r="WHE8"/>
          <cell r="WHF8"/>
          <cell r="WHG8"/>
          <cell r="WHH8"/>
          <cell r="WHI8"/>
          <cell r="WHJ8"/>
          <cell r="WHK8"/>
          <cell r="WHL8"/>
          <cell r="WHM8"/>
          <cell r="WHN8"/>
          <cell r="WHO8"/>
          <cell r="WHP8"/>
          <cell r="WHQ8"/>
          <cell r="WHR8"/>
          <cell r="WHS8"/>
          <cell r="WHT8"/>
          <cell r="WHU8"/>
          <cell r="WHV8"/>
          <cell r="WHW8"/>
          <cell r="WHX8"/>
          <cell r="WHY8"/>
          <cell r="WHZ8"/>
          <cell r="WIA8"/>
          <cell r="WIB8"/>
          <cell r="WIC8"/>
          <cell r="WID8"/>
          <cell r="WIE8"/>
          <cell r="WIF8"/>
          <cell r="WIG8"/>
          <cell r="WIH8"/>
          <cell r="WII8"/>
          <cell r="WIJ8"/>
          <cell r="WIK8"/>
          <cell r="WIL8"/>
          <cell r="WIM8"/>
          <cell r="WIN8"/>
          <cell r="WIO8"/>
          <cell r="WIP8"/>
          <cell r="WIQ8"/>
          <cell r="WIR8"/>
          <cell r="WIS8"/>
          <cell r="WIT8"/>
          <cell r="WIU8"/>
          <cell r="WIV8"/>
          <cell r="WIW8"/>
          <cell r="WIX8"/>
          <cell r="WIY8"/>
          <cell r="WIZ8"/>
          <cell r="WJA8"/>
          <cell r="WJB8"/>
          <cell r="WJC8"/>
          <cell r="WJD8"/>
          <cell r="WJE8"/>
          <cell r="WJF8"/>
          <cell r="WJG8"/>
          <cell r="WJH8"/>
          <cell r="WJI8"/>
          <cell r="WJJ8"/>
          <cell r="WJK8"/>
          <cell r="WJL8"/>
          <cell r="WJM8"/>
          <cell r="WJN8"/>
          <cell r="WJO8"/>
          <cell r="WJP8"/>
          <cell r="WJQ8"/>
          <cell r="WJR8"/>
          <cell r="WJS8"/>
          <cell r="WJT8"/>
          <cell r="WJU8"/>
          <cell r="WJV8"/>
          <cell r="WJW8"/>
          <cell r="WJX8"/>
          <cell r="WJY8"/>
          <cell r="WJZ8"/>
          <cell r="WKA8"/>
          <cell r="WKB8"/>
          <cell r="WKC8"/>
          <cell r="WKD8"/>
          <cell r="WKE8"/>
          <cell r="WKF8"/>
          <cell r="WKG8"/>
          <cell r="WKH8"/>
          <cell r="WKI8"/>
          <cell r="WKJ8"/>
          <cell r="WKK8"/>
          <cell r="WKL8"/>
          <cell r="WKM8"/>
          <cell r="WKN8"/>
          <cell r="WKO8"/>
          <cell r="WKP8"/>
          <cell r="WKQ8"/>
          <cell r="WKR8"/>
          <cell r="WKS8"/>
          <cell r="WKT8"/>
          <cell r="WKU8"/>
          <cell r="WKV8"/>
          <cell r="WKW8"/>
          <cell r="WKX8"/>
          <cell r="WKY8"/>
          <cell r="WKZ8"/>
          <cell r="WLA8"/>
          <cell r="WLB8"/>
          <cell r="WLC8"/>
          <cell r="WLD8"/>
          <cell r="WLE8"/>
          <cell r="WLF8"/>
          <cell r="WLG8"/>
          <cell r="WLH8"/>
          <cell r="WLI8"/>
          <cell r="WLJ8"/>
          <cell r="WLK8"/>
          <cell r="WLL8"/>
          <cell r="WLM8"/>
          <cell r="WLN8"/>
          <cell r="WLO8"/>
          <cell r="WLP8"/>
          <cell r="WLQ8"/>
          <cell r="WLR8"/>
          <cell r="WLS8"/>
          <cell r="WLT8"/>
          <cell r="WLU8"/>
          <cell r="WLV8"/>
          <cell r="WLW8"/>
          <cell r="WLX8"/>
          <cell r="WLY8"/>
          <cell r="WLZ8"/>
          <cell r="WMA8"/>
          <cell r="WMB8"/>
          <cell r="WMC8"/>
          <cell r="WMD8"/>
          <cell r="WME8"/>
          <cell r="WMF8"/>
          <cell r="WMG8"/>
          <cell r="WMH8"/>
          <cell r="WMI8"/>
          <cell r="WMJ8"/>
          <cell r="WMK8"/>
          <cell r="WML8"/>
          <cell r="WMM8"/>
          <cell r="WMN8"/>
          <cell r="WMO8"/>
          <cell r="WMP8"/>
          <cell r="WMQ8"/>
          <cell r="WMR8"/>
          <cell r="WMS8"/>
          <cell r="WMT8"/>
          <cell r="WMU8"/>
          <cell r="WMV8"/>
          <cell r="WMW8"/>
          <cell r="WMX8"/>
          <cell r="WMY8"/>
          <cell r="WMZ8"/>
          <cell r="WNA8"/>
          <cell r="WNB8"/>
          <cell r="WNC8"/>
          <cell r="WND8"/>
          <cell r="WNE8"/>
          <cell r="WNF8"/>
          <cell r="WNG8"/>
          <cell r="WNH8"/>
          <cell r="WNI8"/>
          <cell r="WNJ8"/>
          <cell r="WNK8"/>
          <cell r="WNL8"/>
          <cell r="WNM8"/>
          <cell r="WNN8"/>
          <cell r="WNO8"/>
          <cell r="WNP8"/>
          <cell r="WNQ8"/>
          <cell r="WNR8"/>
          <cell r="WNS8"/>
          <cell r="WNT8"/>
          <cell r="WNU8"/>
          <cell r="WNV8"/>
          <cell r="WNW8"/>
          <cell r="WNX8"/>
          <cell r="WNY8"/>
          <cell r="WNZ8"/>
          <cell r="WOA8"/>
          <cell r="WOB8"/>
          <cell r="WOC8"/>
          <cell r="WOD8"/>
          <cell r="WOE8"/>
          <cell r="WOF8"/>
          <cell r="WOG8"/>
          <cell r="WOH8"/>
          <cell r="WOI8"/>
          <cell r="WOJ8"/>
          <cell r="WOK8"/>
          <cell r="WOL8"/>
          <cell r="WOM8"/>
          <cell r="WON8"/>
          <cell r="WOO8"/>
          <cell r="WOP8"/>
          <cell r="WOQ8"/>
          <cell r="WOR8"/>
          <cell r="WOS8"/>
          <cell r="WOT8"/>
          <cell r="WOU8"/>
          <cell r="WOV8"/>
          <cell r="WOW8"/>
          <cell r="WOX8"/>
          <cell r="WOY8"/>
          <cell r="WOZ8"/>
          <cell r="WPA8"/>
          <cell r="WPB8"/>
          <cell r="WPC8"/>
          <cell r="WPD8"/>
          <cell r="WPE8"/>
          <cell r="WPF8"/>
          <cell r="WPG8"/>
          <cell r="WPH8"/>
          <cell r="WPI8"/>
          <cell r="WPJ8"/>
          <cell r="WPK8"/>
          <cell r="WPL8"/>
          <cell r="WPM8"/>
          <cell r="WPN8"/>
          <cell r="WPO8"/>
          <cell r="WPP8"/>
          <cell r="WPQ8"/>
          <cell r="WPR8"/>
          <cell r="WPS8"/>
          <cell r="WPT8"/>
          <cell r="WPU8"/>
          <cell r="WPV8"/>
          <cell r="WPW8"/>
          <cell r="WPX8"/>
          <cell r="WPY8"/>
          <cell r="WPZ8"/>
          <cell r="WQA8"/>
          <cell r="WQB8"/>
          <cell r="WQC8"/>
          <cell r="WQD8"/>
          <cell r="WQE8"/>
          <cell r="WQF8"/>
          <cell r="WQG8"/>
          <cell r="WQH8"/>
          <cell r="WQI8"/>
          <cell r="WQJ8"/>
          <cell r="WQK8"/>
          <cell r="WQL8"/>
          <cell r="WQM8"/>
          <cell r="WQN8"/>
          <cell r="WQO8"/>
          <cell r="WQP8"/>
          <cell r="WQQ8"/>
          <cell r="WQR8"/>
          <cell r="WQS8"/>
          <cell r="WQT8"/>
          <cell r="WQU8"/>
          <cell r="WQV8"/>
          <cell r="WQW8"/>
          <cell r="WQX8"/>
          <cell r="WQY8"/>
          <cell r="WQZ8"/>
          <cell r="WRA8"/>
          <cell r="WRB8"/>
          <cell r="WRC8"/>
          <cell r="WRD8"/>
          <cell r="WRE8"/>
          <cell r="WRF8"/>
          <cell r="WRG8"/>
          <cell r="WRH8"/>
          <cell r="WRI8"/>
          <cell r="WRJ8"/>
          <cell r="WRK8"/>
          <cell r="WRL8"/>
          <cell r="WRM8"/>
          <cell r="WRN8"/>
          <cell r="WRO8"/>
          <cell r="WRP8"/>
          <cell r="WRQ8"/>
          <cell r="WRR8"/>
          <cell r="WRS8"/>
          <cell r="WRT8"/>
          <cell r="WRU8"/>
          <cell r="WRV8"/>
          <cell r="WRW8"/>
          <cell r="WRX8"/>
          <cell r="WRY8"/>
          <cell r="WRZ8"/>
          <cell r="WSA8"/>
          <cell r="WSB8"/>
          <cell r="WSC8"/>
          <cell r="WSD8"/>
          <cell r="WSE8"/>
          <cell r="WSF8"/>
          <cell r="WSG8"/>
          <cell r="WSH8"/>
          <cell r="WSI8"/>
          <cell r="WSJ8"/>
          <cell r="WSK8"/>
          <cell r="WSL8"/>
          <cell r="WSM8"/>
          <cell r="WSN8"/>
          <cell r="WSO8"/>
          <cell r="WSP8"/>
          <cell r="WSQ8"/>
          <cell r="WSR8"/>
          <cell r="WSS8"/>
          <cell r="WST8"/>
          <cell r="WSU8"/>
          <cell r="WSV8"/>
          <cell r="WSW8"/>
          <cell r="WSX8"/>
          <cell r="WSY8"/>
          <cell r="WSZ8"/>
          <cell r="WTA8"/>
          <cell r="WTB8"/>
          <cell r="WTC8"/>
          <cell r="WTD8"/>
          <cell r="WTE8"/>
          <cell r="WTF8"/>
          <cell r="WTG8"/>
          <cell r="WTH8"/>
          <cell r="WTI8"/>
          <cell r="WTJ8"/>
          <cell r="WTK8"/>
          <cell r="WTL8"/>
          <cell r="WTM8"/>
          <cell r="WTN8"/>
          <cell r="WTO8"/>
          <cell r="WTP8"/>
          <cell r="WTQ8"/>
        </row>
        <row r="9">
          <cell r="A9" t="str">
            <v>0701301</v>
          </cell>
          <cell r="B9" t="str">
            <v>N</v>
          </cell>
          <cell r="C9" t="str">
            <v>Chemung County Health Center-nursing Facility</v>
          </cell>
          <cell r="D9" t="str">
            <v>public</v>
          </cell>
        </row>
        <row r="10">
          <cell r="A10" t="str">
            <v>0952300</v>
          </cell>
          <cell r="B10" t="str">
            <v>N</v>
          </cell>
          <cell r="C10" t="str">
            <v>Clinton County Nursing Home</v>
          </cell>
          <cell r="D10" t="str">
            <v>public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  <cell r="CR10"/>
          <cell r="CS10"/>
          <cell r="CT10"/>
          <cell r="CU10"/>
          <cell r="CV10"/>
          <cell r="CW10"/>
          <cell r="CX10"/>
          <cell r="CY10"/>
          <cell r="CZ10"/>
          <cell r="DA10"/>
          <cell r="DB10"/>
          <cell r="DC10"/>
          <cell r="DD10"/>
          <cell r="DE10"/>
          <cell r="DF10"/>
          <cell r="DG10"/>
          <cell r="DH10"/>
          <cell r="DI10"/>
          <cell r="DJ10"/>
          <cell r="DK10"/>
          <cell r="DL10"/>
          <cell r="DM10"/>
          <cell r="DN10"/>
          <cell r="DO10"/>
          <cell r="DP10"/>
          <cell r="DQ10"/>
          <cell r="DR10"/>
          <cell r="DS10"/>
          <cell r="DT10"/>
          <cell r="DU10"/>
          <cell r="DV10"/>
          <cell r="DW10"/>
          <cell r="DX10"/>
          <cell r="DY10"/>
          <cell r="DZ10"/>
          <cell r="EA10"/>
          <cell r="EB10"/>
          <cell r="EC10"/>
          <cell r="ED10"/>
          <cell r="EE10"/>
          <cell r="EF10"/>
          <cell r="EG10"/>
          <cell r="EH10"/>
          <cell r="EI10"/>
          <cell r="EJ10"/>
          <cell r="EK10"/>
          <cell r="EL10"/>
          <cell r="EM10"/>
          <cell r="EN10"/>
          <cell r="EO10"/>
          <cell r="EP10"/>
          <cell r="EQ10"/>
          <cell r="ER10"/>
          <cell r="ES10"/>
          <cell r="ET10"/>
          <cell r="EU10"/>
          <cell r="EV10"/>
          <cell r="EW10"/>
          <cell r="EX10"/>
          <cell r="EY10"/>
          <cell r="EZ10"/>
          <cell r="FA10"/>
          <cell r="FB10"/>
          <cell r="FC10"/>
          <cell r="FD10"/>
          <cell r="FE10"/>
          <cell r="FF10"/>
          <cell r="FG10"/>
          <cell r="FH10"/>
          <cell r="FI10"/>
          <cell r="FJ10"/>
          <cell r="FK10"/>
          <cell r="FL10"/>
          <cell r="FM10"/>
          <cell r="FN10"/>
          <cell r="FO10"/>
          <cell r="FP10"/>
          <cell r="FQ10"/>
          <cell r="FR10"/>
          <cell r="FS10"/>
          <cell r="FT10"/>
          <cell r="FU10"/>
          <cell r="FV10"/>
          <cell r="FW10"/>
          <cell r="FX10"/>
          <cell r="FY10"/>
          <cell r="FZ10"/>
          <cell r="GA10"/>
          <cell r="GB10"/>
          <cell r="GC10"/>
          <cell r="GD10"/>
          <cell r="GE10"/>
          <cell r="GF10"/>
          <cell r="GG10"/>
          <cell r="GH10"/>
          <cell r="GI10"/>
          <cell r="GJ10"/>
          <cell r="GK10"/>
          <cell r="GL10"/>
          <cell r="GM10"/>
          <cell r="GN10"/>
          <cell r="GO10"/>
          <cell r="GP10"/>
          <cell r="GQ10"/>
          <cell r="GR10"/>
          <cell r="GS10"/>
          <cell r="GT10"/>
          <cell r="GU10"/>
          <cell r="GV10"/>
          <cell r="GW10"/>
          <cell r="GX10"/>
          <cell r="GY10"/>
          <cell r="GZ10"/>
          <cell r="HA10"/>
          <cell r="HB10"/>
          <cell r="HC10"/>
          <cell r="HD10"/>
          <cell r="HE10"/>
          <cell r="HF10"/>
          <cell r="HG10"/>
          <cell r="HH10"/>
          <cell r="HI10"/>
          <cell r="HJ10"/>
          <cell r="HK10"/>
          <cell r="HL10"/>
          <cell r="HM10"/>
          <cell r="HN10"/>
          <cell r="HO10"/>
          <cell r="HP10"/>
          <cell r="HQ10"/>
          <cell r="HR10"/>
          <cell r="HS10"/>
          <cell r="HT10"/>
          <cell r="HU10"/>
          <cell r="HV10"/>
          <cell r="HW10"/>
          <cell r="HX10"/>
          <cell r="HY10"/>
          <cell r="HZ10"/>
          <cell r="IA10"/>
          <cell r="IB10"/>
          <cell r="IC10"/>
          <cell r="ID10"/>
          <cell r="IE10"/>
          <cell r="IF10"/>
          <cell r="IG10"/>
          <cell r="IH10"/>
          <cell r="II10"/>
          <cell r="IJ10"/>
          <cell r="IK10"/>
          <cell r="IL10"/>
          <cell r="IM10"/>
          <cell r="IN10"/>
          <cell r="IO10"/>
          <cell r="IP10"/>
          <cell r="IQ10"/>
          <cell r="IR10"/>
          <cell r="IS10"/>
          <cell r="IT10"/>
          <cell r="IU10"/>
          <cell r="IV10"/>
          <cell r="IW10"/>
          <cell r="IX10"/>
          <cell r="IY10"/>
          <cell r="IZ10"/>
          <cell r="JA10"/>
          <cell r="JB10"/>
          <cell r="JC10"/>
          <cell r="JD10"/>
          <cell r="JE10"/>
          <cell r="JF10"/>
          <cell r="JG10"/>
          <cell r="JH10"/>
          <cell r="JI10"/>
          <cell r="JJ10"/>
          <cell r="JK10"/>
          <cell r="JL10"/>
          <cell r="JM10"/>
          <cell r="JN10"/>
          <cell r="JO10"/>
          <cell r="JP10"/>
          <cell r="JQ10"/>
          <cell r="JR10"/>
          <cell r="JS10"/>
          <cell r="JT10"/>
          <cell r="JU10"/>
          <cell r="JV10"/>
          <cell r="JW10"/>
          <cell r="JX10"/>
          <cell r="JY10"/>
          <cell r="JZ10"/>
          <cell r="KA10"/>
          <cell r="KB10"/>
          <cell r="KC10"/>
          <cell r="KD10"/>
          <cell r="KE10"/>
          <cell r="KF10"/>
          <cell r="KG10"/>
          <cell r="KH10"/>
          <cell r="KI10"/>
          <cell r="KJ10"/>
          <cell r="KK10"/>
          <cell r="KL10"/>
          <cell r="KM10"/>
          <cell r="KN10"/>
          <cell r="KO10"/>
          <cell r="KP10"/>
          <cell r="KQ10"/>
          <cell r="KR10"/>
          <cell r="KS10"/>
          <cell r="KT10"/>
          <cell r="KU10"/>
          <cell r="KV10"/>
          <cell r="KW10"/>
          <cell r="KX10"/>
          <cell r="KY10"/>
          <cell r="KZ10"/>
          <cell r="LA10"/>
          <cell r="LB10"/>
          <cell r="LC10"/>
          <cell r="LD10"/>
          <cell r="LE10"/>
          <cell r="LF10"/>
          <cell r="LG10"/>
          <cell r="LH10"/>
          <cell r="LI10"/>
          <cell r="LJ10"/>
          <cell r="LK10"/>
          <cell r="LL10"/>
          <cell r="LM10"/>
          <cell r="LN10"/>
          <cell r="LO10"/>
          <cell r="LP10"/>
          <cell r="LQ10"/>
          <cell r="LR10"/>
          <cell r="LS10"/>
          <cell r="LT10"/>
          <cell r="LU10"/>
          <cell r="LV10"/>
          <cell r="LW10"/>
          <cell r="LX10"/>
          <cell r="LY10"/>
          <cell r="LZ10"/>
          <cell r="MA10"/>
          <cell r="MB10"/>
          <cell r="MC10"/>
          <cell r="MD10"/>
          <cell r="ME10"/>
          <cell r="MF10"/>
          <cell r="MG10"/>
          <cell r="MH10"/>
          <cell r="MI10"/>
          <cell r="MJ10"/>
          <cell r="MK10"/>
          <cell r="ML10"/>
          <cell r="MM10"/>
          <cell r="MN10"/>
          <cell r="MO10"/>
          <cell r="MP10"/>
          <cell r="MQ10"/>
          <cell r="MR10"/>
          <cell r="MS10"/>
          <cell r="MT10"/>
          <cell r="MU10"/>
          <cell r="MV10"/>
          <cell r="MW10"/>
          <cell r="MX10"/>
          <cell r="MY10"/>
          <cell r="MZ10"/>
          <cell r="NA10"/>
          <cell r="NB10"/>
          <cell r="NC10"/>
          <cell r="ND10"/>
          <cell r="NE10"/>
          <cell r="NF10"/>
          <cell r="NG10"/>
          <cell r="NH10"/>
          <cell r="NI10"/>
          <cell r="NJ10"/>
          <cell r="NK10"/>
          <cell r="NL10"/>
          <cell r="NM10"/>
          <cell r="NN10"/>
          <cell r="NO10"/>
          <cell r="NP10"/>
          <cell r="NQ10"/>
          <cell r="NR10"/>
          <cell r="NS10"/>
          <cell r="NT10"/>
          <cell r="NU10"/>
          <cell r="NV10"/>
          <cell r="NW10"/>
          <cell r="NX10"/>
          <cell r="NY10"/>
          <cell r="NZ10"/>
          <cell r="OA10"/>
          <cell r="OB10"/>
          <cell r="OC10"/>
          <cell r="OD10"/>
          <cell r="OE10"/>
          <cell r="OF10"/>
          <cell r="OG10"/>
          <cell r="OH10"/>
          <cell r="OI10"/>
          <cell r="OJ10"/>
          <cell r="OK10"/>
          <cell r="OL10"/>
          <cell r="OM10"/>
          <cell r="ON10"/>
          <cell r="OO10"/>
          <cell r="OP10"/>
          <cell r="OQ10"/>
          <cell r="OR10"/>
          <cell r="OS10"/>
          <cell r="OT10"/>
          <cell r="OU10"/>
          <cell r="OV10"/>
          <cell r="OW10"/>
          <cell r="OX10"/>
          <cell r="OY10"/>
          <cell r="OZ10"/>
          <cell r="PA10"/>
          <cell r="PB10"/>
          <cell r="PC10"/>
          <cell r="PD10"/>
          <cell r="PE10"/>
          <cell r="PF10"/>
          <cell r="PG10"/>
          <cell r="PH10"/>
          <cell r="PI10"/>
          <cell r="PJ10"/>
          <cell r="PK10"/>
          <cell r="PL10"/>
          <cell r="PM10"/>
          <cell r="PN10"/>
          <cell r="PO10"/>
          <cell r="PP10"/>
          <cell r="PQ10"/>
          <cell r="PR10"/>
          <cell r="PS10"/>
          <cell r="PT10"/>
          <cell r="PU10"/>
          <cell r="PV10"/>
          <cell r="PW10"/>
          <cell r="PX10"/>
          <cell r="PY10"/>
          <cell r="PZ10"/>
          <cell r="QA10"/>
          <cell r="QB10"/>
          <cell r="QC10"/>
          <cell r="QD10"/>
          <cell r="QE10"/>
          <cell r="QF10"/>
          <cell r="QG10"/>
          <cell r="QH10"/>
          <cell r="QI10"/>
          <cell r="QJ10"/>
          <cell r="QK10"/>
          <cell r="QL10"/>
          <cell r="QM10"/>
          <cell r="QN10"/>
          <cell r="QO10"/>
          <cell r="QP10"/>
          <cell r="QQ10"/>
          <cell r="QR10"/>
          <cell r="QS10"/>
          <cell r="QT10"/>
          <cell r="QU10"/>
          <cell r="QV10"/>
          <cell r="QW10"/>
          <cell r="QX10"/>
          <cell r="QY10"/>
          <cell r="QZ10"/>
          <cell r="RA10"/>
          <cell r="RB10"/>
          <cell r="RC10"/>
          <cell r="RD10"/>
          <cell r="RE10"/>
          <cell r="RF10"/>
          <cell r="RG10"/>
          <cell r="RH10"/>
          <cell r="RI10"/>
          <cell r="RJ10"/>
          <cell r="RK10"/>
          <cell r="RL10"/>
          <cell r="RM10"/>
          <cell r="RN10"/>
          <cell r="RO10"/>
          <cell r="RP10"/>
          <cell r="RQ10"/>
          <cell r="RR10"/>
          <cell r="RS10"/>
          <cell r="RT10"/>
          <cell r="RU10"/>
          <cell r="RV10"/>
          <cell r="RW10"/>
          <cell r="RX10"/>
          <cell r="RY10"/>
          <cell r="RZ10"/>
          <cell r="SA10"/>
          <cell r="SB10"/>
          <cell r="SC10"/>
          <cell r="SD10"/>
          <cell r="SE10"/>
          <cell r="SF10"/>
          <cell r="SG10"/>
          <cell r="SH10"/>
          <cell r="SI10"/>
          <cell r="SJ10"/>
          <cell r="SK10"/>
          <cell r="SL10"/>
          <cell r="SM10"/>
          <cell r="SN10"/>
          <cell r="SO10"/>
          <cell r="SP10"/>
          <cell r="SQ10"/>
          <cell r="SR10"/>
          <cell r="SS10"/>
          <cell r="ST10"/>
          <cell r="SU10"/>
          <cell r="SV10"/>
          <cell r="SW10"/>
          <cell r="SX10"/>
          <cell r="SY10"/>
          <cell r="SZ10"/>
          <cell r="TA10"/>
          <cell r="TB10"/>
          <cell r="TC10"/>
          <cell r="TD10"/>
          <cell r="TE10"/>
          <cell r="TF10"/>
          <cell r="TG10"/>
          <cell r="TH10"/>
          <cell r="TI10"/>
          <cell r="TJ10"/>
          <cell r="TK10"/>
          <cell r="TL10"/>
          <cell r="TM10"/>
          <cell r="TN10"/>
          <cell r="TO10"/>
          <cell r="TP10"/>
          <cell r="TQ10"/>
          <cell r="TR10"/>
          <cell r="TS10"/>
          <cell r="TT10"/>
          <cell r="TU10"/>
          <cell r="TV10"/>
          <cell r="TW10"/>
          <cell r="TX10"/>
          <cell r="TY10"/>
          <cell r="TZ10"/>
          <cell r="UA10"/>
          <cell r="UB10"/>
          <cell r="UC10"/>
          <cell r="UD10"/>
          <cell r="UE10"/>
          <cell r="UF10"/>
          <cell r="UG10"/>
          <cell r="UH10"/>
          <cell r="UI10"/>
          <cell r="UJ10"/>
          <cell r="UK10"/>
          <cell r="UL10"/>
          <cell r="UM10"/>
          <cell r="UN10"/>
          <cell r="UO10"/>
          <cell r="UP10"/>
          <cell r="UQ10"/>
          <cell r="UR10"/>
          <cell r="US10"/>
          <cell r="UT10"/>
          <cell r="UU10"/>
          <cell r="UV10"/>
          <cell r="UW10"/>
          <cell r="UX10"/>
          <cell r="UY10"/>
          <cell r="UZ10"/>
          <cell r="VA10"/>
          <cell r="VB10"/>
          <cell r="VC10"/>
          <cell r="VD10"/>
          <cell r="VE10"/>
          <cell r="VF10"/>
          <cell r="VG10"/>
          <cell r="VH10"/>
          <cell r="VI10"/>
          <cell r="VJ10"/>
          <cell r="VK10"/>
          <cell r="VL10"/>
          <cell r="VM10"/>
          <cell r="VN10"/>
          <cell r="VO10"/>
          <cell r="VP10"/>
          <cell r="VQ10"/>
          <cell r="VR10"/>
          <cell r="VS10"/>
          <cell r="VT10"/>
          <cell r="VU10"/>
          <cell r="VV10"/>
          <cell r="VW10"/>
          <cell r="VX10"/>
          <cell r="VY10"/>
          <cell r="VZ10"/>
          <cell r="WA10"/>
          <cell r="WB10"/>
          <cell r="WC10"/>
          <cell r="WD10"/>
          <cell r="WE10"/>
          <cell r="WF10"/>
          <cell r="WG10"/>
          <cell r="WH10"/>
          <cell r="WI10"/>
          <cell r="WJ10"/>
          <cell r="WK10"/>
          <cell r="WL10"/>
          <cell r="WM10"/>
          <cell r="WN10"/>
          <cell r="WO10"/>
          <cell r="WP10"/>
          <cell r="WQ10"/>
          <cell r="WR10"/>
          <cell r="WS10"/>
          <cell r="WT10"/>
          <cell r="WU10"/>
          <cell r="WV10"/>
          <cell r="WW10"/>
          <cell r="WX10"/>
          <cell r="WY10"/>
          <cell r="WZ10"/>
          <cell r="XA10"/>
          <cell r="XB10"/>
          <cell r="XC10"/>
          <cell r="XD10"/>
          <cell r="XE10"/>
          <cell r="XF10"/>
          <cell r="XG10"/>
          <cell r="XH10"/>
          <cell r="XI10"/>
          <cell r="XJ10"/>
          <cell r="XK10"/>
          <cell r="XL10"/>
          <cell r="XM10"/>
          <cell r="XN10"/>
          <cell r="XO10"/>
          <cell r="XP10"/>
          <cell r="XQ10"/>
          <cell r="XR10"/>
          <cell r="XS10"/>
          <cell r="XT10"/>
          <cell r="XU10"/>
          <cell r="XV10"/>
          <cell r="XW10"/>
          <cell r="XX10"/>
          <cell r="XY10"/>
          <cell r="XZ10"/>
          <cell r="YA10"/>
          <cell r="YB10"/>
          <cell r="YC10"/>
          <cell r="YD10"/>
          <cell r="YE10"/>
          <cell r="YF10"/>
          <cell r="YG10"/>
          <cell r="YH10"/>
          <cell r="YI10"/>
          <cell r="YJ10"/>
          <cell r="YK10"/>
          <cell r="YL10"/>
          <cell r="YM10"/>
          <cell r="YN10"/>
          <cell r="YO10"/>
          <cell r="YP10"/>
          <cell r="YQ10"/>
          <cell r="YR10"/>
          <cell r="YS10"/>
          <cell r="YT10"/>
          <cell r="YU10"/>
          <cell r="YV10"/>
          <cell r="YW10"/>
          <cell r="YX10"/>
          <cell r="YY10"/>
          <cell r="YZ10"/>
          <cell r="ZA10"/>
          <cell r="ZB10"/>
          <cell r="ZC10"/>
          <cell r="ZD10"/>
          <cell r="ZE10"/>
          <cell r="ZF10"/>
          <cell r="ZG10"/>
          <cell r="ZH10"/>
          <cell r="ZI10"/>
          <cell r="ZJ10"/>
          <cell r="ZK10"/>
          <cell r="ZL10"/>
          <cell r="ZM10"/>
          <cell r="ZN10"/>
          <cell r="ZO10"/>
          <cell r="ZP10"/>
          <cell r="ZQ10"/>
          <cell r="ZR10"/>
          <cell r="ZS10"/>
          <cell r="ZT10"/>
          <cell r="ZU10"/>
          <cell r="ZV10"/>
          <cell r="ZW10"/>
          <cell r="ZX10"/>
          <cell r="ZY10"/>
          <cell r="ZZ10"/>
          <cell r="AAA10"/>
          <cell r="AAB10"/>
          <cell r="AAC10"/>
          <cell r="AAD10"/>
          <cell r="AAE10"/>
          <cell r="AAF10"/>
          <cell r="AAG10"/>
          <cell r="AAH10"/>
          <cell r="AAI10"/>
          <cell r="AAJ10"/>
          <cell r="AAK10"/>
          <cell r="AAL10"/>
          <cell r="AAM10"/>
          <cell r="AAN10"/>
          <cell r="AAO10"/>
          <cell r="AAP10"/>
          <cell r="AAQ10"/>
          <cell r="AAR10"/>
          <cell r="AAS10"/>
          <cell r="AAT10"/>
          <cell r="AAU10"/>
          <cell r="AAV10"/>
          <cell r="AAW10"/>
          <cell r="AAX10"/>
          <cell r="AAY10"/>
          <cell r="AAZ10"/>
          <cell r="ABA10"/>
          <cell r="ABB10"/>
          <cell r="ABC10"/>
          <cell r="ABD10"/>
          <cell r="ABE10"/>
          <cell r="ABF10"/>
          <cell r="ABG10"/>
          <cell r="ABH10"/>
          <cell r="ABI10"/>
          <cell r="ABJ10"/>
          <cell r="ABK10"/>
          <cell r="ABL10"/>
          <cell r="ABM10"/>
          <cell r="ABN10"/>
          <cell r="ABO10"/>
          <cell r="ABP10"/>
          <cell r="ABQ10"/>
          <cell r="ABR10"/>
          <cell r="ABS10"/>
          <cell r="ABT10"/>
          <cell r="ABU10"/>
          <cell r="ABV10"/>
          <cell r="ABW10"/>
          <cell r="ABX10"/>
          <cell r="ABY10"/>
          <cell r="ABZ10"/>
          <cell r="ACA10"/>
          <cell r="ACB10"/>
          <cell r="ACC10"/>
          <cell r="ACD10"/>
          <cell r="ACE10"/>
          <cell r="ACF10"/>
          <cell r="ACG10"/>
          <cell r="ACH10"/>
          <cell r="ACI10"/>
          <cell r="ACJ10"/>
          <cell r="ACK10"/>
          <cell r="ACL10"/>
          <cell r="ACM10"/>
          <cell r="ACN10"/>
          <cell r="ACO10"/>
          <cell r="ACP10"/>
          <cell r="ACQ10"/>
          <cell r="ACR10"/>
          <cell r="ACS10"/>
          <cell r="ACT10"/>
          <cell r="ACU10"/>
          <cell r="ACV10"/>
          <cell r="ACW10"/>
          <cell r="ACX10"/>
          <cell r="ACY10"/>
          <cell r="ACZ10"/>
          <cell r="ADA10"/>
          <cell r="ADB10"/>
          <cell r="ADC10"/>
          <cell r="ADD10"/>
          <cell r="ADE10"/>
          <cell r="ADF10"/>
          <cell r="ADG10"/>
          <cell r="ADH10"/>
          <cell r="ADI10"/>
          <cell r="ADJ10"/>
          <cell r="ADK10"/>
          <cell r="ADL10"/>
          <cell r="ADM10"/>
          <cell r="ADN10"/>
          <cell r="ADO10"/>
          <cell r="ADP10"/>
          <cell r="ADQ10"/>
          <cell r="ADR10"/>
          <cell r="ADS10"/>
          <cell r="ADT10"/>
          <cell r="ADU10"/>
          <cell r="ADV10"/>
          <cell r="ADW10"/>
          <cell r="ADX10"/>
          <cell r="ADY10"/>
          <cell r="ADZ10"/>
          <cell r="AEA10"/>
          <cell r="AEB10"/>
          <cell r="AEC10"/>
          <cell r="AED10"/>
          <cell r="AEE10"/>
          <cell r="AEF10"/>
          <cell r="AEG10"/>
          <cell r="AEH10"/>
          <cell r="AEI10"/>
          <cell r="AEJ10"/>
          <cell r="AEK10"/>
          <cell r="AEL10"/>
          <cell r="AEM10"/>
          <cell r="AEN10"/>
          <cell r="AEO10"/>
          <cell r="AEP10"/>
          <cell r="AEQ10"/>
          <cell r="AER10"/>
          <cell r="AES10"/>
          <cell r="AET10"/>
          <cell r="AEU10"/>
          <cell r="AEV10"/>
          <cell r="AEW10"/>
          <cell r="AEX10"/>
          <cell r="AEY10"/>
          <cell r="AEZ10"/>
          <cell r="AFA10"/>
          <cell r="AFB10"/>
          <cell r="AFC10"/>
          <cell r="AFD10"/>
          <cell r="AFE10"/>
          <cell r="AFF10"/>
          <cell r="AFG10"/>
          <cell r="AFH10"/>
          <cell r="AFI10"/>
          <cell r="AFJ10"/>
          <cell r="AFK10"/>
          <cell r="AFL10"/>
          <cell r="AFM10"/>
          <cell r="AFN10"/>
          <cell r="AFO10"/>
          <cell r="AFP10"/>
          <cell r="AFQ10"/>
          <cell r="AFR10"/>
          <cell r="AFS10"/>
          <cell r="AFT10"/>
          <cell r="AFU10"/>
          <cell r="AFV10"/>
          <cell r="AFW10"/>
          <cell r="AFX10"/>
          <cell r="AFY10"/>
          <cell r="AFZ10"/>
          <cell r="AGA10"/>
          <cell r="AGB10"/>
          <cell r="AGC10"/>
          <cell r="AGD10"/>
          <cell r="AGE10"/>
          <cell r="AGF10"/>
          <cell r="AGG10"/>
          <cell r="AGH10"/>
          <cell r="AGI10"/>
          <cell r="AGJ10"/>
          <cell r="AGK10"/>
          <cell r="AGL10"/>
          <cell r="AGM10"/>
          <cell r="AGN10"/>
          <cell r="AGO10"/>
          <cell r="AGP10"/>
          <cell r="AGQ10"/>
          <cell r="AGR10"/>
          <cell r="AGS10"/>
          <cell r="AGT10"/>
          <cell r="AGU10"/>
          <cell r="AGV10"/>
          <cell r="AGW10"/>
          <cell r="AGX10"/>
          <cell r="AGY10"/>
          <cell r="AGZ10"/>
          <cell r="AHA10"/>
          <cell r="AHB10"/>
          <cell r="AHC10"/>
          <cell r="AHD10"/>
          <cell r="AHE10"/>
          <cell r="AHF10"/>
          <cell r="AHG10"/>
          <cell r="AHH10"/>
          <cell r="AHI10"/>
          <cell r="AHJ10"/>
          <cell r="AHK10"/>
          <cell r="AHL10"/>
          <cell r="AHM10"/>
          <cell r="AHN10"/>
          <cell r="AHO10"/>
          <cell r="AHP10"/>
          <cell r="AHQ10"/>
          <cell r="AHR10"/>
          <cell r="AHS10"/>
          <cell r="AHT10"/>
          <cell r="AHU10"/>
          <cell r="AHV10"/>
          <cell r="AHW10"/>
          <cell r="AHX10"/>
          <cell r="AHY10"/>
          <cell r="AHZ10"/>
          <cell r="AIA10"/>
          <cell r="AIB10"/>
          <cell r="AIC10"/>
          <cell r="AID10"/>
          <cell r="AIE10"/>
          <cell r="AIF10"/>
          <cell r="AIG10"/>
          <cell r="AIH10"/>
          <cell r="AII10"/>
          <cell r="AIJ10"/>
          <cell r="AIK10"/>
          <cell r="AIL10"/>
          <cell r="AIM10"/>
          <cell r="AIN10"/>
          <cell r="AIO10"/>
          <cell r="AIP10"/>
          <cell r="AIQ10"/>
          <cell r="AIR10"/>
          <cell r="AIS10"/>
          <cell r="AIT10"/>
          <cell r="AIU10"/>
          <cell r="AIV10"/>
          <cell r="AIW10"/>
          <cell r="AIX10"/>
          <cell r="AIY10"/>
          <cell r="AIZ10"/>
          <cell r="AJA10"/>
          <cell r="AJB10"/>
          <cell r="AJC10"/>
          <cell r="AJD10"/>
          <cell r="AJE10"/>
          <cell r="AJF10"/>
          <cell r="AJG10"/>
          <cell r="AJH10"/>
          <cell r="AJI10"/>
          <cell r="AJJ10"/>
          <cell r="AJK10"/>
          <cell r="AJL10"/>
          <cell r="AJM10"/>
          <cell r="AJN10"/>
          <cell r="AJO10"/>
          <cell r="AJP10"/>
          <cell r="AJQ10"/>
          <cell r="AJR10"/>
          <cell r="AJS10"/>
          <cell r="AJT10"/>
          <cell r="AJU10"/>
          <cell r="AJV10"/>
          <cell r="AJW10"/>
          <cell r="AJX10"/>
          <cell r="AJY10"/>
          <cell r="AJZ10"/>
          <cell r="AKA10"/>
          <cell r="AKB10"/>
          <cell r="AKC10"/>
          <cell r="AKD10"/>
          <cell r="AKE10"/>
          <cell r="AKF10"/>
          <cell r="AKG10"/>
          <cell r="AKH10"/>
          <cell r="AKI10"/>
          <cell r="AKJ10"/>
          <cell r="AKK10"/>
          <cell r="AKL10"/>
          <cell r="AKM10"/>
          <cell r="AKN10"/>
          <cell r="AKO10"/>
          <cell r="AKP10"/>
          <cell r="AKQ10"/>
          <cell r="AKR10"/>
          <cell r="AKS10"/>
          <cell r="AKT10"/>
          <cell r="AKU10"/>
          <cell r="AKV10"/>
          <cell r="AKW10"/>
          <cell r="AKX10"/>
          <cell r="AKY10"/>
          <cell r="AKZ10"/>
          <cell r="ALA10"/>
          <cell r="ALB10"/>
          <cell r="ALC10"/>
          <cell r="ALD10"/>
          <cell r="ALE10"/>
          <cell r="ALF10"/>
          <cell r="ALG10"/>
          <cell r="ALH10"/>
          <cell r="ALI10"/>
          <cell r="ALJ10"/>
          <cell r="ALK10"/>
          <cell r="ALL10"/>
          <cell r="ALM10"/>
          <cell r="ALN10"/>
          <cell r="ALO10"/>
          <cell r="ALP10"/>
          <cell r="ALQ10"/>
          <cell r="ALR10"/>
          <cell r="ALS10"/>
          <cell r="ALT10"/>
          <cell r="ALU10"/>
          <cell r="ALV10"/>
          <cell r="ALW10"/>
          <cell r="ALX10"/>
          <cell r="ALY10"/>
          <cell r="ALZ10"/>
          <cell r="AMA10"/>
          <cell r="AMB10"/>
          <cell r="AMC10"/>
          <cell r="AMD10"/>
          <cell r="AME10"/>
          <cell r="AMF10"/>
          <cell r="AMG10"/>
          <cell r="AMH10"/>
          <cell r="AMI10"/>
          <cell r="AMJ10"/>
          <cell r="AMK10"/>
          <cell r="AML10"/>
          <cell r="AMM10"/>
          <cell r="AMN10"/>
          <cell r="AMO10"/>
          <cell r="AMP10"/>
          <cell r="AMQ10"/>
          <cell r="AMR10"/>
          <cell r="AMS10"/>
          <cell r="AMT10"/>
          <cell r="AMU10"/>
          <cell r="AMV10"/>
          <cell r="AMW10"/>
          <cell r="AMX10"/>
          <cell r="AMY10"/>
          <cell r="AMZ10"/>
          <cell r="ANA10"/>
          <cell r="ANB10"/>
          <cell r="ANC10"/>
          <cell r="AND10"/>
          <cell r="ANE10"/>
          <cell r="ANF10"/>
          <cell r="ANG10"/>
          <cell r="ANH10"/>
          <cell r="ANI10"/>
          <cell r="ANJ10"/>
          <cell r="ANK10"/>
          <cell r="ANL10"/>
          <cell r="ANM10"/>
          <cell r="ANN10"/>
          <cell r="ANO10"/>
          <cell r="ANP10"/>
          <cell r="ANQ10"/>
          <cell r="ANR10"/>
          <cell r="ANS10"/>
          <cell r="ANT10"/>
          <cell r="ANU10"/>
          <cell r="ANV10"/>
          <cell r="ANW10"/>
          <cell r="ANX10"/>
          <cell r="ANY10"/>
          <cell r="ANZ10"/>
          <cell r="AOA10"/>
          <cell r="AOB10"/>
          <cell r="AOC10"/>
          <cell r="AOD10"/>
          <cell r="AOE10"/>
          <cell r="AOF10"/>
          <cell r="AOG10"/>
          <cell r="AOH10"/>
          <cell r="AOI10"/>
          <cell r="AOJ10"/>
          <cell r="AOK10"/>
          <cell r="AOL10"/>
          <cell r="AOM10"/>
          <cell r="AON10"/>
          <cell r="AOO10"/>
          <cell r="AOP10"/>
          <cell r="AOQ10"/>
          <cell r="AOR10"/>
          <cell r="AOS10"/>
          <cell r="AOT10"/>
          <cell r="AOU10"/>
          <cell r="AOV10"/>
          <cell r="AOW10"/>
          <cell r="AOX10"/>
          <cell r="AOY10"/>
          <cell r="AOZ10"/>
          <cell r="APA10"/>
          <cell r="APB10"/>
          <cell r="APC10"/>
          <cell r="APD10"/>
          <cell r="APE10"/>
          <cell r="APF10"/>
          <cell r="APG10"/>
          <cell r="APH10"/>
          <cell r="API10"/>
          <cell r="APJ10"/>
          <cell r="APK10"/>
          <cell r="APL10"/>
          <cell r="APM10"/>
          <cell r="APN10"/>
          <cell r="APO10"/>
          <cell r="APP10"/>
          <cell r="APQ10"/>
          <cell r="APR10"/>
          <cell r="APS10"/>
          <cell r="APT10"/>
          <cell r="APU10"/>
          <cell r="APV10"/>
          <cell r="APW10"/>
          <cell r="APX10"/>
          <cell r="APY10"/>
          <cell r="APZ10"/>
          <cell r="AQA10"/>
          <cell r="AQB10"/>
          <cell r="AQC10"/>
          <cell r="AQD10"/>
          <cell r="AQE10"/>
          <cell r="AQF10"/>
          <cell r="AQG10"/>
          <cell r="AQH10"/>
          <cell r="AQI10"/>
          <cell r="AQJ10"/>
          <cell r="AQK10"/>
          <cell r="AQL10"/>
          <cell r="AQM10"/>
          <cell r="AQN10"/>
          <cell r="AQO10"/>
          <cell r="AQP10"/>
          <cell r="AQQ10"/>
          <cell r="AQR10"/>
          <cell r="AQS10"/>
          <cell r="AQT10"/>
          <cell r="AQU10"/>
          <cell r="AQV10"/>
          <cell r="AQW10"/>
          <cell r="AQX10"/>
          <cell r="AQY10"/>
          <cell r="AQZ10"/>
          <cell r="ARA10"/>
          <cell r="ARB10"/>
          <cell r="ARC10"/>
          <cell r="ARD10"/>
          <cell r="ARE10"/>
          <cell r="ARF10"/>
          <cell r="ARG10"/>
          <cell r="ARH10"/>
          <cell r="ARI10"/>
          <cell r="ARJ10"/>
          <cell r="ARK10"/>
          <cell r="ARL10"/>
          <cell r="ARM10"/>
          <cell r="ARN10"/>
          <cell r="ARO10"/>
          <cell r="ARP10"/>
          <cell r="ARQ10"/>
          <cell r="ARR10"/>
          <cell r="ARS10"/>
          <cell r="ART10"/>
          <cell r="ARU10"/>
          <cell r="ARV10"/>
          <cell r="ARW10"/>
          <cell r="ARX10"/>
          <cell r="ARY10"/>
          <cell r="ARZ10"/>
          <cell r="ASA10"/>
          <cell r="ASB10"/>
          <cell r="ASC10"/>
          <cell r="ASD10"/>
          <cell r="ASE10"/>
          <cell r="ASF10"/>
          <cell r="ASG10"/>
          <cell r="ASH10"/>
          <cell r="ASI10"/>
          <cell r="ASJ10"/>
          <cell r="ASK10"/>
          <cell r="ASL10"/>
          <cell r="ASM10"/>
          <cell r="ASN10"/>
          <cell r="ASO10"/>
          <cell r="ASP10"/>
          <cell r="ASQ10"/>
          <cell r="ASR10"/>
          <cell r="ASS10"/>
          <cell r="AST10"/>
          <cell r="ASU10"/>
          <cell r="ASV10"/>
          <cell r="ASW10"/>
          <cell r="ASX10"/>
          <cell r="ASY10"/>
          <cell r="ASZ10"/>
          <cell r="ATA10"/>
          <cell r="ATB10"/>
          <cell r="ATC10"/>
          <cell r="ATD10"/>
          <cell r="ATE10"/>
          <cell r="ATF10"/>
          <cell r="ATG10"/>
          <cell r="ATH10"/>
          <cell r="ATI10"/>
          <cell r="ATJ10"/>
          <cell r="ATK10"/>
          <cell r="ATL10"/>
          <cell r="ATM10"/>
          <cell r="ATN10"/>
          <cell r="ATO10"/>
          <cell r="ATP10"/>
          <cell r="ATQ10"/>
          <cell r="ATR10"/>
          <cell r="ATS10"/>
          <cell r="ATT10"/>
          <cell r="ATU10"/>
          <cell r="ATV10"/>
          <cell r="ATW10"/>
          <cell r="ATX10"/>
          <cell r="ATY10"/>
          <cell r="ATZ10"/>
          <cell r="AUA10"/>
          <cell r="AUB10"/>
          <cell r="AUC10"/>
          <cell r="AUD10"/>
          <cell r="AUE10"/>
          <cell r="AUF10"/>
          <cell r="AUG10"/>
          <cell r="AUH10"/>
          <cell r="AUI10"/>
          <cell r="AUJ10"/>
          <cell r="AUK10"/>
          <cell r="AUL10"/>
          <cell r="AUM10"/>
          <cell r="AUN10"/>
          <cell r="AUO10"/>
          <cell r="AUP10"/>
          <cell r="AUQ10"/>
          <cell r="AUR10"/>
          <cell r="AUS10"/>
          <cell r="AUT10"/>
          <cell r="AUU10"/>
          <cell r="AUV10"/>
          <cell r="AUW10"/>
          <cell r="AUX10"/>
          <cell r="AUY10"/>
          <cell r="AUZ10"/>
          <cell r="AVA10"/>
          <cell r="AVB10"/>
          <cell r="AVC10"/>
          <cell r="AVD10"/>
          <cell r="AVE10"/>
          <cell r="AVF10"/>
          <cell r="AVG10"/>
          <cell r="AVH10"/>
          <cell r="AVI10"/>
          <cell r="AVJ10"/>
          <cell r="AVK10"/>
          <cell r="AVL10"/>
          <cell r="AVM10"/>
          <cell r="AVN10"/>
          <cell r="AVO10"/>
          <cell r="AVP10"/>
          <cell r="AVQ10"/>
          <cell r="AVR10"/>
          <cell r="AVS10"/>
          <cell r="AVT10"/>
          <cell r="AVU10"/>
          <cell r="AVV10"/>
          <cell r="AVW10"/>
          <cell r="AVX10"/>
          <cell r="AVY10"/>
          <cell r="AVZ10"/>
          <cell r="AWA10"/>
          <cell r="AWB10"/>
          <cell r="AWC10"/>
          <cell r="AWD10"/>
          <cell r="AWE10"/>
          <cell r="AWF10"/>
          <cell r="AWG10"/>
          <cell r="AWH10"/>
          <cell r="AWI10"/>
          <cell r="AWJ10"/>
          <cell r="AWK10"/>
          <cell r="AWL10"/>
          <cell r="AWM10"/>
          <cell r="AWN10"/>
          <cell r="AWO10"/>
          <cell r="AWP10"/>
          <cell r="AWQ10"/>
          <cell r="AWR10"/>
          <cell r="AWS10"/>
          <cell r="AWT10"/>
          <cell r="AWU10"/>
          <cell r="AWV10"/>
          <cell r="AWW10"/>
          <cell r="AWX10"/>
          <cell r="AWY10"/>
          <cell r="AWZ10"/>
          <cell r="AXA10"/>
          <cell r="AXB10"/>
          <cell r="AXC10"/>
          <cell r="AXD10"/>
          <cell r="AXE10"/>
          <cell r="AXF10"/>
          <cell r="AXG10"/>
          <cell r="AXH10"/>
          <cell r="AXI10"/>
          <cell r="AXJ10"/>
          <cell r="AXK10"/>
          <cell r="AXL10"/>
          <cell r="AXM10"/>
          <cell r="AXN10"/>
          <cell r="AXO10"/>
          <cell r="AXP10"/>
          <cell r="AXQ10"/>
          <cell r="AXR10"/>
          <cell r="AXS10"/>
          <cell r="AXT10"/>
          <cell r="AXU10"/>
          <cell r="AXV10"/>
          <cell r="AXW10"/>
          <cell r="AXX10"/>
          <cell r="AXY10"/>
          <cell r="AXZ10"/>
          <cell r="AYA10"/>
          <cell r="AYB10"/>
          <cell r="AYC10"/>
          <cell r="AYD10"/>
          <cell r="AYE10"/>
          <cell r="AYF10"/>
          <cell r="AYG10"/>
          <cell r="AYH10"/>
          <cell r="AYI10"/>
          <cell r="AYJ10"/>
          <cell r="AYK10"/>
          <cell r="AYL10"/>
          <cell r="AYM10"/>
          <cell r="AYN10"/>
          <cell r="AYO10"/>
          <cell r="AYP10"/>
          <cell r="AYQ10"/>
          <cell r="AYR10"/>
          <cell r="AYS10"/>
          <cell r="AYT10"/>
          <cell r="AYU10"/>
          <cell r="AYV10"/>
          <cell r="AYW10"/>
          <cell r="AYX10"/>
          <cell r="AYY10"/>
          <cell r="AYZ10"/>
          <cell r="AZA10"/>
          <cell r="AZB10"/>
          <cell r="AZC10"/>
          <cell r="AZD10"/>
          <cell r="AZE10"/>
          <cell r="AZF10"/>
          <cell r="AZG10"/>
          <cell r="AZH10"/>
          <cell r="AZI10"/>
          <cell r="AZJ10"/>
          <cell r="AZK10"/>
          <cell r="AZL10"/>
          <cell r="AZM10"/>
          <cell r="AZN10"/>
          <cell r="AZO10"/>
          <cell r="AZP10"/>
          <cell r="AZQ10"/>
          <cell r="AZR10"/>
          <cell r="AZS10"/>
          <cell r="AZT10"/>
          <cell r="AZU10"/>
          <cell r="AZV10"/>
          <cell r="AZW10"/>
          <cell r="AZX10"/>
          <cell r="AZY10"/>
          <cell r="AZZ10"/>
          <cell r="BAA10"/>
          <cell r="BAB10"/>
          <cell r="BAC10"/>
          <cell r="BAD10"/>
          <cell r="BAE10"/>
          <cell r="BAF10"/>
          <cell r="BAG10"/>
          <cell r="BAH10"/>
          <cell r="BAI10"/>
          <cell r="BAJ10"/>
          <cell r="BAK10"/>
          <cell r="BAL10"/>
          <cell r="BAM10"/>
          <cell r="BAN10"/>
          <cell r="BAO10"/>
          <cell r="BAP10"/>
          <cell r="BAQ10"/>
          <cell r="BAR10"/>
          <cell r="BAS10"/>
          <cell r="BAT10"/>
          <cell r="BAU10"/>
          <cell r="BAV10"/>
          <cell r="BAW10"/>
          <cell r="BAX10"/>
          <cell r="BAY10"/>
          <cell r="BAZ10"/>
          <cell r="BBA10"/>
          <cell r="BBB10"/>
          <cell r="BBC10"/>
          <cell r="BBD10"/>
          <cell r="BBE10"/>
          <cell r="BBF10"/>
          <cell r="BBG10"/>
          <cell r="BBH10"/>
          <cell r="BBI10"/>
          <cell r="BBJ10"/>
          <cell r="BBK10"/>
          <cell r="BBL10"/>
          <cell r="BBM10"/>
          <cell r="BBN10"/>
          <cell r="BBO10"/>
          <cell r="BBP10"/>
          <cell r="BBQ10"/>
          <cell r="BBR10"/>
          <cell r="BBS10"/>
          <cell r="BBT10"/>
          <cell r="BBU10"/>
          <cell r="BBV10"/>
          <cell r="BBW10"/>
          <cell r="BBX10"/>
          <cell r="BBY10"/>
          <cell r="BBZ10"/>
          <cell r="BCA10"/>
          <cell r="BCB10"/>
          <cell r="BCC10"/>
          <cell r="BCD10"/>
          <cell r="BCE10"/>
          <cell r="BCF10"/>
          <cell r="BCG10"/>
          <cell r="BCH10"/>
          <cell r="BCI10"/>
          <cell r="BCJ10"/>
          <cell r="BCK10"/>
          <cell r="BCL10"/>
          <cell r="BCM10"/>
          <cell r="BCN10"/>
          <cell r="BCO10"/>
          <cell r="BCP10"/>
          <cell r="BCQ10"/>
          <cell r="BCR10"/>
          <cell r="BCS10"/>
          <cell r="BCT10"/>
          <cell r="BCU10"/>
          <cell r="BCV10"/>
          <cell r="BCW10"/>
          <cell r="BCX10"/>
          <cell r="BCY10"/>
          <cell r="BCZ10"/>
          <cell r="BDA10"/>
          <cell r="BDB10"/>
          <cell r="BDC10"/>
          <cell r="BDD10"/>
          <cell r="BDE10"/>
          <cell r="BDF10"/>
          <cell r="BDG10"/>
          <cell r="BDH10"/>
          <cell r="BDI10"/>
          <cell r="BDJ10"/>
          <cell r="BDK10"/>
          <cell r="BDL10"/>
          <cell r="BDM10"/>
          <cell r="BDN10"/>
          <cell r="BDO10"/>
          <cell r="BDP10"/>
          <cell r="BDQ10"/>
          <cell r="BDR10"/>
          <cell r="BDS10"/>
          <cell r="BDT10"/>
          <cell r="BDU10"/>
          <cell r="BDV10"/>
          <cell r="BDW10"/>
          <cell r="BDX10"/>
          <cell r="BDY10"/>
          <cell r="BDZ10"/>
          <cell r="BEA10"/>
          <cell r="BEB10"/>
          <cell r="BEC10"/>
          <cell r="BED10"/>
          <cell r="BEE10"/>
          <cell r="BEF10"/>
          <cell r="BEG10"/>
          <cell r="BEH10"/>
          <cell r="BEI10"/>
          <cell r="BEJ10"/>
          <cell r="BEK10"/>
          <cell r="BEL10"/>
          <cell r="BEM10"/>
          <cell r="BEN10"/>
          <cell r="BEO10"/>
          <cell r="BEP10"/>
          <cell r="BEQ10"/>
          <cell r="BER10"/>
          <cell r="BES10"/>
          <cell r="BET10"/>
          <cell r="BEU10"/>
          <cell r="BEV10"/>
          <cell r="BEW10"/>
          <cell r="BEX10"/>
          <cell r="BEY10"/>
          <cell r="BEZ10"/>
          <cell r="BFA10"/>
          <cell r="BFB10"/>
          <cell r="BFC10"/>
          <cell r="BFD10"/>
          <cell r="BFE10"/>
          <cell r="BFF10"/>
          <cell r="BFG10"/>
          <cell r="BFH10"/>
          <cell r="BFI10"/>
          <cell r="BFJ10"/>
          <cell r="BFK10"/>
          <cell r="BFL10"/>
          <cell r="BFM10"/>
          <cell r="BFN10"/>
          <cell r="BFO10"/>
          <cell r="BFP10"/>
          <cell r="BFQ10"/>
          <cell r="BFR10"/>
          <cell r="BFS10"/>
          <cell r="BFT10"/>
          <cell r="BFU10"/>
          <cell r="BFV10"/>
          <cell r="BFW10"/>
          <cell r="BFX10"/>
          <cell r="BFY10"/>
          <cell r="BFZ10"/>
          <cell r="BGA10"/>
          <cell r="BGB10"/>
          <cell r="BGC10"/>
          <cell r="BGD10"/>
          <cell r="BGE10"/>
          <cell r="BGF10"/>
          <cell r="BGG10"/>
          <cell r="BGH10"/>
          <cell r="BGI10"/>
          <cell r="BGJ10"/>
          <cell r="BGK10"/>
          <cell r="BGL10"/>
          <cell r="BGM10"/>
          <cell r="BGN10"/>
          <cell r="BGO10"/>
          <cell r="BGP10"/>
          <cell r="BGQ10"/>
          <cell r="BGR10"/>
          <cell r="BGS10"/>
          <cell r="BGT10"/>
          <cell r="BGU10"/>
          <cell r="BGV10"/>
          <cell r="BGW10"/>
          <cell r="BGX10"/>
          <cell r="BGY10"/>
          <cell r="BGZ10"/>
          <cell r="BHA10"/>
          <cell r="BHB10"/>
          <cell r="BHC10"/>
          <cell r="BHD10"/>
          <cell r="BHE10"/>
          <cell r="BHF10"/>
          <cell r="BHG10"/>
          <cell r="BHH10"/>
          <cell r="BHI10"/>
          <cell r="BHJ10"/>
          <cell r="BHK10"/>
          <cell r="BHL10"/>
          <cell r="BHM10"/>
          <cell r="BHN10"/>
          <cell r="BHO10"/>
          <cell r="BHP10"/>
          <cell r="BHQ10"/>
          <cell r="BHR10"/>
          <cell r="BHS10"/>
          <cell r="BHT10"/>
          <cell r="BHU10"/>
          <cell r="BHV10"/>
          <cell r="BHW10"/>
          <cell r="BHX10"/>
          <cell r="BHY10"/>
          <cell r="BHZ10"/>
          <cell r="BIA10"/>
          <cell r="BIB10"/>
          <cell r="BIC10"/>
          <cell r="BID10"/>
          <cell r="BIE10"/>
          <cell r="BIF10"/>
          <cell r="BIG10"/>
          <cell r="BIH10"/>
          <cell r="BII10"/>
          <cell r="BIJ10"/>
          <cell r="BIK10"/>
          <cell r="BIL10"/>
          <cell r="BIM10"/>
          <cell r="BIN10"/>
          <cell r="BIO10"/>
          <cell r="BIP10"/>
          <cell r="BIQ10"/>
          <cell r="BIR10"/>
          <cell r="BIS10"/>
          <cell r="BIT10"/>
          <cell r="BIU10"/>
          <cell r="BIV10"/>
          <cell r="BIW10"/>
          <cell r="BIX10"/>
          <cell r="BIY10"/>
          <cell r="BIZ10"/>
          <cell r="BJA10"/>
          <cell r="BJB10"/>
          <cell r="BJC10"/>
          <cell r="BJD10"/>
          <cell r="BJE10"/>
          <cell r="BJF10"/>
          <cell r="BJG10"/>
          <cell r="BJH10"/>
          <cell r="BJI10"/>
          <cell r="BJJ10"/>
          <cell r="BJK10"/>
          <cell r="BJL10"/>
          <cell r="BJM10"/>
          <cell r="BJN10"/>
          <cell r="BJO10"/>
          <cell r="BJP10"/>
          <cell r="BJQ10"/>
          <cell r="BJR10"/>
          <cell r="BJS10"/>
          <cell r="BJT10"/>
          <cell r="BJU10"/>
          <cell r="BJV10"/>
          <cell r="BJW10"/>
          <cell r="BJX10"/>
          <cell r="BJY10"/>
          <cell r="BJZ10"/>
          <cell r="BKA10"/>
          <cell r="BKB10"/>
          <cell r="BKC10"/>
          <cell r="BKD10"/>
          <cell r="BKE10"/>
          <cell r="BKF10"/>
          <cell r="BKG10"/>
          <cell r="BKH10"/>
          <cell r="BKI10"/>
          <cell r="BKJ10"/>
          <cell r="BKK10"/>
          <cell r="BKL10"/>
          <cell r="BKM10"/>
          <cell r="BKN10"/>
          <cell r="BKO10"/>
          <cell r="BKP10"/>
          <cell r="BKQ10"/>
          <cell r="BKR10"/>
          <cell r="BKS10"/>
          <cell r="BKT10"/>
          <cell r="BKU10"/>
          <cell r="BKV10"/>
          <cell r="BKW10"/>
          <cell r="BKX10"/>
          <cell r="BKY10"/>
          <cell r="BKZ10"/>
          <cell r="BLA10"/>
          <cell r="BLB10"/>
          <cell r="BLC10"/>
          <cell r="BLD10"/>
          <cell r="BLE10"/>
          <cell r="BLF10"/>
          <cell r="BLG10"/>
          <cell r="BLH10"/>
          <cell r="BLI10"/>
          <cell r="BLJ10"/>
          <cell r="BLK10"/>
          <cell r="BLL10"/>
          <cell r="BLM10"/>
          <cell r="BLN10"/>
          <cell r="BLO10"/>
          <cell r="BLP10"/>
          <cell r="BLQ10"/>
          <cell r="BLR10"/>
          <cell r="BLS10"/>
          <cell r="BLT10"/>
          <cell r="BLU10"/>
          <cell r="BLV10"/>
          <cell r="BLW10"/>
          <cell r="BLX10"/>
          <cell r="BLY10"/>
          <cell r="BLZ10"/>
          <cell r="BMA10"/>
          <cell r="BMB10"/>
          <cell r="BMC10"/>
          <cell r="BMD10"/>
          <cell r="BME10"/>
          <cell r="BMF10"/>
          <cell r="BMG10"/>
          <cell r="BMH10"/>
          <cell r="BMI10"/>
          <cell r="BMJ10"/>
          <cell r="BMK10"/>
          <cell r="BML10"/>
          <cell r="BMM10"/>
          <cell r="BMN10"/>
          <cell r="BMO10"/>
          <cell r="BMP10"/>
          <cell r="BMQ10"/>
          <cell r="BMR10"/>
          <cell r="BMS10"/>
          <cell r="BMT10"/>
          <cell r="BMU10"/>
          <cell r="BMV10"/>
          <cell r="BMW10"/>
          <cell r="BMX10"/>
          <cell r="BMY10"/>
          <cell r="BMZ10"/>
          <cell r="BNA10"/>
          <cell r="BNB10"/>
          <cell r="BNC10"/>
          <cell r="BND10"/>
          <cell r="BNE10"/>
          <cell r="BNF10"/>
          <cell r="BNG10"/>
          <cell r="BNH10"/>
          <cell r="BNI10"/>
          <cell r="BNJ10"/>
          <cell r="BNK10"/>
          <cell r="BNL10"/>
          <cell r="BNM10"/>
          <cell r="BNN10"/>
          <cell r="BNO10"/>
          <cell r="BNP10"/>
          <cell r="BNQ10"/>
          <cell r="BNR10"/>
          <cell r="BNS10"/>
          <cell r="BNT10"/>
          <cell r="BNU10"/>
          <cell r="BNV10"/>
          <cell r="BNW10"/>
          <cell r="BNX10"/>
          <cell r="BNY10"/>
          <cell r="BNZ10"/>
          <cell r="BOA10"/>
          <cell r="BOB10"/>
          <cell r="BOC10"/>
          <cell r="BOD10"/>
          <cell r="BOE10"/>
          <cell r="BOF10"/>
          <cell r="BOG10"/>
          <cell r="BOH10"/>
          <cell r="BOI10"/>
          <cell r="BOJ10"/>
          <cell r="BOK10"/>
          <cell r="BOL10"/>
          <cell r="BOM10"/>
          <cell r="BON10"/>
          <cell r="BOO10"/>
          <cell r="BOP10"/>
          <cell r="BOQ10"/>
          <cell r="BOR10"/>
          <cell r="BOS10"/>
          <cell r="BOT10"/>
          <cell r="BOU10"/>
          <cell r="BOV10"/>
          <cell r="BOW10"/>
          <cell r="BOX10"/>
          <cell r="BOY10"/>
          <cell r="BOZ10"/>
          <cell r="BPA10"/>
          <cell r="BPB10"/>
          <cell r="BPC10"/>
          <cell r="BPD10"/>
          <cell r="BPE10"/>
          <cell r="BPF10"/>
          <cell r="BPG10"/>
          <cell r="BPH10"/>
          <cell r="BPI10"/>
          <cell r="BPJ10"/>
          <cell r="BPK10"/>
          <cell r="BPL10"/>
          <cell r="BPM10"/>
          <cell r="BPN10"/>
          <cell r="BPO10"/>
          <cell r="BPP10"/>
          <cell r="BPQ10"/>
          <cell r="BPR10"/>
          <cell r="BPS10"/>
          <cell r="BPT10"/>
          <cell r="BPU10"/>
          <cell r="BPV10"/>
          <cell r="BPW10"/>
          <cell r="BPX10"/>
          <cell r="BPY10"/>
          <cell r="BPZ10"/>
          <cell r="BQA10"/>
          <cell r="BQB10"/>
          <cell r="BQC10"/>
          <cell r="BQD10"/>
          <cell r="BQE10"/>
          <cell r="BQF10"/>
          <cell r="BQG10"/>
          <cell r="BQH10"/>
          <cell r="BQI10"/>
          <cell r="BQJ10"/>
          <cell r="BQK10"/>
          <cell r="BQL10"/>
          <cell r="BQM10"/>
          <cell r="BQN10"/>
          <cell r="BQO10"/>
          <cell r="BQP10"/>
          <cell r="BQQ10"/>
          <cell r="BQR10"/>
          <cell r="BQS10"/>
          <cell r="BQT10"/>
          <cell r="BQU10"/>
          <cell r="BQV10"/>
          <cell r="BQW10"/>
          <cell r="BQX10"/>
          <cell r="BQY10"/>
          <cell r="BQZ10"/>
          <cell r="BRA10"/>
          <cell r="BRB10"/>
          <cell r="BRC10"/>
          <cell r="BRD10"/>
          <cell r="BRE10"/>
          <cell r="BRF10"/>
          <cell r="BRG10"/>
          <cell r="BRH10"/>
          <cell r="BRI10"/>
          <cell r="BRJ10"/>
          <cell r="BRK10"/>
          <cell r="BRL10"/>
          <cell r="BRM10"/>
          <cell r="BRN10"/>
          <cell r="BRO10"/>
          <cell r="BRP10"/>
          <cell r="BRQ10"/>
          <cell r="BRR10"/>
          <cell r="BRS10"/>
          <cell r="BRT10"/>
          <cell r="BRU10"/>
          <cell r="BRV10"/>
          <cell r="BRW10"/>
          <cell r="BRX10"/>
          <cell r="BRY10"/>
          <cell r="BRZ10"/>
          <cell r="BSA10"/>
          <cell r="BSB10"/>
          <cell r="BSC10"/>
          <cell r="BSD10"/>
          <cell r="BSE10"/>
          <cell r="BSF10"/>
          <cell r="BSG10"/>
          <cell r="BSH10"/>
          <cell r="BSI10"/>
          <cell r="BSJ10"/>
          <cell r="BSK10"/>
          <cell r="BSL10"/>
          <cell r="BSM10"/>
          <cell r="BSN10"/>
          <cell r="BSO10"/>
          <cell r="BSP10"/>
          <cell r="BSQ10"/>
          <cell r="BSR10"/>
          <cell r="BSS10"/>
          <cell r="BST10"/>
          <cell r="BSU10"/>
          <cell r="BSV10"/>
          <cell r="BSW10"/>
          <cell r="BSX10"/>
          <cell r="BSY10"/>
          <cell r="BSZ10"/>
          <cell r="BTA10"/>
          <cell r="BTB10"/>
          <cell r="BTC10"/>
          <cell r="BTD10"/>
          <cell r="BTE10"/>
          <cell r="BTF10"/>
          <cell r="BTG10"/>
          <cell r="BTH10"/>
          <cell r="BTI10"/>
          <cell r="BTJ10"/>
          <cell r="BTK10"/>
          <cell r="BTL10"/>
          <cell r="BTM10"/>
          <cell r="BTN10"/>
          <cell r="BTO10"/>
          <cell r="BTP10"/>
          <cell r="BTQ10"/>
          <cell r="BTR10"/>
          <cell r="BTS10"/>
          <cell r="BTT10"/>
          <cell r="BTU10"/>
          <cell r="BTV10"/>
          <cell r="BTW10"/>
          <cell r="BTX10"/>
          <cell r="BTY10"/>
          <cell r="BTZ10"/>
          <cell r="BUA10"/>
          <cell r="BUB10"/>
          <cell r="BUC10"/>
          <cell r="BUD10"/>
          <cell r="BUE10"/>
          <cell r="BUF10"/>
          <cell r="BUG10"/>
          <cell r="BUH10"/>
          <cell r="BUI10"/>
          <cell r="BUJ10"/>
          <cell r="BUK10"/>
          <cell r="BUL10"/>
          <cell r="BUM10"/>
          <cell r="BUN10"/>
          <cell r="BUO10"/>
          <cell r="BUP10"/>
          <cell r="BUQ10"/>
          <cell r="BUR10"/>
          <cell r="BUS10"/>
          <cell r="BUT10"/>
          <cell r="BUU10"/>
          <cell r="BUV10"/>
          <cell r="BUW10"/>
          <cell r="BUX10"/>
          <cell r="BUY10"/>
          <cell r="BUZ10"/>
          <cell r="BVA10"/>
          <cell r="BVB10"/>
          <cell r="BVC10"/>
          <cell r="BVD10"/>
          <cell r="BVE10"/>
          <cell r="BVF10"/>
          <cell r="BVG10"/>
          <cell r="BVH10"/>
          <cell r="BVI10"/>
          <cell r="BVJ10"/>
          <cell r="BVK10"/>
          <cell r="BVL10"/>
          <cell r="BVM10"/>
          <cell r="BVN10"/>
          <cell r="BVO10"/>
          <cell r="BVP10"/>
          <cell r="BVQ10"/>
          <cell r="BVR10"/>
          <cell r="BVS10"/>
          <cell r="BVT10"/>
          <cell r="BVU10"/>
          <cell r="BVV10"/>
          <cell r="BVW10"/>
          <cell r="BVX10"/>
          <cell r="BVY10"/>
          <cell r="BVZ10"/>
          <cell r="BWA10"/>
          <cell r="BWB10"/>
          <cell r="BWC10"/>
          <cell r="BWD10"/>
          <cell r="BWE10"/>
          <cell r="BWF10"/>
          <cell r="BWG10"/>
          <cell r="BWH10"/>
          <cell r="BWI10"/>
          <cell r="BWJ10"/>
          <cell r="BWK10"/>
          <cell r="BWL10"/>
          <cell r="BWM10"/>
          <cell r="BWN10"/>
          <cell r="BWO10"/>
          <cell r="BWP10"/>
          <cell r="BWQ10"/>
          <cell r="BWR10"/>
          <cell r="BWS10"/>
          <cell r="BWT10"/>
          <cell r="BWU10"/>
          <cell r="BWV10"/>
          <cell r="BWW10"/>
          <cell r="BWX10"/>
          <cell r="BWY10"/>
          <cell r="BWZ10"/>
          <cell r="BXA10"/>
          <cell r="BXB10"/>
          <cell r="BXC10"/>
          <cell r="BXD10"/>
          <cell r="BXE10"/>
          <cell r="BXF10"/>
          <cell r="BXG10"/>
          <cell r="BXH10"/>
          <cell r="BXI10"/>
          <cell r="BXJ10"/>
          <cell r="BXK10"/>
          <cell r="BXL10"/>
          <cell r="BXM10"/>
          <cell r="BXN10"/>
          <cell r="BXO10"/>
          <cell r="BXP10"/>
          <cell r="BXQ10"/>
          <cell r="BXR10"/>
          <cell r="BXS10"/>
          <cell r="BXT10"/>
          <cell r="BXU10"/>
          <cell r="BXV10"/>
          <cell r="BXW10"/>
          <cell r="BXX10"/>
          <cell r="BXY10"/>
          <cell r="BXZ10"/>
          <cell r="BYA10"/>
          <cell r="BYB10"/>
          <cell r="BYC10"/>
          <cell r="BYD10"/>
          <cell r="BYE10"/>
          <cell r="BYF10"/>
          <cell r="BYG10"/>
          <cell r="BYH10"/>
          <cell r="BYI10"/>
          <cell r="BYJ10"/>
          <cell r="BYK10"/>
          <cell r="BYL10"/>
          <cell r="BYM10"/>
          <cell r="BYN10"/>
          <cell r="BYO10"/>
          <cell r="BYP10"/>
          <cell r="BYQ10"/>
          <cell r="BYR10"/>
          <cell r="BYS10"/>
          <cell r="BYT10"/>
          <cell r="BYU10"/>
          <cell r="BYV10"/>
          <cell r="BYW10"/>
          <cell r="BYX10"/>
          <cell r="BYY10"/>
          <cell r="BYZ10"/>
          <cell r="BZA10"/>
          <cell r="BZB10"/>
          <cell r="BZC10"/>
          <cell r="BZD10"/>
          <cell r="BZE10"/>
          <cell r="BZF10"/>
          <cell r="BZG10"/>
          <cell r="BZH10"/>
          <cell r="BZI10"/>
          <cell r="BZJ10"/>
          <cell r="BZK10"/>
          <cell r="BZL10"/>
          <cell r="BZM10"/>
          <cell r="BZN10"/>
          <cell r="BZO10"/>
          <cell r="BZP10"/>
          <cell r="BZQ10"/>
          <cell r="BZR10"/>
          <cell r="BZS10"/>
          <cell r="BZT10"/>
          <cell r="BZU10"/>
          <cell r="BZV10"/>
          <cell r="BZW10"/>
          <cell r="BZX10"/>
          <cell r="BZY10"/>
          <cell r="BZZ10"/>
          <cell r="CAA10"/>
          <cell r="CAB10"/>
          <cell r="CAC10"/>
          <cell r="CAD10"/>
          <cell r="CAE10"/>
          <cell r="CAF10"/>
          <cell r="CAG10"/>
          <cell r="CAH10"/>
          <cell r="CAI10"/>
          <cell r="CAJ10"/>
          <cell r="CAK10"/>
          <cell r="CAL10"/>
          <cell r="CAM10"/>
          <cell r="CAN10"/>
          <cell r="CAO10"/>
          <cell r="CAP10"/>
          <cell r="CAQ10"/>
          <cell r="CAR10"/>
          <cell r="CAS10"/>
          <cell r="CAT10"/>
          <cell r="CAU10"/>
          <cell r="CAV10"/>
          <cell r="CAW10"/>
          <cell r="CAX10"/>
          <cell r="CAY10"/>
          <cell r="CAZ10"/>
          <cell r="CBA10"/>
          <cell r="CBB10"/>
          <cell r="CBC10"/>
          <cell r="CBD10"/>
          <cell r="CBE10"/>
          <cell r="CBF10"/>
          <cell r="CBG10"/>
          <cell r="CBH10"/>
          <cell r="CBI10"/>
          <cell r="CBJ10"/>
          <cell r="CBK10"/>
          <cell r="CBL10"/>
          <cell r="CBM10"/>
          <cell r="CBN10"/>
          <cell r="CBO10"/>
          <cell r="CBP10"/>
          <cell r="CBQ10"/>
          <cell r="CBR10"/>
          <cell r="CBS10"/>
          <cell r="CBT10"/>
          <cell r="CBU10"/>
          <cell r="CBV10"/>
          <cell r="CBW10"/>
          <cell r="CBX10"/>
          <cell r="CBY10"/>
          <cell r="CBZ10"/>
          <cell r="CCA10"/>
          <cell r="CCB10"/>
          <cell r="CCC10"/>
          <cell r="CCD10"/>
          <cell r="CCE10"/>
          <cell r="CCF10"/>
          <cell r="CCG10"/>
          <cell r="CCH10"/>
          <cell r="CCI10"/>
          <cell r="CCJ10"/>
          <cell r="CCK10"/>
          <cell r="CCL10"/>
          <cell r="CCM10"/>
          <cell r="CCN10"/>
          <cell r="CCO10"/>
          <cell r="CCP10"/>
          <cell r="CCQ10"/>
          <cell r="CCR10"/>
          <cell r="CCS10"/>
          <cell r="CCT10"/>
          <cell r="CCU10"/>
          <cell r="CCV10"/>
          <cell r="CCW10"/>
          <cell r="CCX10"/>
          <cell r="CCY10"/>
          <cell r="CCZ10"/>
          <cell r="CDA10"/>
          <cell r="CDB10"/>
          <cell r="CDC10"/>
          <cell r="CDD10"/>
          <cell r="CDE10"/>
          <cell r="CDF10"/>
          <cell r="CDG10"/>
          <cell r="CDH10"/>
          <cell r="CDI10"/>
          <cell r="CDJ10"/>
          <cell r="CDK10"/>
          <cell r="CDL10"/>
          <cell r="CDM10"/>
          <cell r="CDN10"/>
          <cell r="CDO10"/>
          <cell r="CDP10"/>
          <cell r="CDQ10"/>
          <cell r="CDR10"/>
          <cell r="CDS10"/>
          <cell r="CDT10"/>
          <cell r="CDU10"/>
          <cell r="CDV10"/>
          <cell r="CDW10"/>
          <cell r="CDX10"/>
          <cell r="CDY10"/>
          <cell r="CDZ10"/>
          <cell r="CEA10"/>
          <cell r="CEB10"/>
          <cell r="CEC10"/>
          <cell r="CED10"/>
          <cell r="CEE10"/>
          <cell r="CEF10"/>
          <cell r="CEG10"/>
          <cell r="CEH10"/>
          <cell r="CEI10"/>
          <cell r="CEJ10"/>
          <cell r="CEK10"/>
          <cell r="CEL10"/>
          <cell r="CEM10"/>
          <cell r="CEN10"/>
          <cell r="CEO10"/>
          <cell r="CEP10"/>
          <cell r="CEQ10"/>
          <cell r="CER10"/>
          <cell r="CES10"/>
          <cell r="CET10"/>
          <cell r="CEU10"/>
          <cell r="CEV10"/>
          <cell r="CEW10"/>
          <cell r="CEX10"/>
          <cell r="CEY10"/>
          <cell r="CEZ10"/>
          <cell r="CFA10"/>
          <cell r="CFB10"/>
          <cell r="CFC10"/>
          <cell r="CFD10"/>
          <cell r="CFE10"/>
          <cell r="CFF10"/>
          <cell r="CFG10"/>
          <cell r="CFH10"/>
          <cell r="CFI10"/>
          <cell r="CFJ10"/>
          <cell r="CFK10"/>
          <cell r="CFL10"/>
          <cell r="CFM10"/>
          <cell r="CFN10"/>
          <cell r="CFO10"/>
          <cell r="CFP10"/>
          <cell r="CFQ10"/>
          <cell r="CFR10"/>
          <cell r="CFS10"/>
          <cell r="CFT10"/>
          <cell r="CFU10"/>
          <cell r="CFV10"/>
          <cell r="CFW10"/>
          <cell r="CFX10"/>
          <cell r="CFY10"/>
          <cell r="CFZ10"/>
          <cell r="CGA10"/>
          <cell r="CGB10"/>
          <cell r="CGC10"/>
          <cell r="CGD10"/>
          <cell r="CGE10"/>
          <cell r="CGF10"/>
          <cell r="CGG10"/>
          <cell r="CGH10"/>
          <cell r="CGI10"/>
          <cell r="CGJ10"/>
          <cell r="CGK10"/>
          <cell r="CGL10"/>
          <cell r="CGM10"/>
          <cell r="CGN10"/>
          <cell r="CGO10"/>
          <cell r="CGP10"/>
          <cell r="CGQ10"/>
          <cell r="CGR10"/>
          <cell r="CGS10"/>
          <cell r="CGT10"/>
          <cell r="CGU10"/>
          <cell r="CGV10"/>
          <cell r="CGW10"/>
          <cell r="CGX10"/>
          <cell r="CGY10"/>
          <cell r="CGZ10"/>
          <cell r="CHA10"/>
          <cell r="CHB10"/>
          <cell r="CHC10"/>
          <cell r="CHD10"/>
          <cell r="CHE10"/>
          <cell r="CHF10"/>
          <cell r="CHG10"/>
          <cell r="CHH10"/>
          <cell r="CHI10"/>
          <cell r="CHJ10"/>
          <cell r="CHK10"/>
          <cell r="CHL10"/>
          <cell r="CHM10"/>
          <cell r="CHN10"/>
          <cell r="CHO10"/>
          <cell r="CHP10"/>
          <cell r="CHQ10"/>
          <cell r="CHR10"/>
          <cell r="CHS10"/>
          <cell r="CHT10"/>
          <cell r="CHU10"/>
          <cell r="CHV10"/>
          <cell r="CHW10"/>
          <cell r="CHX10"/>
          <cell r="CHY10"/>
          <cell r="CHZ10"/>
          <cell r="CIA10"/>
          <cell r="CIB10"/>
          <cell r="CIC10"/>
          <cell r="CID10"/>
          <cell r="CIE10"/>
          <cell r="CIF10"/>
          <cell r="CIG10"/>
          <cell r="CIH10"/>
          <cell r="CII10"/>
          <cell r="CIJ10"/>
          <cell r="CIK10"/>
          <cell r="CIL10"/>
          <cell r="CIM10"/>
          <cell r="CIN10"/>
          <cell r="CIO10"/>
          <cell r="CIP10"/>
          <cell r="CIQ10"/>
          <cell r="CIR10"/>
          <cell r="CIS10"/>
          <cell r="CIT10"/>
          <cell r="CIU10"/>
          <cell r="CIV10"/>
          <cell r="CIW10"/>
          <cell r="CIX10"/>
          <cell r="CIY10"/>
          <cell r="CIZ10"/>
          <cell r="CJA10"/>
          <cell r="CJB10"/>
          <cell r="CJC10"/>
          <cell r="CJD10"/>
          <cell r="CJE10"/>
          <cell r="CJF10"/>
          <cell r="CJG10"/>
          <cell r="CJH10"/>
          <cell r="CJI10"/>
          <cell r="CJJ10"/>
          <cell r="CJK10"/>
          <cell r="CJL10"/>
          <cell r="CJM10"/>
          <cell r="CJN10"/>
          <cell r="CJO10"/>
          <cell r="CJP10"/>
          <cell r="CJQ10"/>
          <cell r="CJR10"/>
          <cell r="CJS10"/>
          <cell r="CJT10"/>
          <cell r="CJU10"/>
          <cell r="CJV10"/>
          <cell r="CJW10"/>
          <cell r="CJX10"/>
          <cell r="CJY10"/>
          <cell r="CJZ10"/>
          <cell r="CKA10"/>
          <cell r="CKB10"/>
          <cell r="CKC10"/>
          <cell r="CKD10"/>
          <cell r="CKE10"/>
          <cell r="CKF10"/>
          <cell r="CKG10"/>
          <cell r="CKH10"/>
          <cell r="CKI10"/>
          <cell r="CKJ10"/>
          <cell r="CKK10"/>
          <cell r="CKL10"/>
          <cell r="CKM10"/>
          <cell r="CKN10"/>
          <cell r="CKO10"/>
          <cell r="CKP10"/>
          <cell r="CKQ10"/>
          <cell r="CKR10"/>
          <cell r="CKS10"/>
          <cell r="CKT10"/>
          <cell r="CKU10"/>
          <cell r="CKV10"/>
          <cell r="CKW10"/>
          <cell r="CKX10"/>
          <cell r="CKY10"/>
          <cell r="CKZ10"/>
          <cell r="CLA10"/>
          <cell r="CLB10"/>
          <cell r="CLC10"/>
          <cell r="CLD10"/>
          <cell r="CLE10"/>
          <cell r="CLF10"/>
          <cell r="CLG10"/>
          <cell r="CLH10"/>
          <cell r="CLI10"/>
          <cell r="CLJ10"/>
          <cell r="CLK10"/>
          <cell r="CLL10"/>
          <cell r="CLM10"/>
          <cell r="CLN10"/>
          <cell r="CLO10"/>
          <cell r="CLP10"/>
          <cell r="CLQ10"/>
          <cell r="CLR10"/>
          <cell r="CLS10"/>
          <cell r="CLT10"/>
          <cell r="CLU10"/>
          <cell r="CLV10"/>
          <cell r="CLW10"/>
          <cell r="CLX10"/>
          <cell r="CLY10"/>
          <cell r="CLZ10"/>
          <cell r="CMA10"/>
          <cell r="CMB10"/>
          <cell r="CMC10"/>
          <cell r="CMD10"/>
          <cell r="CME10"/>
          <cell r="CMF10"/>
          <cell r="CMG10"/>
          <cell r="CMH10"/>
          <cell r="CMI10"/>
          <cell r="CMJ10"/>
          <cell r="CMK10"/>
          <cell r="CML10"/>
          <cell r="CMM10"/>
          <cell r="CMN10"/>
          <cell r="CMO10"/>
          <cell r="CMP10"/>
          <cell r="CMQ10"/>
          <cell r="CMR10"/>
          <cell r="CMS10"/>
          <cell r="CMT10"/>
          <cell r="CMU10"/>
          <cell r="CMV10"/>
          <cell r="CMW10"/>
          <cell r="CMX10"/>
          <cell r="CMY10"/>
          <cell r="CMZ10"/>
          <cell r="CNA10"/>
          <cell r="CNB10"/>
          <cell r="CNC10"/>
          <cell r="CND10"/>
          <cell r="CNE10"/>
          <cell r="CNF10"/>
          <cell r="CNG10"/>
          <cell r="CNH10"/>
          <cell r="CNI10"/>
          <cell r="CNJ10"/>
          <cell r="CNK10"/>
          <cell r="CNL10"/>
          <cell r="CNM10"/>
          <cell r="CNN10"/>
          <cell r="CNO10"/>
          <cell r="CNP10"/>
          <cell r="CNQ10"/>
          <cell r="CNR10"/>
          <cell r="CNS10"/>
          <cell r="CNT10"/>
          <cell r="CNU10"/>
          <cell r="CNV10"/>
          <cell r="CNW10"/>
          <cell r="CNX10"/>
          <cell r="CNY10"/>
          <cell r="CNZ10"/>
          <cell r="COA10"/>
          <cell r="COB10"/>
          <cell r="COC10"/>
          <cell r="COD10"/>
          <cell r="COE10"/>
          <cell r="COF10"/>
          <cell r="COG10"/>
          <cell r="COH10"/>
          <cell r="COI10"/>
          <cell r="COJ10"/>
          <cell r="COK10"/>
          <cell r="COL10"/>
          <cell r="COM10"/>
          <cell r="CON10"/>
          <cell r="COO10"/>
          <cell r="COP10"/>
          <cell r="COQ10"/>
          <cell r="COR10"/>
          <cell r="COS10"/>
          <cell r="COT10"/>
          <cell r="COU10"/>
          <cell r="COV10"/>
          <cell r="COW10"/>
          <cell r="COX10"/>
          <cell r="COY10"/>
          <cell r="COZ10"/>
          <cell r="CPA10"/>
          <cell r="CPB10"/>
          <cell r="CPC10"/>
          <cell r="CPD10"/>
          <cell r="CPE10"/>
          <cell r="CPF10"/>
          <cell r="CPG10"/>
          <cell r="CPH10"/>
          <cell r="CPI10"/>
          <cell r="CPJ10"/>
          <cell r="CPK10"/>
          <cell r="CPL10"/>
          <cell r="CPM10"/>
          <cell r="CPN10"/>
          <cell r="CPO10"/>
          <cell r="CPP10"/>
          <cell r="CPQ10"/>
          <cell r="CPR10"/>
          <cell r="CPS10"/>
          <cell r="CPT10"/>
          <cell r="CPU10"/>
          <cell r="CPV10"/>
          <cell r="CPW10"/>
          <cell r="CPX10"/>
          <cell r="CPY10"/>
          <cell r="CPZ10"/>
          <cell r="CQA10"/>
          <cell r="CQB10"/>
          <cell r="CQC10"/>
          <cell r="CQD10"/>
          <cell r="CQE10"/>
          <cell r="CQF10"/>
          <cell r="CQG10"/>
          <cell r="CQH10"/>
          <cell r="CQI10"/>
          <cell r="CQJ10"/>
          <cell r="CQK10"/>
          <cell r="CQL10"/>
          <cell r="CQM10"/>
          <cell r="CQN10"/>
          <cell r="CQO10"/>
          <cell r="CQP10"/>
          <cell r="CQQ10"/>
          <cell r="CQR10"/>
          <cell r="CQS10"/>
          <cell r="CQT10"/>
          <cell r="CQU10"/>
          <cell r="CQV10"/>
          <cell r="CQW10"/>
          <cell r="CQX10"/>
          <cell r="CQY10"/>
          <cell r="CQZ10"/>
          <cell r="CRA10"/>
          <cell r="CRB10"/>
          <cell r="CRC10"/>
          <cell r="CRD10"/>
          <cell r="CRE10"/>
          <cell r="CRF10"/>
          <cell r="CRG10"/>
          <cell r="CRH10"/>
          <cell r="CRI10"/>
          <cell r="CRJ10"/>
          <cell r="CRK10"/>
          <cell r="CRL10"/>
          <cell r="CRM10"/>
          <cell r="CRN10"/>
          <cell r="CRO10"/>
          <cell r="CRP10"/>
          <cell r="CRQ10"/>
          <cell r="CRR10"/>
          <cell r="CRS10"/>
          <cell r="CRT10"/>
          <cell r="CRU10"/>
          <cell r="CRV10"/>
          <cell r="CRW10"/>
          <cell r="CRX10"/>
          <cell r="CRY10"/>
          <cell r="CRZ10"/>
          <cell r="CSA10"/>
          <cell r="CSB10"/>
          <cell r="CSC10"/>
          <cell r="CSD10"/>
          <cell r="CSE10"/>
          <cell r="CSF10"/>
          <cell r="CSG10"/>
          <cell r="CSH10"/>
          <cell r="CSI10"/>
          <cell r="CSJ10"/>
          <cell r="CSK10"/>
          <cell r="CSL10"/>
          <cell r="CSM10"/>
          <cell r="CSN10"/>
          <cell r="CSO10"/>
          <cell r="CSP10"/>
          <cell r="CSQ10"/>
          <cell r="CSR10"/>
          <cell r="CSS10"/>
          <cell r="CST10"/>
          <cell r="CSU10"/>
          <cell r="CSV10"/>
          <cell r="CSW10"/>
          <cell r="CSX10"/>
          <cell r="CSY10"/>
          <cell r="CSZ10"/>
          <cell r="CTA10"/>
          <cell r="CTB10"/>
          <cell r="CTC10"/>
          <cell r="CTD10"/>
          <cell r="CTE10"/>
          <cell r="CTF10"/>
          <cell r="CTG10"/>
          <cell r="CTH10"/>
          <cell r="CTI10"/>
          <cell r="CTJ10"/>
          <cell r="CTK10"/>
          <cell r="CTL10"/>
          <cell r="CTM10"/>
          <cell r="CTN10"/>
          <cell r="CTO10"/>
          <cell r="CTP10"/>
          <cell r="CTQ10"/>
          <cell r="CTR10"/>
          <cell r="CTS10"/>
          <cell r="CTT10"/>
          <cell r="CTU10"/>
          <cell r="CTV10"/>
          <cell r="CTW10"/>
          <cell r="CTX10"/>
          <cell r="CTY10"/>
          <cell r="CTZ10"/>
          <cell r="CUA10"/>
          <cell r="CUB10"/>
          <cell r="CUC10"/>
          <cell r="CUD10"/>
          <cell r="CUE10"/>
          <cell r="CUF10"/>
          <cell r="CUG10"/>
          <cell r="CUH10"/>
          <cell r="CUI10"/>
          <cell r="CUJ10"/>
          <cell r="CUK10"/>
          <cell r="CUL10"/>
          <cell r="CUM10"/>
          <cell r="CUN10"/>
          <cell r="CUO10"/>
          <cell r="CUP10"/>
          <cell r="CUQ10"/>
          <cell r="CUR10"/>
          <cell r="CUS10"/>
          <cell r="CUT10"/>
          <cell r="CUU10"/>
          <cell r="CUV10"/>
          <cell r="CUW10"/>
          <cell r="CUX10"/>
          <cell r="CUY10"/>
          <cell r="CUZ10"/>
          <cell r="CVA10"/>
          <cell r="CVB10"/>
          <cell r="CVC10"/>
          <cell r="CVD10"/>
          <cell r="CVE10"/>
          <cell r="CVF10"/>
          <cell r="CVG10"/>
          <cell r="CVH10"/>
          <cell r="CVI10"/>
          <cell r="CVJ10"/>
          <cell r="CVK10"/>
          <cell r="CVL10"/>
          <cell r="CVM10"/>
          <cell r="CVN10"/>
          <cell r="CVO10"/>
          <cell r="CVP10"/>
          <cell r="CVQ10"/>
          <cell r="CVR10"/>
          <cell r="CVS10"/>
          <cell r="CVT10"/>
          <cell r="CVU10"/>
          <cell r="CVV10"/>
          <cell r="CVW10"/>
          <cell r="CVX10"/>
          <cell r="CVY10"/>
          <cell r="CVZ10"/>
          <cell r="CWA10"/>
          <cell r="CWB10"/>
          <cell r="CWC10"/>
          <cell r="CWD10"/>
          <cell r="CWE10"/>
          <cell r="CWF10"/>
          <cell r="CWG10"/>
          <cell r="CWH10"/>
          <cell r="CWI10"/>
          <cell r="CWJ10"/>
          <cell r="CWK10"/>
          <cell r="CWL10"/>
          <cell r="CWM10"/>
          <cell r="CWN10"/>
          <cell r="CWO10"/>
          <cell r="CWP10"/>
          <cell r="CWQ10"/>
          <cell r="CWR10"/>
          <cell r="CWS10"/>
          <cell r="CWT10"/>
          <cell r="CWU10"/>
          <cell r="CWV10"/>
          <cell r="CWW10"/>
          <cell r="CWX10"/>
          <cell r="CWY10"/>
          <cell r="CWZ10"/>
          <cell r="CXA10"/>
          <cell r="CXB10"/>
          <cell r="CXC10"/>
          <cell r="CXD10"/>
          <cell r="CXE10"/>
          <cell r="CXF10"/>
          <cell r="CXG10"/>
          <cell r="CXH10"/>
          <cell r="CXI10"/>
          <cell r="CXJ10"/>
          <cell r="CXK10"/>
          <cell r="CXL10"/>
          <cell r="CXM10"/>
          <cell r="CXN10"/>
          <cell r="CXO10"/>
          <cell r="CXP10"/>
          <cell r="CXQ10"/>
          <cell r="CXR10"/>
          <cell r="CXS10"/>
          <cell r="CXT10"/>
          <cell r="CXU10"/>
          <cell r="CXV10"/>
          <cell r="CXW10"/>
          <cell r="CXX10"/>
          <cell r="CXY10"/>
          <cell r="CXZ10"/>
          <cell r="CYA10"/>
          <cell r="CYB10"/>
          <cell r="CYC10"/>
          <cell r="CYD10"/>
          <cell r="CYE10"/>
          <cell r="CYF10"/>
          <cell r="CYG10"/>
          <cell r="CYH10"/>
          <cell r="CYI10"/>
          <cell r="CYJ10"/>
          <cell r="CYK10"/>
          <cell r="CYL10"/>
          <cell r="CYM10"/>
          <cell r="CYN10"/>
          <cell r="CYO10"/>
          <cell r="CYP10"/>
          <cell r="CYQ10"/>
          <cell r="CYR10"/>
          <cell r="CYS10"/>
          <cell r="CYT10"/>
          <cell r="CYU10"/>
          <cell r="CYV10"/>
          <cell r="CYW10"/>
          <cell r="CYX10"/>
          <cell r="CYY10"/>
          <cell r="CYZ10"/>
          <cell r="CZA10"/>
          <cell r="CZB10"/>
          <cell r="CZC10"/>
          <cell r="CZD10"/>
          <cell r="CZE10"/>
          <cell r="CZF10"/>
          <cell r="CZG10"/>
          <cell r="CZH10"/>
          <cell r="CZI10"/>
          <cell r="CZJ10"/>
          <cell r="CZK10"/>
          <cell r="CZL10"/>
          <cell r="CZM10"/>
          <cell r="CZN10"/>
          <cell r="CZO10"/>
          <cell r="CZP10"/>
          <cell r="CZQ10"/>
          <cell r="CZR10"/>
          <cell r="CZS10"/>
          <cell r="CZT10"/>
          <cell r="CZU10"/>
          <cell r="CZV10"/>
          <cell r="CZW10"/>
          <cell r="CZX10"/>
          <cell r="CZY10"/>
          <cell r="CZZ10"/>
          <cell r="DAA10"/>
          <cell r="DAB10"/>
          <cell r="DAC10"/>
          <cell r="DAD10"/>
          <cell r="DAE10"/>
          <cell r="DAF10"/>
          <cell r="DAG10"/>
          <cell r="DAH10"/>
          <cell r="DAI10"/>
          <cell r="DAJ10"/>
          <cell r="DAK10"/>
          <cell r="DAL10"/>
          <cell r="DAM10"/>
          <cell r="DAN10"/>
          <cell r="DAO10"/>
          <cell r="DAP10"/>
          <cell r="DAQ10"/>
          <cell r="DAR10"/>
          <cell r="DAS10"/>
          <cell r="DAT10"/>
          <cell r="DAU10"/>
          <cell r="DAV10"/>
          <cell r="DAW10"/>
          <cell r="DAX10"/>
          <cell r="DAY10"/>
          <cell r="DAZ10"/>
          <cell r="DBA10"/>
          <cell r="DBB10"/>
          <cell r="DBC10"/>
          <cell r="DBD10"/>
          <cell r="DBE10"/>
          <cell r="DBF10"/>
          <cell r="DBG10"/>
          <cell r="DBH10"/>
          <cell r="DBI10"/>
          <cell r="DBJ10"/>
          <cell r="DBK10"/>
          <cell r="DBL10"/>
          <cell r="DBM10"/>
          <cell r="DBN10"/>
          <cell r="DBO10"/>
          <cell r="DBP10"/>
          <cell r="DBQ10"/>
          <cell r="DBR10"/>
          <cell r="DBS10"/>
          <cell r="DBT10"/>
          <cell r="DBU10"/>
          <cell r="DBV10"/>
          <cell r="DBW10"/>
          <cell r="DBX10"/>
          <cell r="DBY10"/>
          <cell r="DBZ10"/>
          <cell r="DCA10"/>
          <cell r="DCB10"/>
          <cell r="DCC10"/>
          <cell r="DCD10"/>
          <cell r="DCE10"/>
          <cell r="DCF10"/>
          <cell r="DCG10"/>
          <cell r="DCH10"/>
          <cell r="DCI10"/>
          <cell r="DCJ10"/>
          <cell r="DCK10"/>
          <cell r="DCL10"/>
          <cell r="DCM10"/>
          <cell r="DCN10"/>
          <cell r="DCO10"/>
          <cell r="DCP10"/>
          <cell r="DCQ10"/>
          <cell r="DCR10"/>
          <cell r="DCS10"/>
          <cell r="DCT10"/>
          <cell r="DCU10"/>
          <cell r="DCV10"/>
          <cell r="DCW10"/>
          <cell r="DCX10"/>
          <cell r="DCY10"/>
          <cell r="DCZ10"/>
          <cell r="DDA10"/>
          <cell r="DDB10"/>
          <cell r="DDC10"/>
          <cell r="DDD10"/>
          <cell r="DDE10"/>
          <cell r="DDF10"/>
          <cell r="DDG10"/>
          <cell r="DDH10"/>
          <cell r="DDI10"/>
          <cell r="DDJ10"/>
          <cell r="DDK10"/>
          <cell r="DDL10"/>
          <cell r="DDM10"/>
          <cell r="DDN10"/>
          <cell r="DDO10"/>
          <cell r="DDP10"/>
          <cell r="DDQ10"/>
          <cell r="DDR10"/>
          <cell r="DDS10"/>
          <cell r="DDT10"/>
          <cell r="DDU10"/>
          <cell r="DDV10"/>
          <cell r="DDW10"/>
          <cell r="DDX10"/>
          <cell r="DDY10"/>
          <cell r="DDZ10"/>
          <cell r="DEA10"/>
          <cell r="DEB10"/>
          <cell r="DEC10"/>
          <cell r="DED10"/>
          <cell r="DEE10"/>
          <cell r="DEF10"/>
          <cell r="DEG10"/>
          <cell r="DEH10"/>
          <cell r="DEI10"/>
          <cell r="DEJ10"/>
          <cell r="DEK10"/>
          <cell r="DEL10"/>
          <cell r="DEM10"/>
          <cell r="DEN10"/>
          <cell r="DEO10"/>
          <cell r="DEP10"/>
          <cell r="DEQ10"/>
          <cell r="DER10"/>
          <cell r="DES10"/>
          <cell r="DET10"/>
          <cell r="DEU10"/>
          <cell r="DEV10"/>
          <cell r="DEW10"/>
          <cell r="DEX10"/>
          <cell r="DEY10"/>
          <cell r="DEZ10"/>
          <cell r="DFA10"/>
          <cell r="DFB10"/>
          <cell r="DFC10"/>
          <cell r="DFD10"/>
          <cell r="DFE10"/>
          <cell r="DFF10"/>
          <cell r="DFG10"/>
          <cell r="DFH10"/>
          <cell r="DFI10"/>
          <cell r="DFJ10"/>
          <cell r="DFK10"/>
          <cell r="DFL10"/>
          <cell r="DFM10"/>
          <cell r="DFN10"/>
          <cell r="DFO10"/>
          <cell r="DFP10"/>
          <cell r="DFQ10"/>
          <cell r="DFR10"/>
          <cell r="DFS10"/>
          <cell r="DFT10"/>
          <cell r="DFU10"/>
          <cell r="DFV10"/>
          <cell r="DFW10"/>
          <cell r="DFX10"/>
          <cell r="DFY10"/>
          <cell r="DFZ10"/>
          <cell r="DGA10"/>
          <cell r="DGB10"/>
          <cell r="DGC10"/>
          <cell r="DGD10"/>
          <cell r="DGE10"/>
          <cell r="DGF10"/>
          <cell r="DGG10"/>
          <cell r="DGH10"/>
          <cell r="DGI10"/>
          <cell r="DGJ10"/>
          <cell r="DGK10"/>
          <cell r="DGL10"/>
          <cell r="DGM10"/>
          <cell r="DGN10"/>
          <cell r="DGO10"/>
          <cell r="DGP10"/>
          <cell r="DGQ10"/>
          <cell r="DGR10"/>
          <cell r="DGS10"/>
          <cell r="DGT10"/>
          <cell r="DGU10"/>
          <cell r="DGV10"/>
          <cell r="DGW10"/>
          <cell r="DGX10"/>
          <cell r="DGY10"/>
          <cell r="DGZ10"/>
          <cell r="DHA10"/>
          <cell r="DHB10"/>
          <cell r="DHC10"/>
          <cell r="DHD10"/>
          <cell r="DHE10"/>
          <cell r="DHF10"/>
          <cell r="DHG10"/>
          <cell r="DHH10"/>
          <cell r="DHI10"/>
          <cell r="DHJ10"/>
          <cell r="DHK10"/>
          <cell r="DHL10"/>
          <cell r="DHM10"/>
          <cell r="DHN10"/>
          <cell r="DHO10"/>
          <cell r="DHP10"/>
          <cell r="DHQ10"/>
          <cell r="DHR10"/>
          <cell r="DHS10"/>
          <cell r="DHT10"/>
          <cell r="DHU10"/>
          <cell r="DHV10"/>
          <cell r="DHW10"/>
          <cell r="DHX10"/>
          <cell r="DHY10"/>
          <cell r="DHZ10"/>
          <cell r="DIA10"/>
          <cell r="DIB10"/>
          <cell r="DIC10"/>
          <cell r="DID10"/>
          <cell r="DIE10"/>
          <cell r="DIF10"/>
          <cell r="DIG10"/>
          <cell r="DIH10"/>
          <cell r="DII10"/>
          <cell r="DIJ10"/>
          <cell r="DIK10"/>
          <cell r="DIL10"/>
          <cell r="DIM10"/>
          <cell r="DIN10"/>
          <cell r="DIO10"/>
          <cell r="DIP10"/>
          <cell r="DIQ10"/>
          <cell r="DIR10"/>
          <cell r="DIS10"/>
          <cell r="DIT10"/>
          <cell r="DIU10"/>
          <cell r="DIV10"/>
          <cell r="DIW10"/>
          <cell r="DIX10"/>
          <cell r="DIY10"/>
          <cell r="DIZ10"/>
          <cell r="DJA10"/>
          <cell r="DJB10"/>
          <cell r="DJC10"/>
          <cell r="DJD10"/>
          <cell r="DJE10"/>
          <cell r="DJF10"/>
          <cell r="DJG10"/>
          <cell r="DJH10"/>
          <cell r="DJI10"/>
          <cell r="DJJ10"/>
          <cell r="DJK10"/>
          <cell r="DJL10"/>
          <cell r="DJM10"/>
          <cell r="DJN10"/>
          <cell r="DJO10"/>
          <cell r="DJP10"/>
          <cell r="DJQ10"/>
          <cell r="DJR10"/>
          <cell r="DJS10"/>
          <cell r="DJT10"/>
          <cell r="DJU10"/>
          <cell r="DJV10"/>
          <cell r="DJW10"/>
          <cell r="DJX10"/>
          <cell r="DJY10"/>
          <cell r="DJZ10"/>
          <cell r="DKA10"/>
          <cell r="DKB10"/>
          <cell r="DKC10"/>
          <cell r="DKD10"/>
          <cell r="DKE10"/>
          <cell r="DKF10"/>
          <cell r="DKG10"/>
          <cell r="DKH10"/>
          <cell r="DKI10"/>
          <cell r="DKJ10"/>
          <cell r="DKK10"/>
          <cell r="DKL10"/>
          <cell r="DKM10"/>
          <cell r="DKN10"/>
          <cell r="DKO10"/>
          <cell r="DKP10"/>
          <cell r="DKQ10"/>
          <cell r="DKR10"/>
          <cell r="DKS10"/>
          <cell r="DKT10"/>
          <cell r="DKU10"/>
          <cell r="DKV10"/>
          <cell r="DKW10"/>
          <cell r="DKX10"/>
          <cell r="DKY10"/>
          <cell r="DKZ10"/>
          <cell r="DLA10"/>
          <cell r="DLB10"/>
          <cell r="DLC10"/>
          <cell r="DLD10"/>
          <cell r="DLE10"/>
          <cell r="DLF10"/>
          <cell r="DLG10"/>
          <cell r="DLH10"/>
          <cell r="DLI10"/>
          <cell r="DLJ10"/>
          <cell r="DLK10"/>
          <cell r="DLL10"/>
          <cell r="DLM10"/>
          <cell r="DLN10"/>
          <cell r="DLO10"/>
          <cell r="DLP10"/>
          <cell r="DLQ10"/>
          <cell r="DLR10"/>
          <cell r="DLS10"/>
          <cell r="DLT10"/>
          <cell r="DLU10"/>
          <cell r="DLV10"/>
          <cell r="DLW10"/>
          <cell r="DLX10"/>
          <cell r="DLY10"/>
          <cell r="DLZ10"/>
          <cell r="DMA10"/>
          <cell r="DMB10"/>
          <cell r="DMC10"/>
          <cell r="DMD10"/>
          <cell r="DME10"/>
          <cell r="DMF10"/>
          <cell r="DMG10"/>
          <cell r="DMH10"/>
          <cell r="DMI10"/>
          <cell r="DMJ10"/>
          <cell r="DMK10"/>
          <cell r="DML10"/>
          <cell r="DMM10"/>
          <cell r="DMN10"/>
          <cell r="DMO10"/>
          <cell r="DMP10"/>
          <cell r="DMQ10"/>
          <cell r="DMR10"/>
          <cell r="DMS10"/>
          <cell r="DMT10"/>
          <cell r="DMU10"/>
          <cell r="DMV10"/>
          <cell r="DMW10"/>
          <cell r="DMX10"/>
          <cell r="DMY10"/>
          <cell r="DMZ10"/>
          <cell r="DNA10"/>
          <cell r="DNB10"/>
          <cell r="DNC10"/>
          <cell r="DND10"/>
          <cell r="DNE10"/>
          <cell r="DNF10"/>
          <cell r="DNG10"/>
          <cell r="DNH10"/>
          <cell r="DNI10"/>
          <cell r="DNJ10"/>
          <cell r="DNK10"/>
          <cell r="DNL10"/>
          <cell r="DNM10"/>
          <cell r="DNN10"/>
          <cell r="DNO10"/>
          <cell r="DNP10"/>
          <cell r="DNQ10"/>
          <cell r="DNR10"/>
          <cell r="DNS10"/>
          <cell r="DNT10"/>
          <cell r="DNU10"/>
          <cell r="DNV10"/>
          <cell r="DNW10"/>
          <cell r="DNX10"/>
          <cell r="DNY10"/>
          <cell r="DNZ10"/>
          <cell r="DOA10"/>
          <cell r="DOB10"/>
          <cell r="DOC10"/>
          <cell r="DOD10"/>
          <cell r="DOE10"/>
          <cell r="DOF10"/>
          <cell r="DOG10"/>
          <cell r="DOH10"/>
          <cell r="DOI10"/>
          <cell r="DOJ10"/>
          <cell r="DOK10"/>
          <cell r="DOL10"/>
          <cell r="DOM10"/>
          <cell r="DON10"/>
          <cell r="DOO10"/>
          <cell r="DOP10"/>
          <cell r="DOQ10"/>
          <cell r="DOR10"/>
          <cell r="DOS10"/>
          <cell r="DOT10"/>
          <cell r="DOU10"/>
          <cell r="DOV10"/>
          <cell r="DOW10"/>
          <cell r="DOX10"/>
          <cell r="DOY10"/>
          <cell r="DOZ10"/>
          <cell r="DPA10"/>
          <cell r="DPB10"/>
          <cell r="DPC10"/>
          <cell r="DPD10"/>
          <cell r="DPE10"/>
          <cell r="DPF10"/>
          <cell r="DPG10"/>
          <cell r="DPH10"/>
          <cell r="DPI10"/>
          <cell r="DPJ10"/>
          <cell r="DPK10"/>
          <cell r="DPL10"/>
          <cell r="DPM10"/>
          <cell r="DPN10"/>
          <cell r="DPO10"/>
          <cell r="DPP10"/>
          <cell r="DPQ10"/>
          <cell r="DPR10"/>
          <cell r="DPS10"/>
          <cell r="DPT10"/>
          <cell r="DPU10"/>
          <cell r="DPV10"/>
          <cell r="DPW10"/>
          <cell r="DPX10"/>
          <cell r="DPY10"/>
          <cell r="DPZ10"/>
          <cell r="DQA10"/>
          <cell r="DQB10"/>
          <cell r="DQC10"/>
          <cell r="DQD10"/>
          <cell r="DQE10"/>
          <cell r="DQF10"/>
          <cell r="DQG10"/>
          <cell r="DQH10"/>
          <cell r="DQI10"/>
          <cell r="DQJ10"/>
          <cell r="DQK10"/>
          <cell r="DQL10"/>
          <cell r="DQM10"/>
          <cell r="DQN10"/>
          <cell r="DQO10"/>
          <cell r="DQP10"/>
          <cell r="DQQ10"/>
          <cell r="DQR10"/>
          <cell r="DQS10"/>
          <cell r="DQT10"/>
          <cell r="DQU10"/>
          <cell r="DQV10"/>
          <cell r="DQW10"/>
          <cell r="DQX10"/>
          <cell r="DQY10"/>
          <cell r="DQZ10"/>
          <cell r="DRA10"/>
          <cell r="DRB10"/>
          <cell r="DRC10"/>
          <cell r="DRD10"/>
          <cell r="DRE10"/>
          <cell r="DRF10"/>
          <cell r="DRG10"/>
          <cell r="DRH10"/>
          <cell r="DRI10"/>
          <cell r="DRJ10"/>
          <cell r="DRK10"/>
          <cell r="DRL10"/>
          <cell r="DRM10"/>
          <cell r="DRN10"/>
          <cell r="DRO10"/>
          <cell r="DRP10"/>
          <cell r="DRQ10"/>
          <cell r="DRR10"/>
          <cell r="DRS10"/>
          <cell r="DRT10"/>
          <cell r="DRU10"/>
          <cell r="DRV10"/>
          <cell r="DRW10"/>
          <cell r="DRX10"/>
          <cell r="DRY10"/>
          <cell r="DRZ10"/>
          <cell r="DSA10"/>
          <cell r="DSB10"/>
          <cell r="DSC10"/>
          <cell r="DSD10"/>
          <cell r="DSE10"/>
          <cell r="DSF10"/>
          <cell r="DSG10"/>
          <cell r="DSH10"/>
          <cell r="DSI10"/>
          <cell r="DSJ10"/>
          <cell r="DSK10"/>
          <cell r="DSL10"/>
          <cell r="DSM10"/>
          <cell r="DSN10"/>
          <cell r="DSO10"/>
          <cell r="DSP10"/>
          <cell r="DSQ10"/>
          <cell r="DSR10"/>
          <cell r="DSS10"/>
          <cell r="DST10"/>
          <cell r="DSU10"/>
          <cell r="DSV10"/>
          <cell r="DSW10"/>
          <cell r="DSX10"/>
          <cell r="DSY10"/>
          <cell r="DSZ10"/>
          <cell r="DTA10"/>
          <cell r="DTB10"/>
          <cell r="DTC10"/>
          <cell r="DTD10"/>
          <cell r="DTE10"/>
          <cell r="DTF10"/>
          <cell r="DTG10"/>
          <cell r="DTH10"/>
          <cell r="DTI10"/>
          <cell r="DTJ10"/>
          <cell r="DTK10"/>
          <cell r="DTL10"/>
          <cell r="DTM10"/>
          <cell r="DTN10"/>
          <cell r="DTO10"/>
          <cell r="DTP10"/>
          <cell r="DTQ10"/>
          <cell r="DTR10"/>
          <cell r="DTS10"/>
          <cell r="DTT10"/>
          <cell r="DTU10"/>
          <cell r="DTV10"/>
          <cell r="DTW10"/>
          <cell r="DTX10"/>
          <cell r="DTY10"/>
          <cell r="DTZ10"/>
          <cell r="DUA10"/>
          <cell r="DUB10"/>
          <cell r="DUC10"/>
          <cell r="DUD10"/>
          <cell r="DUE10"/>
          <cell r="DUF10"/>
          <cell r="DUG10"/>
          <cell r="DUH10"/>
          <cell r="DUI10"/>
          <cell r="DUJ10"/>
          <cell r="DUK10"/>
          <cell r="DUL10"/>
          <cell r="DUM10"/>
          <cell r="DUN10"/>
          <cell r="DUO10"/>
          <cell r="DUP10"/>
          <cell r="DUQ10"/>
          <cell r="DUR10"/>
          <cell r="DUS10"/>
          <cell r="DUT10"/>
          <cell r="DUU10"/>
          <cell r="DUV10"/>
          <cell r="DUW10"/>
          <cell r="DUX10"/>
          <cell r="DUY10"/>
          <cell r="DUZ10"/>
          <cell r="DVA10"/>
          <cell r="DVB10"/>
          <cell r="DVC10"/>
          <cell r="DVD10"/>
          <cell r="DVE10"/>
          <cell r="DVF10"/>
          <cell r="DVG10"/>
          <cell r="DVH10"/>
          <cell r="DVI10"/>
          <cell r="DVJ10"/>
          <cell r="DVK10"/>
          <cell r="DVL10"/>
          <cell r="DVM10"/>
          <cell r="DVN10"/>
          <cell r="DVO10"/>
          <cell r="DVP10"/>
          <cell r="DVQ10"/>
          <cell r="DVR10"/>
          <cell r="DVS10"/>
          <cell r="DVT10"/>
          <cell r="DVU10"/>
          <cell r="DVV10"/>
          <cell r="DVW10"/>
          <cell r="DVX10"/>
          <cell r="DVY10"/>
          <cell r="DVZ10"/>
          <cell r="DWA10"/>
          <cell r="DWB10"/>
          <cell r="DWC10"/>
          <cell r="DWD10"/>
          <cell r="DWE10"/>
          <cell r="DWF10"/>
          <cell r="DWG10"/>
          <cell r="DWH10"/>
          <cell r="DWI10"/>
          <cell r="DWJ10"/>
          <cell r="DWK10"/>
          <cell r="DWL10"/>
          <cell r="DWM10"/>
          <cell r="DWN10"/>
          <cell r="DWO10"/>
          <cell r="DWP10"/>
          <cell r="DWQ10"/>
          <cell r="DWR10"/>
          <cell r="DWS10"/>
          <cell r="DWT10"/>
          <cell r="DWU10"/>
          <cell r="DWV10"/>
          <cell r="DWW10"/>
          <cell r="DWX10"/>
          <cell r="DWY10"/>
          <cell r="DWZ10"/>
          <cell r="DXA10"/>
          <cell r="DXB10"/>
          <cell r="DXC10"/>
          <cell r="DXD10"/>
          <cell r="DXE10"/>
          <cell r="DXF10"/>
          <cell r="DXG10"/>
          <cell r="DXH10"/>
          <cell r="DXI10"/>
          <cell r="DXJ10"/>
          <cell r="DXK10"/>
          <cell r="DXL10"/>
          <cell r="DXM10"/>
          <cell r="DXN10"/>
          <cell r="DXO10"/>
          <cell r="DXP10"/>
          <cell r="DXQ10"/>
          <cell r="DXR10"/>
          <cell r="DXS10"/>
          <cell r="DXT10"/>
          <cell r="DXU10"/>
          <cell r="DXV10"/>
          <cell r="DXW10"/>
          <cell r="DXX10"/>
          <cell r="DXY10"/>
          <cell r="DXZ10"/>
          <cell r="DYA10"/>
          <cell r="DYB10"/>
          <cell r="DYC10"/>
          <cell r="DYD10"/>
          <cell r="DYE10"/>
          <cell r="DYF10"/>
          <cell r="DYG10"/>
          <cell r="DYH10"/>
          <cell r="DYI10"/>
          <cell r="DYJ10"/>
          <cell r="DYK10"/>
          <cell r="DYL10"/>
          <cell r="DYM10"/>
          <cell r="DYN10"/>
          <cell r="DYO10"/>
          <cell r="DYP10"/>
          <cell r="DYQ10"/>
          <cell r="DYR10"/>
          <cell r="DYS10"/>
          <cell r="DYT10"/>
          <cell r="DYU10"/>
          <cell r="DYV10"/>
          <cell r="DYW10"/>
          <cell r="DYX10"/>
          <cell r="DYY10"/>
          <cell r="DYZ10"/>
          <cell r="DZA10"/>
          <cell r="DZB10"/>
          <cell r="DZC10"/>
          <cell r="DZD10"/>
          <cell r="DZE10"/>
          <cell r="DZF10"/>
          <cell r="DZG10"/>
          <cell r="DZH10"/>
          <cell r="DZI10"/>
          <cell r="DZJ10"/>
          <cell r="DZK10"/>
          <cell r="DZL10"/>
          <cell r="DZM10"/>
          <cell r="DZN10"/>
          <cell r="DZO10"/>
          <cell r="DZP10"/>
          <cell r="DZQ10"/>
          <cell r="DZR10"/>
          <cell r="DZS10"/>
          <cell r="DZT10"/>
          <cell r="DZU10"/>
          <cell r="DZV10"/>
          <cell r="DZW10"/>
          <cell r="DZX10"/>
          <cell r="DZY10"/>
          <cell r="DZZ10"/>
          <cell r="EAA10"/>
          <cell r="EAB10"/>
          <cell r="EAC10"/>
          <cell r="EAD10"/>
          <cell r="EAE10"/>
          <cell r="EAF10"/>
          <cell r="EAG10"/>
          <cell r="EAH10"/>
          <cell r="EAI10"/>
          <cell r="EAJ10"/>
          <cell r="EAK10"/>
          <cell r="EAL10"/>
          <cell r="EAM10"/>
          <cell r="EAN10"/>
          <cell r="EAO10"/>
          <cell r="EAP10"/>
          <cell r="EAQ10"/>
          <cell r="EAR10"/>
          <cell r="EAS10"/>
          <cell r="EAT10"/>
          <cell r="EAU10"/>
          <cell r="EAV10"/>
          <cell r="EAW10"/>
          <cell r="EAX10"/>
          <cell r="EAY10"/>
          <cell r="EAZ10"/>
          <cell r="EBA10"/>
          <cell r="EBB10"/>
          <cell r="EBC10"/>
          <cell r="EBD10"/>
          <cell r="EBE10"/>
          <cell r="EBF10"/>
          <cell r="EBG10"/>
          <cell r="EBH10"/>
          <cell r="EBI10"/>
          <cell r="EBJ10"/>
          <cell r="EBK10"/>
          <cell r="EBL10"/>
          <cell r="EBM10"/>
          <cell r="EBN10"/>
          <cell r="EBO10"/>
          <cell r="EBP10"/>
          <cell r="EBQ10"/>
          <cell r="EBR10"/>
          <cell r="EBS10"/>
          <cell r="EBT10"/>
          <cell r="EBU10"/>
          <cell r="EBV10"/>
          <cell r="EBW10"/>
          <cell r="EBX10"/>
          <cell r="EBY10"/>
          <cell r="EBZ10"/>
          <cell r="ECA10"/>
          <cell r="ECB10"/>
          <cell r="ECC10"/>
          <cell r="ECD10"/>
          <cell r="ECE10"/>
          <cell r="ECF10"/>
          <cell r="ECG10"/>
          <cell r="ECH10"/>
          <cell r="ECI10"/>
          <cell r="ECJ10"/>
          <cell r="ECK10"/>
          <cell r="ECL10"/>
          <cell r="ECM10"/>
          <cell r="ECN10"/>
          <cell r="ECO10"/>
          <cell r="ECP10"/>
          <cell r="ECQ10"/>
          <cell r="ECR10"/>
          <cell r="ECS10"/>
          <cell r="ECT10"/>
          <cell r="ECU10"/>
          <cell r="ECV10"/>
          <cell r="ECW10"/>
          <cell r="ECX10"/>
          <cell r="ECY10"/>
          <cell r="ECZ10"/>
          <cell r="EDA10"/>
          <cell r="EDB10"/>
          <cell r="EDC10"/>
          <cell r="EDD10"/>
          <cell r="EDE10"/>
          <cell r="EDF10"/>
          <cell r="EDG10"/>
          <cell r="EDH10"/>
          <cell r="EDI10"/>
          <cell r="EDJ10"/>
          <cell r="EDK10"/>
          <cell r="EDL10"/>
          <cell r="EDM10"/>
          <cell r="EDN10"/>
          <cell r="EDO10"/>
          <cell r="EDP10"/>
          <cell r="EDQ10"/>
          <cell r="EDR10"/>
          <cell r="EDS10"/>
          <cell r="EDT10"/>
          <cell r="EDU10"/>
          <cell r="EDV10"/>
          <cell r="EDW10"/>
          <cell r="EDX10"/>
          <cell r="EDY10"/>
          <cell r="EDZ10"/>
          <cell r="EEA10"/>
          <cell r="EEB10"/>
          <cell r="EEC10"/>
          <cell r="EED10"/>
          <cell r="EEE10"/>
          <cell r="EEF10"/>
          <cell r="EEG10"/>
          <cell r="EEH10"/>
          <cell r="EEI10"/>
          <cell r="EEJ10"/>
          <cell r="EEK10"/>
          <cell r="EEL10"/>
          <cell r="EEM10"/>
          <cell r="EEN10"/>
          <cell r="EEO10"/>
          <cell r="EEP10"/>
          <cell r="EEQ10"/>
          <cell r="EER10"/>
          <cell r="EES10"/>
          <cell r="EET10"/>
          <cell r="EEU10"/>
          <cell r="EEV10"/>
          <cell r="EEW10"/>
          <cell r="EEX10"/>
          <cell r="EEY10"/>
          <cell r="EEZ10"/>
          <cell r="EFA10"/>
          <cell r="EFB10"/>
          <cell r="EFC10"/>
          <cell r="EFD10"/>
          <cell r="EFE10"/>
          <cell r="EFF10"/>
          <cell r="EFG10"/>
          <cell r="EFH10"/>
          <cell r="EFI10"/>
          <cell r="EFJ10"/>
          <cell r="EFK10"/>
          <cell r="EFL10"/>
          <cell r="EFM10"/>
          <cell r="EFN10"/>
          <cell r="EFO10"/>
          <cell r="EFP10"/>
          <cell r="EFQ10"/>
          <cell r="EFR10"/>
          <cell r="EFS10"/>
          <cell r="EFT10"/>
          <cell r="EFU10"/>
          <cell r="EFV10"/>
          <cell r="EFW10"/>
          <cell r="EFX10"/>
          <cell r="EFY10"/>
          <cell r="EFZ10"/>
          <cell r="EGA10"/>
          <cell r="EGB10"/>
          <cell r="EGC10"/>
          <cell r="EGD10"/>
          <cell r="EGE10"/>
          <cell r="EGF10"/>
          <cell r="EGG10"/>
          <cell r="EGH10"/>
          <cell r="EGI10"/>
          <cell r="EGJ10"/>
          <cell r="EGK10"/>
          <cell r="EGL10"/>
          <cell r="EGM10"/>
          <cell r="EGN10"/>
          <cell r="EGO10"/>
          <cell r="EGP10"/>
          <cell r="EGQ10"/>
          <cell r="EGR10"/>
          <cell r="EGS10"/>
          <cell r="EGT10"/>
          <cell r="EGU10"/>
          <cell r="EGV10"/>
          <cell r="EGW10"/>
          <cell r="EGX10"/>
          <cell r="EGY10"/>
          <cell r="EGZ10"/>
          <cell r="EHA10"/>
          <cell r="EHB10"/>
          <cell r="EHC10"/>
          <cell r="EHD10"/>
          <cell r="EHE10"/>
          <cell r="EHF10"/>
          <cell r="EHG10"/>
          <cell r="EHH10"/>
          <cell r="EHI10"/>
          <cell r="EHJ10"/>
          <cell r="EHK10"/>
          <cell r="EHL10"/>
          <cell r="EHM10"/>
          <cell r="EHN10"/>
          <cell r="EHO10"/>
          <cell r="EHP10"/>
          <cell r="EHQ10"/>
          <cell r="EHR10"/>
          <cell r="EHS10"/>
          <cell r="EHT10"/>
          <cell r="EHU10"/>
          <cell r="EHV10"/>
          <cell r="EHW10"/>
          <cell r="EHX10"/>
          <cell r="EHY10"/>
          <cell r="EHZ10"/>
          <cell r="EIA10"/>
          <cell r="EIB10"/>
          <cell r="EIC10"/>
          <cell r="EID10"/>
          <cell r="EIE10"/>
          <cell r="EIF10"/>
          <cell r="EIG10"/>
          <cell r="EIH10"/>
          <cell r="EII10"/>
          <cell r="EIJ10"/>
          <cell r="EIK10"/>
          <cell r="EIL10"/>
          <cell r="EIM10"/>
          <cell r="EIN10"/>
          <cell r="EIO10"/>
          <cell r="EIP10"/>
          <cell r="EIQ10"/>
          <cell r="EIR10"/>
          <cell r="EIS10"/>
          <cell r="EIT10"/>
          <cell r="EIU10"/>
          <cell r="EIV10"/>
          <cell r="EIW10"/>
          <cell r="EIX10"/>
          <cell r="EIY10"/>
          <cell r="EIZ10"/>
          <cell r="EJA10"/>
          <cell r="EJB10"/>
          <cell r="EJC10"/>
          <cell r="EJD10"/>
          <cell r="EJE10"/>
          <cell r="EJF10"/>
          <cell r="EJG10"/>
          <cell r="EJH10"/>
          <cell r="EJI10"/>
          <cell r="EJJ10"/>
          <cell r="EJK10"/>
          <cell r="EJL10"/>
          <cell r="EJM10"/>
          <cell r="EJN10"/>
          <cell r="EJO10"/>
          <cell r="EJP10"/>
          <cell r="EJQ10"/>
          <cell r="EJR10"/>
          <cell r="EJS10"/>
          <cell r="EJT10"/>
          <cell r="EJU10"/>
          <cell r="EJV10"/>
          <cell r="EJW10"/>
          <cell r="EJX10"/>
          <cell r="EJY10"/>
          <cell r="EJZ10"/>
          <cell r="EKA10"/>
          <cell r="EKB10"/>
          <cell r="EKC10"/>
          <cell r="EKD10"/>
          <cell r="EKE10"/>
          <cell r="EKF10"/>
          <cell r="EKG10"/>
          <cell r="EKH10"/>
          <cell r="EKI10"/>
          <cell r="EKJ10"/>
          <cell r="EKK10"/>
          <cell r="EKL10"/>
          <cell r="EKM10"/>
          <cell r="EKN10"/>
          <cell r="EKO10"/>
          <cell r="EKP10"/>
          <cell r="EKQ10"/>
          <cell r="EKR10"/>
          <cell r="EKS10"/>
          <cell r="EKT10"/>
          <cell r="EKU10"/>
          <cell r="EKV10"/>
          <cell r="EKW10"/>
          <cell r="EKX10"/>
          <cell r="EKY10"/>
          <cell r="EKZ10"/>
          <cell r="ELA10"/>
          <cell r="ELB10"/>
          <cell r="ELC10"/>
          <cell r="ELD10"/>
          <cell r="ELE10"/>
          <cell r="ELF10"/>
          <cell r="ELG10"/>
          <cell r="ELH10"/>
          <cell r="ELI10"/>
          <cell r="ELJ10"/>
          <cell r="ELK10"/>
          <cell r="ELL10"/>
          <cell r="ELM10"/>
          <cell r="ELN10"/>
          <cell r="ELO10"/>
          <cell r="ELP10"/>
          <cell r="ELQ10"/>
          <cell r="ELR10"/>
          <cell r="ELS10"/>
          <cell r="ELT10"/>
          <cell r="ELU10"/>
          <cell r="ELV10"/>
          <cell r="ELW10"/>
          <cell r="ELX10"/>
          <cell r="ELY10"/>
          <cell r="ELZ10"/>
          <cell r="EMA10"/>
          <cell r="EMB10"/>
          <cell r="EMC10"/>
          <cell r="EMD10"/>
          <cell r="EME10"/>
          <cell r="EMF10"/>
          <cell r="EMG10"/>
          <cell r="EMH10"/>
          <cell r="EMI10"/>
          <cell r="EMJ10"/>
          <cell r="EMK10"/>
          <cell r="EML10"/>
          <cell r="EMM10"/>
          <cell r="EMN10"/>
          <cell r="EMO10"/>
          <cell r="EMP10"/>
          <cell r="EMQ10"/>
          <cell r="EMR10"/>
          <cell r="EMS10"/>
          <cell r="EMT10"/>
          <cell r="EMU10"/>
          <cell r="EMV10"/>
          <cell r="EMW10"/>
          <cell r="EMX10"/>
          <cell r="EMY10"/>
          <cell r="EMZ10"/>
          <cell r="ENA10"/>
          <cell r="ENB10"/>
          <cell r="ENC10"/>
          <cell r="END10"/>
          <cell r="ENE10"/>
          <cell r="ENF10"/>
          <cell r="ENG10"/>
          <cell r="ENH10"/>
          <cell r="ENI10"/>
          <cell r="ENJ10"/>
          <cell r="ENK10"/>
          <cell r="ENL10"/>
          <cell r="ENM10"/>
          <cell r="ENN10"/>
          <cell r="ENO10"/>
          <cell r="ENP10"/>
          <cell r="ENQ10"/>
          <cell r="ENR10"/>
          <cell r="ENS10"/>
          <cell r="ENT10"/>
          <cell r="ENU10"/>
          <cell r="ENV10"/>
          <cell r="ENW10"/>
          <cell r="ENX10"/>
          <cell r="ENY10"/>
          <cell r="ENZ10"/>
          <cell r="EOA10"/>
          <cell r="EOB10"/>
          <cell r="EOC10"/>
          <cell r="EOD10"/>
          <cell r="EOE10"/>
          <cell r="EOF10"/>
          <cell r="EOG10"/>
          <cell r="EOH10"/>
          <cell r="EOI10"/>
          <cell r="EOJ10"/>
          <cell r="EOK10"/>
          <cell r="EOL10"/>
          <cell r="EOM10"/>
          <cell r="EON10"/>
          <cell r="EOO10"/>
          <cell r="EOP10"/>
          <cell r="EOQ10"/>
          <cell r="EOR10"/>
          <cell r="EOS10"/>
          <cell r="EOT10"/>
          <cell r="EOU10"/>
          <cell r="EOV10"/>
          <cell r="EOW10"/>
          <cell r="EOX10"/>
          <cell r="EOY10"/>
          <cell r="EOZ10"/>
          <cell r="EPA10"/>
          <cell r="EPB10"/>
          <cell r="EPC10"/>
          <cell r="EPD10"/>
          <cell r="EPE10"/>
          <cell r="EPF10"/>
          <cell r="EPG10"/>
          <cell r="EPH10"/>
          <cell r="EPI10"/>
          <cell r="EPJ10"/>
          <cell r="EPK10"/>
          <cell r="EPL10"/>
          <cell r="EPM10"/>
          <cell r="EPN10"/>
          <cell r="EPO10"/>
          <cell r="EPP10"/>
          <cell r="EPQ10"/>
          <cell r="EPR10"/>
          <cell r="EPS10"/>
          <cell r="EPT10"/>
          <cell r="EPU10"/>
          <cell r="EPV10"/>
          <cell r="EPW10"/>
          <cell r="EPX10"/>
          <cell r="EPY10"/>
          <cell r="EPZ10"/>
          <cell r="EQA10"/>
          <cell r="EQB10"/>
          <cell r="EQC10"/>
          <cell r="EQD10"/>
          <cell r="EQE10"/>
          <cell r="EQF10"/>
          <cell r="EQG10"/>
          <cell r="EQH10"/>
          <cell r="EQI10"/>
          <cell r="EQJ10"/>
          <cell r="EQK10"/>
          <cell r="EQL10"/>
          <cell r="EQM10"/>
          <cell r="EQN10"/>
          <cell r="EQO10"/>
          <cell r="EQP10"/>
          <cell r="EQQ10"/>
          <cell r="EQR10"/>
          <cell r="EQS10"/>
          <cell r="EQT10"/>
          <cell r="EQU10"/>
          <cell r="EQV10"/>
          <cell r="EQW10"/>
          <cell r="EQX10"/>
          <cell r="EQY10"/>
          <cell r="EQZ10"/>
          <cell r="ERA10"/>
          <cell r="ERB10"/>
          <cell r="ERC10"/>
          <cell r="ERD10"/>
          <cell r="ERE10"/>
          <cell r="ERF10"/>
          <cell r="ERG10"/>
          <cell r="ERH10"/>
          <cell r="ERI10"/>
          <cell r="ERJ10"/>
          <cell r="ERK10"/>
          <cell r="ERL10"/>
          <cell r="ERM10"/>
          <cell r="ERN10"/>
          <cell r="ERO10"/>
          <cell r="ERP10"/>
          <cell r="ERQ10"/>
          <cell r="ERR10"/>
          <cell r="ERS10"/>
          <cell r="ERT10"/>
          <cell r="ERU10"/>
          <cell r="ERV10"/>
          <cell r="ERW10"/>
          <cell r="ERX10"/>
          <cell r="ERY10"/>
          <cell r="ERZ10"/>
          <cell r="ESA10"/>
          <cell r="ESB10"/>
          <cell r="ESC10"/>
          <cell r="ESD10"/>
          <cell r="ESE10"/>
          <cell r="ESF10"/>
          <cell r="ESG10"/>
          <cell r="ESH10"/>
          <cell r="ESI10"/>
          <cell r="ESJ10"/>
          <cell r="ESK10"/>
          <cell r="ESL10"/>
          <cell r="ESM10"/>
          <cell r="ESN10"/>
          <cell r="ESO10"/>
          <cell r="ESP10"/>
          <cell r="ESQ10"/>
          <cell r="ESR10"/>
          <cell r="ESS10"/>
          <cell r="EST10"/>
          <cell r="ESU10"/>
          <cell r="ESV10"/>
          <cell r="ESW10"/>
          <cell r="ESX10"/>
          <cell r="ESY10"/>
          <cell r="ESZ10"/>
          <cell r="ETA10"/>
          <cell r="ETB10"/>
          <cell r="ETC10"/>
          <cell r="ETD10"/>
          <cell r="ETE10"/>
          <cell r="ETF10"/>
          <cell r="ETG10"/>
          <cell r="ETH10"/>
          <cell r="ETI10"/>
          <cell r="ETJ10"/>
          <cell r="ETK10"/>
          <cell r="ETL10"/>
          <cell r="ETM10"/>
          <cell r="ETN10"/>
          <cell r="ETO10"/>
          <cell r="ETP10"/>
          <cell r="ETQ10"/>
          <cell r="ETR10"/>
          <cell r="ETS10"/>
          <cell r="ETT10"/>
          <cell r="ETU10"/>
          <cell r="ETV10"/>
          <cell r="ETW10"/>
          <cell r="ETX10"/>
          <cell r="ETY10"/>
          <cell r="ETZ10"/>
          <cell r="EUA10"/>
          <cell r="EUB10"/>
          <cell r="EUC10"/>
          <cell r="EUD10"/>
          <cell r="EUE10"/>
          <cell r="EUF10"/>
          <cell r="EUG10"/>
          <cell r="EUH10"/>
          <cell r="EUI10"/>
          <cell r="EUJ10"/>
          <cell r="EUK10"/>
          <cell r="EUL10"/>
          <cell r="EUM10"/>
          <cell r="EUN10"/>
          <cell r="EUO10"/>
          <cell r="EUP10"/>
          <cell r="EUQ10"/>
          <cell r="EUR10"/>
          <cell r="EUS10"/>
          <cell r="EUT10"/>
          <cell r="EUU10"/>
          <cell r="EUV10"/>
          <cell r="EUW10"/>
          <cell r="EUX10"/>
          <cell r="EUY10"/>
          <cell r="EUZ10"/>
          <cell r="EVA10"/>
          <cell r="EVB10"/>
          <cell r="EVC10"/>
          <cell r="EVD10"/>
          <cell r="EVE10"/>
          <cell r="EVF10"/>
          <cell r="EVG10"/>
          <cell r="EVH10"/>
          <cell r="EVI10"/>
          <cell r="EVJ10"/>
          <cell r="EVK10"/>
          <cell r="EVL10"/>
          <cell r="EVM10"/>
          <cell r="EVN10"/>
          <cell r="EVO10"/>
          <cell r="EVP10"/>
          <cell r="EVQ10"/>
          <cell r="EVR10"/>
          <cell r="EVS10"/>
          <cell r="EVT10"/>
          <cell r="EVU10"/>
          <cell r="EVV10"/>
          <cell r="EVW10"/>
          <cell r="EVX10"/>
          <cell r="EVY10"/>
          <cell r="EVZ10"/>
          <cell r="EWA10"/>
          <cell r="EWB10"/>
          <cell r="EWC10"/>
          <cell r="EWD10"/>
          <cell r="EWE10"/>
          <cell r="EWF10"/>
          <cell r="EWG10"/>
          <cell r="EWH10"/>
          <cell r="EWI10"/>
          <cell r="EWJ10"/>
          <cell r="EWK10"/>
          <cell r="EWL10"/>
          <cell r="EWM10"/>
          <cell r="EWN10"/>
          <cell r="EWO10"/>
          <cell r="EWP10"/>
          <cell r="EWQ10"/>
          <cell r="EWR10"/>
          <cell r="EWS10"/>
          <cell r="EWT10"/>
          <cell r="EWU10"/>
          <cell r="EWV10"/>
          <cell r="EWW10"/>
          <cell r="EWX10"/>
          <cell r="EWY10"/>
          <cell r="EWZ10"/>
          <cell r="EXA10"/>
          <cell r="EXB10"/>
          <cell r="EXC10"/>
          <cell r="EXD10"/>
          <cell r="EXE10"/>
          <cell r="EXF10"/>
          <cell r="EXG10"/>
          <cell r="EXH10"/>
          <cell r="EXI10"/>
          <cell r="EXJ10"/>
          <cell r="EXK10"/>
          <cell r="EXL10"/>
          <cell r="EXM10"/>
          <cell r="EXN10"/>
          <cell r="EXO10"/>
          <cell r="EXP10"/>
          <cell r="EXQ10"/>
          <cell r="EXR10"/>
          <cell r="EXS10"/>
          <cell r="EXT10"/>
          <cell r="EXU10"/>
          <cell r="EXV10"/>
          <cell r="EXW10"/>
          <cell r="EXX10"/>
          <cell r="EXY10"/>
          <cell r="EXZ10"/>
          <cell r="EYA10"/>
          <cell r="EYB10"/>
          <cell r="EYC10"/>
          <cell r="EYD10"/>
          <cell r="EYE10"/>
          <cell r="EYF10"/>
          <cell r="EYG10"/>
          <cell r="EYH10"/>
          <cell r="EYI10"/>
          <cell r="EYJ10"/>
          <cell r="EYK10"/>
          <cell r="EYL10"/>
          <cell r="EYM10"/>
          <cell r="EYN10"/>
          <cell r="EYO10"/>
          <cell r="EYP10"/>
          <cell r="EYQ10"/>
          <cell r="EYR10"/>
          <cell r="EYS10"/>
          <cell r="EYT10"/>
          <cell r="EYU10"/>
          <cell r="EYV10"/>
          <cell r="EYW10"/>
          <cell r="EYX10"/>
          <cell r="EYY10"/>
          <cell r="EYZ10"/>
          <cell r="EZA10"/>
          <cell r="EZB10"/>
          <cell r="EZC10"/>
          <cell r="EZD10"/>
          <cell r="EZE10"/>
          <cell r="EZF10"/>
          <cell r="EZG10"/>
          <cell r="EZH10"/>
          <cell r="EZI10"/>
          <cell r="EZJ10"/>
          <cell r="EZK10"/>
          <cell r="EZL10"/>
          <cell r="EZM10"/>
          <cell r="EZN10"/>
          <cell r="EZO10"/>
          <cell r="EZP10"/>
          <cell r="EZQ10"/>
          <cell r="EZR10"/>
          <cell r="EZS10"/>
          <cell r="EZT10"/>
          <cell r="EZU10"/>
          <cell r="EZV10"/>
          <cell r="EZW10"/>
          <cell r="EZX10"/>
          <cell r="EZY10"/>
          <cell r="EZZ10"/>
          <cell r="FAA10"/>
          <cell r="FAB10"/>
          <cell r="FAC10"/>
          <cell r="FAD10"/>
          <cell r="FAE10"/>
          <cell r="FAF10"/>
          <cell r="FAG10"/>
          <cell r="FAH10"/>
          <cell r="FAI10"/>
          <cell r="FAJ10"/>
          <cell r="FAK10"/>
          <cell r="FAL10"/>
          <cell r="FAM10"/>
          <cell r="FAN10"/>
          <cell r="FAO10"/>
          <cell r="FAP10"/>
          <cell r="FAQ10"/>
          <cell r="FAR10"/>
          <cell r="FAS10"/>
          <cell r="FAT10"/>
          <cell r="FAU10"/>
          <cell r="FAV10"/>
          <cell r="FAW10"/>
          <cell r="FAX10"/>
          <cell r="FAY10"/>
          <cell r="FAZ10"/>
          <cell r="FBA10"/>
          <cell r="FBB10"/>
          <cell r="FBC10"/>
          <cell r="FBD10"/>
          <cell r="FBE10"/>
          <cell r="FBF10"/>
          <cell r="FBG10"/>
          <cell r="FBH10"/>
          <cell r="FBI10"/>
          <cell r="FBJ10"/>
          <cell r="FBK10"/>
          <cell r="FBL10"/>
          <cell r="FBM10"/>
          <cell r="FBN10"/>
          <cell r="FBO10"/>
          <cell r="FBP10"/>
          <cell r="FBQ10"/>
          <cell r="FBR10"/>
          <cell r="FBS10"/>
          <cell r="FBT10"/>
          <cell r="FBU10"/>
          <cell r="FBV10"/>
          <cell r="FBW10"/>
          <cell r="FBX10"/>
          <cell r="FBY10"/>
          <cell r="FBZ10"/>
          <cell r="FCA10"/>
          <cell r="FCB10"/>
          <cell r="FCC10"/>
          <cell r="FCD10"/>
          <cell r="FCE10"/>
          <cell r="FCF10"/>
          <cell r="FCG10"/>
          <cell r="FCH10"/>
          <cell r="FCI10"/>
          <cell r="FCJ10"/>
          <cell r="FCK10"/>
          <cell r="FCL10"/>
          <cell r="FCM10"/>
          <cell r="FCN10"/>
          <cell r="FCO10"/>
          <cell r="FCP10"/>
          <cell r="FCQ10"/>
          <cell r="FCR10"/>
          <cell r="FCS10"/>
          <cell r="FCT10"/>
          <cell r="FCU10"/>
          <cell r="FCV10"/>
          <cell r="FCW10"/>
          <cell r="FCX10"/>
          <cell r="FCY10"/>
          <cell r="FCZ10"/>
          <cell r="FDA10"/>
          <cell r="FDB10"/>
          <cell r="FDC10"/>
          <cell r="FDD10"/>
          <cell r="FDE10"/>
          <cell r="FDF10"/>
          <cell r="FDG10"/>
          <cell r="FDH10"/>
          <cell r="FDI10"/>
          <cell r="FDJ10"/>
          <cell r="FDK10"/>
          <cell r="FDL10"/>
          <cell r="FDM10"/>
          <cell r="FDN10"/>
          <cell r="FDO10"/>
          <cell r="FDP10"/>
          <cell r="FDQ10"/>
          <cell r="FDR10"/>
          <cell r="FDS10"/>
          <cell r="FDT10"/>
          <cell r="FDU10"/>
          <cell r="FDV10"/>
          <cell r="FDW10"/>
          <cell r="FDX10"/>
          <cell r="FDY10"/>
          <cell r="FDZ10"/>
          <cell r="FEA10"/>
          <cell r="FEB10"/>
          <cell r="FEC10"/>
          <cell r="FED10"/>
          <cell r="FEE10"/>
          <cell r="FEF10"/>
          <cell r="FEG10"/>
          <cell r="FEH10"/>
          <cell r="FEI10"/>
          <cell r="FEJ10"/>
          <cell r="FEK10"/>
          <cell r="FEL10"/>
          <cell r="FEM10"/>
          <cell r="FEN10"/>
          <cell r="FEO10"/>
          <cell r="FEP10"/>
          <cell r="FEQ10"/>
          <cell r="FER10"/>
          <cell r="FES10"/>
          <cell r="FET10"/>
          <cell r="FEU10"/>
          <cell r="FEV10"/>
          <cell r="FEW10"/>
          <cell r="FEX10"/>
          <cell r="FEY10"/>
          <cell r="FEZ10"/>
          <cell r="FFA10"/>
          <cell r="FFB10"/>
          <cell r="FFC10"/>
          <cell r="FFD10"/>
          <cell r="FFE10"/>
          <cell r="FFF10"/>
          <cell r="FFG10"/>
          <cell r="FFH10"/>
          <cell r="FFI10"/>
          <cell r="FFJ10"/>
          <cell r="FFK10"/>
          <cell r="FFL10"/>
          <cell r="FFM10"/>
          <cell r="FFN10"/>
          <cell r="FFO10"/>
          <cell r="FFP10"/>
          <cell r="FFQ10"/>
          <cell r="FFR10"/>
          <cell r="FFS10"/>
          <cell r="FFT10"/>
          <cell r="FFU10"/>
          <cell r="FFV10"/>
          <cell r="FFW10"/>
          <cell r="FFX10"/>
          <cell r="FFY10"/>
          <cell r="FFZ10"/>
          <cell r="FGA10"/>
          <cell r="FGB10"/>
          <cell r="FGC10"/>
          <cell r="FGD10"/>
          <cell r="FGE10"/>
          <cell r="FGF10"/>
          <cell r="FGG10"/>
          <cell r="FGH10"/>
          <cell r="FGI10"/>
          <cell r="FGJ10"/>
          <cell r="FGK10"/>
          <cell r="FGL10"/>
          <cell r="FGM10"/>
          <cell r="FGN10"/>
          <cell r="FGO10"/>
          <cell r="FGP10"/>
          <cell r="FGQ10"/>
          <cell r="FGR10"/>
          <cell r="FGS10"/>
          <cell r="FGT10"/>
          <cell r="FGU10"/>
          <cell r="FGV10"/>
          <cell r="FGW10"/>
          <cell r="FGX10"/>
          <cell r="FGY10"/>
          <cell r="FGZ10"/>
          <cell r="FHA10"/>
          <cell r="FHB10"/>
          <cell r="FHC10"/>
          <cell r="FHD10"/>
          <cell r="FHE10"/>
          <cell r="FHF10"/>
          <cell r="FHG10"/>
          <cell r="FHH10"/>
          <cell r="FHI10"/>
          <cell r="FHJ10"/>
          <cell r="FHK10"/>
          <cell r="FHL10"/>
          <cell r="FHM10"/>
          <cell r="FHN10"/>
          <cell r="FHO10"/>
          <cell r="FHP10"/>
          <cell r="FHQ10"/>
          <cell r="FHR10"/>
          <cell r="FHS10"/>
          <cell r="FHT10"/>
          <cell r="FHU10"/>
          <cell r="FHV10"/>
          <cell r="FHW10"/>
          <cell r="FHX10"/>
          <cell r="FHY10"/>
          <cell r="FHZ10"/>
          <cell r="FIA10"/>
          <cell r="FIB10"/>
          <cell r="FIC10"/>
          <cell r="FID10"/>
          <cell r="FIE10"/>
          <cell r="FIF10"/>
          <cell r="FIG10"/>
          <cell r="FIH10"/>
          <cell r="FII10"/>
          <cell r="FIJ10"/>
          <cell r="FIK10"/>
          <cell r="FIL10"/>
          <cell r="FIM10"/>
          <cell r="FIN10"/>
          <cell r="FIO10"/>
          <cell r="FIP10"/>
          <cell r="FIQ10"/>
          <cell r="FIR10"/>
          <cell r="FIS10"/>
          <cell r="FIT10"/>
          <cell r="FIU10"/>
          <cell r="FIV10"/>
          <cell r="FIW10"/>
          <cell r="FIX10"/>
          <cell r="FIY10"/>
          <cell r="FIZ10"/>
          <cell r="FJA10"/>
          <cell r="FJB10"/>
          <cell r="FJC10"/>
          <cell r="FJD10"/>
          <cell r="FJE10"/>
          <cell r="FJF10"/>
          <cell r="FJG10"/>
          <cell r="FJH10"/>
          <cell r="FJI10"/>
          <cell r="FJJ10"/>
          <cell r="FJK10"/>
          <cell r="FJL10"/>
          <cell r="FJM10"/>
          <cell r="FJN10"/>
          <cell r="FJO10"/>
          <cell r="FJP10"/>
          <cell r="FJQ10"/>
          <cell r="FJR10"/>
          <cell r="FJS10"/>
          <cell r="FJT10"/>
          <cell r="FJU10"/>
          <cell r="FJV10"/>
          <cell r="FJW10"/>
          <cell r="FJX10"/>
          <cell r="FJY10"/>
          <cell r="FJZ10"/>
          <cell r="FKA10"/>
          <cell r="FKB10"/>
          <cell r="FKC10"/>
          <cell r="FKD10"/>
          <cell r="FKE10"/>
          <cell r="FKF10"/>
          <cell r="FKG10"/>
          <cell r="FKH10"/>
          <cell r="FKI10"/>
          <cell r="FKJ10"/>
          <cell r="FKK10"/>
          <cell r="FKL10"/>
          <cell r="FKM10"/>
          <cell r="FKN10"/>
          <cell r="FKO10"/>
          <cell r="FKP10"/>
          <cell r="FKQ10"/>
          <cell r="FKR10"/>
          <cell r="FKS10"/>
          <cell r="FKT10"/>
          <cell r="FKU10"/>
          <cell r="FKV10"/>
          <cell r="FKW10"/>
          <cell r="FKX10"/>
          <cell r="FKY10"/>
          <cell r="FKZ10"/>
          <cell r="FLA10"/>
          <cell r="FLB10"/>
          <cell r="FLC10"/>
          <cell r="FLD10"/>
          <cell r="FLE10"/>
          <cell r="FLF10"/>
          <cell r="FLG10"/>
          <cell r="FLH10"/>
          <cell r="FLI10"/>
          <cell r="FLJ10"/>
          <cell r="FLK10"/>
          <cell r="FLL10"/>
          <cell r="FLM10"/>
          <cell r="FLN10"/>
          <cell r="FLO10"/>
          <cell r="FLP10"/>
          <cell r="FLQ10"/>
          <cell r="FLR10"/>
          <cell r="FLS10"/>
          <cell r="FLT10"/>
          <cell r="FLU10"/>
          <cell r="FLV10"/>
          <cell r="FLW10"/>
          <cell r="FLX10"/>
          <cell r="FLY10"/>
          <cell r="FLZ10"/>
          <cell r="FMA10"/>
          <cell r="FMB10"/>
          <cell r="FMC10"/>
          <cell r="FMD10"/>
          <cell r="FME10"/>
          <cell r="FMF10"/>
          <cell r="FMG10"/>
          <cell r="FMH10"/>
          <cell r="FMI10"/>
          <cell r="FMJ10"/>
          <cell r="FMK10"/>
          <cell r="FML10"/>
          <cell r="FMM10"/>
          <cell r="FMN10"/>
          <cell r="FMO10"/>
          <cell r="FMP10"/>
          <cell r="FMQ10"/>
          <cell r="FMR10"/>
          <cell r="FMS10"/>
          <cell r="FMT10"/>
          <cell r="FMU10"/>
          <cell r="FMV10"/>
          <cell r="FMW10"/>
          <cell r="FMX10"/>
          <cell r="FMY10"/>
          <cell r="FMZ10"/>
          <cell r="FNA10"/>
          <cell r="FNB10"/>
          <cell r="FNC10"/>
          <cell r="FND10"/>
          <cell r="FNE10"/>
          <cell r="FNF10"/>
          <cell r="FNG10"/>
          <cell r="FNH10"/>
          <cell r="FNI10"/>
          <cell r="FNJ10"/>
          <cell r="FNK10"/>
          <cell r="FNL10"/>
          <cell r="FNM10"/>
          <cell r="FNN10"/>
          <cell r="FNO10"/>
          <cell r="FNP10"/>
          <cell r="FNQ10"/>
          <cell r="FNR10"/>
          <cell r="FNS10"/>
          <cell r="FNT10"/>
          <cell r="FNU10"/>
          <cell r="FNV10"/>
          <cell r="FNW10"/>
          <cell r="FNX10"/>
          <cell r="FNY10"/>
          <cell r="FNZ10"/>
          <cell r="FOA10"/>
          <cell r="FOB10"/>
          <cell r="FOC10"/>
          <cell r="FOD10"/>
          <cell r="FOE10"/>
          <cell r="FOF10"/>
          <cell r="FOG10"/>
          <cell r="FOH10"/>
          <cell r="FOI10"/>
          <cell r="FOJ10"/>
          <cell r="FOK10"/>
          <cell r="FOL10"/>
          <cell r="FOM10"/>
          <cell r="FON10"/>
          <cell r="FOO10"/>
          <cell r="FOP10"/>
          <cell r="FOQ10"/>
          <cell r="FOR10"/>
          <cell r="FOS10"/>
          <cell r="FOT10"/>
          <cell r="FOU10"/>
          <cell r="FOV10"/>
          <cell r="FOW10"/>
          <cell r="FOX10"/>
          <cell r="FOY10"/>
          <cell r="FOZ10"/>
          <cell r="FPA10"/>
          <cell r="FPB10"/>
          <cell r="FPC10"/>
          <cell r="FPD10"/>
          <cell r="FPE10"/>
          <cell r="FPF10"/>
          <cell r="FPG10"/>
          <cell r="FPH10"/>
          <cell r="FPI10"/>
          <cell r="FPJ10"/>
          <cell r="FPK10"/>
          <cell r="FPL10"/>
          <cell r="FPM10"/>
          <cell r="FPN10"/>
          <cell r="FPO10"/>
          <cell r="FPP10"/>
          <cell r="FPQ10"/>
          <cell r="FPR10"/>
          <cell r="FPS10"/>
          <cell r="FPT10"/>
          <cell r="FPU10"/>
          <cell r="FPV10"/>
          <cell r="FPW10"/>
          <cell r="FPX10"/>
          <cell r="FPY10"/>
          <cell r="FPZ10"/>
          <cell r="FQA10"/>
          <cell r="FQB10"/>
          <cell r="FQC10"/>
          <cell r="FQD10"/>
          <cell r="FQE10"/>
          <cell r="FQF10"/>
          <cell r="FQG10"/>
          <cell r="FQH10"/>
          <cell r="FQI10"/>
          <cell r="FQJ10"/>
          <cell r="FQK10"/>
          <cell r="FQL10"/>
          <cell r="FQM10"/>
          <cell r="FQN10"/>
          <cell r="FQO10"/>
          <cell r="FQP10"/>
          <cell r="FQQ10"/>
          <cell r="FQR10"/>
          <cell r="FQS10"/>
          <cell r="FQT10"/>
          <cell r="FQU10"/>
          <cell r="FQV10"/>
          <cell r="FQW10"/>
          <cell r="FQX10"/>
          <cell r="FQY10"/>
          <cell r="FQZ10"/>
          <cell r="FRA10"/>
          <cell r="FRB10"/>
          <cell r="FRC10"/>
          <cell r="FRD10"/>
          <cell r="FRE10"/>
          <cell r="FRF10"/>
          <cell r="FRG10"/>
          <cell r="FRH10"/>
          <cell r="FRI10"/>
          <cell r="FRJ10"/>
          <cell r="FRK10"/>
          <cell r="FRL10"/>
          <cell r="FRM10"/>
          <cell r="FRN10"/>
          <cell r="FRO10"/>
          <cell r="FRP10"/>
          <cell r="FRQ10"/>
          <cell r="FRR10"/>
          <cell r="FRS10"/>
          <cell r="FRT10"/>
          <cell r="FRU10"/>
          <cell r="FRV10"/>
          <cell r="FRW10"/>
          <cell r="FRX10"/>
          <cell r="FRY10"/>
          <cell r="FRZ10"/>
          <cell r="FSA10"/>
          <cell r="FSB10"/>
          <cell r="FSC10"/>
          <cell r="FSD10"/>
          <cell r="FSE10"/>
          <cell r="FSF10"/>
          <cell r="FSG10"/>
          <cell r="FSH10"/>
          <cell r="FSI10"/>
          <cell r="FSJ10"/>
          <cell r="FSK10"/>
          <cell r="FSL10"/>
          <cell r="FSM10"/>
          <cell r="FSN10"/>
          <cell r="FSO10"/>
          <cell r="FSP10"/>
          <cell r="FSQ10"/>
          <cell r="FSR10"/>
          <cell r="FSS10"/>
          <cell r="FST10"/>
          <cell r="FSU10"/>
          <cell r="FSV10"/>
          <cell r="FSW10"/>
          <cell r="FSX10"/>
          <cell r="FSY10"/>
          <cell r="FSZ10"/>
          <cell r="FTA10"/>
          <cell r="FTB10"/>
          <cell r="FTC10"/>
          <cell r="FTD10"/>
          <cell r="FTE10"/>
          <cell r="FTF10"/>
          <cell r="FTG10"/>
          <cell r="FTH10"/>
          <cell r="FTI10"/>
          <cell r="FTJ10"/>
          <cell r="FTK10"/>
          <cell r="FTL10"/>
          <cell r="FTM10"/>
          <cell r="FTN10"/>
          <cell r="FTO10"/>
          <cell r="FTP10"/>
          <cell r="FTQ10"/>
          <cell r="FTR10"/>
          <cell r="FTS10"/>
          <cell r="FTT10"/>
          <cell r="FTU10"/>
          <cell r="FTV10"/>
          <cell r="FTW10"/>
          <cell r="FTX10"/>
          <cell r="FTY10"/>
          <cell r="FTZ10"/>
          <cell r="FUA10"/>
          <cell r="FUB10"/>
          <cell r="FUC10"/>
          <cell r="FUD10"/>
          <cell r="FUE10"/>
          <cell r="FUF10"/>
          <cell r="FUG10"/>
          <cell r="FUH10"/>
          <cell r="FUI10"/>
          <cell r="FUJ10"/>
          <cell r="FUK10"/>
          <cell r="FUL10"/>
          <cell r="FUM10"/>
          <cell r="FUN10"/>
          <cell r="FUO10"/>
          <cell r="FUP10"/>
          <cell r="FUQ10"/>
          <cell r="FUR10"/>
          <cell r="FUS10"/>
          <cell r="FUT10"/>
          <cell r="FUU10"/>
          <cell r="FUV10"/>
          <cell r="FUW10"/>
          <cell r="FUX10"/>
          <cell r="FUY10"/>
          <cell r="FUZ10"/>
          <cell r="FVA10"/>
          <cell r="FVB10"/>
          <cell r="FVC10"/>
          <cell r="FVD10"/>
          <cell r="FVE10"/>
          <cell r="FVF10"/>
          <cell r="FVG10"/>
          <cell r="FVH10"/>
          <cell r="FVI10"/>
          <cell r="FVJ10"/>
          <cell r="FVK10"/>
          <cell r="FVL10"/>
          <cell r="FVM10"/>
          <cell r="FVN10"/>
          <cell r="FVO10"/>
          <cell r="FVP10"/>
          <cell r="FVQ10"/>
          <cell r="FVR10"/>
          <cell r="FVS10"/>
          <cell r="FVT10"/>
          <cell r="FVU10"/>
          <cell r="FVV10"/>
          <cell r="FVW10"/>
          <cell r="FVX10"/>
          <cell r="FVY10"/>
          <cell r="FVZ10"/>
          <cell r="FWA10"/>
          <cell r="FWB10"/>
          <cell r="FWC10"/>
          <cell r="FWD10"/>
          <cell r="FWE10"/>
          <cell r="FWF10"/>
          <cell r="FWG10"/>
          <cell r="FWH10"/>
          <cell r="FWI10"/>
          <cell r="FWJ10"/>
          <cell r="FWK10"/>
          <cell r="FWL10"/>
          <cell r="FWM10"/>
          <cell r="FWN10"/>
          <cell r="FWO10"/>
          <cell r="FWP10"/>
          <cell r="FWQ10"/>
          <cell r="FWR10"/>
          <cell r="FWS10"/>
          <cell r="FWT10"/>
          <cell r="FWU10"/>
          <cell r="FWV10"/>
          <cell r="FWW10"/>
          <cell r="FWX10"/>
          <cell r="FWY10"/>
          <cell r="FWZ10"/>
          <cell r="FXA10"/>
          <cell r="FXB10"/>
          <cell r="FXC10"/>
          <cell r="FXD10"/>
          <cell r="FXE10"/>
          <cell r="FXF10"/>
          <cell r="FXG10"/>
          <cell r="FXH10"/>
          <cell r="FXI10"/>
          <cell r="FXJ10"/>
          <cell r="FXK10"/>
          <cell r="FXL10"/>
          <cell r="FXM10"/>
          <cell r="FXN10"/>
          <cell r="FXO10"/>
          <cell r="FXP10"/>
          <cell r="FXQ10"/>
          <cell r="FXR10"/>
          <cell r="FXS10"/>
          <cell r="FXT10"/>
          <cell r="FXU10"/>
          <cell r="FXV10"/>
          <cell r="FXW10"/>
          <cell r="FXX10"/>
          <cell r="FXY10"/>
          <cell r="FXZ10"/>
          <cell r="FYA10"/>
          <cell r="FYB10"/>
          <cell r="FYC10"/>
          <cell r="FYD10"/>
          <cell r="FYE10"/>
          <cell r="FYF10"/>
          <cell r="FYG10"/>
          <cell r="FYH10"/>
          <cell r="FYI10"/>
          <cell r="FYJ10"/>
          <cell r="FYK10"/>
          <cell r="FYL10"/>
          <cell r="FYM10"/>
          <cell r="FYN10"/>
          <cell r="FYO10"/>
          <cell r="FYP10"/>
          <cell r="FYQ10"/>
          <cell r="FYR10"/>
          <cell r="FYS10"/>
          <cell r="FYT10"/>
          <cell r="FYU10"/>
          <cell r="FYV10"/>
          <cell r="FYW10"/>
          <cell r="FYX10"/>
          <cell r="FYY10"/>
          <cell r="FYZ10"/>
          <cell r="FZA10"/>
          <cell r="FZB10"/>
          <cell r="FZC10"/>
          <cell r="FZD10"/>
          <cell r="FZE10"/>
          <cell r="FZF10"/>
          <cell r="FZG10"/>
          <cell r="FZH10"/>
          <cell r="FZI10"/>
          <cell r="FZJ10"/>
          <cell r="FZK10"/>
          <cell r="FZL10"/>
          <cell r="FZM10"/>
          <cell r="FZN10"/>
          <cell r="FZO10"/>
          <cell r="FZP10"/>
          <cell r="FZQ10"/>
          <cell r="FZR10"/>
          <cell r="FZS10"/>
          <cell r="FZT10"/>
          <cell r="FZU10"/>
          <cell r="FZV10"/>
          <cell r="FZW10"/>
          <cell r="FZX10"/>
          <cell r="FZY10"/>
          <cell r="FZZ10"/>
          <cell r="GAA10"/>
          <cell r="GAB10"/>
          <cell r="GAC10"/>
          <cell r="GAD10"/>
          <cell r="GAE10"/>
          <cell r="GAF10"/>
          <cell r="GAG10"/>
          <cell r="GAH10"/>
          <cell r="GAI10"/>
          <cell r="GAJ10"/>
          <cell r="GAK10"/>
          <cell r="GAL10"/>
          <cell r="GAM10"/>
          <cell r="GAN10"/>
          <cell r="GAO10"/>
          <cell r="GAP10"/>
          <cell r="GAQ10"/>
          <cell r="GAR10"/>
          <cell r="GAS10"/>
          <cell r="GAT10"/>
          <cell r="GAU10"/>
          <cell r="GAV10"/>
          <cell r="GAW10"/>
          <cell r="GAX10"/>
          <cell r="GAY10"/>
          <cell r="GAZ10"/>
          <cell r="GBA10"/>
          <cell r="GBB10"/>
          <cell r="GBC10"/>
          <cell r="GBD10"/>
          <cell r="GBE10"/>
          <cell r="GBF10"/>
          <cell r="GBG10"/>
          <cell r="GBH10"/>
          <cell r="GBI10"/>
          <cell r="GBJ10"/>
          <cell r="GBK10"/>
          <cell r="GBL10"/>
          <cell r="GBM10"/>
          <cell r="GBN10"/>
          <cell r="GBO10"/>
          <cell r="GBP10"/>
          <cell r="GBQ10"/>
          <cell r="GBR10"/>
          <cell r="GBS10"/>
          <cell r="GBT10"/>
          <cell r="GBU10"/>
          <cell r="GBV10"/>
          <cell r="GBW10"/>
          <cell r="GBX10"/>
          <cell r="GBY10"/>
          <cell r="GBZ10"/>
          <cell r="GCA10"/>
          <cell r="GCB10"/>
          <cell r="GCC10"/>
          <cell r="GCD10"/>
          <cell r="GCE10"/>
          <cell r="GCF10"/>
          <cell r="GCG10"/>
          <cell r="GCH10"/>
          <cell r="GCI10"/>
          <cell r="GCJ10"/>
          <cell r="GCK10"/>
          <cell r="GCL10"/>
          <cell r="GCM10"/>
          <cell r="GCN10"/>
          <cell r="GCO10"/>
          <cell r="GCP10"/>
          <cell r="GCQ10"/>
          <cell r="GCR10"/>
          <cell r="GCS10"/>
          <cell r="GCT10"/>
          <cell r="GCU10"/>
          <cell r="GCV10"/>
          <cell r="GCW10"/>
          <cell r="GCX10"/>
          <cell r="GCY10"/>
          <cell r="GCZ10"/>
          <cell r="GDA10"/>
          <cell r="GDB10"/>
          <cell r="GDC10"/>
          <cell r="GDD10"/>
          <cell r="GDE10"/>
          <cell r="GDF10"/>
          <cell r="GDG10"/>
          <cell r="GDH10"/>
          <cell r="GDI10"/>
          <cell r="GDJ10"/>
          <cell r="GDK10"/>
          <cell r="GDL10"/>
          <cell r="GDM10"/>
          <cell r="GDN10"/>
          <cell r="GDO10"/>
          <cell r="GDP10"/>
          <cell r="GDQ10"/>
          <cell r="GDR10"/>
          <cell r="GDS10"/>
          <cell r="GDT10"/>
          <cell r="GDU10"/>
          <cell r="GDV10"/>
          <cell r="GDW10"/>
          <cell r="GDX10"/>
          <cell r="GDY10"/>
          <cell r="GDZ10"/>
          <cell r="GEA10"/>
          <cell r="GEB10"/>
          <cell r="GEC10"/>
          <cell r="GED10"/>
          <cell r="GEE10"/>
          <cell r="GEF10"/>
          <cell r="GEG10"/>
          <cell r="GEH10"/>
          <cell r="GEI10"/>
          <cell r="GEJ10"/>
          <cell r="GEK10"/>
          <cell r="GEL10"/>
          <cell r="GEM10"/>
          <cell r="GEN10"/>
          <cell r="GEO10"/>
          <cell r="GEP10"/>
          <cell r="GEQ10"/>
          <cell r="GER10"/>
          <cell r="GES10"/>
          <cell r="GET10"/>
          <cell r="GEU10"/>
          <cell r="GEV10"/>
          <cell r="GEW10"/>
          <cell r="GEX10"/>
          <cell r="GEY10"/>
          <cell r="GEZ10"/>
          <cell r="GFA10"/>
          <cell r="GFB10"/>
          <cell r="GFC10"/>
          <cell r="GFD10"/>
          <cell r="GFE10"/>
          <cell r="GFF10"/>
          <cell r="GFG10"/>
          <cell r="GFH10"/>
          <cell r="GFI10"/>
          <cell r="GFJ10"/>
          <cell r="GFK10"/>
          <cell r="GFL10"/>
          <cell r="GFM10"/>
          <cell r="GFN10"/>
          <cell r="GFO10"/>
          <cell r="GFP10"/>
          <cell r="GFQ10"/>
          <cell r="GFR10"/>
          <cell r="GFS10"/>
          <cell r="GFT10"/>
          <cell r="GFU10"/>
          <cell r="GFV10"/>
          <cell r="GFW10"/>
          <cell r="GFX10"/>
          <cell r="GFY10"/>
          <cell r="GFZ10"/>
          <cell r="GGA10"/>
          <cell r="GGB10"/>
          <cell r="GGC10"/>
          <cell r="GGD10"/>
          <cell r="GGE10"/>
          <cell r="GGF10"/>
          <cell r="GGG10"/>
          <cell r="GGH10"/>
          <cell r="GGI10"/>
          <cell r="GGJ10"/>
          <cell r="GGK10"/>
          <cell r="GGL10"/>
          <cell r="GGM10"/>
          <cell r="GGN10"/>
          <cell r="GGO10"/>
          <cell r="GGP10"/>
          <cell r="GGQ10"/>
          <cell r="GGR10"/>
          <cell r="GGS10"/>
          <cell r="GGT10"/>
          <cell r="GGU10"/>
          <cell r="GGV10"/>
          <cell r="GGW10"/>
          <cell r="GGX10"/>
          <cell r="GGY10"/>
          <cell r="GGZ10"/>
          <cell r="GHA10"/>
          <cell r="GHB10"/>
          <cell r="GHC10"/>
          <cell r="GHD10"/>
          <cell r="GHE10"/>
          <cell r="GHF10"/>
          <cell r="GHG10"/>
          <cell r="GHH10"/>
          <cell r="GHI10"/>
          <cell r="GHJ10"/>
          <cell r="GHK10"/>
          <cell r="GHL10"/>
          <cell r="GHM10"/>
          <cell r="GHN10"/>
          <cell r="GHO10"/>
          <cell r="GHP10"/>
          <cell r="GHQ10"/>
          <cell r="GHR10"/>
          <cell r="GHS10"/>
          <cell r="GHT10"/>
          <cell r="GHU10"/>
          <cell r="GHV10"/>
          <cell r="GHW10"/>
          <cell r="GHX10"/>
          <cell r="GHY10"/>
          <cell r="GHZ10"/>
          <cell r="GIA10"/>
          <cell r="GIB10"/>
          <cell r="GIC10"/>
          <cell r="GID10"/>
          <cell r="GIE10"/>
          <cell r="GIF10"/>
          <cell r="GIG10"/>
          <cell r="GIH10"/>
          <cell r="GII10"/>
          <cell r="GIJ10"/>
          <cell r="GIK10"/>
          <cell r="GIL10"/>
          <cell r="GIM10"/>
          <cell r="GIN10"/>
          <cell r="GIO10"/>
          <cell r="GIP10"/>
          <cell r="GIQ10"/>
          <cell r="GIR10"/>
          <cell r="GIS10"/>
          <cell r="GIT10"/>
          <cell r="GIU10"/>
          <cell r="GIV10"/>
          <cell r="GIW10"/>
          <cell r="GIX10"/>
          <cell r="GIY10"/>
          <cell r="GIZ10"/>
          <cell r="GJA10"/>
          <cell r="GJB10"/>
          <cell r="GJC10"/>
          <cell r="GJD10"/>
          <cell r="GJE10"/>
          <cell r="GJF10"/>
          <cell r="GJG10"/>
          <cell r="GJH10"/>
          <cell r="GJI10"/>
          <cell r="GJJ10"/>
          <cell r="GJK10"/>
          <cell r="GJL10"/>
          <cell r="GJM10"/>
          <cell r="GJN10"/>
          <cell r="GJO10"/>
          <cell r="GJP10"/>
          <cell r="GJQ10"/>
          <cell r="GJR10"/>
          <cell r="GJS10"/>
          <cell r="GJT10"/>
          <cell r="GJU10"/>
          <cell r="GJV10"/>
          <cell r="GJW10"/>
          <cell r="GJX10"/>
          <cell r="GJY10"/>
          <cell r="GJZ10"/>
          <cell r="GKA10"/>
          <cell r="GKB10"/>
          <cell r="GKC10"/>
          <cell r="GKD10"/>
          <cell r="GKE10"/>
          <cell r="GKF10"/>
          <cell r="GKG10"/>
          <cell r="GKH10"/>
          <cell r="GKI10"/>
          <cell r="GKJ10"/>
          <cell r="GKK10"/>
          <cell r="GKL10"/>
          <cell r="GKM10"/>
          <cell r="GKN10"/>
          <cell r="GKO10"/>
          <cell r="GKP10"/>
          <cell r="GKQ10"/>
          <cell r="GKR10"/>
          <cell r="GKS10"/>
          <cell r="GKT10"/>
          <cell r="GKU10"/>
          <cell r="GKV10"/>
          <cell r="GKW10"/>
          <cell r="GKX10"/>
          <cell r="GKY10"/>
          <cell r="GKZ10"/>
          <cell r="GLA10"/>
          <cell r="GLB10"/>
          <cell r="GLC10"/>
          <cell r="GLD10"/>
          <cell r="GLE10"/>
          <cell r="GLF10"/>
          <cell r="GLG10"/>
          <cell r="GLH10"/>
          <cell r="GLI10"/>
          <cell r="GLJ10"/>
          <cell r="GLK10"/>
          <cell r="GLL10"/>
          <cell r="GLM10"/>
          <cell r="GLN10"/>
          <cell r="GLO10"/>
          <cell r="GLP10"/>
          <cell r="GLQ10"/>
          <cell r="GLR10"/>
          <cell r="GLS10"/>
          <cell r="GLT10"/>
          <cell r="GLU10"/>
          <cell r="GLV10"/>
          <cell r="GLW10"/>
          <cell r="GLX10"/>
          <cell r="GLY10"/>
          <cell r="GLZ10"/>
          <cell r="GMA10"/>
          <cell r="GMB10"/>
          <cell r="GMC10"/>
          <cell r="GMD10"/>
          <cell r="GME10"/>
          <cell r="GMF10"/>
          <cell r="GMG10"/>
          <cell r="GMH10"/>
          <cell r="GMI10"/>
          <cell r="GMJ10"/>
          <cell r="GMK10"/>
          <cell r="GML10"/>
          <cell r="GMM10"/>
          <cell r="GMN10"/>
          <cell r="GMO10"/>
          <cell r="GMP10"/>
          <cell r="GMQ10"/>
          <cell r="GMR10"/>
          <cell r="GMS10"/>
          <cell r="GMT10"/>
          <cell r="GMU10"/>
          <cell r="GMV10"/>
          <cell r="GMW10"/>
          <cell r="GMX10"/>
          <cell r="GMY10"/>
          <cell r="GMZ10"/>
          <cell r="GNA10"/>
          <cell r="GNB10"/>
          <cell r="GNC10"/>
          <cell r="GND10"/>
          <cell r="GNE10"/>
          <cell r="GNF10"/>
          <cell r="GNG10"/>
          <cell r="GNH10"/>
          <cell r="GNI10"/>
          <cell r="GNJ10"/>
          <cell r="GNK10"/>
          <cell r="GNL10"/>
          <cell r="GNM10"/>
          <cell r="GNN10"/>
          <cell r="GNO10"/>
          <cell r="GNP10"/>
          <cell r="GNQ10"/>
          <cell r="GNR10"/>
          <cell r="GNS10"/>
          <cell r="GNT10"/>
          <cell r="GNU10"/>
          <cell r="GNV10"/>
          <cell r="GNW10"/>
          <cell r="GNX10"/>
          <cell r="GNY10"/>
          <cell r="GNZ10"/>
          <cell r="GOA10"/>
          <cell r="GOB10"/>
          <cell r="GOC10"/>
          <cell r="GOD10"/>
          <cell r="GOE10"/>
          <cell r="GOF10"/>
          <cell r="GOG10"/>
          <cell r="GOH10"/>
          <cell r="GOI10"/>
          <cell r="GOJ10"/>
          <cell r="GOK10"/>
          <cell r="GOL10"/>
          <cell r="GOM10"/>
          <cell r="GON10"/>
          <cell r="GOO10"/>
          <cell r="GOP10"/>
          <cell r="GOQ10"/>
          <cell r="GOR10"/>
          <cell r="GOS10"/>
          <cell r="GOT10"/>
          <cell r="GOU10"/>
          <cell r="GOV10"/>
          <cell r="GOW10"/>
          <cell r="GOX10"/>
          <cell r="GOY10"/>
          <cell r="GOZ10"/>
          <cell r="GPA10"/>
          <cell r="GPB10"/>
          <cell r="GPC10"/>
          <cell r="GPD10"/>
          <cell r="GPE10"/>
          <cell r="GPF10"/>
          <cell r="GPG10"/>
          <cell r="GPH10"/>
          <cell r="GPI10"/>
          <cell r="GPJ10"/>
          <cell r="GPK10"/>
          <cell r="GPL10"/>
          <cell r="GPM10"/>
          <cell r="GPN10"/>
          <cell r="GPO10"/>
          <cell r="GPP10"/>
          <cell r="GPQ10"/>
          <cell r="GPR10"/>
          <cell r="GPS10"/>
          <cell r="GPT10"/>
          <cell r="GPU10"/>
          <cell r="GPV10"/>
          <cell r="GPW10"/>
          <cell r="GPX10"/>
          <cell r="GPY10"/>
          <cell r="GPZ10"/>
          <cell r="GQA10"/>
          <cell r="GQB10"/>
          <cell r="GQC10"/>
          <cell r="GQD10"/>
          <cell r="GQE10"/>
          <cell r="GQF10"/>
          <cell r="GQG10"/>
          <cell r="GQH10"/>
          <cell r="GQI10"/>
          <cell r="GQJ10"/>
          <cell r="GQK10"/>
          <cell r="GQL10"/>
          <cell r="GQM10"/>
          <cell r="GQN10"/>
          <cell r="GQO10"/>
          <cell r="GQP10"/>
          <cell r="GQQ10"/>
          <cell r="GQR10"/>
          <cell r="GQS10"/>
          <cell r="GQT10"/>
          <cell r="GQU10"/>
          <cell r="GQV10"/>
          <cell r="GQW10"/>
          <cell r="GQX10"/>
          <cell r="GQY10"/>
          <cell r="GQZ10"/>
          <cell r="GRA10"/>
          <cell r="GRB10"/>
          <cell r="GRC10"/>
          <cell r="GRD10"/>
          <cell r="GRE10"/>
          <cell r="GRF10"/>
          <cell r="GRG10"/>
          <cell r="GRH10"/>
          <cell r="GRI10"/>
          <cell r="GRJ10"/>
          <cell r="GRK10"/>
          <cell r="GRL10"/>
          <cell r="GRM10"/>
          <cell r="GRN10"/>
          <cell r="GRO10"/>
          <cell r="GRP10"/>
          <cell r="GRQ10"/>
          <cell r="GRR10"/>
          <cell r="GRS10"/>
          <cell r="GRT10"/>
          <cell r="GRU10"/>
          <cell r="GRV10"/>
          <cell r="GRW10"/>
          <cell r="GRX10"/>
          <cell r="GRY10"/>
          <cell r="GRZ10"/>
          <cell r="GSA10"/>
          <cell r="GSB10"/>
          <cell r="GSC10"/>
          <cell r="GSD10"/>
          <cell r="GSE10"/>
          <cell r="GSF10"/>
          <cell r="GSG10"/>
          <cell r="GSH10"/>
          <cell r="GSI10"/>
          <cell r="GSJ10"/>
          <cell r="GSK10"/>
          <cell r="GSL10"/>
          <cell r="GSM10"/>
          <cell r="GSN10"/>
          <cell r="GSO10"/>
          <cell r="GSP10"/>
          <cell r="GSQ10"/>
          <cell r="GSR10"/>
          <cell r="GSS10"/>
          <cell r="GST10"/>
          <cell r="GSU10"/>
          <cell r="GSV10"/>
          <cell r="GSW10"/>
          <cell r="GSX10"/>
          <cell r="GSY10"/>
          <cell r="GSZ10"/>
          <cell r="GTA10"/>
          <cell r="GTB10"/>
          <cell r="GTC10"/>
          <cell r="GTD10"/>
          <cell r="GTE10"/>
          <cell r="GTF10"/>
          <cell r="GTG10"/>
          <cell r="GTH10"/>
          <cell r="GTI10"/>
          <cell r="GTJ10"/>
          <cell r="GTK10"/>
          <cell r="GTL10"/>
          <cell r="GTM10"/>
          <cell r="GTN10"/>
          <cell r="GTO10"/>
          <cell r="GTP10"/>
          <cell r="GTQ10"/>
          <cell r="GTR10"/>
          <cell r="GTS10"/>
          <cell r="GTT10"/>
          <cell r="GTU10"/>
          <cell r="GTV10"/>
          <cell r="GTW10"/>
          <cell r="GTX10"/>
          <cell r="GTY10"/>
          <cell r="GTZ10"/>
          <cell r="GUA10"/>
          <cell r="GUB10"/>
          <cell r="GUC10"/>
          <cell r="GUD10"/>
          <cell r="GUE10"/>
          <cell r="GUF10"/>
          <cell r="GUG10"/>
          <cell r="GUH10"/>
          <cell r="GUI10"/>
          <cell r="GUJ10"/>
          <cell r="GUK10"/>
          <cell r="GUL10"/>
          <cell r="GUM10"/>
          <cell r="GUN10"/>
          <cell r="GUO10"/>
          <cell r="GUP10"/>
          <cell r="GUQ10"/>
          <cell r="GUR10"/>
          <cell r="GUS10"/>
          <cell r="GUT10"/>
          <cell r="GUU10"/>
          <cell r="GUV10"/>
          <cell r="GUW10"/>
          <cell r="GUX10"/>
          <cell r="GUY10"/>
          <cell r="GUZ10"/>
          <cell r="GVA10"/>
          <cell r="GVB10"/>
          <cell r="GVC10"/>
          <cell r="GVD10"/>
          <cell r="GVE10"/>
          <cell r="GVF10"/>
          <cell r="GVG10"/>
          <cell r="GVH10"/>
          <cell r="GVI10"/>
          <cell r="GVJ10"/>
          <cell r="GVK10"/>
          <cell r="GVL10"/>
          <cell r="GVM10"/>
          <cell r="GVN10"/>
          <cell r="GVO10"/>
          <cell r="GVP10"/>
          <cell r="GVQ10"/>
          <cell r="GVR10"/>
          <cell r="GVS10"/>
          <cell r="GVT10"/>
          <cell r="GVU10"/>
          <cell r="GVV10"/>
          <cell r="GVW10"/>
          <cell r="GVX10"/>
          <cell r="GVY10"/>
          <cell r="GVZ10"/>
          <cell r="GWA10"/>
          <cell r="GWB10"/>
          <cell r="GWC10"/>
          <cell r="GWD10"/>
          <cell r="GWE10"/>
          <cell r="GWF10"/>
          <cell r="GWG10"/>
          <cell r="GWH10"/>
          <cell r="GWI10"/>
          <cell r="GWJ10"/>
          <cell r="GWK10"/>
          <cell r="GWL10"/>
          <cell r="GWM10"/>
          <cell r="GWN10"/>
          <cell r="GWO10"/>
          <cell r="GWP10"/>
          <cell r="GWQ10"/>
          <cell r="GWR10"/>
          <cell r="GWS10"/>
          <cell r="GWT10"/>
          <cell r="GWU10"/>
          <cell r="GWV10"/>
          <cell r="GWW10"/>
          <cell r="GWX10"/>
          <cell r="GWY10"/>
          <cell r="GWZ10"/>
          <cell r="GXA10"/>
          <cell r="GXB10"/>
          <cell r="GXC10"/>
          <cell r="GXD10"/>
          <cell r="GXE10"/>
          <cell r="GXF10"/>
          <cell r="GXG10"/>
          <cell r="GXH10"/>
          <cell r="GXI10"/>
          <cell r="GXJ10"/>
          <cell r="GXK10"/>
          <cell r="GXL10"/>
          <cell r="GXM10"/>
          <cell r="GXN10"/>
          <cell r="GXO10"/>
          <cell r="GXP10"/>
          <cell r="GXQ10"/>
          <cell r="GXR10"/>
          <cell r="GXS10"/>
          <cell r="GXT10"/>
          <cell r="GXU10"/>
          <cell r="GXV10"/>
          <cell r="GXW10"/>
          <cell r="GXX10"/>
          <cell r="GXY10"/>
          <cell r="GXZ10"/>
          <cell r="GYA10"/>
          <cell r="GYB10"/>
          <cell r="GYC10"/>
          <cell r="GYD10"/>
          <cell r="GYE10"/>
          <cell r="GYF10"/>
          <cell r="GYG10"/>
          <cell r="GYH10"/>
          <cell r="GYI10"/>
          <cell r="GYJ10"/>
          <cell r="GYK10"/>
          <cell r="GYL10"/>
          <cell r="GYM10"/>
          <cell r="GYN10"/>
          <cell r="GYO10"/>
          <cell r="GYP10"/>
          <cell r="GYQ10"/>
          <cell r="GYR10"/>
          <cell r="GYS10"/>
          <cell r="GYT10"/>
          <cell r="GYU10"/>
          <cell r="GYV10"/>
          <cell r="GYW10"/>
          <cell r="GYX10"/>
          <cell r="GYY10"/>
          <cell r="GYZ10"/>
          <cell r="GZA10"/>
          <cell r="GZB10"/>
          <cell r="GZC10"/>
          <cell r="GZD10"/>
          <cell r="GZE10"/>
          <cell r="GZF10"/>
          <cell r="GZG10"/>
          <cell r="GZH10"/>
          <cell r="GZI10"/>
          <cell r="GZJ10"/>
          <cell r="GZK10"/>
          <cell r="GZL10"/>
          <cell r="GZM10"/>
          <cell r="GZN10"/>
          <cell r="GZO10"/>
          <cell r="GZP10"/>
          <cell r="GZQ10"/>
          <cell r="GZR10"/>
          <cell r="GZS10"/>
          <cell r="GZT10"/>
          <cell r="GZU10"/>
          <cell r="GZV10"/>
          <cell r="GZW10"/>
          <cell r="GZX10"/>
          <cell r="GZY10"/>
          <cell r="GZZ10"/>
          <cell r="HAA10"/>
          <cell r="HAB10"/>
          <cell r="HAC10"/>
          <cell r="HAD10"/>
          <cell r="HAE10"/>
          <cell r="HAF10"/>
          <cell r="HAG10"/>
          <cell r="HAH10"/>
          <cell r="HAI10"/>
          <cell r="HAJ10"/>
          <cell r="HAK10"/>
          <cell r="HAL10"/>
          <cell r="HAM10"/>
          <cell r="HAN10"/>
          <cell r="HAO10"/>
          <cell r="HAP10"/>
          <cell r="HAQ10"/>
          <cell r="HAR10"/>
          <cell r="HAS10"/>
          <cell r="HAT10"/>
          <cell r="HAU10"/>
          <cell r="HAV10"/>
          <cell r="HAW10"/>
          <cell r="HAX10"/>
          <cell r="HAY10"/>
          <cell r="HAZ10"/>
          <cell r="HBA10"/>
          <cell r="HBB10"/>
          <cell r="HBC10"/>
          <cell r="HBD10"/>
          <cell r="HBE10"/>
          <cell r="HBF10"/>
          <cell r="HBG10"/>
          <cell r="HBH10"/>
          <cell r="HBI10"/>
          <cell r="HBJ10"/>
          <cell r="HBK10"/>
          <cell r="HBL10"/>
          <cell r="HBM10"/>
          <cell r="HBN10"/>
          <cell r="HBO10"/>
          <cell r="HBP10"/>
          <cell r="HBQ10"/>
          <cell r="HBR10"/>
          <cell r="HBS10"/>
          <cell r="HBT10"/>
          <cell r="HBU10"/>
          <cell r="HBV10"/>
          <cell r="HBW10"/>
          <cell r="HBX10"/>
          <cell r="HBY10"/>
          <cell r="HBZ10"/>
          <cell r="HCA10"/>
          <cell r="HCB10"/>
          <cell r="HCC10"/>
          <cell r="HCD10"/>
          <cell r="HCE10"/>
          <cell r="HCF10"/>
          <cell r="HCG10"/>
          <cell r="HCH10"/>
          <cell r="HCI10"/>
          <cell r="HCJ10"/>
          <cell r="HCK10"/>
          <cell r="HCL10"/>
          <cell r="HCM10"/>
          <cell r="HCN10"/>
          <cell r="HCO10"/>
          <cell r="HCP10"/>
          <cell r="HCQ10"/>
          <cell r="HCR10"/>
          <cell r="HCS10"/>
          <cell r="HCT10"/>
          <cell r="HCU10"/>
          <cell r="HCV10"/>
          <cell r="HCW10"/>
          <cell r="HCX10"/>
          <cell r="HCY10"/>
          <cell r="HCZ10"/>
          <cell r="HDA10"/>
          <cell r="HDB10"/>
          <cell r="HDC10"/>
          <cell r="HDD10"/>
          <cell r="HDE10"/>
          <cell r="HDF10"/>
          <cell r="HDG10"/>
          <cell r="HDH10"/>
          <cell r="HDI10"/>
          <cell r="HDJ10"/>
          <cell r="HDK10"/>
          <cell r="HDL10"/>
          <cell r="HDM10"/>
          <cell r="HDN10"/>
          <cell r="HDO10"/>
          <cell r="HDP10"/>
          <cell r="HDQ10"/>
          <cell r="HDR10"/>
          <cell r="HDS10"/>
          <cell r="HDT10"/>
          <cell r="HDU10"/>
          <cell r="HDV10"/>
          <cell r="HDW10"/>
          <cell r="HDX10"/>
          <cell r="HDY10"/>
          <cell r="HDZ10"/>
          <cell r="HEA10"/>
          <cell r="HEB10"/>
          <cell r="HEC10"/>
          <cell r="HED10"/>
          <cell r="HEE10"/>
          <cell r="HEF10"/>
          <cell r="HEG10"/>
          <cell r="HEH10"/>
          <cell r="HEI10"/>
          <cell r="HEJ10"/>
          <cell r="HEK10"/>
          <cell r="HEL10"/>
          <cell r="HEM10"/>
          <cell r="HEN10"/>
          <cell r="HEO10"/>
          <cell r="HEP10"/>
          <cell r="HEQ10"/>
          <cell r="HER10"/>
          <cell r="HES10"/>
          <cell r="HET10"/>
          <cell r="HEU10"/>
          <cell r="HEV10"/>
          <cell r="HEW10"/>
          <cell r="HEX10"/>
          <cell r="HEY10"/>
          <cell r="HEZ10"/>
          <cell r="HFA10"/>
          <cell r="HFB10"/>
          <cell r="HFC10"/>
          <cell r="HFD10"/>
          <cell r="HFE10"/>
          <cell r="HFF10"/>
          <cell r="HFG10"/>
          <cell r="HFH10"/>
          <cell r="HFI10"/>
          <cell r="HFJ10"/>
          <cell r="HFK10"/>
          <cell r="HFL10"/>
          <cell r="HFM10"/>
          <cell r="HFN10"/>
          <cell r="HFO10"/>
          <cell r="HFP10"/>
          <cell r="HFQ10"/>
          <cell r="HFR10"/>
          <cell r="HFS10"/>
          <cell r="HFT10"/>
          <cell r="HFU10"/>
          <cell r="HFV10"/>
          <cell r="HFW10"/>
          <cell r="HFX10"/>
          <cell r="HFY10"/>
          <cell r="HFZ10"/>
          <cell r="HGA10"/>
          <cell r="HGB10"/>
          <cell r="HGC10"/>
          <cell r="HGD10"/>
          <cell r="HGE10"/>
          <cell r="HGF10"/>
          <cell r="HGG10"/>
          <cell r="HGH10"/>
          <cell r="HGI10"/>
          <cell r="HGJ10"/>
          <cell r="HGK10"/>
          <cell r="HGL10"/>
          <cell r="HGM10"/>
          <cell r="HGN10"/>
          <cell r="HGO10"/>
          <cell r="HGP10"/>
          <cell r="HGQ10"/>
          <cell r="HGR10"/>
          <cell r="HGS10"/>
          <cell r="HGT10"/>
          <cell r="HGU10"/>
          <cell r="HGV10"/>
          <cell r="HGW10"/>
          <cell r="HGX10"/>
          <cell r="HGY10"/>
          <cell r="HGZ10"/>
          <cell r="HHA10"/>
          <cell r="HHB10"/>
          <cell r="HHC10"/>
          <cell r="HHD10"/>
          <cell r="HHE10"/>
          <cell r="HHF10"/>
          <cell r="HHG10"/>
          <cell r="HHH10"/>
          <cell r="HHI10"/>
          <cell r="HHJ10"/>
          <cell r="HHK10"/>
          <cell r="HHL10"/>
          <cell r="HHM10"/>
          <cell r="HHN10"/>
          <cell r="HHO10"/>
          <cell r="HHP10"/>
          <cell r="HHQ10"/>
          <cell r="HHR10"/>
          <cell r="HHS10"/>
          <cell r="HHT10"/>
          <cell r="HHU10"/>
          <cell r="HHV10"/>
          <cell r="HHW10"/>
          <cell r="HHX10"/>
          <cell r="HHY10"/>
          <cell r="HHZ10"/>
          <cell r="HIA10"/>
          <cell r="HIB10"/>
          <cell r="HIC10"/>
          <cell r="HID10"/>
          <cell r="HIE10"/>
          <cell r="HIF10"/>
          <cell r="HIG10"/>
          <cell r="HIH10"/>
          <cell r="HII10"/>
          <cell r="HIJ10"/>
          <cell r="HIK10"/>
          <cell r="HIL10"/>
          <cell r="HIM10"/>
          <cell r="HIN10"/>
          <cell r="HIO10"/>
          <cell r="HIP10"/>
          <cell r="HIQ10"/>
          <cell r="HIR10"/>
          <cell r="HIS10"/>
          <cell r="HIT10"/>
          <cell r="HIU10"/>
          <cell r="HIV10"/>
          <cell r="HIW10"/>
          <cell r="HIX10"/>
          <cell r="HIY10"/>
          <cell r="HIZ10"/>
          <cell r="HJA10"/>
          <cell r="HJB10"/>
          <cell r="HJC10"/>
          <cell r="HJD10"/>
          <cell r="HJE10"/>
          <cell r="HJF10"/>
          <cell r="HJG10"/>
          <cell r="HJH10"/>
          <cell r="HJI10"/>
          <cell r="HJJ10"/>
          <cell r="HJK10"/>
          <cell r="HJL10"/>
          <cell r="HJM10"/>
          <cell r="HJN10"/>
          <cell r="HJO10"/>
          <cell r="HJP10"/>
          <cell r="HJQ10"/>
          <cell r="HJR10"/>
          <cell r="HJS10"/>
          <cell r="HJT10"/>
          <cell r="HJU10"/>
          <cell r="HJV10"/>
          <cell r="HJW10"/>
          <cell r="HJX10"/>
          <cell r="HJY10"/>
          <cell r="HJZ10"/>
          <cell r="HKA10"/>
          <cell r="HKB10"/>
          <cell r="HKC10"/>
          <cell r="HKD10"/>
          <cell r="HKE10"/>
          <cell r="HKF10"/>
          <cell r="HKG10"/>
          <cell r="HKH10"/>
          <cell r="HKI10"/>
          <cell r="HKJ10"/>
          <cell r="HKK10"/>
          <cell r="HKL10"/>
          <cell r="HKM10"/>
          <cell r="HKN10"/>
          <cell r="HKO10"/>
          <cell r="HKP10"/>
          <cell r="HKQ10"/>
          <cell r="HKR10"/>
          <cell r="HKS10"/>
          <cell r="HKT10"/>
          <cell r="HKU10"/>
          <cell r="HKV10"/>
          <cell r="HKW10"/>
          <cell r="HKX10"/>
          <cell r="HKY10"/>
          <cell r="HKZ10"/>
          <cell r="HLA10"/>
          <cell r="HLB10"/>
          <cell r="HLC10"/>
          <cell r="HLD10"/>
          <cell r="HLE10"/>
          <cell r="HLF10"/>
          <cell r="HLG10"/>
          <cell r="HLH10"/>
          <cell r="HLI10"/>
          <cell r="HLJ10"/>
          <cell r="HLK10"/>
          <cell r="HLL10"/>
          <cell r="HLM10"/>
          <cell r="HLN10"/>
          <cell r="HLO10"/>
          <cell r="HLP10"/>
          <cell r="HLQ10"/>
          <cell r="HLR10"/>
          <cell r="HLS10"/>
          <cell r="HLT10"/>
          <cell r="HLU10"/>
          <cell r="HLV10"/>
          <cell r="HLW10"/>
          <cell r="HLX10"/>
          <cell r="HLY10"/>
          <cell r="HLZ10"/>
          <cell r="HMA10"/>
          <cell r="HMB10"/>
          <cell r="HMC10"/>
          <cell r="HMD10"/>
          <cell r="HME10"/>
          <cell r="HMF10"/>
          <cell r="HMG10"/>
          <cell r="HMH10"/>
          <cell r="HMI10"/>
          <cell r="HMJ10"/>
          <cell r="HMK10"/>
          <cell r="HML10"/>
          <cell r="HMM10"/>
          <cell r="HMN10"/>
          <cell r="HMO10"/>
          <cell r="HMP10"/>
          <cell r="HMQ10"/>
          <cell r="HMR10"/>
          <cell r="HMS10"/>
          <cell r="HMT10"/>
          <cell r="HMU10"/>
          <cell r="HMV10"/>
          <cell r="HMW10"/>
          <cell r="HMX10"/>
          <cell r="HMY10"/>
          <cell r="HMZ10"/>
          <cell r="HNA10"/>
          <cell r="HNB10"/>
          <cell r="HNC10"/>
          <cell r="HND10"/>
          <cell r="HNE10"/>
          <cell r="HNF10"/>
          <cell r="HNG10"/>
          <cell r="HNH10"/>
          <cell r="HNI10"/>
          <cell r="HNJ10"/>
          <cell r="HNK10"/>
          <cell r="HNL10"/>
          <cell r="HNM10"/>
          <cell r="HNN10"/>
          <cell r="HNO10"/>
          <cell r="HNP10"/>
          <cell r="HNQ10"/>
          <cell r="HNR10"/>
          <cell r="HNS10"/>
          <cell r="HNT10"/>
          <cell r="HNU10"/>
          <cell r="HNV10"/>
          <cell r="HNW10"/>
          <cell r="HNX10"/>
          <cell r="HNY10"/>
          <cell r="HNZ10"/>
          <cell r="HOA10"/>
          <cell r="HOB10"/>
          <cell r="HOC10"/>
          <cell r="HOD10"/>
          <cell r="HOE10"/>
          <cell r="HOF10"/>
          <cell r="HOG10"/>
          <cell r="HOH10"/>
          <cell r="HOI10"/>
          <cell r="HOJ10"/>
          <cell r="HOK10"/>
          <cell r="HOL10"/>
          <cell r="HOM10"/>
          <cell r="HON10"/>
          <cell r="HOO10"/>
          <cell r="HOP10"/>
          <cell r="HOQ10"/>
          <cell r="HOR10"/>
          <cell r="HOS10"/>
          <cell r="HOT10"/>
          <cell r="HOU10"/>
          <cell r="HOV10"/>
          <cell r="HOW10"/>
          <cell r="HOX10"/>
          <cell r="HOY10"/>
          <cell r="HOZ10"/>
          <cell r="HPA10"/>
          <cell r="HPB10"/>
          <cell r="HPC10"/>
          <cell r="HPD10"/>
          <cell r="HPE10"/>
          <cell r="HPF10"/>
          <cell r="HPG10"/>
          <cell r="HPH10"/>
          <cell r="HPI10"/>
          <cell r="HPJ10"/>
          <cell r="HPK10"/>
          <cell r="HPL10"/>
          <cell r="HPM10"/>
          <cell r="HPN10"/>
          <cell r="HPO10"/>
          <cell r="HPP10"/>
          <cell r="HPQ10"/>
          <cell r="HPR10"/>
          <cell r="HPS10"/>
          <cell r="HPT10"/>
          <cell r="HPU10"/>
          <cell r="HPV10"/>
          <cell r="HPW10"/>
          <cell r="HPX10"/>
          <cell r="HPY10"/>
          <cell r="HPZ10"/>
          <cell r="HQA10"/>
          <cell r="HQB10"/>
          <cell r="HQC10"/>
          <cell r="HQD10"/>
          <cell r="HQE10"/>
          <cell r="HQF10"/>
          <cell r="HQG10"/>
          <cell r="HQH10"/>
          <cell r="HQI10"/>
          <cell r="HQJ10"/>
          <cell r="HQK10"/>
          <cell r="HQL10"/>
          <cell r="HQM10"/>
          <cell r="HQN10"/>
          <cell r="HQO10"/>
          <cell r="HQP10"/>
          <cell r="HQQ10"/>
          <cell r="HQR10"/>
          <cell r="HQS10"/>
          <cell r="HQT10"/>
          <cell r="HQU10"/>
          <cell r="HQV10"/>
          <cell r="HQW10"/>
          <cell r="HQX10"/>
          <cell r="HQY10"/>
          <cell r="HQZ10"/>
          <cell r="HRA10"/>
          <cell r="HRB10"/>
          <cell r="HRC10"/>
          <cell r="HRD10"/>
          <cell r="HRE10"/>
          <cell r="HRF10"/>
          <cell r="HRG10"/>
          <cell r="HRH10"/>
          <cell r="HRI10"/>
          <cell r="HRJ10"/>
          <cell r="HRK10"/>
          <cell r="HRL10"/>
          <cell r="HRM10"/>
          <cell r="HRN10"/>
          <cell r="HRO10"/>
          <cell r="HRP10"/>
          <cell r="HRQ10"/>
          <cell r="HRR10"/>
          <cell r="HRS10"/>
          <cell r="HRT10"/>
          <cell r="HRU10"/>
          <cell r="HRV10"/>
          <cell r="HRW10"/>
          <cell r="HRX10"/>
          <cell r="HRY10"/>
          <cell r="HRZ10"/>
          <cell r="HSA10"/>
          <cell r="HSB10"/>
          <cell r="HSC10"/>
          <cell r="HSD10"/>
          <cell r="HSE10"/>
          <cell r="HSF10"/>
          <cell r="HSG10"/>
          <cell r="HSH10"/>
          <cell r="HSI10"/>
          <cell r="HSJ10"/>
          <cell r="HSK10"/>
          <cell r="HSL10"/>
          <cell r="HSM10"/>
          <cell r="HSN10"/>
          <cell r="HSO10"/>
          <cell r="HSP10"/>
          <cell r="HSQ10"/>
          <cell r="HSR10"/>
          <cell r="HSS10"/>
          <cell r="HST10"/>
          <cell r="HSU10"/>
          <cell r="HSV10"/>
          <cell r="HSW10"/>
          <cell r="HSX10"/>
          <cell r="HSY10"/>
          <cell r="HSZ10"/>
          <cell r="HTA10"/>
          <cell r="HTB10"/>
          <cell r="HTC10"/>
          <cell r="HTD10"/>
          <cell r="HTE10"/>
          <cell r="HTF10"/>
          <cell r="HTG10"/>
          <cell r="HTH10"/>
          <cell r="HTI10"/>
          <cell r="HTJ10"/>
          <cell r="HTK10"/>
          <cell r="HTL10"/>
          <cell r="HTM10"/>
          <cell r="HTN10"/>
          <cell r="HTO10"/>
          <cell r="HTP10"/>
          <cell r="HTQ10"/>
          <cell r="HTR10"/>
          <cell r="HTS10"/>
          <cell r="HTT10"/>
          <cell r="HTU10"/>
          <cell r="HTV10"/>
          <cell r="HTW10"/>
          <cell r="HTX10"/>
          <cell r="HTY10"/>
          <cell r="HTZ10"/>
          <cell r="HUA10"/>
          <cell r="HUB10"/>
          <cell r="HUC10"/>
          <cell r="HUD10"/>
          <cell r="HUE10"/>
          <cell r="HUF10"/>
          <cell r="HUG10"/>
          <cell r="HUH10"/>
          <cell r="HUI10"/>
          <cell r="HUJ10"/>
          <cell r="HUK10"/>
          <cell r="HUL10"/>
          <cell r="HUM10"/>
          <cell r="HUN10"/>
          <cell r="HUO10"/>
          <cell r="HUP10"/>
          <cell r="HUQ10"/>
          <cell r="HUR10"/>
          <cell r="HUS10"/>
          <cell r="HUT10"/>
          <cell r="HUU10"/>
          <cell r="HUV10"/>
          <cell r="HUW10"/>
          <cell r="HUX10"/>
          <cell r="HUY10"/>
          <cell r="HUZ10"/>
          <cell r="HVA10"/>
          <cell r="HVB10"/>
          <cell r="HVC10"/>
          <cell r="HVD10"/>
          <cell r="HVE10"/>
          <cell r="HVF10"/>
          <cell r="HVG10"/>
          <cell r="HVH10"/>
          <cell r="HVI10"/>
          <cell r="HVJ10"/>
          <cell r="HVK10"/>
          <cell r="HVL10"/>
          <cell r="HVM10"/>
          <cell r="HVN10"/>
          <cell r="HVO10"/>
          <cell r="HVP10"/>
          <cell r="HVQ10"/>
          <cell r="HVR10"/>
          <cell r="HVS10"/>
          <cell r="HVT10"/>
          <cell r="HVU10"/>
          <cell r="HVV10"/>
          <cell r="HVW10"/>
          <cell r="HVX10"/>
          <cell r="HVY10"/>
          <cell r="HVZ10"/>
          <cell r="HWA10"/>
          <cell r="HWB10"/>
          <cell r="HWC10"/>
          <cell r="HWD10"/>
          <cell r="HWE10"/>
          <cell r="HWF10"/>
          <cell r="HWG10"/>
          <cell r="HWH10"/>
          <cell r="HWI10"/>
          <cell r="HWJ10"/>
          <cell r="HWK10"/>
          <cell r="HWL10"/>
          <cell r="HWM10"/>
          <cell r="HWN10"/>
          <cell r="HWO10"/>
          <cell r="HWP10"/>
          <cell r="HWQ10"/>
          <cell r="HWR10"/>
          <cell r="HWS10"/>
          <cell r="HWT10"/>
          <cell r="HWU10"/>
          <cell r="HWV10"/>
          <cell r="HWW10"/>
          <cell r="HWX10"/>
          <cell r="HWY10"/>
          <cell r="HWZ10"/>
          <cell r="HXA10"/>
          <cell r="HXB10"/>
          <cell r="HXC10"/>
          <cell r="HXD10"/>
          <cell r="HXE10"/>
          <cell r="HXF10"/>
          <cell r="HXG10"/>
          <cell r="HXH10"/>
          <cell r="HXI10"/>
          <cell r="HXJ10"/>
          <cell r="HXK10"/>
          <cell r="HXL10"/>
          <cell r="HXM10"/>
          <cell r="HXN10"/>
          <cell r="HXO10"/>
          <cell r="HXP10"/>
          <cell r="HXQ10"/>
          <cell r="HXR10"/>
          <cell r="HXS10"/>
          <cell r="HXT10"/>
          <cell r="HXU10"/>
          <cell r="HXV10"/>
          <cell r="HXW10"/>
          <cell r="HXX10"/>
          <cell r="HXY10"/>
          <cell r="HXZ10"/>
          <cell r="HYA10"/>
          <cell r="HYB10"/>
          <cell r="HYC10"/>
          <cell r="HYD10"/>
          <cell r="HYE10"/>
          <cell r="HYF10"/>
          <cell r="HYG10"/>
          <cell r="HYH10"/>
          <cell r="HYI10"/>
          <cell r="HYJ10"/>
          <cell r="HYK10"/>
          <cell r="HYL10"/>
          <cell r="HYM10"/>
          <cell r="HYN10"/>
          <cell r="HYO10"/>
          <cell r="HYP10"/>
          <cell r="HYQ10"/>
          <cell r="HYR10"/>
          <cell r="HYS10"/>
          <cell r="HYT10"/>
          <cell r="HYU10"/>
          <cell r="HYV10"/>
          <cell r="HYW10"/>
          <cell r="HYX10"/>
          <cell r="HYY10"/>
          <cell r="HYZ10"/>
          <cell r="HZA10"/>
          <cell r="HZB10"/>
          <cell r="HZC10"/>
          <cell r="HZD10"/>
          <cell r="HZE10"/>
          <cell r="HZF10"/>
          <cell r="HZG10"/>
          <cell r="HZH10"/>
          <cell r="HZI10"/>
          <cell r="HZJ10"/>
          <cell r="HZK10"/>
          <cell r="HZL10"/>
          <cell r="HZM10"/>
          <cell r="HZN10"/>
          <cell r="HZO10"/>
          <cell r="HZP10"/>
          <cell r="HZQ10"/>
          <cell r="HZR10"/>
          <cell r="HZS10"/>
          <cell r="HZT10"/>
          <cell r="HZU10"/>
          <cell r="HZV10"/>
          <cell r="HZW10"/>
          <cell r="HZX10"/>
          <cell r="HZY10"/>
          <cell r="HZZ10"/>
          <cell r="IAA10"/>
          <cell r="IAB10"/>
          <cell r="IAC10"/>
          <cell r="IAD10"/>
          <cell r="IAE10"/>
          <cell r="IAF10"/>
          <cell r="IAG10"/>
          <cell r="IAH10"/>
          <cell r="IAI10"/>
          <cell r="IAJ10"/>
          <cell r="IAK10"/>
          <cell r="IAL10"/>
          <cell r="IAM10"/>
          <cell r="IAN10"/>
          <cell r="IAO10"/>
          <cell r="IAP10"/>
          <cell r="IAQ10"/>
          <cell r="IAR10"/>
          <cell r="IAS10"/>
          <cell r="IAT10"/>
          <cell r="IAU10"/>
          <cell r="IAV10"/>
          <cell r="IAW10"/>
          <cell r="IAX10"/>
          <cell r="IAY10"/>
          <cell r="IAZ10"/>
          <cell r="IBA10"/>
          <cell r="IBB10"/>
          <cell r="IBC10"/>
          <cell r="IBD10"/>
          <cell r="IBE10"/>
          <cell r="IBF10"/>
          <cell r="IBG10"/>
          <cell r="IBH10"/>
          <cell r="IBI10"/>
          <cell r="IBJ10"/>
          <cell r="IBK10"/>
          <cell r="IBL10"/>
          <cell r="IBM10"/>
          <cell r="IBN10"/>
          <cell r="IBO10"/>
          <cell r="IBP10"/>
          <cell r="IBQ10"/>
          <cell r="IBR10"/>
          <cell r="IBS10"/>
          <cell r="IBT10"/>
          <cell r="IBU10"/>
          <cell r="IBV10"/>
          <cell r="IBW10"/>
          <cell r="IBX10"/>
          <cell r="IBY10"/>
          <cell r="IBZ10"/>
          <cell r="ICA10"/>
          <cell r="ICB10"/>
          <cell r="ICC10"/>
          <cell r="ICD10"/>
          <cell r="ICE10"/>
          <cell r="ICF10"/>
          <cell r="ICG10"/>
          <cell r="ICH10"/>
          <cell r="ICI10"/>
          <cell r="ICJ10"/>
          <cell r="ICK10"/>
          <cell r="ICL10"/>
          <cell r="ICM10"/>
          <cell r="ICN10"/>
          <cell r="ICO10"/>
          <cell r="ICP10"/>
          <cell r="ICQ10"/>
          <cell r="ICR10"/>
          <cell r="ICS10"/>
          <cell r="ICT10"/>
          <cell r="ICU10"/>
          <cell r="ICV10"/>
          <cell r="ICW10"/>
          <cell r="ICX10"/>
          <cell r="ICY10"/>
          <cell r="ICZ10"/>
          <cell r="IDA10"/>
          <cell r="IDB10"/>
          <cell r="IDC10"/>
          <cell r="IDD10"/>
          <cell r="IDE10"/>
          <cell r="IDF10"/>
          <cell r="IDG10"/>
          <cell r="IDH10"/>
          <cell r="IDI10"/>
          <cell r="IDJ10"/>
          <cell r="IDK10"/>
          <cell r="IDL10"/>
          <cell r="IDM10"/>
          <cell r="IDN10"/>
          <cell r="IDO10"/>
          <cell r="IDP10"/>
          <cell r="IDQ10"/>
          <cell r="IDR10"/>
          <cell r="IDS10"/>
          <cell r="IDT10"/>
          <cell r="IDU10"/>
          <cell r="IDV10"/>
          <cell r="IDW10"/>
          <cell r="IDX10"/>
          <cell r="IDY10"/>
          <cell r="IDZ10"/>
          <cell r="IEA10"/>
          <cell r="IEB10"/>
          <cell r="IEC10"/>
          <cell r="IED10"/>
          <cell r="IEE10"/>
          <cell r="IEF10"/>
          <cell r="IEG10"/>
          <cell r="IEH10"/>
          <cell r="IEI10"/>
          <cell r="IEJ10"/>
          <cell r="IEK10"/>
          <cell r="IEL10"/>
          <cell r="IEM10"/>
          <cell r="IEN10"/>
          <cell r="IEO10"/>
          <cell r="IEP10"/>
          <cell r="IEQ10"/>
          <cell r="IER10"/>
          <cell r="IES10"/>
          <cell r="IET10"/>
          <cell r="IEU10"/>
          <cell r="IEV10"/>
          <cell r="IEW10"/>
          <cell r="IEX10"/>
          <cell r="IEY10"/>
          <cell r="IEZ10"/>
          <cell r="IFA10"/>
          <cell r="IFB10"/>
          <cell r="IFC10"/>
          <cell r="IFD10"/>
          <cell r="IFE10"/>
          <cell r="IFF10"/>
          <cell r="IFG10"/>
          <cell r="IFH10"/>
          <cell r="IFI10"/>
          <cell r="IFJ10"/>
          <cell r="IFK10"/>
          <cell r="IFL10"/>
          <cell r="IFM10"/>
          <cell r="IFN10"/>
          <cell r="IFO10"/>
          <cell r="IFP10"/>
          <cell r="IFQ10"/>
          <cell r="IFR10"/>
          <cell r="IFS10"/>
          <cell r="IFT10"/>
          <cell r="IFU10"/>
          <cell r="IFV10"/>
          <cell r="IFW10"/>
          <cell r="IFX10"/>
          <cell r="IFY10"/>
          <cell r="IFZ10"/>
          <cell r="IGA10"/>
          <cell r="IGB10"/>
          <cell r="IGC10"/>
          <cell r="IGD10"/>
          <cell r="IGE10"/>
          <cell r="IGF10"/>
          <cell r="IGG10"/>
          <cell r="IGH10"/>
          <cell r="IGI10"/>
          <cell r="IGJ10"/>
          <cell r="IGK10"/>
          <cell r="IGL10"/>
          <cell r="IGM10"/>
          <cell r="IGN10"/>
          <cell r="IGO10"/>
          <cell r="IGP10"/>
          <cell r="IGQ10"/>
          <cell r="IGR10"/>
          <cell r="IGS10"/>
          <cell r="IGT10"/>
          <cell r="IGU10"/>
          <cell r="IGV10"/>
          <cell r="IGW10"/>
          <cell r="IGX10"/>
          <cell r="IGY10"/>
          <cell r="IGZ10"/>
          <cell r="IHA10"/>
          <cell r="IHB10"/>
          <cell r="IHC10"/>
          <cell r="IHD10"/>
          <cell r="IHE10"/>
          <cell r="IHF10"/>
          <cell r="IHG10"/>
          <cell r="IHH10"/>
          <cell r="IHI10"/>
          <cell r="IHJ10"/>
          <cell r="IHK10"/>
          <cell r="IHL10"/>
          <cell r="IHM10"/>
          <cell r="IHN10"/>
          <cell r="IHO10"/>
          <cell r="IHP10"/>
          <cell r="IHQ10"/>
          <cell r="IHR10"/>
          <cell r="IHS10"/>
          <cell r="IHT10"/>
          <cell r="IHU10"/>
          <cell r="IHV10"/>
          <cell r="IHW10"/>
          <cell r="IHX10"/>
          <cell r="IHY10"/>
          <cell r="IHZ10"/>
          <cell r="IIA10"/>
          <cell r="IIB10"/>
          <cell r="IIC10"/>
          <cell r="IID10"/>
          <cell r="IIE10"/>
          <cell r="IIF10"/>
          <cell r="IIG10"/>
          <cell r="IIH10"/>
          <cell r="III10"/>
          <cell r="IIJ10"/>
          <cell r="IIK10"/>
          <cell r="IIL10"/>
          <cell r="IIM10"/>
          <cell r="IIN10"/>
          <cell r="IIO10"/>
          <cell r="IIP10"/>
          <cell r="IIQ10"/>
          <cell r="IIR10"/>
          <cell r="IIS10"/>
          <cell r="IIT10"/>
          <cell r="IIU10"/>
          <cell r="IIV10"/>
          <cell r="IIW10"/>
          <cell r="IIX10"/>
          <cell r="IIY10"/>
          <cell r="IIZ10"/>
          <cell r="IJA10"/>
          <cell r="IJB10"/>
          <cell r="IJC10"/>
          <cell r="IJD10"/>
          <cell r="IJE10"/>
          <cell r="IJF10"/>
          <cell r="IJG10"/>
          <cell r="IJH10"/>
          <cell r="IJI10"/>
          <cell r="IJJ10"/>
          <cell r="IJK10"/>
          <cell r="IJL10"/>
          <cell r="IJM10"/>
          <cell r="IJN10"/>
          <cell r="IJO10"/>
          <cell r="IJP10"/>
          <cell r="IJQ10"/>
          <cell r="IJR10"/>
          <cell r="IJS10"/>
          <cell r="IJT10"/>
          <cell r="IJU10"/>
          <cell r="IJV10"/>
          <cell r="IJW10"/>
          <cell r="IJX10"/>
          <cell r="IJY10"/>
          <cell r="IJZ10"/>
          <cell r="IKA10"/>
          <cell r="IKB10"/>
          <cell r="IKC10"/>
          <cell r="IKD10"/>
          <cell r="IKE10"/>
          <cell r="IKF10"/>
          <cell r="IKG10"/>
          <cell r="IKH10"/>
          <cell r="IKI10"/>
          <cell r="IKJ10"/>
          <cell r="IKK10"/>
          <cell r="IKL10"/>
          <cell r="IKM10"/>
          <cell r="IKN10"/>
          <cell r="IKO10"/>
          <cell r="IKP10"/>
          <cell r="IKQ10"/>
          <cell r="IKR10"/>
          <cell r="IKS10"/>
          <cell r="IKT10"/>
          <cell r="IKU10"/>
          <cell r="IKV10"/>
          <cell r="IKW10"/>
          <cell r="IKX10"/>
          <cell r="IKY10"/>
          <cell r="IKZ10"/>
          <cell r="ILA10"/>
          <cell r="ILB10"/>
          <cell r="ILC10"/>
          <cell r="ILD10"/>
          <cell r="ILE10"/>
          <cell r="ILF10"/>
          <cell r="ILG10"/>
          <cell r="ILH10"/>
          <cell r="ILI10"/>
          <cell r="ILJ10"/>
          <cell r="ILK10"/>
          <cell r="ILL10"/>
          <cell r="ILM10"/>
          <cell r="ILN10"/>
          <cell r="ILO10"/>
          <cell r="ILP10"/>
          <cell r="ILQ10"/>
          <cell r="ILR10"/>
          <cell r="ILS10"/>
          <cell r="ILT10"/>
          <cell r="ILU10"/>
          <cell r="ILV10"/>
          <cell r="ILW10"/>
          <cell r="ILX10"/>
          <cell r="ILY10"/>
          <cell r="ILZ10"/>
          <cell r="IMA10"/>
          <cell r="IMB10"/>
          <cell r="IMC10"/>
          <cell r="IMD10"/>
          <cell r="IME10"/>
          <cell r="IMF10"/>
          <cell r="IMG10"/>
          <cell r="IMH10"/>
          <cell r="IMI10"/>
          <cell r="IMJ10"/>
          <cell r="IMK10"/>
          <cell r="IML10"/>
          <cell r="IMM10"/>
          <cell r="IMN10"/>
          <cell r="IMO10"/>
          <cell r="IMP10"/>
          <cell r="IMQ10"/>
          <cell r="IMR10"/>
          <cell r="IMS10"/>
          <cell r="IMT10"/>
          <cell r="IMU10"/>
          <cell r="IMV10"/>
          <cell r="IMW10"/>
          <cell r="IMX10"/>
          <cell r="IMY10"/>
          <cell r="IMZ10"/>
          <cell r="INA10"/>
          <cell r="INB10"/>
          <cell r="INC10"/>
          <cell r="IND10"/>
          <cell r="INE10"/>
          <cell r="INF10"/>
          <cell r="ING10"/>
          <cell r="INH10"/>
          <cell r="INI10"/>
          <cell r="INJ10"/>
          <cell r="INK10"/>
          <cell r="INL10"/>
          <cell r="INM10"/>
          <cell r="INN10"/>
          <cell r="INO10"/>
          <cell r="INP10"/>
          <cell r="INQ10"/>
          <cell r="INR10"/>
          <cell r="INS10"/>
          <cell r="INT10"/>
          <cell r="INU10"/>
          <cell r="INV10"/>
          <cell r="INW10"/>
          <cell r="INX10"/>
          <cell r="INY10"/>
          <cell r="INZ10"/>
          <cell r="IOA10"/>
          <cell r="IOB10"/>
          <cell r="IOC10"/>
          <cell r="IOD10"/>
          <cell r="IOE10"/>
          <cell r="IOF10"/>
          <cell r="IOG10"/>
          <cell r="IOH10"/>
          <cell r="IOI10"/>
          <cell r="IOJ10"/>
          <cell r="IOK10"/>
          <cell r="IOL10"/>
          <cell r="IOM10"/>
          <cell r="ION10"/>
          <cell r="IOO10"/>
          <cell r="IOP10"/>
          <cell r="IOQ10"/>
          <cell r="IOR10"/>
          <cell r="IOS10"/>
          <cell r="IOT10"/>
          <cell r="IOU10"/>
          <cell r="IOV10"/>
          <cell r="IOW10"/>
          <cell r="IOX10"/>
          <cell r="IOY10"/>
          <cell r="IOZ10"/>
          <cell r="IPA10"/>
          <cell r="IPB10"/>
          <cell r="IPC10"/>
          <cell r="IPD10"/>
          <cell r="IPE10"/>
          <cell r="IPF10"/>
          <cell r="IPG10"/>
          <cell r="IPH10"/>
          <cell r="IPI10"/>
          <cell r="IPJ10"/>
          <cell r="IPK10"/>
          <cell r="IPL10"/>
          <cell r="IPM10"/>
          <cell r="IPN10"/>
          <cell r="IPO10"/>
          <cell r="IPP10"/>
          <cell r="IPQ10"/>
          <cell r="IPR10"/>
          <cell r="IPS10"/>
          <cell r="IPT10"/>
          <cell r="IPU10"/>
          <cell r="IPV10"/>
          <cell r="IPW10"/>
          <cell r="IPX10"/>
          <cell r="IPY10"/>
          <cell r="IPZ10"/>
          <cell r="IQA10"/>
          <cell r="IQB10"/>
          <cell r="IQC10"/>
          <cell r="IQD10"/>
          <cell r="IQE10"/>
          <cell r="IQF10"/>
          <cell r="IQG10"/>
          <cell r="IQH10"/>
          <cell r="IQI10"/>
          <cell r="IQJ10"/>
          <cell r="IQK10"/>
          <cell r="IQL10"/>
          <cell r="IQM10"/>
          <cell r="IQN10"/>
          <cell r="IQO10"/>
          <cell r="IQP10"/>
          <cell r="IQQ10"/>
          <cell r="IQR10"/>
          <cell r="IQS10"/>
          <cell r="IQT10"/>
          <cell r="IQU10"/>
          <cell r="IQV10"/>
          <cell r="IQW10"/>
          <cell r="IQX10"/>
          <cell r="IQY10"/>
          <cell r="IQZ10"/>
          <cell r="IRA10"/>
          <cell r="IRB10"/>
          <cell r="IRC10"/>
          <cell r="IRD10"/>
          <cell r="IRE10"/>
          <cell r="IRF10"/>
          <cell r="IRG10"/>
          <cell r="IRH10"/>
          <cell r="IRI10"/>
          <cell r="IRJ10"/>
          <cell r="IRK10"/>
          <cell r="IRL10"/>
          <cell r="IRM10"/>
          <cell r="IRN10"/>
          <cell r="IRO10"/>
          <cell r="IRP10"/>
          <cell r="IRQ10"/>
          <cell r="IRR10"/>
          <cell r="IRS10"/>
          <cell r="IRT10"/>
          <cell r="IRU10"/>
          <cell r="IRV10"/>
          <cell r="IRW10"/>
          <cell r="IRX10"/>
          <cell r="IRY10"/>
          <cell r="IRZ10"/>
          <cell r="ISA10"/>
          <cell r="ISB10"/>
          <cell r="ISC10"/>
          <cell r="ISD10"/>
          <cell r="ISE10"/>
          <cell r="ISF10"/>
          <cell r="ISG10"/>
          <cell r="ISH10"/>
          <cell r="ISI10"/>
          <cell r="ISJ10"/>
          <cell r="ISK10"/>
          <cell r="ISL10"/>
          <cell r="ISM10"/>
          <cell r="ISN10"/>
          <cell r="ISO10"/>
          <cell r="ISP10"/>
          <cell r="ISQ10"/>
          <cell r="ISR10"/>
          <cell r="ISS10"/>
          <cell r="IST10"/>
          <cell r="ISU10"/>
          <cell r="ISV10"/>
          <cell r="ISW10"/>
          <cell r="ISX10"/>
          <cell r="ISY10"/>
          <cell r="ISZ10"/>
          <cell r="ITA10"/>
          <cell r="ITB10"/>
          <cell r="ITC10"/>
          <cell r="ITD10"/>
          <cell r="ITE10"/>
          <cell r="ITF10"/>
          <cell r="ITG10"/>
          <cell r="ITH10"/>
          <cell r="ITI10"/>
          <cell r="ITJ10"/>
          <cell r="ITK10"/>
          <cell r="ITL10"/>
          <cell r="ITM10"/>
          <cell r="ITN10"/>
          <cell r="ITO10"/>
          <cell r="ITP10"/>
          <cell r="ITQ10"/>
          <cell r="ITR10"/>
          <cell r="ITS10"/>
          <cell r="ITT10"/>
          <cell r="ITU10"/>
          <cell r="ITV10"/>
          <cell r="ITW10"/>
          <cell r="ITX10"/>
          <cell r="ITY10"/>
          <cell r="ITZ10"/>
          <cell r="IUA10"/>
          <cell r="IUB10"/>
          <cell r="IUC10"/>
          <cell r="IUD10"/>
          <cell r="IUE10"/>
          <cell r="IUF10"/>
          <cell r="IUG10"/>
          <cell r="IUH10"/>
          <cell r="IUI10"/>
          <cell r="IUJ10"/>
          <cell r="IUK10"/>
          <cell r="IUL10"/>
          <cell r="IUM10"/>
          <cell r="IUN10"/>
          <cell r="IUO10"/>
          <cell r="IUP10"/>
          <cell r="IUQ10"/>
          <cell r="IUR10"/>
          <cell r="IUS10"/>
          <cell r="IUT10"/>
          <cell r="IUU10"/>
          <cell r="IUV10"/>
          <cell r="IUW10"/>
          <cell r="IUX10"/>
          <cell r="IUY10"/>
          <cell r="IUZ10"/>
          <cell r="IVA10"/>
          <cell r="IVB10"/>
          <cell r="IVC10"/>
          <cell r="IVD10"/>
          <cell r="IVE10"/>
          <cell r="IVF10"/>
          <cell r="IVG10"/>
          <cell r="IVH10"/>
          <cell r="IVI10"/>
          <cell r="IVJ10"/>
          <cell r="IVK10"/>
          <cell r="IVL10"/>
          <cell r="IVM10"/>
          <cell r="IVN10"/>
          <cell r="IVO10"/>
          <cell r="IVP10"/>
          <cell r="IVQ10"/>
          <cell r="IVR10"/>
          <cell r="IVS10"/>
          <cell r="IVT10"/>
          <cell r="IVU10"/>
          <cell r="IVV10"/>
          <cell r="IVW10"/>
          <cell r="IVX10"/>
          <cell r="IVY10"/>
          <cell r="IVZ10"/>
          <cell r="IWA10"/>
          <cell r="IWB10"/>
          <cell r="IWC10"/>
          <cell r="IWD10"/>
          <cell r="IWE10"/>
          <cell r="IWF10"/>
          <cell r="IWG10"/>
          <cell r="IWH10"/>
          <cell r="IWI10"/>
          <cell r="IWJ10"/>
          <cell r="IWK10"/>
          <cell r="IWL10"/>
          <cell r="IWM10"/>
          <cell r="IWN10"/>
          <cell r="IWO10"/>
          <cell r="IWP10"/>
          <cell r="IWQ10"/>
          <cell r="IWR10"/>
          <cell r="IWS10"/>
          <cell r="IWT10"/>
          <cell r="IWU10"/>
          <cell r="IWV10"/>
          <cell r="IWW10"/>
          <cell r="IWX10"/>
          <cell r="IWY10"/>
          <cell r="IWZ10"/>
          <cell r="IXA10"/>
          <cell r="IXB10"/>
          <cell r="IXC10"/>
          <cell r="IXD10"/>
          <cell r="IXE10"/>
          <cell r="IXF10"/>
          <cell r="IXG10"/>
          <cell r="IXH10"/>
          <cell r="IXI10"/>
          <cell r="IXJ10"/>
          <cell r="IXK10"/>
          <cell r="IXL10"/>
          <cell r="IXM10"/>
          <cell r="IXN10"/>
          <cell r="IXO10"/>
          <cell r="IXP10"/>
          <cell r="IXQ10"/>
          <cell r="IXR10"/>
          <cell r="IXS10"/>
          <cell r="IXT10"/>
          <cell r="IXU10"/>
          <cell r="IXV10"/>
          <cell r="IXW10"/>
          <cell r="IXX10"/>
          <cell r="IXY10"/>
          <cell r="IXZ10"/>
          <cell r="IYA10"/>
          <cell r="IYB10"/>
          <cell r="IYC10"/>
          <cell r="IYD10"/>
          <cell r="IYE10"/>
          <cell r="IYF10"/>
          <cell r="IYG10"/>
          <cell r="IYH10"/>
          <cell r="IYI10"/>
          <cell r="IYJ10"/>
          <cell r="IYK10"/>
          <cell r="IYL10"/>
          <cell r="IYM10"/>
          <cell r="IYN10"/>
          <cell r="IYO10"/>
          <cell r="IYP10"/>
          <cell r="IYQ10"/>
          <cell r="IYR10"/>
          <cell r="IYS10"/>
          <cell r="IYT10"/>
          <cell r="IYU10"/>
          <cell r="IYV10"/>
          <cell r="IYW10"/>
          <cell r="IYX10"/>
          <cell r="IYY10"/>
          <cell r="IYZ10"/>
          <cell r="IZA10"/>
          <cell r="IZB10"/>
          <cell r="IZC10"/>
          <cell r="IZD10"/>
          <cell r="IZE10"/>
          <cell r="IZF10"/>
          <cell r="IZG10"/>
          <cell r="IZH10"/>
          <cell r="IZI10"/>
          <cell r="IZJ10"/>
          <cell r="IZK10"/>
          <cell r="IZL10"/>
          <cell r="IZM10"/>
          <cell r="IZN10"/>
          <cell r="IZO10"/>
          <cell r="IZP10"/>
          <cell r="IZQ10"/>
          <cell r="IZR10"/>
          <cell r="IZS10"/>
          <cell r="IZT10"/>
          <cell r="IZU10"/>
          <cell r="IZV10"/>
          <cell r="IZW10"/>
          <cell r="IZX10"/>
          <cell r="IZY10"/>
          <cell r="IZZ10"/>
          <cell r="JAA10"/>
          <cell r="JAB10"/>
          <cell r="JAC10"/>
          <cell r="JAD10"/>
          <cell r="JAE10"/>
          <cell r="JAF10"/>
          <cell r="JAG10"/>
          <cell r="JAH10"/>
          <cell r="JAI10"/>
          <cell r="JAJ10"/>
          <cell r="JAK10"/>
          <cell r="JAL10"/>
          <cell r="JAM10"/>
          <cell r="JAN10"/>
          <cell r="JAO10"/>
          <cell r="JAP10"/>
          <cell r="JAQ10"/>
          <cell r="JAR10"/>
          <cell r="JAS10"/>
          <cell r="JAT10"/>
          <cell r="JAU10"/>
          <cell r="JAV10"/>
          <cell r="JAW10"/>
          <cell r="JAX10"/>
          <cell r="JAY10"/>
          <cell r="JAZ10"/>
          <cell r="JBA10"/>
          <cell r="JBB10"/>
          <cell r="JBC10"/>
          <cell r="JBD10"/>
          <cell r="JBE10"/>
          <cell r="JBF10"/>
          <cell r="JBG10"/>
          <cell r="JBH10"/>
          <cell r="JBI10"/>
          <cell r="JBJ10"/>
          <cell r="JBK10"/>
          <cell r="JBL10"/>
          <cell r="JBM10"/>
          <cell r="JBN10"/>
          <cell r="JBO10"/>
          <cell r="JBP10"/>
          <cell r="JBQ10"/>
          <cell r="JBR10"/>
          <cell r="JBS10"/>
          <cell r="JBT10"/>
          <cell r="JBU10"/>
          <cell r="JBV10"/>
          <cell r="JBW10"/>
          <cell r="JBX10"/>
          <cell r="JBY10"/>
          <cell r="JBZ10"/>
          <cell r="JCA10"/>
          <cell r="JCB10"/>
          <cell r="JCC10"/>
          <cell r="JCD10"/>
          <cell r="JCE10"/>
          <cell r="JCF10"/>
          <cell r="JCG10"/>
          <cell r="JCH10"/>
          <cell r="JCI10"/>
          <cell r="JCJ10"/>
          <cell r="JCK10"/>
          <cell r="JCL10"/>
          <cell r="JCM10"/>
          <cell r="JCN10"/>
          <cell r="JCO10"/>
          <cell r="JCP10"/>
          <cell r="JCQ10"/>
          <cell r="JCR10"/>
          <cell r="JCS10"/>
          <cell r="JCT10"/>
          <cell r="JCU10"/>
          <cell r="JCV10"/>
          <cell r="JCW10"/>
          <cell r="JCX10"/>
          <cell r="JCY10"/>
          <cell r="JCZ10"/>
          <cell r="JDA10"/>
          <cell r="JDB10"/>
          <cell r="JDC10"/>
          <cell r="JDD10"/>
          <cell r="JDE10"/>
          <cell r="JDF10"/>
          <cell r="JDG10"/>
          <cell r="JDH10"/>
          <cell r="JDI10"/>
          <cell r="JDJ10"/>
          <cell r="JDK10"/>
          <cell r="JDL10"/>
          <cell r="JDM10"/>
          <cell r="JDN10"/>
          <cell r="JDO10"/>
          <cell r="JDP10"/>
          <cell r="JDQ10"/>
          <cell r="JDR10"/>
          <cell r="JDS10"/>
          <cell r="JDT10"/>
          <cell r="JDU10"/>
          <cell r="JDV10"/>
          <cell r="JDW10"/>
          <cell r="JDX10"/>
          <cell r="JDY10"/>
          <cell r="JDZ10"/>
          <cell r="JEA10"/>
          <cell r="JEB10"/>
          <cell r="JEC10"/>
          <cell r="JED10"/>
          <cell r="JEE10"/>
          <cell r="JEF10"/>
          <cell r="JEG10"/>
          <cell r="JEH10"/>
          <cell r="JEI10"/>
          <cell r="JEJ10"/>
          <cell r="JEK10"/>
          <cell r="JEL10"/>
          <cell r="JEM10"/>
          <cell r="JEN10"/>
          <cell r="JEO10"/>
          <cell r="JEP10"/>
          <cell r="JEQ10"/>
          <cell r="JER10"/>
          <cell r="JES10"/>
          <cell r="JET10"/>
          <cell r="JEU10"/>
          <cell r="JEV10"/>
          <cell r="JEW10"/>
          <cell r="JEX10"/>
          <cell r="JEY10"/>
          <cell r="JEZ10"/>
          <cell r="JFA10"/>
          <cell r="JFB10"/>
          <cell r="JFC10"/>
          <cell r="JFD10"/>
          <cell r="JFE10"/>
          <cell r="JFF10"/>
          <cell r="JFG10"/>
          <cell r="JFH10"/>
          <cell r="JFI10"/>
          <cell r="JFJ10"/>
          <cell r="JFK10"/>
          <cell r="JFL10"/>
          <cell r="JFM10"/>
          <cell r="JFN10"/>
          <cell r="JFO10"/>
          <cell r="JFP10"/>
          <cell r="JFQ10"/>
          <cell r="JFR10"/>
          <cell r="JFS10"/>
          <cell r="JFT10"/>
          <cell r="JFU10"/>
          <cell r="JFV10"/>
          <cell r="JFW10"/>
          <cell r="JFX10"/>
          <cell r="JFY10"/>
          <cell r="JFZ10"/>
          <cell r="JGA10"/>
          <cell r="JGB10"/>
          <cell r="JGC10"/>
          <cell r="JGD10"/>
          <cell r="JGE10"/>
          <cell r="JGF10"/>
          <cell r="JGG10"/>
          <cell r="JGH10"/>
          <cell r="JGI10"/>
          <cell r="JGJ10"/>
          <cell r="JGK10"/>
          <cell r="JGL10"/>
          <cell r="JGM10"/>
          <cell r="JGN10"/>
          <cell r="JGO10"/>
          <cell r="JGP10"/>
          <cell r="JGQ10"/>
          <cell r="JGR10"/>
          <cell r="JGS10"/>
          <cell r="JGT10"/>
          <cell r="JGU10"/>
          <cell r="JGV10"/>
          <cell r="JGW10"/>
          <cell r="JGX10"/>
          <cell r="JGY10"/>
          <cell r="JGZ10"/>
          <cell r="JHA10"/>
          <cell r="JHB10"/>
          <cell r="JHC10"/>
          <cell r="JHD10"/>
          <cell r="JHE10"/>
          <cell r="JHF10"/>
          <cell r="JHG10"/>
          <cell r="JHH10"/>
          <cell r="JHI10"/>
          <cell r="JHJ10"/>
          <cell r="JHK10"/>
          <cell r="JHL10"/>
          <cell r="JHM10"/>
          <cell r="JHN10"/>
          <cell r="JHO10"/>
          <cell r="JHP10"/>
          <cell r="JHQ10"/>
          <cell r="JHR10"/>
          <cell r="JHS10"/>
          <cell r="JHT10"/>
          <cell r="JHU10"/>
          <cell r="JHV10"/>
          <cell r="JHW10"/>
          <cell r="JHX10"/>
          <cell r="JHY10"/>
          <cell r="JHZ10"/>
          <cell r="JIA10"/>
          <cell r="JIB10"/>
          <cell r="JIC10"/>
          <cell r="JID10"/>
          <cell r="JIE10"/>
          <cell r="JIF10"/>
          <cell r="JIG10"/>
          <cell r="JIH10"/>
          <cell r="JII10"/>
          <cell r="JIJ10"/>
          <cell r="JIK10"/>
          <cell r="JIL10"/>
          <cell r="JIM10"/>
          <cell r="JIN10"/>
          <cell r="JIO10"/>
          <cell r="JIP10"/>
          <cell r="JIQ10"/>
          <cell r="JIR10"/>
          <cell r="JIS10"/>
          <cell r="JIT10"/>
          <cell r="JIU10"/>
          <cell r="JIV10"/>
          <cell r="JIW10"/>
          <cell r="JIX10"/>
          <cell r="JIY10"/>
          <cell r="JIZ10"/>
          <cell r="JJA10"/>
          <cell r="JJB10"/>
          <cell r="JJC10"/>
          <cell r="JJD10"/>
          <cell r="JJE10"/>
          <cell r="JJF10"/>
          <cell r="JJG10"/>
          <cell r="JJH10"/>
          <cell r="JJI10"/>
          <cell r="JJJ10"/>
          <cell r="JJK10"/>
          <cell r="JJL10"/>
          <cell r="JJM10"/>
          <cell r="JJN10"/>
          <cell r="JJO10"/>
          <cell r="JJP10"/>
          <cell r="JJQ10"/>
          <cell r="JJR10"/>
          <cell r="JJS10"/>
          <cell r="JJT10"/>
          <cell r="JJU10"/>
          <cell r="JJV10"/>
          <cell r="JJW10"/>
          <cell r="JJX10"/>
          <cell r="JJY10"/>
          <cell r="JJZ10"/>
          <cell r="JKA10"/>
          <cell r="JKB10"/>
          <cell r="JKC10"/>
          <cell r="JKD10"/>
          <cell r="JKE10"/>
          <cell r="JKF10"/>
          <cell r="JKG10"/>
          <cell r="JKH10"/>
          <cell r="JKI10"/>
          <cell r="JKJ10"/>
          <cell r="JKK10"/>
          <cell r="JKL10"/>
          <cell r="JKM10"/>
          <cell r="JKN10"/>
          <cell r="JKO10"/>
          <cell r="JKP10"/>
          <cell r="JKQ10"/>
          <cell r="JKR10"/>
          <cell r="JKS10"/>
          <cell r="JKT10"/>
          <cell r="JKU10"/>
          <cell r="JKV10"/>
          <cell r="JKW10"/>
          <cell r="JKX10"/>
          <cell r="JKY10"/>
          <cell r="JKZ10"/>
          <cell r="JLA10"/>
          <cell r="JLB10"/>
          <cell r="JLC10"/>
          <cell r="JLD10"/>
          <cell r="JLE10"/>
          <cell r="JLF10"/>
          <cell r="JLG10"/>
          <cell r="JLH10"/>
          <cell r="JLI10"/>
          <cell r="JLJ10"/>
          <cell r="JLK10"/>
          <cell r="JLL10"/>
          <cell r="JLM10"/>
          <cell r="JLN10"/>
          <cell r="JLO10"/>
          <cell r="JLP10"/>
          <cell r="JLQ10"/>
          <cell r="JLR10"/>
          <cell r="JLS10"/>
          <cell r="JLT10"/>
          <cell r="JLU10"/>
          <cell r="JLV10"/>
          <cell r="JLW10"/>
          <cell r="JLX10"/>
          <cell r="JLY10"/>
          <cell r="JLZ10"/>
          <cell r="JMA10"/>
          <cell r="JMB10"/>
          <cell r="JMC10"/>
          <cell r="JMD10"/>
          <cell r="JME10"/>
          <cell r="JMF10"/>
          <cell r="JMG10"/>
          <cell r="JMH10"/>
          <cell r="JMI10"/>
          <cell r="JMJ10"/>
          <cell r="JMK10"/>
          <cell r="JML10"/>
          <cell r="JMM10"/>
          <cell r="JMN10"/>
          <cell r="JMO10"/>
          <cell r="JMP10"/>
          <cell r="JMQ10"/>
          <cell r="JMR10"/>
          <cell r="JMS10"/>
          <cell r="JMT10"/>
          <cell r="JMU10"/>
          <cell r="JMV10"/>
          <cell r="JMW10"/>
          <cell r="JMX10"/>
          <cell r="JMY10"/>
          <cell r="JMZ10"/>
          <cell r="JNA10"/>
          <cell r="JNB10"/>
          <cell r="JNC10"/>
          <cell r="JND10"/>
          <cell r="JNE10"/>
          <cell r="JNF10"/>
          <cell r="JNG10"/>
          <cell r="JNH10"/>
          <cell r="JNI10"/>
          <cell r="JNJ10"/>
          <cell r="JNK10"/>
          <cell r="JNL10"/>
          <cell r="JNM10"/>
          <cell r="JNN10"/>
          <cell r="JNO10"/>
          <cell r="JNP10"/>
          <cell r="JNQ10"/>
          <cell r="JNR10"/>
          <cell r="JNS10"/>
          <cell r="JNT10"/>
          <cell r="JNU10"/>
          <cell r="JNV10"/>
          <cell r="JNW10"/>
          <cell r="JNX10"/>
          <cell r="JNY10"/>
          <cell r="JNZ10"/>
          <cell r="JOA10"/>
          <cell r="JOB10"/>
          <cell r="JOC10"/>
          <cell r="JOD10"/>
          <cell r="JOE10"/>
          <cell r="JOF10"/>
          <cell r="JOG10"/>
          <cell r="JOH10"/>
          <cell r="JOI10"/>
          <cell r="JOJ10"/>
          <cell r="JOK10"/>
          <cell r="JOL10"/>
          <cell r="JOM10"/>
          <cell r="JON10"/>
          <cell r="JOO10"/>
          <cell r="JOP10"/>
          <cell r="JOQ10"/>
          <cell r="JOR10"/>
          <cell r="JOS10"/>
          <cell r="JOT10"/>
          <cell r="JOU10"/>
          <cell r="JOV10"/>
          <cell r="JOW10"/>
          <cell r="JOX10"/>
          <cell r="JOY10"/>
          <cell r="JOZ10"/>
          <cell r="JPA10"/>
          <cell r="JPB10"/>
          <cell r="JPC10"/>
          <cell r="JPD10"/>
          <cell r="JPE10"/>
          <cell r="JPF10"/>
          <cell r="JPG10"/>
          <cell r="JPH10"/>
          <cell r="JPI10"/>
          <cell r="JPJ10"/>
          <cell r="JPK10"/>
          <cell r="JPL10"/>
          <cell r="JPM10"/>
          <cell r="JPN10"/>
          <cell r="JPO10"/>
          <cell r="JPP10"/>
          <cell r="JPQ10"/>
          <cell r="JPR10"/>
          <cell r="JPS10"/>
          <cell r="JPT10"/>
          <cell r="JPU10"/>
          <cell r="JPV10"/>
          <cell r="JPW10"/>
          <cell r="JPX10"/>
          <cell r="JPY10"/>
          <cell r="JPZ10"/>
          <cell r="JQA10"/>
          <cell r="JQB10"/>
          <cell r="JQC10"/>
          <cell r="JQD10"/>
          <cell r="JQE10"/>
          <cell r="JQF10"/>
          <cell r="JQG10"/>
          <cell r="JQH10"/>
          <cell r="JQI10"/>
          <cell r="JQJ10"/>
          <cell r="JQK10"/>
          <cell r="JQL10"/>
          <cell r="JQM10"/>
          <cell r="JQN10"/>
          <cell r="JQO10"/>
          <cell r="JQP10"/>
          <cell r="JQQ10"/>
          <cell r="JQR10"/>
          <cell r="JQS10"/>
          <cell r="JQT10"/>
          <cell r="JQU10"/>
          <cell r="JQV10"/>
          <cell r="JQW10"/>
          <cell r="JQX10"/>
          <cell r="JQY10"/>
          <cell r="JQZ10"/>
          <cell r="JRA10"/>
          <cell r="JRB10"/>
          <cell r="JRC10"/>
          <cell r="JRD10"/>
          <cell r="JRE10"/>
          <cell r="JRF10"/>
          <cell r="JRG10"/>
          <cell r="JRH10"/>
          <cell r="JRI10"/>
          <cell r="JRJ10"/>
          <cell r="JRK10"/>
          <cell r="JRL10"/>
          <cell r="JRM10"/>
          <cell r="JRN10"/>
          <cell r="JRO10"/>
          <cell r="JRP10"/>
          <cell r="JRQ10"/>
          <cell r="JRR10"/>
          <cell r="JRS10"/>
          <cell r="JRT10"/>
          <cell r="JRU10"/>
          <cell r="JRV10"/>
          <cell r="JRW10"/>
          <cell r="JRX10"/>
          <cell r="JRY10"/>
          <cell r="JRZ10"/>
          <cell r="JSA10"/>
          <cell r="JSB10"/>
          <cell r="JSC10"/>
          <cell r="JSD10"/>
          <cell r="JSE10"/>
          <cell r="JSF10"/>
          <cell r="JSG10"/>
          <cell r="JSH10"/>
          <cell r="JSI10"/>
          <cell r="JSJ10"/>
          <cell r="JSK10"/>
          <cell r="JSL10"/>
          <cell r="JSM10"/>
          <cell r="JSN10"/>
          <cell r="JSO10"/>
          <cell r="JSP10"/>
          <cell r="JSQ10"/>
          <cell r="JSR10"/>
          <cell r="JSS10"/>
          <cell r="JST10"/>
          <cell r="JSU10"/>
          <cell r="JSV10"/>
          <cell r="JSW10"/>
          <cell r="JSX10"/>
          <cell r="JSY10"/>
          <cell r="JSZ10"/>
          <cell r="JTA10"/>
          <cell r="JTB10"/>
          <cell r="JTC10"/>
          <cell r="JTD10"/>
          <cell r="JTE10"/>
          <cell r="JTF10"/>
          <cell r="JTG10"/>
          <cell r="JTH10"/>
          <cell r="JTI10"/>
          <cell r="JTJ10"/>
          <cell r="JTK10"/>
          <cell r="JTL10"/>
          <cell r="JTM10"/>
          <cell r="JTN10"/>
          <cell r="JTO10"/>
          <cell r="JTP10"/>
          <cell r="JTQ10"/>
          <cell r="JTR10"/>
          <cell r="JTS10"/>
          <cell r="JTT10"/>
          <cell r="JTU10"/>
          <cell r="JTV10"/>
          <cell r="JTW10"/>
          <cell r="JTX10"/>
          <cell r="JTY10"/>
          <cell r="JTZ10"/>
          <cell r="JUA10"/>
          <cell r="JUB10"/>
          <cell r="JUC10"/>
          <cell r="JUD10"/>
          <cell r="JUE10"/>
          <cell r="JUF10"/>
          <cell r="JUG10"/>
          <cell r="JUH10"/>
          <cell r="JUI10"/>
          <cell r="JUJ10"/>
          <cell r="JUK10"/>
          <cell r="JUL10"/>
          <cell r="JUM10"/>
          <cell r="JUN10"/>
          <cell r="JUO10"/>
          <cell r="JUP10"/>
          <cell r="JUQ10"/>
          <cell r="JUR10"/>
          <cell r="JUS10"/>
          <cell r="JUT10"/>
          <cell r="JUU10"/>
          <cell r="JUV10"/>
          <cell r="JUW10"/>
          <cell r="JUX10"/>
          <cell r="JUY10"/>
          <cell r="JUZ10"/>
          <cell r="JVA10"/>
          <cell r="JVB10"/>
          <cell r="JVC10"/>
          <cell r="JVD10"/>
          <cell r="JVE10"/>
          <cell r="JVF10"/>
          <cell r="JVG10"/>
          <cell r="JVH10"/>
          <cell r="JVI10"/>
          <cell r="JVJ10"/>
          <cell r="JVK10"/>
          <cell r="JVL10"/>
          <cell r="JVM10"/>
          <cell r="JVN10"/>
          <cell r="JVO10"/>
          <cell r="JVP10"/>
          <cell r="JVQ10"/>
          <cell r="JVR10"/>
          <cell r="JVS10"/>
          <cell r="JVT10"/>
          <cell r="JVU10"/>
          <cell r="JVV10"/>
          <cell r="JVW10"/>
          <cell r="JVX10"/>
          <cell r="JVY10"/>
          <cell r="JVZ10"/>
          <cell r="JWA10"/>
          <cell r="JWB10"/>
          <cell r="JWC10"/>
          <cell r="JWD10"/>
          <cell r="JWE10"/>
          <cell r="JWF10"/>
          <cell r="JWG10"/>
          <cell r="JWH10"/>
          <cell r="JWI10"/>
          <cell r="JWJ10"/>
          <cell r="JWK10"/>
          <cell r="JWL10"/>
          <cell r="JWM10"/>
          <cell r="JWN10"/>
          <cell r="JWO10"/>
          <cell r="JWP10"/>
          <cell r="JWQ10"/>
          <cell r="JWR10"/>
          <cell r="JWS10"/>
          <cell r="JWT10"/>
          <cell r="JWU10"/>
          <cell r="JWV10"/>
          <cell r="JWW10"/>
          <cell r="JWX10"/>
          <cell r="JWY10"/>
          <cell r="JWZ10"/>
          <cell r="JXA10"/>
          <cell r="JXB10"/>
          <cell r="JXC10"/>
          <cell r="JXD10"/>
          <cell r="JXE10"/>
          <cell r="JXF10"/>
          <cell r="JXG10"/>
          <cell r="JXH10"/>
          <cell r="JXI10"/>
          <cell r="JXJ10"/>
          <cell r="JXK10"/>
          <cell r="JXL10"/>
          <cell r="JXM10"/>
          <cell r="JXN10"/>
          <cell r="JXO10"/>
          <cell r="JXP10"/>
          <cell r="JXQ10"/>
          <cell r="JXR10"/>
          <cell r="JXS10"/>
          <cell r="JXT10"/>
          <cell r="JXU10"/>
          <cell r="JXV10"/>
          <cell r="JXW10"/>
          <cell r="JXX10"/>
          <cell r="JXY10"/>
          <cell r="JXZ10"/>
          <cell r="JYA10"/>
          <cell r="JYB10"/>
          <cell r="JYC10"/>
          <cell r="JYD10"/>
          <cell r="JYE10"/>
          <cell r="JYF10"/>
          <cell r="JYG10"/>
          <cell r="JYH10"/>
          <cell r="JYI10"/>
          <cell r="JYJ10"/>
          <cell r="JYK10"/>
          <cell r="JYL10"/>
          <cell r="JYM10"/>
          <cell r="JYN10"/>
          <cell r="JYO10"/>
          <cell r="JYP10"/>
          <cell r="JYQ10"/>
          <cell r="JYR10"/>
          <cell r="JYS10"/>
          <cell r="JYT10"/>
          <cell r="JYU10"/>
          <cell r="JYV10"/>
          <cell r="JYW10"/>
          <cell r="JYX10"/>
          <cell r="JYY10"/>
          <cell r="JYZ10"/>
          <cell r="JZA10"/>
          <cell r="JZB10"/>
          <cell r="JZC10"/>
          <cell r="JZD10"/>
          <cell r="JZE10"/>
          <cell r="JZF10"/>
          <cell r="JZG10"/>
          <cell r="JZH10"/>
          <cell r="JZI10"/>
          <cell r="JZJ10"/>
          <cell r="JZK10"/>
          <cell r="JZL10"/>
          <cell r="JZM10"/>
          <cell r="JZN10"/>
          <cell r="JZO10"/>
          <cell r="JZP10"/>
          <cell r="JZQ10"/>
          <cell r="JZR10"/>
          <cell r="JZS10"/>
          <cell r="JZT10"/>
          <cell r="JZU10"/>
          <cell r="JZV10"/>
          <cell r="JZW10"/>
          <cell r="JZX10"/>
          <cell r="JZY10"/>
          <cell r="JZZ10"/>
          <cell r="KAA10"/>
          <cell r="KAB10"/>
          <cell r="KAC10"/>
          <cell r="KAD10"/>
          <cell r="KAE10"/>
          <cell r="KAF10"/>
          <cell r="KAG10"/>
          <cell r="KAH10"/>
          <cell r="KAI10"/>
          <cell r="KAJ10"/>
          <cell r="KAK10"/>
          <cell r="KAL10"/>
          <cell r="KAM10"/>
          <cell r="KAN10"/>
          <cell r="KAO10"/>
          <cell r="KAP10"/>
          <cell r="KAQ10"/>
          <cell r="KAR10"/>
          <cell r="KAS10"/>
          <cell r="KAT10"/>
          <cell r="KAU10"/>
          <cell r="KAV10"/>
          <cell r="KAW10"/>
          <cell r="KAX10"/>
          <cell r="KAY10"/>
          <cell r="KAZ10"/>
          <cell r="KBA10"/>
          <cell r="KBB10"/>
          <cell r="KBC10"/>
          <cell r="KBD10"/>
          <cell r="KBE10"/>
          <cell r="KBF10"/>
          <cell r="KBG10"/>
          <cell r="KBH10"/>
          <cell r="KBI10"/>
          <cell r="KBJ10"/>
          <cell r="KBK10"/>
          <cell r="KBL10"/>
          <cell r="KBM10"/>
          <cell r="KBN10"/>
          <cell r="KBO10"/>
          <cell r="KBP10"/>
          <cell r="KBQ10"/>
          <cell r="KBR10"/>
          <cell r="KBS10"/>
          <cell r="KBT10"/>
          <cell r="KBU10"/>
          <cell r="KBV10"/>
          <cell r="KBW10"/>
          <cell r="KBX10"/>
          <cell r="KBY10"/>
          <cell r="KBZ10"/>
          <cell r="KCA10"/>
          <cell r="KCB10"/>
          <cell r="KCC10"/>
          <cell r="KCD10"/>
          <cell r="KCE10"/>
          <cell r="KCF10"/>
          <cell r="KCG10"/>
          <cell r="KCH10"/>
          <cell r="KCI10"/>
          <cell r="KCJ10"/>
          <cell r="KCK10"/>
          <cell r="KCL10"/>
          <cell r="KCM10"/>
          <cell r="KCN10"/>
          <cell r="KCO10"/>
          <cell r="KCP10"/>
          <cell r="KCQ10"/>
          <cell r="KCR10"/>
          <cell r="KCS10"/>
          <cell r="KCT10"/>
          <cell r="KCU10"/>
          <cell r="KCV10"/>
          <cell r="KCW10"/>
          <cell r="KCX10"/>
          <cell r="KCY10"/>
          <cell r="KCZ10"/>
          <cell r="KDA10"/>
          <cell r="KDB10"/>
          <cell r="KDC10"/>
          <cell r="KDD10"/>
          <cell r="KDE10"/>
          <cell r="KDF10"/>
          <cell r="KDG10"/>
          <cell r="KDH10"/>
          <cell r="KDI10"/>
          <cell r="KDJ10"/>
          <cell r="KDK10"/>
          <cell r="KDL10"/>
          <cell r="KDM10"/>
          <cell r="KDN10"/>
          <cell r="KDO10"/>
          <cell r="KDP10"/>
          <cell r="KDQ10"/>
          <cell r="KDR10"/>
          <cell r="KDS10"/>
          <cell r="KDT10"/>
          <cell r="KDU10"/>
          <cell r="KDV10"/>
          <cell r="KDW10"/>
          <cell r="KDX10"/>
          <cell r="KDY10"/>
          <cell r="KDZ10"/>
          <cell r="KEA10"/>
          <cell r="KEB10"/>
          <cell r="KEC10"/>
          <cell r="KED10"/>
          <cell r="KEE10"/>
          <cell r="KEF10"/>
          <cell r="KEG10"/>
          <cell r="KEH10"/>
          <cell r="KEI10"/>
          <cell r="KEJ10"/>
          <cell r="KEK10"/>
          <cell r="KEL10"/>
          <cell r="KEM10"/>
          <cell r="KEN10"/>
          <cell r="KEO10"/>
          <cell r="KEP10"/>
          <cell r="KEQ10"/>
          <cell r="KER10"/>
          <cell r="KES10"/>
          <cell r="KET10"/>
          <cell r="KEU10"/>
          <cell r="KEV10"/>
          <cell r="KEW10"/>
          <cell r="KEX10"/>
          <cell r="KEY10"/>
          <cell r="KEZ10"/>
          <cell r="KFA10"/>
          <cell r="KFB10"/>
          <cell r="KFC10"/>
          <cell r="KFD10"/>
          <cell r="KFE10"/>
          <cell r="KFF10"/>
          <cell r="KFG10"/>
          <cell r="KFH10"/>
          <cell r="KFI10"/>
          <cell r="KFJ10"/>
          <cell r="KFK10"/>
          <cell r="KFL10"/>
          <cell r="KFM10"/>
          <cell r="KFN10"/>
          <cell r="KFO10"/>
          <cell r="KFP10"/>
          <cell r="KFQ10"/>
          <cell r="KFR10"/>
          <cell r="KFS10"/>
          <cell r="KFT10"/>
          <cell r="KFU10"/>
          <cell r="KFV10"/>
          <cell r="KFW10"/>
          <cell r="KFX10"/>
          <cell r="KFY10"/>
          <cell r="KFZ10"/>
          <cell r="KGA10"/>
          <cell r="KGB10"/>
          <cell r="KGC10"/>
          <cell r="KGD10"/>
          <cell r="KGE10"/>
          <cell r="KGF10"/>
          <cell r="KGG10"/>
          <cell r="KGH10"/>
          <cell r="KGI10"/>
          <cell r="KGJ10"/>
          <cell r="KGK10"/>
          <cell r="KGL10"/>
          <cell r="KGM10"/>
          <cell r="KGN10"/>
          <cell r="KGO10"/>
          <cell r="KGP10"/>
          <cell r="KGQ10"/>
          <cell r="KGR10"/>
          <cell r="KGS10"/>
          <cell r="KGT10"/>
          <cell r="KGU10"/>
          <cell r="KGV10"/>
          <cell r="KGW10"/>
          <cell r="KGX10"/>
          <cell r="KGY10"/>
          <cell r="KGZ10"/>
          <cell r="KHA10"/>
          <cell r="KHB10"/>
          <cell r="KHC10"/>
          <cell r="KHD10"/>
          <cell r="KHE10"/>
          <cell r="KHF10"/>
          <cell r="KHG10"/>
          <cell r="KHH10"/>
          <cell r="KHI10"/>
          <cell r="KHJ10"/>
          <cell r="KHK10"/>
          <cell r="KHL10"/>
          <cell r="KHM10"/>
          <cell r="KHN10"/>
          <cell r="KHO10"/>
          <cell r="KHP10"/>
          <cell r="KHQ10"/>
          <cell r="KHR10"/>
          <cell r="KHS10"/>
          <cell r="KHT10"/>
          <cell r="KHU10"/>
          <cell r="KHV10"/>
          <cell r="KHW10"/>
          <cell r="KHX10"/>
          <cell r="KHY10"/>
          <cell r="KHZ10"/>
          <cell r="KIA10"/>
          <cell r="KIB10"/>
          <cell r="KIC10"/>
          <cell r="KID10"/>
          <cell r="KIE10"/>
          <cell r="KIF10"/>
          <cell r="KIG10"/>
          <cell r="KIH10"/>
          <cell r="KII10"/>
          <cell r="KIJ10"/>
          <cell r="KIK10"/>
          <cell r="KIL10"/>
          <cell r="KIM10"/>
          <cell r="KIN10"/>
          <cell r="KIO10"/>
          <cell r="KIP10"/>
          <cell r="KIQ10"/>
          <cell r="KIR10"/>
          <cell r="KIS10"/>
          <cell r="KIT10"/>
          <cell r="KIU10"/>
          <cell r="KIV10"/>
          <cell r="KIW10"/>
          <cell r="KIX10"/>
          <cell r="KIY10"/>
          <cell r="KIZ10"/>
          <cell r="KJA10"/>
          <cell r="KJB10"/>
          <cell r="KJC10"/>
          <cell r="KJD10"/>
          <cell r="KJE10"/>
          <cell r="KJF10"/>
          <cell r="KJG10"/>
          <cell r="KJH10"/>
          <cell r="KJI10"/>
          <cell r="KJJ10"/>
          <cell r="KJK10"/>
          <cell r="KJL10"/>
          <cell r="KJM10"/>
          <cell r="KJN10"/>
          <cell r="KJO10"/>
          <cell r="KJP10"/>
          <cell r="KJQ10"/>
          <cell r="KJR10"/>
          <cell r="KJS10"/>
          <cell r="KJT10"/>
          <cell r="KJU10"/>
          <cell r="KJV10"/>
          <cell r="KJW10"/>
          <cell r="KJX10"/>
          <cell r="KJY10"/>
          <cell r="KJZ10"/>
          <cell r="KKA10"/>
          <cell r="KKB10"/>
          <cell r="KKC10"/>
          <cell r="KKD10"/>
          <cell r="KKE10"/>
          <cell r="KKF10"/>
          <cell r="KKG10"/>
          <cell r="KKH10"/>
          <cell r="KKI10"/>
          <cell r="KKJ10"/>
          <cell r="KKK10"/>
          <cell r="KKL10"/>
          <cell r="KKM10"/>
          <cell r="KKN10"/>
          <cell r="KKO10"/>
          <cell r="KKP10"/>
          <cell r="KKQ10"/>
          <cell r="KKR10"/>
          <cell r="KKS10"/>
          <cell r="KKT10"/>
          <cell r="KKU10"/>
          <cell r="KKV10"/>
          <cell r="KKW10"/>
          <cell r="KKX10"/>
          <cell r="KKY10"/>
          <cell r="KKZ10"/>
          <cell r="KLA10"/>
          <cell r="KLB10"/>
          <cell r="KLC10"/>
          <cell r="KLD10"/>
          <cell r="KLE10"/>
          <cell r="KLF10"/>
          <cell r="KLG10"/>
          <cell r="KLH10"/>
          <cell r="KLI10"/>
          <cell r="KLJ10"/>
          <cell r="KLK10"/>
          <cell r="KLL10"/>
          <cell r="KLM10"/>
          <cell r="KLN10"/>
          <cell r="KLO10"/>
          <cell r="KLP10"/>
          <cell r="KLQ10"/>
          <cell r="KLR10"/>
          <cell r="KLS10"/>
          <cell r="KLT10"/>
          <cell r="KLU10"/>
          <cell r="KLV10"/>
          <cell r="KLW10"/>
          <cell r="KLX10"/>
          <cell r="KLY10"/>
          <cell r="KLZ10"/>
          <cell r="KMA10"/>
          <cell r="KMB10"/>
          <cell r="KMC10"/>
          <cell r="KMD10"/>
          <cell r="KME10"/>
          <cell r="KMF10"/>
          <cell r="KMG10"/>
          <cell r="KMH10"/>
          <cell r="KMI10"/>
          <cell r="KMJ10"/>
          <cell r="KMK10"/>
          <cell r="KML10"/>
          <cell r="KMM10"/>
          <cell r="KMN10"/>
          <cell r="KMO10"/>
          <cell r="KMP10"/>
          <cell r="KMQ10"/>
          <cell r="KMR10"/>
          <cell r="KMS10"/>
          <cell r="KMT10"/>
          <cell r="KMU10"/>
          <cell r="KMV10"/>
          <cell r="KMW10"/>
          <cell r="KMX10"/>
          <cell r="KMY10"/>
          <cell r="KMZ10"/>
          <cell r="KNA10"/>
          <cell r="KNB10"/>
          <cell r="KNC10"/>
          <cell r="KND10"/>
          <cell r="KNE10"/>
          <cell r="KNF10"/>
          <cell r="KNG10"/>
          <cell r="KNH10"/>
          <cell r="KNI10"/>
          <cell r="KNJ10"/>
          <cell r="KNK10"/>
          <cell r="KNL10"/>
          <cell r="KNM10"/>
          <cell r="KNN10"/>
          <cell r="KNO10"/>
          <cell r="KNP10"/>
          <cell r="KNQ10"/>
          <cell r="KNR10"/>
          <cell r="KNS10"/>
          <cell r="KNT10"/>
          <cell r="KNU10"/>
          <cell r="KNV10"/>
          <cell r="KNW10"/>
          <cell r="KNX10"/>
          <cell r="KNY10"/>
          <cell r="KNZ10"/>
          <cell r="KOA10"/>
          <cell r="KOB10"/>
          <cell r="KOC10"/>
          <cell r="KOD10"/>
          <cell r="KOE10"/>
          <cell r="KOF10"/>
          <cell r="KOG10"/>
          <cell r="KOH10"/>
          <cell r="KOI10"/>
          <cell r="KOJ10"/>
          <cell r="KOK10"/>
          <cell r="KOL10"/>
          <cell r="KOM10"/>
          <cell r="KON10"/>
          <cell r="KOO10"/>
          <cell r="KOP10"/>
          <cell r="KOQ10"/>
          <cell r="KOR10"/>
          <cell r="KOS10"/>
          <cell r="KOT10"/>
          <cell r="KOU10"/>
          <cell r="KOV10"/>
          <cell r="KOW10"/>
          <cell r="KOX10"/>
          <cell r="KOY10"/>
          <cell r="KOZ10"/>
          <cell r="KPA10"/>
          <cell r="KPB10"/>
          <cell r="KPC10"/>
          <cell r="KPD10"/>
          <cell r="KPE10"/>
          <cell r="KPF10"/>
          <cell r="KPG10"/>
          <cell r="KPH10"/>
          <cell r="KPI10"/>
          <cell r="KPJ10"/>
          <cell r="KPK10"/>
          <cell r="KPL10"/>
          <cell r="KPM10"/>
          <cell r="KPN10"/>
          <cell r="KPO10"/>
          <cell r="KPP10"/>
          <cell r="KPQ10"/>
          <cell r="KPR10"/>
          <cell r="KPS10"/>
          <cell r="KPT10"/>
          <cell r="KPU10"/>
          <cell r="KPV10"/>
          <cell r="KPW10"/>
          <cell r="KPX10"/>
          <cell r="KPY10"/>
          <cell r="KPZ10"/>
          <cell r="KQA10"/>
          <cell r="KQB10"/>
          <cell r="KQC10"/>
          <cell r="KQD10"/>
          <cell r="KQE10"/>
          <cell r="KQF10"/>
          <cell r="KQG10"/>
          <cell r="KQH10"/>
          <cell r="KQI10"/>
          <cell r="KQJ10"/>
          <cell r="KQK10"/>
          <cell r="KQL10"/>
          <cell r="KQM10"/>
          <cell r="KQN10"/>
          <cell r="KQO10"/>
          <cell r="KQP10"/>
          <cell r="KQQ10"/>
          <cell r="KQR10"/>
          <cell r="KQS10"/>
          <cell r="KQT10"/>
          <cell r="KQU10"/>
          <cell r="KQV10"/>
          <cell r="KQW10"/>
          <cell r="KQX10"/>
          <cell r="KQY10"/>
          <cell r="KQZ10"/>
          <cell r="KRA10"/>
          <cell r="KRB10"/>
          <cell r="KRC10"/>
          <cell r="KRD10"/>
          <cell r="KRE10"/>
          <cell r="KRF10"/>
          <cell r="KRG10"/>
          <cell r="KRH10"/>
          <cell r="KRI10"/>
          <cell r="KRJ10"/>
          <cell r="KRK10"/>
          <cell r="KRL10"/>
          <cell r="KRM10"/>
          <cell r="KRN10"/>
          <cell r="KRO10"/>
          <cell r="KRP10"/>
          <cell r="KRQ10"/>
          <cell r="KRR10"/>
          <cell r="KRS10"/>
          <cell r="KRT10"/>
          <cell r="KRU10"/>
          <cell r="KRV10"/>
          <cell r="KRW10"/>
          <cell r="KRX10"/>
          <cell r="KRY10"/>
          <cell r="KRZ10"/>
          <cell r="KSA10"/>
          <cell r="KSB10"/>
          <cell r="KSC10"/>
          <cell r="KSD10"/>
          <cell r="KSE10"/>
          <cell r="KSF10"/>
          <cell r="KSG10"/>
          <cell r="KSH10"/>
          <cell r="KSI10"/>
          <cell r="KSJ10"/>
          <cell r="KSK10"/>
          <cell r="KSL10"/>
          <cell r="KSM10"/>
          <cell r="KSN10"/>
          <cell r="KSO10"/>
          <cell r="KSP10"/>
          <cell r="KSQ10"/>
          <cell r="KSR10"/>
          <cell r="KSS10"/>
          <cell r="KST10"/>
          <cell r="KSU10"/>
          <cell r="KSV10"/>
          <cell r="KSW10"/>
          <cell r="KSX10"/>
          <cell r="KSY10"/>
          <cell r="KSZ10"/>
          <cell r="KTA10"/>
          <cell r="KTB10"/>
          <cell r="KTC10"/>
          <cell r="KTD10"/>
          <cell r="KTE10"/>
          <cell r="KTF10"/>
          <cell r="KTG10"/>
          <cell r="KTH10"/>
          <cell r="KTI10"/>
          <cell r="KTJ10"/>
          <cell r="KTK10"/>
          <cell r="KTL10"/>
          <cell r="KTM10"/>
          <cell r="KTN10"/>
          <cell r="KTO10"/>
          <cell r="KTP10"/>
          <cell r="KTQ10"/>
          <cell r="KTR10"/>
          <cell r="KTS10"/>
          <cell r="KTT10"/>
          <cell r="KTU10"/>
          <cell r="KTV10"/>
          <cell r="KTW10"/>
          <cell r="KTX10"/>
          <cell r="KTY10"/>
          <cell r="KTZ10"/>
          <cell r="KUA10"/>
          <cell r="KUB10"/>
          <cell r="KUC10"/>
          <cell r="KUD10"/>
          <cell r="KUE10"/>
          <cell r="KUF10"/>
          <cell r="KUG10"/>
          <cell r="KUH10"/>
          <cell r="KUI10"/>
          <cell r="KUJ10"/>
          <cell r="KUK10"/>
          <cell r="KUL10"/>
          <cell r="KUM10"/>
          <cell r="KUN10"/>
          <cell r="KUO10"/>
          <cell r="KUP10"/>
          <cell r="KUQ10"/>
          <cell r="KUR10"/>
          <cell r="KUS10"/>
          <cell r="KUT10"/>
          <cell r="KUU10"/>
          <cell r="KUV10"/>
          <cell r="KUW10"/>
          <cell r="KUX10"/>
          <cell r="KUY10"/>
          <cell r="KUZ10"/>
          <cell r="KVA10"/>
          <cell r="KVB10"/>
          <cell r="KVC10"/>
          <cell r="KVD10"/>
          <cell r="KVE10"/>
          <cell r="KVF10"/>
          <cell r="KVG10"/>
          <cell r="KVH10"/>
          <cell r="KVI10"/>
          <cell r="KVJ10"/>
          <cell r="KVK10"/>
          <cell r="KVL10"/>
          <cell r="KVM10"/>
          <cell r="KVN10"/>
          <cell r="KVO10"/>
          <cell r="KVP10"/>
          <cell r="KVQ10"/>
          <cell r="KVR10"/>
          <cell r="KVS10"/>
          <cell r="KVT10"/>
          <cell r="KVU10"/>
          <cell r="KVV10"/>
          <cell r="KVW10"/>
          <cell r="KVX10"/>
          <cell r="KVY10"/>
          <cell r="KVZ10"/>
          <cell r="KWA10"/>
          <cell r="KWB10"/>
          <cell r="KWC10"/>
          <cell r="KWD10"/>
          <cell r="KWE10"/>
          <cell r="KWF10"/>
          <cell r="KWG10"/>
          <cell r="KWH10"/>
          <cell r="KWI10"/>
          <cell r="KWJ10"/>
          <cell r="KWK10"/>
          <cell r="KWL10"/>
          <cell r="KWM10"/>
          <cell r="KWN10"/>
          <cell r="KWO10"/>
          <cell r="KWP10"/>
          <cell r="KWQ10"/>
          <cell r="KWR10"/>
          <cell r="KWS10"/>
          <cell r="KWT10"/>
          <cell r="KWU10"/>
          <cell r="KWV10"/>
          <cell r="KWW10"/>
          <cell r="KWX10"/>
          <cell r="KWY10"/>
          <cell r="KWZ10"/>
          <cell r="KXA10"/>
          <cell r="KXB10"/>
          <cell r="KXC10"/>
          <cell r="KXD10"/>
          <cell r="KXE10"/>
          <cell r="KXF10"/>
          <cell r="KXG10"/>
          <cell r="KXH10"/>
          <cell r="KXI10"/>
          <cell r="KXJ10"/>
          <cell r="KXK10"/>
          <cell r="KXL10"/>
          <cell r="KXM10"/>
          <cell r="KXN10"/>
          <cell r="KXO10"/>
          <cell r="KXP10"/>
          <cell r="KXQ10"/>
          <cell r="KXR10"/>
          <cell r="KXS10"/>
          <cell r="KXT10"/>
          <cell r="KXU10"/>
          <cell r="KXV10"/>
          <cell r="KXW10"/>
          <cell r="KXX10"/>
          <cell r="KXY10"/>
          <cell r="KXZ10"/>
          <cell r="KYA10"/>
          <cell r="KYB10"/>
          <cell r="KYC10"/>
          <cell r="KYD10"/>
          <cell r="KYE10"/>
          <cell r="KYF10"/>
          <cell r="KYG10"/>
          <cell r="KYH10"/>
          <cell r="KYI10"/>
          <cell r="KYJ10"/>
          <cell r="KYK10"/>
          <cell r="KYL10"/>
          <cell r="KYM10"/>
          <cell r="KYN10"/>
          <cell r="KYO10"/>
          <cell r="KYP10"/>
          <cell r="KYQ10"/>
          <cell r="KYR10"/>
          <cell r="KYS10"/>
          <cell r="KYT10"/>
          <cell r="KYU10"/>
          <cell r="KYV10"/>
          <cell r="KYW10"/>
          <cell r="KYX10"/>
          <cell r="KYY10"/>
          <cell r="KYZ10"/>
          <cell r="KZA10"/>
          <cell r="KZB10"/>
          <cell r="KZC10"/>
          <cell r="KZD10"/>
          <cell r="KZE10"/>
          <cell r="KZF10"/>
          <cell r="KZG10"/>
          <cell r="KZH10"/>
          <cell r="KZI10"/>
          <cell r="KZJ10"/>
          <cell r="KZK10"/>
          <cell r="KZL10"/>
          <cell r="KZM10"/>
          <cell r="KZN10"/>
          <cell r="KZO10"/>
          <cell r="KZP10"/>
          <cell r="KZQ10"/>
          <cell r="KZR10"/>
          <cell r="KZS10"/>
          <cell r="KZT10"/>
          <cell r="KZU10"/>
          <cell r="KZV10"/>
          <cell r="KZW10"/>
          <cell r="KZX10"/>
          <cell r="KZY10"/>
          <cell r="KZZ10"/>
          <cell r="LAA10"/>
          <cell r="LAB10"/>
          <cell r="LAC10"/>
          <cell r="LAD10"/>
          <cell r="LAE10"/>
          <cell r="LAF10"/>
          <cell r="LAG10"/>
          <cell r="LAH10"/>
          <cell r="LAI10"/>
          <cell r="LAJ10"/>
          <cell r="LAK10"/>
          <cell r="LAL10"/>
          <cell r="LAM10"/>
          <cell r="LAN10"/>
          <cell r="LAO10"/>
          <cell r="LAP10"/>
          <cell r="LAQ10"/>
          <cell r="LAR10"/>
          <cell r="LAS10"/>
          <cell r="LAT10"/>
          <cell r="LAU10"/>
          <cell r="LAV10"/>
          <cell r="LAW10"/>
          <cell r="LAX10"/>
          <cell r="LAY10"/>
          <cell r="LAZ10"/>
          <cell r="LBA10"/>
          <cell r="LBB10"/>
          <cell r="LBC10"/>
          <cell r="LBD10"/>
          <cell r="LBE10"/>
          <cell r="LBF10"/>
          <cell r="LBG10"/>
          <cell r="LBH10"/>
          <cell r="LBI10"/>
          <cell r="LBJ10"/>
          <cell r="LBK10"/>
          <cell r="LBL10"/>
          <cell r="LBM10"/>
          <cell r="LBN10"/>
          <cell r="LBO10"/>
          <cell r="LBP10"/>
          <cell r="LBQ10"/>
          <cell r="LBR10"/>
          <cell r="LBS10"/>
          <cell r="LBT10"/>
          <cell r="LBU10"/>
          <cell r="LBV10"/>
          <cell r="LBW10"/>
          <cell r="LBX10"/>
          <cell r="LBY10"/>
          <cell r="LBZ10"/>
          <cell r="LCA10"/>
          <cell r="LCB10"/>
          <cell r="LCC10"/>
          <cell r="LCD10"/>
          <cell r="LCE10"/>
          <cell r="LCF10"/>
          <cell r="LCG10"/>
          <cell r="LCH10"/>
          <cell r="LCI10"/>
          <cell r="LCJ10"/>
          <cell r="LCK10"/>
          <cell r="LCL10"/>
          <cell r="LCM10"/>
          <cell r="LCN10"/>
          <cell r="LCO10"/>
          <cell r="LCP10"/>
          <cell r="LCQ10"/>
          <cell r="LCR10"/>
          <cell r="LCS10"/>
          <cell r="LCT10"/>
          <cell r="LCU10"/>
          <cell r="LCV10"/>
          <cell r="LCW10"/>
          <cell r="LCX10"/>
          <cell r="LCY10"/>
          <cell r="LCZ10"/>
          <cell r="LDA10"/>
          <cell r="LDB10"/>
          <cell r="LDC10"/>
          <cell r="LDD10"/>
          <cell r="LDE10"/>
          <cell r="LDF10"/>
          <cell r="LDG10"/>
          <cell r="LDH10"/>
          <cell r="LDI10"/>
          <cell r="LDJ10"/>
          <cell r="LDK10"/>
          <cell r="LDL10"/>
          <cell r="LDM10"/>
          <cell r="LDN10"/>
          <cell r="LDO10"/>
          <cell r="LDP10"/>
          <cell r="LDQ10"/>
          <cell r="LDR10"/>
          <cell r="LDS10"/>
          <cell r="LDT10"/>
          <cell r="LDU10"/>
          <cell r="LDV10"/>
          <cell r="LDW10"/>
          <cell r="LDX10"/>
          <cell r="LDY10"/>
          <cell r="LDZ10"/>
          <cell r="LEA10"/>
          <cell r="LEB10"/>
          <cell r="LEC10"/>
          <cell r="LED10"/>
          <cell r="LEE10"/>
          <cell r="LEF10"/>
          <cell r="LEG10"/>
          <cell r="LEH10"/>
          <cell r="LEI10"/>
          <cell r="LEJ10"/>
          <cell r="LEK10"/>
          <cell r="LEL10"/>
          <cell r="LEM10"/>
          <cell r="LEN10"/>
          <cell r="LEO10"/>
          <cell r="LEP10"/>
          <cell r="LEQ10"/>
          <cell r="LER10"/>
          <cell r="LES10"/>
          <cell r="LET10"/>
          <cell r="LEU10"/>
          <cell r="LEV10"/>
          <cell r="LEW10"/>
          <cell r="LEX10"/>
          <cell r="LEY10"/>
          <cell r="LEZ10"/>
          <cell r="LFA10"/>
          <cell r="LFB10"/>
          <cell r="LFC10"/>
          <cell r="LFD10"/>
          <cell r="LFE10"/>
          <cell r="LFF10"/>
          <cell r="LFG10"/>
          <cell r="LFH10"/>
          <cell r="LFI10"/>
          <cell r="LFJ10"/>
          <cell r="LFK10"/>
          <cell r="LFL10"/>
          <cell r="LFM10"/>
          <cell r="LFN10"/>
          <cell r="LFO10"/>
          <cell r="LFP10"/>
          <cell r="LFQ10"/>
          <cell r="LFR10"/>
          <cell r="LFS10"/>
          <cell r="LFT10"/>
          <cell r="LFU10"/>
          <cell r="LFV10"/>
          <cell r="LFW10"/>
          <cell r="LFX10"/>
          <cell r="LFY10"/>
          <cell r="LFZ10"/>
          <cell r="LGA10"/>
          <cell r="LGB10"/>
          <cell r="LGC10"/>
          <cell r="LGD10"/>
          <cell r="LGE10"/>
          <cell r="LGF10"/>
          <cell r="LGG10"/>
          <cell r="LGH10"/>
          <cell r="LGI10"/>
          <cell r="LGJ10"/>
          <cell r="LGK10"/>
          <cell r="LGL10"/>
          <cell r="LGM10"/>
          <cell r="LGN10"/>
          <cell r="LGO10"/>
          <cell r="LGP10"/>
          <cell r="LGQ10"/>
          <cell r="LGR10"/>
          <cell r="LGS10"/>
          <cell r="LGT10"/>
          <cell r="LGU10"/>
          <cell r="LGV10"/>
          <cell r="LGW10"/>
          <cell r="LGX10"/>
          <cell r="LGY10"/>
          <cell r="LGZ10"/>
          <cell r="LHA10"/>
          <cell r="LHB10"/>
          <cell r="LHC10"/>
          <cell r="LHD10"/>
          <cell r="LHE10"/>
          <cell r="LHF10"/>
          <cell r="LHG10"/>
          <cell r="LHH10"/>
          <cell r="LHI10"/>
          <cell r="LHJ10"/>
          <cell r="LHK10"/>
          <cell r="LHL10"/>
          <cell r="LHM10"/>
          <cell r="LHN10"/>
          <cell r="LHO10"/>
          <cell r="LHP10"/>
          <cell r="LHQ10"/>
          <cell r="LHR10"/>
          <cell r="LHS10"/>
          <cell r="LHT10"/>
          <cell r="LHU10"/>
          <cell r="LHV10"/>
          <cell r="LHW10"/>
          <cell r="LHX10"/>
          <cell r="LHY10"/>
          <cell r="LHZ10"/>
          <cell r="LIA10"/>
          <cell r="LIB10"/>
          <cell r="LIC10"/>
          <cell r="LID10"/>
          <cell r="LIE10"/>
          <cell r="LIF10"/>
          <cell r="LIG10"/>
          <cell r="LIH10"/>
          <cell r="LII10"/>
          <cell r="LIJ10"/>
          <cell r="LIK10"/>
          <cell r="LIL10"/>
          <cell r="LIM10"/>
          <cell r="LIN10"/>
          <cell r="LIO10"/>
          <cell r="LIP10"/>
          <cell r="LIQ10"/>
          <cell r="LIR10"/>
          <cell r="LIS10"/>
          <cell r="LIT10"/>
          <cell r="LIU10"/>
          <cell r="LIV10"/>
          <cell r="LIW10"/>
          <cell r="LIX10"/>
          <cell r="LIY10"/>
          <cell r="LIZ10"/>
          <cell r="LJA10"/>
          <cell r="LJB10"/>
          <cell r="LJC10"/>
          <cell r="LJD10"/>
          <cell r="LJE10"/>
          <cell r="LJF10"/>
          <cell r="LJG10"/>
          <cell r="LJH10"/>
          <cell r="LJI10"/>
          <cell r="LJJ10"/>
          <cell r="LJK10"/>
          <cell r="LJL10"/>
          <cell r="LJM10"/>
          <cell r="LJN10"/>
          <cell r="LJO10"/>
          <cell r="LJP10"/>
          <cell r="LJQ10"/>
          <cell r="LJR10"/>
          <cell r="LJS10"/>
          <cell r="LJT10"/>
          <cell r="LJU10"/>
          <cell r="LJV10"/>
          <cell r="LJW10"/>
          <cell r="LJX10"/>
          <cell r="LJY10"/>
          <cell r="LJZ10"/>
          <cell r="LKA10"/>
          <cell r="LKB10"/>
          <cell r="LKC10"/>
          <cell r="LKD10"/>
          <cell r="LKE10"/>
          <cell r="LKF10"/>
          <cell r="LKG10"/>
          <cell r="LKH10"/>
          <cell r="LKI10"/>
          <cell r="LKJ10"/>
          <cell r="LKK10"/>
          <cell r="LKL10"/>
          <cell r="LKM10"/>
          <cell r="LKN10"/>
          <cell r="LKO10"/>
          <cell r="LKP10"/>
          <cell r="LKQ10"/>
          <cell r="LKR10"/>
          <cell r="LKS10"/>
          <cell r="LKT10"/>
          <cell r="LKU10"/>
          <cell r="LKV10"/>
          <cell r="LKW10"/>
          <cell r="LKX10"/>
          <cell r="LKY10"/>
          <cell r="LKZ10"/>
          <cell r="LLA10"/>
          <cell r="LLB10"/>
          <cell r="LLC10"/>
          <cell r="LLD10"/>
          <cell r="LLE10"/>
          <cell r="LLF10"/>
          <cell r="LLG10"/>
          <cell r="LLH10"/>
          <cell r="LLI10"/>
          <cell r="LLJ10"/>
          <cell r="LLK10"/>
          <cell r="LLL10"/>
          <cell r="LLM10"/>
          <cell r="LLN10"/>
          <cell r="LLO10"/>
          <cell r="LLP10"/>
          <cell r="LLQ10"/>
          <cell r="LLR10"/>
          <cell r="LLS10"/>
          <cell r="LLT10"/>
          <cell r="LLU10"/>
          <cell r="LLV10"/>
          <cell r="LLW10"/>
          <cell r="LLX10"/>
          <cell r="LLY10"/>
          <cell r="LLZ10"/>
          <cell r="LMA10"/>
          <cell r="LMB10"/>
          <cell r="LMC10"/>
          <cell r="LMD10"/>
          <cell r="LME10"/>
          <cell r="LMF10"/>
          <cell r="LMG10"/>
          <cell r="LMH10"/>
          <cell r="LMI10"/>
          <cell r="LMJ10"/>
          <cell r="LMK10"/>
          <cell r="LML10"/>
          <cell r="LMM10"/>
          <cell r="LMN10"/>
          <cell r="LMO10"/>
          <cell r="LMP10"/>
          <cell r="LMQ10"/>
          <cell r="LMR10"/>
          <cell r="LMS10"/>
          <cell r="LMT10"/>
          <cell r="LMU10"/>
          <cell r="LMV10"/>
          <cell r="LMW10"/>
          <cell r="LMX10"/>
          <cell r="LMY10"/>
          <cell r="LMZ10"/>
          <cell r="LNA10"/>
          <cell r="LNB10"/>
          <cell r="LNC10"/>
          <cell r="LND10"/>
          <cell r="LNE10"/>
          <cell r="LNF10"/>
          <cell r="LNG10"/>
          <cell r="LNH10"/>
          <cell r="LNI10"/>
          <cell r="LNJ10"/>
          <cell r="LNK10"/>
          <cell r="LNL10"/>
          <cell r="LNM10"/>
          <cell r="LNN10"/>
          <cell r="LNO10"/>
          <cell r="LNP10"/>
          <cell r="LNQ10"/>
          <cell r="LNR10"/>
          <cell r="LNS10"/>
          <cell r="LNT10"/>
          <cell r="LNU10"/>
          <cell r="LNV10"/>
          <cell r="LNW10"/>
          <cell r="LNX10"/>
          <cell r="LNY10"/>
          <cell r="LNZ10"/>
          <cell r="LOA10"/>
          <cell r="LOB10"/>
          <cell r="LOC10"/>
          <cell r="LOD10"/>
          <cell r="LOE10"/>
          <cell r="LOF10"/>
          <cell r="LOG10"/>
          <cell r="LOH10"/>
          <cell r="LOI10"/>
          <cell r="LOJ10"/>
          <cell r="LOK10"/>
          <cell r="LOL10"/>
          <cell r="LOM10"/>
          <cell r="LON10"/>
          <cell r="LOO10"/>
          <cell r="LOP10"/>
          <cell r="LOQ10"/>
          <cell r="LOR10"/>
          <cell r="LOS10"/>
          <cell r="LOT10"/>
          <cell r="LOU10"/>
          <cell r="LOV10"/>
          <cell r="LOW10"/>
          <cell r="LOX10"/>
          <cell r="LOY10"/>
          <cell r="LOZ10"/>
          <cell r="LPA10"/>
          <cell r="LPB10"/>
          <cell r="LPC10"/>
          <cell r="LPD10"/>
          <cell r="LPE10"/>
          <cell r="LPF10"/>
          <cell r="LPG10"/>
          <cell r="LPH10"/>
          <cell r="LPI10"/>
          <cell r="LPJ10"/>
          <cell r="LPK10"/>
          <cell r="LPL10"/>
          <cell r="LPM10"/>
          <cell r="LPN10"/>
          <cell r="LPO10"/>
          <cell r="LPP10"/>
          <cell r="LPQ10"/>
          <cell r="LPR10"/>
          <cell r="LPS10"/>
          <cell r="LPT10"/>
          <cell r="LPU10"/>
          <cell r="LPV10"/>
          <cell r="LPW10"/>
          <cell r="LPX10"/>
          <cell r="LPY10"/>
          <cell r="LPZ10"/>
          <cell r="LQA10"/>
          <cell r="LQB10"/>
          <cell r="LQC10"/>
          <cell r="LQD10"/>
          <cell r="LQE10"/>
          <cell r="LQF10"/>
          <cell r="LQG10"/>
          <cell r="LQH10"/>
          <cell r="LQI10"/>
          <cell r="LQJ10"/>
          <cell r="LQK10"/>
          <cell r="LQL10"/>
          <cell r="LQM10"/>
          <cell r="LQN10"/>
          <cell r="LQO10"/>
          <cell r="LQP10"/>
          <cell r="LQQ10"/>
          <cell r="LQR10"/>
          <cell r="LQS10"/>
          <cell r="LQT10"/>
          <cell r="LQU10"/>
          <cell r="LQV10"/>
          <cell r="LQW10"/>
          <cell r="LQX10"/>
          <cell r="LQY10"/>
          <cell r="LQZ10"/>
          <cell r="LRA10"/>
          <cell r="LRB10"/>
          <cell r="LRC10"/>
          <cell r="LRD10"/>
          <cell r="LRE10"/>
          <cell r="LRF10"/>
          <cell r="LRG10"/>
          <cell r="LRH10"/>
          <cell r="LRI10"/>
          <cell r="LRJ10"/>
          <cell r="LRK10"/>
          <cell r="LRL10"/>
          <cell r="LRM10"/>
          <cell r="LRN10"/>
          <cell r="LRO10"/>
          <cell r="LRP10"/>
          <cell r="LRQ10"/>
          <cell r="LRR10"/>
          <cell r="LRS10"/>
          <cell r="LRT10"/>
          <cell r="LRU10"/>
          <cell r="LRV10"/>
          <cell r="LRW10"/>
          <cell r="LRX10"/>
          <cell r="LRY10"/>
          <cell r="LRZ10"/>
          <cell r="LSA10"/>
          <cell r="LSB10"/>
          <cell r="LSC10"/>
          <cell r="LSD10"/>
          <cell r="LSE10"/>
          <cell r="LSF10"/>
          <cell r="LSG10"/>
          <cell r="LSH10"/>
          <cell r="LSI10"/>
          <cell r="LSJ10"/>
          <cell r="LSK10"/>
          <cell r="LSL10"/>
          <cell r="LSM10"/>
          <cell r="LSN10"/>
          <cell r="LSO10"/>
          <cell r="LSP10"/>
          <cell r="LSQ10"/>
          <cell r="LSR10"/>
          <cell r="LSS10"/>
          <cell r="LST10"/>
          <cell r="LSU10"/>
          <cell r="LSV10"/>
          <cell r="LSW10"/>
          <cell r="LSX10"/>
          <cell r="LSY10"/>
          <cell r="LSZ10"/>
          <cell r="LTA10"/>
          <cell r="LTB10"/>
          <cell r="LTC10"/>
          <cell r="LTD10"/>
          <cell r="LTE10"/>
          <cell r="LTF10"/>
          <cell r="LTG10"/>
          <cell r="LTH10"/>
          <cell r="LTI10"/>
          <cell r="LTJ10"/>
          <cell r="LTK10"/>
          <cell r="LTL10"/>
          <cell r="LTM10"/>
          <cell r="LTN10"/>
          <cell r="LTO10"/>
          <cell r="LTP10"/>
          <cell r="LTQ10"/>
          <cell r="LTR10"/>
          <cell r="LTS10"/>
          <cell r="LTT10"/>
          <cell r="LTU10"/>
          <cell r="LTV10"/>
          <cell r="LTW10"/>
          <cell r="LTX10"/>
          <cell r="LTY10"/>
          <cell r="LTZ10"/>
          <cell r="LUA10"/>
          <cell r="LUB10"/>
          <cell r="LUC10"/>
          <cell r="LUD10"/>
          <cell r="LUE10"/>
          <cell r="LUF10"/>
          <cell r="LUG10"/>
          <cell r="LUH10"/>
          <cell r="LUI10"/>
          <cell r="LUJ10"/>
          <cell r="LUK10"/>
          <cell r="LUL10"/>
          <cell r="LUM10"/>
          <cell r="LUN10"/>
          <cell r="LUO10"/>
          <cell r="LUP10"/>
          <cell r="LUQ10"/>
          <cell r="LUR10"/>
          <cell r="LUS10"/>
          <cell r="LUT10"/>
          <cell r="LUU10"/>
          <cell r="LUV10"/>
          <cell r="LUW10"/>
          <cell r="LUX10"/>
          <cell r="LUY10"/>
          <cell r="LUZ10"/>
          <cell r="LVA10"/>
          <cell r="LVB10"/>
          <cell r="LVC10"/>
          <cell r="LVD10"/>
          <cell r="LVE10"/>
          <cell r="LVF10"/>
          <cell r="LVG10"/>
          <cell r="LVH10"/>
          <cell r="LVI10"/>
          <cell r="LVJ10"/>
          <cell r="LVK10"/>
          <cell r="LVL10"/>
          <cell r="LVM10"/>
          <cell r="LVN10"/>
          <cell r="LVO10"/>
          <cell r="LVP10"/>
          <cell r="LVQ10"/>
          <cell r="LVR10"/>
          <cell r="LVS10"/>
          <cell r="LVT10"/>
          <cell r="LVU10"/>
          <cell r="LVV10"/>
          <cell r="LVW10"/>
          <cell r="LVX10"/>
          <cell r="LVY10"/>
          <cell r="LVZ10"/>
          <cell r="LWA10"/>
          <cell r="LWB10"/>
          <cell r="LWC10"/>
          <cell r="LWD10"/>
          <cell r="LWE10"/>
          <cell r="LWF10"/>
          <cell r="LWG10"/>
          <cell r="LWH10"/>
          <cell r="LWI10"/>
          <cell r="LWJ10"/>
          <cell r="LWK10"/>
          <cell r="LWL10"/>
          <cell r="LWM10"/>
          <cell r="LWN10"/>
          <cell r="LWO10"/>
          <cell r="LWP10"/>
          <cell r="LWQ10"/>
          <cell r="LWR10"/>
          <cell r="LWS10"/>
          <cell r="LWT10"/>
          <cell r="LWU10"/>
          <cell r="LWV10"/>
          <cell r="LWW10"/>
          <cell r="LWX10"/>
          <cell r="LWY10"/>
          <cell r="LWZ10"/>
          <cell r="LXA10"/>
          <cell r="LXB10"/>
          <cell r="LXC10"/>
          <cell r="LXD10"/>
          <cell r="LXE10"/>
          <cell r="LXF10"/>
          <cell r="LXG10"/>
          <cell r="LXH10"/>
          <cell r="LXI10"/>
          <cell r="LXJ10"/>
          <cell r="LXK10"/>
          <cell r="LXL10"/>
          <cell r="LXM10"/>
          <cell r="LXN10"/>
          <cell r="LXO10"/>
          <cell r="LXP10"/>
          <cell r="LXQ10"/>
          <cell r="LXR10"/>
          <cell r="LXS10"/>
          <cell r="LXT10"/>
          <cell r="LXU10"/>
          <cell r="LXV10"/>
          <cell r="LXW10"/>
          <cell r="LXX10"/>
          <cell r="LXY10"/>
          <cell r="LXZ10"/>
          <cell r="LYA10"/>
          <cell r="LYB10"/>
          <cell r="LYC10"/>
          <cell r="LYD10"/>
          <cell r="LYE10"/>
          <cell r="LYF10"/>
          <cell r="LYG10"/>
          <cell r="LYH10"/>
          <cell r="LYI10"/>
          <cell r="LYJ10"/>
          <cell r="LYK10"/>
          <cell r="LYL10"/>
          <cell r="LYM10"/>
          <cell r="LYN10"/>
          <cell r="LYO10"/>
          <cell r="LYP10"/>
          <cell r="LYQ10"/>
          <cell r="LYR10"/>
          <cell r="LYS10"/>
          <cell r="LYT10"/>
          <cell r="LYU10"/>
          <cell r="LYV10"/>
          <cell r="LYW10"/>
          <cell r="LYX10"/>
          <cell r="LYY10"/>
          <cell r="LYZ10"/>
          <cell r="LZA10"/>
          <cell r="LZB10"/>
          <cell r="LZC10"/>
          <cell r="LZD10"/>
          <cell r="LZE10"/>
          <cell r="LZF10"/>
          <cell r="LZG10"/>
          <cell r="LZH10"/>
          <cell r="LZI10"/>
          <cell r="LZJ10"/>
          <cell r="LZK10"/>
          <cell r="LZL10"/>
          <cell r="LZM10"/>
          <cell r="LZN10"/>
          <cell r="LZO10"/>
          <cell r="LZP10"/>
          <cell r="LZQ10"/>
          <cell r="LZR10"/>
          <cell r="LZS10"/>
          <cell r="LZT10"/>
          <cell r="LZU10"/>
          <cell r="LZV10"/>
          <cell r="LZW10"/>
          <cell r="LZX10"/>
          <cell r="LZY10"/>
          <cell r="LZZ10"/>
          <cell r="MAA10"/>
          <cell r="MAB10"/>
          <cell r="MAC10"/>
          <cell r="MAD10"/>
          <cell r="MAE10"/>
          <cell r="MAF10"/>
          <cell r="MAG10"/>
          <cell r="MAH10"/>
          <cell r="MAI10"/>
          <cell r="MAJ10"/>
          <cell r="MAK10"/>
          <cell r="MAL10"/>
          <cell r="MAM10"/>
          <cell r="MAN10"/>
          <cell r="MAO10"/>
          <cell r="MAP10"/>
          <cell r="MAQ10"/>
          <cell r="MAR10"/>
          <cell r="MAS10"/>
          <cell r="MAT10"/>
          <cell r="MAU10"/>
          <cell r="MAV10"/>
          <cell r="MAW10"/>
          <cell r="MAX10"/>
          <cell r="MAY10"/>
          <cell r="MAZ10"/>
          <cell r="MBA10"/>
          <cell r="MBB10"/>
          <cell r="MBC10"/>
          <cell r="MBD10"/>
          <cell r="MBE10"/>
          <cell r="MBF10"/>
          <cell r="MBG10"/>
          <cell r="MBH10"/>
          <cell r="MBI10"/>
          <cell r="MBJ10"/>
          <cell r="MBK10"/>
          <cell r="MBL10"/>
          <cell r="MBM10"/>
          <cell r="MBN10"/>
          <cell r="MBO10"/>
          <cell r="MBP10"/>
          <cell r="MBQ10"/>
          <cell r="MBR10"/>
          <cell r="MBS10"/>
          <cell r="MBT10"/>
          <cell r="MBU10"/>
          <cell r="MBV10"/>
          <cell r="MBW10"/>
          <cell r="MBX10"/>
          <cell r="MBY10"/>
          <cell r="MBZ10"/>
          <cell r="MCA10"/>
          <cell r="MCB10"/>
          <cell r="MCC10"/>
          <cell r="MCD10"/>
          <cell r="MCE10"/>
          <cell r="MCF10"/>
          <cell r="MCG10"/>
          <cell r="MCH10"/>
          <cell r="MCI10"/>
          <cell r="MCJ10"/>
          <cell r="MCK10"/>
          <cell r="MCL10"/>
          <cell r="MCM10"/>
          <cell r="MCN10"/>
          <cell r="MCO10"/>
          <cell r="MCP10"/>
          <cell r="MCQ10"/>
          <cell r="MCR10"/>
          <cell r="MCS10"/>
          <cell r="MCT10"/>
          <cell r="MCU10"/>
          <cell r="MCV10"/>
          <cell r="MCW10"/>
          <cell r="MCX10"/>
          <cell r="MCY10"/>
          <cell r="MCZ10"/>
          <cell r="MDA10"/>
          <cell r="MDB10"/>
          <cell r="MDC10"/>
          <cell r="MDD10"/>
          <cell r="MDE10"/>
          <cell r="MDF10"/>
          <cell r="MDG10"/>
          <cell r="MDH10"/>
          <cell r="MDI10"/>
          <cell r="MDJ10"/>
          <cell r="MDK10"/>
          <cell r="MDL10"/>
          <cell r="MDM10"/>
          <cell r="MDN10"/>
          <cell r="MDO10"/>
          <cell r="MDP10"/>
          <cell r="MDQ10"/>
          <cell r="MDR10"/>
          <cell r="MDS10"/>
          <cell r="MDT10"/>
          <cell r="MDU10"/>
          <cell r="MDV10"/>
          <cell r="MDW10"/>
          <cell r="MDX10"/>
          <cell r="MDY10"/>
          <cell r="MDZ10"/>
          <cell r="MEA10"/>
          <cell r="MEB10"/>
          <cell r="MEC10"/>
          <cell r="MED10"/>
          <cell r="MEE10"/>
          <cell r="MEF10"/>
          <cell r="MEG10"/>
          <cell r="MEH10"/>
          <cell r="MEI10"/>
          <cell r="MEJ10"/>
          <cell r="MEK10"/>
          <cell r="MEL10"/>
          <cell r="MEM10"/>
          <cell r="MEN10"/>
          <cell r="MEO10"/>
          <cell r="MEP10"/>
          <cell r="MEQ10"/>
          <cell r="MER10"/>
          <cell r="MES10"/>
          <cell r="MET10"/>
          <cell r="MEU10"/>
          <cell r="MEV10"/>
          <cell r="MEW10"/>
          <cell r="MEX10"/>
          <cell r="MEY10"/>
          <cell r="MEZ10"/>
          <cell r="MFA10"/>
          <cell r="MFB10"/>
          <cell r="MFC10"/>
          <cell r="MFD10"/>
          <cell r="MFE10"/>
          <cell r="MFF10"/>
          <cell r="MFG10"/>
          <cell r="MFH10"/>
          <cell r="MFI10"/>
          <cell r="MFJ10"/>
          <cell r="MFK10"/>
          <cell r="MFL10"/>
          <cell r="MFM10"/>
          <cell r="MFN10"/>
          <cell r="MFO10"/>
          <cell r="MFP10"/>
          <cell r="MFQ10"/>
          <cell r="MFR10"/>
          <cell r="MFS10"/>
          <cell r="MFT10"/>
          <cell r="MFU10"/>
          <cell r="MFV10"/>
          <cell r="MFW10"/>
          <cell r="MFX10"/>
          <cell r="MFY10"/>
          <cell r="MFZ10"/>
          <cell r="MGA10"/>
          <cell r="MGB10"/>
          <cell r="MGC10"/>
          <cell r="MGD10"/>
          <cell r="MGE10"/>
          <cell r="MGF10"/>
          <cell r="MGG10"/>
          <cell r="MGH10"/>
          <cell r="MGI10"/>
          <cell r="MGJ10"/>
          <cell r="MGK10"/>
          <cell r="MGL10"/>
          <cell r="MGM10"/>
          <cell r="MGN10"/>
          <cell r="MGO10"/>
          <cell r="MGP10"/>
          <cell r="MGQ10"/>
          <cell r="MGR10"/>
          <cell r="MGS10"/>
          <cell r="MGT10"/>
          <cell r="MGU10"/>
          <cell r="MGV10"/>
          <cell r="MGW10"/>
          <cell r="MGX10"/>
          <cell r="MGY10"/>
          <cell r="MGZ10"/>
          <cell r="MHA10"/>
          <cell r="MHB10"/>
          <cell r="MHC10"/>
          <cell r="MHD10"/>
          <cell r="MHE10"/>
          <cell r="MHF10"/>
          <cell r="MHG10"/>
          <cell r="MHH10"/>
          <cell r="MHI10"/>
          <cell r="MHJ10"/>
          <cell r="MHK10"/>
          <cell r="MHL10"/>
          <cell r="MHM10"/>
          <cell r="MHN10"/>
          <cell r="MHO10"/>
          <cell r="MHP10"/>
          <cell r="MHQ10"/>
          <cell r="MHR10"/>
          <cell r="MHS10"/>
          <cell r="MHT10"/>
          <cell r="MHU10"/>
          <cell r="MHV10"/>
          <cell r="MHW10"/>
          <cell r="MHX10"/>
          <cell r="MHY10"/>
          <cell r="MHZ10"/>
          <cell r="MIA10"/>
          <cell r="MIB10"/>
          <cell r="MIC10"/>
          <cell r="MID10"/>
          <cell r="MIE10"/>
          <cell r="MIF10"/>
          <cell r="MIG10"/>
          <cell r="MIH10"/>
          <cell r="MII10"/>
          <cell r="MIJ10"/>
          <cell r="MIK10"/>
          <cell r="MIL10"/>
          <cell r="MIM10"/>
          <cell r="MIN10"/>
          <cell r="MIO10"/>
          <cell r="MIP10"/>
          <cell r="MIQ10"/>
          <cell r="MIR10"/>
          <cell r="MIS10"/>
          <cell r="MIT10"/>
          <cell r="MIU10"/>
          <cell r="MIV10"/>
          <cell r="MIW10"/>
          <cell r="MIX10"/>
          <cell r="MIY10"/>
          <cell r="MIZ10"/>
          <cell r="MJA10"/>
          <cell r="MJB10"/>
          <cell r="MJC10"/>
          <cell r="MJD10"/>
          <cell r="MJE10"/>
          <cell r="MJF10"/>
          <cell r="MJG10"/>
          <cell r="MJH10"/>
          <cell r="MJI10"/>
          <cell r="MJJ10"/>
          <cell r="MJK10"/>
          <cell r="MJL10"/>
          <cell r="MJM10"/>
          <cell r="MJN10"/>
          <cell r="MJO10"/>
          <cell r="MJP10"/>
          <cell r="MJQ10"/>
          <cell r="MJR10"/>
          <cell r="MJS10"/>
          <cell r="MJT10"/>
          <cell r="MJU10"/>
          <cell r="MJV10"/>
          <cell r="MJW10"/>
          <cell r="MJX10"/>
          <cell r="MJY10"/>
          <cell r="MJZ10"/>
          <cell r="MKA10"/>
          <cell r="MKB10"/>
          <cell r="MKC10"/>
          <cell r="MKD10"/>
          <cell r="MKE10"/>
          <cell r="MKF10"/>
          <cell r="MKG10"/>
          <cell r="MKH10"/>
          <cell r="MKI10"/>
          <cell r="MKJ10"/>
          <cell r="MKK10"/>
          <cell r="MKL10"/>
          <cell r="MKM10"/>
          <cell r="MKN10"/>
          <cell r="MKO10"/>
          <cell r="MKP10"/>
          <cell r="MKQ10"/>
          <cell r="MKR10"/>
          <cell r="MKS10"/>
          <cell r="MKT10"/>
          <cell r="MKU10"/>
          <cell r="MKV10"/>
          <cell r="MKW10"/>
          <cell r="MKX10"/>
          <cell r="MKY10"/>
          <cell r="MKZ10"/>
          <cell r="MLA10"/>
          <cell r="MLB10"/>
          <cell r="MLC10"/>
          <cell r="MLD10"/>
          <cell r="MLE10"/>
          <cell r="MLF10"/>
          <cell r="MLG10"/>
          <cell r="MLH10"/>
          <cell r="MLI10"/>
          <cell r="MLJ10"/>
          <cell r="MLK10"/>
          <cell r="MLL10"/>
          <cell r="MLM10"/>
          <cell r="MLN10"/>
          <cell r="MLO10"/>
          <cell r="MLP10"/>
          <cell r="MLQ10"/>
          <cell r="MLR10"/>
          <cell r="MLS10"/>
          <cell r="MLT10"/>
          <cell r="MLU10"/>
          <cell r="MLV10"/>
          <cell r="MLW10"/>
          <cell r="MLX10"/>
          <cell r="MLY10"/>
          <cell r="MLZ10"/>
          <cell r="MMA10"/>
          <cell r="MMB10"/>
          <cell r="MMC10"/>
          <cell r="MMD10"/>
          <cell r="MME10"/>
          <cell r="MMF10"/>
          <cell r="MMG10"/>
          <cell r="MMH10"/>
          <cell r="MMI10"/>
          <cell r="MMJ10"/>
          <cell r="MMK10"/>
          <cell r="MML10"/>
          <cell r="MMM10"/>
          <cell r="MMN10"/>
          <cell r="MMO10"/>
          <cell r="MMP10"/>
          <cell r="MMQ10"/>
          <cell r="MMR10"/>
          <cell r="MMS10"/>
          <cell r="MMT10"/>
          <cell r="MMU10"/>
          <cell r="MMV10"/>
          <cell r="MMW10"/>
          <cell r="MMX10"/>
          <cell r="MMY10"/>
          <cell r="MMZ10"/>
          <cell r="MNA10"/>
          <cell r="MNB10"/>
          <cell r="MNC10"/>
          <cell r="MND10"/>
          <cell r="MNE10"/>
          <cell r="MNF10"/>
          <cell r="MNG10"/>
          <cell r="MNH10"/>
          <cell r="MNI10"/>
          <cell r="MNJ10"/>
          <cell r="MNK10"/>
          <cell r="MNL10"/>
          <cell r="MNM10"/>
          <cell r="MNN10"/>
          <cell r="MNO10"/>
          <cell r="MNP10"/>
          <cell r="MNQ10"/>
          <cell r="MNR10"/>
          <cell r="MNS10"/>
          <cell r="MNT10"/>
          <cell r="MNU10"/>
          <cell r="MNV10"/>
          <cell r="MNW10"/>
          <cell r="MNX10"/>
          <cell r="MNY10"/>
          <cell r="MNZ10"/>
          <cell r="MOA10"/>
          <cell r="MOB10"/>
          <cell r="MOC10"/>
          <cell r="MOD10"/>
          <cell r="MOE10"/>
          <cell r="MOF10"/>
          <cell r="MOG10"/>
          <cell r="MOH10"/>
          <cell r="MOI10"/>
          <cell r="MOJ10"/>
          <cell r="MOK10"/>
          <cell r="MOL10"/>
          <cell r="MOM10"/>
          <cell r="MON10"/>
          <cell r="MOO10"/>
          <cell r="MOP10"/>
          <cell r="MOQ10"/>
          <cell r="MOR10"/>
          <cell r="MOS10"/>
          <cell r="MOT10"/>
          <cell r="MOU10"/>
          <cell r="MOV10"/>
          <cell r="MOW10"/>
          <cell r="MOX10"/>
          <cell r="MOY10"/>
          <cell r="MOZ10"/>
          <cell r="MPA10"/>
          <cell r="MPB10"/>
          <cell r="MPC10"/>
          <cell r="MPD10"/>
          <cell r="MPE10"/>
          <cell r="MPF10"/>
          <cell r="MPG10"/>
          <cell r="MPH10"/>
          <cell r="MPI10"/>
          <cell r="MPJ10"/>
          <cell r="MPK10"/>
          <cell r="MPL10"/>
          <cell r="MPM10"/>
          <cell r="MPN10"/>
          <cell r="MPO10"/>
          <cell r="MPP10"/>
          <cell r="MPQ10"/>
          <cell r="MPR10"/>
          <cell r="MPS10"/>
          <cell r="MPT10"/>
          <cell r="MPU10"/>
          <cell r="MPV10"/>
          <cell r="MPW10"/>
          <cell r="MPX10"/>
          <cell r="MPY10"/>
          <cell r="MPZ10"/>
          <cell r="MQA10"/>
          <cell r="MQB10"/>
          <cell r="MQC10"/>
          <cell r="MQD10"/>
          <cell r="MQE10"/>
          <cell r="MQF10"/>
          <cell r="MQG10"/>
          <cell r="MQH10"/>
          <cell r="MQI10"/>
          <cell r="MQJ10"/>
          <cell r="MQK10"/>
          <cell r="MQL10"/>
          <cell r="MQM10"/>
          <cell r="MQN10"/>
          <cell r="MQO10"/>
          <cell r="MQP10"/>
          <cell r="MQQ10"/>
          <cell r="MQR10"/>
          <cell r="MQS10"/>
          <cell r="MQT10"/>
          <cell r="MQU10"/>
          <cell r="MQV10"/>
          <cell r="MQW10"/>
          <cell r="MQX10"/>
          <cell r="MQY10"/>
          <cell r="MQZ10"/>
          <cell r="MRA10"/>
          <cell r="MRB10"/>
          <cell r="MRC10"/>
          <cell r="MRD10"/>
          <cell r="MRE10"/>
          <cell r="MRF10"/>
          <cell r="MRG10"/>
          <cell r="MRH10"/>
          <cell r="MRI10"/>
          <cell r="MRJ10"/>
          <cell r="MRK10"/>
          <cell r="MRL10"/>
          <cell r="MRM10"/>
          <cell r="MRN10"/>
          <cell r="MRO10"/>
          <cell r="MRP10"/>
          <cell r="MRQ10"/>
          <cell r="MRR10"/>
          <cell r="MRS10"/>
          <cell r="MRT10"/>
          <cell r="MRU10"/>
          <cell r="MRV10"/>
          <cell r="MRW10"/>
          <cell r="MRX10"/>
          <cell r="MRY10"/>
          <cell r="MRZ10"/>
          <cell r="MSA10"/>
          <cell r="MSB10"/>
          <cell r="MSC10"/>
          <cell r="MSD10"/>
          <cell r="MSE10"/>
          <cell r="MSF10"/>
          <cell r="MSG10"/>
          <cell r="MSH10"/>
          <cell r="MSI10"/>
          <cell r="MSJ10"/>
          <cell r="MSK10"/>
          <cell r="MSL10"/>
          <cell r="MSM10"/>
          <cell r="MSN10"/>
          <cell r="MSO10"/>
          <cell r="MSP10"/>
          <cell r="MSQ10"/>
          <cell r="MSR10"/>
          <cell r="MSS10"/>
          <cell r="MST10"/>
          <cell r="MSU10"/>
          <cell r="MSV10"/>
          <cell r="MSW10"/>
          <cell r="MSX10"/>
          <cell r="MSY10"/>
          <cell r="MSZ10"/>
          <cell r="MTA10"/>
          <cell r="MTB10"/>
          <cell r="MTC10"/>
          <cell r="MTD10"/>
          <cell r="MTE10"/>
          <cell r="MTF10"/>
          <cell r="MTG10"/>
          <cell r="MTH10"/>
          <cell r="MTI10"/>
          <cell r="MTJ10"/>
          <cell r="MTK10"/>
          <cell r="MTL10"/>
          <cell r="MTM10"/>
          <cell r="MTN10"/>
          <cell r="MTO10"/>
          <cell r="MTP10"/>
          <cell r="MTQ10"/>
          <cell r="MTR10"/>
          <cell r="MTS10"/>
          <cell r="MTT10"/>
          <cell r="MTU10"/>
          <cell r="MTV10"/>
          <cell r="MTW10"/>
          <cell r="MTX10"/>
          <cell r="MTY10"/>
          <cell r="MTZ10"/>
          <cell r="MUA10"/>
          <cell r="MUB10"/>
          <cell r="MUC10"/>
          <cell r="MUD10"/>
          <cell r="MUE10"/>
          <cell r="MUF10"/>
          <cell r="MUG10"/>
          <cell r="MUH10"/>
          <cell r="MUI10"/>
          <cell r="MUJ10"/>
          <cell r="MUK10"/>
          <cell r="MUL10"/>
          <cell r="MUM10"/>
          <cell r="MUN10"/>
          <cell r="MUO10"/>
          <cell r="MUP10"/>
          <cell r="MUQ10"/>
          <cell r="MUR10"/>
          <cell r="MUS10"/>
          <cell r="MUT10"/>
          <cell r="MUU10"/>
          <cell r="MUV10"/>
          <cell r="MUW10"/>
          <cell r="MUX10"/>
          <cell r="MUY10"/>
          <cell r="MUZ10"/>
          <cell r="MVA10"/>
          <cell r="MVB10"/>
          <cell r="MVC10"/>
          <cell r="MVD10"/>
          <cell r="MVE10"/>
          <cell r="MVF10"/>
          <cell r="MVG10"/>
          <cell r="MVH10"/>
          <cell r="MVI10"/>
          <cell r="MVJ10"/>
          <cell r="MVK10"/>
          <cell r="MVL10"/>
          <cell r="MVM10"/>
          <cell r="MVN10"/>
          <cell r="MVO10"/>
          <cell r="MVP10"/>
          <cell r="MVQ10"/>
          <cell r="MVR10"/>
          <cell r="MVS10"/>
          <cell r="MVT10"/>
          <cell r="MVU10"/>
          <cell r="MVV10"/>
          <cell r="MVW10"/>
          <cell r="MVX10"/>
          <cell r="MVY10"/>
          <cell r="MVZ10"/>
          <cell r="MWA10"/>
          <cell r="MWB10"/>
          <cell r="MWC10"/>
          <cell r="MWD10"/>
          <cell r="MWE10"/>
          <cell r="MWF10"/>
          <cell r="MWG10"/>
          <cell r="MWH10"/>
          <cell r="MWI10"/>
          <cell r="MWJ10"/>
          <cell r="MWK10"/>
          <cell r="MWL10"/>
          <cell r="MWM10"/>
          <cell r="MWN10"/>
          <cell r="MWO10"/>
          <cell r="MWP10"/>
          <cell r="MWQ10"/>
          <cell r="MWR10"/>
          <cell r="MWS10"/>
          <cell r="MWT10"/>
          <cell r="MWU10"/>
          <cell r="MWV10"/>
          <cell r="MWW10"/>
          <cell r="MWX10"/>
          <cell r="MWY10"/>
          <cell r="MWZ10"/>
          <cell r="MXA10"/>
          <cell r="MXB10"/>
          <cell r="MXC10"/>
          <cell r="MXD10"/>
          <cell r="MXE10"/>
          <cell r="MXF10"/>
          <cell r="MXG10"/>
          <cell r="MXH10"/>
          <cell r="MXI10"/>
          <cell r="MXJ10"/>
          <cell r="MXK10"/>
          <cell r="MXL10"/>
          <cell r="MXM10"/>
          <cell r="MXN10"/>
          <cell r="MXO10"/>
          <cell r="MXP10"/>
          <cell r="MXQ10"/>
          <cell r="MXR10"/>
          <cell r="MXS10"/>
          <cell r="MXT10"/>
          <cell r="MXU10"/>
          <cell r="MXV10"/>
          <cell r="MXW10"/>
          <cell r="MXX10"/>
          <cell r="MXY10"/>
          <cell r="MXZ10"/>
          <cell r="MYA10"/>
          <cell r="MYB10"/>
          <cell r="MYC10"/>
          <cell r="MYD10"/>
          <cell r="MYE10"/>
          <cell r="MYF10"/>
          <cell r="MYG10"/>
          <cell r="MYH10"/>
          <cell r="MYI10"/>
          <cell r="MYJ10"/>
          <cell r="MYK10"/>
          <cell r="MYL10"/>
          <cell r="MYM10"/>
          <cell r="MYN10"/>
          <cell r="MYO10"/>
          <cell r="MYP10"/>
          <cell r="MYQ10"/>
          <cell r="MYR10"/>
          <cell r="MYS10"/>
          <cell r="MYT10"/>
          <cell r="MYU10"/>
          <cell r="MYV10"/>
          <cell r="MYW10"/>
          <cell r="MYX10"/>
          <cell r="MYY10"/>
          <cell r="MYZ10"/>
          <cell r="MZA10"/>
          <cell r="MZB10"/>
          <cell r="MZC10"/>
          <cell r="MZD10"/>
          <cell r="MZE10"/>
          <cell r="MZF10"/>
          <cell r="MZG10"/>
          <cell r="MZH10"/>
          <cell r="MZI10"/>
          <cell r="MZJ10"/>
          <cell r="MZK10"/>
          <cell r="MZL10"/>
          <cell r="MZM10"/>
          <cell r="MZN10"/>
          <cell r="MZO10"/>
          <cell r="MZP10"/>
          <cell r="MZQ10"/>
          <cell r="MZR10"/>
          <cell r="MZS10"/>
          <cell r="MZT10"/>
          <cell r="MZU10"/>
          <cell r="MZV10"/>
          <cell r="MZW10"/>
          <cell r="MZX10"/>
          <cell r="MZY10"/>
          <cell r="MZZ10"/>
          <cell r="NAA10"/>
          <cell r="NAB10"/>
          <cell r="NAC10"/>
          <cell r="NAD10"/>
          <cell r="NAE10"/>
          <cell r="NAF10"/>
          <cell r="NAG10"/>
          <cell r="NAH10"/>
          <cell r="NAI10"/>
          <cell r="NAJ10"/>
          <cell r="NAK10"/>
          <cell r="NAL10"/>
          <cell r="NAM10"/>
          <cell r="NAN10"/>
          <cell r="NAO10"/>
          <cell r="NAP10"/>
          <cell r="NAQ10"/>
          <cell r="NAR10"/>
          <cell r="NAS10"/>
          <cell r="NAT10"/>
          <cell r="NAU10"/>
          <cell r="NAV10"/>
          <cell r="NAW10"/>
          <cell r="NAX10"/>
          <cell r="NAY10"/>
          <cell r="NAZ10"/>
          <cell r="NBA10"/>
          <cell r="NBB10"/>
          <cell r="NBC10"/>
          <cell r="NBD10"/>
          <cell r="NBE10"/>
          <cell r="NBF10"/>
          <cell r="NBG10"/>
          <cell r="NBH10"/>
          <cell r="NBI10"/>
          <cell r="NBJ10"/>
          <cell r="NBK10"/>
          <cell r="NBL10"/>
          <cell r="NBM10"/>
          <cell r="NBN10"/>
          <cell r="NBO10"/>
          <cell r="NBP10"/>
          <cell r="NBQ10"/>
          <cell r="NBR10"/>
          <cell r="NBS10"/>
          <cell r="NBT10"/>
          <cell r="NBU10"/>
          <cell r="NBV10"/>
          <cell r="NBW10"/>
          <cell r="NBX10"/>
          <cell r="NBY10"/>
          <cell r="NBZ10"/>
          <cell r="NCA10"/>
          <cell r="NCB10"/>
          <cell r="NCC10"/>
          <cell r="NCD10"/>
          <cell r="NCE10"/>
          <cell r="NCF10"/>
          <cell r="NCG10"/>
          <cell r="NCH10"/>
          <cell r="NCI10"/>
          <cell r="NCJ10"/>
          <cell r="NCK10"/>
          <cell r="NCL10"/>
          <cell r="NCM10"/>
          <cell r="NCN10"/>
          <cell r="NCO10"/>
          <cell r="NCP10"/>
          <cell r="NCQ10"/>
          <cell r="NCR10"/>
          <cell r="NCS10"/>
          <cell r="NCT10"/>
          <cell r="NCU10"/>
          <cell r="NCV10"/>
          <cell r="NCW10"/>
          <cell r="NCX10"/>
          <cell r="NCY10"/>
          <cell r="NCZ10"/>
          <cell r="NDA10"/>
          <cell r="NDB10"/>
          <cell r="NDC10"/>
          <cell r="NDD10"/>
          <cell r="NDE10"/>
          <cell r="NDF10"/>
          <cell r="NDG10"/>
          <cell r="NDH10"/>
          <cell r="NDI10"/>
          <cell r="NDJ10"/>
          <cell r="NDK10"/>
          <cell r="NDL10"/>
          <cell r="NDM10"/>
          <cell r="NDN10"/>
          <cell r="NDO10"/>
          <cell r="NDP10"/>
          <cell r="NDQ10"/>
          <cell r="NDR10"/>
          <cell r="NDS10"/>
          <cell r="NDT10"/>
          <cell r="NDU10"/>
          <cell r="NDV10"/>
          <cell r="NDW10"/>
          <cell r="NDX10"/>
          <cell r="NDY10"/>
          <cell r="NDZ10"/>
          <cell r="NEA10"/>
          <cell r="NEB10"/>
          <cell r="NEC10"/>
          <cell r="NED10"/>
          <cell r="NEE10"/>
          <cell r="NEF10"/>
          <cell r="NEG10"/>
          <cell r="NEH10"/>
          <cell r="NEI10"/>
          <cell r="NEJ10"/>
          <cell r="NEK10"/>
          <cell r="NEL10"/>
          <cell r="NEM10"/>
          <cell r="NEN10"/>
          <cell r="NEO10"/>
          <cell r="NEP10"/>
          <cell r="NEQ10"/>
          <cell r="NER10"/>
          <cell r="NES10"/>
          <cell r="NET10"/>
          <cell r="NEU10"/>
          <cell r="NEV10"/>
          <cell r="NEW10"/>
          <cell r="NEX10"/>
          <cell r="NEY10"/>
          <cell r="NEZ10"/>
          <cell r="NFA10"/>
          <cell r="NFB10"/>
          <cell r="NFC10"/>
          <cell r="NFD10"/>
          <cell r="NFE10"/>
          <cell r="NFF10"/>
          <cell r="NFG10"/>
          <cell r="NFH10"/>
          <cell r="NFI10"/>
          <cell r="NFJ10"/>
          <cell r="NFK10"/>
          <cell r="NFL10"/>
          <cell r="NFM10"/>
          <cell r="NFN10"/>
          <cell r="NFO10"/>
          <cell r="NFP10"/>
          <cell r="NFQ10"/>
          <cell r="NFR10"/>
          <cell r="NFS10"/>
          <cell r="NFT10"/>
          <cell r="NFU10"/>
          <cell r="NFV10"/>
          <cell r="NFW10"/>
          <cell r="NFX10"/>
          <cell r="NFY10"/>
          <cell r="NFZ10"/>
          <cell r="NGA10"/>
          <cell r="NGB10"/>
          <cell r="NGC10"/>
          <cell r="NGD10"/>
          <cell r="NGE10"/>
          <cell r="NGF10"/>
          <cell r="NGG10"/>
          <cell r="NGH10"/>
          <cell r="NGI10"/>
          <cell r="NGJ10"/>
          <cell r="NGK10"/>
          <cell r="NGL10"/>
          <cell r="NGM10"/>
          <cell r="NGN10"/>
          <cell r="NGO10"/>
          <cell r="NGP10"/>
          <cell r="NGQ10"/>
          <cell r="NGR10"/>
          <cell r="NGS10"/>
          <cell r="NGT10"/>
          <cell r="NGU10"/>
          <cell r="NGV10"/>
          <cell r="NGW10"/>
          <cell r="NGX10"/>
          <cell r="NGY10"/>
          <cell r="NGZ10"/>
          <cell r="NHA10"/>
          <cell r="NHB10"/>
          <cell r="NHC10"/>
          <cell r="NHD10"/>
          <cell r="NHE10"/>
          <cell r="NHF10"/>
          <cell r="NHG10"/>
          <cell r="NHH10"/>
          <cell r="NHI10"/>
          <cell r="NHJ10"/>
          <cell r="NHK10"/>
          <cell r="NHL10"/>
          <cell r="NHM10"/>
          <cell r="NHN10"/>
          <cell r="NHO10"/>
          <cell r="NHP10"/>
          <cell r="NHQ10"/>
          <cell r="NHR10"/>
          <cell r="NHS10"/>
          <cell r="NHT10"/>
          <cell r="NHU10"/>
          <cell r="NHV10"/>
          <cell r="NHW10"/>
          <cell r="NHX10"/>
          <cell r="NHY10"/>
          <cell r="NHZ10"/>
          <cell r="NIA10"/>
          <cell r="NIB10"/>
          <cell r="NIC10"/>
          <cell r="NID10"/>
          <cell r="NIE10"/>
          <cell r="NIF10"/>
          <cell r="NIG10"/>
          <cell r="NIH10"/>
          <cell r="NII10"/>
          <cell r="NIJ10"/>
          <cell r="NIK10"/>
          <cell r="NIL10"/>
          <cell r="NIM10"/>
          <cell r="NIN10"/>
          <cell r="NIO10"/>
          <cell r="NIP10"/>
          <cell r="NIQ10"/>
          <cell r="NIR10"/>
          <cell r="NIS10"/>
          <cell r="NIT10"/>
          <cell r="NIU10"/>
          <cell r="NIV10"/>
          <cell r="NIW10"/>
          <cell r="NIX10"/>
          <cell r="NIY10"/>
          <cell r="NIZ10"/>
          <cell r="NJA10"/>
          <cell r="NJB10"/>
          <cell r="NJC10"/>
          <cell r="NJD10"/>
          <cell r="NJE10"/>
          <cell r="NJF10"/>
          <cell r="NJG10"/>
          <cell r="NJH10"/>
          <cell r="NJI10"/>
          <cell r="NJJ10"/>
          <cell r="NJK10"/>
          <cell r="NJL10"/>
          <cell r="NJM10"/>
          <cell r="NJN10"/>
          <cell r="NJO10"/>
          <cell r="NJP10"/>
          <cell r="NJQ10"/>
          <cell r="NJR10"/>
          <cell r="NJS10"/>
          <cell r="NJT10"/>
          <cell r="NJU10"/>
          <cell r="NJV10"/>
          <cell r="NJW10"/>
          <cell r="NJX10"/>
          <cell r="NJY10"/>
          <cell r="NJZ10"/>
          <cell r="NKA10"/>
          <cell r="NKB10"/>
          <cell r="NKC10"/>
          <cell r="NKD10"/>
          <cell r="NKE10"/>
          <cell r="NKF10"/>
          <cell r="NKG10"/>
          <cell r="NKH10"/>
          <cell r="NKI10"/>
          <cell r="NKJ10"/>
          <cell r="NKK10"/>
          <cell r="NKL10"/>
          <cell r="NKM10"/>
          <cell r="NKN10"/>
          <cell r="NKO10"/>
          <cell r="NKP10"/>
          <cell r="NKQ10"/>
          <cell r="NKR10"/>
          <cell r="NKS10"/>
          <cell r="NKT10"/>
          <cell r="NKU10"/>
          <cell r="NKV10"/>
          <cell r="NKW10"/>
          <cell r="NKX10"/>
          <cell r="NKY10"/>
          <cell r="NKZ10"/>
          <cell r="NLA10"/>
          <cell r="NLB10"/>
          <cell r="NLC10"/>
          <cell r="NLD10"/>
          <cell r="NLE10"/>
          <cell r="NLF10"/>
          <cell r="NLG10"/>
          <cell r="NLH10"/>
          <cell r="NLI10"/>
          <cell r="NLJ10"/>
          <cell r="NLK10"/>
          <cell r="NLL10"/>
          <cell r="NLM10"/>
          <cell r="NLN10"/>
          <cell r="NLO10"/>
          <cell r="NLP10"/>
          <cell r="NLQ10"/>
          <cell r="NLR10"/>
          <cell r="NLS10"/>
          <cell r="NLT10"/>
          <cell r="NLU10"/>
          <cell r="NLV10"/>
          <cell r="NLW10"/>
          <cell r="NLX10"/>
          <cell r="NLY10"/>
          <cell r="NLZ10"/>
          <cell r="NMA10"/>
          <cell r="NMB10"/>
          <cell r="NMC10"/>
          <cell r="NMD10"/>
          <cell r="NME10"/>
          <cell r="NMF10"/>
          <cell r="NMG10"/>
          <cell r="NMH10"/>
          <cell r="NMI10"/>
          <cell r="NMJ10"/>
          <cell r="NMK10"/>
          <cell r="NML10"/>
          <cell r="NMM10"/>
          <cell r="NMN10"/>
          <cell r="NMO10"/>
          <cell r="NMP10"/>
          <cell r="NMQ10"/>
          <cell r="NMR10"/>
          <cell r="NMS10"/>
          <cell r="NMT10"/>
          <cell r="NMU10"/>
          <cell r="NMV10"/>
          <cell r="NMW10"/>
          <cell r="NMX10"/>
          <cell r="NMY10"/>
          <cell r="NMZ10"/>
          <cell r="NNA10"/>
          <cell r="NNB10"/>
          <cell r="NNC10"/>
          <cell r="NND10"/>
          <cell r="NNE10"/>
          <cell r="NNF10"/>
          <cell r="NNG10"/>
          <cell r="NNH10"/>
          <cell r="NNI10"/>
          <cell r="NNJ10"/>
          <cell r="NNK10"/>
          <cell r="NNL10"/>
          <cell r="NNM10"/>
          <cell r="NNN10"/>
          <cell r="NNO10"/>
          <cell r="NNP10"/>
          <cell r="NNQ10"/>
          <cell r="NNR10"/>
          <cell r="NNS10"/>
          <cell r="NNT10"/>
          <cell r="NNU10"/>
          <cell r="NNV10"/>
          <cell r="NNW10"/>
          <cell r="NNX10"/>
          <cell r="NNY10"/>
          <cell r="NNZ10"/>
          <cell r="NOA10"/>
          <cell r="NOB10"/>
          <cell r="NOC10"/>
          <cell r="NOD10"/>
          <cell r="NOE10"/>
          <cell r="NOF10"/>
          <cell r="NOG10"/>
          <cell r="NOH10"/>
          <cell r="NOI10"/>
          <cell r="NOJ10"/>
          <cell r="NOK10"/>
          <cell r="NOL10"/>
          <cell r="NOM10"/>
          <cell r="NON10"/>
          <cell r="NOO10"/>
          <cell r="NOP10"/>
          <cell r="NOQ10"/>
          <cell r="NOR10"/>
          <cell r="NOS10"/>
          <cell r="NOT10"/>
          <cell r="NOU10"/>
          <cell r="NOV10"/>
          <cell r="NOW10"/>
          <cell r="NOX10"/>
          <cell r="NOY10"/>
          <cell r="NOZ10"/>
          <cell r="NPA10"/>
          <cell r="NPB10"/>
          <cell r="NPC10"/>
          <cell r="NPD10"/>
          <cell r="NPE10"/>
          <cell r="NPF10"/>
          <cell r="NPG10"/>
          <cell r="NPH10"/>
          <cell r="NPI10"/>
          <cell r="NPJ10"/>
          <cell r="NPK10"/>
          <cell r="NPL10"/>
          <cell r="NPM10"/>
          <cell r="NPN10"/>
          <cell r="NPO10"/>
          <cell r="NPP10"/>
          <cell r="NPQ10"/>
          <cell r="NPR10"/>
          <cell r="NPS10"/>
          <cell r="NPT10"/>
          <cell r="NPU10"/>
          <cell r="NPV10"/>
          <cell r="NPW10"/>
          <cell r="NPX10"/>
          <cell r="NPY10"/>
          <cell r="NPZ10"/>
          <cell r="NQA10"/>
          <cell r="NQB10"/>
          <cell r="NQC10"/>
          <cell r="NQD10"/>
          <cell r="NQE10"/>
          <cell r="NQF10"/>
          <cell r="NQG10"/>
          <cell r="NQH10"/>
          <cell r="NQI10"/>
          <cell r="NQJ10"/>
          <cell r="NQK10"/>
          <cell r="NQL10"/>
          <cell r="NQM10"/>
          <cell r="NQN10"/>
          <cell r="NQO10"/>
          <cell r="NQP10"/>
          <cell r="NQQ10"/>
          <cell r="NQR10"/>
          <cell r="NQS10"/>
          <cell r="NQT10"/>
          <cell r="NQU10"/>
          <cell r="NQV10"/>
          <cell r="NQW10"/>
          <cell r="NQX10"/>
          <cell r="NQY10"/>
          <cell r="NQZ10"/>
          <cell r="NRA10"/>
          <cell r="NRB10"/>
          <cell r="NRC10"/>
          <cell r="NRD10"/>
          <cell r="NRE10"/>
          <cell r="NRF10"/>
          <cell r="NRG10"/>
          <cell r="NRH10"/>
          <cell r="NRI10"/>
          <cell r="NRJ10"/>
          <cell r="NRK10"/>
          <cell r="NRL10"/>
          <cell r="NRM10"/>
          <cell r="NRN10"/>
          <cell r="NRO10"/>
          <cell r="NRP10"/>
          <cell r="NRQ10"/>
          <cell r="NRR10"/>
          <cell r="NRS10"/>
          <cell r="NRT10"/>
          <cell r="NRU10"/>
          <cell r="NRV10"/>
          <cell r="NRW10"/>
          <cell r="NRX10"/>
          <cell r="NRY10"/>
          <cell r="NRZ10"/>
          <cell r="NSA10"/>
          <cell r="NSB10"/>
          <cell r="NSC10"/>
          <cell r="NSD10"/>
          <cell r="NSE10"/>
          <cell r="NSF10"/>
          <cell r="NSG10"/>
          <cell r="NSH10"/>
          <cell r="NSI10"/>
          <cell r="NSJ10"/>
          <cell r="NSK10"/>
          <cell r="NSL10"/>
          <cell r="NSM10"/>
          <cell r="NSN10"/>
          <cell r="NSO10"/>
          <cell r="NSP10"/>
          <cell r="NSQ10"/>
          <cell r="NSR10"/>
          <cell r="NSS10"/>
          <cell r="NST10"/>
          <cell r="NSU10"/>
          <cell r="NSV10"/>
          <cell r="NSW10"/>
          <cell r="NSX10"/>
          <cell r="NSY10"/>
          <cell r="NSZ10"/>
          <cell r="NTA10"/>
          <cell r="NTB10"/>
          <cell r="NTC10"/>
          <cell r="NTD10"/>
          <cell r="NTE10"/>
          <cell r="NTF10"/>
          <cell r="NTG10"/>
          <cell r="NTH10"/>
          <cell r="NTI10"/>
          <cell r="NTJ10"/>
          <cell r="NTK10"/>
          <cell r="NTL10"/>
          <cell r="NTM10"/>
          <cell r="NTN10"/>
          <cell r="NTO10"/>
          <cell r="NTP10"/>
          <cell r="NTQ10"/>
          <cell r="NTR10"/>
          <cell r="NTS10"/>
          <cell r="NTT10"/>
          <cell r="NTU10"/>
          <cell r="NTV10"/>
          <cell r="NTW10"/>
          <cell r="NTX10"/>
          <cell r="NTY10"/>
          <cell r="NTZ10"/>
          <cell r="NUA10"/>
          <cell r="NUB10"/>
          <cell r="NUC10"/>
          <cell r="NUD10"/>
          <cell r="NUE10"/>
          <cell r="NUF10"/>
          <cell r="NUG10"/>
          <cell r="NUH10"/>
          <cell r="NUI10"/>
          <cell r="NUJ10"/>
          <cell r="NUK10"/>
          <cell r="NUL10"/>
          <cell r="NUM10"/>
          <cell r="NUN10"/>
          <cell r="NUO10"/>
          <cell r="NUP10"/>
          <cell r="NUQ10"/>
          <cell r="NUR10"/>
          <cell r="NUS10"/>
          <cell r="NUT10"/>
          <cell r="NUU10"/>
          <cell r="NUV10"/>
          <cell r="NUW10"/>
          <cell r="NUX10"/>
          <cell r="NUY10"/>
          <cell r="NUZ10"/>
          <cell r="NVA10"/>
          <cell r="NVB10"/>
          <cell r="NVC10"/>
          <cell r="NVD10"/>
          <cell r="NVE10"/>
          <cell r="NVF10"/>
          <cell r="NVG10"/>
          <cell r="NVH10"/>
          <cell r="NVI10"/>
          <cell r="NVJ10"/>
          <cell r="NVK10"/>
          <cell r="NVL10"/>
          <cell r="NVM10"/>
          <cell r="NVN10"/>
          <cell r="NVO10"/>
          <cell r="NVP10"/>
          <cell r="NVQ10"/>
          <cell r="NVR10"/>
          <cell r="NVS10"/>
          <cell r="NVT10"/>
          <cell r="NVU10"/>
          <cell r="NVV10"/>
          <cell r="NVW10"/>
          <cell r="NVX10"/>
          <cell r="NVY10"/>
          <cell r="NVZ10"/>
          <cell r="NWA10"/>
          <cell r="NWB10"/>
          <cell r="NWC10"/>
          <cell r="NWD10"/>
          <cell r="NWE10"/>
          <cell r="NWF10"/>
          <cell r="NWG10"/>
          <cell r="NWH10"/>
          <cell r="NWI10"/>
          <cell r="NWJ10"/>
          <cell r="NWK10"/>
          <cell r="NWL10"/>
          <cell r="NWM10"/>
          <cell r="NWN10"/>
          <cell r="NWO10"/>
          <cell r="NWP10"/>
          <cell r="NWQ10"/>
          <cell r="NWR10"/>
          <cell r="NWS10"/>
          <cell r="NWT10"/>
          <cell r="NWU10"/>
          <cell r="NWV10"/>
          <cell r="NWW10"/>
          <cell r="NWX10"/>
          <cell r="NWY10"/>
          <cell r="NWZ10"/>
          <cell r="NXA10"/>
          <cell r="NXB10"/>
          <cell r="NXC10"/>
          <cell r="NXD10"/>
          <cell r="NXE10"/>
          <cell r="NXF10"/>
          <cell r="NXG10"/>
          <cell r="NXH10"/>
          <cell r="NXI10"/>
          <cell r="NXJ10"/>
          <cell r="NXK10"/>
          <cell r="NXL10"/>
          <cell r="NXM10"/>
          <cell r="NXN10"/>
          <cell r="NXO10"/>
          <cell r="NXP10"/>
          <cell r="NXQ10"/>
          <cell r="NXR10"/>
          <cell r="NXS10"/>
          <cell r="NXT10"/>
          <cell r="NXU10"/>
          <cell r="NXV10"/>
          <cell r="NXW10"/>
          <cell r="NXX10"/>
          <cell r="NXY10"/>
          <cell r="NXZ10"/>
          <cell r="NYA10"/>
          <cell r="NYB10"/>
          <cell r="NYC10"/>
          <cell r="NYD10"/>
          <cell r="NYE10"/>
          <cell r="NYF10"/>
          <cell r="NYG10"/>
          <cell r="NYH10"/>
          <cell r="NYI10"/>
          <cell r="NYJ10"/>
          <cell r="NYK10"/>
          <cell r="NYL10"/>
          <cell r="NYM10"/>
          <cell r="NYN10"/>
          <cell r="NYO10"/>
          <cell r="NYP10"/>
          <cell r="NYQ10"/>
          <cell r="NYR10"/>
          <cell r="NYS10"/>
          <cell r="NYT10"/>
          <cell r="NYU10"/>
          <cell r="NYV10"/>
          <cell r="NYW10"/>
          <cell r="NYX10"/>
          <cell r="NYY10"/>
          <cell r="NYZ10"/>
          <cell r="NZA10"/>
          <cell r="NZB10"/>
          <cell r="NZC10"/>
          <cell r="NZD10"/>
          <cell r="NZE10"/>
          <cell r="NZF10"/>
          <cell r="NZG10"/>
          <cell r="NZH10"/>
          <cell r="NZI10"/>
          <cell r="NZJ10"/>
          <cell r="NZK10"/>
          <cell r="NZL10"/>
          <cell r="NZM10"/>
          <cell r="NZN10"/>
          <cell r="NZO10"/>
          <cell r="NZP10"/>
          <cell r="NZQ10"/>
          <cell r="NZR10"/>
          <cell r="NZS10"/>
          <cell r="NZT10"/>
          <cell r="NZU10"/>
          <cell r="NZV10"/>
          <cell r="NZW10"/>
          <cell r="NZX10"/>
          <cell r="NZY10"/>
          <cell r="NZZ10"/>
          <cell r="OAA10"/>
          <cell r="OAB10"/>
          <cell r="OAC10"/>
          <cell r="OAD10"/>
          <cell r="OAE10"/>
          <cell r="OAF10"/>
          <cell r="OAG10"/>
          <cell r="OAH10"/>
          <cell r="OAI10"/>
          <cell r="OAJ10"/>
          <cell r="OAK10"/>
          <cell r="OAL10"/>
          <cell r="OAM10"/>
          <cell r="OAN10"/>
          <cell r="OAO10"/>
          <cell r="OAP10"/>
          <cell r="OAQ10"/>
          <cell r="OAR10"/>
          <cell r="OAS10"/>
          <cell r="OAT10"/>
          <cell r="OAU10"/>
          <cell r="OAV10"/>
          <cell r="OAW10"/>
          <cell r="OAX10"/>
          <cell r="OAY10"/>
          <cell r="OAZ10"/>
          <cell r="OBA10"/>
          <cell r="OBB10"/>
          <cell r="OBC10"/>
          <cell r="OBD10"/>
          <cell r="OBE10"/>
          <cell r="OBF10"/>
          <cell r="OBG10"/>
          <cell r="OBH10"/>
          <cell r="OBI10"/>
          <cell r="OBJ10"/>
          <cell r="OBK10"/>
          <cell r="OBL10"/>
          <cell r="OBM10"/>
          <cell r="OBN10"/>
          <cell r="OBO10"/>
          <cell r="OBP10"/>
          <cell r="OBQ10"/>
          <cell r="OBR10"/>
          <cell r="OBS10"/>
          <cell r="OBT10"/>
          <cell r="OBU10"/>
          <cell r="OBV10"/>
          <cell r="OBW10"/>
          <cell r="OBX10"/>
          <cell r="OBY10"/>
          <cell r="OBZ10"/>
          <cell r="OCA10"/>
          <cell r="OCB10"/>
          <cell r="OCC10"/>
          <cell r="OCD10"/>
          <cell r="OCE10"/>
          <cell r="OCF10"/>
          <cell r="OCG10"/>
          <cell r="OCH10"/>
          <cell r="OCI10"/>
          <cell r="OCJ10"/>
          <cell r="OCK10"/>
          <cell r="OCL10"/>
          <cell r="OCM10"/>
          <cell r="OCN10"/>
          <cell r="OCO10"/>
          <cell r="OCP10"/>
          <cell r="OCQ10"/>
          <cell r="OCR10"/>
          <cell r="OCS10"/>
          <cell r="OCT10"/>
          <cell r="OCU10"/>
          <cell r="OCV10"/>
          <cell r="OCW10"/>
          <cell r="OCX10"/>
          <cell r="OCY10"/>
          <cell r="OCZ10"/>
          <cell r="ODA10"/>
          <cell r="ODB10"/>
          <cell r="ODC10"/>
          <cell r="ODD10"/>
          <cell r="ODE10"/>
          <cell r="ODF10"/>
          <cell r="ODG10"/>
          <cell r="ODH10"/>
          <cell r="ODI10"/>
          <cell r="ODJ10"/>
          <cell r="ODK10"/>
          <cell r="ODL10"/>
          <cell r="ODM10"/>
          <cell r="ODN10"/>
          <cell r="ODO10"/>
          <cell r="ODP10"/>
          <cell r="ODQ10"/>
          <cell r="ODR10"/>
          <cell r="ODS10"/>
          <cell r="ODT10"/>
          <cell r="ODU10"/>
          <cell r="ODV10"/>
          <cell r="ODW10"/>
          <cell r="ODX10"/>
          <cell r="ODY10"/>
          <cell r="ODZ10"/>
          <cell r="OEA10"/>
          <cell r="OEB10"/>
          <cell r="OEC10"/>
          <cell r="OED10"/>
          <cell r="OEE10"/>
          <cell r="OEF10"/>
          <cell r="OEG10"/>
          <cell r="OEH10"/>
          <cell r="OEI10"/>
          <cell r="OEJ10"/>
          <cell r="OEK10"/>
          <cell r="OEL10"/>
          <cell r="OEM10"/>
          <cell r="OEN10"/>
          <cell r="OEO10"/>
          <cell r="OEP10"/>
          <cell r="OEQ10"/>
          <cell r="OER10"/>
          <cell r="OES10"/>
          <cell r="OET10"/>
          <cell r="OEU10"/>
          <cell r="OEV10"/>
          <cell r="OEW10"/>
          <cell r="OEX10"/>
          <cell r="OEY10"/>
          <cell r="OEZ10"/>
          <cell r="OFA10"/>
          <cell r="OFB10"/>
          <cell r="OFC10"/>
          <cell r="OFD10"/>
          <cell r="OFE10"/>
          <cell r="OFF10"/>
          <cell r="OFG10"/>
          <cell r="OFH10"/>
          <cell r="OFI10"/>
          <cell r="OFJ10"/>
          <cell r="OFK10"/>
          <cell r="OFL10"/>
          <cell r="OFM10"/>
          <cell r="OFN10"/>
          <cell r="OFO10"/>
          <cell r="OFP10"/>
          <cell r="OFQ10"/>
          <cell r="OFR10"/>
          <cell r="OFS10"/>
          <cell r="OFT10"/>
          <cell r="OFU10"/>
          <cell r="OFV10"/>
          <cell r="OFW10"/>
          <cell r="OFX10"/>
          <cell r="OFY10"/>
          <cell r="OFZ10"/>
          <cell r="OGA10"/>
          <cell r="OGB10"/>
          <cell r="OGC10"/>
          <cell r="OGD10"/>
          <cell r="OGE10"/>
          <cell r="OGF10"/>
          <cell r="OGG10"/>
          <cell r="OGH10"/>
          <cell r="OGI10"/>
          <cell r="OGJ10"/>
          <cell r="OGK10"/>
          <cell r="OGL10"/>
          <cell r="OGM10"/>
          <cell r="OGN10"/>
          <cell r="OGO10"/>
          <cell r="OGP10"/>
          <cell r="OGQ10"/>
          <cell r="OGR10"/>
          <cell r="OGS10"/>
          <cell r="OGT10"/>
          <cell r="OGU10"/>
          <cell r="OGV10"/>
          <cell r="OGW10"/>
          <cell r="OGX10"/>
          <cell r="OGY10"/>
          <cell r="OGZ10"/>
          <cell r="OHA10"/>
          <cell r="OHB10"/>
          <cell r="OHC10"/>
          <cell r="OHD10"/>
          <cell r="OHE10"/>
          <cell r="OHF10"/>
          <cell r="OHG10"/>
          <cell r="OHH10"/>
          <cell r="OHI10"/>
          <cell r="OHJ10"/>
          <cell r="OHK10"/>
          <cell r="OHL10"/>
          <cell r="OHM10"/>
          <cell r="OHN10"/>
          <cell r="OHO10"/>
          <cell r="OHP10"/>
          <cell r="OHQ10"/>
          <cell r="OHR10"/>
          <cell r="OHS10"/>
          <cell r="OHT10"/>
          <cell r="OHU10"/>
          <cell r="OHV10"/>
          <cell r="OHW10"/>
          <cell r="OHX10"/>
          <cell r="OHY10"/>
          <cell r="OHZ10"/>
          <cell r="OIA10"/>
          <cell r="OIB10"/>
          <cell r="OIC10"/>
          <cell r="OID10"/>
          <cell r="OIE10"/>
          <cell r="OIF10"/>
          <cell r="OIG10"/>
          <cell r="OIH10"/>
          <cell r="OII10"/>
          <cell r="OIJ10"/>
          <cell r="OIK10"/>
          <cell r="OIL10"/>
          <cell r="OIM10"/>
          <cell r="OIN10"/>
          <cell r="OIO10"/>
          <cell r="OIP10"/>
          <cell r="OIQ10"/>
          <cell r="OIR10"/>
          <cell r="OIS10"/>
          <cell r="OIT10"/>
          <cell r="OIU10"/>
          <cell r="OIV10"/>
          <cell r="OIW10"/>
          <cell r="OIX10"/>
          <cell r="OIY10"/>
          <cell r="OIZ10"/>
          <cell r="OJA10"/>
          <cell r="OJB10"/>
          <cell r="OJC10"/>
          <cell r="OJD10"/>
          <cell r="OJE10"/>
          <cell r="OJF10"/>
          <cell r="OJG10"/>
          <cell r="OJH10"/>
          <cell r="OJI10"/>
          <cell r="OJJ10"/>
          <cell r="OJK10"/>
          <cell r="OJL10"/>
          <cell r="OJM10"/>
          <cell r="OJN10"/>
          <cell r="OJO10"/>
          <cell r="OJP10"/>
          <cell r="OJQ10"/>
          <cell r="OJR10"/>
          <cell r="OJS10"/>
          <cell r="OJT10"/>
          <cell r="OJU10"/>
          <cell r="OJV10"/>
          <cell r="OJW10"/>
          <cell r="OJX10"/>
          <cell r="OJY10"/>
          <cell r="OJZ10"/>
          <cell r="OKA10"/>
          <cell r="OKB10"/>
          <cell r="OKC10"/>
          <cell r="OKD10"/>
          <cell r="OKE10"/>
          <cell r="OKF10"/>
          <cell r="OKG10"/>
          <cell r="OKH10"/>
          <cell r="OKI10"/>
          <cell r="OKJ10"/>
          <cell r="OKK10"/>
          <cell r="OKL10"/>
          <cell r="OKM10"/>
          <cell r="OKN10"/>
          <cell r="OKO10"/>
          <cell r="OKP10"/>
          <cell r="OKQ10"/>
          <cell r="OKR10"/>
          <cell r="OKS10"/>
          <cell r="OKT10"/>
          <cell r="OKU10"/>
          <cell r="OKV10"/>
          <cell r="OKW10"/>
          <cell r="OKX10"/>
          <cell r="OKY10"/>
          <cell r="OKZ10"/>
          <cell r="OLA10"/>
          <cell r="OLB10"/>
          <cell r="OLC10"/>
          <cell r="OLD10"/>
          <cell r="OLE10"/>
          <cell r="OLF10"/>
          <cell r="OLG10"/>
          <cell r="OLH10"/>
          <cell r="OLI10"/>
          <cell r="OLJ10"/>
          <cell r="OLK10"/>
          <cell r="OLL10"/>
          <cell r="OLM10"/>
          <cell r="OLN10"/>
          <cell r="OLO10"/>
          <cell r="OLP10"/>
          <cell r="OLQ10"/>
          <cell r="OLR10"/>
          <cell r="OLS10"/>
          <cell r="OLT10"/>
          <cell r="OLU10"/>
          <cell r="OLV10"/>
          <cell r="OLW10"/>
          <cell r="OLX10"/>
          <cell r="OLY10"/>
          <cell r="OLZ10"/>
          <cell r="OMA10"/>
          <cell r="OMB10"/>
          <cell r="OMC10"/>
          <cell r="OMD10"/>
          <cell r="OME10"/>
          <cell r="OMF10"/>
          <cell r="OMG10"/>
          <cell r="OMH10"/>
          <cell r="OMI10"/>
          <cell r="OMJ10"/>
          <cell r="OMK10"/>
          <cell r="OML10"/>
          <cell r="OMM10"/>
          <cell r="OMN10"/>
          <cell r="OMO10"/>
          <cell r="OMP10"/>
          <cell r="OMQ10"/>
          <cell r="OMR10"/>
          <cell r="OMS10"/>
          <cell r="OMT10"/>
          <cell r="OMU10"/>
          <cell r="OMV10"/>
          <cell r="OMW10"/>
          <cell r="OMX10"/>
          <cell r="OMY10"/>
          <cell r="OMZ10"/>
          <cell r="ONA10"/>
          <cell r="ONB10"/>
          <cell r="ONC10"/>
          <cell r="OND10"/>
          <cell r="ONE10"/>
          <cell r="ONF10"/>
          <cell r="ONG10"/>
          <cell r="ONH10"/>
          <cell r="ONI10"/>
          <cell r="ONJ10"/>
          <cell r="ONK10"/>
          <cell r="ONL10"/>
          <cell r="ONM10"/>
          <cell r="ONN10"/>
          <cell r="ONO10"/>
          <cell r="ONP10"/>
          <cell r="ONQ10"/>
          <cell r="ONR10"/>
          <cell r="ONS10"/>
          <cell r="ONT10"/>
          <cell r="ONU10"/>
          <cell r="ONV10"/>
          <cell r="ONW10"/>
          <cell r="ONX10"/>
          <cell r="ONY10"/>
          <cell r="ONZ10"/>
          <cell r="OOA10"/>
          <cell r="OOB10"/>
          <cell r="OOC10"/>
          <cell r="OOD10"/>
          <cell r="OOE10"/>
          <cell r="OOF10"/>
          <cell r="OOG10"/>
          <cell r="OOH10"/>
          <cell r="OOI10"/>
          <cell r="OOJ10"/>
          <cell r="OOK10"/>
          <cell r="OOL10"/>
          <cell r="OOM10"/>
          <cell r="OON10"/>
          <cell r="OOO10"/>
          <cell r="OOP10"/>
          <cell r="OOQ10"/>
          <cell r="OOR10"/>
          <cell r="OOS10"/>
          <cell r="OOT10"/>
          <cell r="OOU10"/>
          <cell r="OOV10"/>
          <cell r="OOW10"/>
          <cell r="OOX10"/>
          <cell r="OOY10"/>
          <cell r="OOZ10"/>
          <cell r="OPA10"/>
          <cell r="OPB10"/>
          <cell r="OPC10"/>
          <cell r="OPD10"/>
          <cell r="OPE10"/>
          <cell r="OPF10"/>
          <cell r="OPG10"/>
          <cell r="OPH10"/>
          <cell r="OPI10"/>
          <cell r="OPJ10"/>
          <cell r="OPK10"/>
          <cell r="OPL10"/>
          <cell r="OPM10"/>
          <cell r="OPN10"/>
          <cell r="OPO10"/>
          <cell r="OPP10"/>
          <cell r="OPQ10"/>
          <cell r="OPR10"/>
          <cell r="OPS10"/>
          <cell r="OPT10"/>
          <cell r="OPU10"/>
          <cell r="OPV10"/>
          <cell r="OPW10"/>
          <cell r="OPX10"/>
          <cell r="OPY10"/>
          <cell r="OPZ10"/>
          <cell r="OQA10"/>
          <cell r="OQB10"/>
          <cell r="OQC10"/>
          <cell r="OQD10"/>
          <cell r="OQE10"/>
          <cell r="OQF10"/>
          <cell r="OQG10"/>
          <cell r="OQH10"/>
          <cell r="OQI10"/>
          <cell r="OQJ10"/>
          <cell r="OQK10"/>
          <cell r="OQL10"/>
          <cell r="OQM10"/>
          <cell r="OQN10"/>
          <cell r="OQO10"/>
          <cell r="OQP10"/>
          <cell r="OQQ10"/>
          <cell r="OQR10"/>
          <cell r="OQS10"/>
          <cell r="OQT10"/>
          <cell r="OQU10"/>
          <cell r="OQV10"/>
          <cell r="OQW10"/>
          <cell r="OQX10"/>
          <cell r="OQY10"/>
          <cell r="OQZ10"/>
          <cell r="ORA10"/>
          <cell r="ORB10"/>
          <cell r="ORC10"/>
          <cell r="ORD10"/>
          <cell r="ORE10"/>
          <cell r="ORF10"/>
          <cell r="ORG10"/>
          <cell r="ORH10"/>
          <cell r="ORI10"/>
          <cell r="ORJ10"/>
          <cell r="ORK10"/>
          <cell r="ORL10"/>
          <cell r="ORM10"/>
          <cell r="ORN10"/>
          <cell r="ORO10"/>
          <cell r="ORP10"/>
          <cell r="ORQ10"/>
          <cell r="ORR10"/>
          <cell r="ORS10"/>
          <cell r="ORT10"/>
          <cell r="ORU10"/>
          <cell r="ORV10"/>
          <cell r="ORW10"/>
          <cell r="ORX10"/>
          <cell r="ORY10"/>
          <cell r="ORZ10"/>
          <cell r="OSA10"/>
          <cell r="OSB10"/>
          <cell r="OSC10"/>
          <cell r="OSD10"/>
          <cell r="OSE10"/>
          <cell r="OSF10"/>
          <cell r="OSG10"/>
          <cell r="OSH10"/>
          <cell r="OSI10"/>
          <cell r="OSJ10"/>
          <cell r="OSK10"/>
          <cell r="OSL10"/>
          <cell r="OSM10"/>
          <cell r="OSN10"/>
          <cell r="OSO10"/>
          <cell r="OSP10"/>
          <cell r="OSQ10"/>
          <cell r="OSR10"/>
          <cell r="OSS10"/>
          <cell r="OST10"/>
          <cell r="OSU10"/>
          <cell r="OSV10"/>
          <cell r="OSW10"/>
          <cell r="OSX10"/>
          <cell r="OSY10"/>
          <cell r="OSZ10"/>
          <cell r="OTA10"/>
          <cell r="OTB10"/>
          <cell r="OTC10"/>
          <cell r="OTD10"/>
          <cell r="OTE10"/>
          <cell r="OTF10"/>
          <cell r="OTG10"/>
          <cell r="OTH10"/>
          <cell r="OTI10"/>
          <cell r="OTJ10"/>
          <cell r="OTK10"/>
          <cell r="OTL10"/>
          <cell r="OTM10"/>
          <cell r="OTN10"/>
          <cell r="OTO10"/>
          <cell r="OTP10"/>
          <cell r="OTQ10"/>
          <cell r="OTR10"/>
          <cell r="OTS10"/>
          <cell r="OTT10"/>
          <cell r="OTU10"/>
          <cell r="OTV10"/>
          <cell r="OTW10"/>
          <cell r="OTX10"/>
          <cell r="OTY10"/>
          <cell r="OTZ10"/>
          <cell r="OUA10"/>
          <cell r="OUB10"/>
          <cell r="OUC10"/>
          <cell r="OUD10"/>
          <cell r="OUE10"/>
          <cell r="OUF10"/>
          <cell r="OUG10"/>
          <cell r="OUH10"/>
          <cell r="OUI10"/>
          <cell r="OUJ10"/>
          <cell r="OUK10"/>
          <cell r="OUL10"/>
          <cell r="OUM10"/>
          <cell r="OUN10"/>
          <cell r="OUO10"/>
          <cell r="OUP10"/>
          <cell r="OUQ10"/>
          <cell r="OUR10"/>
          <cell r="OUS10"/>
          <cell r="OUT10"/>
          <cell r="OUU10"/>
          <cell r="OUV10"/>
          <cell r="OUW10"/>
          <cell r="OUX10"/>
          <cell r="OUY10"/>
          <cell r="OUZ10"/>
          <cell r="OVA10"/>
          <cell r="OVB10"/>
          <cell r="OVC10"/>
          <cell r="OVD10"/>
          <cell r="OVE10"/>
          <cell r="OVF10"/>
          <cell r="OVG10"/>
          <cell r="OVH10"/>
          <cell r="OVI10"/>
          <cell r="OVJ10"/>
          <cell r="OVK10"/>
          <cell r="OVL10"/>
          <cell r="OVM10"/>
          <cell r="OVN10"/>
          <cell r="OVO10"/>
          <cell r="OVP10"/>
          <cell r="OVQ10"/>
          <cell r="OVR10"/>
          <cell r="OVS10"/>
          <cell r="OVT10"/>
          <cell r="OVU10"/>
          <cell r="OVV10"/>
          <cell r="OVW10"/>
          <cell r="OVX10"/>
          <cell r="OVY10"/>
          <cell r="OVZ10"/>
          <cell r="OWA10"/>
          <cell r="OWB10"/>
          <cell r="OWC10"/>
          <cell r="OWD10"/>
          <cell r="OWE10"/>
          <cell r="OWF10"/>
          <cell r="OWG10"/>
          <cell r="OWH10"/>
          <cell r="OWI10"/>
          <cell r="OWJ10"/>
          <cell r="OWK10"/>
          <cell r="OWL10"/>
          <cell r="OWM10"/>
          <cell r="OWN10"/>
          <cell r="OWO10"/>
          <cell r="OWP10"/>
          <cell r="OWQ10"/>
          <cell r="OWR10"/>
          <cell r="OWS10"/>
          <cell r="OWT10"/>
          <cell r="OWU10"/>
          <cell r="OWV10"/>
          <cell r="OWW10"/>
          <cell r="OWX10"/>
          <cell r="OWY10"/>
          <cell r="OWZ10"/>
          <cell r="OXA10"/>
          <cell r="OXB10"/>
          <cell r="OXC10"/>
          <cell r="OXD10"/>
          <cell r="OXE10"/>
          <cell r="OXF10"/>
          <cell r="OXG10"/>
          <cell r="OXH10"/>
          <cell r="OXI10"/>
          <cell r="OXJ10"/>
          <cell r="OXK10"/>
          <cell r="OXL10"/>
          <cell r="OXM10"/>
          <cell r="OXN10"/>
          <cell r="OXO10"/>
          <cell r="OXP10"/>
          <cell r="OXQ10"/>
          <cell r="OXR10"/>
          <cell r="OXS10"/>
          <cell r="OXT10"/>
          <cell r="OXU10"/>
          <cell r="OXV10"/>
          <cell r="OXW10"/>
          <cell r="OXX10"/>
          <cell r="OXY10"/>
          <cell r="OXZ10"/>
          <cell r="OYA10"/>
          <cell r="OYB10"/>
          <cell r="OYC10"/>
          <cell r="OYD10"/>
          <cell r="OYE10"/>
          <cell r="OYF10"/>
          <cell r="OYG10"/>
          <cell r="OYH10"/>
          <cell r="OYI10"/>
          <cell r="OYJ10"/>
          <cell r="OYK10"/>
          <cell r="OYL10"/>
          <cell r="OYM10"/>
          <cell r="OYN10"/>
          <cell r="OYO10"/>
          <cell r="OYP10"/>
          <cell r="OYQ10"/>
          <cell r="OYR10"/>
          <cell r="OYS10"/>
          <cell r="OYT10"/>
          <cell r="OYU10"/>
          <cell r="OYV10"/>
          <cell r="OYW10"/>
          <cell r="OYX10"/>
          <cell r="OYY10"/>
          <cell r="OYZ10"/>
          <cell r="OZA10"/>
          <cell r="OZB10"/>
          <cell r="OZC10"/>
          <cell r="OZD10"/>
          <cell r="OZE10"/>
          <cell r="OZF10"/>
          <cell r="OZG10"/>
          <cell r="OZH10"/>
          <cell r="OZI10"/>
          <cell r="OZJ10"/>
          <cell r="OZK10"/>
          <cell r="OZL10"/>
          <cell r="OZM10"/>
          <cell r="OZN10"/>
          <cell r="OZO10"/>
          <cell r="OZP10"/>
          <cell r="OZQ10"/>
          <cell r="OZR10"/>
          <cell r="OZS10"/>
          <cell r="OZT10"/>
          <cell r="OZU10"/>
          <cell r="OZV10"/>
          <cell r="OZW10"/>
          <cell r="OZX10"/>
          <cell r="OZY10"/>
          <cell r="OZZ10"/>
          <cell r="PAA10"/>
          <cell r="PAB10"/>
          <cell r="PAC10"/>
          <cell r="PAD10"/>
          <cell r="PAE10"/>
          <cell r="PAF10"/>
          <cell r="PAG10"/>
          <cell r="PAH10"/>
          <cell r="PAI10"/>
          <cell r="PAJ10"/>
          <cell r="PAK10"/>
          <cell r="PAL10"/>
          <cell r="PAM10"/>
          <cell r="PAN10"/>
          <cell r="PAO10"/>
          <cell r="PAP10"/>
          <cell r="PAQ10"/>
          <cell r="PAR10"/>
          <cell r="PAS10"/>
          <cell r="PAT10"/>
          <cell r="PAU10"/>
          <cell r="PAV10"/>
          <cell r="PAW10"/>
          <cell r="PAX10"/>
          <cell r="PAY10"/>
          <cell r="PAZ10"/>
          <cell r="PBA10"/>
          <cell r="PBB10"/>
          <cell r="PBC10"/>
          <cell r="PBD10"/>
          <cell r="PBE10"/>
          <cell r="PBF10"/>
          <cell r="PBG10"/>
          <cell r="PBH10"/>
          <cell r="PBI10"/>
          <cell r="PBJ10"/>
          <cell r="PBK10"/>
          <cell r="PBL10"/>
          <cell r="PBM10"/>
          <cell r="PBN10"/>
          <cell r="PBO10"/>
          <cell r="PBP10"/>
          <cell r="PBQ10"/>
          <cell r="PBR10"/>
          <cell r="PBS10"/>
          <cell r="PBT10"/>
          <cell r="PBU10"/>
          <cell r="PBV10"/>
          <cell r="PBW10"/>
          <cell r="PBX10"/>
          <cell r="PBY10"/>
          <cell r="PBZ10"/>
          <cell r="PCA10"/>
          <cell r="PCB10"/>
          <cell r="PCC10"/>
          <cell r="PCD10"/>
          <cell r="PCE10"/>
          <cell r="PCF10"/>
          <cell r="PCG10"/>
          <cell r="PCH10"/>
          <cell r="PCI10"/>
          <cell r="PCJ10"/>
          <cell r="PCK10"/>
          <cell r="PCL10"/>
          <cell r="PCM10"/>
          <cell r="PCN10"/>
          <cell r="PCO10"/>
          <cell r="PCP10"/>
          <cell r="PCQ10"/>
          <cell r="PCR10"/>
          <cell r="PCS10"/>
          <cell r="PCT10"/>
          <cell r="PCU10"/>
          <cell r="PCV10"/>
          <cell r="PCW10"/>
          <cell r="PCX10"/>
          <cell r="PCY10"/>
          <cell r="PCZ10"/>
          <cell r="PDA10"/>
          <cell r="PDB10"/>
          <cell r="PDC10"/>
          <cell r="PDD10"/>
          <cell r="PDE10"/>
          <cell r="PDF10"/>
          <cell r="PDG10"/>
          <cell r="PDH10"/>
          <cell r="PDI10"/>
          <cell r="PDJ10"/>
          <cell r="PDK10"/>
          <cell r="PDL10"/>
          <cell r="PDM10"/>
          <cell r="PDN10"/>
          <cell r="PDO10"/>
          <cell r="PDP10"/>
          <cell r="PDQ10"/>
          <cell r="PDR10"/>
          <cell r="PDS10"/>
          <cell r="PDT10"/>
          <cell r="PDU10"/>
          <cell r="PDV10"/>
          <cell r="PDW10"/>
          <cell r="PDX10"/>
          <cell r="PDY10"/>
          <cell r="PDZ10"/>
          <cell r="PEA10"/>
          <cell r="PEB10"/>
          <cell r="PEC10"/>
          <cell r="PED10"/>
          <cell r="PEE10"/>
          <cell r="PEF10"/>
          <cell r="PEG10"/>
          <cell r="PEH10"/>
          <cell r="PEI10"/>
          <cell r="PEJ10"/>
          <cell r="PEK10"/>
          <cell r="PEL10"/>
          <cell r="PEM10"/>
          <cell r="PEN10"/>
          <cell r="PEO10"/>
          <cell r="PEP10"/>
          <cell r="PEQ10"/>
          <cell r="PER10"/>
          <cell r="PES10"/>
          <cell r="PET10"/>
          <cell r="PEU10"/>
          <cell r="PEV10"/>
          <cell r="PEW10"/>
          <cell r="PEX10"/>
          <cell r="PEY10"/>
          <cell r="PEZ10"/>
          <cell r="PFA10"/>
          <cell r="PFB10"/>
          <cell r="PFC10"/>
          <cell r="PFD10"/>
          <cell r="PFE10"/>
          <cell r="PFF10"/>
          <cell r="PFG10"/>
          <cell r="PFH10"/>
          <cell r="PFI10"/>
          <cell r="PFJ10"/>
          <cell r="PFK10"/>
          <cell r="PFL10"/>
          <cell r="PFM10"/>
          <cell r="PFN10"/>
          <cell r="PFO10"/>
          <cell r="PFP10"/>
          <cell r="PFQ10"/>
          <cell r="PFR10"/>
          <cell r="PFS10"/>
          <cell r="PFT10"/>
          <cell r="PFU10"/>
          <cell r="PFV10"/>
          <cell r="PFW10"/>
          <cell r="PFX10"/>
          <cell r="PFY10"/>
          <cell r="PFZ10"/>
          <cell r="PGA10"/>
          <cell r="PGB10"/>
          <cell r="PGC10"/>
          <cell r="PGD10"/>
          <cell r="PGE10"/>
          <cell r="PGF10"/>
          <cell r="PGG10"/>
          <cell r="PGH10"/>
          <cell r="PGI10"/>
          <cell r="PGJ10"/>
          <cell r="PGK10"/>
          <cell r="PGL10"/>
          <cell r="PGM10"/>
          <cell r="PGN10"/>
          <cell r="PGO10"/>
          <cell r="PGP10"/>
          <cell r="PGQ10"/>
          <cell r="PGR10"/>
          <cell r="PGS10"/>
          <cell r="PGT10"/>
          <cell r="PGU10"/>
          <cell r="PGV10"/>
          <cell r="PGW10"/>
          <cell r="PGX10"/>
          <cell r="PGY10"/>
          <cell r="PGZ10"/>
          <cell r="PHA10"/>
          <cell r="PHB10"/>
          <cell r="PHC10"/>
          <cell r="PHD10"/>
          <cell r="PHE10"/>
          <cell r="PHF10"/>
          <cell r="PHG10"/>
          <cell r="PHH10"/>
          <cell r="PHI10"/>
          <cell r="PHJ10"/>
          <cell r="PHK10"/>
          <cell r="PHL10"/>
          <cell r="PHM10"/>
          <cell r="PHN10"/>
          <cell r="PHO10"/>
          <cell r="PHP10"/>
          <cell r="PHQ10"/>
          <cell r="PHR10"/>
          <cell r="PHS10"/>
          <cell r="PHT10"/>
          <cell r="PHU10"/>
          <cell r="PHV10"/>
          <cell r="PHW10"/>
          <cell r="PHX10"/>
          <cell r="PHY10"/>
          <cell r="PHZ10"/>
          <cell r="PIA10"/>
          <cell r="PIB10"/>
          <cell r="PIC10"/>
          <cell r="PID10"/>
          <cell r="PIE10"/>
          <cell r="PIF10"/>
          <cell r="PIG10"/>
          <cell r="PIH10"/>
          <cell r="PII10"/>
          <cell r="PIJ10"/>
          <cell r="PIK10"/>
          <cell r="PIL10"/>
          <cell r="PIM10"/>
          <cell r="PIN10"/>
          <cell r="PIO10"/>
          <cell r="PIP10"/>
          <cell r="PIQ10"/>
          <cell r="PIR10"/>
          <cell r="PIS10"/>
          <cell r="PIT10"/>
          <cell r="PIU10"/>
          <cell r="PIV10"/>
          <cell r="PIW10"/>
          <cell r="PIX10"/>
          <cell r="PIY10"/>
          <cell r="PIZ10"/>
          <cell r="PJA10"/>
          <cell r="PJB10"/>
          <cell r="PJC10"/>
          <cell r="PJD10"/>
          <cell r="PJE10"/>
          <cell r="PJF10"/>
          <cell r="PJG10"/>
          <cell r="PJH10"/>
          <cell r="PJI10"/>
          <cell r="PJJ10"/>
          <cell r="PJK10"/>
          <cell r="PJL10"/>
          <cell r="PJM10"/>
          <cell r="PJN10"/>
          <cell r="PJO10"/>
          <cell r="PJP10"/>
          <cell r="PJQ10"/>
          <cell r="PJR10"/>
          <cell r="PJS10"/>
          <cell r="PJT10"/>
          <cell r="PJU10"/>
          <cell r="PJV10"/>
          <cell r="PJW10"/>
          <cell r="PJX10"/>
          <cell r="PJY10"/>
          <cell r="PJZ10"/>
          <cell r="PKA10"/>
          <cell r="PKB10"/>
          <cell r="PKC10"/>
          <cell r="PKD10"/>
          <cell r="PKE10"/>
          <cell r="PKF10"/>
          <cell r="PKG10"/>
          <cell r="PKH10"/>
          <cell r="PKI10"/>
          <cell r="PKJ10"/>
          <cell r="PKK10"/>
          <cell r="PKL10"/>
          <cell r="PKM10"/>
          <cell r="PKN10"/>
          <cell r="PKO10"/>
          <cell r="PKP10"/>
          <cell r="PKQ10"/>
          <cell r="PKR10"/>
          <cell r="PKS10"/>
          <cell r="PKT10"/>
          <cell r="PKU10"/>
          <cell r="PKV10"/>
          <cell r="PKW10"/>
          <cell r="PKX10"/>
          <cell r="PKY10"/>
          <cell r="PKZ10"/>
          <cell r="PLA10"/>
          <cell r="PLB10"/>
          <cell r="PLC10"/>
          <cell r="PLD10"/>
          <cell r="PLE10"/>
          <cell r="PLF10"/>
          <cell r="PLG10"/>
          <cell r="PLH10"/>
          <cell r="PLI10"/>
          <cell r="PLJ10"/>
          <cell r="PLK10"/>
          <cell r="PLL10"/>
          <cell r="PLM10"/>
          <cell r="PLN10"/>
          <cell r="PLO10"/>
          <cell r="PLP10"/>
          <cell r="PLQ10"/>
          <cell r="PLR10"/>
          <cell r="PLS10"/>
          <cell r="PLT10"/>
          <cell r="PLU10"/>
          <cell r="PLV10"/>
          <cell r="PLW10"/>
          <cell r="PLX10"/>
          <cell r="PLY10"/>
          <cell r="PLZ10"/>
          <cell r="PMA10"/>
          <cell r="PMB10"/>
          <cell r="PMC10"/>
          <cell r="PMD10"/>
          <cell r="PME10"/>
          <cell r="PMF10"/>
          <cell r="PMG10"/>
          <cell r="PMH10"/>
          <cell r="PMI10"/>
          <cell r="PMJ10"/>
          <cell r="PMK10"/>
          <cell r="PML10"/>
          <cell r="PMM10"/>
          <cell r="PMN10"/>
          <cell r="PMO10"/>
          <cell r="PMP10"/>
          <cell r="PMQ10"/>
          <cell r="PMR10"/>
          <cell r="PMS10"/>
          <cell r="PMT10"/>
          <cell r="PMU10"/>
          <cell r="PMV10"/>
          <cell r="PMW10"/>
          <cell r="PMX10"/>
          <cell r="PMY10"/>
          <cell r="PMZ10"/>
          <cell r="PNA10"/>
          <cell r="PNB10"/>
          <cell r="PNC10"/>
          <cell r="PND10"/>
          <cell r="PNE10"/>
          <cell r="PNF10"/>
          <cell r="PNG10"/>
          <cell r="PNH10"/>
          <cell r="PNI10"/>
          <cell r="PNJ10"/>
          <cell r="PNK10"/>
          <cell r="PNL10"/>
          <cell r="PNM10"/>
          <cell r="PNN10"/>
          <cell r="PNO10"/>
          <cell r="PNP10"/>
          <cell r="PNQ10"/>
          <cell r="PNR10"/>
          <cell r="PNS10"/>
          <cell r="PNT10"/>
          <cell r="PNU10"/>
          <cell r="PNV10"/>
          <cell r="PNW10"/>
          <cell r="PNX10"/>
          <cell r="PNY10"/>
          <cell r="PNZ10"/>
          <cell r="POA10"/>
          <cell r="POB10"/>
          <cell r="POC10"/>
          <cell r="POD10"/>
          <cell r="POE10"/>
          <cell r="POF10"/>
          <cell r="POG10"/>
          <cell r="POH10"/>
          <cell r="POI10"/>
          <cell r="POJ10"/>
          <cell r="POK10"/>
          <cell r="POL10"/>
          <cell r="POM10"/>
          <cell r="PON10"/>
          <cell r="POO10"/>
          <cell r="POP10"/>
          <cell r="POQ10"/>
          <cell r="POR10"/>
          <cell r="POS10"/>
          <cell r="POT10"/>
          <cell r="POU10"/>
          <cell r="POV10"/>
          <cell r="POW10"/>
          <cell r="POX10"/>
          <cell r="POY10"/>
          <cell r="POZ10"/>
          <cell r="PPA10"/>
          <cell r="PPB10"/>
          <cell r="PPC10"/>
          <cell r="PPD10"/>
          <cell r="PPE10"/>
          <cell r="PPF10"/>
          <cell r="PPG10"/>
          <cell r="PPH10"/>
          <cell r="PPI10"/>
          <cell r="PPJ10"/>
          <cell r="PPK10"/>
          <cell r="PPL10"/>
          <cell r="PPM10"/>
          <cell r="PPN10"/>
          <cell r="PPO10"/>
          <cell r="PPP10"/>
          <cell r="PPQ10"/>
          <cell r="PPR10"/>
          <cell r="PPS10"/>
          <cell r="PPT10"/>
          <cell r="PPU10"/>
          <cell r="PPV10"/>
          <cell r="PPW10"/>
          <cell r="PPX10"/>
          <cell r="PPY10"/>
          <cell r="PPZ10"/>
          <cell r="PQA10"/>
          <cell r="PQB10"/>
          <cell r="PQC10"/>
          <cell r="PQD10"/>
          <cell r="PQE10"/>
          <cell r="PQF10"/>
          <cell r="PQG10"/>
          <cell r="PQH10"/>
          <cell r="PQI10"/>
          <cell r="PQJ10"/>
          <cell r="PQK10"/>
          <cell r="PQL10"/>
          <cell r="PQM10"/>
          <cell r="PQN10"/>
          <cell r="PQO10"/>
          <cell r="PQP10"/>
          <cell r="PQQ10"/>
          <cell r="PQR10"/>
          <cell r="PQS10"/>
          <cell r="PQT10"/>
          <cell r="PQU10"/>
          <cell r="PQV10"/>
          <cell r="PQW10"/>
          <cell r="PQX10"/>
          <cell r="PQY10"/>
          <cell r="PQZ10"/>
          <cell r="PRA10"/>
          <cell r="PRB10"/>
          <cell r="PRC10"/>
          <cell r="PRD10"/>
          <cell r="PRE10"/>
          <cell r="PRF10"/>
          <cell r="PRG10"/>
          <cell r="PRH10"/>
          <cell r="PRI10"/>
          <cell r="PRJ10"/>
          <cell r="PRK10"/>
          <cell r="PRL10"/>
          <cell r="PRM10"/>
          <cell r="PRN10"/>
          <cell r="PRO10"/>
          <cell r="PRP10"/>
          <cell r="PRQ10"/>
          <cell r="PRR10"/>
          <cell r="PRS10"/>
          <cell r="PRT10"/>
          <cell r="PRU10"/>
          <cell r="PRV10"/>
          <cell r="PRW10"/>
          <cell r="PRX10"/>
          <cell r="PRY10"/>
          <cell r="PRZ10"/>
          <cell r="PSA10"/>
          <cell r="PSB10"/>
          <cell r="PSC10"/>
          <cell r="PSD10"/>
          <cell r="PSE10"/>
          <cell r="PSF10"/>
          <cell r="PSG10"/>
          <cell r="PSH10"/>
          <cell r="PSI10"/>
          <cell r="PSJ10"/>
          <cell r="PSK10"/>
          <cell r="PSL10"/>
          <cell r="PSM10"/>
          <cell r="PSN10"/>
          <cell r="PSO10"/>
          <cell r="PSP10"/>
          <cell r="PSQ10"/>
          <cell r="PSR10"/>
          <cell r="PSS10"/>
          <cell r="PST10"/>
          <cell r="PSU10"/>
          <cell r="PSV10"/>
          <cell r="PSW10"/>
          <cell r="PSX10"/>
          <cell r="PSY10"/>
          <cell r="PSZ10"/>
          <cell r="PTA10"/>
          <cell r="PTB10"/>
          <cell r="PTC10"/>
          <cell r="PTD10"/>
          <cell r="PTE10"/>
          <cell r="PTF10"/>
          <cell r="PTG10"/>
          <cell r="PTH10"/>
          <cell r="PTI10"/>
          <cell r="PTJ10"/>
          <cell r="PTK10"/>
          <cell r="PTL10"/>
          <cell r="PTM10"/>
          <cell r="PTN10"/>
          <cell r="PTO10"/>
          <cell r="PTP10"/>
          <cell r="PTQ10"/>
          <cell r="PTR10"/>
          <cell r="PTS10"/>
          <cell r="PTT10"/>
          <cell r="PTU10"/>
          <cell r="PTV10"/>
          <cell r="PTW10"/>
          <cell r="PTX10"/>
          <cell r="PTY10"/>
          <cell r="PTZ10"/>
          <cell r="PUA10"/>
          <cell r="PUB10"/>
          <cell r="PUC10"/>
          <cell r="PUD10"/>
          <cell r="PUE10"/>
          <cell r="PUF10"/>
          <cell r="PUG10"/>
          <cell r="PUH10"/>
          <cell r="PUI10"/>
          <cell r="PUJ10"/>
          <cell r="PUK10"/>
          <cell r="PUL10"/>
          <cell r="PUM10"/>
          <cell r="PUN10"/>
          <cell r="PUO10"/>
          <cell r="PUP10"/>
          <cell r="PUQ10"/>
          <cell r="PUR10"/>
          <cell r="PUS10"/>
          <cell r="PUT10"/>
          <cell r="PUU10"/>
          <cell r="PUV10"/>
          <cell r="PUW10"/>
          <cell r="PUX10"/>
          <cell r="PUY10"/>
          <cell r="PUZ10"/>
          <cell r="PVA10"/>
          <cell r="PVB10"/>
          <cell r="PVC10"/>
          <cell r="PVD10"/>
          <cell r="PVE10"/>
          <cell r="PVF10"/>
          <cell r="PVG10"/>
          <cell r="PVH10"/>
          <cell r="PVI10"/>
          <cell r="PVJ10"/>
          <cell r="PVK10"/>
          <cell r="PVL10"/>
          <cell r="PVM10"/>
          <cell r="PVN10"/>
          <cell r="PVO10"/>
          <cell r="PVP10"/>
          <cell r="PVQ10"/>
          <cell r="PVR10"/>
          <cell r="PVS10"/>
          <cell r="PVT10"/>
          <cell r="PVU10"/>
          <cell r="PVV10"/>
          <cell r="PVW10"/>
          <cell r="PVX10"/>
          <cell r="PVY10"/>
          <cell r="PVZ10"/>
          <cell r="PWA10"/>
          <cell r="PWB10"/>
          <cell r="PWC10"/>
          <cell r="PWD10"/>
          <cell r="PWE10"/>
          <cell r="PWF10"/>
          <cell r="PWG10"/>
          <cell r="PWH10"/>
          <cell r="PWI10"/>
          <cell r="PWJ10"/>
          <cell r="PWK10"/>
          <cell r="PWL10"/>
          <cell r="PWM10"/>
          <cell r="PWN10"/>
          <cell r="PWO10"/>
          <cell r="PWP10"/>
          <cell r="PWQ10"/>
          <cell r="PWR10"/>
          <cell r="PWS10"/>
          <cell r="PWT10"/>
          <cell r="PWU10"/>
          <cell r="PWV10"/>
          <cell r="PWW10"/>
          <cell r="PWX10"/>
          <cell r="PWY10"/>
          <cell r="PWZ10"/>
          <cell r="PXA10"/>
          <cell r="PXB10"/>
          <cell r="PXC10"/>
          <cell r="PXD10"/>
          <cell r="PXE10"/>
          <cell r="PXF10"/>
          <cell r="PXG10"/>
          <cell r="PXH10"/>
          <cell r="PXI10"/>
          <cell r="PXJ10"/>
          <cell r="PXK10"/>
          <cell r="PXL10"/>
          <cell r="PXM10"/>
          <cell r="PXN10"/>
          <cell r="PXO10"/>
          <cell r="PXP10"/>
          <cell r="PXQ10"/>
          <cell r="PXR10"/>
          <cell r="PXS10"/>
          <cell r="PXT10"/>
          <cell r="PXU10"/>
          <cell r="PXV10"/>
          <cell r="PXW10"/>
          <cell r="PXX10"/>
          <cell r="PXY10"/>
          <cell r="PXZ10"/>
          <cell r="PYA10"/>
          <cell r="PYB10"/>
          <cell r="PYC10"/>
          <cell r="PYD10"/>
          <cell r="PYE10"/>
          <cell r="PYF10"/>
          <cell r="PYG10"/>
          <cell r="PYH10"/>
          <cell r="PYI10"/>
          <cell r="PYJ10"/>
          <cell r="PYK10"/>
          <cell r="PYL10"/>
          <cell r="PYM10"/>
          <cell r="PYN10"/>
          <cell r="PYO10"/>
          <cell r="PYP10"/>
          <cell r="PYQ10"/>
          <cell r="PYR10"/>
          <cell r="PYS10"/>
          <cell r="PYT10"/>
          <cell r="PYU10"/>
          <cell r="PYV10"/>
          <cell r="PYW10"/>
          <cell r="PYX10"/>
          <cell r="PYY10"/>
          <cell r="PYZ10"/>
          <cell r="PZA10"/>
          <cell r="PZB10"/>
          <cell r="PZC10"/>
          <cell r="PZD10"/>
          <cell r="PZE10"/>
          <cell r="PZF10"/>
          <cell r="PZG10"/>
          <cell r="PZH10"/>
          <cell r="PZI10"/>
          <cell r="PZJ10"/>
          <cell r="PZK10"/>
          <cell r="PZL10"/>
          <cell r="PZM10"/>
          <cell r="PZN10"/>
          <cell r="PZO10"/>
          <cell r="PZP10"/>
          <cell r="PZQ10"/>
          <cell r="PZR10"/>
          <cell r="PZS10"/>
          <cell r="PZT10"/>
          <cell r="PZU10"/>
          <cell r="PZV10"/>
          <cell r="PZW10"/>
          <cell r="PZX10"/>
          <cell r="PZY10"/>
          <cell r="PZZ10"/>
          <cell r="QAA10"/>
          <cell r="QAB10"/>
          <cell r="QAC10"/>
          <cell r="QAD10"/>
          <cell r="QAE10"/>
          <cell r="QAF10"/>
          <cell r="QAG10"/>
          <cell r="QAH10"/>
          <cell r="QAI10"/>
          <cell r="QAJ10"/>
          <cell r="QAK10"/>
          <cell r="QAL10"/>
          <cell r="QAM10"/>
          <cell r="QAN10"/>
          <cell r="QAO10"/>
          <cell r="QAP10"/>
          <cell r="QAQ10"/>
          <cell r="QAR10"/>
          <cell r="QAS10"/>
          <cell r="QAT10"/>
          <cell r="QAU10"/>
          <cell r="QAV10"/>
          <cell r="QAW10"/>
          <cell r="QAX10"/>
          <cell r="QAY10"/>
          <cell r="QAZ10"/>
          <cell r="QBA10"/>
          <cell r="QBB10"/>
          <cell r="QBC10"/>
          <cell r="QBD10"/>
          <cell r="QBE10"/>
          <cell r="QBF10"/>
          <cell r="QBG10"/>
          <cell r="QBH10"/>
          <cell r="QBI10"/>
          <cell r="QBJ10"/>
          <cell r="QBK10"/>
          <cell r="QBL10"/>
          <cell r="QBM10"/>
          <cell r="QBN10"/>
          <cell r="QBO10"/>
          <cell r="QBP10"/>
          <cell r="QBQ10"/>
          <cell r="QBR10"/>
          <cell r="QBS10"/>
          <cell r="QBT10"/>
          <cell r="QBU10"/>
          <cell r="QBV10"/>
          <cell r="QBW10"/>
          <cell r="QBX10"/>
          <cell r="QBY10"/>
          <cell r="QBZ10"/>
          <cell r="QCA10"/>
          <cell r="QCB10"/>
          <cell r="QCC10"/>
          <cell r="QCD10"/>
          <cell r="QCE10"/>
          <cell r="QCF10"/>
          <cell r="QCG10"/>
          <cell r="QCH10"/>
          <cell r="QCI10"/>
          <cell r="QCJ10"/>
          <cell r="QCK10"/>
          <cell r="QCL10"/>
          <cell r="QCM10"/>
          <cell r="QCN10"/>
          <cell r="QCO10"/>
          <cell r="QCP10"/>
          <cell r="QCQ10"/>
          <cell r="QCR10"/>
          <cell r="QCS10"/>
          <cell r="QCT10"/>
          <cell r="QCU10"/>
          <cell r="QCV10"/>
          <cell r="QCW10"/>
          <cell r="QCX10"/>
          <cell r="QCY10"/>
          <cell r="QCZ10"/>
          <cell r="QDA10"/>
          <cell r="QDB10"/>
          <cell r="QDC10"/>
          <cell r="QDD10"/>
          <cell r="QDE10"/>
          <cell r="QDF10"/>
          <cell r="QDG10"/>
          <cell r="QDH10"/>
          <cell r="QDI10"/>
          <cell r="QDJ10"/>
          <cell r="QDK10"/>
          <cell r="QDL10"/>
          <cell r="QDM10"/>
          <cell r="QDN10"/>
          <cell r="QDO10"/>
          <cell r="QDP10"/>
          <cell r="QDQ10"/>
          <cell r="QDR10"/>
          <cell r="QDS10"/>
          <cell r="QDT10"/>
          <cell r="QDU10"/>
          <cell r="QDV10"/>
          <cell r="QDW10"/>
          <cell r="QDX10"/>
          <cell r="QDY10"/>
          <cell r="QDZ10"/>
          <cell r="QEA10"/>
          <cell r="QEB10"/>
          <cell r="QEC10"/>
          <cell r="QED10"/>
          <cell r="QEE10"/>
          <cell r="QEF10"/>
          <cell r="QEG10"/>
          <cell r="QEH10"/>
          <cell r="QEI10"/>
          <cell r="QEJ10"/>
          <cell r="QEK10"/>
          <cell r="QEL10"/>
          <cell r="QEM10"/>
          <cell r="QEN10"/>
          <cell r="QEO10"/>
          <cell r="QEP10"/>
          <cell r="QEQ10"/>
          <cell r="QER10"/>
          <cell r="QES10"/>
          <cell r="QET10"/>
          <cell r="QEU10"/>
          <cell r="QEV10"/>
          <cell r="QEW10"/>
          <cell r="QEX10"/>
          <cell r="QEY10"/>
          <cell r="QEZ10"/>
          <cell r="QFA10"/>
          <cell r="QFB10"/>
          <cell r="QFC10"/>
          <cell r="QFD10"/>
          <cell r="QFE10"/>
          <cell r="QFF10"/>
          <cell r="QFG10"/>
          <cell r="QFH10"/>
          <cell r="QFI10"/>
          <cell r="QFJ10"/>
          <cell r="QFK10"/>
          <cell r="QFL10"/>
          <cell r="QFM10"/>
          <cell r="QFN10"/>
          <cell r="QFO10"/>
          <cell r="QFP10"/>
          <cell r="QFQ10"/>
          <cell r="QFR10"/>
          <cell r="QFS10"/>
          <cell r="QFT10"/>
          <cell r="QFU10"/>
          <cell r="QFV10"/>
          <cell r="QFW10"/>
          <cell r="QFX10"/>
          <cell r="QFY10"/>
          <cell r="QFZ10"/>
          <cell r="QGA10"/>
          <cell r="QGB10"/>
          <cell r="QGC10"/>
          <cell r="QGD10"/>
          <cell r="QGE10"/>
          <cell r="QGF10"/>
          <cell r="QGG10"/>
          <cell r="QGH10"/>
          <cell r="QGI10"/>
          <cell r="QGJ10"/>
          <cell r="QGK10"/>
          <cell r="QGL10"/>
          <cell r="QGM10"/>
          <cell r="QGN10"/>
          <cell r="QGO10"/>
          <cell r="QGP10"/>
          <cell r="QGQ10"/>
          <cell r="QGR10"/>
          <cell r="QGS10"/>
          <cell r="QGT10"/>
          <cell r="QGU10"/>
          <cell r="QGV10"/>
          <cell r="QGW10"/>
          <cell r="QGX10"/>
          <cell r="QGY10"/>
          <cell r="QGZ10"/>
          <cell r="QHA10"/>
          <cell r="QHB10"/>
          <cell r="QHC10"/>
          <cell r="QHD10"/>
          <cell r="QHE10"/>
          <cell r="QHF10"/>
          <cell r="QHG10"/>
          <cell r="QHH10"/>
          <cell r="QHI10"/>
          <cell r="QHJ10"/>
          <cell r="QHK10"/>
          <cell r="QHL10"/>
          <cell r="QHM10"/>
          <cell r="QHN10"/>
          <cell r="QHO10"/>
          <cell r="QHP10"/>
          <cell r="QHQ10"/>
          <cell r="QHR10"/>
          <cell r="QHS10"/>
          <cell r="QHT10"/>
          <cell r="QHU10"/>
          <cell r="QHV10"/>
          <cell r="QHW10"/>
          <cell r="QHX10"/>
          <cell r="QHY10"/>
          <cell r="QHZ10"/>
          <cell r="QIA10"/>
          <cell r="QIB10"/>
          <cell r="QIC10"/>
          <cell r="QID10"/>
          <cell r="QIE10"/>
          <cell r="QIF10"/>
          <cell r="QIG10"/>
          <cell r="QIH10"/>
          <cell r="QII10"/>
          <cell r="QIJ10"/>
          <cell r="QIK10"/>
          <cell r="QIL10"/>
          <cell r="QIM10"/>
          <cell r="QIN10"/>
          <cell r="QIO10"/>
          <cell r="QIP10"/>
          <cell r="QIQ10"/>
          <cell r="QIR10"/>
          <cell r="QIS10"/>
          <cell r="QIT10"/>
          <cell r="QIU10"/>
          <cell r="QIV10"/>
          <cell r="QIW10"/>
          <cell r="QIX10"/>
          <cell r="QIY10"/>
          <cell r="QIZ10"/>
          <cell r="QJA10"/>
          <cell r="QJB10"/>
          <cell r="QJC10"/>
          <cell r="QJD10"/>
          <cell r="QJE10"/>
          <cell r="QJF10"/>
          <cell r="QJG10"/>
          <cell r="QJH10"/>
          <cell r="QJI10"/>
          <cell r="QJJ10"/>
          <cell r="QJK10"/>
          <cell r="QJL10"/>
          <cell r="QJM10"/>
          <cell r="QJN10"/>
          <cell r="QJO10"/>
          <cell r="QJP10"/>
          <cell r="QJQ10"/>
          <cell r="QJR10"/>
          <cell r="QJS10"/>
          <cell r="QJT10"/>
          <cell r="QJU10"/>
          <cell r="QJV10"/>
          <cell r="QJW10"/>
          <cell r="QJX10"/>
          <cell r="QJY10"/>
          <cell r="QJZ10"/>
          <cell r="QKA10"/>
          <cell r="QKB10"/>
          <cell r="QKC10"/>
          <cell r="QKD10"/>
          <cell r="QKE10"/>
          <cell r="QKF10"/>
          <cell r="QKG10"/>
          <cell r="QKH10"/>
          <cell r="QKI10"/>
          <cell r="QKJ10"/>
          <cell r="QKK10"/>
          <cell r="QKL10"/>
          <cell r="QKM10"/>
          <cell r="QKN10"/>
          <cell r="QKO10"/>
          <cell r="QKP10"/>
          <cell r="QKQ10"/>
          <cell r="QKR10"/>
          <cell r="QKS10"/>
          <cell r="QKT10"/>
          <cell r="QKU10"/>
          <cell r="QKV10"/>
          <cell r="QKW10"/>
          <cell r="QKX10"/>
          <cell r="QKY10"/>
          <cell r="QKZ10"/>
          <cell r="QLA10"/>
          <cell r="QLB10"/>
          <cell r="QLC10"/>
          <cell r="QLD10"/>
          <cell r="QLE10"/>
          <cell r="QLF10"/>
          <cell r="QLG10"/>
          <cell r="QLH10"/>
          <cell r="QLI10"/>
          <cell r="QLJ10"/>
          <cell r="QLK10"/>
          <cell r="QLL10"/>
          <cell r="QLM10"/>
          <cell r="QLN10"/>
          <cell r="QLO10"/>
          <cell r="QLP10"/>
          <cell r="QLQ10"/>
          <cell r="QLR10"/>
          <cell r="QLS10"/>
          <cell r="QLT10"/>
          <cell r="QLU10"/>
          <cell r="QLV10"/>
          <cell r="QLW10"/>
          <cell r="QLX10"/>
          <cell r="QLY10"/>
          <cell r="QLZ10"/>
          <cell r="QMA10"/>
          <cell r="QMB10"/>
          <cell r="QMC10"/>
          <cell r="QMD10"/>
          <cell r="QME10"/>
          <cell r="QMF10"/>
          <cell r="QMG10"/>
          <cell r="QMH10"/>
          <cell r="QMI10"/>
          <cell r="QMJ10"/>
          <cell r="QMK10"/>
          <cell r="QML10"/>
          <cell r="QMM10"/>
          <cell r="QMN10"/>
          <cell r="QMO10"/>
          <cell r="QMP10"/>
          <cell r="QMQ10"/>
          <cell r="QMR10"/>
          <cell r="QMS10"/>
          <cell r="QMT10"/>
          <cell r="QMU10"/>
          <cell r="QMV10"/>
          <cell r="QMW10"/>
          <cell r="QMX10"/>
          <cell r="QMY10"/>
          <cell r="QMZ10"/>
          <cell r="QNA10"/>
          <cell r="QNB10"/>
          <cell r="QNC10"/>
          <cell r="QND10"/>
          <cell r="QNE10"/>
          <cell r="QNF10"/>
          <cell r="QNG10"/>
          <cell r="QNH10"/>
          <cell r="QNI10"/>
          <cell r="QNJ10"/>
          <cell r="QNK10"/>
          <cell r="QNL10"/>
          <cell r="QNM10"/>
          <cell r="QNN10"/>
          <cell r="QNO10"/>
          <cell r="QNP10"/>
          <cell r="QNQ10"/>
          <cell r="QNR10"/>
          <cell r="QNS10"/>
          <cell r="QNT10"/>
          <cell r="QNU10"/>
          <cell r="QNV10"/>
          <cell r="QNW10"/>
          <cell r="QNX10"/>
          <cell r="QNY10"/>
          <cell r="QNZ10"/>
          <cell r="QOA10"/>
          <cell r="QOB10"/>
          <cell r="QOC10"/>
          <cell r="QOD10"/>
          <cell r="QOE10"/>
          <cell r="QOF10"/>
          <cell r="QOG10"/>
          <cell r="QOH10"/>
          <cell r="QOI10"/>
          <cell r="QOJ10"/>
          <cell r="QOK10"/>
          <cell r="QOL10"/>
          <cell r="QOM10"/>
          <cell r="QON10"/>
          <cell r="QOO10"/>
          <cell r="QOP10"/>
          <cell r="QOQ10"/>
          <cell r="QOR10"/>
          <cell r="QOS10"/>
          <cell r="QOT10"/>
          <cell r="QOU10"/>
          <cell r="QOV10"/>
          <cell r="QOW10"/>
          <cell r="QOX10"/>
          <cell r="QOY10"/>
          <cell r="QOZ10"/>
          <cell r="QPA10"/>
          <cell r="QPB10"/>
          <cell r="QPC10"/>
          <cell r="QPD10"/>
          <cell r="QPE10"/>
          <cell r="QPF10"/>
          <cell r="QPG10"/>
          <cell r="QPH10"/>
          <cell r="QPI10"/>
          <cell r="QPJ10"/>
          <cell r="QPK10"/>
          <cell r="QPL10"/>
          <cell r="QPM10"/>
          <cell r="QPN10"/>
          <cell r="QPO10"/>
          <cell r="QPP10"/>
          <cell r="QPQ10"/>
          <cell r="QPR10"/>
          <cell r="QPS10"/>
          <cell r="QPT10"/>
          <cell r="QPU10"/>
          <cell r="QPV10"/>
          <cell r="QPW10"/>
          <cell r="QPX10"/>
          <cell r="QPY10"/>
          <cell r="QPZ10"/>
          <cell r="QQA10"/>
          <cell r="QQB10"/>
          <cell r="QQC10"/>
          <cell r="QQD10"/>
          <cell r="QQE10"/>
          <cell r="QQF10"/>
          <cell r="QQG10"/>
          <cell r="QQH10"/>
          <cell r="QQI10"/>
          <cell r="QQJ10"/>
          <cell r="QQK10"/>
          <cell r="QQL10"/>
          <cell r="QQM10"/>
          <cell r="QQN10"/>
          <cell r="QQO10"/>
          <cell r="QQP10"/>
          <cell r="QQQ10"/>
          <cell r="QQR10"/>
          <cell r="QQS10"/>
          <cell r="QQT10"/>
          <cell r="QQU10"/>
          <cell r="QQV10"/>
          <cell r="QQW10"/>
          <cell r="QQX10"/>
          <cell r="QQY10"/>
          <cell r="QQZ10"/>
          <cell r="QRA10"/>
          <cell r="QRB10"/>
          <cell r="QRC10"/>
          <cell r="QRD10"/>
          <cell r="QRE10"/>
          <cell r="QRF10"/>
          <cell r="QRG10"/>
          <cell r="QRH10"/>
          <cell r="QRI10"/>
          <cell r="QRJ10"/>
          <cell r="QRK10"/>
          <cell r="QRL10"/>
          <cell r="QRM10"/>
          <cell r="QRN10"/>
          <cell r="QRO10"/>
          <cell r="QRP10"/>
          <cell r="QRQ10"/>
          <cell r="QRR10"/>
          <cell r="QRS10"/>
          <cell r="QRT10"/>
          <cell r="QRU10"/>
          <cell r="QRV10"/>
          <cell r="QRW10"/>
          <cell r="QRX10"/>
          <cell r="QRY10"/>
          <cell r="QRZ10"/>
          <cell r="QSA10"/>
          <cell r="QSB10"/>
          <cell r="QSC10"/>
          <cell r="QSD10"/>
          <cell r="QSE10"/>
          <cell r="QSF10"/>
          <cell r="QSG10"/>
          <cell r="QSH10"/>
          <cell r="QSI10"/>
          <cell r="QSJ10"/>
          <cell r="QSK10"/>
          <cell r="QSL10"/>
          <cell r="QSM10"/>
          <cell r="QSN10"/>
          <cell r="QSO10"/>
          <cell r="QSP10"/>
          <cell r="QSQ10"/>
          <cell r="QSR10"/>
          <cell r="QSS10"/>
          <cell r="QST10"/>
          <cell r="QSU10"/>
          <cell r="QSV10"/>
          <cell r="QSW10"/>
          <cell r="QSX10"/>
          <cell r="QSY10"/>
          <cell r="QSZ10"/>
          <cell r="QTA10"/>
          <cell r="QTB10"/>
          <cell r="QTC10"/>
          <cell r="QTD10"/>
          <cell r="QTE10"/>
          <cell r="QTF10"/>
          <cell r="QTG10"/>
          <cell r="QTH10"/>
          <cell r="QTI10"/>
          <cell r="QTJ10"/>
          <cell r="QTK10"/>
          <cell r="QTL10"/>
          <cell r="QTM10"/>
          <cell r="QTN10"/>
          <cell r="QTO10"/>
          <cell r="QTP10"/>
          <cell r="QTQ10"/>
          <cell r="QTR10"/>
          <cell r="QTS10"/>
          <cell r="QTT10"/>
          <cell r="QTU10"/>
          <cell r="QTV10"/>
          <cell r="QTW10"/>
          <cell r="QTX10"/>
          <cell r="QTY10"/>
          <cell r="QTZ10"/>
          <cell r="QUA10"/>
          <cell r="QUB10"/>
          <cell r="QUC10"/>
          <cell r="QUD10"/>
          <cell r="QUE10"/>
          <cell r="QUF10"/>
          <cell r="QUG10"/>
          <cell r="QUH10"/>
          <cell r="QUI10"/>
          <cell r="QUJ10"/>
          <cell r="QUK10"/>
          <cell r="QUL10"/>
          <cell r="QUM10"/>
          <cell r="QUN10"/>
          <cell r="QUO10"/>
          <cell r="QUP10"/>
          <cell r="QUQ10"/>
          <cell r="QUR10"/>
          <cell r="QUS10"/>
          <cell r="QUT10"/>
          <cell r="QUU10"/>
          <cell r="QUV10"/>
          <cell r="QUW10"/>
          <cell r="QUX10"/>
          <cell r="QUY10"/>
          <cell r="QUZ10"/>
          <cell r="QVA10"/>
          <cell r="QVB10"/>
          <cell r="QVC10"/>
          <cell r="QVD10"/>
          <cell r="QVE10"/>
          <cell r="QVF10"/>
          <cell r="QVG10"/>
          <cell r="QVH10"/>
          <cell r="QVI10"/>
          <cell r="QVJ10"/>
          <cell r="QVK10"/>
          <cell r="QVL10"/>
          <cell r="QVM10"/>
          <cell r="QVN10"/>
          <cell r="QVO10"/>
          <cell r="QVP10"/>
          <cell r="QVQ10"/>
          <cell r="QVR10"/>
          <cell r="QVS10"/>
          <cell r="QVT10"/>
          <cell r="QVU10"/>
          <cell r="QVV10"/>
          <cell r="QVW10"/>
          <cell r="QVX10"/>
          <cell r="QVY10"/>
          <cell r="QVZ10"/>
          <cell r="QWA10"/>
          <cell r="QWB10"/>
          <cell r="QWC10"/>
          <cell r="QWD10"/>
          <cell r="QWE10"/>
          <cell r="QWF10"/>
          <cell r="QWG10"/>
          <cell r="QWH10"/>
          <cell r="QWI10"/>
          <cell r="QWJ10"/>
          <cell r="QWK10"/>
          <cell r="QWL10"/>
          <cell r="QWM10"/>
          <cell r="QWN10"/>
          <cell r="QWO10"/>
          <cell r="QWP10"/>
          <cell r="QWQ10"/>
          <cell r="QWR10"/>
          <cell r="QWS10"/>
          <cell r="QWT10"/>
          <cell r="QWU10"/>
          <cell r="QWV10"/>
          <cell r="QWW10"/>
          <cell r="QWX10"/>
          <cell r="QWY10"/>
          <cell r="QWZ10"/>
          <cell r="QXA10"/>
          <cell r="QXB10"/>
          <cell r="QXC10"/>
          <cell r="QXD10"/>
          <cell r="QXE10"/>
          <cell r="QXF10"/>
          <cell r="QXG10"/>
          <cell r="QXH10"/>
          <cell r="QXI10"/>
          <cell r="QXJ10"/>
          <cell r="QXK10"/>
          <cell r="QXL10"/>
          <cell r="QXM10"/>
          <cell r="QXN10"/>
          <cell r="QXO10"/>
          <cell r="QXP10"/>
          <cell r="QXQ10"/>
          <cell r="QXR10"/>
          <cell r="QXS10"/>
          <cell r="QXT10"/>
          <cell r="QXU10"/>
          <cell r="QXV10"/>
          <cell r="QXW10"/>
          <cell r="QXX10"/>
          <cell r="QXY10"/>
          <cell r="QXZ10"/>
          <cell r="QYA10"/>
          <cell r="QYB10"/>
          <cell r="QYC10"/>
          <cell r="QYD10"/>
          <cell r="QYE10"/>
          <cell r="QYF10"/>
          <cell r="QYG10"/>
          <cell r="QYH10"/>
          <cell r="QYI10"/>
          <cell r="QYJ10"/>
          <cell r="QYK10"/>
          <cell r="QYL10"/>
          <cell r="QYM10"/>
          <cell r="QYN10"/>
          <cell r="QYO10"/>
          <cell r="QYP10"/>
          <cell r="QYQ10"/>
          <cell r="QYR10"/>
          <cell r="QYS10"/>
          <cell r="QYT10"/>
          <cell r="QYU10"/>
          <cell r="QYV10"/>
          <cell r="QYW10"/>
          <cell r="QYX10"/>
          <cell r="QYY10"/>
          <cell r="QYZ10"/>
          <cell r="QZA10"/>
          <cell r="QZB10"/>
          <cell r="QZC10"/>
          <cell r="QZD10"/>
          <cell r="QZE10"/>
          <cell r="QZF10"/>
          <cell r="QZG10"/>
          <cell r="QZH10"/>
          <cell r="QZI10"/>
          <cell r="QZJ10"/>
          <cell r="QZK10"/>
          <cell r="QZL10"/>
          <cell r="QZM10"/>
          <cell r="QZN10"/>
          <cell r="QZO10"/>
          <cell r="QZP10"/>
          <cell r="QZQ10"/>
          <cell r="QZR10"/>
          <cell r="QZS10"/>
          <cell r="QZT10"/>
          <cell r="QZU10"/>
          <cell r="QZV10"/>
          <cell r="QZW10"/>
          <cell r="QZX10"/>
          <cell r="QZY10"/>
          <cell r="QZZ10"/>
          <cell r="RAA10"/>
          <cell r="RAB10"/>
          <cell r="RAC10"/>
          <cell r="RAD10"/>
          <cell r="RAE10"/>
          <cell r="RAF10"/>
          <cell r="RAG10"/>
          <cell r="RAH10"/>
          <cell r="RAI10"/>
          <cell r="RAJ10"/>
          <cell r="RAK10"/>
          <cell r="RAL10"/>
          <cell r="RAM10"/>
          <cell r="RAN10"/>
          <cell r="RAO10"/>
          <cell r="RAP10"/>
          <cell r="RAQ10"/>
          <cell r="RAR10"/>
          <cell r="RAS10"/>
          <cell r="RAT10"/>
          <cell r="RAU10"/>
          <cell r="RAV10"/>
          <cell r="RAW10"/>
          <cell r="RAX10"/>
          <cell r="RAY10"/>
          <cell r="RAZ10"/>
          <cell r="RBA10"/>
          <cell r="RBB10"/>
          <cell r="RBC10"/>
          <cell r="RBD10"/>
          <cell r="RBE10"/>
          <cell r="RBF10"/>
          <cell r="RBG10"/>
          <cell r="RBH10"/>
          <cell r="RBI10"/>
          <cell r="RBJ10"/>
          <cell r="RBK10"/>
          <cell r="RBL10"/>
          <cell r="RBM10"/>
          <cell r="RBN10"/>
          <cell r="RBO10"/>
          <cell r="RBP10"/>
          <cell r="RBQ10"/>
          <cell r="RBR10"/>
          <cell r="RBS10"/>
          <cell r="RBT10"/>
          <cell r="RBU10"/>
          <cell r="RBV10"/>
          <cell r="RBW10"/>
          <cell r="RBX10"/>
          <cell r="RBY10"/>
          <cell r="RBZ10"/>
          <cell r="RCA10"/>
          <cell r="RCB10"/>
          <cell r="RCC10"/>
          <cell r="RCD10"/>
          <cell r="RCE10"/>
          <cell r="RCF10"/>
          <cell r="RCG10"/>
          <cell r="RCH10"/>
          <cell r="RCI10"/>
          <cell r="RCJ10"/>
          <cell r="RCK10"/>
          <cell r="RCL10"/>
          <cell r="RCM10"/>
          <cell r="RCN10"/>
          <cell r="RCO10"/>
          <cell r="RCP10"/>
          <cell r="RCQ10"/>
          <cell r="RCR10"/>
          <cell r="RCS10"/>
          <cell r="RCT10"/>
          <cell r="RCU10"/>
          <cell r="RCV10"/>
          <cell r="RCW10"/>
          <cell r="RCX10"/>
          <cell r="RCY10"/>
          <cell r="RCZ10"/>
          <cell r="RDA10"/>
          <cell r="RDB10"/>
          <cell r="RDC10"/>
          <cell r="RDD10"/>
          <cell r="RDE10"/>
          <cell r="RDF10"/>
          <cell r="RDG10"/>
          <cell r="RDH10"/>
          <cell r="RDI10"/>
          <cell r="RDJ10"/>
          <cell r="RDK10"/>
          <cell r="RDL10"/>
          <cell r="RDM10"/>
          <cell r="RDN10"/>
          <cell r="RDO10"/>
          <cell r="RDP10"/>
          <cell r="RDQ10"/>
          <cell r="RDR10"/>
          <cell r="RDS10"/>
          <cell r="RDT10"/>
          <cell r="RDU10"/>
          <cell r="RDV10"/>
          <cell r="RDW10"/>
          <cell r="RDX10"/>
          <cell r="RDY10"/>
          <cell r="RDZ10"/>
          <cell r="REA10"/>
          <cell r="REB10"/>
          <cell r="REC10"/>
          <cell r="RED10"/>
          <cell r="REE10"/>
          <cell r="REF10"/>
          <cell r="REG10"/>
          <cell r="REH10"/>
          <cell r="REI10"/>
          <cell r="REJ10"/>
          <cell r="REK10"/>
          <cell r="REL10"/>
          <cell r="REM10"/>
          <cell r="REN10"/>
          <cell r="REO10"/>
          <cell r="REP10"/>
          <cell r="REQ10"/>
          <cell r="RER10"/>
          <cell r="RES10"/>
          <cell r="RET10"/>
          <cell r="REU10"/>
          <cell r="REV10"/>
          <cell r="REW10"/>
          <cell r="REX10"/>
          <cell r="REY10"/>
          <cell r="REZ10"/>
          <cell r="RFA10"/>
          <cell r="RFB10"/>
          <cell r="RFC10"/>
          <cell r="RFD10"/>
          <cell r="RFE10"/>
          <cell r="RFF10"/>
          <cell r="RFG10"/>
          <cell r="RFH10"/>
          <cell r="RFI10"/>
          <cell r="RFJ10"/>
          <cell r="RFK10"/>
          <cell r="RFL10"/>
          <cell r="RFM10"/>
          <cell r="RFN10"/>
          <cell r="RFO10"/>
          <cell r="RFP10"/>
          <cell r="RFQ10"/>
          <cell r="RFR10"/>
          <cell r="RFS10"/>
          <cell r="RFT10"/>
          <cell r="RFU10"/>
          <cell r="RFV10"/>
          <cell r="RFW10"/>
          <cell r="RFX10"/>
          <cell r="RFY10"/>
          <cell r="RFZ10"/>
          <cell r="RGA10"/>
          <cell r="RGB10"/>
          <cell r="RGC10"/>
          <cell r="RGD10"/>
          <cell r="RGE10"/>
          <cell r="RGF10"/>
          <cell r="RGG10"/>
          <cell r="RGH10"/>
          <cell r="RGI10"/>
          <cell r="RGJ10"/>
          <cell r="RGK10"/>
          <cell r="RGL10"/>
          <cell r="RGM10"/>
          <cell r="RGN10"/>
          <cell r="RGO10"/>
          <cell r="RGP10"/>
          <cell r="RGQ10"/>
          <cell r="RGR10"/>
          <cell r="RGS10"/>
          <cell r="RGT10"/>
          <cell r="RGU10"/>
          <cell r="RGV10"/>
          <cell r="RGW10"/>
          <cell r="RGX10"/>
          <cell r="RGY10"/>
          <cell r="RGZ10"/>
          <cell r="RHA10"/>
          <cell r="RHB10"/>
          <cell r="RHC10"/>
          <cell r="RHD10"/>
          <cell r="RHE10"/>
          <cell r="RHF10"/>
          <cell r="RHG10"/>
          <cell r="RHH10"/>
          <cell r="RHI10"/>
          <cell r="RHJ10"/>
          <cell r="RHK10"/>
          <cell r="RHL10"/>
          <cell r="RHM10"/>
          <cell r="RHN10"/>
          <cell r="RHO10"/>
          <cell r="RHP10"/>
          <cell r="RHQ10"/>
          <cell r="RHR10"/>
          <cell r="RHS10"/>
          <cell r="RHT10"/>
          <cell r="RHU10"/>
          <cell r="RHV10"/>
          <cell r="RHW10"/>
          <cell r="RHX10"/>
          <cell r="RHY10"/>
          <cell r="RHZ10"/>
          <cell r="RIA10"/>
          <cell r="RIB10"/>
          <cell r="RIC10"/>
          <cell r="RID10"/>
          <cell r="RIE10"/>
          <cell r="RIF10"/>
          <cell r="RIG10"/>
          <cell r="RIH10"/>
          <cell r="RII10"/>
          <cell r="RIJ10"/>
          <cell r="RIK10"/>
          <cell r="RIL10"/>
          <cell r="RIM10"/>
          <cell r="RIN10"/>
          <cell r="RIO10"/>
          <cell r="RIP10"/>
          <cell r="RIQ10"/>
          <cell r="RIR10"/>
          <cell r="RIS10"/>
          <cell r="RIT10"/>
          <cell r="RIU10"/>
          <cell r="RIV10"/>
          <cell r="RIW10"/>
          <cell r="RIX10"/>
          <cell r="RIY10"/>
          <cell r="RIZ10"/>
          <cell r="RJA10"/>
          <cell r="RJB10"/>
          <cell r="RJC10"/>
          <cell r="RJD10"/>
          <cell r="RJE10"/>
          <cell r="RJF10"/>
          <cell r="RJG10"/>
          <cell r="RJH10"/>
          <cell r="RJI10"/>
          <cell r="RJJ10"/>
          <cell r="RJK10"/>
          <cell r="RJL10"/>
          <cell r="RJM10"/>
          <cell r="RJN10"/>
          <cell r="RJO10"/>
          <cell r="RJP10"/>
          <cell r="RJQ10"/>
          <cell r="RJR10"/>
          <cell r="RJS10"/>
          <cell r="RJT10"/>
          <cell r="RJU10"/>
          <cell r="RJV10"/>
          <cell r="RJW10"/>
          <cell r="RJX10"/>
          <cell r="RJY10"/>
          <cell r="RJZ10"/>
          <cell r="RKA10"/>
          <cell r="RKB10"/>
          <cell r="RKC10"/>
          <cell r="RKD10"/>
          <cell r="RKE10"/>
          <cell r="RKF10"/>
          <cell r="RKG10"/>
          <cell r="RKH10"/>
          <cell r="RKI10"/>
          <cell r="RKJ10"/>
          <cell r="RKK10"/>
          <cell r="RKL10"/>
          <cell r="RKM10"/>
          <cell r="RKN10"/>
          <cell r="RKO10"/>
          <cell r="RKP10"/>
          <cell r="RKQ10"/>
          <cell r="RKR10"/>
          <cell r="RKS10"/>
          <cell r="RKT10"/>
          <cell r="RKU10"/>
          <cell r="RKV10"/>
          <cell r="RKW10"/>
          <cell r="RKX10"/>
          <cell r="RKY10"/>
          <cell r="RKZ10"/>
          <cell r="RLA10"/>
          <cell r="RLB10"/>
          <cell r="RLC10"/>
          <cell r="RLD10"/>
          <cell r="RLE10"/>
          <cell r="RLF10"/>
          <cell r="RLG10"/>
          <cell r="RLH10"/>
          <cell r="RLI10"/>
          <cell r="RLJ10"/>
          <cell r="RLK10"/>
          <cell r="RLL10"/>
          <cell r="RLM10"/>
          <cell r="RLN10"/>
          <cell r="RLO10"/>
          <cell r="RLP10"/>
          <cell r="RLQ10"/>
          <cell r="RLR10"/>
          <cell r="RLS10"/>
          <cell r="RLT10"/>
          <cell r="RLU10"/>
          <cell r="RLV10"/>
          <cell r="RLW10"/>
          <cell r="RLX10"/>
          <cell r="RLY10"/>
          <cell r="RLZ10"/>
          <cell r="RMA10"/>
          <cell r="RMB10"/>
          <cell r="RMC10"/>
          <cell r="RMD10"/>
          <cell r="RME10"/>
          <cell r="RMF10"/>
          <cell r="RMG10"/>
          <cell r="RMH10"/>
          <cell r="RMI10"/>
          <cell r="RMJ10"/>
          <cell r="RMK10"/>
          <cell r="RML10"/>
          <cell r="RMM10"/>
          <cell r="RMN10"/>
          <cell r="RMO10"/>
          <cell r="RMP10"/>
          <cell r="RMQ10"/>
          <cell r="RMR10"/>
          <cell r="RMS10"/>
          <cell r="RMT10"/>
          <cell r="RMU10"/>
          <cell r="RMV10"/>
          <cell r="RMW10"/>
          <cell r="RMX10"/>
          <cell r="RMY10"/>
          <cell r="RMZ10"/>
          <cell r="RNA10"/>
          <cell r="RNB10"/>
          <cell r="RNC10"/>
          <cell r="RND10"/>
          <cell r="RNE10"/>
          <cell r="RNF10"/>
          <cell r="RNG10"/>
          <cell r="RNH10"/>
          <cell r="RNI10"/>
          <cell r="RNJ10"/>
          <cell r="RNK10"/>
          <cell r="RNL10"/>
          <cell r="RNM10"/>
          <cell r="RNN10"/>
          <cell r="RNO10"/>
          <cell r="RNP10"/>
          <cell r="RNQ10"/>
          <cell r="RNR10"/>
          <cell r="RNS10"/>
          <cell r="RNT10"/>
          <cell r="RNU10"/>
          <cell r="RNV10"/>
          <cell r="RNW10"/>
          <cell r="RNX10"/>
          <cell r="RNY10"/>
          <cell r="RNZ10"/>
          <cell r="ROA10"/>
          <cell r="ROB10"/>
          <cell r="ROC10"/>
          <cell r="ROD10"/>
          <cell r="ROE10"/>
          <cell r="ROF10"/>
          <cell r="ROG10"/>
          <cell r="ROH10"/>
          <cell r="ROI10"/>
          <cell r="ROJ10"/>
          <cell r="ROK10"/>
          <cell r="ROL10"/>
          <cell r="ROM10"/>
          <cell r="RON10"/>
          <cell r="ROO10"/>
          <cell r="ROP10"/>
          <cell r="ROQ10"/>
          <cell r="ROR10"/>
          <cell r="ROS10"/>
          <cell r="ROT10"/>
          <cell r="ROU10"/>
          <cell r="ROV10"/>
          <cell r="ROW10"/>
          <cell r="ROX10"/>
          <cell r="ROY10"/>
          <cell r="ROZ10"/>
          <cell r="RPA10"/>
          <cell r="RPB10"/>
          <cell r="RPC10"/>
          <cell r="RPD10"/>
          <cell r="RPE10"/>
          <cell r="RPF10"/>
          <cell r="RPG10"/>
          <cell r="RPH10"/>
          <cell r="RPI10"/>
          <cell r="RPJ10"/>
          <cell r="RPK10"/>
          <cell r="RPL10"/>
          <cell r="RPM10"/>
          <cell r="RPN10"/>
          <cell r="RPO10"/>
          <cell r="RPP10"/>
          <cell r="RPQ10"/>
          <cell r="RPR10"/>
          <cell r="RPS10"/>
          <cell r="RPT10"/>
          <cell r="RPU10"/>
          <cell r="RPV10"/>
          <cell r="RPW10"/>
          <cell r="RPX10"/>
          <cell r="RPY10"/>
          <cell r="RPZ10"/>
          <cell r="RQA10"/>
          <cell r="RQB10"/>
          <cell r="RQC10"/>
          <cell r="RQD10"/>
          <cell r="RQE10"/>
          <cell r="RQF10"/>
          <cell r="RQG10"/>
          <cell r="RQH10"/>
          <cell r="RQI10"/>
          <cell r="RQJ10"/>
          <cell r="RQK10"/>
          <cell r="RQL10"/>
          <cell r="RQM10"/>
          <cell r="RQN10"/>
          <cell r="RQO10"/>
          <cell r="RQP10"/>
          <cell r="RQQ10"/>
          <cell r="RQR10"/>
          <cell r="RQS10"/>
          <cell r="RQT10"/>
          <cell r="RQU10"/>
          <cell r="RQV10"/>
          <cell r="RQW10"/>
          <cell r="RQX10"/>
          <cell r="RQY10"/>
          <cell r="RQZ10"/>
          <cell r="RRA10"/>
          <cell r="RRB10"/>
          <cell r="RRC10"/>
          <cell r="RRD10"/>
          <cell r="RRE10"/>
          <cell r="RRF10"/>
          <cell r="RRG10"/>
          <cell r="RRH10"/>
          <cell r="RRI10"/>
          <cell r="RRJ10"/>
          <cell r="RRK10"/>
          <cell r="RRL10"/>
          <cell r="RRM10"/>
          <cell r="RRN10"/>
          <cell r="RRO10"/>
          <cell r="RRP10"/>
          <cell r="RRQ10"/>
          <cell r="RRR10"/>
          <cell r="RRS10"/>
          <cell r="RRT10"/>
          <cell r="RRU10"/>
          <cell r="RRV10"/>
          <cell r="RRW10"/>
          <cell r="RRX10"/>
          <cell r="RRY10"/>
          <cell r="RRZ10"/>
          <cell r="RSA10"/>
          <cell r="RSB10"/>
          <cell r="RSC10"/>
          <cell r="RSD10"/>
          <cell r="RSE10"/>
          <cell r="RSF10"/>
          <cell r="RSG10"/>
          <cell r="RSH10"/>
          <cell r="RSI10"/>
          <cell r="RSJ10"/>
          <cell r="RSK10"/>
          <cell r="RSL10"/>
          <cell r="RSM10"/>
          <cell r="RSN10"/>
          <cell r="RSO10"/>
          <cell r="RSP10"/>
          <cell r="RSQ10"/>
          <cell r="RSR10"/>
          <cell r="RSS10"/>
          <cell r="RST10"/>
          <cell r="RSU10"/>
          <cell r="RSV10"/>
          <cell r="RSW10"/>
          <cell r="RSX10"/>
          <cell r="RSY10"/>
          <cell r="RSZ10"/>
          <cell r="RTA10"/>
          <cell r="RTB10"/>
          <cell r="RTC10"/>
          <cell r="RTD10"/>
          <cell r="RTE10"/>
          <cell r="RTF10"/>
          <cell r="RTG10"/>
          <cell r="RTH10"/>
          <cell r="RTI10"/>
          <cell r="RTJ10"/>
          <cell r="RTK10"/>
          <cell r="RTL10"/>
          <cell r="RTM10"/>
          <cell r="RTN10"/>
          <cell r="RTO10"/>
          <cell r="RTP10"/>
          <cell r="RTQ10"/>
          <cell r="RTR10"/>
          <cell r="RTS10"/>
          <cell r="RTT10"/>
          <cell r="RTU10"/>
          <cell r="RTV10"/>
          <cell r="RTW10"/>
          <cell r="RTX10"/>
          <cell r="RTY10"/>
          <cell r="RTZ10"/>
          <cell r="RUA10"/>
          <cell r="RUB10"/>
          <cell r="RUC10"/>
          <cell r="RUD10"/>
          <cell r="RUE10"/>
          <cell r="RUF10"/>
          <cell r="RUG10"/>
          <cell r="RUH10"/>
          <cell r="RUI10"/>
          <cell r="RUJ10"/>
          <cell r="RUK10"/>
          <cell r="RUL10"/>
          <cell r="RUM10"/>
          <cell r="RUN10"/>
          <cell r="RUO10"/>
          <cell r="RUP10"/>
          <cell r="RUQ10"/>
          <cell r="RUR10"/>
          <cell r="RUS10"/>
          <cell r="RUT10"/>
          <cell r="RUU10"/>
          <cell r="RUV10"/>
          <cell r="RUW10"/>
          <cell r="RUX10"/>
          <cell r="RUY10"/>
          <cell r="RUZ10"/>
          <cell r="RVA10"/>
          <cell r="RVB10"/>
          <cell r="RVC10"/>
          <cell r="RVD10"/>
          <cell r="RVE10"/>
          <cell r="RVF10"/>
          <cell r="RVG10"/>
          <cell r="RVH10"/>
          <cell r="RVI10"/>
          <cell r="RVJ10"/>
          <cell r="RVK10"/>
          <cell r="RVL10"/>
          <cell r="RVM10"/>
          <cell r="RVN10"/>
          <cell r="RVO10"/>
          <cell r="RVP10"/>
          <cell r="RVQ10"/>
          <cell r="RVR10"/>
          <cell r="RVS10"/>
          <cell r="RVT10"/>
          <cell r="RVU10"/>
          <cell r="RVV10"/>
          <cell r="RVW10"/>
          <cell r="RVX10"/>
          <cell r="RVY10"/>
          <cell r="RVZ10"/>
          <cell r="RWA10"/>
          <cell r="RWB10"/>
          <cell r="RWC10"/>
          <cell r="RWD10"/>
          <cell r="RWE10"/>
          <cell r="RWF10"/>
          <cell r="RWG10"/>
          <cell r="RWH10"/>
          <cell r="RWI10"/>
          <cell r="RWJ10"/>
          <cell r="RWK10"/>
          <cell r="RWL10"/>
          <cell r="RWM10"/>
          <cell r="RWN10"/>
          <cell r="RWO10"/>
          <cell r="RWP10"/>
          <cell r="RWQ10"/>
          <cell r="RWR10"/>
          <cell r="RWS10"/>
          <cell r="RWT10"/>
          <cell r="RWU10"/>
          <cell r="RWV10"/>
          <cell r="RWW10"/>
          <cell r="RWX10"/>
          <cell r="RWY10"/>
          <cell r="RWZ10"/>
          <cell r="RXA10"/>
          <cell r="RXB10"/>
          <cell r="RXC10"/>
          <cell r="RXD10"/>
          <cell r="RXE10"/>
          <cell r="RXF10"/>
          <cell r="RXG10"/>
          <cell r="RXH10"/>
          <cell r="RXI10"/>
          <cell r="RXJ10"/>
          <cell r="RXK10"/>
          <cell r="RXL10"/>
          <cell r="RXM10"/>
          <cell r="RXN10"/>
          <cell r="RXO10"/>
          <cell r="RXP10"/>
          <cell r="RXQ10"/>
          <cell r="RXR10"/>
          <cell r="RXS10"/>
          <cell r="RXT10"/>
          <cell r="RXU10"/>
          <cell r="RXV10"/>
          <cell r="RXW10"/>
          <cell r="RXX10"/>
          <cell r="RXY10"/>
          <cell r="RXZ10"/>
          <cell r="RYA10"/>
          <cell r="RYB10"/>
          <cell r="RYC10"/>
          <cell r="RYD10"/>
          <cell r="RYE10"/>
          <cell r="RYF10"/>
          <cell r="RYG10"/>
          <cell r="RYH10"/>
          <cell r="RYI10"/>
          <cell r="RYJ10"/>
          <cell r="RYK10"/>
          <cell r="RYL10"/>
          <cell r="RYM10"/>
          <cell r="RYN10"/>
          <cell r="RYO10"/>
          <cell r="RYP10"/>
          <cell r="RYQ10"/>
          <cell r="RYR10"/>
          <cell r="RYS10"/>
          <cell r="RYT10"/>
          <cell r="RYU10"/>
          <cell r="RYV10"/>
          <cell r="RYW10"/>
          <cell r="RYX10"/>
          <cell r="RYY10"/>
          <cell r="RYZ10"/>
          <cell r="RZA10"/>
          <cell r="RZB10"/>
          <cell r="RZC10"/>
          <cell r="RZD10"/>
          <cell r="RZE10"/>
          <cell r="RZF10"/>
          <cell r="RZG10"/>
          <cell r="RZH10"/>
          <cell r="RZI10"/>
          <cell r="RZJ10"/>
          <cell r="RZK10"/>
          <cell r="RZL10"/>
          <cell r="RZM10"/>
          <cell r="RZN10"/>
          <cell r="RZO10"/>
          <cell r="RZP10"/>
          <cell r="RZQ10"/>
          <cell r="RZR10"/>
          <cell r="RZS10"/>
          <cell r="RZT10"/>
          <cell r="RZU10"/>
          <cell r="RZV10"/>
          <cell r="RZW10"/>
          <cell r="RZX10"/>
          <cell r="RZY10"/>
          <cell r="RZZ10"/>
          <cell r="SAA10"/>
          <cell r="SAB10"/>
          <cell r="SAC10"/>
          <cell r="SAD10"/>
          <cell r="SAE10"/>
          <cell r="SAF10"/>
          <cell r="SAG10"/>
          <cell r="SAH10"/>
          <cell r="SAI10"/>
          <cell r="SAJ10"/>
          <cell r="SAK10"/>
          <cell r="SAL10"/>
          <cell r="SAM10"/>
          <cell r="SAN10"/>
          <cell r="SAO10"/>
          <cell r="SAP10"/>
          <cell r="SAQ10"/>
          <cell r="SAR10"/>
          <cell r="SAS10"/>
          <cell r="SAT10"/>
          <cell r="SAU10"/>
          <cell r="SAV10"/>
          <cell r="SAW10"/>
          <cell r="SAX10"/>
          <cell r="SAY10"/>
          <cell r="SAZ10"/>
          <cell r="SBA10"/>
          <cell r="SBB10"/>
          <cell r="SBC10"/>
          <cell r="SBD10"/>
          <cell r="SBE10"/>
          <cell r="SBF10"/>
          <cell r="SBG10"/>
          <cell r="SBH10"/>
          <cell r="SBI10"/>
          <cell r="SBJ10"/>
          <cell r="SBK10"/>
          <cell r="SBL10"/>
          <cell r="SBM10"/>
          <cell r="SBN10"/>
          <cell r="SBO10"/>
          <cell r="SBP10"/>
          <cell r="SBQ10"/>
          <cell r="SBR10"/>
          <cell r="SBS10"/>
          <cell r="SBT10"/>
          <cell r="SBU10"/>
          <cell r="SBV10"/>
          <cell r="SBW10"/>
          <cell r="SBX10"/>
          <cell r="SBY10"/>
          <cell r="SBZ10"/>
          <cell r="SCA10"/>
          <cell r="SCB10"/>
          <cell r="SCC10"/>
          <cell r="SCD10"/>
          <cell r="SCE10"/>
          <cell r="SCF10"/>
          <cell r="SCG10"/>
          <cell r="SCH10"/>
          <cell r="SCI10"/>
          <cell r="SCJ10"/>
          <cell r="SCK10"/>
          <cell r="SCL10"/>
          <cell r="SCM10"/>
          <cell r="SCN10"/>
          <cell r="SCO10"/>
          <cell r="SCP10"/>
          <cell r="SCQ10"/>
          <cell r="SCR10"/>
          <cell r="SCS10"/>
          <cell r="SCT10"/>
          <cell r="SCU10"/>
          <cell r="SCV10"/>
          <cell r="SCW10"/>
          <cell r="SCX10"/>
          <cell r="SCY10"/>
          <cell r="SCZ10"/>
          <cell r="SDA10"/>
          <cell r="SDB10"/>
          <cell r="SDC10"/>
          <cell r="SDD10"/>
          <cell r="SDE10"/>
          <cell r="SDF10"/>
          <cell r="SDG10"/>
          <cell r="SDH10"/>
          <cell r="SDI10"/>
          <cell r="SDJ10"/>
          <cell r="SDK10"/>
          <cell r="SDL10"/>
          <cell r="SDM10"/>
          <cell r="SDN10"/>
          <cell r="SDO10"/>
          <cell r="SDP10"/>
          <cell r="SDQ10"/>
          <cell r="SDR10"/>
          <cell r="SDS10"/>
          <cell r="SDT10"/>
          <cell r="SDU10"/>
          <cell r="SDV10"/>
          <cell r="SDW10"/>
          <cell r="SDX10"/>
          <cell r="SDY10"/>
          <cell r="SDZ10"/>
          <cell r="SEA10"/>
          <cell r="SEB10"/>
          <cell r="SEC10"/>
          <cell r="SED10"/>
          <cell r="SEE10"/>
          <cell r="SEF10"/>
          <cell r="SEG10"/>
          <cell r="SEH10"/>
          <cell r="SEI10"/>
          <cell r="SEJ10"/>
          <cell r="SEK10"/>
          <cell r="SEL10"/>
          <cell r="SEM10"/>
          <cell r="SEN10"/>
          <cell r="SEO10"/>
          <cell r="SEP10"/>
          <cell r="SEQ10"/>
          <cell r="SER10"/>
          <cell r="SES10"/>
          <cell r="SET10"/>
          <cell r="SEU10"/>
          <cell r="SEV10"/>
          <cell r="SEW10"/>
          <cell r="SEX10"/>
          <cell r="SEY10"/>
          <cell r="SEZ10"/>
          <cell r="SFA10"/>
          <cell r="SFB10"/>
          <cell r="SFC10"/>
          <cell r="SFD10"/>
          <cell r="SFE10"/>
          <cell r="SFF10"/>
          <cell r="SFG10"/>
          <cell r="SFH10"/>
          <cell r="SFI10"/>
          <cell r="SFJ10"/>
          <cell r="SFK10"/>
          <cell r="SFL10"/>
          <cell r="SFM10"/>
          <cell r="SFN10"/>
          <cell r="SFO10"/>
          <cell r="SFP10"/>
          <cell r="SFQ10"/>
          <cell r="SFR10"/>
          <cell r="SFS10"/>
          <cell r="SFT10"/>
          <cell r="SFU10"/>
          <cell r="SFV10"/>
          <cell r="SFW10"/>
          <cell r="SFX10"/>
          <cell r="SFY10"/>
          <cell r="SFZ10"/>
          <cell r="SGA10"/>
          <cell r="SGB10"/>
          <cell r="SGC10"/>
          <cell r="SGD10"/>
          <cell r="SGE10"/>
          <cell r="SGF10"/>
          <cell r="SGG10"/>
          <cell r="SGH10"/>
          <cell r="SGI10"/>
          <cell r="SGJ10"/>
          <cell r="SGK10"/>
          <cell r="SGL10"/>
          <cell r="SGM10"/>
          <cell r="SGN10"/>
          <cell r="SGO10"/>
          <cell r="SGP10"/>
          <cell r="SGQ10"/>
          <cell r="SGR10"/>
          <cell r="SGS10"/>
          <cell r="SGT10"/>
          <cell r="SGU10"/>
          <cell r="SGV10"/>
          <cell r="SGW10"/>
          <cell r="SGX10"/>
          <cell r="SGY10"/>
          <cell r="SGZ10"/>
          <cell r="SHA10"/>
          <cell r="SHB10"/>
          <cell r="SHC10"/>
          <cell r="SHD10"/>
          <cell r="SHE10"/>
          <cell r="SHF10"/>
          <cell r="SHG10"/>
          <cell r="SHH10"/>
          <cell r="SHI10"/>
          <cell r="SHJ10"/>
          <cell r="SHK10"/>
          <cell r="SHL10"/>
          <cell r="SHM10"/>
          <cell r="SHN10"/>
          <cell r="SHO10"/>
          <cell r="SHP10"/>
          <cell r="SHQ10"/>
          <cell r="SHR10"/>
          <cell r="SHS10"/>
          <cell r="SHT10"/>
          <cell r="SHU10"/>
          <cell r="SHV10"/>
          <cell r="SHW10"/>
          <cell r="SHX10"/>
          <cell r="SHY10"/>
          <cell r="SHZ10"/>
          <cell r="SIA10"/>
          <cell r="SIB10"/>
          <cell r="SIC10"/>
          <cell r="SID10"/>
          <cell r="SIE10"/>
          <cell r="SIF10"/>
          <cell r="SIG10"/>
          <cell r="SIH10"/>
          <cell r="SII10"/>
          <cell r="SIJ10"/>
          <cell r="SIK10"/>
          <cell r="SIL10"/>
          <cell r="SIM10"/>
          <cell r="SIN10"/>
          <cell r="SIO10"/>
          <cell r="SIP10"/>
          <cell r="SIQ10"/>
          <cell r="SIR10"/>
          <cell r="SIS10"/>
          <cell r="SIT10"/>
          <cell r="SIU10"/>
          <cell r="SIV10"/>
          <cell r="SIW10"/>
          <cell r="SIX10"/>
          <cell r="SIY10"/>
          <cell r="SIZ10"/>
          <cell r="SJA10"/>
          <cell r="SJB10"/>
          <cell r="SJC10"/>
          <cell r="SJD10"/>
          <cell r="SJE10"/>
          <cell r="SJF10"/>
          <cell r="SJG10"/>
          <cell r="SJH10"/>
          <cell r="SJI10"/>
          <cell r="SJJ10"/>
          <cell r="SJK10"/>
          <cell r="SJL10"/>
          <cell r="SJM10"/>
          <cell r="SJN10"/>
          <cell r="SJO10"/>
          <cell r="SJP10"/>
          <cell r="SJQ10"/>
          <cell r="SJR10"/>
          <cell r="SJS10"/>
          <cell r="SJT10"/>
          <cell r="SJU10"/>
          <cell r="SJV10"/>
          <cell r="SJW10"/>
          <cell r="SJX10"/>
          <cell r="SJY10"/>
          <cell r="SJZ10"/>
          <cell r="SKA10"/>
          <cell r="SKB10"/>
          <cell r="SKC10"/>
          <cell r="SKD10"/>
          <cell r="SKE10"/>
          <cell r="SKF10"/>
          <cell r="SKG10"/>
          <cell r="SKH10"/>
          <cell r="SKI10"/>
          <cell r="SKJ10"/>
          <cell r="SKK10"/>
          <cell r="SKL10"/>
          <cell r="SKM10"/>
          <cell r="SKN10"/>
          <cell r="SKO10"/>
          <cell r="SKP10"/>
          <cell r="SKQ10"/>
          <cell r="SKR10"/>
          <cell r="SKS10"/>
          <cell r="SKT10"/>
          <cell r="SKU10"/>
          <cell r="SKV10"/>
          <cell r="SKW10"/>
          <cell r="SKX10"/>
          <cell r="SKY10"/>
          <cell r="SKZ10"/>
          <cell r="SLA10"/>
          <cell r="SLB10"/>
          <cell r="SLC10"/>
          <cell r="SLD10"/>
          <cell r="SLE10"/>
          <cell r="SLF10"/>
          <cell r="SLG10"/>
          <cell r="SLH10"/>
          <cell r="SLI10"/>
          <cell r="SLJ10"/>
          <cell r="SLK10"/>
          <cell r="SLL10"/>
          <cell r="SLM10"/>
          <cell r="SLN10"/>
          <cell r="SLO10"/>
          <cell r="SLP10"/>
          <cell r="SLQ10"/>
          <cell r="SLR10"/>
          <cell r="SLS10"/>
          <cell r="SLT10"/>
          <cell r="SLU10"/>
          <cell r="SLV10"/>
          <cell r="SLW10"/>
          <cell r="SLX10"/>
          <cell r="SLY10"/>
          <cell r="SLZ10"/>
          <cell r="SMA10"/>
          <cell r="SMB10"/>
          <cell r="SMC10"/>
          <cell r="SMD10"/>
          <cell r="SME10"/>
          <cell r="SMF10"/>
          <cell r="SMG10"/>
          <cell r="SMH10"/>
          <cell r="SMI10"/>
          <cell r="SMJ10"/>
          <cell r="SMK10"/>
          <cell r="SML10"/>
          <cell r="SMM10"/>
          <cell r="SMN10"/>
          <cell r="SMO10"/>
          <cell r="SMP10"/>
          <cell r="SMQ10"/>
          <cell r="SMR10"/>
          <cell r="SMS10"/>
          <cell r="SMT10"/>
          <cell r="SMU10"/>
          <cell r="SMV10"/>
          <cell r="SMW10"/>
          <cell r="SMX10"/>
          <cell r="SMY10"/>
          <cell r="SMZ10"/>
          <cell r="SNA10"/>
          <cell r="SNB10"/>
          <cell r="SNC10"/>
          <cell r="SND10"/>
          <cell r="SNE10"/>
          <cell r="SNF10"/>
          <cell r="SNG10"/>
          <cell r="SNH10"/>
          <cell r="SNI10"/>
          <cell r="SNJ10"/>
          <cell r="SNK10"/>
          <cell r="SNL10"/>
          <cell r="SNM10"/>
          <cell r="SNN10"/>
          <cell r="SNO10"/>
          <cell r="SNP10"/>
          <cell r="SNQ10"/>
          <cell r="SNR10"/>
          <cell r="SNS10"/>
          <cell r="SNT10"/>
          <cell r="SNU10"/>
          <cell r="SNV10"/>
          <cell r="SNW10"/>
          <cell r="SNX10"/>
          <cell r="SNY10"/>
          <cell r="SNZ10"/>
          <cell r="SOA10"/>
          <cell r="SOB10"/>
          <cell r="SOC10"/>
          <cell r="SOD10"/>
          <cell r="SOE10"/>
          <cell r="SOF10"/>
          <cell r="SOG10"/>
          <cell r="SOH10"/>
          <cell r="SOI10"/>
          <cell r="SOJ10"/>
          <cell r="SOK10"/>
          <cell r="SOL10"/>
          <cell r="SOM10"/>
          <cell r="SON10"/>
          <cell r="SOO10"/>
          <cell r="SOP10"/>
          <cell r="SOQ10"/>
          <cell r="SOR10"/>
          <cell r="SOS10"/>
          <cell r="SOT10"/>
          <cell r="SOU10"/>
          <cell r="SOV10"/>
          <cell r="SOW10"/>
          <cell r="SOX10"/>
          <cell r="SOY10"/>
          <cell r="SOZ10"/>
          <cell r="SPA10"/>
          <cell r="SPB10"/>
          <cell r="SPC10"/>
          <cell r="SPD10"/>
          <cell r="SPE10"/>
          <cell r="SPF10"/>
          <cell r="SPG10"/>
          <cell r="SPH10"/>
          <cell r="SPI10"/>
          <cell r="SPJ10"/>
          <cell r="SPK10"/>
          <cell r="SPL10"/>
          <cell r="SPM10"/>
          <cell r="SPN10"/>
          <cell r="SPO10"/>
          <cell r="SPP10"/>
          <cell r="SPQ10"/>
          <cell r="SPR10"/>
          <cell r="SPS10"/>
          <cell r="SPT10"/>
          <cell r="SPU10"/>
          <cell r="SPV10"/>
          <cell r="SPW10"/>
          <cell r="SPX10"/>
          <cell r="SPY10"/>
          <cell r="SPZ10"/>
          <cell r="SQA10"/>
          <cell r="SQB10"/>
          <cell r="SQC10"/>
          <cell r="SQD10"/>
          <cell r="SQE10"/>
          <cell r="SQF10"/>
          <cell r="SQG10"/>
          <cell r="SQH10"/>
          <cell r="SQI10"/>
          <cell r="SQJ10"/>
          <cell r="SQK10"/>
          <cell r="SQL10"/>
          <cell r="SQM10"/>
          <cell r="SQN10"/>
          <cell r="SQO10"/>
          <cell r="SQP10"/>
          <cell r="SQQ10"/>
          <cell r="SQR10"/>
          <cell r="SQS10"/>
          <cell r="SQT10"/>
          <cell r="SQU10"/>
          <cell r="SQV10"/>
          <cell r="SQW10"/>
          <cell r="SQX10"/>
          <cell r="SQY10"/>
          <cell r="SQZ10"/>
          <cell r="SRA10"/>
          <cell r="SRB10"/>
          <cell r="SRC10"/>
          <cell r="SRD10"/>
          <cell r="SRE10"/>
          <cell r="SRF10"/>
          <cell r="SRG10"/>
          <cell r="SRH10"/>
          <cell r="SRI10"/>
          <cell r="SRJ10"/>
          <cell r="SRK10"/>
          <cell r="SRL10"/>
          <cell r="SRM10"/>
          <cell r="SRN10"/>
          <cell r="SRO10"/>
          <cell r="SRP10"/>
          <cell r="SRQ10"/>
          <cell r="SRR10"/>
          <cell r="SRS10"/>
          <cell r="SRT10"/>
          <cell r="SRU10"/>
          <cell r="SRV10"/>
          <cell r="SRW10"/>
          <cell r="SRX10"/>
          <cell r="SRY10"/>
          <cell r="SRZ10"/>
          <cell r="SSA10"/>
          <cell r="SSB10"/>
          <cell r="SSC10"/>
          <cell r="SSD10"/>
          <cell r="SSE10"/>
          <cell r="SSF10"/>
          <cell r="SSG10"/>
          <cell r="SSH10"/>
          <cell r="SSI10"/>
          <cell r="SSJ10"/>
          <cell r="SSK10"/>
          <cell r="SSL10"/>
          <cell r="SSM10"/>
          <cell r="SSN10"/>
          <cell r="SSO10"/>
          <cell r="SSP10"/>
          <cell r="SSQ10"/>
          <cell r="SSR10"/>
          <cell r="SSS10"/>
          <cell r="SST10"/>
          <cell r="SSU10"/>
          <cell r="SSV10"/>
          <cell r="SSW10"/>
          <cell r="SSX10"/>
          <cell r="SSY10"/>
          <cell r="SSZ10"/>
          <cell r="STA10"/>
          <cell r="STB10"/>
          <cell r="STC10"/>
          <cell r="STD10"/>
          <cell r="STE10"/>
          <cell r="STF10"/>
          <cell r="STG10"/>
          <cell r="STH10"/>
          <cell r="STI10"/>
          <cell r="STJ10"/>
          <cell r="STK10"/>
          <cell r="STL10"/>
          <cell r="STM10"/>
          <cell r="STN10"/>
          <cell r="STO10"/>
          <cell r="STP10"/>
          <cell r="STQ10"/>
          <cell r="STR10"/>
          <cell r="STS10"/>
          <cell r="STT10"/>
          <cell r="STU10"/>
          <cell r="STV10"/>
          <cell r="STW10"/>
          <cell r="STX10"/>
          <cell r="STY10"/>
          <cell r="STZ10"/>
          <cell r="SUA10"/>
          <cell r="SUB10"/>
          <cell r="SUC10"/>
          <cell r="SUD10"/>
          <cell r="SUE10"/>
          <cell r="SUF10"/>
          <cell r="SUG10"/>
          <cell r="SUH10"/>
          <cell r="SUI10"/>
          <cell r="SUJ10"/>
          <cell r="SUK10"/>
          <cell r="SUL10"/>
          <cell r="SUM10"/>
          <cell r="SUN10"/>
          <cell r="SUO10"/>
          <cell r="SUP10"/>
          <cell r="SUQ10"/>
          <cell r="SUR10"/>
          <cell r="SUS10"/>
          <cell r="SUT10"/>
          <cell r="SUU10"/>
          <cell r="SUV10"/>
          <cell r="SUW10"/>
          <cell r="SUX10"/>
          <cell r="SUY10"/>
          <cell r="SUZ10"/>
          <cell r="SVA10"/>
          <cell r="SVB10"/>
          <cell r="SVC10"/>
          <cell r="SVD10"/>
          <cell r="SVE10"/>
          <cell r="SVF10"/>
          <cell r="SVG10"/>
          <cell r="SVH10"/>
          <cell r="SVI10"/>
          <cell r="SVJ10"/>
          <cell r="SVK10"/>
          <cell r="SVL10"/>
          <cell r="SVM10"/>
          <cell r="SVN10"/>
          <cell r="SVO10"/>
          <cell r="SVP10"/>
          <cell r="SVQ10"/>
          <cell r="SVR10"/>
          <cell r="SVS10"/>
          <cell r="SVT10"/>
          <cell r="SVU10"/>
          <cell r="SVV10"/>
          <cell r="SVW10"/>
          <cell r="SVX10"/>
          <cell r="SVY10"/>
          <cell r="SVZ10"/>
          <cell r="SWA10"/>
          <cell r="SWB10"/>
          <cell r="SWC10"/>
          <cell r="SWD10"/>
          <cell r="SWE10"/>
          <cell r="SWF10"/>
          <cell r="SWG10"/>
          <cell r="SWH10"/>
          <cell r="SWI10"/>
          <cell r="SWJ10"/>
          <cell r="SWK10"/>
          <cell r="SWL10"/>
          <cell r="SWM10"/>
          <cell r="SWN10"/>
          <cell r="SWO10"/>
          <cell r="SWP10"/>
          <cell r="SWQ10"/>
          <cell r="SWR10"/>
          <cell r="SWS10"/>
          <cell r="SWT10"/>
          <cell r="SWU10"/>
          <cell r="SWV10"/>
          <cell r="SWW10"/>
          <cell r="SWX10"/>
          <cell r="SWY10"/>
          <cell r="SWZ10"/>
          <cell r="SXA10"/>
          <cell r="SXB10"/>
          <cell r="SXC10"/>
          <cell r="SXD10"/>
          <cell r="SXE10"/>
          <cell r="SXF10"/>
          <cell r="SXG10"/>
          <cell r="SXH10"/>
          <cell r="SXI10"/>
          <cell r="SXJ10"/>
          <cell r="SXK10"/>
          <cell r="SXL10"/>
          <cell r="SXM10"/>
          <cell r="SXN10"/>
          <cell r="SXO10"/>
          <cell r="SXP10"/>
          <cell r="SXQ10"/>
          <cell r="SXR10"/>
          <cell r="SXS10"/>
          <cell r="SXT10"/>
          <cell r="SXU10"/>
          <cell r="SXV10"/>
          <cell r="SXW10"/>
          <cell r="SXX10"/>
          <cell r="SXY10"/>
          <cell r="SXZ10"/>
          <cell r="SYA10"/>
          <cell r="SYB10"/>
          <cell r="SYC10"/>
          <cell r="SYD10"/>
          <cell r="SYE10"/>
          <cell r="SYF10"/>
          <cell r="SYG10"/>
          <cell r="SYH10"/>
          <cell r="SYI10"/>
          <cell r="SYJ10"/>
          <cell r="SYK10"/>
          <cell r="SYL10"/>
          <cell r="SYM10"/>
          <cell r="SYN10"/>
          <cell r="SYO10"/>
          <cell r="SYP10"/>
          <cell r="SYQ10"/>
          <cell r="SYR10"/>
          <cell r="SYS10"/>
          <cell r="SYT10"/>
          <cell r="SYU10"/>
          <cell r="SYV10"/>
          <cell r="SYW10"/>
          <cell r="SYX10"/>
          <cell r="SYY10"/>
          <cell r="SYZ10"/>
          <cell r="SZA10"/>
          <cell r="SZB10"/>
          <cell r="SZC10"/>
          <cell r="SZD10"/>
          <cell r="SZE10"/>
          <cell r="SZF10"/>
          <cell r="SZG10"/>
          <cell r="SZH10"/>
          <cell r="SZI10"/>
          <cell r="SZJ10"/>
          <cell r="SZK10"/>
          <cell r="SZL10"/>
          <cell r="SZM10"/>
          <cell r="SZN10"/>
          <cell r="SZO10"/>
          <cell r="SZP10"/>
          <cell r="SZQ10"/>
          <cell r="SZR10"/>
          <cell r="SZS10"/>
          <cell r="SZT10"/>
          <cell r="SZU10"/>
          <cell r="SZV10"/>
          <cell r="SZW10"/>
          <cell r="SZX10"/>
          <cell r="SZY10"/>
          <cell r="SZZ10"/>
          <cell r="TAA10"/>
          <cell r="TAB10"/>
          <cell r="TAC10"/>
          <cell r="TAD10"/>
          <cell r="TAE10"/>
          <cell r="TAF10"/>
          <cell r="TAG10"/>
          <cell r="TAH10"/>
          <cell r="TAI10"/>
          <cell r="TAJ10"/>
          <cell r="TAK10"/>
          <cell r="TAL10"/>
          <cell r="TAM10"/>
          <cell r="TAN10"/>
          <cell r="TAO10"/>
          <cell r="TAP10"/>
          <cell r="TAQ10"/>
          <cell r="TAR10"/>
          <cell r="TAS10"/>
          <cell r="TAT10"/>
          <cell r="TAU10"/>
          <cell r="TAV10"/>
          <cell r="TAW10"/>
          <cell r="TAX10"/>
          <cell r="TAY10"/>
          <cell r="TAZ10"/>
          <cell r="TBA10"/>
          <cell r="TBB10"/>
          <cell r="TBC10"/>
          <cell r="TBD10"/>
          <cell r="TBE10"/>
          <cell r="TBF10"/>
          <cell r="TBG10"/>
          <cell r="TBH10"/>
          <cell r="TBI10"/>
          <cell r="TBJ10"/>
          <cell r="TBK10"/>
          <cell r="TBL10"/>
          <cell r="TBM10"/>
          <cell r="TBN10"/>
          <cell r="TBO10"/>
          <cell r="TBP10"/>
          <cell r="TBQ10"/>
          <cell r="TBR10"/>
          <cell r="TBS10"/>
          <cell r="TBT10"/>
          <cell r="TBU10"/>
          <cell r="TBV10"/>
          <cell r="TBW10"/>
          <cell r="TBX10"/>
          <cell r="TBY10"/>
          <cell r="TBZ10"/>
          <cell r="TCA10"/>
          <cell r="TCB10"/>
          <cell r="TCC10"/>
          <cell r="TCD10"/>
          <cell r="TCE10"/>
          <cell r="TCF10"/>
          <cell r="TCG10"/>
          <cell r="TCH10"/>
          <cell r="TCI10"/>
          <cell r="TCJ10"/>
          <cell r="TCK10"/>
          <cell r="TCL10"/>
          <cell r="TCM10"/>
          <cell r="TCN10"/>
          <cell r="TCO10"/>
          <cell r="TCP10"/>
          <cell r="TCQ10"/>
          <cell r="TCR10"/>
          <cell r="TCS10"/>
          <cell r="TCT10"/>
          <cell r="TCU10"/>
          <cell r="TCV10"/>
          <cell r="TCW10"/>
          <cell r="TCX10"/>
          <cell r="TCY10"/>
          <cell r="TCZ10"/>
          <cell r="TDA10"/>
          <cell r="TDB10"/>
          <cell r="TDC10"/>
          <cell r="TDD10"/>
          <cell r="TDE10"/>
          <cell r="TDF10"/>
          <cell r="TDG10"/>
          <cell r="TDH10"/>
          <cell r="TDI10"/>
          <cell r="TDJ10"/>
          <cell r="TDK10"/>
          <cell r="TDL10"/>
          <cell r="TDM10"/>
          <cell r="TDN10"/>
          <cell r="TDO10"/>
          <cell r="TDP10"/>
          <cell r="TDQ10"/>
          <cell r="TDR10"/>
          <cell r="TDS10"/>
          <cell r="TDT10"/>
          <cell r="TDU10"/>
          <cell r="TDV10"/>
          <cell r="TDW10"/>
          <cell r="TDX10"/>
          <cell r="TDY10"/>
          <cell r="TDZ10"/>
          <cell r="TEA10"/>
          <cell r="TEB10"/>
          <cell r="TEC10"/>
          <cell r="TED10"/>
          <cell r="TEE10"/>
          <cell r="TEF10"/>
          <cell r="TEG10"/>
          <cell r="TEH10"/>
          <cell r="TEI10"/>
          <cell r="TEJ10"/>
          <cell r="TEK10"/>
          <cell r="TEL10"/>
          <cell r="TEM10"/>
          <cell r="TEN10"/>
          <cell r="TEO10"/>
          <cell r="TEP10"/>
          <cell r="TEQ10"/>
          <cell r="TER10"/>
          <cell r="TES10"/>
          <cell r="TET10"/>
          <cell r="TEU10"/>
          <cell r="TEV10"/>
          <cell r="TEW10"/>
          <cell r="TEX10"/>
          <cell r="TEY10"/>
          <cell r="TEZ10"/>
          <cell r="TFA10"/>
          <cell r="TFB10"/>
          <cell r="TFC10"/>
          <cell r="TFD10"/>
          <cell r="TFE10"/>
          <cell r="TFF10"/>
          <cell r="TFG10"/>
          <cell r="TFH10"/>
          <cell r="TFI10"/>
          <cell r="TFJ10"/>
          <cell r="TFK10"/>
          <cell r="TFL10"/>
          <cell r="TFM10"/>
          <cell r="TFN10"/>
          <cell r="TFO10"/>
          <cell r="TFP10"/>
          <cell r="TFQ10"/>
          <cell r="TFR10"/>
          <cell r="TFS10"/>
          <cell r="TFT10"/>
          <cell r="TFU10"/>
          <cell r="TFV10"/>
          <cell r="TFW10"/>
          <cell r="TFX10"/>
          <cell r="TFY10"/>
          <cell r="TFZ10"/>
          <cell r="TGA10"/>
          <cell r="TGB10"/>
          <cell r="TGC10"/>
          <cell r="TGD10"/>
          <cell r="TGE10"/>
          <cell r="TGF10"/>
          <cell r="TGG10"/>
          <cell r="TGH10"/>
          <cell r="TGI10"/>
          <cell r="TGJ10"/>
          <cell r="TGK10"/>
          <cell r="TGL10"/>
          <cell r="TGM10"/>
          <cell r="TGN10"/>
          <cell r="TGO10"/>
          <cell r="TGP10"/>
          <cell r="TGQ10"/>
          <cell r="TGR10"/>
          <cell r="TGS10"/>
          <cell r="TGT10"/>
          <cell r="TGU10"/>
          <cell r="TGV10"/>
          <cell r="TGW10"/>
          <cell r="TGX10"/>
          <cell r="TGY10"/>
          <cell r="TGZ10"/>
          <cell r="THA10"/>
          <cell r="THB10"/>
          <cell r="THC10"/>
          <cell r="THD10"/>
          <cell r="THE10"/>
          <cell r="THF10"/>
          <cell r="THG10"/>
          <cell r="THH10"/>
          <cell r="THI10"/>
          <cell r="THJ10"/>
          <cell r="THK10"/>
          <cell r="THL10"/>
          <cell r="THM10"/>
          <cell r="THN10"/>
          <cell r="THO10"/>
          <cell r="THP10"/>
          <cell r="THQ10"/>
          <cell r="THR10"/>
          <cell r="THS10"/>
          <cell r="THT10"/>
          <cell r="THU10"/>
          <cell r="THV10"/>
          <cell r="THW10"/>
          <cell r="THX10"/>
          <cell r="THY10"/>
          <cell r="THZ10"/>
          <cell r="TIA10"/>
          <cell r="TIB10"/>
          <cell r="TIC10"/>
          <cell r="TID10"/>
          <cell r="TIE10"/>
          <cell r="TIF10"/>
          <cell r="TIG10"/>
          <cell r="TIH10"/>
          <cell r="TII10"/>
          <cell r="TIJ10"/>
          <cell r="TIK10"/>
          <cell r="TIL10"/>
          <cell r="TIM10"/>
          <cell r="TIN10"/>
          <cell r="TIO10"/>
          <cell r="TIP10"/>
          <cell r="TIQ10"/>
          <cell r="TIR10"/>
          <cell r="TIS10"/>
          <cell r="TIT10"/>
          <cell r="TIU10"/>
          <cell r="TIV10"/>
          <cell r="TIW10"/>
          <cell r="TIX10"/>
          <cell r="TIY10"/>
          <cell r="TIZ10"/>
          <cell r="TJA10"/>
          <cell r="TJB10"/>
          <cell r="TJC10"/>
          <cell r="TJD10"/>
          <cell r="TJE10"/>
          <cell r="TJF10"/>
          <cell r="TJG10"/>
          <cell r="TJH10"/>
          <cell r="TJI10"/>
          <cell r="TJJ10"/>
          <cell r="TJK10"/>
          <cell r="TJL10"/>
          <cell r="TJM10"/>
          <cell r="TJN10"/>
          <cell r="TJO10"/>
          <cell r="TJP10"/>
          <cell r="TJQ10"/>
          <cell r="TJR10"/>
          <cell r="TJS10"/>
          <cell r="TJT10"/>
          <cell r="TJU10"/>
          <cell r="TJV10"/>
          <cell r="TJW10"/>
          <cell r="TJX10"/>
          <cell r="TJY10"/>
          <cell r="TJZ10"/>
          <cell r="TKA10"/>
          <cell r="TKB10"/>
          <cell r="TKC10"/>
          <cell r="TKD10"/>
          <cell r="TKE10"/>
          <cell r="TKF10"/>
          <cell r="TKG10"/>
          <cell r="TKH10"/>
          <cell r="TKI10"/>
          <cell r="TKJ10"/>
          <cell r="TKK10"/>
          <cell r="TKL10"/>
          <cell r="TKM10"/>
          <cell r="TKN10"/>
          <cell r="TKO10"/>
          <cell r="TKP10"/>
          <cell r="TKQ10"/>
          <cell r="TKR10"/>
          <cell r="TKS10"/>
          <cell r="TKT10"/>
          <cell r="TKU10"/>
          <cell r="TKV10"/>
          <cell r="TKW10"/>
          <cell r="TKX10"/>
          <cell r="TKY10"/>
          <cell r="TKZ10"/>
          <cell r="TLA10"/>
          <cell r="TLB10"/>
          <cell r="TLC10"/>
          <cell r="TLD10"/>
          <cell r="TLE10"/>
          <cell r="TLF10"/>
          <cell r="TLG10"/>
          <cell r="TLH10"/>
          <cell r="TLI10"/>
          <cell r="TLJ10"/>
          <cell r="TLK10"/>
          <cell r="TLL10"/>
          <cell r="TLM10"/>
          <cell r="TLN10"/>
          <cell r="TLO10"/>
          <cell r="TLP10"/>
          <cell r="TLQ10"/>
          <cell r="TLR10"/>
          <cell r="TLS10"/>
          <cell r="TLT10"/>
          <cell r="TLU10"/>
          <cell r="TLV10"/>
          <cell r="TLW10"/>
          <cell r="TLX10"/>
          <cell r="TLY10"/>
          <cell r="TLZ10"/>
          <cell r="TMA10"/>
          <cell r="TMB10"/>
          <cell r="TMC10"/>
          <cell r="TMD10"/>
          <cell r="TME10"/>
          <cell r="TMF10"/>
          <cell r="TMG10"/>
          <cell r="TMH10"/>
          <cell r="TMI10"/>
          <cell r="TMJ10"/>
          <cell r="TMK10"/>
          <cell r="TML10"/>
          <cell r="TMM10"/>
          <cell r="TMN10"/>
          <cell r="TMO10"/>
          <cell r="TMP10"/>
          <cell r="TMQ10"/>
          <cell r="TMR10"/>
          <cell r="TMS10"/>
          <cell r="TMT10"/>
          <cell r="TMU10"/>
          <cell r="TMV10"/>
          <cell r="TMW10"/>
          <cell r="TMX10"/>
          <cell r="TMY10"/>
          <cell r="TMZ10"/>
          <cell r="TNA10"/>
          <cell r="TNB10"/>
          <cell r="TNC10"/>
          <cell r="TND10"/>
          <cell r="TNE10"/>
          <cell r="TNF10"/>
          <cell r="TNG10"/>
          <cell r="TNH10"/>
          <cell r="TNI10"/>
          <cell r="TNJ10"/>
          <cell r="TNK10"/>
          <cell r="TNL10"/>
          <cell r="TNM10"/>
          <cell r="TNN10"/>
          <cell r="TNO10"/>
          <cell r="TNP10"/>
          <cell r="TNQ10"/>
          <cell r="TNR10"/>
          <cell r="TNS10"/>
          <cell r="TNT10"/>
          <cell r="TNU10"/>
          <cell r="TNV10"/>
          <cell r="TNW10"/>
          <cell r="TNX10"/>
          <cell r="TNY10"/>
          <cell r="TNZ10"/>
          <cell r="TOA10"/>
          <cell r="TOB10"/>
          <cell r="TOC10"/>
          <cell r="TOD10"/>
          <cell r="TOE10"/>
          <cell r="TOF10"/>
          <cell r="TOG10"/>
          <cell r="TOH10"/>
          <cell r="TOI10"/>
          <cell r="TOJ10"/>
          <cell r="TOK10"/>
          <cell r="TOL10"/>
          <cell r="TOM10"/>
          <cell r="TON10"/>
          <cell r="TOO10"/>
          <cell r="TOP10"/>
          <cell r="TOQ10"/>
          <cell r="TOR10"/>
          <cell r="TOS10"/>
          <cell r="TOT10"/>
          <cell r="TOU10"/>
          <cell r="TOV10"/>
          <cell r="TOW10"/>
          <cell r="TOX10"/>
          <cell r="TOY10"/>
          <cell r="TOZ10"/>
          <cell r="TPA10"/>
          <cell r="TPB10"/>
          <cell r="TPC10"/>
          <cell r="TPD10"/>
          <cell r="TPE10"/>
          <cell r="TPF10"/>
          <cell r="TPG10"/>
          <cell r="TPH10"/>
          <cell r="TPI10"/>
          <cell r="TPJ10"/>
          <cell r="TPK10"/>
          <cell r="TPL10"/>
          <cell r="TPM10"/>
          <cell r="TPN10"/>
          <cell r="TPO10"/>
          <cell r="TPP10"/>
          <cell r="TPQ10"/>
          <cell r="TPR10"/>
          <cell r="TPS10"/>
          <cell r="TPT10"/>
          <cell r="TPU10"/>
          <cell r="TPV10"/>
          <cell r="TPW10"/>
          <cell r="TPX10"/>
          <cell r="TPY10"/>
          <cell r="TPZ10"/>
          <cell r="TQA10"/>
          <cell r="TQB10"/>
          <cell r="TQC10"/>
          <cell r="TQD10"/>
          <cell r="TQE10"/>
          <cell r="TQF10"/>
          <cell r="TQG10"/>
          <cell r="TQH10"/>
          <cell r="TQI10"/>
          <cell r="TQJ10"/>
          <cell r="TQK10"/>
          <cell r="TQL10"/>
          <cell r="TQM10"/>
          <cell r="TQN10"/>
          <cell r="TQO10"/>
          <cell r="TQP10"/>
          <cell r="TQQ10"/>
          <cell r="TQR10"/>
          <cell r="TQS10"/>
          <cell r="TQT10"/>
          <cell r="TQU10"/>
          <cell r="TQV10"/>
          <cell r="TQW10"/>
          <cell r="TQX10"/>
          <cell r="TQY10"/>
          <cell r="TQZ10"/>
          <cell r="TRA10"/>
          <cell r="TRB10"/>
          <cell r="TRC10"/>
          <cell r="TRD10"/>
          <cell r="TRE10"/>
          <cell r="TRF10"/>
          <cell r="TRG10"/>
          <cell r="TRH10"/>
          <cell r="TRI10"/>
          <cell r="TRJ10"/>
          <cell r="TRK10"/>
          <cell r="TRL10"/>
          <cell r="TRM10"/>
          <cell r="TRN10"/>
          <cell r="TRO10"/>
          <cell r="TRP10"/>
          <cell r="TRQ10"/>
          <cell r="TRR10"/>
          <cell r="TRS10"/>
          <cell r="TRT10"/>
          <cell r="TRU10"/>
          <cell r="TRV10"/>
          <cell r="TRW10"/>
          <cell r="TRX10"/>
          <cell r="TRY10"/>
          <cell r="TRZ10"/>
          <cell r="TSA10"/>
          <cell r="TSB10"/>
          <cell r="TSC10"/>
          <cell r="TSD10"/>
          <cell r="TSE10"/>
          <cell r="TSF10"/>
          <cell r="TSG10"/>
          <cell r="TSH10"/>
          <cell r="TSI10"/>
          <cell r="TSJ10"/>
          <cell r="TSK10"/>
          <cell r="TSL10"/>
          <cell r="TSM10"/>
          <cell r="TSN10"/>
          <cell r="TSO10"/>
          <cell r="TSP10"/>
          <cell r="TSQ10"/>
          <cell r="TSR10"/>
          <cell r="TSS10"/>
          <cell r="TST10"/>
          <cell r="TSU10"/>
          <cell r="TSV10"/>
          <cell r="TSW10"/>
          <cell r="TSX10"/>
          <cell r="TSY10"/>
          <cell r="TSZ10"/>
          <cell r="TTA10"/>
          <cell r="TTB10"/>
          <cell r="TTC10"/>
          <cell r="TTD10"/>
          <cell r="TTE10"/>
          <cell r="TTF10"/>
          <cell r="TTG10"/>
          <cell r="TTH10"/>
          <cell r="TTI10"/>
          <cell r="TTJ10"/>
          <cell r="TTK10"/>
          <cell r="TTL10"/>
          <cell r="TTM10"/>
          <cell r="TTN10"/>
          <cell r="TTO10"/>
          <cell r="TTP10"/>
          <cell r="TTQ10"/>
          <cell r="TTR10"/>
          <cell r="TTS10"/>
          <cell r="TTT10"/>
          <cell r="TTU10"/>
          <cell r="TTV10"/>
          <cell r="TTW10"/>
          <cell r="TTX10"/>
          <cell r="TTY10"/>
          <cell r="TTZ10"/>
          <cell r="TUA10"/>
          <cell r="TUB10"/>
          <cell r="TUC10"/>
          <cell r="TUD10"/>
          <cell r="TUE10"/>
          <cell r="TUF10"/>
          <cell r="TUG10"/>
          <cell r="TUH10"/>
          <cell r="TUI10"/>
          <cell r="TUJ10"/>
          <cell r="TUK10"/>
          <cell r="TUL10"/>
          <cell r="TUM10"/>
          <cell r="TUN10"/>
          <cell r="TUO10"/>
          <cell r="TUP10"/>
          <cell r="TUQ10"/>
          <cell r="TUR10"/>
          <cell r="TUS10"/>
          <cell r="TUT10"/>
          <cell r="TUU10"/>
          <cell r="TUV10"/>
          <cell r="TUW10"/>
          <cell r="TUX10"/>
          <cell r="TUY10"/>
          <cell r="TUZ10"/>
          <cell r="TVA10"/>
          <cell r="TVB10"/>
          <cell r="TVC10"/>
          <cell r="TVD10"/>
          <cell r="TVE10"/>
          <cell r="TVF10"/>
          <cell r="TVG10"/>
          <cell r="TVH10"/>
          <cell r="TVI10"/>
          <cell r="TVJ10"/>
          <cell r="TVK10"/>
          <cell r="TVL10"/>
          <cell r="TVM10"/>
          <cell r="TVN10"/>
          <cell r="TVO10"/>
          <cell r="TVP10"/>
          <cell r="TVQ10"/>
          <cell r="TVR10"/>
          <cell r="TVS10"/>
          <cell r="TVT10"/>
          <cell r="TVU10"/>
          <cell r="TVV10"/>
          <cell r="TVW10"/>
          <cell r="TVX10"/>
          <cell r="TVY10"/>
          <cell r="TVZ10"/>
          <cell r="TWA10"/>
          <cell r="TWB10"/>
          <cell r="TWC10"/>
          <cell r="TWD10"/>
          <cell r="TWE10"/>
          <cell r="TWF10"/>
          <cell r="TWG10"/>
          <cell r="TWH10"/>
          <cell r="TWI10"/>
          <cell r="TWJ10"/>
          <cell r="TWK10"/>
          <cell r="TWL10"/>
          <cell r="TWM10"/>
          <cell r="TWN10"/>
          <cell r="TWO10"/>
          <cell r="TWP10"/>
          <cell r="TWQ10"/>
          <cell r="TWR10"/>
          <cell r="TWS10"/>
          <cell r="TWT10"/>
          <cell r="TWU10"/>
          <cell r="TWV10"/>
          <cell r="TWW10"/>
          <cell r="TWX10"/>
          <cell r="TWY10"/>
          <cell r="TWZ10"/>
          <cell r="TXA10"/>
          <cell r="TXB10"/>
          <cell r="TXC10"/>
          <cell r="TXD10"/>
          <cell r="TXE10"/>
          <cell r="TXF10"/>
          <cell r="TXG10"/>
          <cell r="TXH10"/>
          <cell r="TXI10"/>
          <cell r="TXJ10"/>
          <cell r="TXK10"/>
          <cell r="TXL10"/>
          <cell r="TXM10"/>
          <cell r="TXN10"/>
          <cell r="TXO10"/>
          <cell r="TXP10"/>
          <cell r="TXQ10"/>
          <cell r="TXR10"/>
          <cell r="TXS10"/>
          <cell r="TXT10"/>
          <cell r="TXU10"/>
          <cell r="TXV10"/>
          <cell r="TXW10"/>
          <cell r="TXX10"/>
          <cell r="TXY10"/>
          <cell r="TXZ10"/>
          <cell r="TYA10"/>
          <cell r="TYB10"/>
          <cell r="TYC10"/>
          <cell r="TYD10"/>
          <cell r="TYE10"/>
          <cell r="TYF10"/>
          <cell r="TYG10"/>
          <cell r="TYH10"/>
          <cell r="TYI10"/>
          <cell r="TYJ10"/>
          <cell r="TYK10"/>
          <cell r="TYL10"/>
          <cell r="TYM10"/>
          <cell r="TYN10"/>
          <cell r="TYO10"/>
          <cell r="TYP10"/>
          <cell r="TYQ10"/>
          <cell r="TYR10"/>
          <cell r="TYS10"/>
          <cell r="TYT10"/>
          <cell r="TYU10"/>
          <cell r="TYV10"/>
          <cell r="TYW10"/>
          <cell r="TYX10"/>
          <cell r="TYY10"/>
          <cell r="TYZ10"/>
          <cell r="TZA10"/>
          <cell r="TZB10"/>
          <cell r="TZC10"/>
          <cell r="TZD10"/>
          <cell r="TZE10"/>
          <cell r="TZF10"/>
          <cell r="TZG10"/>
          <cell r="TZH10"/>
          <cell r="TZI10"/>
          <cell r="TZJ10"/>
          <cell r="TZK10"/>
          <cell r="TZL10"/>
          <cell r="TZM10"/>
          <cell r="TZN10"/>
          <cell r="TZO10"/>
          <cell r="TZP10"/>
          <cell r="TZQ10"/>
          <cell r="TZR10"/>
          <cell r="TZS10"/>
          <cell r="TZT10"/>
          <cell r="TZU10"/>
          <cell r="TZV10"/>
          <cell r="TZW10"/>
          <cell r="TZX10"/>
          <cell r="TZY10"/>
          <cell r="TZZ10"/>
          <cell r="UAA10"/>
          <cell r="UAB10"/>
          <cell r="UAC10"/>
          <cell r="UAD10"/>
          <cell r="UAE10"/>
          <cell r="UAF10"/>
          <cell r="UAG10"/>
          <cell r="UAH10"/>
          <cell r="UAI10"/>
          <cell r="UAJ10"/>
          <cell r="UAK10"/>
          <cell r="UAL10"/>
          <cell r="UAM10"/>
          <cell r="UAN10"/>
          <cell r="UAO10"/>
          <cell r="UAP10"/>
          <cell r="UAQ10"/>
          <cell r="UAR10"/>
          <cell r="UAS10"/>
          <cell r="UAT10"/>
          <cell r="UAU10"/>
          <cell r="UAV10"/>
          <cell r="UAW10"/>
          <cell r="UAX10"/>
          <cell r="UAY10"/>
          <cell r="UAZ10"/>
          <cell r="UBA10"/>
          <cell r="UBB10"/>
          <cell r="UBC10"/>
          <cell r="UBD10"/>
          <cell r="UBE10"/>
          <cell r="UBF10"/>
          <cell r="UBG10"/>
          <cell r="UBH10"/>
          <cell r="UBI10"/>
          <cell r="UBJ10"/>
          <cell r="UBK10"/>
          <cell r="UBL10"/>
          <cell r="UBM10"/>
          <cell r="UBN10"/>
          <cell r="UBO10"/>
          <cell r="UBP10"/>
          <cell r="UBQ10"/>
          <cell r="UBR10"/>
          <cell r="UBS10"/>
          <cell r="UBT10"/>
          <cell r="UBU10"/>
          <cell r="UBV10"/>
          <cell r="UBW10"/>
          <cell r="UBX10"/>
          <cell r="UBY10"/>
          <cell r="UBZ10"/>
          <cell r="UCA10"/>
          <cell r="UCB10"/>
          <cell r="UCC10"/>
          <cell r="UCD10"/>
          <cell r="UCE10"/>
          <cell r="UCF10"/>
          <cell r="UCG10"/>
          <cell r="UCH10"/>
          <cell r="UCI10"/>
          <cell r="UCJ10"/>
          <cell r="UCK10"/>
          <cell r="UCL10"/>
          <cell r="UCM10"/>
          <cell r="UCN10"/>
          <cell r="UCO10"/>
          <cell r="UCP10"/>
          <cell r="UCQ10"/>
          <cell r="UCR10"/>
          <cell r="UCS10"/>
          <cell r="UCT10"/>
          <cell r="UCU10"/>
          <cell r="UCV10"/>
          <cell r="UCW10"/>
          <cell r="UCX10"/>
          <cell r="UCY10"/>
          <cell r="UCZ10"/>
          <cell r="UDA10"/>
          <cell r="UDB10"/>
          <cell r="UDC10"/>
          <cell r="UDD10"/>
          <cell r="UDE10"/>
          <cell r="UDF10"/>
          <cell r="UDG10"/>
          <cell r="UDH10"/>
          <cell r="UDI10"/>
          <cell r="UDJ10"/>
          <cell r="UDK10"/>
          <cell r="UDL10"/>
          <cell r="UDM10"/>
          <cell r="UDN10"/>
          <cell r="UDO10"/>
          <cell r="UDP10"/>
          <cell r="UDQ10"/>
          <cell r="UDR10"/>
          <cell r="UDS10"/>
          <cell r="UDT10"/>
          <cell r="UDU10"/>
          <cell r="UDV10"/>
          <cell r="UDW10"/>
          <cell r="UDX10"/>
          <cell r="UDY10"/>
          <cell r="UDZ10"/>
          <cell r="UEA10"/>
          <cell r="UEB10"/>
          <cell r="UEC10"/>
          <cell r="UED10"/>
          <cell r="UEE10"/>
          <cell r="UEF10"/>
          <cell r="UEG10"/>
          <cell r="UEH10"/>
          <cell r="UEI10"/>
          <cell r="UEJ10"/>
          <cell r="UEK10"/>
          <cell r="UEL10"/>
          <cell r="UEM10"/>
          <cell r="UEN10"/>
          <cell r="UEO10"/>
          <cell r="UEP10"/>
          <cell r="UEQ10"/>
          <cell r="UER10"/>
          <cell r="UES10"/>
          <cell r="UET10"/>
          <cell r="UEU10"/>
          <cell r="UEV10"/>
          <cell r="UEW10"/>
          <cell r="UEX10"/>
          <cell r="UEY10"/>
          <cell r="UEZ10"/>
          <cell r="UFA10"/>
          <cell r="UFB10"/>
          <cell r="UFC10"/>
          <cell r="UFD10"/>
          <cell r="UFE10"/>
          <cell r="UFF10"/>
          <cell r="UFG10"/>
          <cell r="UFH10"/>
          <cell r="UFI10"/>
          <cell r="UFJ10"/>
          <cell r="UFK10"/>
          <cell r="UFL10"/>
          <cell r="UFM10"/>
          <cell r="UFN10"/>
          <cell r="UFO10"/>
          <cell r="UFP10"/>
          <cell r="UFQ10"/>
          <cell r="UFR10"/>
          <cell r="UFS10"/>
          <cell r="UFT10"/>
          <cell r="UFU10"/>
          <cell r="UFV10"/>
          <cell r="UFW10"/>
          <cell r="UFX10"/>
          <cell r="UFY10"/>
          <cell r="UFZ10"/>
          <cell r="UGA10"/>
          <cell r="UGB10"/>
          <cell r="UGC10"/>
          <cell r="UGD10"/>
          <cell r="UGE10"/>
          <cell r="UGF10"/>
          <cell r="UGG10"/>
          <cell r="UGH10"/>
          <cell r="UGI10"/>
          <cell r="UGJ10"/>
          <cell r="UGK10"/>
          <cell r="UGL10"/>
          <cell r="UGM10"/>
          <cell r="UGN10"/>
          <cell r="UGO10"/>
          <cell r="UGP10"/>
          <cell r="UGQ10"/>
          <cell r="UGR10"/>
          <cell r="UGS10"/>
          <cell r="UGT10"/>
          <cell r="UGU10"/>
          <cell r="UGV10"/>
          <cell r="UGW10"/>
          <cell r="UGX10"/>
          <cell r="UGY10"/>
          <cell r="UGZ10"/>
          <cell r="UHA10"/>
          <cell r="UHB10"/>
          <cell r="UHC10"/>
          <cell r="UHD10"/>
          <cell r="UHE10"/>
          <cell r="UHF10"/>
          <cell r="UHG10"/>
          <cell r="UHH10"/>
          <cell r="UHI10"/>
          <cell r="UHJ10"/>
          <cell r="UHK10"/>
          <cell r="UHL10"/>
          <cell r="UHM10"/>
          <cell r="UHN10"/>
          <cell r="UHO10"/>
          <cell r="UHP10"/>
          <cell r="UHQ10"/>
          <cell r="UHR10"/>
          <cell r="UHS10"/>
          <cell r="UHT10"/>
          <cell r="UHU10"/>
          <cell r="UHV10"/>
          <cell r="UHW10"/>
          <cell r="UHX10"/>
          <cell r="UHY10"/>
          <cell r="UHZ10"/>
          <cell r="UIA10"/>
          <cell r="UIB10"/>
          <cell r="UIC10"/>
          <cell r="UID10"/>
          <cell r="UIE10"/>
          <cell r="UIF10"/>
          <cell r="UIG10"/>
          <cell r="UIH10"/>
          <cell r="UII10"/>
          <cell r="UIJ10"/>
          <cell r="UIK10"/>
          <cell r="UIL10"/>
          <cell r="UIM10"/>
          <cell r="UIN10"/>
          <cell r="UIO10"/>
          <cell r="UIP10"/>
          <cell r="UIQ10"/>
          <cell r="UIR10"/>
          <cell r="UIS10"/>
          <cell r="UIT10"/>
          <cell r="UIU10"/>
          <cell r="UIV10"/>
          <cell r="UIW10"/>
          <cell r="UIX10"/>
          <cell r="UIY10"/>
          <cell r="UIZ10"/>
          <cell r="UJA10"/>
          <cell r="UJB10"/>
          <cell r="UJC10"/>
          <cell r="UJD10"/>
          <cell r="UJE10"/>
          <cell r="UJF10"/>
          <cell r="UJG10"/>
          <cell r="UJH10"/>
          <cell r="UJI10"/>
          <cell r="UJJ10"/>
          <cell r="UJK10"/>
          <cell r="UJL10"/>
          <cell r="UJM10"/>
          <cell r="UJN10"/>
          <cell r="UJO10"/>
          <cell r="UJP10"/>
          <cell r="UJQ10"/>
          <cell r="UJR10"/>
          <cell r="UJS10"/>
          <cell r="UJT10"/>
          <cell r="UJU10"/>
          <cell r="UJV10"/>
          <cell r="UJW10"/>
          <cell r="UJX10"/>
          <cell r="UJY10"/>
          <cell r="UJZ10"/>
          <cell r="UKA10"/>
          <cell r="UKB10"/>
          <cell r="UKC10"/>
          <cell r="UKD10"/>
          <cell r="UKE10"/>
          <cell r="UKF10"/>
          <cell r="UKG10"/>
          <cell r="UKH10"/>
          <cell r="UKI10"/>
          <cell r="UKJ10"/>
          <cell r="UKK10"/>
          <cell r="UKL10"/>
          <cell r="UKM10"/>
          <cell r="UKN10"/>
          <cell r="UKO10"/>
          <cell r="UKP10"/>
          <cell r="UKQ10"/>
          <cell r="UKR10"/>
          <cell r="UKS10"/>
          <cell r="UKT10"/>
          <cell r="UKU10"/>
          <cell r="UKV10"/>
          <cell r="UKW10"/>
          <cell r="UKX10"/>
          <cell r="UKY10"/>
          <cell r="UKZ10"/>
          <cell r="ULA10"/>
          <cell r="ULB10"/>
          <cell r="ULC10"/>
          <cell r="ULD10"/>
          <cell r="ULE10"/>
          <cell r="ULF10"/>
          <cell r="ULG10"/>
          <cell r="ULH10"/>
          <cell r="ULI10"/>
          <cell r="ULJ10"/>
          <cell r="ULK10"/>
          <cell r="ULL10"/>
          <cell r="ULM10"/>
          <cell r="ULN10"/>
          <cell r="ULO10"/>
          <cell r="ULP10"/>
          <cell r="ULQ10"/>
          <cell r="ULR10"/>
          <cell r="ULS10"/>
          <cell r="ULT10"/>
          <cell r="ULU10"/>
          <cell r="ULV10"/>
          <cell r="ULW10"/>
          <cell r="ULX10"/>
          <cell r="ULY10"/>
          <cell r="ULZ10"/>
          <cell r="UMA10"/>
          <cell r="UMB10"/>
          <cell r="UMC10"/>
          <cell r="UMD10"/>
          <cell r="UME10"/>
          <cell r="UMF10"/>
          <cell r="UMG10"/>
          <cell r="UMH10"/>
          <cell r="UMI10"/>
          <cell r="UMJ10"/>
          <cell r="UMK10"/>
          <cell r="UML10"/>
          <cell r="UMM10"/>
          <cell r="UMN10"/>
          <cell r="UMO10"/>
          <cell r="UMP10"/>
          <cell r="UMQ10"/>
          <cell r="UMR10"/>
          <cell r="UMS10"/>
          <cell r="UMT10"/>
          <cell r="UMU10"/>
          <cell r="UMV10"/>
          <cell r="UMW10"/>
          <cell r="UMX10"/>
          <cell r="UMY10"/>
          <cell r="UMZ10"/>
          <cell r="UNA10"/>
          <cell r="UNB10"/>
          <cell r="UNC10"/>
          <cell r="UND10"/>
          <cell r="UNE10"/>
          <cell r="UNF10"/>
          <cell r="UNG10"/>
          <cell r="UNH10"/>
          <cell r="UNI10"/>
          <cell r="UNJ10"/>
          <cell r="UNK10"/>
          <cell r="UNL10"/>
          <cell r="UNM10"/>
          <cell r="UNN10"/>
          <cell r="UNO10"/>
          <cell r="UNP10"/>
          <cell r="UNQ10"/>
          <cell r="UNR10"/>
          <cell r="UNS10"/>
          <cell r="UNT10"/>
          <cell r="UNU10"/>
          <cell r="UNV10"/>
          <cell r="UNW10"/>
          <cell r="UNX10"/>
          <cell r="UNY10"/>
          <cell r="UNZ10"/>
          <cell r="UOA10"/>
          <cell r="UOB10"/>
          <cell r="UOC10"/>
          <cell r="UOD10"/>
          <cell r="UOE10"/>
          <cell r="UOF10"/>
          <cell r="UOG10"/>
          <cell r="UOH10"/>
          <cell r="UOI10"/>
          <cell r="UOJ10"/>
          <cell r="UOK10"/>
          <cell r="UOL10"/>
          <cell r="UOM10"/>
          <cell r="UON10"/>
          <cell r="UOO10"/>
          <cell r="UOP10"/>
          <cell r="UOQ10"/>
          <cell r="UOR10"/>
          <cell r="UOS10"/>
          <cell r="UOT10"/>
          <cell r="UOU10"/>
          <cell r="UOV10"/>
          <cell r="UOW10"/>
          <cell r="UOX10"/>
          <cell r="UOY10"/>
          <cell r="UOZ10"/>
          <cell r="UPA10"/>
          <cell r="UPB10"/>
          <cell r="UPC10"/>
          <cell r="UPD10"/>
          <cell r="UPE10"/>
          <cell r="UPF10"/>
          <cell r="UPG10"/>
          <cell r="UPH10"/>
          <cell r="UPI10"/>
          <cell r="UPJ10"/>
          <cell r="UPK10"/>
          <cell r="UPL10"/>
          <cell r="UPM10"/>
          <cell r="UPN10"/>
          <cell r="UPO10"/>
          <cell r="UPP10"/>
          <cell r="UPQ10"/>
          <cell r="UPR10"/>
          <cell r="UPS10"/>
          <cell r="UPT10"/>
          <cell r="UPU10"/>
          <cell r="UPV10"/>
          <cell r="UPW10"/>
          <cell r="UPX10"/>
          <cell r="UPY10"/>
          <cell r="UPZ10"/>
          <cell r="UQA10"/>
          <cell r="UQB10"/>
          <cell r="UQC10"/>
          <cell r="UQD10"/>
          <cell r="UQE10"/>
          <cell r="UQF10"/>
          <cell r="UQG10"/>
          <cell r="UQH10"/>
          <cell r="UQI10"/>
          <cell r="UQJ10"/>
          <cell r="UQK10"/>
          <cell r="UQL10"/>
          <cell r="UQM10"/>
          <cell r="UQN10"/>
          <cell r="UQO10"/>
          <cell r="UQP10"/>
          <cell r="UQQ10"/>
          <cell r="UQR10"/>
          <cell r="UQS10"/>
          <cell r="UQT10"/>
          <cell r="UQU10"/>
          <cell r="UQV10"/>
          <cell r="UQW10"/>
          <cell r="UQX10"/>
          <cell r="UQY10"/>
          <cell r="UQZ10"/>
          <cell r="URA10"/>
          <cell r="URB10"/>
          <cell r="URC10"/>
          <cell r="URD10"/>
          <cell r="URE10"/>
          <cell r="URF10"/>
          <cell r="URG10"/>
          <cell r="URH10"/>
          <cell r="URI10"/>
          <cell r="URJ10"/>
          <cell r="URK10"/>
          <cell r="URL10"/>
          <cell r="URM10"/>
          <cell r="URN10"/>
          <cell r="URO10"/>
          <cell r="URP10"/>
          <cell r="URQ10"/>
          <cell r="URR10"/>
          <cell r="URS10"/>
          <cell r="URT10"/>
          <cell r="URU10"/>
          <cell r="URV10"/>
          <cell r="URW10"/>
          <cell r="URX10"/>
          <cell r="URY10"/>
          <cell r="URZ10"/>
          <cell r="USA10"/>
          <cell r="USB10"/>
          <cell r="USC10"/>
          <cell r="USD10"/>
          <cell r="USE10"/>
          <cell r="USF10"/>
          <cell r="USG10"/>
          <cell r="USH10"/>
          <cell r="USI10"/>
          <cell r="USJ10"/>
          <cell r="USK10"/>
          <cell r="USL10"/>
          <cell r="USM10"/>
          <cell r="USN10"/>
          <cell r="USO10"/>
          <cell r="USP10"/>
          <cell r="USQ10"/>
          <cell r="USR10"/>
          <cell r="USS10"/>
          <cell r="UST10"/>
          <cell r="USU10"/>
          <cell r="USV10"/>
          <cell r="USW10"/>
          <cell r="USX10"/>
          <cell r="USY10"/>
          <cell r="USZ10"/>
          <cell r="UTA10"/>
          <cell r="UTB10"/>
          <cell r="UTC10"/>
          <cell r="UTD10"/>
          <cell r="UTE10"/>
          <cell r="UTF10"/>
          <cell r="UTG10"/>
          <cell r="UTH10"/>
          <cell r="UTI10"/>
          <cell r="UTJ10"/>
          <cell r="UTK10"/>
          <cell r="UTL10"/>
          <cell r="UTM10"/>
          <cell r="UTN10"/>
          <cell r="UTO10"/>
          <cell r="UTP10"/>
          <cell r="UTQ10"/>
          <cell r="UTR10"/>
          <cell r="UTS10"/>
          <cell r="UTT10"/>
          <cell r="UTU10"/>
          <cell r="UTV10"/>
          <cell r="UTW10"/>
          <cell r="UTX10"/>
          <cell r="UTY10"/>
          <cell r="UTZ10"/>
          <cell r="UUA10"/>
          <cell r="UUB10"/>
          <cell r="UUC10"/>
          <cell r="UUD10"/>
          <cell r="UUE10"/>
          <cell r="UUF10"/>
          <cell r="UUG10"/>
          <cell r="UUH10"/>
          <cell r="UUI10"/>
          <cell r="UUJ10"/>
          <cell r="UUK10"/>
          <cell r="UUL10"/>
          <cell r="UUM10"/>
          <cell r="UUN10"/>
          <cell r="UUO10"/>
          <cell r="UUP10"/>
          <cell r="UUQ10"/>
          <cell r="UUR10"/>
          <cell r="UUS10"/>
          <cell r="UUT10"/>
          <cell r="UUU10"/>
          <cell r="UUV10"/>
          <cell r="UUW10"/>
          <cell r="UUX10"/>
          <cell r="UUY10"/>
          <cell r="UUZ10"/>
          <cell r="UVA10"/>
          <cell r="UVB10"/>
          <cell r="UVC10"/>
          <cell r="UVD10"/>
          <cell r="UVE10"/>
          <cell r="UVF10"/>
          <cell r="UVG10"/>
          <cell r="UVH10"/>
          <cell r="UVI10"/>
          <cell r="UVJ10"/>
          <cell r="UVK10"/>
          <cell r="UVL10"/>
          <cell r="UVM10"/>
          <cell r="UVN10"/>
          <cell r="UVO10"/>
          <cell r="UVP10"/>
          <cell r="UVQ10"/>
          <cell r="UVR10"/>
          <cell r="UVS10"/>
          <cell r="UVT10"/>
          <cell r="UVU10"/>
          <cell r="UVV10"/>
          <cell r="UVW10"/>
          <cell r="UVX10"/>
          <cell r="UVY10"/>
          <cell r="UVZ10"/>
          <cell r="UWA10"/>
          <cell r="UWB10"/>
          <cell r="UWC10"/>
          <cell r="UWD10"/>
          <cell r="UWE10"/>
          <cell r="UWF10"/>
          <cell r="UWG10"/>
          <cell r="UWH10"/>
          <cell r="UWI10"/>
          <cell r="UWJ10"/>
          <cell r="UWK10"/>
          <cell r="UWL10"/>
          <cell r="UWM10"/>
          <cell r="UWN10"/>
          <cell r="UWO10"/>
          <cell r="UWP10"/>
          <cell r="UWQ10"/>
          <cell r="UWR10"/>
          <cell r="UWS10"/>
          <cell r="UWT10"/>
          <cell r="UWU10"/>
          <cell r="UWV10"/>
          <cell r="UWW10"/>
          <cell r="UWX10"/>
          <cell r="UWY10"/>
          <cell r="UWZ10"/>
          <cell r="UXA10"/>
          <cell r="UXB10"/>
          <cell r="UXC10"/>
          <cell r="UXD10"/>
          <cell r="UXE10"/>
          <cell r="UXF10"/>
          <cell r="UXG10"/>
          <cell r="UXH10"/>
          <cell r="UXI10"/>
          <cell r="UXJ10"/>
          <cell r="UXK10"/>
          <cell r="UXL10"/>
          <cell r="UXM10"/>
          <cell r="UXN10"/>
          <cell r="UXO10"/>
          <cell r="UXP10"/>
          <cell r="UXQ10"/>
          <cell r="UXR10"/>
          <cell r="UXS10"/>
          <cell r="UXT10"/>
          <cell r="UXU10"/>
          <cell r="UXV10"/>
          <cell r="UXW10"/>
          <cell r="UXX10"/>
          <cell r="UXY10"/>
          <cell r="UXZ10"/>
          <cell r="UYA10"/>
          <cell r="UYB10"/>
          <cell r="UYC10"/>
          <cell r="UYD10"/>
          <cell r="UYE10"/>
          <cell r="UYF10"/>
          <cell r="UYG10"/>
          <cell r="UYH10"/>
          <cell r="UYI10"/>
          <cell r="UYJ10"/>
          <cell r="UYK10"/>
          <cell r="UYL10"/>
          <cell r="UYM10"/>
          <cell r="UYN10"/>
          <cell r="UYO10"/>
          <cell r="UYP10"/>
          <cell r="UYQ10"/>
          <cell r="UYR10"/>
          <cell r="UYS10"/>
          <cell r="UYT10"/>
          <cell r="UYU10"/>
          <cell r="UYV10"/>
          <cell r="UYW10"/>
          <cell r="UYX10"/>
          <cell r="UYY10"/>
          <cell r="UYZ10"/>
          <cell r="UZA10"/>
          <cell r="UZB10"/>
          <cell r="UZC10"/>
          <cell r="UZD10"/>
          <cell r="UZE10"/>
          <cell r="UZF10"/>
          <cell r="UZG10"/>
          <cell r="UZH10"/>
          <cell r="UZI10"/>
          <cell r="UZJ10"/>
          <cell r="UZK10"/>
          <cell r="UZL10"/>
          <cell r="UZM10"/>
          <cell r="UZN10"/>
          <cell r="UZO10"/>
          <cell r="UZP10"/>
          <cell r="UZQ10"/>
          <cell r="UZR10"/>
          <cell r="UZS10"/>
          <cell r="UZT10"/>
          <cell r="UZU10"/>
          <cell r="UZV10"/>
          <cell r="UZW10"/>
          <cell r="UZX10"/>
          <cell r="UZY10"/>
          <cell r="UZZ10"/>
          <cell r="VAA10"/>
          <cell r="VAB10"/>
          <cell r="VAC10"/>
          <cell r="VAD10"/>
          <cell r="VAE10"/>
          <cell r="VAF10"/>
          <cell r="VAG10"/>
          <cell r="VAH10"/>
          <cell r="VAI10"/>
          <cell r="VAJ10"/>
          <cell r="VAK10"/>
          <cell r="VAL10"/>
          <cell r="VAM10"/>
          <cell r="VAN10"/>
          <cell r="VAO10"/>
          <cell r="VAP10"/>
          <cell r="VAQ10"/>
          <cell r="VAR10"/>
          <cell r="VAS10"/>
          <cell r="VAT10"/>
          <cell r="VAU10"/>
          <cell r="VAV10"/>
          <cell r="VAW10"/>
          <cell r="VAX10"/>
          <cell r="VAY10"/>
          <cell r="VAZ10"/>
          <cell r="VBA10"/>
          <cell r="VBB10"/>
          <cell r="VBC10"/>
          <cell r="VBD10"/>
          <cell r="VBE10"/>
          <cell r="VBF10"/>
          <cell r="VBG10"/>
          <cell r="VBH10"/>
          <cell r="VBI10"/>
          <cell r="VBJ10"/>
          <cell r="VBK10"/>
          <cell r="VBL10"/>
          <cell r="VBM10"/>
          <cell r="VBN10"/>
          <cell r="VBO10"/>
          <cell r="VBP10"/>
          <cell r="VBQ10"/>
          <cell r="VBR10"/>
          <cell r="VBS10"/>
          <cell r="VBT10"/>
          <cell r="VBU10"/>
          <cell r="VBV10"/>
          <cell r="VBW10"/>
          <cell r="VBX10"/>
          <cell r="VBY10"/>
          <cell r="VBZ10"/>
          <cell r="VCA10"/>
          <cell r="VCB10"/>
          <cell r="VCC10"/>
          <cell r="VCD10"/>
          <cell r="VCE10"/>
          <cell r="VCF10"/>
          <cell r="VCG10"/>
          <cell r="VCH10"/>
          <cell r="VCI10"/>
          <cell r="VCJ10"/>
          <cell r="VCK10"/>
          <cell r="VCL10"/>
          <cell r="VCM10"/>
          <cell r="VCN10"/>
          <cell r="VCO10"/>
          <cell r="VCP10"/>
          <cell r="VCQ10"/>
          <cell r="VCR10"/>
          <cell r="VCS10"/>
          <cell r="VCT10"/>
          <cell r="VCU10"/>
          <cell r="VCV10"/>
          <cell r="VCW10"/>
          <cell r="VCX10"/>
          <cell r="VCY10"/>
          <cell r="VCZ10"/>
          <cell r="VDA10"/>
          <cell r="VDB10"/>
          <cell r="VDC10"/>
          <cell r="VDD10"/>
          <cell r="VDE10"/>
          <cell r="VDF10"/>
          <cell r="VDG10"/>
          <cell r="VDH10"/>
          <cell r="VDI10"/>
          <cell r="VDJ10"/>
          <cell r="VDK10"/>
          <cell r="VDL10"/>
          <cell r="VDM10"/>
          <cell r="VDN10"/>
          <cell r="VDO10"/>
          <cell r="VDP10"/>
          <cell r="VDQ10"/>
          <cell r="VDR10"/>
          <cell r="VDS10"/>
          <cell r="VDT10"/>
          <cell r="VDU10"/>
          <cell r="VDV10"/>
          <cell r="VDW10"/>
          <cell r="VDX10"/>
          <cell r="VDY10"/>
          <cell r="VDZ10"/>
          <cell r="VEA10"/>
          <cell r="VEB10"/>
          <cell r="VEC10"/>
          <cell r="VED10"/>
          <cell r="VEE10"/>
          <cell r="VEF10"/>
          <cell r="VEG10"/>
          <cell r="VEH10"/>
          <cell r="VEI10"/>
          <cell r="VEJ10"/>
          <cell r="VEK10"/>
          <cell r="VEL10"/>
          <cell r="VEM10"/>
          <cell r="VEN10"/>
          <cell r="VEO10"/>
          <cell r="VEP10"/>
          <cell r="VEQ10"/>
          <cell r="VER10"/>
          <cell r="VES10"/>
          <cell r="VET10"/>
          <cell r="VEU10"/>
          <cell r="VEV10"/>
          <cell r="VEW10"/>
          <cell r="VEX10"/>
          <cell r="VEY10"/>
          <cell r="VEZ10"/>
          <cell r="VFA10"/>
          <cell r="VFB10"/>
          <cell r="VFC10"/>
          <cell r="VFD10"/>
          <cell r="VFE10"/>
          <cell r="VFF10"/>
          <cell r="VFG10"/>
          <cell r="VFH10"/>
          <cell r="VFI10"/>
          <cell r="VFJ10"/>
          <cell r="VFK10"/>
          <cell r="VFL10"/>
          <cell r="VFM10"/>
          <cell r="VFN10"/>
          <cell r="VFO10"/>
          <cell r="VFP10"/>
          <cell r="VFQ10"/>
          <cell r="VFR10"/>
          <cell r="VFS10"/>
          <cell r="VFT10"/>
          <cell r="VFU10"/>
          <cell r="VFV10"/>
          <cell r="VFW10"/>
          <cell r="VFX10"/>
          <cell r="VFY10"/>
          <cell r="VFZ10"/>
          <cell r="VGA10"/>
          <cell r="VGB10"/>
          <cell r="VGC10"/>
          <cell r="VGD10"/>
          <cell r="VGE10"/>
          <cell r="VGF10"/>
          <cell r="VGG10"/>
          <cell r="VGH10"/>
          <cell r="VGI10"/>
          <cell r="VGJ10"/>
          <cell r="VGK10"/>
          <cell r="VGL10"/>
          <cell r="VGM10"/>
          <cell r="VGN10"/>
          <cell r="VGO10"/>
          <cell r="VGP10"/>
          <cell r="VGQ10"/>
          <cell r="VGR10"/>
          <cell r="VGS10"/>
          <cell r="VGT10"/>
          <cell r="VGU10"/>
          <cell r="VGV10"/>
          <cell r="VGW10"/>
          <cell r="VGX10"/>
          <cell r="VGY10"/>
          <cell r="VGZ10"/>
          <cell r="VHA10"/>
          <cell r="VHB10"/>
          <cell r="VHC10"/>
          <cell r="VHD10"/>
          <cell r="VHE10"/>
          <cell r="VHF10"/>
          <cell r="VHG10"/>
          <cell r="VHH10"/>
          <cell r="VHI10"/>
          <cell r="VHJ10"/>
          <cell r="VHK10"/>
          <cell r="VHL10"/>
          <cell r="VHM10"/>
          <cell r="VHN10"/>
          <cell r="VHO10"/>
          <cell r="VHP10"/>
          <cell r="VHQ10"/>
          <cell r="VHR10"/>
          <cell r="VHS10"/>
          <cell r="VHT10"/>
          <cell r="VHU10"/>
          <cell r="VHV10"/>
          <cell r="VHW10"/>
          <cell r="VHX10"/>
          <cell r="VHY10"/>
          <cell r="VHZ10"/>
          <cell r="VIA10"/>
          <cell r="VIB10"/>
          <cell r="VIC10"/>
          <cell r="VID10"/>
          <cell r="VIE10"/>
          <cell r="VIF10"/>
          <cell r="VIG10"/>
          <cell r="VIH10"/>
          <cell r="VII10"/>
          <cell r="VIJ10"/>
          <cell r="VIK10"/>
          <cell r="VIL10"/>
          <cell r="VIM10"/>
          <cell r="VIN10"/>
          <cell r="VIO10"/>
          <cell r="VIP10"/>
          <cell r="VIQ10"/>
          <cell r="VIR10"/>
          <cell r="VIS10"/>
          <cell r="VIT10"/>
          <cell r="VIU10"/>
          <cell r="VIV10"/>
          <cell r="VIW10"/>
          <cell r="VIX10"/>
          <cell r="VIY10"/>
          <cell r="VIZ10"/>
          <cell r="VJA10"/>
          <cell r="VJB10"/>
          <cell r="VJC10"/>
          <cell r="VJD10"/>
          <cell r="VJE10"/>
          <cell r="VJF10"/>
          <cell r="VJG10"/>
          <cell r="VJH10"/>
          <cell r="VJI10"/>
          <cell r="VJJ10"/>
          <cell r="VJK10"/>
          <cell r="VJL10"/>
          <cell r="VJM10"/>
          <cell r="VJN10"/>
          <cell r="VJO10"/>
          <cell r="VJP10"/>
          <cell r="VJQ10"/>
          <cell r="VJR10"/>
          <cell r="VJS10"/>
          <cell r="VJT10"/>
          <cell r="VJU10"/>
          <cell r="VJV10"/>
          <cell r="VJW10"/>
          <cell r="VJX10"/>
          <cell r="VJY10"/>
          <cell r="VJZ10"/>
          <cell r="VKA10"/>
          <cell r="VKB10"/>
          <cell r="VKC10"/>
          <cell r="VKD10"/>
          <cell r="VKE10"/>
          <cell r="VKF10"/>
          <cell r="VKG10"/>
          <cell r="VKH10"/>
          <cell r="VKI10"/>
          <cell r="VKJ10"/>
          <cell r="VKK10"/>
          <cell r="VKL10"/>
          <cell r="VKM10"/>
          <cell r="VKN10"/>
          <cell r="VKO10"/>
          <cell r="VKP10"/>
          <cell r="VKQ10"/>
          <cell r="VKR10"/>
          <cell r="VKS10"/>
          <cell r="VKT10"/>
          <cell r="VKU10"/>
          <cell r="VKV10"/>
          <cell r="VKW10"/>
          <cell r="VKX10"/>
          <cell r="VKY10"/>
          <cell r="VKZ10"/>
          <cell r="VLA10"/>
          <cell r="VLB10"/>
          <cell r="VLC10"/>
          <cell r="VLD10"/>
          <cell r="VLE10"/>
          <cell r="VLF10"/>
          <cell r="VLG10"/>
          <cell r="VLH10"/>
          <cell r="VLI10"/>
          <cell r="VLJ10"/>
          <cell r="VLK10"/>
          <cell r="VLL10"/>
          <cell r="VLM10"/>
          <cell r="VLN10"/>
          <cell r="VLO10"/>
          <cell r="VLP10"/>
          <cell r="VLQ10"/>
          <cell r="VLR10"/>
          <cell r="VLS10"/>
          <cell r="VLT10"/>
          <cell r="VLU10"/>
          <cell r="VLV10"/>
          <cell r="VLW10"/>
          <cell r="VLX10"/>
          <cell r="VLY10"/>
          <cell r="VLZ10"/>
          <cell r="VMA10"/>
          <cell r="VMB10"/>
          <cell r="VMC10"/>
          <cell r="VMD10"/>
          <cell r="VME10"/>
          <cell r="VMF10"/>
          <cell r="VMG10"/>
          <cell r="VMH10"/>
          <cell r="VMI10"/>
          <cell r="VMJ10"/>
          <cell r="VMK10"/>
          <cell r="VML10"/>
          <cell r="VMM10"/>
          <cell r="VMN10"/>
          <cell r="VMO10"/>
          <cell r="VMP10"/>
          <cell r="VMQ10"/>
          <cell r="VMR10"/>
          <cell r="VMS10"/>
          <cell r="VMT10"/>
          <cell r="VMU10"/>
          <cell r="VMV10"/>
          <cell r="VMW10"/>
          <cell r="VMX10"/>
          <cell r="VMY10"/>
          <cell r="VMZ10"/>
          <cell r="VNA10"/>
          <cell r="VNB10"/>
          <cell r="VNC10"/>
          <cell r="VND10"/>
          <cell r="VNE10"/>
          <cell r="VNF10"/>
          <cell r="VNG10"/>
          <cell r="VNH10"/>
          <cell r="VNI10"/>
          <cell r="VNJ10"/>
          <cell r="VNK10"/>
          <cell r="VNL10"/>
          <cell r="VNM10"/>
          <cell r="VNN10"/>
          <cell r="VNO10"/>
          <cell r="VNP10"/>
          <cell r="VNQ10"/>
          <cell r="VNR10"/>
          <cell r="VNS10"/>
          <cell r="VNT10"/>
          <cell r="VNU10"/>
          <cell r="VNV10"/>
          <cell r="VNW10"/>
          <cell r="VNX10"/>
          <cell r="VNY10"/>
          <cell r="VNZ10"/>
          <cell r="VOA10"/>
          <cell r="VOB10"/>
          <cell r="VOC10"/>
          <cell r="VOD10"/>
          <cell r="VOE10"/>
          <cell r="VOF10"/>
          <cell r="VOG10"/>
          <cell r="VOH10"/>
          <cell r="VOI10"/>
          <cell r="VOJ10"/>
          <cell r="VOK10"/>
          <cell r="VOL10"/>
          <cell r="VOM10"/>
          <cell r="VON10"/>
          <cell r="VOO10"/>
          <cell r="VOP10"/>
          <cell r="VOQ10"/>
          <cell r="VOR10"/>
          <cell r="VOS10"/>
          <cell r="VOT10"/>
          <cell r="VOU10"/>
          <cell r="VOV10"/>
          <cell r="VOW10"/>
          <cell r="VOX10"/>
          <cell r="VOY10"/>
          <cell r="VOZ10"/>
          <cell r="VPA10"/>
          <cell r="VPB10"/>
          <cell r="VPC10"/>
          <cell r="VPD10"/>
          <cell r="VPE10"/>
          <cell r="VPF10"/>
          <cell r="VPG10"/>
          <cell r="VPH10"/>
          <cell r="VPI10"/>
          <cell r="VPJ10"/>
          <cell r="VPK10"/>
          <cell r="VPL10"/>
          <cell r="VPM10"/>
          <cell r="VPN10"/>
          <cell r="VPO10"/>
          <cell r="VPP10"/>
          <cell r="VPQ10"/>
          <cell r="VPR10"/>
          <cell r="VPS10"/>
          <cell r="VPT10"/>
          <cell r="VPU10"/>
          <cell r="VPV10"/>
          <cell r="VPW10"/>
          <cell r="VPX10"/>
          <cell r="VPY10"/>
          <cell r="VPZ10"/>
          <cell r="VQA10"/>
          <cell r="VQB10"/>
          <cell r="VQC10"/>
          <cell r="VQD10"/>
          <cell r="VQE10"/>
          <cell r="VQF10"/>
          <cell r="VQG10"/>
          <cell r="VQH10"/>
          <cell r="VQI10"/>
          <cell r="VQJ10"/>
          <cell r="VQK10"/>
          <cell r="VQL10"/>
          <cell r="VQM10"/>
          <cell r="VQN10"/>
          <cell r="VQO10"/>
          <cell r="VQP10"/>
          <cell r="VQQ10"/>
          <cell r="VQR10"/>
          <cell r="VQS10"/>
          <cell r="VQT10"/>
          <cell r="VQU10"/>
          <cell r="VQV10"/>
          <cell r="VQW10"/>
          <cell r="VQX10"/>
          <cell r="VQY10"/>
          <cell r="VQZ10"/>
          <cell r="VRA10"/>
          <cell r="VRB10"/>
          <cell r="VRC10"/>
          <cell r="VRD10"/>
          <cell r="VRE10"/>
          <cell r="VRF10"/>
          <cell r="VRG10"/>
          <cell r="VRH10"/>
          <cell r="VRI10"/>
          <cell r="VRJ10"/>
          <cell r="VRK10"/>
          <cell r="VRL10"/>
          <cell r="VRM10"/>
          <cell r="VRN10"/>
          <cell r="VRO10"/>
          <cell r="VRP10"/>
          <cell r="VRQ10"/>
          <cell r="VRR10"/>
          <cell r="VRS10"/>
          <cell r="VRT10"/>
          <cell r="VRU10"/>
          <cell r="VRV10"/>
          <cell r="VRW10"/>
          <cell r="VRX10"/>
          <cell r="VRY10"/>
          <cell r="VRZ10"/>
          <cell r="VSA10"/>
          <cell r="VSB10"/>
          <cell r="VSC10"/>
          <cell r="VSD10"/>
          <cell r="VSE10"/>
          <cell r="VSF10"/>
          <cell r="VSG10"/>
          <cell r="VSH10"/>
          <cell r="VSI10"/>
          <cell r="VSJ10"/>
          <cell r="VSK10"/>
          <cell r="VSL10"/>
          <cell r="VSM10"/>
          <cell r="VSN10"/>
          <cell r="VSO10"/>
          <cell r="VSP10"/>
          <cell r="VSQ10"/>
          <cell r="VSR10"/>
          <cell r="VSS10"/>
          <cell r="VST10"/>
          <cell r="VSU10"/>
          <cell r="VSV10"/>
          <cell r="VSW10"/>
          <cell r="VSX10"/>
          <cell r="VSY10"/>
          <cell r="VSZ10"/>
          <cell r="VTA10"/>
          <cell r="VTB10"/>
          <cell r="VTC10"/>
          <cell r="VTD10"/>
          <cell r="VTE10"/>
          <cell r="VTF10"/>
          <cell r="VTG10"/>
          <cell r="VTH10"/>
          <cell r="VTI10"/>
          <cell r="VTJ10"/>
          <cell r="VTK10"/>
          <cell r="VTL10"/>
          <cell r="VTM10"/>
          <cell r="VTN10"/>
          <cell r="VTO10"/>
          <cell r="VTP10"/>
          <cell r="VTQ10"/>
          <cell r="VTR10"/>
          <cell r="VTS10"/>
          <cell r="VTT10"/>
          <cell r="VTU10"/>
          <cell r="VTV10"/>
          <cell r="VTW10"/>
          <cell r="VTX10"/>
          <cell r="VTY10"/>
          <cell r="VTZ10"/>
          <cell r="VUA10"/>
          <cell r="VUB10"/>
          <cell r="VUC10"/>
          <cell r="VUD10"/>
          <cell r="VUE10"/>
          <cell r="VUF10"/>
          <cell r="VUG10"/>
          <cell r="VUH10"/>
          <cell r="VUI10"/>
          <cell r="VUJ10"/>
          <cell r="VUK10"/>
          <cell r="VUL10"/>
          <cell r="VUM10"/>
          <cell r="VUN10"/>
          <cell r="VUO10"/>
          <cell r="VUP10"/>
          <cell r="VUQ10"/>
          <cell r="VUR10"/>
          <cell r="VUS10"/>
          <cell r="VUT10"/>
          <cell r="VUU10"/>
          <cell r="VUV10"/>
          <cell r="VUW10"/>
          <cell r="VUX10"/>
          <cell r="VUY10"/>
          <cell r="VUZ10"/>
          <cell r="VVA10"/>
          <cell r="VVB10"/>
          <cell r="VVC10"/>
          <cell r="VVD10"/>
          <cell r="VVE10"/>
          <cell r="VVF10"/>
          <cell r="VVG10"/>
          <cell r="VVH10"/>
          <cell r="VVI10"/>
          <cell r="VVJ10"/>
          <cell r="VVK10"/>
          <cell r="VVL10"/>
          <cell r="VVM10"/>
          <cell r="VVN10"/>
          <cell r="VVO10"/>
          <cell r="VVP10"/>
          <cell r="VVQ10"/>
          <cell r="VVR10"/>
          <cell r="VVS10"/>
          <cell r="VVT10"/>
          <cell r="VVU10"/>
          <cell r="VVV10"/>
          <cell r="VVW10"/>
          <cell r="VVX10"/>
          <cell r="VVY10"/>
          <cell r="VVZ10"/>
          <cell r="VWA10"/>
          <cell r="VWB10"/>
          <cell r="VWC10"/>
          <cell r="VWD10"/>
          <cell r="VWE10"/>
          <cell r="VWF10"/>
          <cell r="VWG10"/>
          <cell r="VWH10"/>
          <cell r="VWI10"/>
          <cell r="VWJ10"/>
          <cell r="VWK10"/>
          <cell r="VWL10"/>
          <cell r="VWM10"/>
          <cell r="VWN10"/>
          <cell r="VWO10"/>
          <cell r="VWP10"/>
          <cell r="VWQ10"/>
          <cell r="VWR10"/>
          <cell r="VWS10"/>
          <cell r="VWT10"/>
          <cell r="VWU10"/>
          <cell r="VWV10"/>
          <cell r="VWW10"/>
          <cell r="VWX10"/>
          <cell r="VWY10"/>
          <cell r="VWZ10"/>
          <cell r="VXA10"/>
          <cell r="VXB10"/>
          <cell r="VXC10"/>
          <cell r="VXD10"/>
          <cell r="VXE10"/>
          <cell r="VXF10"/>
          <cell r="VXG10"/>
          <cell r="VXH10"/>
          <cell r="VXI10"/>
          <cell r="VXJ10"/>
          <cell r="VXK10"/>
          <cell r="VXL10"/>
          <cell r="VXM10"/>
          <cell r="VXN10"/>
          <cell r="VXO10"/>
          <cell r="VXP10"/>
          <cell r="VXQ10"/>
          <cell r="VXR10"/>
          <cell r="VXS10"/>
          <cell r="VXT10"/>
          <cell r="VXU10"/>
          <cell r="VXV10"/>
          <cell r="VXW10"/>
          <cell r="VXX10"/>
          <cell r="VXY10"/>
          <cell r="VXZ10"/>
          <cell r="VYA10"/>
          <cell r="VYB10"/>
          <cell r="VYC10"/>
          <cell r="VYD10"/>
          <cell r="VYE10"/>
          <cell r="VYF10"/>
          <cell r="VYG10"/>
          <cell r="VYH10"/>
          <cell r="VYI10"/>
          <cell r="VYJ10"/>
          <cell r="VYK10"/>
          <cell r="VYL10"/>
          <cell r="VYM10"/>
          <cell r="VYN10"/>
          <cell r="VYO10"/>
          <cell r="VYP10"/>
          <cell r="VYQ10"/>
          <cell r="VYR10"/>
          <cell r="VYS10"/>
          <cell r="VYT10"/>
          <cell r="VYU10"/>
          <cell r="VYV10"/>
          <cell r="VYW10"/>
          <cell r="VYX10"/>
          <cell r="VYY10"/>
          <cell r="VYZ10"/>
          <cell r="VZA10"/>
          <cell r="VZB10"/>
          <cell r="VZC10"/>
          <cell r="VZD10"/>
          <cell r="VZE10"/>
          <cell r="VZF10"/>
          <cell r="VZG10"/>
          <cell r="VZH10"/>
          <cell r="VZI10"/>
          <cell r="VZJ10"/>
          <cell r="VZK10"/>
          <cell r="VZL10"/>
          <cell r="VZM10"/>
          <cell r="VZN10"/>
          <cell r="VZO10"/>
          <cell r="VZP10"/>
          <cell r="VZQ10"/>
          <cell r="VZR10"/>
          <cell r="VZS10"/>
          <cell r="VZT10"/>
          <cell r="VZU10"/>
          <cell r="VZV10"/>
          <cell r="VZW10"/>
          <cell r="VZX10"/>
          <cell r="VZY10"/>
          <cell r="VZZ10"/>
          <cell r="WAA10"/>
          <cell r="WAB10"/>
          <cell r="WAC10"/>
          <cell r="WAD10"/>
          <cell r="WAE10"/>
          <cell r="WAF10"/>
          <cell r="WAG10"/>
          <cell r="WAH10"/>
          <cell r="WAI10"/>
          <cell r="WAJ10"/>
          <cell r="WAK10"/>
          <cell r="WAL10"/>
          <cell r="WAM10"/>
          <cell r="WAN10"/>
          <cell r="WAO10"/>
          <cell r="WAP10"/>
          <cell r="WAQ10"/>
          <cell r="WAR10"/>
          <cell r="WAS10"/>
          <cell r="WAT10"/>
          <cell r="WAU10"/>
          <cell r="WAV10"/>
          <cell r="WAW10"/>
          <cell r="WAX10"/>
          <cell r="WAY10"/>
          <cell r="WAZ10"/>
          <cell r="WBA10"/>
          <cell r="WBB10"/>
          <cell r="WBC10"/>
          <cell r="WBD10"/>
          <cell r="WBE10"/>
          <cell r="WBF10"/>
          <cell r="WBG10"/>
          <cell r="WBH10"/>
          <cell r="WBI10"/>
          <cell r="WBJ10"/>
          <cell r="WBK10"/>
          <cell r="WBL10"/>
          <cell r="WBM10"/>
          <cell r="WBN10"/>
          <cell r="WBO10"/>
          <cell r="WBP10"/>
          <cell r="WBQ10"/>
          <cell r="WBR10"/>
          <cell r="WBS10"/>
          <cell r="WBT10"/>
          <cell r="WBU10"/>
          <cell r="WBV10"/>
          <cell r="WBW10"/>
          <cell r="WBX10"/>
          <cell r="WBY10"/>
          <cell r="WBZ10"/>
          <cell r="WCA10"/>
          <cell r="WCB10"/>
          <cell r="WCC10"/>
          <cell r="WCD10"/>
          <cell r="WCE10"/>
          <cell r="WCF10"/>
          <cell r="WCG10"/>
          <cell r="WCH10"/>
          <cell r="WCI10"/>
          <cell r="WCJ10"/>
          <cell r="WCK10"/>
          <cell r="WCL10"/>
          <cell r="WCM10"/>
          <cell r="WCN10"/>
          <cell r="WCO10"/>
          <cell r="WCP10"/>
          <cell r="WCQ10"/>
          <cell r="WCR10"/>
          <cell r="WCS10"/>
          <cell r="WCT10"/>
          <cell r="WCU10"/>
          <cell r="WCV10"/>
          <cell r="WCW10"/>
          <cell r="WCX10"/>
          <cell r="WCY10"/>
          <cell r="WCZ10"/>
          <cell r="WDA10"/>
          <cell r="WDB10"/>
          <cell r="WDC10"/>
          <cell r="WDD10"/>
          <cell r="WDE10"/>
          <cell r="WDF10"/>
          <cell r="WDG10"/>
          <cell r="WDH10"/>
          <cell r="WDI10"/>
          <cell r="WDJ10"/>
          <cell r="WDK10"/>
          <cell r="WDL10"/>
          <cell r="WDM10"/>
          <cell r="WDN10"/>
          <cell r="WDO10"/>
          <cell r="WDP10"/>
          <cell r="WDQ10"/>
          <cell r="WDR10"/>
          <cell r="WDS10"/>
          <cell r="WDT10"/>
          <cell r="WDU10"/>
          <cell r="WDV10"/>
          <cell r="WDW10"/>
          <cell r="WDX10"/>
          <cell r="WDY10"/>
          <cell r="WDZ10"/>
          <cell r="WEA10"/>
          <cell r="WEB10"/>
          <cell r="WEC10"/>
          <cell r="WED10"/>
          <cell r="WEE10"/>
          <cell r="WEF10"/>
          <cell r="WEG10"/>
          <cell r="WEH10"/>
          <cell r="WEI10"/>
          <cell r="WEJ10"/>
          <cell r="WEK10"/>
          <cell r="WEL10"/>
          <cell r="WEM10"/>
          <cell r="WEN10"/>
          <cell r="WEO10"/>
          <cell r="WEP10"/>
          <cell r="WEQ10"/>
          <cell r="WER10"/>
          <cell r="WES10"/>
          <cell r="WET10"/>
          <cell r="WEU10"/>
          <cell r="WEV10"/>
          <cell r="WEW10"/>
          <cell r="WEX10"/>
          <cell r="WEY10"/>
          <cell r="WEZ10"/>
          <cell r="WFA10"/>
          <cell r="WFB10"/>
          <cell r="WFC10"/>
          <cell r="WFD10"/>
          <cell r="WFE10"/>
          <cell r="WFF10"/>
          <cell r="WFG10"/>
          <cell r="WFH10"/>
          <cell r="WFI10"/>
          <cell r="WFJ10"/>
          <cell r="WFK10"/>
          <cell r="WFL10"/>
          <cell r="WFM10"/>
          <cell r="WFN10"/>
          <cell r="WFO10"/>
          <cell r="WFP10"/>
          <cell r="WFQ10"/>
          <cell r="WFR10"/>
          <cell r="WFS10"/>
          <cell r="WFT10"/>
          <cell r="WFU10"/>
          <cell r="WFV10"/>
          <cell r="WFW10"/>
          <cell r="WFX10"/>
          <cell r="WFY10"/>
          <cell r="WFZ10"/>
          <cell r="WGA10"/>
          <cell r="WGB10"/>
          <cell r="WGC10"/>
          <cell r="WGD10"/>
          <cell r="WGE10"/>
          <cell r="WGF10"/>
          <cell r="WGG10"/>
          <cell r="WGH10"/>
          <cell r="WGI10"/>
          <cell r="WGJ10"/>
          <cell r="WGK10"/>
          <cell r="WGL10"/>
          <cell r="WGM10"/>
          <cell r="WGN10"/>
          <cell r="WGO10"/>
          <cell r="WGP10"/>
          <cell r="WGQ10"/>
          <cell r="WGR10"/>
          <cell r="WGS10"/>
          <cell r="WGT10"/>
          <cell r="WGU10"/>
          <cell r="WGV10"/>
          <cell r="WGW10"/>
          <cell r="WGX10"/>
          <cell r="WGY10"/>
          <cell r="WGZ10"/>
          <cell r="WHA10"/>
          <cell r="WHB10"/>
          <cell r="WHC10"/>
          <cell r="WHD10"/>
          <cell r="WHE10"/>
          <cell r="WHF10"/>
          <cell r="WHG10"/>
          <cell r="WHH10"/>
          <cell r="WHI10"/>
          <cell r="WHJ10"/>
          <cell r="WHK10"/>
          <cell r="WHL10"/>
          <cell r="WHM10"/>
          <cell r="WHN10"/>
          <cell r="WHO10"/>
          <cell r="WHP10"/>
          <cell r="WHQ10"/>
          <cell r="WHR10"/>
          <cell r="WHS10"/>
          <cell r="WHT10"/>
          <cell r="WHU10"/>
          <cell r="WHV10"/>
          <cell r="WHW10"/>
          <cell r="WHX10"/>
          <cell r="WHY10"/>
          <cell r="WHZ10"/>
          <cell r="WIA10"/>
          <cell r="WIB10"/>
          <cell r="WIC10"/>
          <cell r="WID10"/>
          <cell r="WIE10"/>
          <cell r="WIF10"/>
          <cell r="WIG10"/>
          <cell r="WIH10"/>
          <cell r="WII10"/>
          <cell r="WIJ10"/>
          <cell r="WIK10"/>
          <cell r="WIL10"/>
          <cell r="WIM10"/>
          <cell r="WIN10"/>
          <cell r="WIO10"/>
          <cell r="WIP10"/>
          <cell r="WIQ10"/>
          <cell r="WIR10"/>
          <cell r="WIS10"/>
          <cell r="WIT10"/>
          <cell r="WIU10"/>
          <cell r="WIV10"/>
          <cell r="WIW10"/>
          <cell r="WIX10"/>
          <cell r="WIY10"/>
          <cell r="WIZ10"/>
          <cell r="WJA10"/>
          <cell r="WJB10"/>
          <cell r="WJC10"/>
          <cell r="WJD10"/>
          <cell r="WJE10"/>
          <cell r="WJF10"/>
          <cell r="WJG10"/>
          <cell r="WJH10"/>
          <cell r="WJI10"/>
          <cell r="WJJ10"/>
          <cell r="WJK10"/>
          <cell r="WJL10"/>
          <cell r="WJM10"/>
          <cell r="WJN10"/>
          <cell r="WJO10"/>
          <cell r="WJP10"/>
          <cell r="WJQ10"/>
          <cell r="WJR10"/>
          <cell r="WJS10"/>
          <cell r="WJT10"/>
          <cell r="WJU10"/>
          <cell r="WJV10"/>
          <cell r="WJW10"/>
          <cell r="WJX10"/>
          <cell r="WJY10"/>
          <cell r="WJZ10"/>
          <cell r="WKA10"/>
          <cell r="WKB10"/>
          <cell r="WKC10"/>
          <cell r="WKD10"/>
          <cell r="WKE10"/>
          <cell r="WKF10"/>
          <cell r="WKG10"/>
          <cell r="WKH10"/>
          <cell r="WKI10"/>
          <cell r="WKJ10"/>
          <cell r="WKK10"/>
          <cell r="WKL10"/>
          <cell r="WKM10"/>
          <cell r="WKN10"/>
          <cell r="WKO10"/>
          <cell r="WKP10"/>
          <cell r="WKQ10"/>
          <cell r="WKR10"/>
          <cell r="WKS10"/>
          <cell r="WKT10"/>
          <cell r="WKU10"/>
          <cell r="WKV10"/>
          <cell r="WKW10"/>
          <cell r="WKX10"/>
          <cell r="WKY10"/>
          <cell r="WKZ10"/>
          <cell r="WLA10"/>
          <cell r="WLB10"/>
          <cell r="WLC10"/>
          <cell r="WLD10"/>
          <cell r="WLE10"/>
          <cell r="WLF10"/>
          <cell r="WLG10"/>
          <cell r="WLH10"/>
          <cell r="WLI10"/>
          <cell r="WLJ10"/>
          <cell r="WLK10"/>
          <cell r="WLL10"/>
          <cell r="WLM10"/>
          <cell r="WLN10"/>
          <cell r="WLO10"/>
          <cell r="WLP10"/>
          <cell r="WLQ10"/>
          <cell r="WLR10"/>
          <cell r="WLS10"/>
          <cell r="WLT10"/>
          <cell r="WLU10"/>
          <cell r="WLV10"/>
          <cell r="WLW10"/>
          <cell r="WLX10"/>
          <cell r="WLY10"/>
          <cell r="WLZ10"/>
          <cell r="WMA10"/>
          <cell r="WMB10"/>
          <cell r="WMC10"/>
          <cell r="WMD10"/>
          <cell r="WME10"/>
          <cell r="WMF10"/>
          <cell r="WMG10"/>
          <cell r="WMH10"/>
          <cell r="WMI10"/>
          <cell r="WMJ10"/>
          <cell r="WMK10"/>
          <cell r="WML10"/>
          <cell r="WMM10"/>
          <cell r="WMN10"/>
          <cell r="WMO10"/>
          <cell r="WMP10"/>
          <cell r="WMQ10"/>
          <cell r="WMR10"/>
          <cell r="WMS10"/>
          <cell r="WMT10"/>
          <cell r="WMU10"/>
          <cell r="WMV10"/>
          <cell r="WMW10"/>
          <cell r="WMX10"/>
          <cell r="WMY10"/>
          <cell r="WMZ10"/>
          <cell r="WNA10"/>
          <cell r="WNB10"/>
          <cell r="WNC10"/>
          <cell r="WND10"/>
          <cell r="WNE10"/>
          <cell r="WNF10"/>
          <cell r="WNG10"/>
          <cell r="WNH10"/>
          <cell r="WNI10"/>
          <cell r="WNJ10"/>
          <cell r="WNK10"/>
          <cell r="WNL10"/>
          <cell r="WNM10"/>
          <cell r="WNN10"/>
          <cell r="WNO10"/>
          <cell r="WNP10"/>
          <cell r="WNQ10"/>
          <cell r="WNR10"/>
          <cell r="WNS10"/>
          <cell r="WNT10"/>
          <cell r="WNU10"/>
          <cell r="WNV10"/>
          <cell r="WNW10"/>
          <cell r="WNX10"/>
          <cell r="WNY10"/>
          <cell r="WNZ10"/>
          <cell r="WOA10"/>
          <cell r="WOB10"/>
          <cell r="WOC10"/>
          <cell r="WOD10"/>
          <cell r="WOE10"/>
          <cell r="WOF10"/>
          <cell r="WOG10"/>
          <cell r="WOH10"/>
          <cell r="WOI10"/>
          <cell r="WOJ10"/>
          <cell r="WOK10"/>
          <cell r="WOL10"/>
          <cell r="WOM10"/>
          <cell r="WON10"/>
          <cell r="WOO10"/>
          <cell r="WOP10"/>
          <cell r="WOQ10"/>
          <cell r="WOR10"/>
          <cell r="WOS10"/>
          <cell r="WOT10"/>
          <cell r="WOU10"/>
          <cell r="WOV10"/>
          <cell r="WOW10"/>
          <cell r="WOX10"/>
          <cell r="WOY10"/>
          <cell r="WOZ10"/>
          <cell r="WPA10"/>
          <cell r="WPB10"/>
          <cell r="WPC10"/>
          <cell r="WPD10"/>
          <cell r="WPE10"/>
          <cell r="WPF10"/>
          <cell r="WPG10"/>
          <cell r="WPH10"/>
          <cell r="WPI10"/>
          <cell r="WPJ10"/>
          <cell r="WPK10"/>
          <cell r="WPL10"/>
          <cell r="WPM10"/>
          <cell r="WPN10"/>
          <cell r="WPO10"/>
          <cell r="WPP10"/>
          <cell r="WPQ10"/>
          <cell r="WPR10"/>
          <cell r="WPS10"/>
          <cell r="WPT10"/>
          <cell r="WPU10"/>
          <cell r="WPV10"/>
          <cell r="WPW10"/>
          <cell r="WPX10"/>
          <cell r="WPY10"/>
          <cell r="WPZ10"/>
          <cell r="WQA10"/>
          <cell r="WQB10"/>
          <cell r="WQC10"/>
          <cell r="WQD10"/>
          <cell r="WQE10"/>
          <cell r="WQF10"/>
          <cell r="WQG10"/>
          <cell r="WQH10"/>
          <cell r="WQI10"/>
          <cell r="WQJ10"/>
          <cell r="WQK10"/>
          <cell r="WQL10"/>
          <cell r="WQM10"/>
          <cell r="WQN10"/>
          <cell r="WQO10"/>
          <cell r="WQP10"/>
          <cell r="WQQ10"/>
          <cell r="WQR10"/>
          <cell r="WQS10"/>
          <cell r="WQT10"/>
          <cell r="WQU10"/>
          <cell r="WQV10"/>
          <cell r="WQW10"/>
          <cell r="WQX10"/>
          <cell r="WQY10"/>
          <cell r="WQZ10"/>
          <cell r="WRA10"/>
          <cell r="WRB10"/>
          <cell r="WRC10"/>
          <cell r="WRD10"/>
          <cell r="WRE10"/>
          <cell r="WRF10"/>
          <cell r="WRG10"/>
          <cell r="WRH10"/>
          <cell r="WRI10"/>
          <cell r="WRJ10"/>
          <cell r="WRK10"/>
          <cell r="WRL10"/>
          <cell r="WRM10"/>
          <cell r="WRN10"/>
          <cell r="WRO10"/>
          <cell r="WRP10"/>
          <cell r="WRQ10"/>
          <cell r="WRR10"/>
          <cell r="WRS10"/>
          <cell r="WRT10"/>
          <cell r="WRU10"/>
          <cell r="WRV10"/>
          <cell r="WRW10"/>
          <cell r="WRX10"/>
          <cell r="WRY10"/>
          <cell r="WRZ10"/>
          <cell r="WSA10"/>
          <cell r="WSB10"/>
          <cell r="WSC10"/>
          <cell r="WSD10"/>
          <cell r="WSE10"/>
          <cell r="WSF10"/>
          <cell r="WSG10"/>
          <cell r="WSH10"/>
          <cell r="WSI10"/>
          <cell r="WSJ10"/>
          <cell r="WSK10"/>
          <cell r="WSL10"/>
          <cell r="WSM10"/>
          <cell r="WSN10"/>
          <cell r="WSO10"/>
          <cell r="WSP10"/>
          <cell r="WSQ10"/>
          <cell r="WSR10"/>
          <cell r="WSS10"/>
          <cell r="WST10"/>
          <cell r="WSU10"/>
          <cell r="WSV10"/>
          <cell r="WSW10"/>
          <cell r="WSX10"/>
          <cell r="WSY10"/>
          <cell r="WSZ10"/>
          <cell r="WTA10"/>
          <cell r="WTB10"/>
          <cell r="WTC10"/>
          <cell r="WTD10"/>
          <cell r="WTE10"/>
          <cell r="WTF10"/>
          <cell r="WTG10"/>
          <cell r="WTH10"/>
          <cell r="WTI10"/>
          <cell r="WTJ10"/>
          <cell r="WTK10"/>
          <cell r="WTL10"/>
          <cell r="WTM10"/>
          <cell r="WTN10"/>
          <cell r="WTO10"/>
          <cell r="WTP10"/>
          <cell r="WTQ10"/>
        </row>
        <row r="11">
          <cell r="A11" t="str">
            <v>7001380</v>
          </cell>
          <cell r="B11" t="str">
            <v>N</v>
          </cell>
          <cell r="C11" t="str">
            <v>Dr Susan Smith Mckinney Nursing and Rehabilitation Center</v>
          </cell>
          <cell r="D11" t="str">
            <v>public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  <cell r="GV11"/>
          <cell r="GW11"/>
          <cell r="GX11"/>
          <cell r="GY11"/>
          <cell r="GZ11"/>
          <cell r="HA11"/>
          <cell r="HB11"/>
          <cell r="HC11"/>
          <cell r="HD11"/>
          <cell r="HE11"/>
          <cell r="HF11"/>
          <cell r="HG11"/>
          <cell r="HH11"/>
          <cell r="HI11"/>
          <cell r="HJ11"/>
          <cell r="HK11"/>
          <cell r="HL11"/>
          <cell r="HM11"/>
          <cell r="HN11"/>
          <cell r="HO11"/>
          <cell r="HP11"/>
          <cell r="HQ11"/>
          <cell r="HR11"/>
          <cell r="HS11"/>
          <cell r="HT11"/>
          <cell r="HU11"/>
          <cell r="HV11"/>
          <cell r="HW11"/>
          <cell r="HX11"/>
          <cell r="HY11"/>
          <cell r="HZ11"/>
          <cell r="IA11"/>
          <cell r="IB11"/>
          <cell r="IC11"/>
          <cell r="ID11"/>
          <cell r="IE11"/>
          <cell r="IF11"/>
          <cell r="IG11"/>
          <cell r="IH11"/>
          <cell r="II11"/>
          <cell r="IJ11"/>
          <cell r="IK11"/>
          <cell r="IL11"/>
          <cell r="IM11"/>
          <cell r="IN11"/>
          <cell r="IO11"/>
          <cell r="IP11"/>
          <cell r="IQ11"/>
          <cell r="IR11"/>
          <cell r="IS11"/>
          <cell r="IT11"/>
          <cell r="IU11"/>
          <cell r="IV11"/>
          <cell r="IW11"/>
          <cell r="IX11"/>
          <cell r="IY11"/>
          <cell r="IZ11"/>
          <cell r="JA11"/>
          <cell r="JB11"/>
          <cell r="JC11"/>
          <cell r="JD11"/>
          <cell r="JE11"/>
          <cell r="JF11"/>
          <cell r="JG11"/>
          <cell r="JH11"/>
          <cell r="JI11"/>
          <cell r="JJ11"/>
          <cell r="JK11"/>
          <cell r="JL11"/>
          <cell r="JM11"/>
          <cell r="JN11"/>
          <cell r="JO11"/>
          <cell r="JP11"/>
          <cell r="JQ11"/>
          <cell r="JR11"/>
          <cell r="JS11"/>
          <cell r="JT11"/>
          <cell r="JU11"/>
          <cell r="JV11"/>
          <cell r="JW11"/>
          <cell r="JX11"/>
          <cell r="JY11"/>
          <cell r="JZ11"/>
          <cell r="KA11"/>
          <cell r="KB11"/>
          <cell r="KC11"/>
          <cell r="KD11"/>
          <cell r="KE11"/>
          <cell r="KF11"/>
          <cell r="KG11"/>
          <cell r="KH11"/>
          <cell r="KI11"/>
          <cell r="KJ11"/>
          <cell r="KK11"/>
          <cell r="KL11"/>
          <cell r="KM11"/>
          <cell r="KN11"/>
          <cell r="KO11"/>
          <cell r="KP11"/>
          <cell r="KQ11"/>
          <cell r="KR11"/>
          <cell r="KS11"/>
          <cell r="KT11"/>
          <cell r="KU11"/>
          <cell r="KV11"/>
          <cell r="KW11"/>
          <cell r="KX11"/>
          <cell r="KY11"/>
          <cell r="KZ11"/>
          <cell r="LA11"/>
          <cell r="LB11"/>
          <cell r="LC11"/>
          <cell r="LD11"/>
          <cell r="LE11"/>
          <cell r="LF11"/>
          <cell r="LG11"/>
          <cell r="LH11"/>
          <cell r="LI11"/>
          <cell r="LJ11"/>
          <cell r="LK11"/>
          <cell r="LL11"/>
          <cell r="LM11"/>
          <cell r="LN11"/>
          <cell r="LO11"/>
          <cell r="LP11"/>
          <cell r="LQ11"/>
          <cell r="LR11"/>
          <cell r="LS11"/>
          <cell r="LT11"/>
          <cell r="LU11"/>
          <cell r="LV11"/>
          <cell r="LW11"/>
          <cell r="LX11"/>
          <cell r="LY11"/>
          <cell r="LZ11"/>
          <cell r="MA11"/>
          <cell r="MB11"/>
          <cell r="MC11"/>
          <cell r="MD11"/>
          <cell r="ME11"/>
          <cell r="MF11"/>
          <cell r="MG11"/>
          <cell r="MH11"/>
          <cell r="MI11"/>
          <cell r="MJ11"/>
          <cell r="MK11"/>
          <cell r="ML11"/>
          <cell r="MM11"/>
          <cell r="MN11"/>
          <cell r="MO11"/>
          <cell r="MP11"/>
          <cell r="MQ11"/>
          <cell r="MR11"/>
          <cell r="MS11"/>
          <cell r="MT11"/>
          <cell r="MU11"/>
          <cell r="MV11"/>
          <cell r="MW11"/>
          <cell r="MX11"/>
          <cell r="MY11"/>
          <cell r="MZ11"/>
          <cell r="NA11"/>
          <cell r="NB11"/>
          <cell r="NC11"/>
          <cell r="ND11"/>
          <cell r="NE11"/>
          <cell r="NF11"/>
          <cell r="NG11"/>
          <cell r="NH11"/>
          <cell r="NI11"/>
          <cell r="NJ11"/>
          <cell r="NK11"/>
          <cell r="NL11"/>
          <cell r="NM11"/>
          <cell r="NN11"/>
          <cell r="NO11"/>
          <cell r="NP11"/>
          <cell r="NQ11"/>
          <cell r="NR11"/>
          <cell r="NS11"/>
          <cell r="NT11"/>
          <cell r="NU11"/>
          <cell r="NV11"/>
          <cell r="NW11"/>
          <cell r="NX11"/>
          <cell r="NY11"/>
          <cell r="NZ11"/>
          <cell r="OA11"/>
          <cell r="OB11"/>
          <cell r="OC11"/>
          <cell r="OD11"/>
          <cell r="OE11"/>
          <cell r="OF11"/>
          <cell r="OG11"/>
          <cell r="OH11"/>
          <cell r="OI11"/>
          <cell r="OJ11"/>
          <cell r="OK11"/>
          <cell r="OL11"/>
          <cell r="OM11"/>
          <cell r="ON11"/>
          <cell r="OO11"/>
          <cell r="OP11"/>
          <cell r="OQ11"/>
          <cell r="OR11"/>
          <cell r="OS11"/>
          <cell r="OT11"/>
          <cell r="OU11"/>
          <cell r="OV11"/>
          <cell r="OW11"/>
          <cell r="OX11"/>
          <cell r="OY11"/>
          <cell r="OZ11"/>
          <cell r="PA11"/>
          <cell r="PB11"/>
          <cell r="PC11"/>
          <cell r="PD11"/>
          <cell r="PE11"/>
          <cell r="PF11"/>
          <cell r="PG11"/>
          <cell r="PH11"/>
          <cell r="PI11"/>
          <cell r="PJ11"/>
          <cell r="PK11"/>
          <cell r="PL11"/>
          <cell r="PM11"/>
          <cell r="PN11"/>
          <cell r="PO11"/>
          <cell r="PP11"/>
          <cell r="PQ11"/>
          <cell r="PR11"/>
          <cell r="PS11"/>
          <cell r="PT11"/>
          <cell r="PU11"/>
          <cell r="PV11"/>
          <cell r="PW11"/>
          <cell r="PX11"/>
          <cell r="PY11"/>
          <cell r="PZ11"/>
          <cell r="QA11"/>
          <cell r="QB11"/>
          <cell r="QC11"/>
          <cell r="QD11"/>
          <cell r="QE11"/>
          <cell r="QF11"/>
          <cell r="QG11"/>
          <cell r="QH11"/>
          <cell r="QI11"/>
          <cell r="QJ11"/>
          <cell r="QK11"/>
          <cell r="QL11"/>
          <cell r="QM11"/>
          <cell r="QN11"/>
          <cell r="QO11"/>
          <cell r="QP11"/>
          <cell r="QQ11"/>
          <cell r="QR11"/>
          <cell r="QS11"/>
          <cell r="QT11"/>
          <cell r="QU11"/>
          <cell r="QV11"/>
          <cell r="QW11"/>
          <cell r="QX11"/>
          <cell r="QY11"/>
          <cell r="QZ11"/>
          <cell r="RA11"/>
          <cell r="RB11"/>
          <cell r="RC11"/>
          <cell r="RD11"/>
          <cell r="RE11"/>
          <cell r="RF11"/>
          <cell r="RG11"/>
          <cell r="RH11"/>
          <cell r="RI11"/>
          <cell r="RJ11"/>
          <cell r="RK11"/>
          <cell r="RL11"/>
          <cell r="RM11"/>
          <cell r="RN11"/>
          <cell r="RO11"/>
          <cell r="RP11"/>
          <cell r="RQ11"/>
          <cell r="RR11"/>
          <cell r="RS11"/>
          <cell r="RT11"/>
          <cell r="RU11"/>
          <cell r="RV11"/>
          <cell r="RW11"/>
          <cell r="RX11"/>
          <cell r="RY11"/>
          <cell r="RZ11"/>
          <cell r="SA11"/>
          <cell r="SB11"/>
          <cell r="SC11"/>
          <cell r="SD11"/>
          <cell r="SE11"/>
          <cell r="SF11"/>
          <cell r="SG11"/>
          <cell r="SH11"/>
          <cell r="SI11"/>
          <cell r="SJ11"/>
          <cell r="SK11"/>
          <cell r="SL11"/>
          <cell r="SM11"/>
          <cell r="SN11"/>
          <cell r="SO11"/>
          <cell r="SP11"/>
          <cell r="SQ11"/>
          <cell r="SR11"/>
          <cell r="SS11"/>
          <cell r="ST11"/>
          <cell r="SU11"/>
          <cell r="SV11"/>
          <cell r="SW11"/>
          <cell r="SX11"/>
          <cell r="SY11"/>
          <cell r="SZ11"/>
          <cell r="TA11"/>
          <cell r="TB11"/>
          <cell r="TC11"/>
          <cell r="TD11"/>
          <cell r="TE11"/>
          <cell r="TF11"/>
          <cell r="TG11"/>
          <cell r="TH11"/>
          <cell r="TI11"/>
          <cell r="TJ11"/>
          <cell r="TK11"/>
          <cell r="TL11"/>
          <cell r="TM11"/>
          <cell r="TN11"/>
          <cell r="TO11"/>
          <cell r="TP11"/>
          <cell r="TQ11"/>
          <cell r="TR11"/>
          <cell r="TS11"/>
          <cell r="TT11"/>
          <cell r="TU11"/>
          <cell r="TV11"/>
          <cell r="TW11"/>
          <cell r="TX11"/>
          <cell r="TY11"/>
          <cell r="TZ11"/>
          <cell r="UA11"/>
          <cell r="UB11"/>
          <cell r="UC11"/>
          <cell r="UD11"/>
          <cell r="UE11"/>
          <cell r="UF11"/>
          <cell r="UG11"/>
          <cell r="UH11"/>
          <cell r="UI11"/>
          <cell r="UJ11"/>
          <cell r="UK11"/>
          <cell r="UL11"/>
          <cell r="UM11"/>
          <cell r="UN11"/>
          <cell r="UO11"/>
          <cell r="UP11"/>
          <cell r="UQ11"/>
          <cell r="UR11"/>
          <cell r="US11"/>
          <cell r="UT11"/>
          <cell r="UU11"/>
          <cell r="UV11"/>
          <cell r="UW11"/>
          <cell r="UX11"/>
          <cell r="UY11"/>
          <cell r="UZ11"/>
          <cell r="VA11"/>
          <cell r="VB11"/>
          <cell r="VC11"/>
          <cell r="VD11"/>
          <cell r="VE11"/>
          <cell r="VF11"/>
          <cell r="VG11"/>
          <cell r="VH11"/>
          <cell r="VI11"/>
          <cell r="VJ11"/>
          <cell r="VK11"/>
          <cell r="VL11"/>
          <cell r="VM11"/>
          <cell r="VN11"/>
          <cell r="VO11"/>
          <cell r="VP11"/>
          <cell r="VQ11"/>
          <cell r="VR11"/>
          <cell r="VS11"/>
          <cell r="VT11"/>
          <cell r="VU11"/>
          <cell r="VV11"/>
          <cell r="VW11"/>
          <cell r="VX11"/>
          <cell r="VY11"/>
          <cell r="VZ11"/>
          <cell r="WA11"/>
          <cell r="WB11"/>
          <cell r="WC11"/>
          <cell r="WD11"/>
          <cell r="WE11"/>
          <cell r="WF11"/>
          <cell r="WG11"/>
          <cell r="WH11"/>
          <cell r="WI11"/>
          <cell r="WJ11"/>
          <cell r="WK11"/>
          <cell r="WL11"/>
          <cell r="WM11"/>
          <cell r="WN11"/>
          <cell r="WO11"/>
          <cell r="WP11"/>
          <cell r="WQ11"/>
          <cell r="WR11"/>
          <cell r="WS11"/>
          <cell r="WT11"/>
          <cell r="WU11"/>
          <cell r="WV11"/>
          <cell r="WW11"/>
          <cell r="WX11"/>
          <cell r="WY11"/>
          <cell r="WZ11"/>
          <cell r="XA11"/>
          <cell r="XB11"/>
          <cell r="XC11"/>
          <cell r="XD11"/>
          <cell r="XE11"/>
          <cell r="XF11"/>
          <cell r="XG11"/>
          <cell r="XH11"/>
          <cell r="XI11"/>
          <cell r="XJ11"/>
          <cell r="XK11"/>
          <cell r="XL11"/>
          <cell r="XM11"/>
          <cell r="XN11"/>
          <cell r="XO11"/>
          <cell r="XP11"/>
          <cell r="XQ11"/>
          <cell r="XR11"/>
          <cell r="XS11"/>
          <cell r="XT11"/>
          <cell r="XU11"/>
          <cell r="XV11"/>
          <cell r="XW11"/>
          <cell r="XX11"/>
          <cell r="XY11"/>
          <cell r="XZ11"/>
          <cell r="YA11"/>
          <cell r="YB11"/>
          <cell r="YC11"/>
          <cell r="YD11"/>
          <cell r="YE11"/>
          <cell r="YF11"/>
          <cell r="YG11"/>
          <cell r="YH11"/>
          <cell r="YI11"/>
          <cell r="YJ11"/>
          <cell r="YK11"/>
          <cell r="YL11"/>
          <cell r="YM11"/>
          <cell r="YN11"/>
          <cell r="YO11"/>
          <cell r="YP11"/>
          <cell r="YQ11"/>
          <cell r="YR11"/>
          <cell r="YS11"/>
          <cell r="YT11"/>
          <cell r="YU11"/>
          <cell r="YV11"/>
          <cell r="YW11"/>
          <cell r="YX11"/>
          <cell r="YY11"/>
          <cell r="YZ11"/>
          <cell r="ZA11"/>
          <cell r="ZB11"/>
          <cell r="ZC11"/>
          <cell r="ZD11"/>
          <cell r="ZE11"/>
          <cell r="ZF11"/>
          <cell r="ZG11"/>
          <cell r="ZH11"/>
          <cell r="ZI11"/>
          <cell r="ZJ11"/>
          <cell r="ZK11"/>
          <cell r="ZL11"/>
          <cell r="ZM11"/>
          <cell r="ZN11"/>
          <cell r="ZO11"/>
          <cell r="ZP11"/>
          <cell r="ZQ11"/>
          <cell r="ZR11"/>
          <cell r="ZS11"/>
          <cell r="ZT11"/>
          <cell r="ZU11"/>
          <cell r="ZV11"/>
          <cell r="ZW11"/>
          <cell r="ZX11"/>
          <cell r="ZY11"/>
          <cell r="ZZ11"/>
          <cell r="AAA11"/>
          <cell r="AAB11"/>
          <cell r="AAC11"/>
          <cell r="AAD11"/>
          <cell r="AAE11"/>
          <cell r="AAF11"/>
          <cell r="AAG11"/>
          <cell r="AAH11"/>
          <cell r="AAI11"/>
          <cell r="AAJ11"/>
          <cell r="AAK11"/>
          <cell r="AAL11"/>
          <cell r="AAM11"/>
          <cell r="AAN11"/>
          <cell r="AAO11"/>
          <cell r="AAP11"/>
          <cell r="AAQ11"/>
          <cell r="AAR11"/>
          <cell r="AAS11"/>
          <cell r="AAT11"/>
          <cell r="AAU11"/>
          <cell r="AAV11"/>
          <cell r="AAW11"/>
          <cell r="AAX11"/>
          <cell r="AAY11"/>
          <cell r="AAZ11"/>
          <cell r="ABA11"/>
          <cell r="ABB11"/>
          <cell r="ABC11"/>
          <cell r="ABD11"/>
          <cell r="ABE11"/>
          <cell r="ABF11"/>
          <cell r="ABG11"/>
          <cell r="ABH11"/>
          <cell r="ABI11"/>
          <cell r="ABJ11"/>
          <cell r="ABK11"/>
          <cell r="ABL11"/>
          <cell r="ABM11"/>
          <cell r="ABN11"/>
          <cell r="ABO11"/>
          <cell r="ABP11"/>
          <cell r="ABQ11"/>
          <cell r="ABR11"/>
          <cell r="ABS11"/>
          <cell r="ABT11"/>
          <cell r="ABU11"/>
          <cell r="ABV11"/>
          <cell r="ABW11"/>
          <cell r="ABX11"/>
          <cell r="ABY11"/>
          <cell r="ABZ11"/>
          <cell r="ACA11"/>
          <cell r="ACB11"/>
          <cell r="ACC11"/>
          <cell r="ACD11"/>
          <cell r="ACE11"/>
          <cell r="ACF11"/>
          <cell r="ACG11"/>
          <cell r="ACH11"/>
          <cell r="ACI11"/>
          <cell r="ACJ11"/>
          <cell r="ACK11"/>
          <cell r="ACL11"/>
          <cell r="ACM11"/>
          <cell r="ACN11"/>
          <cell r="ACO11"/>
          <cell r="ACP11"/>
          <cell r="ACQ11"/>
          <cell r="ACR11"/>
          <cell r="ACS11"/>
          <cell r="ACT11"/>
          <cell r="ACU11"/>
          <cell r="ACV11"/>
          <cell r="ACW11"/>
          <cell r="ACX11"/>
          <cell r="ACY11"/>
          <cell r="ACZ11"/>
          <cell r="ADA11"/>
          <cell r="ADB11"/>
          <cell r="ADC11"/>
          <cell r="ADD11"/>
          <cell r="ADE11"/>
          <cell r="ADF11"/>
          <cell r="ADG11"/>
          <cell r="ADH11"/>
          <cell r="ADI11"/>
          <cell r="ADJ11"/>
          <cell r="ADK11"/>
          <cell r="ADL11"/>
          <cell r="ADM11"/>
          <cell r="ADN11"/>
          <cell r="ADO11"/>
          <cell r="ADP11"/>
          <cell r="ADQ11"/>
          <cell r="ADR11"/>
          <cell r="ADS11"/>
          <cell r="ADT11"/>
          <cell r="ADU11"/>
          <cell r="ADV11"/>
          <cell r="ADW11"/>
          <cell r="ADX11"/>
          <cell r="ADY11"/>
          <cell r="ADZ11"/>
          <cell r="AEA11"/>
          <cell r="AEB11"/>
          <cell r="AEC11"/>
          <cell r="AED11"/>
          <cell r="AEE11"/>
          <cell r="AEF11"/>
          <cell r="AEG11"/>
          <cell r="AEH11"/>
          <cell r="AEI11"/>
          <cell r="AEJ11"/>
          <cell r="AEK11"/>
          <cell r="AEL11"/>
          <cell r="AEM11"/>
          <cell r="AEN11"/>
          <cell r="AEO11"/>
          <cell r="AEP11"/>
          <cell r="AEQ11"/>
          <cell r="AER11"/>
          <cell r="AES11"/>
          <cell r="AET11"/>
          <cell r="AEU11"/>
          <cell r="AEV11"/>
          <cell r="AEW11"/>
          <cell r="AEX11"/>
          <cell r="AEY11"/>
          <cell r="AEZ11"/>
          <cell r="AFA11"/>
          <cell r="AFB11"/>
          <cell r="AFC11"/>
          <cell r="AFD11"/>
          <cell r="AFE11"/>
          <cell r="AFF11"/>
          <cell r="AFG11"/>
          <cell r="AFH11"/>
          <cell r="AFI11"/>
          <cell r="AFJ11"/>
          <cell r="AFK11"/>
          <cell r="AFL11"/>
          <cell r="AFM11"/>
          <cell r="AFN11"/>
          <cell r="AFO11"/>
          <cell r="AFP11"/>
          <cell r="AFQ11"/>
          <cell r="AFR11"/>
          <cell r="AFS11"/>
          <cell r="AFT11"/>
          <cell r="AFU11"/>
          <cell r="AFV11"/>
          <cell r="AFW11"/>
          <cell r="AFX11"/>
          <cell r="AFY11"/>
          <cell r="AFZ11"/>
          <cell r="AGA11"/>
          <cell r="AGB11"/>
          <cell r="AGC11"/>
          <cell r="AGD11"/>
          <cell r="AGE11"/>
          <cell r="AGF11"/>
          <cell r="AGG11"/>
          <cell r="AGH11"/>
          <cell r="AGI11"/>
          <cell r="AGJ11"/>
          <cell r="AGK11"/>
          <cell r="AGL11"/>
          <cell r="AGM11"/>
          <cell r="AGN11"/>
          <cell r="AGO11"/>
          <cell r="AGP11"/>
          <cell r="AGQ11"/>
          <cell r="AGR11"/>
          <cell r="AGS11"/>
          <cell r="AGT11"/>
          <cell r="AGU11"/>
          <cell r="AGV11"/>
          <cell r="AGW11"/>
          <cell r="AGX11"/>
          <cell r="AGY11"/>
          <cell r="AGZ11"/>
          <cell r="AHA11"/>
          <cell r="AHB11"/>
          <cell r="AHC11"/>
          <cell r="AHD11"/>
          <cell r="AHE11"/>
          <cell r="AHF11"/>
          <cell r="AHG11"/>
          <cell r="AHH11"/>
          <cell r="AHI11"/>
          <cell r="AHJ11"/>
          <cell r="AHK11"/>
          <cell r="AHL11"/>
          <cell r="AHM11"/>
          <cell r="AHN11"/>
          <cell r="AHO11"/>
          <cell r="AHP11"/>
          <cell r="AHQ11"/>
          <cell r="AHR11"/>
          <cell r="AHS11"/>
          <cell r="AHT11"/>
          <cell r="AHU11"/>
          <cell r="AHV11"/>
          <cell r="AHW11"/>
          <cell r="AHX11"/>
          <cell r="AHY11"/>
          <cell r="AHZ11"/>
          <cell r="AIA11"/>
          <cell r="AIB11"/>
          <cell r="AIC11"/>
          <cell r="AID11"/>
          <cell r="AIE11"/>
          <cell r="AIF11"/>
          <cell r="AIG11"/>
          <cell r="AIH11"/>
          <cell r="AII11"/>
          <cell r="AIJ11"/>
          <cell r="AIK11"/>
          <cell r="AIL11"/>
          <cell r="AIM11"/>
          <cell r="AIN11"/>
          <cell r="AIO11"/>
          <cell r="AIP11"/>
          <cell r="AIQ11"/>
          <cell r="AIR11"/>
          <cell r="AIS11"/>
          <cell r="AIT11"/>
          <cell r="AIU11"/>
          <cell r="AIV11"/>
          <cell r="AIW11"/>
          <cell r="AIX11"/>
          <cell r="AIY11"/>
          <cell r="AIZ11"/>
          <cell r="AJA11"/>
          <cell r="AJB11"/>
          <cell r="AJC11"/>
          <cell r="AJD11"/>
          <cell r="AJE11"/>
          <cell r="AJF11"/>
          <cell r="AJG11"/>
          <cell r="AJH11"/>
          <cell r="AJI11"/>
          <cell r="AJJ11"/>
          <cell r="AJK11"/>
          <cell r="AJL11"/>
          <cell r="AJM11"/>
          <cell r="AJN11"/>
          <cell r="AJO11"/>
          <cell r="AJP11"/>
          <cell r="AJQ11"/>
          <cell r="AJR11"/>
          <cell r="AJS11"/>
          <cell r="AJT11"/>
          <cell r="AJU11"/>
          <cell r="AJV11"/>
          <cell r="AJW11"/>
          <cell r="AJX11"/>
          <cell r="AJY11"/>
          <cell r="AJZ11"/>
          <cell r="AKA11"/>
          <cell r="AKB11"/>
          <cell r="AKC11"/>
          <cell r="AKD11"/>
          <cell r="AKE11"/>
          <cell r="AKF11"/>
          <cell r="AKG11"/>
          <cell r="AKH11"/>
          <cell r="AKI11"/>
          <cell r="AKJ11"/>
          <cell r="AKK11"/>
          <cell r="AKL11"/>
          <cell r="AKM11"/>
          <cell r="AKN11"/>
          <cell r="AKO11"/>
          <cell r="AKP11"/>
          <cell r="AKQ11"/>
          <cell r="AKR11"/>
          <cell r="AKS11"/>
          <cell r="AKT11"/>
          <cell r="AKU11"/>
          <cell r="AKV11"/>
          <cell r="AKW11"/>
          <cell r="AKX11"/>
          <cell r="AKY11"/>
          <cell r="AKZ11"/>
          <cell r="ALA11"/>
          <cell r="ALB11"/>
          <cell r="ALC11"/>
          <cell r="ALD11"/>
          <cell r="ALE11"/>
          <cell r="ALF11"/>
          <cell r="ALG11"/>
          <cell r="ALH11"/>
          <cell r="ALI11"/>
          <cell r="ALJ11"/>
          <cell r="ALK11"/>
          <cell r="ALL11"/>
          <cell r="ALM11"/>
          <cell r="ALN11"/>
          <cell r="ALO11"/>
          <cell r="ALP11"/>
          <cell r="ALQ11"/>
          <cell r="ALR11"/>
          <cell r="ALS11"/>
          <cell r="ALT11"/>
          <cell r="ALU11"/>
          <cell r="ALV11"/>
          <cell r="ALW11"/>
          <cell r="ALX11"/>
          <cell r="ALY11"/>
          <cell r="ALZ11"/>
          <cell r="AMA11"/>
          <cell r="AMB11"/>
          <cell r="AMC11"/>
          <cell r="AMD11"/>
          <cell r="AME11"/>
          <cell r="AMF11"/>
          <cell r="AMG11"/>
          <cell r="AMH11"/>
          <cell r="AMI11"/>
          <cell r="AMJ11"/>
          <cell r="AMK11"/>
          <cell r="AML11"/>
          <cell r="AMM11"/>
          <cell r="AMN11"/>
          <cell r="AMO11"/>
          <cell r="AMP11"/>
          <cell r="AMQ11"/>
          <cell r="AMR11"/>
          <cell r="AMS11"/>
          <cell r="AMT11"/>
          <cell r="AMU11"/>
          <cell r="AMV11"/>
          <cell r="AMW11"/>
          <cell r="AMX11"/>
          <cell r="AMY11"/>
          <cell r="AMZ11"/>
          <cell r="ANA11"/>
          <cell r="ANB11"/>
          <cell r="ANC11"/>
          <cell r="AND11"/>
          <cell r="ANE11"/>
          <cell r="ANF11"/>
          <cell r="ANG11"/>
          <cell r="ANH11"/>
          <cell r="ANI11"/>
          <cell r="ANJ11"/>
          <cell r="ANK11"/>
          <cell r="ANL11"/>
          <cell r="ANM11"/>
          <cell r="ANN11"/>
          <cell r="ANO11"/>
          <cell r="ANP11"/>
          <cell r="ANQ11"/>
          <cell r="ANR11"/>
          <cell r="ANS11"/>
          <cell r="ANT11"/>
          <cell r="ANU11"/>
          <cell r="ANV11"/>
          <cell r="ANW11"/>
          <cell r="ANX11"/>
          <cell r="ANY11"/>
          <cell r="ANZ11"/>
          <cell r="AOA11"/>
          <cell r="AOB11"/>
          <cell r="AOC11"/>
          <cell r="AOD11"/>
          <cell r="AOE11"/>
          <cell r="AOF11"/>
          <cell r="AOG11"/>
          <cell r="AOH11"/>
          <cell r="AOI11"/>
          <cell r="AOJ11"/>
          <cell r="AOK11"/>
          <cell r="AOL11"/>
          <cell r="AOM11"/>
          <cell r="AON11"/>
          <cell r="AOO11"/>
          <cell r="AOP11"/>
          <cell r="AOQ11"/>
          <cell r="AOR11"/>
          <cell r="AOS11"/>
          <cell r="AOT11"/>
          <cell r="AOU11"/>
          <cell r="AOV11"/>
          <cell r="AOW11"/>
          <cell r="AOX11"/>
          <cell r="AOY11"/>
          <cell r="AOZ11"/>
          <cell r="APA11"/>
          <cell r="APB11"/>
          <cell r="APC11"/>
          <cell r="APD11"/>
          <cell r="APE11"/>
          <cell r="APF11"/>
          <cell r="APG11"/>
          <cell r="APH11"/>
          <cell r="API11"/>
          <cell r="APJ11"/>
          <cell r="APK11"/>
          <cell r="APL11"/>
          <cell r="APM11"/>
          <cell r="APN11"/>
          <cell r="APO11"/>
          <cell r="APP11"/>
          <cell r="APQ11"/>
          <cell r="APR11"/>
          <cell r="APS11"/>
          <cell r="APT11"/>
          <cell r="APU11"/>
          <cell r="APV11"/>
          <cell r="APW11"/>
          <cell r="APX11"/>
          <cell r="APY11"/>
          <cell r="APZ11"/>
          <cell r="AQA11"/>
          <cell r="AQB11"/>
          <cell r="AQC11"/>
          <cell r="AQD11"/>
          <cell r="AQE11"/>
          <cell r="AQF11"/>
          <cell r="AQG11"/>
          <cell r="AQH11"/>
          <cell r="AQI11"/>
          <cell r="AQJ11"/>
          <cell r="AQK11"/>
          <cell r="AQL11"/>
          <cell r="AQM11"/>
          <cell r="AQN11"/>
          <cell r="AQO11"/>
          <cell r="AQP11"/>
          <cell r="AQQ11"/>
          <cell r="AQR11"/>
          <cell r="AQS11"/>
          <cell r="AQT11"/>
          <cell r="AQU11"/>
          <cell r="AQV11"/>
          <cell r="AQW11"/>
          <cell r="AQX11"/>
          <cell r="AQY11"/>
          <cell r="AQZ11"/>
          <cell r="ARA11"/>
          <cell r="ARB11"/>
          <cell r="ARC11"/>
          <cell r="ARD11"/>
          <cell r="ARE11"/>
          <cell r="ARF11"/>
          <cell r="ARG11"/>
          <cell r="ARH11"/>
          <cell r="ARI11"/>
          <cell r="ARJ11"/>
          <cell r="ARK11"/>
          <cell r="ARL11"/>
          <cell r="ARM11"/>
          <cell r="ARN11"/>
          <cell r="ARO11"/>
          <cell r="ARP11"/>
          <cell r="ARQ11"/>
          <cell r="ARR11"/>
          <cell r="ARS11"/>
          <cell r="ART11"/>
          <cell r="ARU11"/>
          <cell r="ARV11"/>
          <cell r="ARW11"/>
          <cell r="ARX11"/>
          <cell r="ARY11"/>
          <cell r="ARZ11"/>
          <cell r="ASA11"/>
          <cell r="ASB11"/>
          <cell r="ASC11"/>
          <cell r="ASD11"/>
          <cell r="ASE11"/>
          <cell r="ASF11"/>
          <cell r="ASG11"/>
          <cell r="ASH11"/>
          <cell r="ASI11"/>
          <cell r="ASJ11"/>
          <cell r="ASK11"/>
          <cell r="ASL11"/>
          <cell r="ASM11"/>
          <cell r="ASN11"/>
          <cell r="ASO11"/>
          <cell r="ASP11"/>
          <cell r="ASQ11"/>
          <cell r="ASR11"/>
          <cell r="ASS11"/>
          <cell r="AST11"/>
          <cell r="ASU11"/>
          <cell r="ASV11"/>
          <cell r="ASW11"/>
          <cell r="ASX11"/>
          <cell r="ASY11"/>
          <cell r="ASZ11"/>
          <cell r="ATA11"/>
          <cell r="ATB11"/>
          <cell r="ATC11"/>
          <cell r="ATD11"/>
          <cell r="ATE11"/>
          <cell r="ATF11"/>
          <cell r="ATG11"/>
          <cell r="ATH11"/>
          <cell r="ATI11"/>
          <cell r="ATJ11"/>
          <cell r="ATK11"/>
          <cell r="ATL11"/>
          <cell r="ATM11"/>
          <cell r="ATN11"/>
          <cell r="ATO11"/>
          <cell r="ATP11"/>
          <cell r="ATQ11"/>
          <cell r="ATR11"/>
          <cell r="ATS11"/>
          <cell r="ATT11"/>
          <cell r="ATU11"/>
          <cell r="ATV11"/>
          <cell r="ATW11"/>
          <cell r="ATX11"/>
          <cell r="ATY11"/>
          <cell r="ATZ11"/>
          <cell r="AUA11"/>
          <cell r="AUB11"/>
          <cell r="AUC11"/>
          <cell r="AUD11"/>
          <cell r="AUE11"/>
          <cell r="AUF11"/>
          <cell r="AUG11"/>
          <cell r="AUH11"/>
          <cell r="AUI11"/>
          <cell r="AUJ11"/>
          <cell r="AUK11"/>
          <cell r="AUL11"/>
          <cell r="AUM11"/>
          <cell r="AUN11"/>
          <cell r="AUO11"/>
          <cell r="AUP11"/>
          <cell r="AUQ11"/>
          <cell r="AUR11"/>
          <cell r="AUS11"/>
          <cell r="AUT11"/>
          <cell r="AUU11"/>
          <cell r="AUV11"/>
          <cell r="AUW11"/>
          <cell r="AUX11"/>
          <cell r="AUY11"/>
          <cell r="AUZ11"/>
          <cell r="AVA11"/>
          <cell r="AVB11"/>
          <cell r="AVC11"/>
          <cell r="AVD11"/>
          <cell r="AVE11"/>
          <cell r="AVF11"/>
          <cell r="AVG11"/>
          <cell r="AVH11"/>
          <cell r="AVI11"/>
          <cell r="AVJ11"/>
          <cell r="AVK11"/>
          <cell r="AVL11"/>
          <cell r="AVM11"/>
          <cell r="AVN11"/>
          <cell r="AVO11"/>
          <cell r="AVP11"/>
          <cell r="AVQ11"/>
          <cell r="AVR11"/>
          <cell r="AVS11"/>
          <cell r="AVT11"/>
          <cell r="AVU11"/>
          <cell r="AVV11"/>
          <cell r="AVW11"/>
          <cell r="AVX11"/>
          <cell r="AVY11"/>
          <cell r="AVZ11"/>
          <cell r="AWA11"/>
          <cell r="AWB11"/>
          <cell r="AWC11"/>
          <cell r="AWD11"/>
          <cell r="AWE11"/>
          <cell r="AWF11"/>
          <cell r="AWG11"/>
          <cell r="AWH11"/>
          <cell r="AWI11"/>
          <cell r="AWJ11"/>
          <cell r="AWK11"/>
          <cell r="AWL11"/>
          <cell r="AWM11"/>
          <cell r="AWN11"/>
          <cell r="AWO11"/>
          <cell r="AWP11"/>
          <cell r="AWQ11"/>
          <cell r="AWR11"/>
          <cell r="AWS11"/>
          <cell r="AWT11"/>
          <cell r="AWU11"/>
          <cell r="AWV11"/>
          <cell r="AWW11"/>
          <cell r="AWX11"/>
          <cell r="AWY11"/>
          <cell r="AWZ11"/>
          <cell r="AXA11"/>
          <cell r="AXB11"/>
          <cell r="AXC11"/>
          <cell r="AXD11"/>
          <cell r="AXE11"/>
          <cell r="AXF11"/>
          <cell r="AXG11"/>
          <cell r="AXH11"/>
          <cell r="AXI11"/>
          <cell r="AXJ11"/>
          <cell r="AXK11"/>
          <cell r="AXL11"/>
          <cell r="AXM11"/>
          <cell r="AXN11"/>
          <cell r="AXO11"/>
          <cell r="AXP11"/>
          <cell r="AXQ11"/>
          <cell r="AXR11"/>
          <cell r="AXS11"/>
          <cell r="AXT11"/>
          <cell r="AXU11"/>
          <cell r="AXV11"/>
          <cell r="AXW11"/>
          <cell r="AXX11"/>
          <cell r="AXY11"/>
          <cell r="AXZ11"/>
          <cell r="AYA11"/>
          <cell r="AYB11"/>
          <cell r="AYC11"/>
          <cell r="AYD11"/>
          <cell r="AYE11"/>
          <cell r="AYF11"/>
          <cell r="AYG11"/>
          <cell r="AYH11"/>
          <cell r="AYI11"/>
          <cell r="AYJ11"/>
          <cell r="AYK11"/>
          <cell r="AYL11"/>
          <cell r="AYM11"/>
          <cell r="AYN11"/>
          <cell r="AYO11"/>
          <cell r="AYP11"/>
          <cell r="AYQ11"/>
          <cell r="AYR11"/>
          <cell r="AYS11"/>
          <cell r="AYT11"/>
          <cell r="AYU11"/>
          <cell r="AYV11"/>
          <cell r="AYW11"/>
          <cell r="AYX11"/>
          <cell r="AYY11"/>
          <cell r="AYZ11"/>
          <cell r="AZA11"/>
          <cell r="AZB11"/>
          <cell r="AZC11"/>
          <cell r="AZD11"/>
          <cell r="AZE11"/>
          <cell r="AZF11"/>
          <cell r="AZG11"/>
          <cell r="AZH11"/>
          <cell r="AZI11"/>
          <cell r="AZJ11"/>
          <cell r="AZK11"/>
          <cell r="AZL11"/>
          <cell r="AZM11"/>
          <cell r="AZN11"/>
          <cell r="AZO11"/>
          <cell r="AZP11"/>
          <cell r="AZQ11"/>
          <cell r="AZR11"/>
          <cell r="AZS11"/>
          <cell r="AZT11"/>
          <cell r="AZU11"/>
          <cell r="AZV11"/>
          <cell r="AZW11"/>
          <cell r="AZX11"/>
          <cell r="AZY11"/>
          <cell r="AZZ11"/>
          <cell r="BAA11"/>
          <cell r="BAB11"/>
          <cell r="BAC11"/>
          <cell r="BAD11"/>
          <cell r="BAE11"/>
          <cell r="BAF11"/>
          <cell r="BAG11"/>
          <cell r="BAH11"/>
          <cell r="BAI11"/>
          <cell r="BAJ11"/>
          <cell r="BAK11"/>
          <cell r="BAL11"/>
          <cell r="BAM11"/>
          <cell r="BAN11"/>
          <cell r="BAO11"/>
          <cell r="BAP11"/>
          <cell r="BAQ11"/>
          <cell r="BAR11"/>
          <cell r="BAS11"/>
          <cell r="BAT11"/>
          <cell r="BAU11"/>
          <cell r="BAV11"/>
          <cell r="BAW11"/>
          <cell r="BAX11"/>
          <cell r="BAY11"/>
          <cell r="BAZ11"/>
          <cell r="BBA11"/>
          <cell r="BBB11"/>
          <cell r="BBC11"/>
          <cell r="BBD11"/>
          <cell r="BBE11"/>
          <cell r="BBF11"/>
          <cell r="BBG11"/>
          <cell r="BBH11"/>
          <cell r="BBI11"/>
          <cell r="BBJ11"/>
          <cell r="BBK11"/>
          <cell r="BBL11"/>
          <cell r="BBM11"/>
          <cell r="BBN11"/>
          <cell r="BBO11"/>
          <cell r="BBP11"/>
          <cell r="BBQ11"/>
          <cell r="BBR11"/>
          <cell r="BBS11"/>
          <cell r="BBT11"/>
          <cell r="BBU11"/>
          <cell r="BBV11"/>
          <cell r="BBW11"/>
          <cell r="BBX11"/>
          <cell r="BBY11"/>
          <cell r="BBZ11"/>
          <cell r="BCA11"/>
          <cell r="BCB11"/>
          <cell r="BCC11"/>
          <cell r="BCD11"/>
          <cell r="BCE11"/>
          <cell r="BCF11"/>
          <cell r="BCG11"/>
          <cell r="BCH11"/>
          <cell r="BCI11"/>
          <cell r="BCJ11"/>
          <cell r="BCK11"/>
          <cell r="BCL11"/>
          <cell r="BCM11"/>
          <cell r="BCN11"/>
          <cell r="BCO11"/>
          <cell r="BCP11"/>
          <cell r="BCQ11"/>
          <cell r="BCR11"/>
          <cell r="BCS11"/>
          <cell r="BCT11"/>
          <cell r="BCU11"/>
          <cell r="BCV11"/>
          <cell r="BCW11"/>
          <cell r="BCX11"/>
          <cell r="BCY11"/>
          <cell r="BCZ11"/>
          <cell r="BDA11"/>
          <cell r="BDB11"/>
          <cell r="BDC11"/>
          <cell r="BDD11"/>
          <cell r="BDE11"/>
          <cell r="BDF11"/>
          <cell r="BDG11"/>
          <cell r="BDH11"/>
          <cell r="BDI11"/>
          <cell r="BDJ11"/>
          <cell r="BDK11"/>
          <cell r="BDL11"/>
          <cell r="BDM11"/>
          <cell r="BDN11"/>
          <cell r="BDO11"/>
          <cell r="BDP11"/>
          <cell r="BDQ11"/>
          <cell r="BDR11"/>
          <cell r="BDS11"/>
          <cell r="BDT11"/>
          <cell r="BDU11"/>
          <cell r="BDV11"/>
          <cell r="BDW11"/>
          <cell r="BDX11"/>
          <cell r="BDY11"/>
          <cell r="BDZ11"/>
          <cell r="BEA11"/>
          <cell r="BEB11"/>
          <cell r="BEC11"/>
          <cell r="BED11"/>
          <cell r="BEE11"/>
          <cell r="BEF11"/>
          <cell r="BEG11"/>
          <cell r="BEH11"/>
          <cell r="BEI11"/>
          <cell r="BEJ11"/>
          <cell r="BEK11"/>
          <cell r="BEL11"/>
          <cell r="BEM11"/>
          <cell r="BEN11"/>
          <cell r="BEO11"/>
          <cell r="BEP11"/>
          <cell r="BEQ11"/>
          <cell r="BER11"/>
          <cell r="BES11"/>
          <cell r="BET11"/>
          <cell r="BEU11"/>
          <cell r="BEV11"/>
          <cell r="BEW11"/>
          <cell r="BEX11"/>
          <cell r="BEY11"/>
          <cell r="BEZ11"/>
          <cell r="BFA11"/>
          <cell r="BFB11"/>
          <cell r="BFC11"/>
          <cell r="BFD11"/>
          <cell r="BFE11"/>
          <cell r="BFF11"/>
          <cell r="BFG11"/>
          <cell r="BFH11"/>
          <cell r="BFI11"/>
          <cell r="BFJ11"/>
          <cell r="BFK11"/>
          <cell r="BFL11"/>
          <cell r="BFM11"/>
          <cell r="BFN11"/>
          <cell r="BFO11"/>
          <cell r="BFP11"/>
          <cell r="BFQ11"/>
          <cell r="BFR11"/>
          <cell r="BFS11"/>
          <cell r="BFT11"/>
          <cell r="BFU11"/>
          <cell r="BFV11"/>
          <cell r="BFW11"/>
          <cell r="BFX11"/>
          <cell r="BFY11"/>
          <cell r="BFZ11"/>
          <cell r="BGA11"/>
          <cell r="BGB11"/>
          <cell r="BGC11"/>
          <cell r="BGD11"/>
          <cell r="BGE11"/>
          <cell r="BGF11"/>
          <cell r="BGG11"/>
          <cell r="BGH11"/>
          <cell r="BGI11"/>
          <cell r="BGJ11"/>
          <cell r="BGK11"/>
          <cell r="BGL11"/>
          <cell r="BGM11"/>
          <cell r="BGN11"/>
          <cell r="BGO11"/>
          <cell r="BGP11"/>
          <cell r="BGQ11"/>
          <cell r="BGR11"/>
          <cell r="BGS11"/>
          <cell r="BGT11"/>
          <cell r="BGU11"/>
          <cell r="BGV11"/>
          <cell r="BGW11"/>
          <cell r="BGX11"/>
          <cell r="BGY11"/>
          <cell r="BGZ11"/>
          <cell r="BHA11"/>
          <cell r="BHB11"/>
          <cell r="BHC11"/>
          <cell r="BHD11"/>
          <cell r="BHE11"/>
          <cell r="BHF11"/>
          <cell r="BHG11"/>
          <cell r="BHH11"/>
          <cell r="BHI11"/>
          <cell r="BHJ11"/>
          <cell r="BHK11"/>
          <cell r="BHL11"/>
          <cell r="BHM11"/>
          <cell r="BHN11"/>
          <cell r="BHO11"/>
          <cell r="BHP11"/>
          <cell r="BHQ11"/>
          <cell r="BHR11"/>
          <cell r="BHS11"/>
          <cell r="BHT11"/>
          <cell r="BHU11"/>
          <cell r="BHV11"/>
          <cell r="BHW11"/>
          <cell r="BHX11"/>
          <cell r="BHY11"/>
          <cell r="BHZ11"/>
          <cell r="BIA11"/>
          <cell r="BIB11"/>
          <cell r="BIC11"/>
          <cell r="BID11"/>
          <cell r="BIE11"/>
          <cell r="BIF11"/>
          <cell r="BIG11"/>
          <cell r="BIH11"/>
          <cell r="BII11"/>
          <cell r="BIJ11"/>
          <cell r="BIK11"/>
          <cell r="BIL11"/>
          <cell r="BIM11"/>
          <cell r="BIN11"/>
          <cell r="BIO11"/>
          <cell r="BIP11"/>
          <cell r="BIQ11"/>
          <cell r="BIR11"/>
          <cell r="BIS11"/>
          <cell r="BIT11"/>
          <cell r="BIU11"/>
          <cell r="BIV11"/>
          <cell r="BIW11"/>
          <cell r="BIX11"/>
          <cell r="BIY11"/>
          <cell r="BIZ11"/>
          <cell r="BJA11"/>
          <cell r="BJB11"/>
          <cell r="BJC11"/>
          <cell r="BJD11"/>
          <cell r="BJE11"/>
          <cell r="BJF11"/>
          <cell r="BJG11"/>
          <cell r="BJH11"/>
          <cell r="BJI11"/>
          <cell r="BJJ11"/>
          <cell r="BJK11"/>
          <cell r="BJL11"/>
          <cell r="BJM11"/>
          <cell r="BJN11"/>
          <cell r="BJO11"/>
          <cell r="BJP11"/>
          <cell r="BJQ11"/>
          <cell r="BJR11"/>
          <cell r="BJS11"/>
          <cell r="BJT11"/>
          <cell r="BJU11"/>
          <cell r="BJV11"/>
          <cell r="BJW11"/>
          <cell r="BJX11"/>
          <cell r="BJY11"/>
          <cell r="BJZ11"/>
          <cell r="BKA11"/>
          <cell r="BKB11"/>
          <cell r="BKC11"/>
          <cell r="BKD11"/>
          <cell r="BKE11"/>
          <cell r="BKF11"/>
          <cell r="BKG11"/>
          <cell r="BKH11"/>
          <cell r="BKI11"/>
          <cell r="BKJ11"/>
          <cell r="BKK11"/>
          <cell r="BKL11"/>
          <cell r="BKM11"/>
          <cell r="BKN11"/>
          <cell r="BKO11"/>
          <cell r="BKP11"/>
          <cell r="BKQ11"/>
          <cell r="BKR11"/>
          <cell r="BKS11"/>
          <cell r="BKT11"/>
          <cell r="BKU11"/>
          <cell r="BKV11"/>
          <cell r="BKW11"/>
          <cell r="BKX11"/>
          <cell r="BKY11"/>
          <cell r="BKZ11"/>
          <cell r="BLA11"/>
          <cell r="BLB11"/>
          <cell r="BLC11"/>
          <cell r="BLD11"/>
          <cell r="BLE11"/>
          <cell r="BLF11"/>
          <cell r="BLG11"/>
          <cell r="BLH11"/>
          <cell r="BLI11"/>
          <cell r="BLJ11"/>
          <cell r="BLK11"/>
          <cell r="BLL11"/>
          <cell r="BLM11"/>
          <cell r="BLN11"/>
          <cell r="BLO11"/>
          <cell r="BLP11"/>
          <cell r="BLQ11"/>
          <cell r="BLR11"/>
          <cell r="BLS11"/>
          <cell r="BLT11"/>
          <cell r="BLU11"/>
          <cell r="BLV11"/>
          <cell r="BLW11"/>
          <cell r="BLX11"/>
          <cell r="BLY11"/>
          <cell r="BLZ11"/>
          <cell r="BMA11"/>
          <cell r="BMB11"/>
          <cell r="BMC11"/>
          <cell r="BMD11"/>
          <cell r="BME11"/>
          <cell r="BMF11"/>
          <cell r="BMG11"/>
          <cell r="BMH11"/>
          <cell r="BMI11"/>
          <cell r="BMJ11"/>
          <cell r="BMK11"/>
          <cell r="BML11"/>
          <cell r="BMM11"/>
          <cell r="BMN11"/>
          <cell r="BMO11"/>
          <cell r="BMP11"/>
          <cell r="BMQ11"/>
          <cell r="BMR11"/>
          <cell r="BMS11"/>
          <cell r="BMT11"/>
          <cell r="BMU11"/>
          <cell r="BMV11"/>
          <cell r="BMW11"/>
          <cell r="BMX11"/>
          <cell r="BMY11"/>
          <cell r="BMZ11"/>
          <cell r="BNA11"/>
          <cell r="BNB11"/>
          <cell r="BNC11"/>
          <cell r="BND11"/>
          <cell r="BNE11"/>
          <cell r="BNF11"/>
          <cell r="BNG11"/>
          <cell r="BNH11"/>
          <cell r="BNI11"/>
          <cell r="BNJ11"/>
          <cell r="BNK11"/>
          <cell r="BNL11"/>
          <cell r="BNM11"/>
          <cell r="BNN11"/>
          <cell r="BNO11"/>
          <cell r="BNP11"/>
          <cell r="BNQ11"/>
          <cell r="BNR11"/>
          <cell r="BNS11"/>
          <cell r="BNT11"/>
          <cell r="BNU11"/>
          <cell r="BNV11"/>
          <cell r="BNW11"/>
          <cell r="BNX11"/>
          <cell r="BNY11"/>
          <cell r="BNZ11"/>
          <cell r="BOA11"/>
          <cell r="BOB11"/>
          <cell r="BOC11"/>
          <cell r="BOD11"/>
          <cell r="BOE11"/>
          <cell r="BOF11"/>
          <cell r="BOG11"/>
          <cell r="BOH11"/>
          <cell r="BOI11"/>
          <cell r="BOJ11"/>
          <cell r="BOK11"/>
          <cell r="BOL11"/>
          <cell r="BOM11"/>
          <cell r="BON11"/>
          <cell r="BOO11"/>
          <cell r="BOP11"/>
          <cell r="BOQ11"/>
          <cell r="BOR11"/>
          <cell r="BOS11"/>
          <cell r="BOT11"/>
          <cell r="BOU11"/>
          <cell r="BOV11"/>
          <cell r="BOW11"/>
          <cell r="BOX11"/>
          <cell r="BOY11"/>
          <cell r="BOZ11"/>
          <cell r="BPA11"/>
          <cell r="BPB11"/>
          <cell r="BPC11"/>
          <cell r="BPD11"/>
          <cell r="BPE11"/>
          <cell r="BPF11"/>
          <cell r="BPG11"/>
          <cell r="BPH11"/>
          <cell r="BPI11"/>
          <cell r="BPJ11"/>
          <cell r="BPK11"/>
          <cell r="BPL11"/>
          <cell r="BPM11"/>
          <cell r="BPN11"/>
          <cell r="BPO11"/>
          <cell r="BPP11"/>
          <cell r="BPQ11"/>
          <cell r="BPR11"/>
          <cell r="BPS11"/>
          <cell r="BPT11"/>
          <cell r="BPU11"/>
          <cell r="BPV11"/>
          <cell r="BPW11"/>
          <cell r="BPX11"/>
          <cell r="BPY11"/>
          <cell r="BPZ11"/>
          <cell r="BQA11"/>
          <cell r="BQB11"/>
          <cell r="BQC11"/>
          <cell r="BQD11"/>
          <cell r="BQE11"/>
          <cell r="BQF11"/>
          <cell r="BQG11"/>
          <cell r="BQH11"/>
          <cell r="BQI11"/>
          <cell r="BQJ11"/>
          <cell r="BQK11"/>
          <cell r="BQL11"/>
          <cell r="BQM11"/>
          <cell r="BQN11"/>
          <cell r="BQO11"/>
          <cell r="BQP11"/>
          <cell r="BQQ11"/>
          <cell r="BQR11"/>
          <cell r="BQS11"/>
          <cell r="BQT11"/>
          <cell r="BQU11"/>
          <cell r="BQV11"/>
          <cell r="BQW11"/>
          <cell r="BQX11"/>
          <cell r="BQY11"/>
          <cell r="BQZ11"/>
          <cell r="BRA11"/>
          <cell r="BRB11"/>
          <cell r="BRC11"/>
          <cell r="BRD11"/>
          <cell r="BRE11"/>
          <cell r="BRF11"/>
          <cell r="BRG11"/>
          <cell r="BRH11"/>
          <cell r="BRI11"/>
          <cell r="BRJ11"/>
          <cell r="BRK11"/>
          <cell r="BRL11"/>
          <cell r="BRM11"/>
          <cell r="BRN11"/>
          <cell r="BRO11"/>
          <cell r="BRP11"/>
          <cell r="BRQ11"/>
          <cell r="BRR11"/>
          <cell r="BRS11"/>
          <cell r="BRT11"/>
          <cell r="BRU11"/>
          <cell r="BRV11"/>
          <cell r="BRW11"/>
          <cell r="BRX11"/>
          <cell r="BRY11"/>
          <cell r="BRZ11"/>
          <cell r="BSA11"/>
          <cell r="BSB11"/>
          <cell r="BSC11"/>
          <cell r="BSD11"/>
          <cell r="BSE11"/>
          <cell r="BSF11"/>
          <cell r="BSG11"/>
          <cell r="BSH11"/>
          <cell r="BSI11"/>
          <cell r="BSJ11"/>
          <cell r="BSK11"/>
          <cell r="BSL11"/>
          <cell r="BSM11"/>
          <cell r="BSN11"/>
          <cell r="BSO11"/>
          <cell r="BSP11"/>
          <cell r="BSQ11"/>
          <cell r="BSR11"/>
          <cell r="BSS11"/>
          <cell r="BST11"/>
          <cell r="BSU11"/>
          <cell r="BSV11"/>
          <cell r="BSW11"/>
          <cell r="BSX11"/>
          <cell r="BSY11"/>
          <cell r="BSZ11"/>
          <cell r="BTA11"/>
          <cell r="BTB11"/>
          <cell r="BTC11"/>
          <cell r="BTD11"/>
          <cell r="BTE11"/>
          <cell r="BTF11"/>
          <cell r="BTG11"/>
          <cell r="BTH11"/>
          <cell r="BTI11"/>
          <cell r="BTJ11"/>
          <cell r="BTK11"/>
          <cell r="BTL11"/>
          <cell r="BTM11"/>
          <cell r="BTN11"/>
          <cell r="BTO11"/>
          <cell r="BTP11"/>
          <cell r="BTQ11"/>
          <cell r="BTR11"/>
          <cell r="BTS11"/>
          <cell r="BTT11"/>
          <cell r="BTU11"/>
          <cell r="BTV11"/>
          <cell r="BTW11"/>
          <cell r="BTX11"/>
          <cell r="BTY11"/>
          <cell r="BTZ11"/>
          <cell r="BUA11"/>
          <cell r="BUB11"/>
          <cell r="BUC11"/>
          <cell r="BUD11"/>
          <cell r="BUE11"/>
          <cell r="BUF11"/>
          <cell r="BUG11"/>
          <cell r="BUH11"/>
          <cell r="BUI11"/>
          <cell r="BUJ11"/>
          <cell r="BUK11"/>
          <cell r="BUL11"/>
          <cell r="BUM11"/>
          <cell r="BUN11"/>
          <cell r="BUO11"/>
          <cell r="BUP11"/>
          <cell r="BUQ11"/>
          <cell r="BUR11"/>
          <cell r="BUS11"/>
          <cell r="BUT11"/>
          <cell r="BUU11"/>
          <cell r="BUV11"/>
          <cell r="BUW11"/>
          <cell r="BUX11"/>
          <cell r="BUY11"/>
          <cell r="BUZ11"/>
          <cell r="BVA11"/>
          <cell r="BVB11"/>
          <cell r="BVC11"/>
          <cell r="BVD11"/>
          <cell r="BVE11"/>
          <cell r="BVF11"/>
          <cell r="BVG11"/>
          <cell r="BVH11"/>
          <cell r="BVI11"/>
          <cell r="BVJ11"/>
          <cell r="BVK11"/>
          <cell r="BVL11"/>
          <cell r="BVM11"/>
          <cell r="BVN11"/>
          <cell r="BVO11"/>
          <cell r="BVP11"/>
          <cell r="BVQ11"/>
          <cell r="BVR11"/>
          <cell r="BVS11"/>
          <cell r="BVT11"/>
          <cell r="BVU11"/>
          <cell r="BVV11"/>
          <cell r="BVW11"/>
          <cell r="BVX11"/>
          <cell r="BVY11"/>
          <cell r="BVZ11"/>
          <cell r="BWA11"/>
          <cell r="BWB11"/>
          <cell r="BWC11"/>
          <cell r="BWD11"/>
          <cell r="BWE11"/>
          <cell r="BWF11"/>
          <cell r="BWG11"/>
          <cell r="BWH11"/>
          <cell r="BWI11"/>
          <cell r="BWJ11"/>
          <cell r="BWK11"/>
          <cell r="BWL11"/>
          <cell r="BWM11"/>
          <cell r="BWN11"/>
          <cell r="BWO11"/>
          <cell r="BWP11"/>
          <cell r="BWQ11"/>
          <cell r="BWR11"/>
          <cell r="BWS11"/>
          <cell r="BWT11"/>
          <cell r="BWU11"/>
          <cell r="BWV11"/>
          <cell r="BWW11"/>
          <cell r="BWX11"/>
          <cell r="BWY11"/>
          <cell r="BWZ11"/>
          <cell r="BXA11"/>
          <cell r="BXB11"/>
          <cell r="BXC11"/>
          <cell r="BXD11"/>
          <cell r="BXE11"/>
          <cell r="BXF11"/>
          <cell r="BXG11"/>
          <cell r="BXH11"/>
          <cell r="BXI11"/>
          <cell r="BXJ11"/>
          <cell r="BXK11"/>
          <cell r="BXL11"/>
          <cell r="BXM11"/>
          <cell r="BXN11"/>
          <cell r="BXO11"/>
          <cell r="BXP11"/>
          <cell r="BXQ11"/>
          <cell r="BXR11"/>
          <cell r="BXS11"/>
          <cell r="BXT11"/>
          <cell r="BXU11"/>
          <cell r="BXV11"/>
          <cell r="BXW11"/>
          <cell r="BXX11"/>
          <cell r="BXY11"/>
          <cell r="BXZ11"/>
          <cell r="BYA11"/>
          <cell r="BYB11"/>
          <cell r="BYC11"/>
          <cell r="BYD11"/>
          <cell r="BYE11"/>
          <cell r="BYF11"/>
          <cell r="BYG11"/>
          <cell r="BYH11"/>
          <cell r="BYI11"/>
          <cell r="BYJ11"/>
          <cell r="BYK11"/>
          <cell r="BYL11"/>
          <cell r="BYM11"/>
          <cell r="BYN11"/>
          <cell r="BYO11"/>
          <cell r="BYP11"/>
          <cell r="BYQ11"/>
          <cell r="BYR11"/>
          <cell r="BYS11"/>
          <cell r="BYT11"/>
          <cell r="BYU11"/>
          <cell r="BYV11"/>
          <cell r="BYW11"/>
          <cell r="BYX11"/>
          <cell r="BYY11"/>
          <cell r="BYZ11"/>
          <cell r="BZA11"/>
          <cell r="BZB11"/>
          <cell r="BZC11"/>
          <cell r="BZD11"/>
          <cell r="BZE11"/>
          <cell r="BZF11"/>
          <cell r="BZG11"/>
          <cell r="BZH11"/>
          <cell r="BZI11"/>
          <cell r="BZJ11"/>
          <cell r="BZK11"/>
          <cell r="BZL11"/>
          <cell r="BZM11"/>
          <cell r="BZN11"/>
          <cell r="BZO11"/>
          <cell r="BZP11"/>
          <cell r="BZQ11"/>
          <cell r="BZR11"/>
          <cell r="BZS11"/>
          <cell r="BZT11"/>
          <cell r="BZU11"/>
          <cell r="BZV11"/>
          <cell r="BZW11"/>
          <cell r="BZX11"/>
          <cell r="BZY11"/>
          <cell r="BZZ11"/>
          <cell r="CAA11"/>
          <cell r="CAB11"/>
          <cell r="CAC11"/>
          <cell r="CAD11"/>
          <cell r="CAE11"/>
          <cell r="CAF11"/>
          <cell r="CAG11"/>
          <cell r="CAH11"/>
          <cell r="CAI11"/>
          <cell r="CAJ11"/>
          <cell r="CAK11"/>
          <cell r="CAL11"/>
          <cell r="CAM11"/>
          <cell r="CAN11"/>
          <cell r="CAO11"/>
          <cell r="CAP11"/>
          <cell r="CAQ11"/>
          <cell r="CAR11"/>
          <cell r="CAS11"/>
          <cell r="CAT11"/>
          <cell r="CAU11"/>
          <cell r="CAV11"/>
          <cell r="CAW11"/>
          <cell r="CAX11"/>
          <cell r="CAY11"/>
          <cell r="CAZ11"/>
          <cell r="CBA11"/>
          <cell r="CBB11"/>
          <cell r="CBC11"/>
          <cell r="CBD11"/>
          <cell r="CBE11"/>
          <cell r="CBF11"/>
          <cell r="CBG11"/>
          <cell r="CBH11"/>
          <cell r="CBI11"/>
          <cell r="CBJ11"/>
          <cell r="CBK11"/>
          <cell r="CBL11"/>
          <cell r="CBM11"/>
          <cell r="CBN11"/>
          <cell r="CBO11"/>
          <cell r="CBP11"/>
          <cell r="CBQ11"/>
          <cell r="CBR11"/>
          <cell r="CBS11"/>
          <cell r="CBT11"/>
          <cell r="CBU11"/>
          <cell r="CBV11"/>
          <cell r="CBW11"/>
          <cell r="CBX11"/>
          <cell r="CBY11"/>
          <cell r="CBZ11"/>
          <cell r="CCA11"/>
          <cell r="CCB11"/>
          <cell r="CCC11"/>
          <cell r="CCD11"/>
          <cell r="CCE11"/>
          <cell r="CCF11"/>
          <cell r="CCG11"/>
          <cell r="CCH11"/>
          <cell r="CCI11"/>
          <cell r="CCJ11"/>
          <cell r="CCK11"/>
          <cell r="CCL11"/>
          <cell r="CCM11"/>
          <cell r="CCN11"/>
          <cell r="CCO11"/>
          <cell r="CCP11"/>
          <cell r="CCQ11"/>
          <cell r="CCR11"/>
          <cell r="CCS11"/>
          <cell r="CCT11"/>
          <cell r="CCU11"/>
          <cell r="CCV11"/>
          <cell r="CCW11"/>
          <cell r="CCX11"/>
          <cell r="CCY11"/>
          <cell r="CCZ11"/>
          <cell r="CDA11"/>
          <cell r="CDB11"/>
          <cell r="CDC11"/>
          <cell r="CDD11"/>
          <cell r="CDE11"/>
          <cell r="CDF11"/>
          <cell r="CDG11"/>
          <cell r="CDH11"/>
          <cell r="CDI11"/>
          <cell r="CDJ11"/>
          <cell r="CDK11"/>
          <cell r="CDL11"/>
          <cell r="CDM11"/>
          <cell r="CDN11"/>
          <cell r="CDO11"/>
          <cell r="CDP11"/>
          <cell r="CDQ11"/>
          <cell r="CDR11"/>
          <cell r="CDS11"/>
          <cell r="CDT11"/>
          <cell r="CDU11"/>
          <cell r="CDV11"/>
          <cell r="CDW11"/>
          <cell r="CDX11"/>
          <cell r="CDY11"/>
          <cell r="CDZ11"/>
          <cell r="CEA11"/>
          <cell r="CEB11"/>
          <cell r="CEC11"/>
          <cell r="CED11"/>
          <cell r="CEE11"/>
          <cell r="CEF11"/>
          <cell r="CEG11"/>
          <cell r="CEH11"/>
          <cell r="CEI11"/>
          <cell r="CEJ11"/>
          <cell r="CEK11"/>
          <cell r="CEL11"/>
          <cell r="CEM11"/>
          <cell r="CEN11"/>
          <cell r="CEO11"/>
          <cell r="CEP11"/>
          <cell r="CEQ11"/>
          <cell r="CER11"/>
          <cell r="CES11"/>
          <cell r="CET11"/>
          <cell r="CEU11"/>
          <cell r="CEV11"/>
          <cell r="CEW11"/>
          <cell r="CEX11"/>
          <cell r="CEY11"/>
          <cell r="CEZ11"/>
          <cell r="CFA11"/>
          <cell r="CFB11"/>
          <cell r="CFC11"/>
          <cell r="CFD11"/>
          <cell r="CFE11"/>
          <cell r="CFF11"/>
          <cell r="CFG11"/>
          <cell r="CFH11"/>
          <cell r="CFI11"/>
          <cell r="CFJ11"/>
          <cell r="CFK11"/>
          <cell r="CFL11"/>
          <cell r="CFM11"/>
          <cell r="CFN11"/>
          <cell r="CFO11"/>
          <cell r="CFP11"/>
          <cell r="CFQ11"/>
          <cell r="CFR11"/>
          <cell r="CFS11"/>
          <cell r="CFT11"/>
          <cell r="CFU11"/>
          <cell r="CFV11"/>
          <cell r="CFW11"/>
          <cell r="CFX11"/>
          <cell r="CFY11"/>
          <cell r="CFZ11"/>
          <cell r="CGA11"/>
          <cell r="CGB11"/>
          <cell r="CGC11"/>
          <cell r="CGD11"/>
          <cell r="CGE11"/>
          <cell r="CGF11"/>
          <cell r="CGG11"/>
          <cell r="CGH11"/>
          <cell r="CGI11"/>
          <cell r="CGJ11"/>
          <cell r="CGK11"/>
          <cell r="CGL11"/>
          <cell r="CGM11"/>
          <cell r="CGN11"/>
          <cell r="CGO11"/>
          <cell r="CGP11"/>
          <cell r="CGQ11"/>
          <cell r="CGR11"/>
          <cell r="CGS11"/>
          <cell r="CGT11"/>
          <cell r="CGU11"/>
          <cell r="CGV11"/>
          <cell r="CGW11"/>
          <cell r="CGX11"/>
          <cell r="CGY11"/>
          <cell r="CGZ11"/>
          <cell r="CHA11"/>
          <cell r="CHB11"/>
          <cell r="CHC11"/>
          <cell r="CHD11"/>
          <cell r="CHE11"/>
          <cell r="CHF11"/>
          <cell r="CHG11"/>
          <cell r="CHH11"/>
          <cell r="CHI11"/>
          <cell r="CHJ11"/>
          <cell r="CHK11"/>
          <cell r="CHL11"/>
          <cell r="CHM11"/>
          <cell r="CHN11"/>
          <cell r="CHO11"/>
          <cell r="CHP11"/>
          <cell r="CHQ11"/>
          <cell r="CHR11"/>
          <cell r="CHS11"/>
          <cell r="CHT11"/>
          <cell r="CHU11"/>
          <cell r="CHV11"/>
          <cell r="CHW11"/>
          <cell r="CHX11"/>
          <cell r="CHY11"/>
          <cell r="CHZ11"/>
          <cell r="CIA11"/>
          <cell r="CIB11"/>
          <cell r="CIC11"/>
          <cell r="CID11"/>
          <cell r="CIE11"/>
          <cell r="CIF11"/>
          <cell r="CIG11"/>
          <cell r="CIH11"/>
          <cell r="CII11"/>
          <cell r="CIJ11"/>
          <cell r="CIK11"/>
          <cell r="CIL11"/>
          <cell r="CIM11"/>
          <cell r="CIN11"/>
          <cell r="CIO11"/>
          <cell r="CIP11"/>
          <cell r="CIQ11"/>
          <cell r="CIR11"/>
          <cell r="CIS11"/>
          <cell r="CIT11"/>
          <cell r="CIU11"/>
          <cell r="CIV11"/>
          <cell r="CIW11"/>
          <cell r="CIX11"/>
          <cell r="CIY11"/>
          <cell r="CIZ11"/>
          <cell r="CJA11"/>
          <cell r="CJB11"/>
          <cell r="CJC11"/>
          <cell r="CJD11"/>
          <cell r="CJE11"/>
          <cell r="CJF11"/>
          <cell r="CJG11"/>
          <cell r="CJH11"/>
          <cell r="CJI11"/>
          <cell r="CJJ11"/>
          <cell r="CJK11"/>
          <cell r="CJL11"/>
          <cell r="CJM11"/>
          <cell r="CJN11"/>
          <cell r="CJO11"/>
          <cell r="CJP11"/>
          <cell r="CJQ11"/>
          <cell r="CJR11"/>
          <cell r="CJS11"/>
          <cell r="CJT11"/>
          <cell r="CJU11"/>
          <cell r="CJV11"/>
          <cell r="CJW11"/>
          <cell r="CJX11"/>
          <cell r="CJY11"/>
          <cell r="CJZ11"/>
          <cell r="CKA11"/>
          <cell r="CKB11"/>
          <cell r="CKC11"/>
          <cell r="CKD11"/>
          <cell r="CKE11"/>
          <cell r="CKF11"/>
          <cell r="CKG11"/>
          <cell r="CKH11"/>
          <cell r="CKI11"/>
          <cell r="CKJ11"/>
          <cell r="CKK11"/>
          <cell r="CKL11"/>
          <cell r="CKM11"/>
          <cell r="CKN11"/>
          <cell r="CKO11"/>
          <cell r="CKP11"/>
          <cell r="CKQ11"/>
          <cell r="CKR11"/>
          <cell r="CKS11"/>
          <cell r="CKT11"/>
          <cell r="CKU11"/>
          <cell r="CKV11"/>
          <cell r="CKW11"/>
          <cell r="CKX11"/>
          <cell r="CKY11"/>
          <cell r="CKZ11"/>
          <cell r="CLA11"/>
          <cell r="CLB11"/>
          <cell r="CLC11"/>
          <cell r="CLD11"/>
          <cell r="CLE11"/>
          <cell r="CLF11"/>
          <cell r="CLG11"/>
          <cell r="CLH11"/>
          <cell r="CLI11"/>
          <cell r="CLJ11"/>
          <cell r="CLK11"/>
          <cell r="CLL11"/>
          <cell r="CLM11"/>
          <cell r="CLN11"/>
          <cell r="CLO11"/>
          <cell r="CLP11"/>
          <cell r="CLQ11"/>
          <cell r="CLR11"/>
          <cell r="CLS11"/>
          <cell r="CLT11"/>
          <cell r="CLU11"/>
          <cell r="CLV11"/>
          <cell r="CLW11"/>
          <cell r="CLX11"/>
          <cell r="CLY11"/>
          <cell r="CLZ11"/>
          <cell r="CMA11"/>
          <cell r="CMB11"/>
          <cell r="CMC11"/>
          <cell r="CMD11"/>
          <cell r="CME11"/>
          <cell r="CMF11"/>
          <cell r="CMG11"/>
          <cell r="CMH11"/>
          <cell r="CMI11"/>
          <cell r="CMJ11"/>
          <cell r="CMK11"/>
          <cell r="CML11"/>
          <cell r="CMM11"/>
          <cell r="CMN11"/>
          <cell r="CMO11"/>
          <cell r="CMP11"/>
          <cell r="CMQ11"/>
          <cell r="CMR11"/>
          <cell r="CMS11"/>
          <cell r="CMT11"/>
          <cell r="CMU11"/>
          <cell r="CMV11"/>
          <cell r="CMW11"/>
          <cell r="CMX11"/>
          <cell r="CMY11"/>
          <cell r="CMZ11"/>
          <cell r="CNA11"/>
          <cell r="CNB11"/>
          <cell r="CNC11"/>
          <cell r="CND11"/>
          <cell r="CNE11"/>
          <cell r="CNF11"/>
          <cell r="CNG11"/>
          <cell r="CNH11"/>
          <cell r="CNI11"/>
          <cell r="CNJ11"/>
          <cell r="CNK11"/>
          <cell r="CNL11"/>
          <cell r="CNM11"/>
          <cell r="CNN11"/>
          <cell r="CNO11"/>
          <cell r="CNP11"/>
          <cell r="CNQ11"/>
          <cell r="CNR11"/>
          <cell r="CNS11"/>
          <cell r="CNT11"/>
          <cell r="CNU11"/>
          <cell r="CNV11"/>
          <cell r="CNW11"/>
          <cell r="CNX11"/>
          <cell r="CNY11"/>
          <cell r="CNZ11"/>
          <cell r="COA11"/>
          <cell r="COB11"/>
          <cell r="COC11"/>
          <cell r="COD11"/>
          <cell r="COE11"/>
          <cell r="COF11"/>
          <cell r="COG11"/>
          <cell r="COH11"/>
          <cell r="COI11"/>
          <cell r="COJ11"/>
          <cell r="COK11"/>
          <cell r="COL11"/>
          <cell r="COM11"/>
          <cell r="CON11"/>
          <cell r="COO11"/>
          <cell r="COP11"/>
          <cell r="COQ11"/>
          <cell r="COR11"/>
          <cell r="COS11"/>
          <cell r="COT11"/>
          <cell r="COU11"/>
          <cell r="COV11"/>
          <cell r="COW11"/>
          <cell r="COX11"/>
          <cell r="COY11"/>
          <cell r="COZ11"/>
          <cell r="CPA11"/>
          <cell r="CPB11"/>
          <cell r="CPC11"/>
          <cell r="CPD11"/>
          <cell r="CPE11"/>
          <cell r="CPF11"/>
          <cell r="CPG11"/>
          <cell r="CPH11"/>
          <cell r="CPI11"/>
          <cell r="CPJ11"/>
          <cell r="CPK11"/>
          <cell r="CPL11"/>
          <cell r="CPM11"/>
          <cell r="CPN11"/>
          <cell r="CPO11"/>
          <cell r="CPP11"/>
          <cell r="CPQ11"/>
          <cell r="CPR11"/>
          <cell r="CPS11"/>
          <cell r="CPT11"/>
          <cell r="CPU11"/>
          <cell r="CPV11"/>
          <cell r="CPW11"/>
          <cell r="CPX11"/>
          <cell r="CPY11"/>
          <cell r="CPZ11"/>
          <cell r="CQA11"/>
          <cell r="CQB11"/>
          <cell r="CQC11"/>
          <cell r="CQD11"/>
          <cell r="CQE11"/>
          <cell r="CQF11"/>
          <cell r="CQG11"/>
          <cell r="CQH11"/>
          <cell r="CQI11"/>
          <cell r="CQJ11"/>
          <cell r="CQK11"/>
          <cell r="CQL11"/>
          <cell r="CQM11"/>
          <cell r="CQN11"/>
          <cell r="CQO11"/>
          <cell r="CQP11"/>
          <cell r="CQQ11"/>
          <cell r="CQR11"/>
          <cell r="CQS11"/>
          <cell r="CQT11"/>
          <cell r="CQU11"/>
          <cell r="CQV11"/>
          <cell r="CQW11"/>
          <cell r="CQX11"/>
          <cell r="CQY11"/>
          <cell r="CQZ11"/>
          <cell r="CRA11"/>
          <cell r="CRB11"/>
          <cell r="CRC11"/>
          <cell r="CRD11"/>
          <cell r="CRE11"/>
          <cell r="CRF11"/>
          <cell r="CRG11"/>
          <cell r="CRH11"/>
          <cell r="CRI11"/>
          <cell r="CRJ11"/>
          <cell r="CRK11"/>
          <cell r="CRL11"/>
          <cell r="CRM11"/>
          <cell r="CRN11"/>
          <cell r="CRO11"/>
          <cell r="CRP11"/>
          <cell r="CRQ11"/>
          <cell r="CRR11"/>
          <cell r="CRS11"/>
          <cell r="CRT11"/>
          <cell r="CRU11"/>
          <cell r="CRV11"/>
          <cell r="CRW11"/>
          <cell r="CRX11"/>
          <cell r="CRY11"/>
          <cell r="CRZ11"/>
          <cell r="CSA11"/>
          <cell r="CSB11"/>
          <cell r="CSC11"/>
          <cell r="CSD11"/>
          <cell r="CSE11"/>
          <cell r="CSF11"/>
          <cell r="CSG11"/>
          <cell r="CSH11"/>
          <cell r="CSI11"/>
          <cell r="CSJ11"/>
          <cell r="CSK11"/>
          <cell r="CSL11"/>
          <cell r="CSM11"/>
          <cell r="CSN11"/>
          <cell r="CSO11"/>
          <cell r="CSP11"/>
          <cell r="CSQ11"/>
          <cell r="CSR11"/>
          <cell r="CSS11"/>
          <cell r="CST11"/>
          <cell r="CSU11"/>
          <cell r="CSV11"/>
          <cell r="CSW11"/>
          <cell r="CSX11"/>
          <cell r="CSY11"/>
          <cell r="CSZ11"/>
          <cell r="CTA11"/>
          <cell r="CTB11"/>
          <cell r="CTC11"/>
          <cell r="CTD11"/>
          <cell r="CTE11"/>
          <cell r="CTF11"/>
          <cell r="CTG11"/>
          <cell r="CTH11"/>
          <cell r="CTI11"/>
          <cell r="CTJ11"/>
          <cell r="CTK11"/>
          <cell r="CTL11"/>
          <cell r="CTM11"/>
          <cell r="CTN11"/>
          <cell r="CTO11"/>
          <cell r="CTP11"/>
          <cell r="CTQ11"/>
          <cell r="CTR11"/>
          <cell r="CTS11"/>
          <cell r="CTT11"/>
          <cell r="CTU11"/>
          <cell r="CTV11"/>
          <cell r="CTW11"/>
          <cell r="CTX11"/>
          <cell r="CTY11"/>
          <cell r="CTZ11"/>
          <cell r="CUA11"/>
          <cell r="CUB11"/>
          <cell r="CUC11"/>
          <cell r="CUD11"/>
          <cell r="CUE11"/>
          <cell r="CUF11"/>
          <cell r="CUG11"/>
          <cell r="CUH11"/>
          <cell r="CUI11"/>
          <cell r="CUJ11"/>
          <cell r="CUK11"/>
          <cell r="CUL11"/>
          <cell r="CUM11"/>
          <cell r="CUN11"/>
          <cell r="CUO11"/>
          <cell r="CUP11"/>
          <cell r="CUQ11"/>
          <cell r="CUR11"/>
          <cell r="CUS11"/>
          <cell r="CUT11"/>
          <cell r="CUU11"/>
          <cell r="CUV11"/>
          <cell r="CUW11"/>
          <cell r="CUX11"/>
          <cell r="CUY11"/>
          <cell r="CUZ11"/>
          <cell r="CVA11"/>
          <cell r="CVB11"/>
          <cell r="CVC11"/>
          <cell r="CVD11"/>
          <cell r="CVE11"/>
          <cell r="CVF11"/>
          <cell r="CVG11"/>
          <cell r="CVH11"/>
          <cell r="CVI11"/>
          <cell r="CVJ11"/>
          <cell r="CVK11"/>
          <cell r="CVL11"/>
          <cell r="CVM11"/>
          <cell r="CVN11"/>
          <cell r="CVO11"/>
          <cell r="CVP11"/>
          <cell r="CVQ11"/>
          <cell r="CVR11"/>
          <cell r="CVS11"/>
          <cell r="CVT11"/>
          <cell r="CVU11"/>
          <cell r="CVV11"/>
          <cell r="CVW11"/>
          <cell r="CVX11"/>
          <cell r="CVY11"/>
          <cell r="CVZ11"/>
          <cell r="CWA11"/>
          <cell r="CWB11"/>
          <cell r="CWC11"/>
          <cell r="CWD11"/>
          <cell r="CWE11"/>
          <cell r="CWF11"/>
          <cell r="CWG11"/>
          <cell r="CWH11"/>
          <cell r="CWI11"/>
          <cell r="CWJ11"/>
          <cell r="CWK11"/>
          <cell r="CWL11"/>
          <cell r="CWM11"/>
          <cell r="CWN11"/>
          <cell r="CWO11"/>
          <cell r="CWP11"/>
          <cell r="CWQ11"/>
          <cell r="CWR11"/>
          <cell r="CWS11"/>
          <cell r="CWT11"/>
          <cell r="CWU11"/>
          <cell r="CWV11"/>
          <cell r="CWW11"/>
          <cell r="CWX11"/>
          <cell r="CWY11"/>
          <cell r="CWZ11"/>
          <cell r="CXA11"/>
          <cell r="CXB11"/>
          <cell r="CXC11"/>
          <cell r="CXD11"/>
          <cell r="CXE11"/>
          <cell r="CXF11"/>
          <cell r="CXG11"/>
          <cell r="CXH11"/>
          <cell r="CXI11"/>
          <cell r="CXJ11"/>
          <cell r="CXK11"/>
          <cell r="CXL11"/>
          <cell r="CXM11"/>
          <cell r="CXN11"/>
          <cell r="CXO11"/>
          <cell r="CXP11"/>
          <cell r="CXQ11"/>
          <cell r="CXR11"/>
          <cell r="CXS11"/>
          <cell r="CXT11"/>
          <cell r="CXU11"/>
          <cell r="CXV11"/>
          <cell r="CXW11"/>
          <cell r="CXX11"/>
          <cell r="CXY11"/>
          <cell r="CXZ11"/>
          <cell r="CYA11"/>
          <cell r="CYB11"/>
          <cell r="CYC11"/>
          <cell r="CYD11"/>
          <cell r="CYE11"/>
          <cell r="CYF11"/>
          <cell r="CYG11"/>
          <cell r="CYH11"/>
          <cell r="CYI11"/>
          <cell r="CYJ11"/>
          <cell r="CYK11"/>
          <cell r="CYL11"/>
          <cell r="CYM11"/>
          <cell r="CYN11"/>
          <cell r="CYO11"/>
          <cell r="CYP11"/>
          <cell r="CYQ11"/>
          <cell r="CYR11"/>
          <cell r="CYS11"/>
          <cell r="CYT11"/>
          <cell r="CYU11"/>
          <cell r="CYV11"/>
          <cell r="CYW11"/>
          <cell r="CYX11"/>
          <cell r="CYY11"/>
          <cell r="CYZ11"/>
          <cell r="CZA11"/>
          <cell r="CZB11"/>
          <cell r="CZC11"/>
          <cell r="CZD11"/>
          <cell r="CZE11"/>
          <cell r="CZF11"/>
          <cell r="CZG11"/>
          <cell r="CZH11"/>
          <cell r="CZI11"/>
          <cell r="CZJ11"/>
          <cell r="CZK11"/>
          <cell r="CZL11"/>
          <cell r="CZM11"/>
          <cell r="CZN11"/>
          <cell r="CZO11"/>
          <cell r="CZP11"/>
          <cell r="CZQ11"/>
          <cell r="CZR11"/>
          <cell r="CZS11"/>
          <cell r="CZT11"/>
          <cell r="CZU11"/>
          <cell r="CZV11"/>
          <cell r="CZW11"/>
          <cell r="CZX11"/>
          <cell r="CZY11"/>
          <cell r="CZZ11"/>
          <cell r="DAA11"/>
          <cell r="DAB11"/>
          <cell r="DAC11"/>
          <cell r="DAD11"/>
          <cell r="DAE11"/>
          <cell r="DAF11"/>
          <cell r="DAG11"/>
          <cell r="DAH11"/>
          <cell r="DAI11"/>
          <cell r="DAJ11"/>
          <cell r="DAK11"/>
          <cell r="DAL11"/>
          <cell r="DAM11"/>
          <cell r="DAN11"/>
          <cell r="DAO11"/>
          <cell r="DAP11"/>
          <cell r="DAQ11"/>
          <cell r="DAR11"/>
          <cell r="DAS11"/>
          <cell r="DAT11"/>
          <cell r="DAU11"/>
          <cell r="DAV11"/>
          <cell r="DAW11"/>
          <cell r="DAX11"/>
          <cell r="DAY11"/>
          <cell r="DAZ11"/>
          <cell r="DBA11"/>
          <cell r="DBB11"/>
          <cell r="DBC11"/>
          <cell r="DBD11"/>
          <cell r="DBE11"/>
          <cell r="DBF11"/>
          <cell r="DBG11"/>
          <cell r="DBH11"/>
          <cell r="DBI11"/>
          <cell r="DBJ11"/>
          <cell r="DBK11"/>
          <cell r="DBL11"/>
          <cell r="DBM11"/>
          <cell r="DBN11"/>
          <cell r="DBO11"/>
          <cell r="DBP11"/>
          <cell r="DBQ11"/>
          <cell r="DBR11"/>
          <cell r="DBS11"/>
          <cell r="DBT11"/>
          <cell r="DBU11"/>
          <cell r="DBV11"/>
          <cell r="DBW11"/>
          <cell r="DBX11"/>
          <cell r="DBY11"/>
          <cell r="DBZ11"/>
          <cell r="DCA11"/>
          <cell r="DCB11"/>
          <cell r="DCC11"/>
          <cell r="DCD11"/>
          <cell r="DCE11"/>
          <cell r="DCF11"/>
          <cell r="DCG11"/>
          <cell r="DCH11"/>
          <cell r="DCI11"/>
          <cell r="DCJ11"/>
          <cell r="DCK11"/>
          <cell r="DCL11"/>
          <cell r="DCM11"/>
          <cell r="DCN11"/>
          <cell r="DCO11"/>
          <cell r="DCP11"/>
          <cell r="DCQ11"/>
          <cell r="DCR11"/>
          <cell r="DCS11"/>
          <cell r="DCT11"/>
          <cell r="DCU11"/>
          <cell r="DCV11"/>
          <cell r="DCW11"/>
          <cell r="DCX11"/>
          <cell r="DCY11"/>
          <cell r="DCZ11"/>
          <cell r="DDA11"/>
          <cell r="DDB11"/>
          <cell r="DDC11"/>
          <cell r="DDD11"/>
          <cell r="DDE11"/>
          <cell r="DDF11"/>
          <cell r="DDG11"/>
          <cell r="DDH11"/>
          <cell r="DDI11"/>
          <cell r="DDJ11"/>
          <cell r="DDK11"/>
          <cell r="DDL11"/>
          <cell r="DDM11"/>
          <cell r="DDN11"/>
          <cell r="DDO11"/>
          <cell r="DDP11"/>
          <cell r="DDQ11"/>
          <cell r="DDR11"/>
          <cell r="DDS11"/>
          <cell r="DDT11"/>
          <cell r="DDU11"/>
          <cell r="DDV11"/>
          <cell r="DDW11"/>
          <cell r="DDX11"/>
          <cell r="DDY11"/>
          <cell r="DDZ11"/>
          <cell r="DEA11"/>
          <cell r="DEB11"/>
          <cell r="DEC11"/>
          <cell r="DED11"/>
          <cell r="DEE11"/>
          <cell r="DEF11"/>
          <cell r="DEG11"/>
          <cell r="DEH11"/>
          <cell r="DEI11"/>
          <cell r="DEJ11"/>
          <cell r="DEK11"/>
          <cell r="DEL11"/>
          <cell r="DEM11"/>
          <cell r="DEN11"/>
          <cell r="DEO11"/>
          <cell r="DEP11"/>
          <cell r="DEQ11"/>
          <cell r="DER11"/>
          <cell r="DES11"/>
          <cell r="DET11"/>
          <cell r="DEU11"/>
          <cell r="DEV11"/>
          <cell r="DEW11"/>
          <cell r="DEX11"/>
          <cell r="DEY11"/>
          <cell r="DEZ11"/>
          <cell r="DFA11"/>
          <cell r="DFB11"/>
          <cell r="DFC11"/>
          <cell r="DFD11"/>
          <cell r="DFE11"/>
          <cell r="DFF11"/>
          <cell r="DFG11"/>
          <cell r="DFH11"/>
          <cell r="DFI11"/>
          <cell r="DFJ11"/>
          <cell r="DFK11"/>
          <cell r="DFL11"/>
          <cell r="DFM11"/>
          <cell r="DFN11"/>
          <cell r="DFO11"/>
          <cell r="DFP11"/>
          <cell r="DFQ11"/>
          <cell r="DFR11"/>
          <cell r="DFS11"/>
          <cell r="DFT11"/>
          <cell r="DFU11"/>
          <cell r="DFV11"/>
          <cell r="DFW11"/>
          <cell r="DFX11"/>
          <cell r="DFY11"/>
          <cell r="DFZ11"/>
          <cell r="DGA11"/>
          <cell r="DGB11"/>
          <cell r="DGC11"/>
          <cell r="DGD11"/>
          <cell r="DGE11"/>
          <cell r="DGF11"/>
          <cell r="DGG11"/>
          <cell r="DGH11"/>
          <cell r="DGI11"/>
          <cell r="DGJ11"/>
          <cell r="DGK11"/>
          <cell r="DGL11"/>
          <cell r="DGM11"/>
          <cell r="DGN11"/>
          <cell r="DGO11"/>
          <cell r="DGP11"/>
          <cell r="DGQ11"/>
          <cell r="DGR11"/>
          <cell r="DGS11"/>
          <cell r="DGT11"/>
          <cell r="DGU11"/>
          <cell r="DGV11"/>
          <cell r="DGW11"/>
          <cell r="DGX11"/>
          <cell r="DGY11"/>
          <cell r="DGZ11"/>
          <cell r="DHA11"/>
          <cell r="DHB11"/>
          <cell r="DHC11"/>
          <cell r="DHD11"/>
          <cell r="DHE11"/>
          <cell r="DHF11"/>
          <cell r="DHG11"/>
          <cell r="DHH11"/>
          <cell r="DHI11"/>
          <cell r="DHJ11"/>
          <cell r="DHK11"/>
          <cell r="DHL11"/>
          <cell r="DHM11"/>
          <cell r="DHN11"/>
          <cell r="DHO11"/>
          <cell r="DHP11"/>
          <cell r="DHQ11"/>
          <cell r="DHR11"/>
          <cell r="DHS11"/>
          <cell r="DHT11"/>
          <cell r="DHU11"/>
          <cell r="DHV11"/>
          <cell r="DHW11"/>
          <cell r="DHX11"/>
          <cell r="DHY11"/>
          <cell r="DHZ11"/>
          <cell r="DIA11"/>
          <cell r="DIB11"/>
          <cell r="DIC11"/>
          <cell r="DID11"/>
          <cell r="DIE11"/>
          <cell r="DIF11"/>
          <cell r="DIG11"/>
          <cell r="DIH11"/>
          <cell r="DII11"/>
          <cell r="DIJ11"/>
          <cell r="DIK11"/>
          <cell r="DIL11"/>
          <cell r="DIM11"/>
          <cell r="DIN11"/>
          <cell r="DIO11"/>
          <cell r="DIP11"/>
          <cell r="DIQ11"/>
          <cell r="DIR11"/>
          <cell r="DIS11"/>
          <cell r="DIT11"/>
          <cell r="DIU11"/>
          <cell r="DIV11"/>
          <cell r="DIW11"/>
          <cell r="DIX11"/>
          <cell r="DIY11"/>
          <cell r="DIZ11"/>
          <cell r="DJA11"/>
          <cell r="DJB11"/>
          <cell r="DJC11"/>
          <cell r="DJD11"/>
          <cell r="DJE11"/>
          <cell r="DJF11"/>
          <cell r="DJG11"/>
          <cell r="DJH11"/>
          <cell r="DJI11"/>
          <cell r="DJJ11"/>
          <cell r="DJK11"/>
          <cell r="DJL11"/>
          <cell r="DJM11"/>
          <cell r="DJN11"/>
          <cell r="DJO11"/>
          <cell r="DJP11"/>
          <cell r="DJQ11"/>
          <cell r="DJR11"/>
          <cell r="DJS11"/>
          <cell r="DJT11"/>
          <cell r="DJU11"/>
          <cell r="DJV11"/>
          <cell r="DJW11"/>
          <cell r="DJX11"/>
          <cell r="DJY11"/>
          <cell r="DJZ11"/>
          <cell r="DKA11"/>
          <cell r="DKB11"/>
          <cell r="DKC11"/>
          <cell r="DKD11"/>
          <cell r="DKE11"/>
          <cell r="DKF11"/>
          <cell r="DKG11"/>
          <cell r="DKH11"/>
          <cell r="DKI11"/>
          <cell r="DKJ11"/>
          <cell r="DKK11"/>
          <cell r="DKL11"/>
          <cell r="DKM11"/>
          <cell r="DKN11"/>
          <cell r="DKO11"/>
          <cell r="DKP11"/>
          <cell r="DKQ11"/>
          <cell r="DKR11"/>
          <cell r="DKS11"/>
          <cell r="DKT11"/>
          <cell r="DKU11"/>
          <cell r="DKV11"/>
          <cell r="DKW11"/>
          <cell r="DKX11"/>
          <cell r="DKY11"/>
          <cell r="DKZ11"/>
          <cell r="DLA11"/>
          <cell r="DLB11"/>
          <cell r="DLC11"/>
          <cell r="DLD11"/>
          <cell r="DLE11"/>
          <cell r="DLF11"/>
          <cell r="DLG11"/>
          <cell r="DLH11"/>
          <cell r="DLI11"/>
          <cell r="DLJ11"/>
          <cell r="DLK11"/>
          <cell r="DLL11"/>
          <cell r="DLM11"/>
          <cell r="DLN11"/>
          <cell r="DLO11"/>
          <cell r="DLP11"/>
          <cell r="DLQ11"/>
          <cell r="DLR11"/>
          <cell r="DLS11"/>
          <cell r="DLT11"/>
          <cell r="DLU11"/>
          <cell r="DLV11"/>
          <cell r="DLW11"/>
          <cell r="DLX11"/>
          <cell r="DLY11"/>
          <cell r="DLZ11"/>
          <cell r="DMA11"/>
          <cell r="DMB11"/>
          <cell r="DMC11"/>
          <cell r="DMD11"/>
          <cell r="DME11"/>
          <cell r="DMF11"/>
          <cell r="DMG11"/>
          <cell r="DMH11"/>
          <cell r="DMI11"/>
          <cell r="DMJ11"/>
          <cell r="DMK11"/>
          <cell r="DML11"/>
          <cell r="DMM11"/>
          <cell r="DMN11"/>
          <cell r="DMO11"/>
          <cell r="DMP11"/>
          <cell r="DMQ11"/>
          <cell r="DMR11"/>
          <cell r="DMS11"/>
          <cell r="DMT11"/>
          <cell r="DMU11"/>
          <cell r="DMV11"/>
          <cell r="DMW11"/>
          <cell r="DMX11"/>
          <cell r="DMY11"/>
          <cell r="DMZ11"/>
          <cell r="DNA11"/>
          <cell r="DNB11"/>
          <cell r="DNC11"/>
          <cell r="DND11"/>
          <cell r="DNE11"/>
          <cell r="DNF11"/>
          <cell r="DNG11"/>
          <cell r="DNH11"/>
          <cell r="DNI11"/>
          <cell r="DNJ11"/>
          <cell r="DNK11"/>
          <cell r="DNL11"/>
          <cell r="DNM11"/>
          <cell r="DNN11"/>
          <cell r="DNO11"/>
          <cell r="DNP11"/>
          <cell r="DNQ11"/>
          <cell r="DNR11"/>
          <cell r="DNS11"/>
          <cell r="DNT11"/>
          <cell r="DNU11"/>
          <cell r="DNV11"/>
          <cell r="DNW11"/>
          <cell r="DNX11"/>
          <cell r="DNY11"/>
          <cell r="DNZ11"/>
          <cell r="DOA11"/>
          <cell r="DOB11"/>
          <cell r="DOC11"/>
          <cell r="DOD11"/>
          <cell r="DOE11"/>
          <cell r="DOF11"/>
          <cell r="DOG11"/>
          <cell r="DOH11"/>
          <cell r="DOI11"/>
          <cell r="DOJ11"/>
          <cell r="DOK11"/>
          <cell r="DOL11"/>
          <cell r="DOM11"/>
          <cell r="DON11"/>
          <cell r="DOO11"/>
          <cell r="DOP11"/>
          <cell r="DOQ11"/>
          <cell r="DOR11"/>
          <cell r="DOS11"/>
          <cell r="DOT11"/>
          <cell r="DOU11"/>
          <cell r="DOV11"/>
          <cell r="DOW11"/>
          <cell r="DOX11"/>
          <cell r="DOY11"/>
          <cell r="DOZ11"/>
          <cell r="DPA11"/>
          <cell r="DPB11"/>
          <cell r="DPC11"/>
          <cell r="DPD11"/>
          <cell r="DPE11"/>
          <cell r="DPF11"/>
          <cell r="DPG11"/>
          <cell r="DPH11"/>
          <cell r="DPI11"/>
          <cell r="DPJ11"/>
          <cell r="DPK11"/>
          <cell r="DPL11"/>
          <cell r="DPM11"/>
          <cell r="DPN11"/>
          <cell r="DPO11"/>
          <cell r="DPP11"/>
          <cell r="DPQ11"/>
          <cell r="DPR11"/>
          <cell r="DPS11"/>
          <cell r="DPT11"/>
          <cell r="DPU11"/>
          <cell r="DPV11"/>
          <cell r="DPW11"/>
          <cell r="DPX11"/>
          <cell r="DPY11"/>
          <cell r="DPZ11"/>
          <cell r="DQA11"/>
          <cell r="DQB11"/>
          <cell r="DQC11"/>
          <cell r="DQD11"/>
          <cell r="DQE11"/>
          <cell r="DQF11"/>
          <cell r="DQG11"/>
          <cell r="DQH11"/>
          <cell r="DQI11"/>
          <cell r="DQJ11"/>
          <cell r="DQK11"/>
          <cell r="DQL11"/>
          <cell r="DQM11"/>
          <cell r="DQN11"/>
          <cell r="DQO11"/>
          <cell r="DQP11"/>
          <cell r="DQQ11"/>
          <cell r="DQR11"/>
          <cell r="DQS11"/>
          <cell r="DQT11"/>
          <cell r="DQU11"/>
          <cell r="DQV11"/>
          <cell r="DQW11"/>
          <cell r="DQX11"/>
          <cell r="DQY11"/>
          <cell r="DQZ11"/>
          <cell r="DRA11"/>
          <cell r="DRB11"/>
          <cell r="DRC11"/>
          <cell r="DRD11"/>
          <cell r="DRE11"/>
          <cell r="DRF11"/>
          <cell r="DRG11"/>
          <cell r="DRH11"/>
          <cell r="DRI11"/>
          <cell r="DRJ11"/>
          <cell r="DRK11"/>
          <cell r="DRL11"/>
          <cell r="DRM11"/>
          <cell r="DRN11"/>
          <cell r="DRO11"/>
          <cell r="DRP11"/>
          <cell r="DRQ11"/>
          <cell r="DRR11"/>
          <cell r="DRS11"/>
          <cell r="DRT11"/>
          <cell r="DRU11"/>
          <cell r="DRV11"/>
          <cell r="DRW11"/>
          <cell r="DRX11"/>
          <cell r="DRY11"/>
          <cell r="DRZ11"/>
          <cell r="DSA11"/>
          <cell r="DSB11"/>
          <cell r="DSC11"/>
          <cell r="DSD11"/>
          <cell r="DSE11"/>
          <cell r="DSF11"/>
          <cell r="DSG11"/>
          <cell r="DSH11"/>
          <cell r="DSI11"/>
          <cell r="DSJ11"/>
          <cell r="DSK11"/>
          <cell r="DSL11"/>
          <cell r="DSM11"/>
          <cell r="DSN11"/>
          <cell r="DSO11"/>
          <cell r="DSP11"/>
          <cell r="DSQ11"/>
          <cell r="DSR11"/>
          <cell r="DSS11"/>
          <cell r="DST11"/>
          <cell r="DSU11"/>
          <cell r="DSV11"/>
          <cell r="DSW11"/>
          <cell r="DSX11"/>
          <cell r="DSY11"/>
          <cell r="DSZ11"/>
          <cell r="DTA11"/>
          <cell r="DTB11"/>
          <cell r="DTC11"/>
          <cell r="DTD11"/>
          <cell r="DTE11"/>
          <cell r="DTF11"/>
          <cell r="DTG11"/>
          <cell r="DTH11"/>
          <cell r="DTI11"/>
          <cell r="DTJ11"/>
          <cell r="DTK11"/>
          <cell r="DTL11"/>
          <cell r="DTM11"/>
          <cell r="DTN11"/>
          <cell r="DTO11"/>
          <cell r="DTP11"/>
          <cell r="DTQ11"/>
          <cell r="DTR11"/>
          <cell r="DTS11"/>
          <cell r="DTT11"/>
          <cell r="DTU11"/>
          <cell r="DTV11"/>
          <cell r="DTW11"/>
          <cell r="DTX11"/>
          <cell r="DTY11"/>
          <cell r="DTZ11"/>
          <cell r="DUA11"/>
          <cell r="DUB11"/>
          <cell r="DUC11"/>
          <cell r="DUD11"/>
          <cell r="DUE11"/>
          <cell r="DUF11"/>
          <cell r="DUG11"/>
          <cell r="DUH11"/>
          <cell r="DUI11"/>
          <cell r="DUJ11"/>
          <cell r="DUK11"/>
          <cell r="DUL11"/>
          <cell r="DUM11"/>
          <cell r="DUN11"/>
          <cell r="DUO11"/>
          <cell r="DUP11"/>
          <cell r="DUQ11"/>
          <cell r="DUR11"/>
          <cell r="DUS11"/>
          <cell r="DUT11"/>
          <cell r="DUU11"/>
          <cell r="DUV11"/>
          <cell r="DUW11"/>
          <cell r="DUX11"/>
          <cell r="DUY11"/>
          <cell r="DUZ11"/>
          <cell r="DVA11"/>
          <cell r="DVB11"/>
          <cell r="DVC11"/>
          <cell r="DVD11"/>
          <cell r="DVE11"/>
          <cell r="DVF11"/>
          <cell r="DVG11"/>
          <cell r="DVH11"/>
          <cell r="DVI11"/>
          <cell r="DVJ11"/>
          <cell r="DVK11"/>
          <cell r="DVL11"/>
          <cell r="DVM11"/>
          <cell r="DVN11"/>
          <cell r="DVO11"/>
          <cell r="DVP11"/>
          <cell r="DVQ11"/>
          <cell r="DVR11"/>
          <cell r="DVS11"/>
          <cell r="DVT11"/>
          <cell r="DVU11"/>
          <cell r="DVV11"/>
          <cell r="DVW11"/>
          <cell r="DVX11"/>
          <cell r="DVY11"/>
          <cell r="DVZ11"/>
          <cell r="DWA11"/>
          <cell r="DWB11"/>
          <cell r="DWC11"/>
          <cell r="DWD11"/>
          <cell r="DWE11"/>
          <cell r="DWF11"/>
          <cell r="DWG11"/>
          <cell r="DWH11"/>
          <cell r="DWI11"/>
          <cell r="DWJ11"/>
          <cell r="DWK11"/>
          <cell r="DWL11"/>
          <cell r="DWM11"/>
          <cell r="DWN11"/>
          <cell r="DWO11"/>
          <cell r="DWP11"/>
          <cell r="DWQ11"/>
          <cell r="DWR11"/>
          <cell r="DWS11"/>
          <cell r="DWT11"/>
          <cell r="DWU11"/>
          <cell r="DWV11"/>
          <cell r="DWW11"/>
          <cell r="DWX11"/>
          <cell r="DWY11"/>
          <cell r="DWZ11"/>
          <cell r="DXA11"/>
          <cell r="DXB11"/>
          <cell r="DXC11"/>
          <cell r="DXD11"/>
          <cell r="DXE11"/>
          <cell r="DXF11"/>
          <cell r="DXG11"/>
          <cell r="DXH11"/>
          <cell r="DXI11"/>
          <cell r="DXJ11"/>
          <cell r="DXK11"/>
          <cell r="DXL11"/>
          <cell r="DXM11"/>
          <cell r="DXN11"/>
          <cell r="DXO11"/>
          <cell r="DXP11"/>
          <cell r="DXQ11"/>
          <cell r="DXR11"/>
          <cell r="DXS11"/>
          <cell r="DXT11"/>
          <cell r="DXU11"/>
          <cell r="DXV11"/>
          <cell r="DXW11"/>
          <cell r="DXX11"/>
          <cell r="DXY11"/>
          <cell r="DXZ11"/>
          <cell r="DYA11"/>
          <cell r="DYB11"/>
          <cell r="DYC11"/>
          <cell r="DYD11"/>
          <cell r="DYE11"/>
          <cell r="DYF11"/>
          <cell r="DYG11"/>
          <cell r="DYH11"/>
          <cell r="DYI11"/>
          <cell r="DYJ11"/>
          <cell r="DYK11"/>
          <cell r="DYL11"/>
          <cell r="DYM11"/>
          <cell r="DYN11"/>
          <cell r="DYO11"/>
          <cell r="DYP11"/>
          <cell r="DYQ11"/>
          <cell r="DYR11"/>
          <cell r="DYS11"/>
          <cell r="DYT11"/>
          <cell r="DYU11"/>
          <cell r="DYV11"/>
          <cell r="DYW11"/>
          <cell r="DYX11"/>
          <cell r="DYY11"/>
          <cell r="DYZ11"/>
          <cell r="DZA11"/>
          <cell r="DZB11"/>
          <cell r="DZC11"/>
          <cell r="DZD11"/>
          <cell r="DZE11"/>
          <cell r="DZF11"/>
          <cell r="DZG11"/>
          <cell r="DZH11"/>
          <cell r="DZI11"/>
          <cell r="DZJ11"/>
          <cell r="DZK11"/>
          <cell r="DZL11"/>
          <cell r="DZM11"/>
          <cell r="DZN11"/>
          <cell r="DZO11"/>
          <cell r="DZP11"/>
          <cell r="DZQ11"/>
          <cell r="DZR11"/>
          <cell r="DZS11"/>
          <cell r="DZT11"/>
          <cell r="DZU11"/>
          <cell r="DZV11"/>
          <cell r="DZW11"/>
          <cell r="DZX11"/>
          <cell r="DZY11"/>
          <cell r="DZZ11"/>
          <cell r="EAA11"/>
          <cell r="EAB11"/>
          <cell r="EAC11"/>
          <cell r="EAD11"/>
          <cell r="EAE11"/>
          <cell r="EAF11"/>
          <cell r="EAG11"/>
          <cell r="EAH11"/>
          <cell r="EAI11"/>
          <cell r="EAJ11"/>
          <cell r="EAK11"/>
          <cell r="EAL11"/>
          <cell r="EAM11"/>
          <cell r="EAN11"/>
          <cell r="EAO11"/>
          <cell r="EAP11"/>
          <cell r="EAQ11"/>
          <cell r="EAR11"/>
          <cell r="EAS11"/>
          <cell r="EAT11"/>
          <cell r="EAU11"/>
          <cell r="EAV11"/>
          <cell r="EAW11"/>
          <cell r="EAX11"/>
          <cell r="EAY11"/>
          <cell r="EAZ11"/>
          <cell r="EBA11"/>
          <cell r="EBB11"/>
          <cell r="EBC11"/>
          <cell r="EBD11"/>
          <cell r="EBE11"/>
          <cell r="EBF11"/>
          <cell r="EBG11"/>
          <cell r="EBH11"/>
          <cell r="EBI11"/>
          <cell r="EBJ11"/>
          <cell r="EBK11"/>
          <cell r="EBL11"/>
          <cell r="EBM11"/>
          <cell r="EBN11"/>
          <cell r="EBO11"/>
          <cell r="EBP11"/>
          <cell r="EBQ11"/>
          <cell r="EBR11"/>
          <cell r="EBS11"/>
          <cell r="EBT11"/>
          <cell r="EBU11"/>
          <cell r="EBV11"/>
          <cell r="EBW11"/>
          <cell r="EBX11"/>
          <cell r="EBY11"/>
          <cell r="EBZ11"/>
          <cell r="ECA11"/>
          <cell r="ECB11"/>
          <cell r="ECC11"/>
          <cell r="ECD11"/>
          <cell r="ECE11"/>
          <cell r="ECF11"/>
          <cell r="ECG11"/>
          <cell r="ECH11"/>
          <cell r="ECI11"/>
          <cell r="ECJ11"/>
          <cell r="ECK11"/>
          <cell r="ECL11"/>
          <cell r="ECM11"/>
          <cell r="ECN11"/>
          <cell r="ECO11"/>
          <cell r="ECP11"/>
          <cell r="ECQ11"/>
          <cell r="ECR11"/>
          <cell r="ECS11"/>
          <cell r="ECT11"/>
          <cell r="ECU11"/>
          <cell r="ECV11"/>
          <cell r="ECW11"/>
          <cell r="ECX11"/>
          <cell r="ECY11"/>
          <cell r="ECZ11"/>
          <cell r="EDA11"/>
          <cell r="EDB11"/>
          <cell r="EDC11"/>
          <cell r="EDD11"/>
          <cell r="EDE11"/>
          <cell r="EDF11"/>
          <cell r="EDG11"/>
          <cell r="EDH11"/>
          <cell r="EDI11"/>
          <cell r="EDJ11"/>
          <cell r="EDK11"/>
          <cell r="EDL11"/>
          <cell r="EDM11"/>
          <cell r="EDN11"/>
          <cell r="EDO11"/>
          <cell r="EDP11"/>
          <cell r="EDQ11"/>
          <cell r="EDR11"/>
          <cell r="EDS11"/>
          <cell r="EDT11"/>
          <cell r="EDU11"/>
          <cell r="EDV11"/>
          <cell r="EDW11"/>
          <cell r="EDX11"/>
          <cell r="EDY11"/>
          <cell r="EDZ11"/>
          <cell r="EEA11"/>
          <cell r="EEB11"/>
          <cell r="EEC11"/>
          <cell r="EED11"/>
          <cell r="EEE11"/>
          <cell r="EEF11"/>
          <cell r="EEG11"/>
          <cell r="EEH11"/>
          <cell r="EEI11"/>
          <cell r="EEJ11"/>
          <cell r="EEK11"/>
          <cell r="EEL11"/>
          <cell r="EEM11"/>
          <cell r="EEN11"/>
          <cell r="EEO11"/>
          <cell r="EEP11"/>
          <cell r="EEQ11"/>
          <cell r="EER11"/>
          <cell r="EES11"/>
          <cell r="EET11"/>
          <cell r="EEU11"/>
          <cell r="EEV11"/>
          <cell r="EEW11"/>
          <cell r="EEX11"/>
          <cell r="EEY11"/>
          <cell r="EEZ11"/>
          <cell r="EFA11"/>
          <cell r="EFB11"/>
          <cell r="EFC11"/>
          <cell r="EFD11"/>
          <cell r="EFE11"/>
          <cell r="EFF11"/>
          <cell r="EFG11"/>
          <cell r="EFH11"/>
          <cell r="EFI11"/>
          <cell r="EFJ11"/>
          <cell r="EFK11"/>
          <cell r="EFL11"/>
          <cell r="EFM11"/>
          <cell r="EFN11"/>
          <cell r="EFO11"/>
          <cell r="EFP11"/>
          <cell r="EFQ11"/>
          <cell r="EFR11"/>
          <cell r="EFS11"/>
          <cell r="EFT11"/>
          <cell r="EFU11"/>
          <cell r="EFV11"/>
          <cell r="EFW11"/>
          <cell r="EFX11"/>
          <cell r="EFY11"/>
          <cell r="EFZ11"/>
          <cell r="EGA11"/>
          <cell r="EGB11"/>
          <cell r="EGC11"/>
          <cell r="EGD11"/>
          <cell r="EGE11"/>
          <cell r="EGF11"/>
          <cell r="EGG11"/>
          <cell r="EGH11"/>
          <cell r="EGI11"/>
          <cell r="EGJ11"/>
          <cell r="EGK11"/>
          <cell r="EGL11"/>
          <cell r="EGM11"/>
          <cell r="EGN11"/>
          <cell r="EGO11"/>
          <cell r="EGP11"/>
          <cell r="EGQ11"/>
          <cell r="EGR11"/>
          <cell r="EGS11"/>
          <cell r="EGT11"/>
          <cell r="EGU11"/>
          <cell r="EGV11"/>
          <cell r="EGW11"/>
          <cell r="EGX11"/>
          <cell r="EGY11"/>
          <cell r="EGZ11"/>
          <cell r="EHA11"/>
          <cell r="EHB11"/>
          <cell r="EHC11"/>
          <cell r="EHD11"/>
          <cell r="EHE11"/>
          <cell r="EHF11"/>
          <cell r="EHG11"/>
          <cell r="EHH11"/>
          <cell r="EHI11"/>
          <cell r="EHJ11"/>
          <cell r="EHK11"/>
          <cell r="EHL11"/>
          <cell r="EHM11"/>
          <cell r="EHN11"/>
          <cell r="EHO11"/>
          <cell r="EHP11"/>
          <cell r="EHQ11"/>
          <cell r="EHR11"/>
          <cell r="EHS11"/>
          <cell r="EHT11"/>
          <cell r="EHU11"/>
          <cell r="EHV11"/>
          <cell r="EHW11"/>
          <cell r="EHX11"/>
          <cell r="EHY11"/>
          <cell r="EHZ11"/>
          <cell r="EIA11"/>
          <cell r="EIB11"/>
          <cell r="EIC11"/>
          <cell r="EID11"/>
          <cell r="EIE11"/>
          <cell r="EIF11"/>
          <cell r="EIG11"/>
          <cell r="EIH11"/>
          <cell r="EII11"/>
          <cell r="EIJ11"/>
          <cell r="EIK11"/>
          <cell r="EIL11"/>
          <cell r="EIM11"/>
          <cell r="EIN11"/>
          <cell r="EIO11"/>
          <cell r="EIP11"/>
          <cell r="EIQ11"/>
          <cell r="EIR11"/>
          <cell r="EIS11"/>
          <cell r="EIT11"/>
          <cell r="EIU11"/>
          <cell r="EIV11"/>
          <cell r="EIW11"/>
          <cell r="EIX11"/>
          <cell r="EIY11"/>
          <cell r="EIZ11"/>
          <cell r="EJA11"/>
          <cell r="EJB11"/>
          <cell r="EJC11"/>
          <cell r="EJD11"/>
          <cell r="EJE11"/>
          <cell r="EJF11"/>
          <cell r="EJG11"/>
          <cell r="EJH11"/>
          <cell r="EJI11"/>
          <cell r="EJJ11"/>
          <cell r="EJK11"/>
          <cell r="EJL11"/>
          <cell r="EJM11"/>
          <cell r="EJN11"/>
          <cell r="EJO11"/>
          <cell r="EJP11"/>
          <cell r="EJQ11"/>
          <cell r="EJR11"/>
          <cell r="EJS11"/>
          <cell r="EJT11"/>
          <cell r="EJU11"/>
          <cell r="EJV11"/>
          <cell r="EJW11"/>
          <cell r="EJX11"/>
          <cell r="EJY11"/>
          <cell r="EJZ11"/>
          <cell r="EKA11"/>
          <cell r="EKB11"/>
          <cell r="EKC11"/>
          <cell r="EKD11"/>
          <cell r="EKE11"/>
          <cell r="EKF11"/>
          <cell r="EKG11"/>
          <cell r="EKH11"/>
          <cell r="EKI11"/>
          <cell r="EKJ11"/>
          <cell r="EKK11"/>
          <cell r="EKL11"/>
          <cell r="EKM11"/>
          <cell r="EKN11"/>
          <cell r="EKO11"/>
          <cell r="EKP11"/>
          <cell r="EKQ11"/>
          <cell r="EKR11"/>
          <cell r="EKS11"/>
          <cell r="EKT11"/>
          <cell r="EKU11"/>
          <cell r="EKV11"/>
          <cell r="EKW11"/>
          <cell r="EKX11"/>
          <cell r="EKY11"/>
          <cell r="EKZ11"/>
          <cell r="ELA11"/>
          <cell r="ELB11"/>
          <cell r="ELC11"/>
          <cell r="ELD11"/>
          <cell r="ELE11"/>
          <cell r="ELF11"/>
          <cell r="ELG11"/>
          <cell r="ELH11"/>
          <cell r="ELI11"/>
          <cell r="ELJ11"/>
          <cell r="ELK11"/>
          <cell r="ELL11"/>
          <cell r="ELM11"/>
          <cell r="ELN11"/>
          <cell r="ELO11"/>
          <cell r="ELP11"/>
          <cell r="ELQ11"/>
          <cell r="ELR11"/>
          <cell r="ELS11"/>
          <cell r="ELT11"/>
          <cell r="ELU11"/>
          <cell r="ELV11"/>
          <cell r="ELW11"/>
          <cell r="ELX11"/>
          <cell r="ELY11"/>
          <cell r="ELZ11"/>
          <cell r="EMA11"/>
          <cell r="EMB11"/>
          <cell r="EMC11"/>
          <cell r="EMD11"/>
          <cell r="EME11"/>
          <cell r="EMF11"/>
          <cell r="EMG11"/>
          <cell r="EMH11"/>
          <cell r="EMI11"/>
          <cell r="EMJ11"/>
          <cell r="EMK11"/>
          <cell r="EML11"/>
          <cell r="EMM11"/>
          <cell r="EMN11"/>
          <cell r="EMO11"/>
          <cell r="EMP11"/>
          <cell r="EMQ11"/>
          <cell r="EMR11"/>
          <cell r="EMS11"/>
          <cell r="EMT11"/>
          <cell r="EMU11"/>
          <cell r="EMV11"/>
          <cell r="EMW11"/>
          <cell r="EMX11"/>
          <cell r="EMY11"/>
          <cell r="EMZ11"/>
          <cell r="ENA11"/>
          <cell r="ENB11"/>
          <cell r="ENC11"/>
          <cell r="END11"/>
          <cell r="ENE11"/>
          <cell r="ENF11"/>
          <cell r="ENG11"/>
          <cell r="ENH11"/>
          <cell r="ENI11"/>
          <cell r="ENJ11"/>
          <cell r="ENK11"/>
          <cell r="ENL11"/>
          <cell r="ENM11"/>
          <cell r="ENN11"/>
          <cell r="ENO11"/>
          <cell r="ENP11"/>
          <cell r="ENQ11"/>
          <cell r="ENR11"/>
          <cell r="ENS11"/>
          <cell r="ENT11"/>
          <cell r="ENU11"/>
          <cell r="ENV11"/>
          <cell r="ENW11"/>
          <cell r="ENX11"/>
          <cell r="ENY11"/>
          <cell r="ENZ11"/>
          <cell r="EOA11"/>
          <cell r="EOB11"/>
          <cell r="EOC11"/>
          <cell r="EOD11"/>
          <cell r="EOE11"/>
          <cell r="EOF11"/>
          <cell r="EOG11"/>
          <cell r="EOH11"/>
          <cell r="EOI11"/>
          <cell r="EOJ11"/>
          <cell r="EOK11"/>
          <cell r="EOL11"/>
          <cell r="EOM11"/>
          <cell r="EON11"/>
          <cell r="EOO11"/>
          <cell r="EOP11"/>
          <cell r="EOQ11"/>
          <cell r="EOR11"/>
          <cell r="EOS11"/>
          <cell r="EOT11"/>
          <cell r="EOU11"/>
          <cell r="EOV11"/>
          <cell r="EOW11"/>
          <cell r="EOX11"/>
          <cell r="EOY11"/>
          <cell r="EOZ11"/>
          <cell r="EPA11"/>
          <cell r="EPB11"/>
          <cell r="EPC11"/>
          <cell r="EPD11"/>
          <cell r="EPE11"/>
          <cell r="EPF11"/>
          <cell r="EPG11"/>
          <cell r="EPH11"/>
          <cell r="EPI11"/>
          <cell r="EPJ11"/>
          <cell r="EPK11"/>
          <cell r="EPL11"/>
          <cell r="EPM11"/>
          <cell r="EPN11"/>
          <cell r="EPO11"/>
          <cell r="EPP11"/>
          <cell r="EPQ11"/>
          <cell r="EPR11"/>
          <cell r="EPS11"/>
          <cell r="EPT11"/>
          <cell r="EPU11"/>
          <cell r="EPV11"/>
          <cell r="EPW11"/>
          <cell r="EPX11"/>
          <cell r="EPY11"/>
          <cell r="EPZ11"/>
          <cell r="EQA11"/>
          <cell r="EQB11"/>
          <cell r="EQC11"/>
          <cell r="EQD11"/>
          <cell r="EQE11"/>
          <cell r="EQF11"/>
          <cell r="EQG11"/>
          <cell r="EQH11"/>
          <cell r="EQI11"/>
          <cell r="EQJ11"/>
          <cell r="EQK11"/>
          <cell r="EQL11"/>
          <cell r="EQM11"/>
          <cell r="EQN11"/>
          <cell r="EQO11"/>
          <cell r="EQP11"/>
          <cell r="EQQ11"/>
          <cell r="EQR11"/>
          <cell r="EQS11"/>
          <cell r="EQT11"/>
          <cell r="EQU11"/>
          <cell r="EQV11"/>
          <cell r="EQW11"/>
          <cell r="EQX11"/>
          <cell r="EQY11"/>
          <cell r="EQZ11"/>
          <cell r="ERA11"/>
          <cell r="ERB11"/>
          <cell r="ERC11"/>
          <cell r="ERD11"/>
          <cell r="ERE11"/>
          <cell r="ERF11"/>
          <cell r="ERG11"/>
          <cell r="ERH11"/>
          <cell r="ERI11"/>
          <cell r="ERJ11"/>
          <cell r="ERK11"/>
          <cell r="ERL11"/>
          <cell r="ERM11"/>
          <cell r="ERN11"/>
          <cell r="ERO11"/>
          <cell r="ERP11"/>
          <cell r="ERQ11"/>
          <cell r="ERR11"/>
          <cell r="ERS11"/>
          <cell r="ERT11"/>
          <cell r="ERU11"/>
          <cell r="ERV11"/>
          <cell r="ERW11"/>
          <cell r="ERX11"/>
          <cell r="ERY11"/>
          <cell r="ERZ11"/>
          <cell r="ESA11"/>
          <cell r="ESB11"/>
          <cell r="ESC11"/>
          <cell r="ESD11"/>
          <cell r="ESE11"/>
          <cell r="ESF11"/>
          <cell r="ESG11"/>
          <cell r="ESH11"/>
          <cell r="ESI11"/>
          <cell r="ESJ11"/>
          <cell r="ESK11"/>
          <cell r="ESL11"/>
          <cell r="ESM11"/>
          <cell r="ESN11"/>
          <cell r="ESO11"/>
          <cell r="ESP11"/>
          <cell r="ESQ11"/>
          <cell r="ESR11"/>
          <cell r="ESS11"/>
          <cell r="EST11"/>
          <cell r="ESU11"/>
          <cell r="ESV11"/>
          <cell r="ESW11"/>
          <cell r="ESX11"/>
          <cell r="ESY11"/>
          <cell r="ESZ11"/>
          <cell r="ETA11"/>
          <cell r="ETB11"/>
          <cell r="ETC11"/>
          <cell r="ETD11"/>
          <cell r="ETE11"/>
          <cell r="ETF11"/>
          <cell r="ETG11"/>
          <cell r="ETH11"/>
          <cell r="ETI11"/>
          <cell r="ETJ11"/>
          <cell r="ETK11"/>
          <cell r="ETL11"/>
          <cell r="ETM11"/>
          <cell r="ETN11"/>
          <cell r="ETO11"/>
          <cell r="ETP11"/>
          <cell r="ETQ11"/>
          <cell r="ETR11"/>
          <cell r="ETS11"/>
          <cell r="ETT11"/>
          <cell r="ETU11"/>
          <cell r="ETV11"/>
          <cell r="ETW11"/>
          <cell r="ETX11"/>
          <cell r="ETY11"/>
          <cell r="ETZ11"/>
          <cell r="EUA11"/>
          <cell r="EUB11"/>
          <cell r="EUC11"/>
          <cell r="EUD11"/>
          <cell r="EUE11"/>
          <cell r="EUF11"/>
          <cell r="EUG11"/>
          <cell r="EUH11"/>
          <cell r="EUI11"/>
          <cell r="EUJ11"/>
          <cell r="EUK11"/>
          <cell r="EUL11"/>
          <cell r="EUM11"/>
          <cell r="EUN11"/>
          <cell r="EUO11"/>
          <cell r="EUP11"/>
          <cell r="EUQ11"/>
          <cell r="EUR11"/>
          <cell r="EUS11"/>
          <cell r="EUT11"/>
          <cell r="EUU11"/>
          <cell r="EUV11"/>
          <cell r="EUW11"/>
          <cell r="EUX11"/>
          <cell r="EUY11"/>
          <cell r="EUZ11"/>
          <cell r="EVA11"/>
          <cell r="EVB11"/>
          <cell r="EVC11"/>
          <cell r="EVD11"/>
          <cell r="EVE11"/>
          <cell r="EVF11"/>
          <cell r="EVG11"/>
          <cell r="EVH11"/>
          <cell r="EVI11"/>
          <cell r="EVJ11"/>
          <cell r="EVK11"/>
          <cell r="EVL11"/>
          <cell r="EVM11"/>
          <cell r="EVN11"/>
          <cell r="EVO11"/>
          <cell r="EVP11"/>
          <cell r="EVQ11"/>
          <cell r="EVR11"/>
          <cell r="EVS11"/>
          <cell r="EVT11"/>
          <cell r="EVU11"/>
          <cell r="EVV11"/>
          <cell r="EVW11"/>
          <cell r="EVX11"/>
          <cell r="EVY11"/>
          <cell r="EVZ11"/>
          <cell r="EWA11"/>
          <cell r="EWB11"/>
          <cell r="EWC11"/>
          <cell r="EWD11"/>
          <cell r="EWE11"/>
          <cell r="EWF11"/>
          <cell r="EWG11"/>
          <cell r="EWH11"/>
          <cell r="EWI11"/>
          <cell r="EWJ11"/>
          <cell r="EWK11"/>
          <cell r="EWL11"/>
          <cell r="EWM11"/>
          <cell r="EWN11"/>
          <cell r="EWO11"/>
          <cell r="EWP11"/>
          <cell r="EWQ11"/>
          <cell r="EWR11"/>
          <cell r="EWS11"/>
          <cell r="EWT11"/>
          <cell r="EWU11"/>
          <cell r="EWV11"/>
          <cell r="EWW11"/>
          <cell r="EWX11"/>
          <cell r="EWY11"/>
          <cell r="EWZ11"/>
          <cell r="EXA11"/>
          <cell r="EXB11"/>
          <cell r="EXC11"/>
          <cell r="EXD11"/>
          <cell r="EXE11"/>
          <cell r="EXF11"/>
          <cell r="EXG11"/>
          <cell r="EXH11"/>
          <cell r="EXI11"/>
          <cell r="EXJ11"/>
          <cell r="EXK11"/>
          <cell r="EXL11"/>
          <cell r="EXM11"/>
          <cell r="EXN11"/>
          <cell r="EXO11"/>
          <cell r="EXP11"/>
          <cell r="EXQ11"/>
          <cell r="EXR11"/>
          <cell r="EXS11"/>
          <cell r="EXT11"/>
          <cell r="EXU11"/>
          <cell r="EXV11"/>
          <cell r="EXW11"/>
          <cell r="EXX11"/>
          <cell r="EXY11"/>
          <cell r="EXZ11"/>
          <cell r="EYA11"/>
          <cell r="EYB11"/>
          <cell r="EYC11"/>
          <cell r="EYD11"/>
          <cell r="EYE11"/>
          <cell r="EYF11"/>
          <cell r="EYG11"/>
          <cell r="EYH11"/>
          <cell r="EYI11"/>
          <cell r="EYJ11"/>
          <cell r="EYK11"/>
          <cell r="EYL11"/>
          <cell r="EYM11"/>
          <cell r="EYN11"/>
          <cell r="EYO11"/>
          <cell r="EYP11"/>
          <cell r="EYQ11"/>
          <cell r="EYR11"/>
          <cell r="EYS11"/>
          <cell r="EYT11"/>
          <cell r="EYU11"/>
          <cell r="EYV11"/>
          <cell r="EYW11"/>
          <cell r="EYX11"/>
          <cell r="EYY11"/>
          <cell r="EYZ11"/>
          <cell r="EZA11"/>
          <cell r="EZB11"/>
          <cell r="EZC11"/>
          <cell r="EZD11"/>
          <cell r="EZE11"/>
          <cell r="EZF11"/>
          <cell r="EZG11"/>
          <cell r="EZH11"/>
          <cell r="EZI11"/>
          <cell r="EZJ11"/>
          <cell r="EZK11"/>
          <cell r="EZL11"/>
          <cell r="EZM11"/>
          <cell r="EZN11"/>
          <cell r="EZO11"/>
          <cell r="EZP11"/>
          <cell r="EZQ11"/>
          <cell r="EZR11"/>
          <cell r="EZS11"/>
          <cell r="EZT11"/>
          <cell r="EZU11"/>
          <cell r="EZV11"/>
          <cell r="EZW11"/>
          <cell r="EZX11"/>
          <cell r="EZY11"/>
          <cell r="EZZ11"/>
          <cell r="FAA11"/>
          <cell r="FAB11"/>
          <cell r="FAC11"/>
          <cell r="FAD11"/>
          <cell r="FAE11"/>
          <cell r="FAF11"/>
          <cell r="FAG11"/>
          <cell r="FAH11"/>
          <cell r="FAI11"/>
          <cell r="FAJ11"/>
          <cell r="FAK11"/>
          <cell r="FAL11"/>
          <cell r="FAM11"/>
          <cell r="FAN11"/>
          <cell r="FAO11"/>
          <cell r="FAP11"/>
          <cell r="FAQ11"/>
          <cell r="FAR11"/>
          <cell r="FAS11"/>
          <cell r="FAT11"/>
          <cell r="FAU11"/>
          <cell r="FAV11"/>
          <cell r="FAW11"/>
          <cell r="FAX11"/>
          <cell r="FAY11"/>
          <cell r="FAZ11"/>
          <cell r="FBA11"/>
          <cell r="FBB11"/>
          <cell r="FBC11"/>
          <cell r="FBD11"/>
          <cell r="FBE11"/>
          <cell r="FBF11"/>
          <cell r="FBG11"/>
          <cell r="FBH11"/>
          <cell r="FBI11"/>
          <cell r="FBJ11"/>
          <cell r="FBK11"/>
          <cell r="FBL11"/>
          <cell r="FBM11"/>
          <cell r="FBN11"/>
          <cell r="FBO11"/>
          <cell r="FBP11"/>
          <cell r="FBQ11"/>
          <cell r="FBR11"/>
          <cell r="FBS11"/>
          <cell r="FBT11"/>
          <cell r="FBU11"/>
          <cell r="FBV11"/>
          <cell r="FBW11"/>
          <cell r="FBX11"/>
          <cell r="FBY11"/>
          <cell r="FBZ11"/>
          <cell r="FCA11"/>
          <cell r="FCB11"/>
          <cell r="FCC11"/>
          <cell r="FCD11"/>
          <cell r="FCE11"/>
          <cell r="FCF11"/>
          <cell r="FCG11"/>
          <cell r="FCH11"/>
          <cell r="FCI11"/>
          <cell r="FCJ11"/>
          <cell r="FCK11"/>
          <cell r="FCL11"/>
          <cell r="FCM11"/>
          <cell r="FCN11"/>
          <cell r="FCO11"/>
          <cell r="FCP11"/>
          <cell r="FCQ11"/>
          <cell r="FCR11"/>
          <cell r="FCS11"/>
          <cell r="FCT11"/>
          <cell r="FCU11"/>
          <cell r="FCV11"/>
          <cell r="FCW11"/>
          <cell r="FCX11"/>
          <cell r="FCY11"/>
          <cell r="FCZ11"/>
          <cell r="FDA11"/>
          <cell r="FDB11"/>
          <cell r="FDC11"/>
          <cell r="FDD11"/>
          <cell r="FDE11"/>
          <cell r="FDF11"/>
          <cell r="FDG11"/>
          <cell r="FDH11"/>
          <cell r="FDI11"/>
          <cell r="FDJ11"/>
          <cell r="FDK11"/>
          <cell r="FDL11"/>
          <cell r="FDM11"/>
          <cell r="FDN11"/>
          <cell r="FDO11"/>
          <cell r="FDP11"/>
          <cell r="FDQ11"/>
          <cell r="FDR11"/>
          <cell r="FDS11"/>
          <cell r="FDT11"/>
          <cell r="FDU11"/>
          <cell r="FDV11"/>
          <cell r="FDW11"/>
          <cell r="FDX11"/>
          <cell r="FDY11"/>
          <cell r="FDZ11"/>
          <cell r="FEA11"/>
          <cell r="FEB11"/>
          <cell r="FEC11"/>
          <cell r="FED11"/>
          <cell r="FEE11"/>
          <cell r="FEF11"/>
          <cell r="FEG11"/>
          <cell r="FEH11"/>
          <cell r="FEI11"/>
          <cell r="FEJ11"/>
          <cell r="FEK11"/>
          <cell r="FEL11"/>
          <cell r="FEM11"/>
          <cell r="FEN11"/>
          <cell r="FEO11"/>
          <cell r="FEP11"/>
          <cell r="FEQ11"/>
          <cell r="FER11"/>
          <cell r="FES11"/>
          <cell r="FET11"/>
          <cell r="FEU11"/>
          <cell r="FEV11"/>
          <cell r="FEW11"/>
          <cell r="FEX11"/>
          <cell r="FEY11"/>
          <cell r="FEZ11"/>
          <cell r="FFA11"/>
          <cell r="FFB11"/>
          <cell r="FFC11"/>
          <cell r="FFD11"/>
          <cell r="FFE11"/>
          <cell r="FFF11"/>
          <cell r="FFG11"/>
          <cell r="FFH11"/>
          <cell r="FFI11"/>
          <cell r="FFJ11"/>
          <cell r="FFK11"/>
          <cell r="FFL11"/>
          <cell r="FFM11"/>
          <cell r="FFN11"/>
          <cell r="FFO11"/>
          <cell r="FFP11"/>
          <cell r="FFQ11"/>
          <cell r="FFR11"/>
          <cell r="FFS11"/>
          <cell r="FFT11"/>
          <cell r="FFU11"/>
          <cell r="FFV11"/>
          <cell r="FFW11"/>
          <cell r="FFX11"/>
          <cell r="FFY11"/>
          <cell r="FFZ11"/>
          <cell r="FGA11"/>
          <cell r="FGB11"/>
          <cell r="FGC11"/>
          <cell r="FGD11"/>
          <cell r="FGE11"/>
          <cell r="FGF11"/>
          <cell r="FGG11"/>
          <cell r="FGH11"/>
          <cell r="FGI11"/>
          <cell r="FGJ11"/>
          <cell r="FGK11"/>
          <cell r="FGL11"/>
          <cell r="FGM11"/>
          <cell r="FGN11"/>
          <cell r="FGO11"/>
          <cell r="FGP11"/>
          <cell r="FGQ11"/>
          <cell r="FGR11"/>
          <cell r="FGS11"/>
          <cell r="FGT11"/>
          <cell r="FGU11"/>
          <cell r="FGV11"/>
          <cell r="FGW11"/>
          <cell r="FGX11"/>
          <cell r="FGY11"/>
          <cell r="FGZ11"/>
          <cell r="FHA11"/>
          <cell r="FHB11"/>
          <cell r="FHC11"/>
          <cell r="FHD11"/>
          <cell r="FHE11"/>
          <cell r="FHF11"/>
          <cell r="FHG11"/>
          <cell r="FHH11"/>
          <cell r="FHI11"/>
          <cell r="FHJ11"/>
          <cell r="FHK11"/>
          <cell r="FHL11"/>
          <cell r="FHM11"/>
          <cell r="FHN11"/>
          <cell r="FHO11"/>
          <cell r="FHP11"/>
          <cell r="FHQ11"/>
          <cell r="FHR11"/>
          <cell r="FHS11"/>
          <cell r="FHT11"/>
          <cell r="FHU11"/>
          <cell r="FHV11"/>
          <cell r="FHW11"/>
          <cell r="FHX11"/>
          <cell r="FHY11"/>
          <cell r="FHZ11"/>
          <cell r="FIA11"/>
          <cell r="FIB11"/>
          <cell r="FIC11"/>
          <cell r="FID11"/>
          <cell r="FIE11"/>
          <cell r="FIF11"/>
          <cell r="FIG11"/>
          <cell r="FIH11"/>
          <cell r="FII11"/>
          <cell r="FIJ11"/>
          <cell r="FIK11"/>
          <cell r="FIL11"/>
          <cell r="FIM11"/>
          <cell r="FIN11"/>
          <cell r="FIO11"/>
          <cell r="FIP11"/>
          <cell r="FIQ11"/>
          <cell r="FIR11"/>
          <cell r="FIS11"/>
          <cell r="FIT11"/>
          <cell r="FIU11"/>
          <cell r="FIV11"/>
          <cell r="FIW11"/>
          <cell r="FIX11"/>
          <cell r="FIY11"/>
          <cell r="FIZ11"/>
          <cell r="FJA11"/>
          <cell r="FJB11"/>
          <cell r="FJC11"/>
          <cell r="FJD11"/>
          <cell r="FJE11"/>
          <cell r="FJF11"/>
          <cell r="FJG11"/>
          <cell r="FJH11"/>
          <cell r="FJI11"/>
          <cell r="FJJ11"/>
          <cell r="FJK11"/>
          <cell r="FJL11"/>
          <cell r="FJM11"/>
          <cell r="FJN11"/>
          <cell r="FJO11"/>
          <cell r="FJP11"/>
          <cell r="FJQ11"/>
          <cell r="FJR11"/>
          <cell r="FJS11"/>
          <cell r="FJT11"/>
          <cell r="FJU11"/>
          <cell r="FJV11"/>
          <cell r="FJW11"/>
          <cell r="FJX11"/>
          <cell r="FJY11"/>
          <cell r="FJZ11"/>
          <cell r="FKA11"/>
          <cell r="FKB11"/>
          <cell r="FKC11"/>
          <cell r="FKD11"/>
          <cell r="FKE11"/>
          <cell r="FKF11"/>
          <cell r="FKG11"/>
          <cell r="FKH11"/>
          <cell r="FKI11"/>
          <cell r="FKJ11"/>
          <cell r="FKK11"/>
          <cell r="FKL11"/>
          <cell r="FKM11"/>
          <cell r="FKN11"/>
          <cell r="FKO11"/>
          <cell r="FKP11"/>
          <cell r="FKQ11"/>
          <cell r="FKR11"/>
          <cell r="FKS11"/>
          <cell r="FKT11"/>
          <cell r="FKU11"/>
          <cell r="FKV11"/>
          <cell r="FKW11"/>
          <cell r="FKX11"/>
          <cell r="FKY11"/>
          <cell r="FKZ11"/>
          <cell r="FLA11"/>
          <cell r="FLB11"/>
          <cell r="FLC11"/>
          <cell r="FLD11"/>
          <cell r="FLE11"/>
          <cell r="FLF11"/>
          <cell r="FLG11"/>
          <cell r="FLH11"/>
          <cell r="FLI11"/>
          <cell r="FLJ11"/>
          <cell r="FLK11"/>
          <cell r="FLL11"/>
          <cell r="FLM11"/>
          <cell r="FLN11"/>
          <cell r="FLO11"/>
          <cell r="FLP11"/>
          <cell r="FLQ11"/>
          <cell r="FLR11"/>
          <cell r="FLS11"/>
          <cell r="FLT11"/>
          <cell r="FLU11"/>
          <cell r="FLV11"/>
          <cell r="FLW11"/>
          <cell r="FLX11"/>
          <cell r="FLY11"/>
          <cell r="FLZ11"/>
          <cell r="FMA11"/>
          <cell r="FMB11"/>
          <cell r="FMC11"/>
          <cell r="FMD11"/>
          <cell r="FME11"/>
          <cell r="FMF11"/>
          <cell r="FMG11"/>
          <cell r="FMH11"/>
          <cell r="FMI11"/>
          <cell r="FMJ11"/>
          <cell r="FMK11"/>
          <cell r="FML11"/>
          <cell r="FMM11"/>
          <cell r="FMN11"/>
          <cell r="FMO11"/>
          <cell r="FMP11"/>
          <cell r="FMQ11"/>
          <cell r="FMR11"/>
          <cell r="FMS11"/>
          <cell r="FMT11"/>
          <cell r="FMU11"/>
          <cell r="FMV11"/>
          <cell r="FMW11"/>
          <cell r="FMX11"/>
          <cell r="FMY11"/>
          <cell r="FMZ11"/>
          <cell r="FNA11"/>
          <cell r="FNB11"/>
          <cell r="FNC11"/>
          <cell r="FND11"/>
          <cell r="FNE11"/>
          <cell r="FNF11"/>
          <cell r="FNG11"/>
          <cell r="FNH11"/>
          <cell r="FNI11"/>
          <cell r="FNJ11"/>
          <cell r="FNK11"/>
          <cell r="FNL11"/>
          <cell r="FNM11"/>
          <cell r="FNN11"/>
          <cell r="FNO11"/>
          <cell r="FNP11"/>
          <cell r="FNQ11"/>
          <cell r="FNR11"/>
          <cell r="FNS11"/>
          <cell r="FNT11"/>
          <cell r="FNU11"/>
          <cell r="FNV11"/>
          <cell r="FNW11"/>
          <cell r="FNX11"/>
          <cell r="FNY11"/>
          <cell r="FNZ11"/>
          <cell r="FOA11"/>
          <cell r="FOB11"/>
          <cell r="FOC11"/>
          <cell r="FOD11"/>
          <cell r="FOE11"/>
          <cell r="FOF11"/>
          <cell r="FOG11"/>
          <cell r="FOH11"/>
          <cell r="FOI11"/>
          <cell r="FOJ11"/>
          <cell r="FOK11"/>
          <cell r="FOL11"/>
          <cell r="FOM11"/>
          <cell r="FON11"/>
          <cell r="FOO11"/>
          <cell r="FOP11"/>
          <cell r="FOQ11"/>
          <cell r="FOR11"/>
          <cell r="FOS11"/>
          <cell r="FOT11"/>
          <cell r="FOU11"/>
          <cell r="FOV11"/>
          <cell r="FOW11"/>
          <cell r="FOX11"/>
          <cell r="FOY11"/>
          <cell r="FOZ11"/>
          <cell r="FPA11"/>
          <cell r="FPB11"/>
          <cell r="FPC11"/>
          <cell r="FPD11"/>
          <cell r="FPE11"/>
          <cell r="FPF11"/>
          <cell r="FPG11"/>
          <cell r="FPH11"/>
          <cell r="FPI11"/>
          <cell r="FPJ11"/>
          <cell r="FPK11"/>
          <cell r="FPL11"/>
          <cell r="FPM11"/>
          <cell r="FPN11"/>
          <cell r="FPO11"/>
          <cell r="FPP11"/>
          <cell r="FPQ11"/>
          <cell r="FPR11"/>
          <cell r="FPS11"/>
          <cell r="FPT11"/>
          <cell r="FPU11"/>
          <cell r="FPV11"/>
          <cell r="FPW11"/>
          <cell r="FPX11"/>
          <cell r="FPY11"/>
          <cell r="FPZ11"/>
          <cell r="FQA11"/>
          <cell r="FQB11"/>
          <cell r="FQC11"/>
          <cell r="FQD11"/>
          <cell r="FQE11"/>
          <cell r="FQF11"/>
          <cell r="FQG11"/>
          <cell r="FQH11"/>
          <cell r="FQI11"/>
          <cell r="FQJ11"/>
          <cell r="FQK11"/>
          <cell r="FQL11"/>
          <cell r="FQM11"/>
          <cell r="FQN11"/>
          <cell r="FQO11"/>
          <cell r="FQP11"/>
          <cell r="FQQ11"/>
          <cell r="FQR11"/>
          <cell r="FQS11"/>
          <cell r="FQT11"/>
          <cell r="FQU11"/>
          <cell r="FQV11"/>
          <cell r="FQW11"/>
          <cell r="FQX11"/>
          <cell r="FQY11"/>
          <cell r="FQZ11"/>
          <cell r="FRA11"/>
          <cell r="FRB11"/>
          <cell r="FRC11"/>
          <cell r="FRD11"/>
          <cell r="FRE11"/>
          <cell r="FRF11"/>
          <cell r="FRG11"/>
          <cell r="FRH11"/>
          <cell r="FRI11"/>
          <cell r="FRJ11"/>
          <cell r="FRK11"/>
          <cell r="FRL11"/>
          <cell r="FRM11"/>
          <cell r="FRN11"/>
          <cell r="FRO11"/>
          <cell r="FRP11"/>
          <cell r="FRQ11"/>
          <cell r="FRR11"/>
          <cell r="FRS11"/>
          <cell r="FRT11"/>
          <cell r="FRU11"/>
          <cell r="FRV11"/>
          <cell r="FRW11"/>
          <cell r="FRX11"/>
          <cell r="FRY11"/>
          <cell r="FRZ11"/>
          <cell r="FSA11"/>
          <cell r="FSB11"/>
          <cell r="FSC11"/>
          <cell r="FSD11"/>
          <cell r="FSE11"/>
          <cell r="FSF11"/>
          <cell r="FSG11"/>
          <cell r="FSH11"/>
          <cell r="FSI11"/>
          <cell r="FSJ11"/>
          <cell r="FSK11"/>
          <cell r="FSL11"/>
          <cell r="FSM11"/>
          <cell r="FSN11"/>
          <cell r="FSO11"/>
          <cell r="FSP11"/>
          <cell r="FSQ11"/>
          <cell r="FSR11"/>
          <cell r="FSS11"/>
          <cell r="FST11"/>
          <cell r="FSU11"/>
          <cell r="FSV11"/>
          <cell r="FSW11"/>
          <cell r="FSX11"/>
          <cell r="FSY11"/>
          <cell r="FSZ11"/>
          <cell r="FTA11"/>
          <cell r="FTB11"/>
          <cell r="FTC11"/>
          <cell r="FTD11"/>
          <cell r="FTE11"/>
          <cell r="FTF11"/>
          <cell r="FTG11"/>
          <cell r="FTH11"/>
          <cell r="FTI11"/>
          <cell r="FTJ11"/>
          <cell r="FTK11"/>
          <cell r="FTL11"/>
          <cell r="FTM11"/>
          <cell r="FTN11"/>
          <cell r="FTO11"/>
          <cell r="FTP11"/>
          <cell r="FTQ11"/>
          <cell r="FTR11"/>
          <cell r="FTS11"/>
          <cell r="FTT11"/>
          <cell r="FTU11"/>
          <cell r="FTV11"/>
          <cell r="FTW11"/>
          <cell r="FTX11"/>
          <cell r="FTY11"/>
          <cell r="FTZ11"/>
          <cell r="FUA11"/>
          <cell r="FUB11"/>
          <cell r="FUC11"/>
          <cell r="FUD11"/>
          <cell r="FUE11"/>
          <cell r="FUF11"/>
          <cell r="FUG11"/>
          <cell r="FUH11"/>
          <cell r="FUI11"/>
          <cell r="FUJ11"/>
          <cell r="FUK11"/>
          <cell r="FUL11"/>
          <cell r="FUM11"/>
          <cell r="FUN11"/>
          <cell r="FUO11"/>
          <cell r="FUP11"/>
          <cell r="FUQ11"/>
          <cell r="FUR11"/>
          <cell r="FUS11"/>
          <cell r="FUT11"/>
          <cell r="FUU11"/>
          <cell r="FUV11"/>
          <cell r="FUW11"/>
          <cell r="FUX11"/>
          <cell r="FUY11"/>
          <cell r="FUZ11"/>
          <cell r="FVA11"/>
          <cell r="FVB11"/>
          <cell r="FVC11"/>
          <cell r="FVD11"/>
          <cell r="FVE11"/>
          <cell r="FVF11"/>
          <cell r="FVG11"/>
          <cell r="FVH11"/>
          <cell r="FVI11"/>
          <cell r="FVJ11"/>
          <cell r="FVK11"/>
          <cell r="FVL11"/>
          <cell r="FVM11"/>
          <cell r="FVN11"/>
          <cell r="FVO11"/>
          <cell r="FVP11"/>
          <cell r="FVQ11"/>
          <cell r="FVR11"/>
          <cell r="FVS11"/>
          <cell r="FVT11"/>
          <cell r="FVU11"/>
          <cell r="FVV11"/>
          <cell r="FVW11"/>
          <cell r="FVX11"/>
          <cell r="FVY11"/>
          <cell r="FVZ11"/>
          <cell r="FWA11"/>
          <cell r="FWB11"/>
          <cell r="FWC11"/>
          <cell r="FWD11"/>
          <cell r="FWE11"/>
          <cell r="FWF11"/>
          <cell r="FWG11"/>
          <cell r="FWH11"/>
          <cell r="FWI11"/>
          <cell r="FWJ11"/>
          <cell r="FWK11"/>
          <cell r="FWL11"/>
          <cell r="FWM11"/>
          <cell r="FWN11"/>
          <cell r="FWO11"/>
          <cell r="FWP11"/>
          <cell r="FWQ11"/>
          <cell r="FWR11"/>
          <cell r="FWS11"/>
          <cell r="FWT11"/>
          <cell r="FWU11"/>
          <cell r="FWV11"/>
          <cell r="FWW11"/>
          <cell r="FWX11"/>
          <cell r="FWY11"/>
          <cell r="FWZ11"/>
          <cell r="FXA11"/>
          <cell r="FXB11"/>
          <cell r="FXC11"/>
          <cell r="FXD11"/>
          <cell r="FXE11"/>
          <cell r="FXF11"/>
          <cell r="FXG11"/>
          <cell r="FXH11"/>
          <cell r="FXI11"/>
          <cell r="FXJ11"/>
          <cell r="FXK11"/>
          <cell r="FXL11"/>
          <cell r="FXM11"/>
          <cell r="FXN11"/>
          <cell r="FXO11"/>
          <cell r="FXP11"/>
          <cell r="FXQ11"/>
          <cell r="FXR11"/>
          <cell r="FXS11"/>
          <cell r="FXT11"/>
          <cell r="FXU11"/>
          <cell r="FXV11"/>
          <cell r="FXW11"/>
          <cell r="FXX11"/>
          <cell r="FXY11"/>
          <cell r="FXZ11"/>
          <cell r="FYA11"/>
          <cell r="FYB11"/>
          <cell r="FYC11"/>
          <cell r="FYD11"/>
          <cell r="FYE11"/>
          <cell r="FYF11"/>
          <cell r="FYG11"/>
          <cell r="FYH11"/>
          <cell r="FYI11"/>
          <cell r="FYJ11"/>
          <cell r="FYK11"/>
          <cell r="FYL11"/>
          <cell r="FYM11"/>
          <cell r="FYN11"/>
          <cell r="FYO11"/>
          <cell r="FYP11"/>
          <cell r="FYQ11"/>
          <cell r="FYR11"/>
          <cell r="FYS11"/>
          <cell r="FYT11"/>
          <cell r="FYU11"/>
          <cell r="FYV11"/>
          <cell r="FYW11"/>
          <cell r="FYX11"/>
          <cell r="FYY11"/>
          <cell r="FYZ11"/>
          <cell r="FZA11"/>
          <cell r="FZB11"/>
          <cell r="FZC11"/>
          <cell r="FZD11"/>
          <cell r="FZE11"/>
          <cell r="FZF11"/>
          <cell r="FZG11"/>
          <cell r="FZH11"/>
          <cell r="FZI11"/>
          <cell r="FZJ11"/>
          <cell r="FZK11"/>
          <cell r="FZL11"/>
          <cell r="FZM11"/>
          <cell r="FZN11"/>
          <cell r="FZO11"/>
          <cell r="FZP11"/>
          <cell r="FZQ11"/>
          <cell r="FZR11"/>
          <cell r="FZS11"/>
          <cell r="FZT11"/>
          <cell r="FZU11"/>
          <cell r="FZV11"/>
          <cell r="FZW11"/>
          <cell r="FZX11"/>
          <cell r="FZY11"/>
          <cell r="FZZ11"/>
          <cell r="GAA11"/>
          <cell r="GAB11"/>
          <cell r="GAC11"/>
          <cell r="GAD11"/>
          <cell r="GAE11"/>
          <cell r="GAF11"/>
          <cell r="GAG11"/>
          <cell r="GAH11"/>
          <cell r="GAI11"/>
          <cell r="GAJ11"/>
          <cell r="GAK11"/>
          <cell r="GAL11"/>
          <cell r="GAM11"/>
          <cell r="GAN11"/>
          <cell r="GAO11"/>
          <cell r="GAP11"/>
          <cell r="GAQ11"/>
          <cell r="GAR11"/>
          <cell r="GAS11"/>
          <cell r="GAT11"/>
          <cell r="GAU11"/>
          <cell r="GAV11"/>
          <cell r="GAW11"/>
          <cell r="GAX11"/>
          <cell r="GAY11"/>
          <cell r="GAZ11"/>
          <cell r="GBA11"/>
          <cell r="GBB11"/>
          <cell r="GBC11"/>
          <cell r="GBD11"/>
          <cell r="GBE11"/>
          <cell r="GBF11"/>
          <cell r="GBG11"/>
          <cell r="GBH11"/>
          <cell r="GBI11"/>
          <cell r="GBJ11"/>
          <cell r="GBK11"/>
          <cell r="GBL11"/>
          <cell r="GBM11"/>
          <cell r="GBN11"/>
          <cell r="GBO11"/>
          <cell r="GBP11"/>
          <cell r="GBQ11"/>
          <cell r="GBR11"/>
          <cell r="GBS11"/>
          <cell r="GBT11"/>
          <cell r="GBU11"/>
          <cell r="GBV11"/>
          <cell r="GBW11"/>
          <cell r="GBX11"/>
          <cell r="GBY11"/>
          <cell r="GBZ11"/>
          <cell r="GCA11"/>
          <cell r="GCB11"/>
          <cell r="GCC11"/>
          <cell r="GCD11"/>
          <cell r="GCE11"/>
          <cell r="GCF11"/>
          <cell r="GCG11"/>
          <cell r="GCH11"/>
          <cell r="GCI11"/>
          <cell r="GCJ11"/>
          <cell r="GCK11"/>
          <cell r="GCL11"/>
          <cell r="GCM11"/>
          <cell r="GCN11"/>
          <cell r="GCO11"/>
          <cell r="GCP11"/>
          <cell r="GCQ11"/>
          <cell r="GCR11"/>
          <cell r="GCS11"/>
          <cell r="GCT11"/>
          <cell r="GCU11"/>
          <cell r="GCV11"/>
          <cell r="GCW11"/>
          <cell r="GCX11"/>
          <cell r="GCY11"/>
          <cell r="GCZ11"/>
          <cell r="GDA11"/>
          <cell r="GDB11"/>
          <cell r="GDC11"/>
          <cell r="GDD11"/>
          <cell r="GDE11"/>
          <cell r="GDF11"/>
          <cell r="GDG11"/>
          <cell r="GDH11"/>
          <cell r="GDI11"/>
          <cell r="GDJ11"/>
          <cell r="GDK11"/>
          <cell r="GDL11"/>
          <cell r="GDM11"/>
          <cell r="GDN11"/>
          <cell r="GDO11"/>
          <cell r="GDP11"/>
          <cell r="GDQ11"/>
          <cell r="GDR11"/>
          <cell r="GDS11"/>
          <cell r="GDT11"/>
          <cell r="GDU11"/>
          <cell r="GDV11"/>
          <cell r="GDW11"/>
          <cell r="GDX11"/>
          <cell r="GDY11"/>
          <cell r="GDZ11"/>
          <cell r="GEA11"/>
          <cell r="GEB11"/>
          <cell r="GEC11"/>
          <cell r="GED11"/>
          <cell r="GEE11"/>
          <cell r="GEF11"/>
          <cell r="GEG11"/>
          <cell r="GEH11"/>
          <cell r="GEI11"/>
          <cell r="GEJ11"/>
          <cell r="GEK11"/>
          <cell r="GEL11"/>
          <cell r="GEM11"/>
          <cell r="GEN11"/>
          <cell r="GEO11"/>
          <cell r="GEP11"/>
          <cell r="GEQ11"/>
          <cell r="GER11"/>
          <cell r="GES11"/>
          <cell r="GET11"/>
          <cell r="GEU11"/>
          <cell r="GEV11"/>
          <cell r="GEW11"/>
          <cell r="GEX11"/>
          <cell r="GEY11"/>
          <cell r="GEZ11"/>
          <cell r="GFA11"/>
          <cell r="GFB11"/>
          <cell r="GFC11"/>
          <cell r="GFD11"/>
          <cell r="GFE11"/>
          <cell r="GFF11"/>
          <cell r="GFG11"/>
          <cell r="GFH11"/>
          <cell r="GFI11"/>
          <cell r="GFJ11"/>
          <cell r="GFK11"/>
          <cell r="GFL11"/>
          <cell r="GFM11"/>
          <cell r="GFN11"/>
          <cell r="GFO11"/>
          <cell r="GFP11"/>
          <cell r="GFQ11"/>
          <cell r="GFR11"/>
          <cell r="GFS11"/>
          <cell r="GFT11"/>
          <cell r="GFU11"/>
          <cell r="GFV11"/>
          <cell r="GFW11"/>
          <cell r="GFX11"/>
          <cell r="GFY11"/>
          <cell r="GFZ11"/>
          <cell r="GGA11"/>
          <cell r="GGB11"/>
          <cell r="GGC11"/>
          <cell r="GGD11"/>
          <cell r="GGE11"/>
          <cell r="GGF11"/>
          <cell r="GGG11"/>
          <cell r="GGH11"/>
          <cell r="GGI11"/>
          <cell r="GGJ11"/>
          <cell r="GGK11"/>
          <cell r="GGL11"/>
          <cell r="GGM11"/>
          <cell r="GGN11"/>
          <cell r="GGO11"/>
          <cell r="GGP11"/>
          <cell r="GGQ11"/>
          <cell r="GGR11"/>
          <cell r="GGS11"/>
          <cell r="GGT11"/>
          <cell r="GGU11"/>
          <cell r="GGV11"/>
          <cell r="GGW11"/>
          <cell r="GGX11"/>
          <cell r="GGY11"/>
          <cell r="GGZ11"/>
          <cell r="GHA11"/>
          <cell r="GHB11"/>
          <cell r="GHC11"/>
          <cell r="GHD11"/>
          <cell r="GHE11"/>
          <cell r="GHF11"/>
          <cell r="GHG11"/>
          <cell r="GHH11"/>
          <cell r="GHI11"/>
          <cell r="GHJ11"/>
          <cell r="GHK11"/>
          <cell r="GHL11"/>
          <cell r="GHM11"/>
          <cell r="GHN11"/>
          <cell r="GHO11"/>
          <cell r="GHP11"/>
          <cell r="GHQ11"/>
          <cell r="GHR11"/>
          <cell r="GHS11"/>
          <cell r="GHT11"/>
          <cell r="GHU11"/>
          <cell r="GHV11"/>
          <cell r="GHW11"/>
          <cell r="GHX11"/>
          <cell r="GHY11"/>
          <cell r="GHZ11"/>
          <cell r="GIA11"/>
          <cell r="GIB11"/>
          <cell r="GIC11"/>
          <cell r="GID11"/>
          <cell r="GIE11"/>
          <cell r="GIF11"/>
          <cell r="GIG11"/>
          <cell r="GIH11"/>
          <cell r="GII11"/>
          <cell r="GIJ11"/>
          <cell r="GIK11"/>
          <cell r="GIL11"/>
          <cell r="GIM11"/>
          <cell r="GIN11"/>
          <cell r="GIO11"/>
          <cell r="GIP11"/>
          <cell r="GIQ11"/>
          <cell r="GIR11"/>
          <cell r="GIS11"/>
          <cell r="GIT11"/>
          <cell r="GIU11"/>
          <cell r="GIV11"/>
          <cell r="GIW11"/>
          <cell r="GIX11"/>
          <cell r="GIY11"/>
          <cell r="GIZ11"/>
          <cell r="GJA11"/>
          <cell r="GJB11"/>
          <cell r="GJC11"/>
          <cell r="GJD11"/>
          <cell r="GJE11"/>
          <cell r="GJF11"/>
          <cell r="GJG11"/>
          <cell r="GJH11"/>
          <cell r="GJI11"/>
          <cell r="GJJ11"/>
          <cell r="GJK11"/>
          <cell r="GJL11"/>
          <cell r="GJM11"/>
          <cell r="GJN11"/>
          <cell r="GJO11"/>
          <cell r="GJP11"/>
          <cell r="GJQ11"/>
          <cell r="GJR11"/>
          <cell r="GJS11"/>
          <cell r="GJT11"/>
          <cell r="GJU11"/>
          <cell r="GJV11"/>
          <cell r="GJW11"/>
          <cell r="GJX11"/>
          <cell r="GJY11"/>
          <cell r="GJZ11"/>
          <cell r="GKA11"/>
          <cell r="GKB11"/>
          <cell r="GKC11"/>
          <cell r="GKD11"/>
          <cell r="GKE11"/>
          <cell r="GKF11"/>
          <cell r="GKG11"/>
          <cell r="GKH11"/>
          <cell r="GKI11"/>
          <cell r="GKJ11"/>
          <cell r="GKK11"/>
          <cell r="GKL11"/>
          <cell r="GKM11"/>
          <cell r="GKN11"/>
          <cell r="GKO11"/>
          <cell r="GKP11"/>
          <cell r="GKQ11"/>
          <cell r="GKR11"/>
          <cell r="GKS11"/>
          <cell r="GKT11"/>
          <cell r="GKU11"/>
          <cell r="GKV11"/>
          <cell r="GKW11"/>
          <cell r="GKX11"/>
          <cell r="GKY11"/>
          <cell r="GKZ11"/>
          <cell r="GLA11"/>
          <cell r="GLB11"/>
          <cell r="GLC11"/>
          <cell r="GLD11"/>
          <cell r="GLE11"/>
          <cell r="GLF11"/>
          <cell r="GLG11"/>
          <cell r="GLH11"/>
          <cell r="GLI11"/>
          <cell r="GLJ11"/>
          <cell r="GLK11"/>
          <cell r="GLL11"/>
          <cell r="GLM11"/>
          <cell r="GLN11"/>
          <cell r="GLO11"/>
          <cell r="GLP11"/>
          <cell r="GLQ11"/>
          <cell r="GLR11"/>
          <cell r="GLS11"/>
          <cell r="GLT11"/>
          <cell r="GLU11"/>
          <cell r="GLV11"/>
          <cell r="GLW11"/>
          <cell r="GLX11"/>
          <cell r="GLY11"/>
          <cell r="GLZ11"/>
          <cell r="GMA11"/>
          <cell r="GMB11"/>
          <cell r="GMC11"/>
          <cell r="GMD11"/>
          <cell r="GME11"/>
          <cell r="GMF11"/>
          <cell r="GMG11"/>
          <cell r="GMH11"/>
          <cell r="GMI11"/>
          <cell r="GMJ11"/>
          <cell r="GMK11"/>
          <cell r="GML11"/>
          <cell r="GMM11"/>
          <cell r="GMN11"/>
          <cell r="GMO11"/>
          <cell r="GMP11"/>
          <cell r="GMQ11"/>
          <cell r="GMR11"/>
          <cell r="GMS11"/>
          <cell r="GMT11"/>
          <cell r="GMU11"/>
          <cell r="GMV11"/>
          <cell r="GMW11"/>
          <cell r="GMX11"/>
          <cell r="GMY11"/>
          <cell r="GMZ11"/>
          <cell r="GNA11"/>
          <cell r="GNB11"/>
          <cell r="GNC11"/>
          <cell r="GND11"/>
          <cell r="GNE11"/>
          <cell r="GNF11"/>
          <cell r="GNG11"/>
          <cell r="GNH11"/>
          <cell r="GNI11"/>
          <cell r="GNJ11"/>
          <cell r="GNK11"/>
          <cell r="GNL11"/>
          <cell r="GNM11"/>
          <cell r="GNN11"/>
          <cell r="GNO11"/>
          <cell r="GNP11"/>
          <cell r="GNQ11"/>
          <cell r="GNR11"/>
          <cell r="GNS11"/>
          <cell r="GNT11"/>
          <cell r="GNU11"/>
          <cell r="GNV11"/>
          <cell r="GNW11"/>
          <cell r="GNX11"/>
          <cell r="GNY11"/>
          <cell r="GNZ11"/>
          <cell r="GOA11"/>
          <cell r="GOB11"/>
          <cell r="GOC11"/>
          <cell r="GOD11"/>
          <cell r="GOE11"/>
          <cell r="GOF11"/>
          <cell r="GOG11"/>
          <cell r="GOH11"/>
          <cell r="GOI11"/>
          <cell r="GOJ11"/>
          <cell r="GOK11"/>
          <cell r="GOL11"/>
          <cell r="GOM11"/>
          <cell r="GON11"/>
          <cell r="GOO11"/>
          <cell r="GOP11"/>
          <cell r="GOQ11"/>
          <cell r="GOR11"/>
          <cell r="GOS11"/>
          <cell r="GOT11"/>
          <cell r="GOU11"/>
          <cell r="GOV11"/>
          <cell r="GOW11"/>
          <cell r="GOX11"/>
          <cell r="GOY11"/>
          <cell r="GOZ11"/>
          <cell r="GPA11"/>
          <cell r="GPB11"/>
          <cell r="GPC11"/>
          <cell r="GPD11"/>
          <cell r="GPE11"/>
          <cell r="GPF11"/>
          <cell r="GPG11"/>
          <cell r="GPH11"/>
          <cell r="GPI11"/>
          <cell r="GPJ11"/>
          <cell r="GPK11"/>
          <cell r="GPL11"/>
          <cell r="GPM11"/>
          <cell r="GPN11"/>
          <cell r="GPO11"/>
          <cell r="GPP11"/>
          <cell r="GPQ11"/>
          <cell r="GPR11"/>
          <cell r="GPS11"/>
          <cell r="GPT11"/>
          <cell r="GPU11"/>
          <cell r="GPV11"/>
          <cell r="GPW11"/>
          <cell r="GPX11"/>
          <cell r="GPY11"/>
          <cell r="GPZ11"/>
          <cell r="GQA11"/>
          <cell r="GQB11"/>
          <cell r="GQC11"/>
          <cell r="GQD11"/>
          <cell r="GQE11"/>
          <cell r="GQF11"/>
          <cell r="GQG11"/>
          <cell r="GQH11"/>
          <cell r="GQI11"/>
          <cell r="GQJ11"/>
          <cell r="GQK11"/>
          <cell r="GQL11"/>
          <cell r="GQM11"/>
          <cell r="GQN11"/>
          <cell r="GQO11"/>
          <cell r="GQP11"/>
          <cell r="GQQ11"/>
          <cell r="GQR11"/>
          <cell r="GQS11"/>
          <cell r="GQT11"/>
          <cell r="GQU11"/>
          <cell r="GQV11"/>
          <cell r="GQW11"/>
          <cell r="GQX11"/>
          <cell r="GQY11"/>
          <cell r="GQZ11"/>
          <cell r="GRA11"/>
          <cell r="GRB11"/>
          <cell r="GRC11"/>
          <cell r="GRD11"/>
          <cell r="GRE11"/>
          <cell r="GRF11"/>
          <cell r="GRG11"/>
          <cell r="GRH11"/>
          <cell r="GRI11"/>
          <cell r="GRJ11"/>
          <cell r="GRK11"/>
          <cell r="GRL11"/>
          <cell r="GRM11"/>
          <cell r="GRN11"/>
          <cell r="GRO11"/>
          <cell r="GRP11"/>
          <cell r="GRQ11"/>
          <cell r="GRR11"/>
          <cell r="GRS11"/>
          <cell r="GRT11"/>
          <cell r="GRU11"/>
          <cell r="GRV11"/>
          <cell r="GRW11"/>
          <cell r="GRX11"/>
          <cell r="GRY11"/>
          <cell r="GRZ11"/>
          <cell r="GSA11"/>
          <cell r="GSB11"/>
          <cell r="GSC11"/>
          <cell r="GSD11"/>
          <cell r="GSE11"/>
          <cell r="GSF11"/>
          <cell r="GSG11"/>
          <cell r="GSH11"/>
          <cell r="GSI11"/>
          <cell r="GSJ11"/>
          <cell r="GSK11"/>
          <cell r="GSL11"/>
          <cell r="GSM11"/>
          <cell r="GSN11"/>
          <cell r="GSO11"/>
          <cell r="GSP11"/>
          <cell r="GSQ11"/>
          <cell r="GSR11"/>
          <cell r="GSS11"/>
          <cell r="GST11"/>
          <cell r="GSU11"/>
          <cell r="GSV11"/>
          <cell r="GSW11"/>
          <cell r="GSX11"/>
          <cell r="GSY11"/>
          <cell r="GSZ11"/>
          <cell r="GTA11"/>
          <cell r="GTB11"/>
          <cell r="GTC11"/>
          <cell r="GTD11"/>
          <cell r="GTE11"/>
          <cell r="GTF11"/>
          <cell r="GTG11"/>
          <cell r="GTH11"/>
          <cell r="GTI11"/>
          <cell r="GTJ11"/>
          <cell r="GTK11"/>
          <cell r="GTL11"/>
          <cell r="GTM11"/>
          <cell r="GTN11"/>
          <cell r="GTO11"/>
          <cell r="GTP11"/>
          <cell r="GTQ11"/>
          <cell r="GTR11"/>
          <cell r="GTS11"/>
          <cell r="GTT11"/>
          <cell r="GTU11"/>
          <cell r="GTV11"/>
          <cell r="GTW11"/>
          <cell r="GTX11"/>
          <cell r="GTY11"/>
          <cell r="GTZ11"/>
          <cell r="GUA11"/>
          <cell r="GUB11"/>
          <cell r="GUC11"/>
          <cell r="GUD11"/>
          <cell r="GUE11"/>
          <cell r="GUF11"/>
          <cell r="GUG11"/>
          <cell r="GUH11"/>
          <cell r="GUI11"/>
          <cell r="GUJ11"/>
          <cell r="GUK11"/>
          <cell r="GUL11"/>
          <cell r="GUM11"/>
          <cell r="GUN11"/>
          <cell r="GUO11"/>
          <cell r="GUP11"/>
          <cell r="GUQ11"/>
          <cell r="GUR11"/>
          <cell r="GUS11"/>
          <cell r="GUT11"/>
          <cell r="GUU11"/>
          <cell r="GUV11"/>
          <cell r="GUW11"/>
          <cell r="GUX11"/>
          <cell r="GUY11"/>
          <cell r="GUZ11"/>
          <cell r="GVA11"/>
          <cell r="GVB11"/>
          <cell r="GVC11"/>
          <cell r="GVD11"/>
          <cell r="GVE11"/>
          <cell r="GVF11"/>
          <cell r="GVG11"/>
          <cell r="GVH11"/>
          <cell r="GVI11"/>
          <cell r="GVJ11"/>
          <cell r="GVK11"/>
          <cell r="GVL11"/>
          <cell r="GVM11"/>
          <cell r="GVN11"/>
          <cell r="GVO11"/>
          <cell r="GVP11"/>
          <cell r="GVQ11"/>
          <cell r="GVR11"/>
          <cell r="GVS11"/>
          <cell r="GVT11"/>
          <cell r="GVU11"/>
          <cell r="GVV11"/>
          <cell r="GVW11"/>
          <cell r="GVX11"/>
          <cell r="GVY11"/>
          <cell r="GVZ11"/>
          <cell r="GWA11"/>
          <cell r="GWB11"/>
          <cell r="GWC11"/>
          <cell r="GWD11"/>
          <cell r="GWE11"/>
          <cell r="GWF11"/>
          <cell r="GWG11"/>
          <cell r="GWH11"/>
          <cell r="GWI11"/>
          <cell r="GWJ11"/>
          <cell r="GWK11"/>
          <cell r="GWL11"/>
          <cell r="GWM11"/>
          <cell r="GWN11"/>
          <cell r="GWO11"/>
          <cell r="GWP11"/>
          <cell r="GWQ11"/>
          <cell r="GWR11"/>
          <cell r="GWS11"/>
          <cell r="GWT11"/>
          <cell r="GWU11"/>
          <cell r="GWV11"/>
          <cell r="GWW11"/>
          <cell r="GWX11"/>
          <cell r="GWY11"/>
          <cell r="GWZ11"/>
          <cell r="GXA11"/>
          <cell r="GXB11"/>
          <cell r="GXC11"/>
          <cell r="GXD11"/>
          <cell r="GXE11"/>
          <cell r="GXF11"/>
          <cell r="GXG11"/>
          <cell r="GXH11"/>
          <cell r="GXI11"/>
          <cell r="GXJ11"/>
          <cell r="GXK11"/>
          <cell r="GXL11"/>
          <cell r="GXM11"/>
          <cell r="GXN11"/>
          <cell r="GXO11"/>
          <cell r="GXP11"/>
          <cell r="GXQ11"/>
          <cell r="GXR11"/>
          <cell r="GXS11"/>
          <cell r="GXT11"/>
          <cell r="GXU11"/>
          <cell r="GXV11"/>
          <cell r="GXW11"/>
          <cell r="GXX11"/>
          <cell r="GXY11"/>
          <cell r="GXZ11"/>
          <cell r="GYA11"/>
          <cell r="GYB11"/>
          <cell r="GYC11"/>
          <cell r="GYD11"/>
          <cell r="GYE11"/>
          <cell r="GYF11"/>
          <cell r="GYG11"/>
          <cell r="GYH11"/>
          <cell r="GYI11"/>
          <cell r="GYJ11"/>
          <cell r="GYK11"/>
          <cell r="GYL11"/>
          <cell r="GYM11"/>
          <cell r="GYN11"/>
          <cell r="GYO11"/>
          <cell r="GYP11"/>
          <cell r="GYQ11"/>
          <cell r="GYR11"/>
          <cell r="GYS11"/>
          <cell r="GYT11"/>
          <cell r="GYU11"/>
          <cell r="GYV11"/>
          <cell r="GYW11"/>
          <cell r="GYX11"/>
          <cell r="GYY11"/>
          <cell r="GYZ11"/>
          <cell r="GZA11"/>
          <cell r="GZB11"/>
          <cell r="GZC11"/>
          <cell r="GZD11"/>
          <cell r="GZE11"/>
          <cell r="GZF11"/>
          <cell r="GZG11"/>
          <cell r="GZH11"/>
          <cell r="GZI11"/>
          <cell r="GZJ11"/>
          <cell r="GZK11"/>
          <cell r="GZL11"/>
          <cell r="GZM11"/>
          <cell r="GZN11"/>
          <cell r="GZO11"/>
          <cell r="GZP11"/>
          <cell r="GZQ11"/>
          <cell r="GZR11"/>
          <cell r="GZS11"/>
          <cell r="GZT11"/>
          <cell r="GZU11"/>
          <cell r="GZV11"/>
          <cell r="GZW11"/>
          <cell r="GZX11"/>
          <cell r="GZY11"/>
          <cell r="GZZ11"/>
          <cell r="HAA11"/>
          <cell r="HAB11"/>
          <cell r="HAC11"/>
          <cell r="HAD11"/>
          <cell r="HAE11"/>
          <cell r="HAF11"/>
          <cell r="HAG11"/>
          <cell r="HAH11"/>
          <cell r="HAI11"/>
          <cell r="HAJ11"/>
          <cell r="HAK11"/>
          <cell r="HAL11"/>
          <cell r="HAM11"/>
          <cell r="HAN11"/>
          <cell r="HAO11"/>
          <cell r="HAP11"/>
          <cell r="HAQ11"/>
          <cell r="HAR11"/>
          <cell r="HAS11"/>
          <cell r="HAT11"/>
          <cell r="HAU11"/>
          <cell r="HAV11"/>
          <cell r="HAW11"/>
          <cell r="HAX11"/>
          <cell r="HAY11"/>
          <cell r="HAZ11"/>
          <cell r="HBA11"/>
          <cell r="HBB11"/>
          <cell r="HBC11"/>
          <cell r="HBD11"/>
          <cell r="HBE11"/>
          <cell r="HBF11"/>
          <cell r="HBG11"/>
          <cell r="HBH11"/>
          <cell r="HBI11"/>
          <cell r="HBJ11"/>
          <cell r="HBK11"/>
          <cell r="HBL11"/>
          <cell r="HBM11"/>
          <cell r="HBN11"/>
          <cell r="HBO11"/>
          <cell r="HBP11"/>
          <cell r="HBQ11"/>
          <cell r="HBR11"/>
          <cell r="HBS11"/>
          <cell r="HBT11"/>
          <cell r="HBU11"/>
          <cell r="HBV11"/>
          <cell r="HBW11"/>
          <cell r="HBX11"/>
          <cell r="HBY11"/>
          <cell r="HBZ11"/>
          <cell r="HCA11"/>
          <cell r="HCB11"/>
          <cell r="HCC11"/>
          <cell r="HCD11"/>
          <cell r="HCE11"/>
          <cell r="HCF11"/>
          <cell r="HCG11"/>
          <cell r="HCH11"/>
          <cell r="HCI11"/>
          <cell r="HCJ11"/>
          <cell r="HCK11"/>
          <cell r="HCL11"/>
          <cell r="HCM11"/>
          <cell r="HCN11"/>
          <cell r="HCO11"/>
          <cell r="HCP11"/>
          <cell r="HCQ11"/>
          <cell r="HCR11"/>
          <cell r="HCS11"/>
          <cell r="HCT11"/>
          <cell r="HCU11"/>
          <cell r="HCV11"/>
          <cell r="HCW11"/>
          <cell r="HCX11"/>
          <cell r="HCY11"/>
          <cell r="HCZ11"/>
          <cell r="HDA11"/>
          <cell r="HDB11"/>
          <cell r="HDC11"/>
          <cell r="HDD11"/>
          <cell r="HDE11"/>
          <cell r="HDF11"/>
          <cell r="HDG11"/>
          <cell r="HDH11"/>
          <cell r="HDI11"/>
          <cell r="HDJ11"/>
          <cell r="HDK11"/>
          <cell r="HDL11"/>
          <cell r="HDM11"/>
          <cell r="HDN11"/>
          <cell r="HDO11"/>
          <cell r="HDP11"/>
          <cell r="HDQ11"/>
          <cell r="HDR11"/>
          <cell r="HDS11"/>
          <cell r="HDT11"/>
          <cell r="HDU11"/>
          <cell r="HDV11"/>
          <cell r="HDW11"/>
          <cell r="HDX11"/>
          <cell r="HDY11"/>
          <cell r="HDZ11"/>
          <cell r="HEA11"/>
          <cell r="HEB11"/>
          <cell r="HEC11"/>
          <cell r="HED11"/>
          <cell r="HEE11"/>
          <cell r="HEF11"/>
          <cell r="HEG11"/>
          <cell r="HEH11"/>
          <cell r="HEI11"/>
          <cell r="HEJ11"/>
          <cell r="HEK11"/>
          <cell r="HEL11"/>
          <cell r="HEM11"/>
          <cell r="HEN11"/>
          <cell r="HEO11"/>
          <cell r="HEP11"/>
          <cell r="HEQ11"/>
          <cell r="HER11"/>
          <cell r="HES11"/>
          <cell r="HET11"/>
          <cell r="HEU11"/>
          <cell r="HEV11"/>
          <cell r="HEW11"/>
          <cell r="HEX11"/>
          <cell r="HEY11"/>
          <cell r="HEZ11"/>
          <cell r="HFA11"/>
          <cell r="HFB11"/>
          <cell r="HFC11"/>
          <cell r="HFD11"/>
          <cell r="HFE11"/>
          <cell r="HFF11"/>
          <cell r="HFG11"/>
          <cell r="HFH11"/>
          <cell r="HFI11"/>
          <cell r="HFJ11"/>
          <cell r="HFK11"/>
          <cell r="HFL11"/>
          <cell r="HFM11"/>
          <cell r="HFN11"/>
          <cell r="HFO11"/>
          <cell r="HFP11"/>
          <cell r="HFQ11"/>
          <cell r="HFR11"/>
          <cell r="HFS11"/>
          <cell r="HFT11"/>
          <cell r="HFU11"/>
          <cell r="HFV11"/>
          <cell r="HFW11"/>
          <cell r="HFX11"/>
          <cell r="HFY11"/>
          <cell r="HFZ11"/>
          <cell r="HGA11"/>
          <cell r="HGB11"/>
          <cell r="HGC11"/>
          <cell r="HGD11"/>
          <cell r="HGE11"/>
          <cell r="HGF11"/>
          <cell r="HGG11"/>
          <cell r="HGH11"/>
          <cell r="HGI11"/>
          <cell r="HGJ11"/>
          <cell r="HGK11"/>
          <cell r="HGL11"/>
          <cell r="HGM11"/>
          <cell r="HGN11"/>
          <cell r="HGO11"/>
          <cell r="HGP11"/>
          <cell r="HGQ11"/>
          <cell r="HGR11"/>
          <cell r="HGS11"/>
          <cell r="HGT11"/>
          <cell r="HGU11"/>
          <cell r="HGV11"/>
          <cell r="HGW11"/>
          <cell r="HGX11"/>
          <cell r="HGY11"/>
          <cell r="HGZ11"/>
          <cell r="HHA11"/>
          <cell r="HHB11"/>
          <cell r="HHC11"/>
          <cell r="HHD11"/>
          <cell r="HHE11"/>
          <cell r="HHF11"/>
          <cell r="HHG11"/>
          <cell r="HHH11"/>
          <cell r="HHI11"/>
          <cell r="HHJ11"/>
          <cell r="HHK11"/>
          <cell r="HHL11"/>
          <cell r="HHM11"/>
          <cell r="HHN11"/>
          <cell r="HHO11"/>
          <cell r="HHP11"/>
          <cell r="HHQ11"/>
          <cell r="HHR11"/>
          <cell r="HHS11"/>
          <cell r="HHT11"/>
          <cell r="HHU11"/>
          <cell r="HHV11"/>
          <cell r="HHW11"/>
          <cell r="HHX11"/>
          <cell r="HHY11"/>
          <cell r="HHZ11"/>
          <cell r="HIA11"/>
          <cell r="HIB11"/>
          <cell r="HIC11"/>
          <cell r="HID11"/>
          <cell r="HIE11"/>
          <cell r="HIF11"/>
          <cell r="HIG11"/>
          <cell r="HIH11"/>
          <cell r="HII11"/>
          <cell r="HIJ11"/>
          <cell r="HIK11"/>
          <cell r="HIL11"/>
          <cell r="HIM11"/>
          <cell r="HIN11"/>
          <cell r="HIO11"/>
          <cell r="HIP11"/>
          <cell r="HIQ11"/>
          <cell r="HIR11"/>
          <cell r="HIS11"/>
          <cell r="HIT11"/>
          <cell r="HIU11"/>
          <cell r="HIV11"/>
          <cell r="HIW11"/>
          <cell r="HIX11"/>
          <cell r="HIY11"/>
          <cell r="HIZ11"/>
          <cell r="HJA11"/>
          <cell r="HJB11"/>
          <cell r="HJC11"/>
          <cell r="HJD11"/>
          <cell r="HJE11"/>
          <cell r="HJF11"/>
          <cell r="HJG11"/>
          <cell r="HJH11"/>
          <cell r="HJI11"/>
          <cell r="HJJ11"/>
          <cell r="HJK11"/>
          <cell r="HJL11"/>
          <cell r="HJM11"/>
          <cell r="HJN11"/>
          <cell r="HJO11"/>
          <cell r="HJP11"/>
          <cell r="HJQ11"/>
          <cell r="HJR11"/>
          <cell r="HJS11"/>
          <cell r="HJT11"/>
          <cell r="HJU11"/>
          <cell r="HJV11"/>
          <cell r="HJW11"/>
          <cell r="HJX11"/>
          <cell r="HJY11"/>
          <cell r="HJZ11"/>
          <cell r="HKA11"/>
          <cell r="HKB11"/>
          <cell r="HKC11"/>
          <cell r="HKD11"/>
          <cell r="HKE11"/>
          <cell r="HKF11"/>
          <cell r="HKG11"/>
          <cell r="HKH11"/>
          <cell r="HKI11"/>
          <cell r="HKJ11"/>
          <cell r="HKK11"/>
          <cell r="HKL11"/>
          <cell r="HKM11"/>
          <cell r="HKN11"/>
          <cell r="HKO11"/>
          <cell r="HKP11"/>
          <cell r="HKQ11"/>
          <cell r="HKR11"/>
          <cell r="HKS11"/>
          <cell r="HKT11"/>
          <cell r="HKU11"/>
          <cell r="HKV11"/>
          <cell r="HKW11"/>
          <cell r="HKX11"/>
          <cell r="HKY11"/>
          <cell r="HKZ11"/>
          <cell r="HLA11"/>
          <cell r="HLB11"/>
          <cell r="HLC11"/>
          <cell r="HLD11"/>
          <cell r="HLE11"/>
          <cell r="HLF11"/>
          <cell r="HLG11"/>
          <cell r="HLH11"/>
          <cell r="HLI11"/>
          <cell r="HLJ11"/>
          <cell r="HLK11"/>
          <cell r="HLL11"/>
          <cell r="HLM11"/>
          <cell r="HLN11"/>
          <cell r="HLO11"/>
          <cell r="HLP11"/>
          <cell r="HLQ11"/>
          <cell r="HLR11"/>
          <cell r="HLS11"/>
          <cell r="HLT11"/>
          <cell r="HLU11"/>
          <cell r="HLV11"/>
          <cell r="HLW11"/>
          <cell r="HLX11"/>
          <cell r="HLY11"/>
          <cell r="HLZ11"/>
          <cell r="HMA11"/>
          <cell r="HMB11"/>
          <cell r="HMC11"/>
          <cell r="HMD11"/>
          <cell r="HME11"/>
          <cell r="HMF11"/>
          <cell r="HMG11"/>
          <cell r="HMH11"/>
          <cell r="HMI11"/>
          <cell r="HMJ11"/>
          <cell r="HMK11"/>
          <cell r="HML11"/>
          <cell r="HMM11"/>
          <cell r="HMN11"/>
          <cell r="HMO11"/>
          <cell r="HMP11"/>
          <cell r="HMQ11"/>
          <cell r="HMR11"/>
          <cell r="HMS11"/>
          <cell r="HMT11"/>
          <cell r="HMU11"/>
          <cell r="HMV11"/>
          <cell r="HMW11"/>
          <cell r="HMX11"/>
          <cell r="HMY11"/>
          <cell r="HMZ11"/>
          <cell r="HNA11"/>
          <cell r="HNB11"/>
          <cell r="HNC11"/>
          <cell r="HND11"/>
          <cell r="HNE11"/>
          <cell r="HNF11"/>
          <cell r="HNG11"/>
          <cell r="HNH11"/>
          <cell r="HNI11"/>
          <cell r="HNJ11"/>
          <cell r="HNK11"/>
          <cell r="HNL11"/>
          <cell r="HNM11"/>
          <cell r="HNN11"/>
          <cell r="HNO11"/>
          <cell r="HNP11"/>
          <cell r="HNQ11"/>
          <cell r="HNR11"/>
          <cell r="HNS11"/>
          <cell r="HNT11"/>
          <cell r="HNU11"/>
          <cell r="HNV11"/>
          <cell r="HNW11"/>
          <cell r="HNX11"/>
          <cell r="HNY11"/>
          <cell r="HNZ11"/>
          <cell r="HOA11"/>
          <cell r="HOB11"/>
          <cell r="HOC11"/>
          <cell r="HOD11"/>
          <cell r="HOE11"/>
          <cell r="HOF11"/>
          <cell r="HOG11"/>
          <cell r="HOH11"/>
          <cell r="HOI11"/>
          <cell r="HOJ11"/>
          <cell r="HOK11"/>
          <cell r="HOL11"/>
          <cell r="HOM11"/>
          <cell r="HON11"/>
          <cell r="HOO11"/>
          <cell r="HOP11"/>
          <cell r="HOQ11"/>
          <cell r="HOR11"/>
          <cell r="HOS11"/>
          <cell r="HOT11"/>
          <cell r="HOU11"/>
          <cell r="HOV11"/>
          <cell r="HOW11"/>
          <cell r="HOX11"/>
          <cell r="HOY11"/>
          <cell r="HOZ11"/>
          <cell r="HPA11"/>
          <cell r="HPB11"/>
          <cell r="HPC11"/>
          <cell r="HPD11"/>
          <cell r="HPE11"/>
          <cell r="HPF11"/>
          <cell r="HPG11"/>
          <cell r="HPH11"/>
          <cell r="HPI11"/>
          <cell r="HPJ11"/>
          <cell r="HPK11"/>
          <cell r="HPL11"/>
          <cell r="HPM11"/>
          <cell r="HPN11"/>
          <cell r="HPO11"/>
          <cell r="HPP11"/>
          <cell r="HPQ11"/>
          <cell r="HPR11"/>
          <cell r="HPS11"/>
          <cell r="HPT11"/>
          <cell r="HPU11"/>
          <cell r="HPV11"/>
          <cell r="HPW11"/>
          <cell r="HPX11"/>
          <cell r="HPY11"/>
          <cell r="HPZ11"/>
          <cell r="HQA11"/>
          <cell r="HQB11"/>
          <cell r="HQC11"/>
          <cell r="HQD11"/>
          <cell r="HQE11"/>
          <cell r="HQF11"/>
          <cell r="HQG11"/>
          <cell r="HQH11"/>
          <cell r="HQI11"/>
          <cell r="HQJ11"/>
          <cell r="HQK11"/>
          <cell r="HQL11"/>
          <cell r="HQM11"/>
          <cell r="HQN11"/>
          <cell r="HQO11"/>
          <cell r="HQP11"/>
          <cell r="HQQ11"/>
          <cell r="HQR11"/>
          <cell r="HQS11"/>
          <cell r="HQT11"/>
          <cell r="HQU11"/>
          <cell r="HQV11"/>
          <cell r="HQW11"/>
          <cell r="HQX11"/>
          <cell r="HQY11"/>
          <cell r="HQZ11"/>
          <cell r="HRA11"/>
          <cell r="HRB11"/>
          <cell r="HRC11"/>
          <cell r="HRD11"/>
          <cell r="HRE11"/>
          <cell r="HRF11"/>
          <cell r="HRG11"/>
          <cell r="HRH11"/>
          <cell r="HRI11"/>
          <cell r="HRJ11"/>
          <cell r="HRK11"/>
          <cell r="HRL11"/>
          <cell r="HRM11"/>
          <cell r="HRN11"/>
          <cell r="HRO11"/>
          <cell r="HRP11"/>
          <cell r="HRQ11"/>
          <cell r="HRR11"/>
          <cell r="HRS11"/>
          <cell r="HRT11"/>
          <cell r="HRU11"/>
          <cell r="HRV11"/>
          <cell r="HRW11"/>
          <cell r="HRX11"/>
          <cell r="HRY11"/>
          <cell r="HRZ11"/>
          <cell r="HSA11"/>
          <cell r="HSB11"/>
          <cell r="HSC11"/>
          <cell r="HSD11"/>
          <cell r="HSE11"/>
          <cell r="HSF11"/>
          <cell r="HSG11"/>
          <cell r="HSH11"/>
          <cell r="HSI11"/>
          <cell r="HSJ11"/>
          <cell r="HSK11"/>
          <cell r="HSL11"/>
          <cell r="HSM11"/>
          <cell r="HSN11"/>
          <cell r="HSO11"/>
          <cell r="HSP11"/>
          <cell r="HSQ11"/>
          <cell r="HSR11"/>
          <cell r="HSS11"/>
          <cell r="HST11"/>
          <cell r="HSU11"/>
          <cell r="HSV11"/>
          <cell r="HSW11"/>
          <cell r="HSX11"/>
          <cell r="HSY11"/>
          <cell r="HSZ11"/>
          <cell r="HTA11"/>
          <cell r="HTB11"/>
          <cell r="HTC11"/>
          <cell r="HTD11"/>
          <cell r="HTE11"/>
          <cell r="HTF11"/>
          <cell r="HTG11"/>
          <cell r="HTH11"/>
          <cell r="HTI11"/>
          <cell r="HTJ11"/>
          <cell r="HTK11"/>
          <cell r="HTL11"/>
          <cell r="HTM11"/>
          <cell r="HTN11"/>
          <cell r="HTO11"/>
          <cell r="HTP11"/>
          <cell r="HTQ11"/>
          <cell r="HTR11"/>
          <cell r="HTS11"/>
          <cell r="HTT11"/>
          <cell r="HTU11"/>
          <cell r="HTV11"/>
          <cell r="HTW11"/>
          <cell r="HTX11"/>
          <cell r="HTY11"/>
          <cell r="HTZ11"/>
          <cell r="HUA11"/>
          <cell r="HUB11"/>
          <cell r="HUC11"/>
          <cell r="HUD11"/>
          <cell r="HUE11"/>
          <cell r="HUF11"/>
          <cell r="HUG11"/>
          <cell r="HUH11"/>
          <cell r="HUI11"/>
          <cell r="HUJ11"/>
          <cell r="HUK11"/>
          <cell r="HUL11"/>
          <cell r="HUM11"/>
          <cell r="HUN11"/>
          <cell r="HUO11"/>
          <cell r="HUP11"/>
          <cell r="HUQ11"/>
          <cell r="HUR11"/>
          <cell r="HUS11"/>
          <cell r="HUT11"/>
          <cell r="HUU11"/>
          <cell r="HUV11"/>
          <cell r="HUW11"/>
          <cell r="HUX11"/>
          <cell r="HUY11"/>
          <cell r="HUZ11"/>
          <cell r="HVA11"/>
          <cell r="HVB11"/>
          <cell r="HVC11"/>
          <cell r="HVD11"/>
          <cell r="HVE11"/>
          <cell r="HVF11"/>
          <cell r="HVG11"/>
          <cell r="HVH11"/>
          <cell r="HVI11"/>
          <cell r="HVJ11"/>
          <cell r="HVK11"/>
          <cell r="HVL11"/>
          <cell r="HVM11"/>
          <cell r="HVN11"/>
          <cell r="HVO11"/>
          <cell r="HVP11"/>
          <cell r="HVQ11"/>
          <cell r="HVR11"/>
          <cell r="HVS11"/>
          <cell r="HVT11"/>
          <cell r="HVU11"/>
          <cell r="HVV11"/>
          <cell r="HVW11"/>
          <cell r="HVX11"/>
          <cell r="HVY11"/>
          <cell r="HVZ11"/>
          <cell r="HWA11"/>
          <cell r="HWB11"/>
          <cell r="HWC11"/>
          <cell r="HWD11"/>
          <cell r="HWE11"/>
          <cell r="HWF11"/>
          <cell r="HWG11"/>
          <cell r="HWH11"/>
          <cell r="HWI11"/>
          <cell r="HWJ11"/>
          <cell r="HWK11"/>
          <cell r="HWL11"/>
          <cell r="HWM11"/>
          <cell r="HWN11"/>
          <cell r="HWO11"/>
          <cell r="HWP11"/>
          <cell r="HWQ11"/>
          <cell r="HWR11"/>
          <cell r="HWS11"/>
          <cell r="HWT11"/>
          <cell r="HWU11"/>
          <cell r="HWV11"/>
          <cell r="HWW11"/>
          <cell r="HWX11"/>
          <cell r="HWY11"/>
          <cell r="HWZ11"/>
          <cell r="HXA11"/>
          <cell r="HXB11"/>
          <cell r="HXC11"/>
          <cell r="HXD11"/>
          <cell r="HXE11"/>
          <cell r="HXF11"/>
          <cell r="HXG11"/>
          <cell r="HXH11"/>
          <cell r="HXI11"/>
          <cell r="HXJ11"/>
          <cell r="HXK11"/>
          <cell r="HXL11"/>
          <cell r="HXM11"/>
          <cell r="HXN11"/>
          <cell r="HXO11"/>
          <cell r="HXP11"/>
          <cell r="HXQ11"/>
          <cell r="HXR11"/>
          <cell r="HXS11"/>
          <cell r="HXT11"/>
          <cell r="HXU11"/>
          <cell r="HXV11"/>
          <cell r="HXW11"/>
          <cell r="HXX11"/>
          <cell r="HXY11"/>
          <cell r="HXZ11"/>
          <cell r="HYA11"/>
          <cell r="HYB11"/>
          <cell r="HYC11"/>
          <cell r="HYD11"/>
          <cell r="HYE11"/>
          <cell r="HYF11"/>
          <cell r="HYG11"/>
          <cell r="HYH11"/>
          <cell r="HYI11"/>
          <cell r="HYJ11"/>
          <cell r="HYK11"/>
          <cell r="HYL11"/>
          <cell r="HYM11"/>
          <cell r="HYN11"/>
          <cell r="HYO11"/>
          <cell r="HYP11"/>
          <cell r="HYQ11"/>
          <cell r="HYR11"/>
          <cell r="HYS11"/>
          <cell r="HYT11"/>
          <cell r="HYU11"/>
          <cell r="HYV11"/>
          <cell r="HYW11"/>
          <cell r="HYX11"/>
          <cell r="HYY11"/>
          <cell r="HYZ11"/>
          <cell r="HZA11"/>
          <cell r="HZB11"/>
          <cell r="HZC11"/>
          <cell r="HZD11"/>
          <cell r="HZE11"/>
          <cell r="HZF11"/>
          <cell r="HZG11"/>
          <cell r="HZH11"/>
          <cell r="HZI11"/>
          <cell r="HZJ11"/>
          <cell r="HZK11"/>
          <cell r="HZL11"/>
          <cell r="HZM11"/>
          <cell r="HZN11"/>
          <cell r="HZO11"/>
          <cell r="HZP11"/>
          <cell r="HZQ11"/>
          <cell r="HZR11"/>
          <cell r="HZS11"/>
          <cell r="HZT11"/>
          <cell r="HZU11"/>
          <cell r="HZV11"/>
          <cell r="HZW11"/>
          <cell r="HZX11"/>
          <cell r="HZY11"/>
          <cell r="HZZ11"/>
          <cell r="IAA11"/>
          <cell r="IAB11"/>
          <cell r="IAC11"/>
          <cell r="IAD11"/>
          <cell r="IAE11"/>
          <cell r="IAF11"/>
          <cell r="IAG11"/>
          <cell r="IAH11"/>
          <cell r="IAI11"/>
          <cell r="IAJ11"/>
          <cell r="IAK11"/>
          <cell r="IAL11"/>
          <cell r="IAM11"/>
          <cell r="IAN11"/>
          <cell r="IAO11"/>
          <cell r="IAP11"/>
          <cell r="IAQ11"/>
          <cell r="IAR11"/>
          <cell r="IAS11"/>
          <cell r="IAT11"/>
          <cell r="IAU11"/>
          <cell r="IAV11"/>
          <cell r="IAW11"/>
          <cell r="IAX11"/>
          <cell r="IAY11"/>
          <cell r="IAZ11"/>
          <cell r="IBA11"/>
          <cell r="IBB11"/>
          <cell r="IBC11"/>
          <cell r="IBD11"/>
          <cell r="IBE11"/>
          <cell r="IBF11"/>
          <cell r="IBG11"/>
          <cell r="IBH11"/>
          <cell r="IBI11"/>
          <cell r="IBJ11"/>
          <cell r="IBK11"/>
          <cell r="IBL11"/>
          <cell r="IBM11"/>
          <cell r="IBN11"/>
          <cell r="IBO11"/>
          <cell r="IBP11"/>
          <cell r="IBQ11"/>
          <cell r="IBR11"/>
          <cell r="IBS11"/>
          <cell r="IBT11"/>
          <cell r="IBU11"/>
          <cell r="IBV11"/>
          <cell r="IBW11"/>
          <cell r="IBX11"/>
          <cell r="IBY11"/>
          <cell r="IBZ11"/>
          <cell r="ICA11"/>
          <cell r="ICB11"/>
          <cell r="ICC11"/>
          <cell r="ICD11"/>
          <cell r="ICE11"/>
          <cell r="ICF11"/>
          <cell r="ICG11"/>
          <cell r="ICH11"/>
          <cell r="ICI11"/>
          <cell r="ICJ11"/>
          <cell r="ICK11"/>
          <cell r="ICL11"/>
          <cell r="ICM11"/>
          <cell r="ICN11"/>
          <cell r="ICO11"/>
          <cell r="ICP11"/>
          <cell r="ICQ11"/>
          <cell r="ICR11"/>
          <cell r="ICS11"/>
          <cell r="ICT11"/>
          <cell r="ICU11"/>
          <cell r="ICV11"/>
          <cell r="ICW11"/>
          <cell r="ICX11"/>
          <cell r="ICY11"/>
          <cell r="ICZ11"/>
          <cell r="IDA11"/>
          <cell r="IDB11"/>
          <cell r="IDC11"/>
          <cell r="IDD11"/>
          <cell r="IDE11"/>
          <cell r="IDF11"/>
          <cell r="IDG11"/>
          <cell r="IDH11"/>
          <cell r="IDI11"/>
          <cell r="IDJ11"/>
          <cell r="IDK11"/>
          <cell r="IDL11"/>
          <cell r="IDM11"/>
          <cell r="IDN11"/>
          <cell r="IDO11"/>
          <cell r="IDP11"/>
          <cell r="IDQ11"/>
          <cell r="IDR11"/>
          <cell r="IDS11"/>
          <cell r="IDT11"/>
          <cell r="IDU11"/>
          <cell r="IDV11"/>
          <cell r="IDW11"/>
          <cell r="IDX11"/>
          <cell r="IDY11"/>
          <cell r="IDZ11"/>
          <cell r="IEA11"/>
          <cell r="IEB11"/>
          <cell r="IEC11"/>
          <cell r="IED11"/>
          <cell r="IEE11"/>
          <cell r="IEF11"/>
          <cell r="IEG11"/>
          <cell r="IEH11"/>
          <cell r="IEI11"/>
          <cell r="IEJ11"/>
          <cell r="IEK11"/>
          <cell r="IEL11"/>
          <cell r="IEM11"/>
          <cell r="IEN11"/>
          <cell r="IEO11"/>
          <cell r="IEP11"/>
          <cell r="IEQ11"/>
          <cell r="IER11"/>
          <cell r="IES11"/>
          <cell r="IET11"/>
          <cell r="IEU11"/>
          <cell r="IEV11"/>
          <cell r="IEW11"/>
          <cell r="IEX11"/>
          <cell r="IEY11"/>
          <cell r="IEZ11"/>
          <cell r="IFA11"/>
          <cell r="IFB11"/>
          <cell r="IFC11"/>
          <cell r="IFD11"/>
          <cell r="IFE11"/>
          <cell r="IFF11"/>
          <cell r="IFG11"/>
          <cell r="IFH11"/>
          <cell r="IFI11"/>
          <cell r="IFJ11"/>
          <cell r="IFK11"/>
          <cell r="IFL11"/>
          <cell r="IFM11"/>
          <cell r="IFN11"/>
          <cell r="IFO11"/>
          <cell r="IFP11"/>
          <cell r="IFQ11"/>
          <cell r="IFR11"/>
          <cell r="IFS11"/>
          <cell r="IFT11"/>
          <cell r="IFU11"/>
          <cell r="IFV11"/>
          <cell r="IFW11"/>
          <cell r="IFX11"/>
          <cell r="IFY11"/>
          <cell r="IFZ11"/>
          <cell r="IGA11"/>
          <cell r="IGB11"/>
          <cell r="IGC11"/>
          <cell r="IGD11"/>
          <cell r="IGE11"/>
          <cell r="IGF11"/>
          <cell r="IGG11"/>
          <cell r="IGH11"/>
          <cell r="IGI11"/>
          <cell r="IGJ11"/>
          <cell r="IGK11"/>
          <cell r="IGL11"/>
          <cell r="IGM11"/>
          <cell r="IGN11"/>
          <cell r="IGO11"/>
          <cell r="IGP11"/>
          <cell r="IGQ11"/>
          <cell r="IGR11"/>
          <cell r="IGS11"/>
          <cell r="IGT11"/>
          <cell r="IGU11"/>
          <cell r="IGV11"/>
          <cell r="IGW11"/>
          <cell r="IGX11"/>
          <cell r="IGY11"/>
          <cell r="IGZ11"/>
          <cell r="IHA11"/>
          <cell r="IHB11"/>
          <cell r="IHC11"/>
          <cell r="IHD11"/>
          <cell r="IHE11"/>
          <cell r="IHF11"/>
          <cell r="IHG11"/>
          <cell r="IHH11"/>
          <cell r="IHI11"/>
          <cell r="IHJ11"/>
          <cell r="IHK11"/>
          <cell r="IHL11"/>
          <cell r="IHM11"/>
          <cell r="IHN11"/>
          <cell r="IHO11"/>
          <cell r="IHP11"/>
          <cell r="IHQ11"/>
          <cell r="IHR11"/>
          <cell r="IHS11"/>
          <cell r="IHT11"/>
          <cell r="IHU11"/>
          <cell r="IHV11"/>
          <cell r="IHW11"/>
          <cell r="IHX11"/>
          <cell r="IHY11"/>
          <cell r="IHZ11"/>
          <cell r="IIA11"/>
          <cell r="IIB11"/>
          <cell r="IIC11"/>
          <cell r="IID11"/>
          <cell r="IIE11"/>
          <cell r="IIF11"/>
          <cell r="IIG11"/>
          <cell r="IIH11"/>
          <cell r="III11"/>
          <cell r="IIJ11"/>
          <cell r="IIK11"/>
          <cell r="IIL11"/>
          <cell r="IIM11"/>
          <cell r="IIN11"/>
          <cell r="IIO11"/>
          <cell r="IIP11"/>
          <cell r="IIQ11"/>
          <cell r="IIR11"/>
          <cell r="IIS11"/>
          <cell r="IIT11"/>
          <cell r="IIU11"/>
          <cell r="IIV11"/>
          <cell r="IIW11"/>
          <cell r="IIX11"/>
          <cell r="IIY11"/>
          <cell r="IIZ11"/>
          <cell r="IJA11"/>
          <cell r="IJB11"/>
          <cell r="IJC11"/>
          <cell r="IJD11"/>
          <cell r="IJE11"/>
          <cell r="IJF11"/>
          <cell r="IJG11"/>
          <cell r="IJH11"/>
          <cell r="IJI11"/>
          <cell r="IJJ11"/>
          <cell r="IJK11"/>
          <cell r="IJL11"/>
          <cell r="IJM11"/>
          <cell r="IJN11"/>
          <cell r="IJO11"/>
          <cell r="IJP11"/>
          <cell r="IJQ11"/>
          <cell r="IJR11"/>
          <cell r="IJS11"/>
          <cell r="IJT11"/>
          <cell r="IJU11"/>
          <cell r="IJV11"/>
          <cell r="IJW11"/>
          <cell r="IJX11"/>
          <cell r="IJY11"/>
          <cell r="IJZ11"/>
          <cell r="IKA11"/>
          <cell r="IKB11"/>
          <cell r="IKC11"/>
          <cell r="IKD11"/>
          <cell r="IKE11"/>
          <cell r="IKF11"/>
          <cell r="IKG11"/>
          <cell r="IKH11"/>
          <cell r="IKI11"/>
          <cell r="IKJ11"/>
          <cell r="IKK11"/>
          <cell r="IKL11"/>
          <cell r="IKM11"/>
          <cell r="IKN11"/>
          <cell r="IKO11"/>
          <cell r="IKP11"/>
          <cell r="IKQ11"/>
          <cell r="IKR11"/>
          <cell r="IKS11"/>
          <cell r="IKT11"/>
          <cell r="IKU11"/>
          <cell r="IKV11"/>
          <cell r="IKW11"/>
          <cell r="IKX11"/>
          <cell r="IKY11"/>
          <cell r="IKZ11"/>
          <cell r="ILA11"/>
          <cell r="ILB11"/>
          <cell r="ILC11"/>
          <cell r="ILD11"/>
          <cell r="ILE11"/>
          <cell r="ILF11"/>
          <cell r="ILG11"/>
          <cell r="ILH11"/>
          <cell r="ILI11"/>
          <cell r="ILJ11"/>
          <cell r="ILK11"/>
          <cell r="ILL11"/>
          <cell r="ILM11"/>
          <cell r="ILN11"/>
          <cell r="ILO11"/>
          <cell r="ILP11"/>
          <cell r="ILQ11"/>
          <cell r="ILR11"/>
          <cell r="ILS11"/>
          <cell r="ILT11"/>
          <cell r="ILU11"/>
          <cell r="ILV11"/>
          <cell r="ILW11"/>
          <cell r="ILX11"/>
          <cell r="ILY11"/>
          <cell r="ILZ11"/>
          <cell r="IMA11"/>
          <cell r="IMB11"/>
          <cell r="IMC11"/>
          <cell r="IMD11"/>
          <cell r="IME11"/>
          <cell r="IMF11"/>
          <cell r="IMG11"/>
          <cell r="IMH11"/>
          <cell r="IMI11"/>
          <cell r="IMJ11"/>
          <cell r="IMK11"/>
          <cell r="IML11"/>
          <cell r="IMM11"/>
          <cell r="IMN11"/>
          <cell r="IMO11"/>
          <cell r="IMP11"/>
          <cell r="IMQ11"/>
          <cell r="IMR11"/>
          <cell r="IMS11"/>
          <cell r="IMT11"/>
          <cell r="IMU11"/>
          <cell r="IMV11"/>
          <cell r="IMW11"/>
          <cell r="IMX11"/>
          <cell r="IMY11"/>
          <cell r="IMZ11"/>
          <cell r="INA11"/>
          <cell r="INB11"/>
          <cell r="INC11"/>
          <cell r="IND11"/>
          <cell r="INE11"/>
          <cell r="INF11"/>
          <cell r="ING11"/>
          <cell r="INH11"/>
          <cell r="INI11"/>
          <cell r="INJ11"/>
          <cell r="INK11"/>
          <cell r="INL11"/>
          <cell r="INM11"/>
          <cell r="INN11"/>
          <cell r="INO11"/>
          <cell r="INP11"/>
          <cell r="INQ11"/>
          <cell r="INR11"/>
          <cell r="INS11"/>
          <cell r="INT11"/>
          <cell r="INU11"/>
          <cell r="INV11"/>
          <cell r="INW11"/>
          <cell r="INX11"/>
          <cell r="INY11"/>
          <cell r="INZ11"/>
          <cell r="IOA11"/>
          <cell r="IOB11"/>
          <cell r="IOC11"/>
          <cell r="IOD11"/>
          <cell r="IOE11"/>
          <cell r="IOF11"/>
          <cell r="IOG11"/>
          <cell r="IOH11"/>
          <cell r="IOI11"/>
          <cell r="IOJ11"/>
          <cell r="IOK11"/>
          <cell r="IOL11"/>
          <cell r="IOM11"/>
          <cell r="ION11"/>
          <cell r="IOO11"/>
          <cell r="IOP11"/>
          <cell r="IOQ11"/>
          <cell r="IOR11"/>
          <cell r="IOS11"/>
          <cell r="IOT11"/>
          <cell r="IOU11"/>
          <cell r="IOV11"/>
          <cell r="IOW11"/>
          <cell r="IOX11"/>
          <cell r="IOY11"/>
          <cell r="IOZ11"/>
          <cell r="IPA11"/>
          <cell r="IPB11"/>
          <cell r="IPC11"/>
          <cell r="IPD11"/>
          <cell r="IPE11"/>
          <cell r="IPF11"/>
          <cell r="IPG11"/>
          <cell r="IPH11"/>
          <cell r="IPI11"/>
          <cell r="IPJ11"/>
          <cell r="IPK11"/>
          <cell r="IPL11"/>
          <cell r="IPM11"/>
          <cell r="IPN11"/>
          <cell r="IPO11"/>
          <cell r="IPP11"/>
          <cell r="IPQ11"/>
          <cell r="IPR11"/>
          <cell r="IPS11"/>
          <cell r="IPT11"/>
          <cell r="IPU11"/>
          <cell r="IPV11"/>
          <cell r="IPW11"/>
          <cell r="IPX11"/>
          <cell r="IPY11"/>
          <cell r="IPZ11"/>
          <cell r="IQA11"/>
          <cell r="IQB11"/>
          <cell r="IQC11"/>
          <cell r="IQD11"/>
          <cell r="IQE11"/>
          <cell r="IQF11"/>
          <cell r="IQG11"/>
          <cell r="IQH11"/>
          <cell r="IQI11"/>
          <cell r="IQJ11"/>
          <cell r="IQK11"/>
          <cell r="IQL11"/>
          <cell r="IQM11"/>
          <cell r="IQN11"/>
          <cell r="IQO11"/>
          <cell r="IQP11"/>
          <cell r="IQQ11"/>
          <cell r="IQR11"/>
          <cell r="IQS11"/>
          <cell r="IQT11"/>
          <cell r="IQU11"/>
          <cell r="IQV11"/>
          <cell r="IQW11"/>
          <cell r="IQX11"/>
          <cell r="IQY11"/>
          <cell r="IQZ11"/>
          <cell r="IRA11"/>
          <cell r="IRB11"/>
          <cell r="IRC11"/>
          <cell r="IRD11"/>
          <cell r="IRE11"/>
          <cell r="IRF11"/>
          <cell r="IRG11"/>
          <cell r="IRH11"/>
          <cell r="IRI11"/>
          <cell r="IRJ11"/>
          <cell r="IRK11"/>
          <cell r="IRL11"/>
          <cell r="IRM11"/>
          <cell r="IRN11"/>
          <cell r="IRO11"/>
          <cell r="IRP11"/>
          <cell r="IRQ11"/>
          <cell r="IRR11"/>
          <cell r="IRS11"/>
          <cell r="IRT11"/>
          <cell r="IRU11"/>
          <cell r="IRV11"/>
          <cell r="IRW11"/>
          <cell r="IRX11"/>
          <cell r="IRY11"/>
          <cell r="IRZ11"/>
          <cell r="ISA11"/>
          <cell r="ISB11"/>
          <cell r="ISC11"/>
          <cell r="ISD11"/>
          <cell r="ISE11"/>
          <cell r="ISF11"/>
          <cell r="ISG11"/>
          <cell r="ISH11"/>
          <cell r="ISI11"/>
          <cell r="ISJ11"/>
          <cell r="ISK11"/>
          <cell r="ISL11"/>
          <cell r="ISM11"/>
          <cell r="ISN11"/>
          <cell r="ISO11"/>
          <cell r="ISP11"/>
          <cell r="ISQ11"/>
          <cell r="ISR11"/>
          <cell r="ISS11"/>
          <cell r="IST11"/>
          <cell r="ISU11"/>
          <cell r="ISV11"/>
          <cell r="ISW11"/>
          <cell r="ISX11"/>
          <cell r="ISY11"/>
          <cell r="ISZ11"/>
          <cell r="ITA11"/>
          <cell r="ITB11"/>
          <cell r="ITC11"/>
          <cell r="ITD11"/>
          <cell r="ITE11"/>
          <cell r="ITF11"/>
          <cell r="ITG11"/>
          <cell r="ITH11"/>
          <cell r="ITI11"/>
          <cell r="ITJ11"/>
          <cell r="ITK11"/>
          <cell r="ITL11"/>
          <cell r="ITM11"/>
          <cell r="ITN11"/>
          <cell r="ITO11"/>
          <cell r="ITP11"/>
          <cell r="ITQ11"/>
          <cell r="ITR11"/>
          <cell r="ITS11"/>
          <cell r="ITT11"/>
          <cell r="ITU11"/>
          <cell r="ITV11"/>
          <cell r="ITW11"/>
          <cell r="ITX11"/>
          <cell r="ITY11"/>
          <cell r="ITZ11"/>
          <cell r="IUA11"/>
          <cell r="IUB11"/>
          <cell r="IUC11"/>
          <cell r="IUD11"/>
          <cell r="IUE11"/>
          <cell r="IUF11"/>
          <cell r="IUG11"/>
          <cell r="IUH11"/>
          <cell r="IUI11"/>
          <cell r="IUJ11"/>
          <cell r="IUK11"/>
          <cell r="IUL11"/>
          <cell r="IUM11"/>
          <cell r="IUN11"/>
          <cell r="IUO11"/>
          <cell r="IUP11"/>
          <cell r="IUQ11"/>
          <cell r="IUR11"/>
          <cell r="IUS11"/>
          <cell r="IUT11"/>
          <cell r="IUU11"/>
          <cell r="IUV11"/>
          <cell r="IUW11"/>
          <cell r="IUX11"/>
          <cell r="IUY11"/>
          <cell r="IUZ11"/>
          <cell r="IVA11"/>
          <cell r="IVB11"/>
          <cell r="IVC11"/>
          <cell r="IVD11"/>
          <cell r="IVE11"/>
          <cell r="IVF11"/>
          <cell r="IVG11"/>
          <cell r="IVH11"/>
          <cell r="IVI11"/>
          <cell r="IVJ11"/>
          <cell r="IVK11"/>
          <cell r="IVL11"/>
          <cell r="IVM11"/>
          <cell r="IVN11"/>
          <cell r="IVO11"/>
          <cell r="IVP11"/>
          <cell r="IVQ11"/>
          <cell r="IVR11"/>
          <cell r="IVS11"/>
          <cell r="IVT11"/>
          <cell r="IVU11"/>
          <cell r="IVV11"/>
          <cell r="IVW11"/>
          <cell r="IVX11"/>
          <cell r="IVY11"/>
          <cell r="IVZ11"/>
          <cell r="IWA11"/>
          <cell r="IWB11"/>
          <cell r="IWC11"/>
          <cell r="IWD11"/>
          <cell r="IWE11"/>
          <cell r="IWF11"/>
          <cell r="IWG11"/>
          <cell r="IWH11"/>
          <cell r="IWI11"/>
          <cell r="IWJ11"/>
          <cell r="IWK11"/>
          <cell r="IWL11"/>
          <cell r="IWM11"/>
          <cell r="IWN11"/>
          <cell r="IWO11"/>
          <cell r="IWP11"/>
          <cell r="IWQ11"/>
          <cell r="IWR11"/>
          <cell r="IWS11"/>
          <cell r="IWT11"/>
          <cell r="IWU11"/>
          <cell r="IWV11"/>
          <cell r="IWW11"/>
          <cell r="IWX11"/>
          <cell r="IWY11"/>
          <cell r="IWZ11"/>
          <cell r="IXA11"/>
          <cell r="IXB11"/>
          <cell r="IXC11"/>
          <cell r="IXD11"/>
          <cell r="IXE11"/>
          <cell r="IXF11"/>
          <cell r="IXG11"/>
          <cell r="IXH11"/>
          <cell r="IXI11"/>
          <cell r="IXJ11"/>
          <cell r="IXK11"/>
          <cell r="IXL11"/>
          <cell r="IXM11"/>
          <cell r="IXN11"/>
          <cell r="IXO11"/>
          <cell r="IXP11"/>
          <cell r="IXQ11"/>
          <cell r="IXR11"/>
          <cell r="IXS11"/>
          <cell r="IXT11"/>
          <cell r="IXU11"/>
          <cell r="IXV11"/>
          <cell r="IXW11"/>
          <cell r="IXX11"/>
          <cell r="IXY11"/>
          <cell r="IXZ11"/>
          <cell r="IYA11"/>
          <cell r="IYB11"/>
          <cell r="IYC11"/>
          <cell r="IYD11"/>
          <cell r="IYE11"/>
          <cell r="IYF11"/>
          <cell r="IYG11"/>
          <cell r="IYH11"/>
          <cell r="IYI11"/>
          <cell r="IYJ11"/>
          <cell r="IYK11"/>
          <cell r="IYL11"/>
          <cell r="IYM11"/>
          <cell r="IYN11"/>
          <cell r="IYO11"/>
          <cell r="IYP11"/>
          <cell r="IYQ11"/>
          <cell r="IYR11"/>
          <cell r="IYS11"/>
          <cell r="IYT11"/>
          <cell r="IYU11"/>
          <cell r="IYV11"/>
          <cell r="IYW11"/>
          <cell r="IYX11"/>
          <cell r="IYY11"/>
          <cell r="IYZ11"/>
          <cell r="IZA11"/>
          <cell r="IZB11"/>
          <cell r="IZC11"/>
          <cell r="IZD11"/>
          <cell r="IZE11"/>
          <cell r="IZF11"/>
          <cell r="IZG11"/>
          <cell r="IZH11"/>
          <cell r="IZI11"/>
          <cell r="IZJ11"/>
          <cell r="IZK11"/>
          <cell r="IZL11"/>
          <cell r="IZM11"/>
          <cell r="IZN11"/>
          <cell r="IZO11"/>
          <cell r="IZP11"/>
          <cell r="IZQ11"/>
          <cell r="IZR11"/>
          <cell r="IZS11"/>
          <cell r="IZT11"/>
          <cell r="IZU11"/>
          <cell r="IZV11"/>
          <cell r="IZW11"/>
          <cell r="IZX11"/>
          <cell r="IZY11"/>
          <cell r="IZZ11"/>
          <cell r="JAA11"/>
          <cell r="JAB11"/>
          <cell r="JAC11"/>
          <cell r="JAD11"/>
          <cell r="JAE11"/>
          <cell r="JAF11"/>
          <cell r="JAG11"/>
          <cell r="JAH11"/>
          <cell r="JAI11"/>
          <cell r="JAJ11"/>
          <cell r="JAK11"/>
          <cell r="JAL11"/>
          <cell r="JAM11"/>
          <cell r="JAN11"/>
          <cell r="JAO11"/>
          <cell r="JAP11"/>
          <cell r="JAQ11"/>
          <cell r="JAR11"/>
          <cell r="JAS11"/>
          <cell r="JAT11"/>
          <cell r="JAU11"/>
          <cell r="JAV11"/>
          <cell r="JAW11"/>
          <cell r="JAX11"/>
          <cell r="JAY11"/>
          <cell r="JAZ11"/>
          <cell r="JBA11"/>
          <cell r="JBB11"/>
          <cell r="JBC11"/>
          <cell r="JBD11"/>
          <cell r="JBE11"/>
          <cell r="JBF11"/>
          <cell r="JBG11"/>
          <cell r="JBH11"/>
          <cell r="JBI11"/>
          <cell r="JBJ11"/>
          <cell r="JBK11"/>
          <cell r="JBL11"/>
          <cell r="JBM11"/>
          <cell r="JBN11"/>
          <cell r="JBO11"/>
          <cell r="JBP11"/>
          <cell r="JBQ11"/>
          <cell r="JBR11"/>
          <cell r="JBS11"/>
          <cell r="JBT11"/>
          <cell r="JBU11"/>
          <cell r="JBV11"/>
          <cell r="JBW11"/>
          <cell r="JBX11"/>
          <cell r="JBY11"/>
          <cell r="JBZ11"/>
          <cell r="JCA11"/>
          <cell r="JCB11"/>
          <cell r="JCC11"/>
          <cell r="JCD11"/>
          <cell r="JCE11"/>
          <cell r="JCF11"/>
          <cell r="JCG11"/>
          <cell r="JCH11"/>
          <cell r="JCI11"/>
          <cell r="JCJ11"/>
          <cell r="JCK11"/>
          <cell r="JCL11"/>
          <cell r="JCM11"/>
          <cell r="JCN11"/>
          <cell r="JCO11"/>
          <cell r="JCP11"/>
          <cell r="JCQ11"/>
          <cell r="JCR11"/>
          <cell r="JCS11"/>
          <cell r="JCT11"/>
          <cell r="JCU11"/>
          <cell r="JCV11"/>
          <cell r="JCW11"/>
          <cell r="JCX11"/>
          <cell r="JCY11"/>
          <cell r="JCZ11"/>
          <cell r="JDA11"/>
          <cell r="JDB11"/>
          <cell r="JDC11"/>
          <cell r="JDD11"/>
          <cell r="JDE11"/>
          <cell r="JDF11"/>
          <cell r="JDG11"/>
          <cell r="JDH11"/>
          <cell r="JDI11"/>
          <cell r="JDJ11"/>
          <cell r="JDK11"/>
          <cell r="JDL11"/>
          <cell r="JDM11"/>
          <cell r="JDN11"/>
          <cell r="JDO11"/>
          <cell r="JDP11"/>
          <cell r="JDQ11"/>
          <cell r="JDR11"/>
          <cell r="JDS11"/>
          <cell r="JDT11"/>
          <cell r="JDU11"/>
          <cell r="JDV11"/>
          <cell r="JDW11"/>
          <cell r="JDX11"/>
          <cell r="JDY11"/>
          <cell r="JDZ11"/>
          <cell r="JEA11"/>
          <cell r="JEB11"/>
          <cell r="JEC11"/>
          <cell r="JED11"/>
          <cell r="JEE11"/>
          <cell r="JEF11"/>
          <cell r="JEG11"/>
          <cell r="JEH11"/>
          <cell r="JEI11"/>
          <cell r="JEJ11"/>
          <cell r="JEK11"/>
          <cell r="JEL11"/>
          <cell r="JEM11"/>
          <cell r="JEN11"/>
          <cell r="JEO11"/>
          <cell r="JEP11"/>
          <cell r="JEQ11"/>
          <cell r="JER11"/>
          <cell r="JES11"/>
          <cell r="JET11"/>
          <cell r="JEU11"/>
          <cell r="JEV11"/>
          <cell r="JEW11"/>
          <cell r="JEX11"/>
          <cell r="JEY11"/>
          <cell r="JEZ11"/>
          <cell r="JFA11"/>
          <cell r="JFB11"/>
          <cell r="JFC11"/>
          <cell r="JFD11"/>
          <cell r="JFE11"/>
          <cell r="JFF11"/>
          <cell r="JFG11"/>
          <cell r="JFH11"/>
          <cell r="JFI11"/>
          <cell r="JFJ11"/>
          <cell r="JFK11"/>
          <cell r="JFL11"/>
          <cell r="JFM11"/>
          <cell r="JFN11"/>
          <cell r="JFO11"/>
          <cell r="JFP11"/>
          <cell r="JFQ11"/>
          <cell r="JFR11"/>
          <cell r="JFS11"/>
          <cell r="JFT11"/>
          <cell r="JFU11"/>
          <cell r="JFV11"/>
          <cell r="JFW11"/>
          <cell r="JFX11"/>
          <cell r="JFY11"/>
          <cell r="JFZ11"/>
          <cell r="JGA11"/>
          <cell r="JGB11"/>
          <cell r="JGC11"/>
          <cell r="JGD11"/>
          <cell r="JGE11"/>
          <cell r="JGF11"/>
          <cell r="JGG11"/>
          <cell r="JGH11"/>
          <cell r="JGI11"/>
          <cell r="JGJ11"/>
          <cell r="JGK11"/>
          <cell r="JGL11"/>
          <cell r="JGM11"/>
          <cell r="JGN11"/>
          <cell r="JGO11"/>
          <cell r="JGP11"/>
          <cell r="JGQ11"/>
          <cell r="JGR11"/>
          <cell r="JGS11"/>
          <cell r="JGT11"/>
          <cell r="JGU11"/>
          <cell r="JGV11"/>
          <cell r="JGW11"/>
          <cell r="JGX11"/>
          <cell r="JGY11"/>
          <cell r="JGZ11"/>
          <cell r="JHA11"/>
          <cell r="JHB11"/>
          <cell r="JHC11"/>
          <cell r="JHD11"/>
          <cell r="JHE11"/>
          <cell r="JHF11"/>
          <cell r="JHG11"/>
          <cell r="JHH11"/>
          <cell r="JHI11"/>
          <cell r="JHJ11"/>
          <cell r="JHK11"/>
          <cell r="JHL11"/>
          <cell r="JHM11"/>
          <cell r="JHN11"/>
          <cell r="JHO11"/>
          <cell r="JHP11"/>
          <cell r="JHQ11"/>
          <cell r="JHR11"/>
          <cell r="JHS11"/>
          <cell r="JHT11"/>
          <cell r="JHU11"/>
          <cell r="JHV11"/>
          <cell r="JHW11"/>
          <cell r="JHX11"/>
          <cell r="JHY11"/>
          <cell r="JHZ11"/>
          <cell r="JIA11"/>
          <cell r="JIB11"/>
          <cell r="JIC11"/>
          <cell r="JID11"/>
          <cell r="JIE11"/>
          <cell r="JIF11"/>
          <cell r="JIG11"/>
          <cell r="JIH11"/>
          <cell r="JII11"/>
          <cell r="JIJ11"/>
          <cell r="JIK11"/>
          <cell r="JIL11"/>
          <cell r="JIM11"/>
          <cell r="JIN11"/>
          <cell r="JIO11"/>
          <cell r="JIP11"/>
          <cell r="JIQ11"/>
          <cell r="JIR11"/>
          <cell r="JIS11"/>
          <cell r="JIT11"/>
          <cell r="JIU11"/>
          <cell r="JIV11"/>
          <cell r="JIW11"/>
          <cell r="JIX11"/>
          <cell r="JIY11"/>
          <cell r="JIZ11"/>
          <cell r="JJA11"/>
          <cell r="JJB11"/>
          <cell r="JJC11"/>
          <cell r="JJD11"/>
          <cell r="JJE11"/>
          <cell r="JJF11"/>
          <cell r="JJG11"/>
          <cell r="JJH11"/>
          <cell r="JJI11"/>
          <cell r="JJJ11"/>
          <cell r="JJK11"/>
          <cell r="JJL11"/>
          <cell r="JJM11"/>
          <cell r="JJN11"/>
          <cell r="JJO11"/>
          <cell r="JJP11"/>
          <cell r="JJQ11"/>
          <cell r="JJR11"/>
          <cell r="JJS11"/>
          <cell r="JJT11"/>
          <cell r="JJU11"/>
          <cell r="JJV11"/>
          <cell r="JJW11"/>
          <cell r="JJX11"/>
          <cell r="JJY11"/>
          <cell r="JJZ11"/>
          <cell r="JKA11"/>
          <cell r="JKB11"/>
          <cell r="JKC11"/>
          <cell r="JKD11"/>
          <cell r="JKE11"/>
          <cell r="JKF11"/>
          <cell r="JKG11"/>
          <cell r="JKH11"/>
          <cell r="JKI11"/>
          <cell r="JKJ11"/>
          <cell r="JKK11"/>
          <cell r="JKL11"/>
          <cell r="JKM11"/>
          <cell r="JKN11"/>
          <cell r="JKO11"/>
          <cell r="JKP11"/>
          <cell r="JKQ11"/>
          <cell r="JKR11"/>
          <cell r="JKS11"/>
          <cell r="JKT11"/>
          <cell r="JKU11"/>
          <cell r="JKV11"/>
          <cell r="JKW11"/>
          <cell r="JKX11"/>
          <cell r="JKY11"/>
          <cell r="JKZ11"/>
          <cell r="JLA11"/>
          <cell r="JLB11"/>
          <cell r="JLC11"/>
          <cell r="JLD11"/>
          <cell r="JLE11"/>
          <cell r="JLF11"/>
          <cell r="JLG11"/>
          <cell r="JLH11"/>
          <cell r="JLI11"/>
          <cell r="JLJ11"/>
          <cell r="JLK11"/>
          <cell r="JLL11"/>
          <cell r="JLM11"/>
          <cell r="JLN11"/>
          <cell r="JLO11"/>
          <cell r="JLP11"/>
          <cell r="JLQ11"/>
          <cell r="JLR11"/>
          <cell r="JLS11"/>
          <cell r="JLT11"/>
          <cell r="JLU11"/>
          <cell r="JLV11"/>
          <cell r="JLW11"/>
          <cell r="JLX11"/>
          <cell r="JLY11"/>
          <cell r="JLZ11"/>
          <cell r="JMA11"/>
          <cell r="JMB11"/>
          <cell r="JMC11"/>
          <cell r="JMD11"/>
          <cell r="JME11"/>
          <cell r="JMF11"/>
          <cell r="JMG11"/>
          <cell r="JMH11"/>
          <cell r="JMI11"/>
          <cell r="JMJ11"/>
          <cell r="JMK11"/>
          <cell r="JML11"/>
          <cell r="JMM11"/>
          <cell r="JMN11"/>
          <cell r="JMO11"/>
          <cell r="JMP11"/>
          <cell r="JMQ11"/>
          <cell r="JMR11"/>
          <cell r="JMS11"/>
          <cell r="JMT11"/>
          <cell r="JMU11"/>
          <cell r="JMV11"/>
          <cell r="JMW11"/>
          <cell r="JMX11"/>
          <cell r="JMY11"/>
          <cell r="JMZ11"/>
          <cell r="JNA11"/>
          <cell r="JNB11"/>
          <cell r="JNC11"/>
          <cell r="JND11"/>
          <cell r="JNE11"/>
          <cell r="JNF11"/>
          <cell r="JNG11"/>
          <cell r="JNH11"/>
          <cell r="JNI11"/>
          <cell r="JNJ11"/>
          <cell r="JNK11"/>
          <cell r="JNL11"/>
          <cell r="JNM11"/>
          <cell r="JNN11"/>
          <cell r="JNO11"/>
          <cell r="JNP11"/>
          <cell r="JNQ11"/>
          <cell r="JNR11"/>
          <cell r="JNS11"/>
          <cell r="JNT11"/>
          <cell r="JNU11"/>
          <cell r="JNV11"/>
          <cell r="JNW11"/>
          <cell r="JNX11"/>
          <cell r="JNY11"/>
          <cell r="JNZ11"/>
          <cell r="JOA11"/>
          <cell r="JOB11"/>
          <cell r="JOC11"/>
          <cell r="JOD11"/>
          <cell r="JOE11"/>
          <cell r="JOF11"/>
          <cell r="JOG11"/>
          <cell r="JOH11"/>
          <cell r="JOI11"/>
          <cell r="JOJ11"/>
          <cell r="JOK11"/>
          <cell r="JOL11"/>
          <cell r="JOM11"/>
          <cell r="JON11"/>
          <cell r="JOO11"/>
          <cell r="JOP11"/>
          <cell r="JOQ11"/>
          <cell r="JOR11"/>
          <cell r="JOS11"/>
          <cell r="JOT11"/>
          <cell r="JOU11"/>
          <cell r="JOV11"/>
          <cell r="JOW11"/>
          <cell r="JOX11"/>
          <cell r="JOY11"/>
          <cell r="JOZ11"/>
          <cell r="JPA11"/>
          <cell r="JPB11"/>
          <cell r="JPC11"/>
          <cell r="JPD11"/>
          <cell r="JPE11"/>
          <cell r="JPF11"/>
          <cell r="JPG11"/>
          <cell r="JPH11"/>
          <cell r="JPI11"/>
          <cell r="JPJ11"/>
          <cell r="JPK11"/>
          <cell r="JPL11"/>
          <cell r="JPM11"/>
          <cell r="JPN11"/>
          <cell r="JPO11"/>
          <cell r="JPP11"/>
          <cell r="JPQ11"/>
          <cell r="JPR11"/>
          <cell r="JPS11"/>
          <cell r="JPT11"/>
          <cell r="JPU11"/>
          <cell r="JPV11"/>
          <cell r="JPW11"/>
          <cell r="JPX11"/>
          <cell r="JPY11"/>
          <cell r="JPZ11"/>
          <cell r="JQA11"/>
          <cell r="JQB11"/>
          <cell r="JQC11"/>
          <cell r="JQD11"/>
          <cell r="JQE11"/>
          <cell r="JQF11"/>
          <cell r="JQG11"/>
          <cell r="JQH11"/>
          <cell r="JQI11"/>
          <cell r="JQJ11"/>
          <cell r="JQK11"/>
          <cell r="JQL11"/>
          <cell r="JQM11"/>
          <cell r="JQN11"/>
          <cell r="JQO11"/>
          <cell r="JQP11"/>
          <cell r="JQQ11"/>
          <cell r="JQR11"/>
          <cell r="JQS11"/>
          <cell r="JQT11"/>
          <cell r="JQU11"/>
          <cell r="JQV11"/>
          <cell r="JQW11"/>
          <cell r="JQX11"/>
          <cell r="JQY11"/>
          <cell r="JQZ11"/>
          <cell r="JRA11"/>
          <cell r="JRB11"/>
          <cell r="JRC11"/>
          <cell r="JRD11"/>
          <cell r="JRE11"/>
          <cell r="JRF11"/>
          <cell r="JRG11"/>
          <cell r="JRH11"/>
          <cell r="JRI11"/>
          <cell r="JRJ11"/>
          <cell r="JRK11"/>
          <cell r="JRL11"/>
          <cell r="JRM11"/>
          <cell r="JRN11"/>
          <cell r="JRO11"/>
          <cell r="JRP11"/>
          <cell r="JRQ11"/>
          <cell r="JRR11"/>
          <cell r="JRS11"/>
          <cell r="JRT11"/>
          <cell r="JRU11"/>
          <cell r="JRV11"/>
          <cell r="JRW11"/>
          <cell r="JRX11"/>
          <cell r="JRY11"/>
          <cell r="JRZ11"/>
          <cell r="JSA11"/>
          <cell r="JSB11"/>
          <cell r="JSC11"/>
          <cell r="JSD11"/>
          <cell r="JSE11"/>
          <cell r="JSF11"/>
          <cell r="JSG11"/>
          <cell r="JSH11"/>
          <cell r="JSI11"/>
          <cell r="JSJ11"/>
          <cell r="JSK11"/>
          <cell r="JSL11"/>
          <cell r="JSM11"/>
          <cell r="JSN11"/>
          <cell r="JSO11"/>
          <cell r="JSP11"/>
          <cell r="JSQ11"/>
          <cell r="JSR11"/>
          <cell r="JSS11"/>
          <cell r="JST11"/>
          <cell r="JSU11"/>
          <cell r="JSV11"/>
          <cell r="JSW11"/>
          <cell r="JSX11"/>
          <cell r="JSY11"/>
          <cell r="JSZ11"/>
          <cell r="JTA11"/>
          <cell r="JTB11"/>
          <cell r="JTC11"/>
          <cell r="JTD11"/>
          <cell r="JTE11"/>
          <cell r="JTF11"/>
          <cell r="JTG11"/>
          <cell r="JTH11"/>
          <cell r="JTI11"/>
          <cell r="JTJ11"/>
          <cell r="JTK11"/>
          <cell r="JTL11"/>
          <cell r="JTM11"/>
          <cell r="JTN11"/>
          <cell r="JTO11"/>
          <cell r="JTP11"/>
          <cell r="JTQ11"/>
          <cell r="JTR11"/>
          <cell r="JTS11"/>
          <cell r="JTT11"/>
          <cell r="JTU11"/>
          <cell r="JTV11"/>
          <cell r="JTW11"/>
          <cell r="JTX11"/>
          <cell r="JTY11"/>
          <cell r="JTZ11"/>
          <cell r="JUA11"/>
          <cell r="JUB11"/>
          <cell r="JUC11"/>
          <cell r="JUD11"/>
          <cell r="JUE11"/>
          <cell r="JUF11"/>
          <cell r="JUG11"/>
          <cell r="JUH11"/>
          <cell r="JUI11"/>
          <cell r="JUJ11"/>
          <cell r="JUK11"/>
          <cell r="JUL11"/>
          <cell r="JUM11"/>
          <cell r="JUN11"/>
          <cell r="JUO11"/>
          <cell r="JUP11"/>
          <cell r="JUQ11"/>
          <cell r="JUR11"/>
          <cell r="JUS11"/>
          <cell r="JUT11"/>
          <cell r="JUU11"/>
          <cell r="JUV11"/>
          <cell r="JUW11"/>
          <cell r="JUX11"/>
          <cell r="JUY11"/>
          <cell r="JUZ11"/>
          <cell r="JVA11"/>
          <cell r="JVB11"/>
          <cell r="JVC11"/>
          <cell r="JVD11"/>
          <cell r="JVE11"/>
          <cell r="JVF11"/>
          <cell r="JVG11"/>
          <cell r="JVH11"/>
          <cell r="JVI11"/>
          <cell r="JVJ11"/>
          <cell r="JVK11"/>
          <cell r="JVL11"/>
          <cell r="JVM11"/>
          <cell r="JVN11"/>
          <cell r="JVO11"/>
          <cell r="JVP11"/>
          <cell r="JVQ11"/>
          <cell r="JVR11"/>
          <cell r="JVS11"/>
          <cell r="JVT11"/>
          <cell r="JVU11"/>
          <cell r="JVV11"/>
          <cell r="JVW11"/>
          <cell r="JVX11"/>
          <cell r="JVY11"/>
          <cell r="JVZ11"/>
          <cell r="JWA11"/>
          <cell r="JWB11"/>
          <cell r="JWC11"/>
          <cell r="JWD11"/>
          <cell r="JWE11"/>
          <cell r="JWF11"/>
          <cell r="JWG11"/>
          <cell r="JWH11"/>
          <cell r="JWI11"/>
          <cell r="JWJ11"/>
          <cell r="JWK11"/>
          <cell r="JWL11"/>
          <cell r="JWM11"/>
          <cell r="JWN11"/>
          <cell r="JWO11"/>
          <cell r="JWP11"/>
          <cell r="JWQ11"/>
          <cell r="JWR11"/>
          <cell r="JWS11"/>
          <cell r="JWT11"/>
          <cell r="JWU11"/>
          <cell r="JWV11"/>
          <cell r="JWW11"/>
          <cell r="JWX11"/>
          <cell r="JWY11"/>
          <cell r="JWZ11"/>
          <cell r="JXA11"/>
          <cell r="JXB11"/>
          <cell r="JXC11"/>
          <cell r="JXD11"/>
          <cell r="JXE11"/>
          <cell r="JXF11"/>
          <cell r="JXG11"/>
          <cell r="JXH11"/>
          <cell r="JXI11"/>
          <cell r="JXJ11"/>
          <cell r="JXK11"/>
          <cell r="JXL11"/>
          <cell r="JXM11"/>
          <cell r="JXN11"/>
          <cell r="JXO11"/>
          <cell r="JXP11"/>
          <cell r="JXQ11"/>
          <cell r="JXR11"/>
          <cell r="JXS11"/>
          <cell r="JXT11"/>
          <cell r="JXU11"/>
          <cell r="JXV11"/>
          <cell r="JXW11"/>
          <cell r="JXX11"/>
          <cell r="JXY11"/>
          <cell r="JXZ11"/>
          <cell r="JYA11"/>
          <cell r="JYB11"/>
          <cell r="JYC11"/>
          <cell r="JYD11"/>
          <cell r="JYE11"/>
          <cell r="JYF11"/>
          <cell r="JYG11"/>
          <cell r="JYH11"/>
          <cell r="JYI11"/>
          <cell r="JYJ11"/>
          <cell r="JYK11"/>
          <cell r="JYL11"/>
          <cell r="JYM11"/>
          <cell r="JYN11"/>
          <cell r="JYO11"/>
          <cell r="JYP11"/>
          <cell r="JYQ11"/>
          <cell r="JYR11"/>
          <cell r="JYS11"/>
          <cell r="JYT11"/>
          <cell r="JYU11"/>
          <cell r="JYV11"/>
          <cell r="JYW11"/>
          <cell r="JYX11"/>
          <cell r="JYY11"/>
          <cell r="JYZ11"/>
          <cell r="JZA11"/>
          <cell r="JZB11"/>
          <cell r="JZC11"/>
          <cell r="JZD11"/>
          <cell r="JZE11"/>
          <cell r="JZF11"/>
          <cell r="JZG11"/>
          <cell r="JZH11"/>
          <cell r="JZI11"/>
          <cell r="JZJ11"/>
          <cell r="JZK11"/>
          <cell r="JZL11"/>
          <cell r="JZM11"/>
          <cell r="JZN11"/>
          <cell r="JZO11"/>
          <cell r="JZP11"/>
          <cell r="JZQ11"/>
          <cell r="JZR11"/>
          <cell r="JZS11"/>
          <cell r="JZT11"/>
          <cell r="JZU11"/>
          <cell r="JZV11"/>
          <cell r="JZW11"/>
          <cell r="JZX11"/>
          <cell r="JZY11"/>
          <cell r="JZZ11"/>
          <cell r="KAA11"/>
          <cell r="KAB11"/>
          <cell r="KAC11"/>
          <cell r="KAD11"/>
          <cell r="KAE11"/>
          <cell r="KAF11"/>
          <cell r="KAG11"/>
          <cell r="KAH11"/>
          <cell r="KAI11"/>
          <cell r="KAJ11"/>
          <cell r="KAK11"/>
          <cell r="KAL11"/>
          <cell r="KAM11"/>
          <cell r="KAN11"/>
          <cell r="KAO11"/>
          <cell r="KAP11"/>
          <cell r="KAQ11"/>
          <cell r="KAR11"/>
          <cell r="KAS11"/>
          <cell r="KAT11"/>
          <cell r="KAU11"/>
          <cell r="KAV11"/>
          <cell r="KAW11"/>
          <cell r="KAX11"/>
          <cell r="KAY11"/>
          <cell r="KAZ11"/>
          <cell r="KBA11"/>
          <cell r="KBB11"/>
          <cell r="KBC11"/>
          <cell r="KBD11"/>
          <cell r="KBE11"/>
          <cell r="KBF11"/>
          <cell r="KBG11"/>
          <cell r="KBH11"/>
          <cell r="KBI11"/>
          <cell r="KBJ11"/>
          <cell r="KBK11"/>
          <cell r="KBL11"/>
          <cell r="KBM11"/>
          <cell r="KBN11"/>
          <cell r="KBO11"/>
          <cell r="KBP11"/>
          <cell r="KBQ11"/>
          <cell r="KBR11"/>
          <cell r="KBS11"/>
          <cell r="KBT11"/>
          <cell r="KBU11"/>
          <cell r="KBV11"/>
          <cell r="KBW11"/>
          <cell r="KBX11"/>
          <cell r="KBY11"/>
          <cell r="KBZ11"/>
          <cell r="KCA11"/>
          <cell r="KCB11"/>
          <cell r="KCC11"/>
          <cell r="KCD11"/>
          <cell r="KCE11"/>
          <cell r="KCF11"/>
          <cell r="KCG11"/>
          <cell r="KCH11"/>
          <cell r="KCI11"/>
          <cell r="KCJ11"/>
          <cell r="KCK11"/>
          <cell r="KCL11"/>
          <cell r="KCM11"/>
          <cell r="KCN11"/>
          <cell r="KCO11"/>
          <cell r="KCP11"/>
          <cell r="KCQ11"/>
          <cell r="KCR11"/>
          <cell r="KCS11"/>
          <cell r="KCT11"/>
          <cell r="KCU11"/>
          <cell r="KCV11"/>
          <cell r="KCW11"/>
          <cell r="KCX11"/>
          <cell r="KCY11"/>
          <cell r="KCZ11"/>
          <cell r="KDA11"/>
          <cell r="KDB11"/>
          <cell r="KDC11"/>
          <cell r="KDD11"/>
          <cell r="KDE11"/>
          <cell r="KDF11"/>
          <cell r="KDG11"/>
          <cell r="KDH11"/>
          <cell r="KDI11"/>
          <cell r="KDJ11"/>
          <cell r="KDK11"/>
          <cell r="KDL11"/>
          <cell r="KDM11"/>
          <cell r="KDN11"/>
          <cell r="KDO11"/>
          <cell r="KDP11"/>
          <cell r="KDQ11"/>
          <cell r="KDR11"/>
          <cell r="KDS11"/>
          <cell r="KDT11"/>
          <cell r="KDU11"/>
          <cell r="KDV11"/>
          <cell r="KDW11"/>
          <cell r="KDX11"/>
          <cell r="KDY11"/>
          <cell r="KDZ11"/>
          <cell r="KEA11"/>
          <cell r="KEB11"/>
          <cell r="KEC11"/>
          <cell r="KED11"/>
          <cell r="KEE11"/>
          <cell r="KEF11"/>
          <cell r="KEG11"/>
          <cell r="KEH11"/>
          <cell r="KEI11"/>
          <cell r="KEJ11"/>
          <cell r="KEK11"/>
          <cell r="KEL11"/>
          <cell r="KEM11"/>
          <cell r="KEN11"/>
          <cell r="KEO11"/>
          <cell r="KEP11"/>
          <cell r="KEQ11"/>
          <cell r="KER11"/>
          <cell r="KES11"/>
          <cell r="KET11"/>
          <cell r="KEU11"/>
          <cell r="KEV11"/>
          <cell r="KEW11"/>
          <cell r="KEX11"/>
          <cell r="KEY11"/>
          <cell r="KEZ11"/>
          <cell r="KFA11"/>
          <cell r="KFB11"/>
          <cell r="KFC11"/>
          <cell r="KFD11"/>
          <cell r="KFE11"/>
          <cell r="KFF11"/>
          <cell r="KFG11"/>
          <cell r="KFH11"/>
          <cell r="KFI11"/>
          <cell r="KFJ11"/>
          <cell r="KFK11"/>
          <cell r="KFL11"/>
          <cell r="KFM11"/>
          <cell r="KFN11"/>
          <cell r="KFO11"/>
          <cell r="KFP11"/>
          <cell r="KFQ11"/>
          <cell r="KFR11"/>
          <cell r="KFS11"/>
          <cell r="KFT11"/>
          <cell r="KFU11"/>
          <cell r="KFV11"/>
          <cell r="KFW11"/>
          <cell r="KFX11"/>
          <cell r="KFY11"/>
          <cell r="KFZ11"/>
          <cell r="KGA11"/>
          <cell r="KGB11"/>
          <cell r="KGC11"/>
          <cell r="KGD11"/>
          <cell r="KGE11"/>
          <cell r="KGF11"/>
          <cell r="KGG11"/>
          <cell r="KGH11"/>
          <cell r="KGI11"/>
          <cell r="KGJ11"/>
          <cell r="KGK11"/>
          <cell r="KGL11"/>
          <cell r="KGM11"/>
          <cell r="KGN11"/>
          <cell r="KGO11"/>
          <cell r="KGP11"/>
          <cell r="KGQ11"/>
          <cell r="KGR11"/>
          <cell r="KGS11"/>
          <cell r="KGT11"/>
          <cell r="KGU11"/>
          <cell r="KGV11"/>
          <cell r="KGW11"/>
          <cell r="KGX11"/>
          <cell r="KGY11"/>
          <cell r="KGZ11"/>
          <cell r="KHA11"/>
          <cell r="KHB11"/>
          <cell r="KHC11"/>
          <cell r="KHD11"/>
          <cell r="KHE11"/>
          <cell r="KHF11"/>
          <cell r="KHG11"/>
          <cell r="KHH11"/>
          <cell r="KHI11"/>
          <cell r="KHJ11"/>
          <cell r="KHK11"/>
          <cell r="KHL11"/>
          <cell r="KHM11"/>
          <cell r="KHN11"/>
          <cell r="KHO11"/>
          <cell r="KHP11"/>
          <cell r="KHQ11"/>
          <cell r="KHR11"/>
          <cell r="KHS11"/>
          <cell r="KHT11"/>
          <cell r="KHU11"/>
          <cell r="KHV11"/>
          <cell r="KHW11"/>
          <cell r="KHX11"/>
          <cell r="KHY11"/>
          <cell r="KHZ11"/>
          <cell r="KIA11"/>
          <cell r="KIB11"/>
          <cell r="KIC11"/>
          <cell r="KID11"/>
          <cell r="KIE11"/>
          <cell r="KIF11"/>
          <cell r="KIG11"/>
          <cell r="KIH11"/>
          <cell r="KII11"/>
          <cell r="KIJ11"/>
          <cell r="KIK11"/>
          <cell r="KIL11"/>
          <cell r="KIM11"/>
          <cell r="KIN11"/>
          <cell r="KIO11"/>
          <cell r="KIP11"/>
          <cell r="KIQ11"/>
          <cell r="KIR11"/>
          <cell r="KIS11"/>
          <cell r="KIT11"/>
          <cell r="KIU11"/>
          <cell r="KIV11"/>
          <cell r="KIW11"/>
          <cell r="KIX11"/>
          <cell r="KIY11"/>
          <cell r="KIZ11"/>
          <cell r="KJA11"/>
          <cell r="KJB11"/>
          <cell r="KJC11"/>
          <cell r="KJD11"/>
          <cell r="KJE11"/>
          <cell r="KJF11"/>
          <cell r="KJG11"/>
          <cell r="KJH11"/>
          <cell r="KJI11"/>
          <cell r="KJJ11"/>
          <cell r="KJK11"/>
          <cell r="KJL11"/>
          <cell r="KJM11"/>
          <cell r="KJN11"/>
          <cell r="KJO11"/>
          <cell r="KJP11"/>
          <cell r="KJQ11"/>
          <cell r="KJR11"/>
          <cell r="KJS11"/>
          <cell r="KJT11"/>
          <cell r="KJU11"/>
          <cell r="KJV11"/>
          <cell r="KJW11"/>
          <cell r="KJX11"/>
          <cell r="KJY11"/>
          <cell r="KJZ11"/>
          <cell r="KKA11"/>
          <cell r="KKB11"/>
          <cell r="KKC11"/>
          <cell r="KKD11"/>
          <cell r="KKE11"/>
          <cell r="KKF11"/>
          <cell r="KKG11"/>
          <cell r="KKH11"/>
          <cell r="KKI11"/>
          <cell r="KKJ11"/>
          <cell r="KKK11"/>
          <cell r="KKL11"/>
          <cell r="KKM11"/>
          <cell r="KKN11"/>
          <cell r="KKO11"/>
          <cell r="KKP11"/>
          <cell r="KKQ11"/>
          <cell r="KKR11"/>
          <cell r="KKS11"/>
          <cell r="KKT11"/>
          <cell r="KKU11"/>
          <cell r="KKV11"/>
          <cell r="KKW11"/>
          <cell r="KKX11"/>
          <cell r="KKY11"/>
          <cell r="KKZ11"/>
          <cell r="KLA11"/>
          <cell r="KLB11"/>
          <cell r="KLC11"/>
          <cell r="KLD11"/>
          <cell r="KLE11"/>
          <cell r="KLF11"/>
          <cell r="KLG11"/>
          <cell r="KLH11"/>
          <cell r="KLI11"/>
          <cell r="KLJ11"/>
          <cell r="KLK11"/>
          <cell r="KLL11"/>
          <cell r="KLM11"/>
          <cell r="KLN11"/>
          <cell r="KLO11"/>
          <cell r="KLP11"/>
          <cell r="KLQ11"/>
          <cell r="KLR11"/>
          <cell r="KLS11"/>
          <cell r="KLT11"/>
          <cell r="KLU11"/>
          <cell r="KLV11"/>
          <cell r="KLW11"/>
          <cell r="KLX11"/>
          <cell r="KLY11"/>
          <cell r="KLZ11"/>
          <cell r="KMA11"/>
          <cell r="KMB11"/>
          <cell r="KMC11"/>
          <cell r="KMD11"/>
          <cell r="KME11"/>
          <cell r="KMF11"/>
          <cell r="KMG11"/>
          <cell r="KMH11"/>
          <cell r="KMI11"/>
          <cell r="KMJ11"/>
          <cell r="KMK11"/>
          <cell r="KML11"/>
          <cell r="KMM11"/>
          <cell r="KMN11"/>
          <cell r="KMO11"/>
          <cell r="KMP11"/>
          <cell r="KMQ11"/>
          <cell r="KMR11"/>
          <cell r="KMS11"/>
          <cell r="KMT11"/>
          <cell r="KMU11"/>
          <cell r="KMV11"/>
          <cell r="KMW11"/>
          <cell r="KMX11"/>
          <cell r="KMY11"/>
          <cell r="KMZ11"/>
          <cell r="KNA11"/>
          <cell r="KNB11"/>
          <cell r="KNC11"/>
          <cell r="KND11"/>
          <cell r="KNE11"/>
          <cell r="KNF11"/>
          <cell r="KNG11"/>
          <cell r="KNH11"/>
          <cell r="KNI11"/>
          <cell r="KNJ11"/>
          <cell r="KNK11"/>
          <cell r="KNL11"/>
          <cell r="KNM11"/>
          <cell r="KNN11"/>
          <cell r="KNO11"/>
          <cell r="KNP11"/>
          <cell r="KNQ11"/>
          <cell r="KNR11"/>
          <cell r="KNS11"/>
          <cell r="KNT11"/>
          <cell r="KNU11"/>
          <cell r="KNV11"/>
          <cell r="KNW11"/>
          <cell r="KNX11"/>
          <cell r="KNY11"/>
          <cell r="KNZ11"/>
          <cell r="KOA11"/>
          <cell r="KOB11"/>
          <cell r="KOC11"/>
          <cell r="KOD11"/>
          <cell r="KOE11"/>
          <cell r="KOF11"/>
          <cell r="KOG11"/>
          <cell r="KOH11"/>
          <cell r="KOI11"/>
          <cell r="KOJ11"/>
          <cell r="KOK11"/>
          <cell r="KOL11"/>
          <cell r="KOM11"/>
          <cell r="KON11"/>
          <cell r="KOO11"/>
          <cell r="KOP11"/>
          <cell r="KOQ11"/>
          <cell r="KOR11"/>
          <cell r="KOS11"/>
          <cell r="KOT11"/>
          <cell r="KOU11"/>
          <cell r="KOV11"/>
          <cell r="KOW11"/>
          <cell r="KOX11"/>
          <cell r="KOY11"/>
          <cell r="KOZ11"/>
          <cell r="KPA11"/>
          <cell r="KPB11"/>
          <cell r="KPC11"/>
          <cell r="KPD11"/>
          <cell r="KPE11"/>
          <cell r="KPF11"/>
          <cell r="KPG11"/>
          <cell r="KPH11"/>
          <cell r="KPI11"/>
          <cell r="KPJ11"/>
          <cell r="KPK11"/>
          <cell r="KPL11"/>
          <cell r="KPM11"/>
          <cell r="KPN11"/>
          <cell r="KPO11"/>
          <cell r="KPP11"/>
          <cell r="KPQ11"/>
          <cell r="KPR11"/>
          <cell r="KPS11"/>
          <cell r="KPT11"/>
          <cell r="KPU11"/>
          <cell r="KPV11"/>
          <cell r="KPW11"/>
          <cell r="KPX11"/>
          <cell r="KPY11"/>
          <cell r="KPZ11"/>
          <cell r="KQA11"/>
          <cell r="KQB11"/>
          <cell r="KQC11"/>
          <cell r="KQD11"/>
          <cell r="KQE11"/>
          <cell r="KQF11"/>
          <cell r="KQG11"/>
          <cell r="KQH11"/>
          <cell r="KQI11"/>
          <cell r="KQJ11"/>
          <cell r="KQK11"/>
          <cell r="KQL11"/>
          <cell r="KQM11"/>
          <cell r="KQN11"/>
          <cell r="KQO11"/>
          <cell r="KQP11"/>
          <cell r="KQQ11"/>
          <cell r="KQR11"/>
          <cell r="KQS11"/>
          <cell r="KQT11"/>
          <cell r="KQU11"/>
          <cell r="KQV11"/>
          <cell r="KQW11"/>
          <cell r="KQX11"/>
          <cell r="KQY11"/>
          <cell r="KQZ11"/>
          <cell r="KRA11"/>
          <cell r="KRB11"/>
          <cell r="KRC11"/>
          <cell r="KRD11"/>
          <cell r="KRE11"/>
          <cell r="KRF11"/>
          <cell r="KRG11"/>
          <cell r="KRH11"/>
          <cell r="KRI11"/>
          <cell r="KRJ11"/>
          <cell r="KRK11"/>
          <cell r="KRL11"/>
          <cell r="KRM11"/>
          <cell r="KRN11"/>
          <cell r="KRO11"/>
          <cell r="KRP11"/>
          <cell r="KRQ11"/>
          <cell r="KRR11"/>
          <cell r="KRS11"/>
          <cell r="KRT11"/>
          <cell r="KRU11"/>
          <cell r="KRV11"/>
          <cell r="KRW11"/>
          <cell r="KRX11"/>
          <cell r="KRY11"/>
          <cell r="KRZ11"/>
          <cell r="KSA11"/>
          <cell r="KSB11"/>
          <cell r="KSC11"/>
          <cell r="KSD11"/>
          <cell r="KSE11"/>
          <cell r="KSF11"/>
          <cell r="KSG11"/>
          <cell r="KSH11"/>
          <cell r="KSI11"/>
          <cell r="KSJ11"/>
          <cell r="KSK11"/>
          <cell r="KSL11"/>
          <cell r="KSM11"/>
          <cell r="KSN11"/>
          <cell r="KSO11"/>
          <cell r="KSP11"/>
          <cell r="KSQ11"/>
          <cell r="KSR11"/>
          <cell r="KSS11"/>
          <cell r="KST11"/>
          <cell r="KSU11"/>
          <cell r="KSV11"/>
          <cell r="KSW11"/>
          <cell r="KSX11"/>
          <cell r="KSY11"/>
          <cell r="KSZ11"/>
          <cell r="KTA11"/>
          <cell r="KTB11"/>
          <cell r="KTC11"/>
          <cell r="KTD11"/>
          <cell r="KTE11"/>
          <cell r="KTF11"/>
          <cell r="KTG11"/>
          <cell r="KTH11"/>
          <cell r="KTI11"/>
          <cell r="KTJ11"/>
          <cell r="KTK11"/>
          <cell r="KTL11"/>
          <cell r="KTM11"/>
          <cell r="KTN11"/>
          <cell r="KTO11"/>
          <cell r="KTP11"/>
          <cell r="KTQ11"/>
          <cell r="KTR11"/>
          <cell r="KTS11"/>
          <cell r="KTT11"/>
          <cell r="KTU11"/>
          <cell r="KTV11"/>
          <cell r="KTW11"/>
          <cell r="KTX11"/>
          <cell r="KTY11"/>
          <cell r="KTZ11"/>
          <cell r="KUA11"/>
          <cell r="KUB11"/>
          <cell r="KUC11"/>
          <cell r="KUD11"/>
          <cell r="KUE11"/>
          <cell r="KUF11"/>
          <cell r="KUG11"/>
          <cell r="KUH11"/>
          <cell r="KUI11"/>
          <cell r="KUJ11"/>
          <cell r="KUK11"/>
          <cell r="KUL11"/>
          <cell r="KUM11"/>
          <cell r="KUN11"/>
          <cell r="KUO11"/>
          <cell r="KUP11"/>
          <cell r="KUQ11"/>
          <cell r="KUR11"/>
          <cell r="KUS11"/>
          <cell r="KUT11"/>
          <cell r="KUU11"/>
          <cell r="KUV11"/>
          <cell r="KUW11"/>
          <cell r="KUX11"/>
          <cell r="KUY11"/>
          <cell r="KUZ11"/>
          <cell r="KVA11"/>
          <cell r="KVB11"/>
          <cell r="KVC11"/>
          <cell r="KVD11"/>
          <cell r="KVE11"/>
          <cell r="KVF11"/>
          <cell r="KVG11"/>
          <cell r="KVH11"/>
          <cell r="KVI11"/>
          <cell r="KVJ11"/>
          <cell r="KVK11"/>
          <cell r="KVL11"/>
          <cell r="KVM11"/>
          <cell r="KVN11"/>
          <cell r="KVO11"/>
          <cell r="KVP11"/>
          <cell r="KVQ11"/>
          <cell r="KVR11"/>
          <cell r="KVS11"/>
          <cell r="KVT11"/>
          <cell r="KVU11"/>
          <cell r="KVV11"/>
          <cell r="KVW11"/>
          <cell r="KVX11"/>
          <cell r="KVY11"/>
          <cell r="KVZ11"/>
          <cell r="KWA11"/>
          <cell r="KWB11"/>
          <cell r="KWC11"/>
          <cell r="KWD11"/>
          <cell r="KWE11"/>
          <cell r="KWF11"/>
          <cell r="KWG11"/>
          <cell r="KWH11"/>
          <cell r="KWI11"/>
          <cell r="KWJ11"/>
          <cell r="KWK11"/>
          <cell r="KWL11"/>
          <cell r="KWM11"/>
          <cell r="KWN11"/>
          <cell r="KWO11"/>
          <cell r="KWP11"/>
          <cell r="KWQ11"/>
          <cell r="KWR11"/>
          <cell r="KWS11"/>
          <cell r="KWT11"/>
          <cell r="KWU11"/>
          <cell r="KWV11"/>
          <cell r="KWW11"/>
          <cell r="KWX11"/>
          <cell r="KWY11"/>
          <cell r="KWZ11"/>
          <cell r="KXA11"/>
          <cell r="KXB11"/>
          <cell r="KXC11"/>
          <cell r="KXD11"/>
          <cell r="KXE11"/>
          <cell r="KXF11"/>
          <cell r="KXG11"/>
          <cell r="KXH11"/>
          <cell r="KXI11"/>
          <cell r="KXJ11"/>
          <cell r="KXK11"/>
          <cell r="KXL11"/>
          <cell r="KXM11"/>
          <cell r="KXN11"/>
          <cell r="KXO11"/>
          <cell r="KXP11"/>
          <cell r="KXQ11"/>
          <cell r="KXR11"/>
          <cell r="KXS11"/>
          <cell r="KXT11"/>
          <cell r="KXU11"/>
          <cell r="KXV11"/>
          <cell r="KXW11"/>
          <cell r="KXX11"/>
          <cell r="KXY11"/>
          <cell r="KXZ11"/>
          <cell r="KYA11"/>
          <cell r="KYB11"/>
          <cell r="KYC11"/>
          <cell r="KYD11"/>
          <cell r="KYE11"/>
          <cell r="KYF11"/>
          <cell r="KYG11"/>
          <cell r="KYH11"/>
          <cell r="KYI11"/>
          <cell r="KYJ11"/>
          <cell r="KYK11"/>
          <cell r="KYL11"/>
          <cell r="KYM11"/>
          <cell r="KYN11"/>
          <cell r="KYO11"/>
          <cell r="KYP11"/>
          <cell r="KYQ11"/>
          <cell r="KYR11"/>
          <cell r="KYS11"/>
          <cell r="KYT11"/>
          <cell r="KYU11"/>
          <cell r="KYV11"/>
          <cell r="KYW11"/>
          <cell r="KYX11"/>
          <cell r="KYY11"/>
          <cell r="KYZ11"/>
          <cell r="KZA11"/>
          <cell r="KZB11"/>
          <cell r="KZC11"/>
          <cell r="KZD11"/>
          <cell r="KZE11"/>
          <cell r="KZF11"/>
          <cell r="KZG11"/>
          <cell r="KZH11"/>
          <cell r="KZI11"/>
          <cell r="KZJ11"/>
          <cell r="KZK11"/>
          <cell r="KZL11"/>
          <cell r="KZM11"/>
          <cell r="KZN11"/>
          <cell r="KZO11"/>
          <cell r="KZP11"/>
          <cell r="KZQ11"/>
          <cell r="KZR11"/>
          <cell r="KZS11"/>
          <cell r="KZT11"/>
          <cell r="KZU11"/>
          <cell r="KZV11"/>
          <cell r="KZW11"/>
          <cell r="KZX11"/>
          <cell r="KZY11"/>
          <cell r="KZZ11"/>
          <cell r="LAA11"/>
          <cell r="LAB11"/>
          <cell r="LAC11"/>
          <cell r="LAD11"/>
          <cell r="LAE11"/>
          <cell r="LAF11"/>
          <cell r="LAG11"/>
          <cell r="LAH11"/>
          <cell r="LAI11"/>
          <cell r="LAJ11"/>
          <cell r="LAK11"/>
          <cell r="LAL11"/>
          <cell r="LAM11"/>
          <cell r="LAN11"/>
          <cell r="LAO11"/>
          <cell r="LAP11"/>
          <cell r="LAQ11"/>
          <cell r="LAR11"/>
          <cell r="LAS11"/>
          <cell r="LAT11"/>
          <cell r="LAU11"/>
          <cell r="LAV11"/>
          <cell r="LAW11"/>
          <cell r="LAX11"/>
          <cell r="LAY11"/>
          <cell r="LAZ11"/>
          <cell r="LBA11"/>
          <cell r="LBB11"/>
          <cell r="LBC11"/>
          <cell r="LBD11"/>
          <cell r="LBE11"/>
          <cell r="LBF11"/>
          <cell r="LBG11"/>
          <cell r="LBH11"/>
          <cell r="LBI11"/>
          <cell r="LBJ11"/>
          <cell r="LBK11"/>
          <cell r="LBL11"/>
          <cell r="LBM11"/>
          <cell r="LBN11"/>
          <cell r="LBO11"/>
          <cell r="LBP11"/>
          <cell r="LBQ11"/>
          <cell r="LBR11"/>
          <cell r="LBS11"/>
          <cell r="LBT11"/>
          <cell r="LBU11"/>
          <cell r="LBV11"/>
          <cell r="LBW11"/>
          <cell r="LBX11"/>
          <cell r="LBY11"/>
          <cell r="LBZ11"/>
          <cell r="LCA11"/>
          <cell r="LCB11"/>
          <cell r="LCC11"/>
          <cell r="LCD11"/>
          <cell r="LCE11"/>
          <cell r="LCF11"/>
          <cell r="LCG11"/>
          <cell r="LCH11"/>
          <cell r="LCI11"/>
          <cell r="LCJ11"/>
          <cell r="LCK11"/>
          <cell r="LCL11"/>
          <cell r="LCM11"/>
          <cell r="LCN11"/>
          <cell r="LCO11"/>
          <cell r="LCP11"/>
          <cell r="LCQ11"/>
          <cell r="LCR11"/>
          <cell r="LCS11"/>
          <cell r="LCT11"/>
          <cell r="LCU11"/>
          <cell r="LCV11"/>
          <cell r="LCW11"/>
          <cell r="LCX11"/>
          <cell r="LCY11"/>
          <cell r="LCZ11"/>
          <cell r="LDA11"/>
          <cell r="LDB11"/>
          <cell r="LDC11"/>
          <cell r="LDD11"/>
          <cell r="LDE11"/>
          <cell r="LDF11"/>
          <cell r="LDG11"/>
          <cell r="LDH11"/>
          <cell r="LDI11"/>
          <cell r="LDJ11"/>
          <cell r="LDK11"/>
          <cell r="LDL11"/>
          <cell r="LDM11"/>
          <cell r="LDN11"/>
          <cell r="LDO11"/>
          <cell r="LDP11"/>
          <cell r="LDQ11"/>
          <cell r="LDR11"/>
          <cell r="LDS11"/>
          <cell r="LDT11"/>
          <cell r="LDU11"/>
          <cell r="LDV11"/>
          <cell r="LDW11"/>
          <cell r="LDX11"/>
          <cell r="LDY11"/>
          <cell r="LDZ11"/>
          <cell r="LEA11"/>
          <cell r="LEB11"/>
          <cell r="LEC11"/>
          <cell r="LED11"/>
          <cell r="LEE11"/>
          <cell r="LEF11"/>
          <cell r="LEG11"/>
          <cell r="LEH11"/>
          <cell r="LEI11"/>
          <cell r="LEJ11"/>
          <cell r="LEK11"/>
          <cell r="LEL11"/>
          <cell r="LEM11"/>
          <cell r="LEN11"/>
          <cell r="LEO11"/>
          <cell r="LEP11"/>
          <cell r="LEQ11"/>
          <cell r="LER11"/>
          <cell r="LES11"/>
          <cell r="LET11"/>
          <cell r="LEU11"/>
          <cell r="LEV11"/>
          <cell r="LEW11"/>
          <cell r="LEX11"/>
          <cell r="LEY11"/>
          <cell r="LEZ11"/>
          <cell r="LFA11"/>
          <cell r="LFB11"/>
          <cell r="LFC11"/>
          <cell r="LFD11"/>
          <cell r="LFE11"/>
          <cell r="LFF11"/>
          <cell r="LFG11"/>
          <cell r="LFH11"/>
          <cell r="LFI11"/>
          <cell r="LFJ11"/>
          <cell r="LFK11"/>
          <cell r="LFL11"/>
          <cell r="LFM11"/>
          <cell r="LFN11"/>
          <cell r="LFO11"/>
          <cell r="LFP11"/>
          <cell r="LFQ11"/>
          <cell r="LFR11"/>
          <cell r="LFS11"/>
          <cell r="LFT11"/>
          <cell r="LFU11"/>
          <cell r="LFV11"/>
          <cell r="LFW11"/>
          <cell r="LFX11"/>
          <cell r="LFY11"/>
          <cell r="LFZ11"/>
          <cell r="LGA11"/>
          <cell r="LGB11"/>
          <cell r="LGC11"/>
          <cell r="LGD11"/>
          <cell r="LGE11"/>
          <cell r="LGF11"/>
          <cell r="LGG11"/>
          <cell r="LGH11"/>
          <cell r="LGI11"/>
          <cell r="LGJ11"/>
          <cell r="LGK11"/>
          <cell r="LGL11"/>
          <cell r="LGM11"/>
          <cell r="LGN11"/>
          <cell r="LGO11"/>
          <cell r="LGP11"/>
          <cell r="LGQ11"/>
          <cell r="LGR11"/>
          <cell r="LGS11"/>
          <cell r="LGT11"/>
          <cell r="LGU11"/>
          <cell r="LGV11"/>
          <cell r="LGW11"/>
          <cell r="LGX11"/>
          <cell r="LGY11"/>
          <cell r="LGZ11"/>
          <cell r="LHA11"/>
          <cell r="LHB11"/>
          <cell r="LHC11"/>
          <cell r="LHD11"/>
          <cell r="LHE11"/>
          <cell r="LHF11"/>
          <cell r="LHG11"/>
          <cell r="LHH11"/>
          <cell r="LHI11"/>
          <cell r="LHJ11"/>
          <cell r="LHK11"/>
          <cell r="LHL11"/>
          <cell r="LHM11"/>
          <cell r="LHN11"/>
          <cell r="LHO11"/>
          <cell r="LHP11"/>
          <cell r="LHQ11"/>
          <cell r="LHR11"/>
          <cell r="LHS11"/>
          <cell r="LHT11"/>
          <cell r="LHU11"/>
          <cell r="LHV11"/>
          <cell r="LHW11"/>
          <cell r="LHX11"/>
          <cell r="LHY11"/>
          <cell r="LHZ11"/>
          <cell r="LIA11"/>
          <cell r="LIB11"/>
          <cell r="LIC11"/>
          <cell r="LID11"/>
          <cell r="LIE11"/>
          <cell r="LIF11"/>
          <cell r="LIG11"/>
          <cell r="LIH11"/>
          <cell r="LII11"/>
          <cell r="LIJ11"/>
          <cell r="LIK11"/>
          <cell r="LIL11"/>
          <cell r="LIM11"/>
          <cell r="LIN11"/>
          <cell r="LIO11"/>
          <cell r="LIP11"/>
          <cell r="LIQ11"/>
          <cell r="LIR11"/>
          <cell r="LIS11"/>
          <cell r="LIT11"/>
          <cell r="LIU11"/>
          <cell r="LIV11"/>
          <cell r="LIW11"/>
          <cell r="LIX11"/>
          <cell r="LIY11"/>
          <cell r="LIZ11"/>
          <cell r="LJA11"/>
          <cell r="LJB11"/>
          <cell r="LJC11"/>
          <cell r="LJD11"/>
          <cell r="LJE11"/>
          <cell r="LJF11"/>
          <cell r="LJG11"/>
          <cell r="LJH11"/>
          <cell r="LJI11"/>
          <cell r="LJJ11"/>
          <cell r="LJK11"/>
          <cell r="LJL11"/>
          <cell r="LJM11"/>
          <cell r="LJN11"/>
          <cell r="LJO11"/>
          <cell r="LJP11"/>
          <cell r="LJQ11"/>
          <cell r="LJR11"/>
          <cell r="LJS11"/>
          <cell r="LJT11"/>
          <cell r="LJU11"/>
          <cell r="LJV11"/>
          <cell r="LJW11"/>
          <cell r="LJX11"/>
          <cell r="LJY11"/>
          <cell r="LJZ11"/>
          <cell r="LKA11"/>
          <cell r="LKB11"/>
          <cell r="LKC11"/>
          <cell r="LKD11"/>
          <cell r="LKE11"/>
          <cell r="LKF11"/>
          <cell r="LKG11"/>
          <cell r="LKH11"/>
          <cell r="LKI11"/>
          <cell r="LKJ11"/>
          <cell r="LKK11"/>
          <cell r="LKL11"/>
          <cell r="LKM11"/>
          <cell r="LKN11"/>
          <cell r="LKO11"/>
          <cell r="LKP11"/>
          <cell r="LKQ11"/>
          <cell r="LKR11"/>
          <cell r="LKS11"/>
          <cell r="LKT11"/>
          <cell r="LKU11"/>
          <cell r="LKV11"/>
          <cell r="LKW11"/>
          <cell r="LKX11"/>
          <cell r="LKY11"/>
          <cell r="LKZ11"/>
          <cell r="LLA11"/>
          <cell r="LLB11"/>
          <cell r="LLC11"/>
          <cell r="LLD11"/>
          <cell r="LLE11"/>
          <cell r="LLF11"/>
          <cell r="LLG11"/>
          <cell r="LLH11"/>
          <cell r="LLI11"/>
          <cell r="LLJ11"/>
          <cell r="LLK11"/>
          <cell r="LLL11"/>
          <cell r="LLM11"/>
          <cell r="LLN11"/>
          <cell r="LLO11"/>
          <cell r="LLP11"/>
          <cell r="LLQ11"/>
          <cell r="LLR11"/>
          <cell r="LLS11"/>
          <cell r="LLT11"/>
          <cell r="LLU11"/>
          <cell r="LLV11"/>
          <cell r="LLW11"/>
          <cell r="LLX11"/>
          <cell r="LLY11"/>
          <cell r="LLZ11"/>
          <cell r="LMA11"/>
          <cell r="LMB11"/>
          <cell r="LMC11"/>
          <cell r="LMD11"/>
          <cell r="LME11"/>
          <cell r="LMF11"/>
          <cell r="LMG11"/>
          <cell r="LMH11"/>
          <cell r="LMI11"/>
          <cell r="LMJ11"/>
          <cell r="LMK11"/>
          <cell r="LML11"/>
          <cell r="LMM11"/>
          <cell r="LMN11"/>
          <cell r="LMO11"/>
          <cell r="LMP11"/>
          <cell r="LMQ11"/>
          <cell r="LMR11"/>
          <cell r="LMS11"/>
          <cell r="LMT11"/>
          <cell r="LMU11"/>
          <cell r="LMV11"/>
          <cell r="LMW11"/>
          <cell r="LMX11"/>
          <cell r="LMY11"/>
          <cell r="LMZ11"/>
          <cell r="LNA11"/>
          <cell r="LNB11"/>
          <cell r="LNC11"/>
          <cell r="LND11"/>
          <cell r="LNE11"/>
          <cell r="LNF11"/>
          <cell r="LNG11"/>
          <cell r="LNH11"/>
          <cell r="LNI11"/>
          <cell r="LNJ11"/>
          <cell r="LNK11"/>
          <cell r="LNL11"/>
          <cell r="LNM11"/>
          <cell r="LNN11"/>
          <cell r="LNO11"/>
          <cell r="LNP11"/>
          <cell r="LNQ11"/>
          <cell r="LNR11"/>
          <cell r="LNS11"/>
          <cell r="LNT11"/>
          <cell r="LNU11"/>
          <cell r="LNV11"/>
          <cell r="LNW11"/>
          <cell r="LNX11"/>
          <cell r="LNY11"/>
          <cell r="LNZ11"/>
          <cell r="LOA11"/>
          <cell r="LOB11"/>
          <cell r="LOC11"/>
          <cell r="LOD11"/>
          <cell r="LOE11"/>
          <cell r="LOF11"/>
          <cell r="LOG11"/>
          <cell r="LOH11"/>
          <cell r="LOI11"/>
          <cell r="LOJ11"/>
          <cell r="LOK11"/>
          <cell r="LOL11"/>
          <cell r="LOM11"/>
          <cell r="LON11"/>
          <cell r="LOO11"/>
          <cell r="LOP11"/>
          <cell r="LOQ11"/>
          <cell r="LOR11"/>
          <cell r="LOS11"/>
          <cell r="LOT11"/>
          <cell r="LOU11"/>
          <cell r="LOV11"/>
          <cell r="LOW11"/>
          <cell r="LOX11"/>
          <cell r="LOY11"/>
          <cell r="LOZ11"/>
          <cell r="LPA11"/>
          <cell r="LPB11"/>
          <cell r="LPC11"/>
          <cell r="LPD11"/>
          <cell r="LPE11"/>
          <cell r="LPF11"/>
          <cell r="LPG11"/>
          <cell r="LPH11"/>
          <cell r="LPI11"/>
          <cell r="LPJ11"/>
          <cell r="LPK11"/>
          <cell r="LPL11"/>
          <cell r="LPM11"/>
          <cell r="LPN11"/>
          <cell r="LPO11"/>
          <cell r="LPP11"/>
          <cell r="LPQ11"/>
          <cell r="LPR11"/>
          <cell r="LPS11"/>
          <cell r="LPT11"/>
          <cell r="LPU11"/>
          <cell r="LPV11"/>
          <cell r="LPW11"/>
          <cell r="LPX11"/>
          <cell r="LPY11"/>
          <cell r="LPZ11"/>
          <cell r="LQA11"/>
          <cell r="LQB11"/>
          <cell r="LQC11"/>
          <cell r="LQD11"/>
          <cell r="LQE11"/>
          <cell r="LQF11"/>
          <cell r="LQG11"/>
          <cell r="LQH11"/>
          <cell r="LQI11"/>
          <cell r="LQJ11"/>
          <cell r="LQK11"/>
          <cell r="LQL11"/>
          <cell r="LQM11"/>
          <cell r="LQN11"/>
          <cell r="LQO11"/>
          <cell r="LQP11"/>
          <cell r="LQQ11"/>
          <cell r="LQR11"/>
          <cell r="LQS11"/>
          <cell r="LQT11"/>
          <cell r="LQU11"/>
          <cell r="LQV11"/>
          <cell r="LQW11"/>
          <cell r="LQX11"/>
          <cell r="LQY11"/>
          <cell r="LQZ11"/>
          <cell r="LRA11"/>
          <cell r="LRB11"/>
          <cell r="LRC11"/>
          <cell r="LRD11"/>
          <cell r="LRE11"/>
          <cell r="LRF11"/>
          <cell r="LRG11"/>
          <cell r="LRH11"/>
          <cell r="LRI11"/>
          <cell r="LRJ11"/>
          <cell r="LRK11"/>
          <cell r="LRL11"/>
          <cell r="LRM11"/>
          <cell r="LRN11"/>
          <cell r="LRO11"/>
          <cell r="LRP11"/>
          <cell r="LRQ11"/>
          <cell r="LRR11"/>
          <cell r="LRS11"/>
          <cell r="LRT11"/>
          <cell r="LRU11"/>
          <cell r="LRV11"/>
          <cell r="LRW11"/>
          <cell r="LRX11"/>
          <cell r="LRY11"/>
          <cell r="LRZ11"/>
          <cell r="LSA11"/>
          <cell r="LSB11"/>
          <cell r="LSC11"/>
          <cell r="LSD11"/>
          <cell r="LSE11"/>
          <cell r="LSF11"/>
          <cell r="LSG11"/>
          <cell r="LSH11"/>
          <cell r="LSI11"/>
          <cell r="LSJ11"/>
          <cell r="LSK11"/>
          <cell r="LSL11"/>
          <cell r="LSM11"/>
          <cell r="LSN11"/>
          <cell r="LSO11"/>
          <cell r="LSP11"/>
          <cell r="LSQ11"/>
          <cell r="LSR11"/>
          <cell r="LSS11"/>
          <cell r="LST11"/>
          <cell r="LSU11"/>
          <cell r="LSV11"/>
          <cell r="LSW11"/>
          <cell r="LSX11"/>
          <cell r="LSY11"/>
          <cell r="LSZ11"/>
          <cell r="LTA11"/>
          <cell r="LTB11"/>
          <cell r="LTC11"/>
          <cell r="LTD11"/>
          <cell r="LTE11"/>
          <cell r="LTF11"/>
          <cell r="LTG11"/>
          <cell r="LTH11"/>
          <cell r="LTI11"/>
          <cell r="LTJ11"/>
          <cell r="LTK11"/>
          <cell r="LTL11"/>
          <cell r="LTM11"/>
          <cell r="LTN11"/>
          <cell r="LTO11"/>
          <cell r="LTP11"/>
          <cell r="LTQ11"/>
          <cell r="LTR11"/>
          <cell r="LTS11"/>
          <cell r="LTT11"/>
          <cell r="LTU11"/>
          <cell r="LTV11"/>
          <cell r="LTW11"/>
          <cell r="LTX11"/>
          <cell r="LTY11"/>
          <cell r="LTZ11"/>
          <cell r="LUA11"/>
          <cell r="LUB11"/>
          <cell r="LUC11"/>
          <cell r="LUD11"/>
          <cell r="LUE11"/>
          <cell r="LUF11"/>
          <cell r="LUG11"/>
          <cell r="LUH11"/>
          <cell r="LUI11"/>
          <cell r="LUJ11"/>
          <cell r="LUK11"/>
          <cell r="LUL11"/>
          <cell r="LUM11"/>
          <cell r="LUN11"/>
          <cell r="LUO11"/>
          <cell r="LUP11"/>
          <cell r="LUQ11"/>
          <cell r="LUR11"/>
          <cell r="LUS11"/>
          <cell r="LUT11"/>
          <cell r="LUU11"/>
          <cell r="LUV11"/>
          <cell r="LUW11"/>
          <cell r="LUX11"/>
          <cell r="LUY11"/>
          <cell r="LUZ11"/>
          <cell r="LVA11"/>
          <cell r="LVB11"/>
          <cell r="LVC11"/>
          <cell r="LVD11"/>
          <cell r="LVE11"/>
          <cell r="LVF11"/>
          <cell r="LVG11"/>
          <cell r="LVH11"/>
          <cell r="LVI11"/>
          <cell r="LVJ11"/>
          <cell r="LVK11"/>
          <cell r="LVL11"/>
          <cell r="LVM11"/>
          <cell r="LVN11"/>
          <cell r="LVO11"/>
          <cell r="LVP11"/>
          <cell r="LVQ11"/>
          <cell r="LVR11"/>
          <cell r="LVS11"/>
          <cell r="LVT11"/>
          <cell r="LVU11"/>
          <cell r="LVV11"/>
          <cell r="LVW11"/>
          <cell r="LVX11"/>
          <cell r="LVY11"/>
          <cell r="LVZ11"/>
          <cell r="LWA11"/>
          <cell r="LWB11"/>
          <cell r="LWC11"/>
          <cell r="LWD11"/>
          <cell r="LWE11"/>
          <cell r="LWF11"/>
          <cell r="LWG11"/>
          <cell r="LWH11"/>
          <cell r="LWI11"/>
          <cell r="LWJ11"/>
          <cell r="LWK11"/>
          <cell r="LWL11"/>
          <cell r="LWM11"/>
          <cell r="LWN11"/>
          <cell r="LWO11"/>
          <cell r="LWP11"/>
          <cell r="LWQ11"/>
          <cell r="LWR11"/>
          <cell r="LWS11"/>
          <cell r="LWT11"/>
          <cell r="LWU11"/>
          <cell r="LWV11"/>
          <cell r="LWW11"/>
          <cell r="LWX11"/>
          <cell r="LWY11"/>
          <cell r="LWZ11"/>
          <cell r="LXA11"/>
          <cell r="LXB11"/>
          <cell r="LXC11"/>
          <cell r="LXD11"/>
          <cell r="LXE11"/>
          <cell r="LXF11"/>
          <cell r="LXG11"/>
          <cell r="LXH11"/>
          <cell r="LXI11"/>
          <cell r="LXJ11"/>
          <cell r="LXK11"/>
          <cell r="LXL11"/>
          <cell r="LXM11"/>
          <cell r="LXN11"/>
          <cell r="LXO11"/>
          <cell r="LXP11"/>
          <cell r="LXQ11"/>
          <cell r="LXR11"/>
          <cell r="LXS11"/>
          <cell r="LXT11"/>
          <cell r="LXU11"/>
          <cell r="LXV11"/>
          <cell r="LXW11"/>
          <cell r="LXX11"/>
          <cell r="LXY11"/>
          <cell r="LXZ11"/>
          <cell r="LYA11"/>
          <cell r="LYB11"/>
          <cell r="LYC11"/>
          <cell r="LYD11"/>
          <cell r="LYE11"/>
          <cell r="LYF11"/>
          <cell r="LYG11"/>
          <cell r="LYH11"/>
          <cell r="LYI11"/>
          <cell r="LYJ11"/>
          <cell r="LYK11"/>
          <cell r="LYL11"/>
          <cell r="LYM11"/>
          <cell r="LYN11"/>
          <cell r="LYO11"/>
          <cell r="LYP11"/>
          <cell r="LYQ11"/>
          <cell r="LYR11"/>
          <cell r="LYS11"/>
          <cell r="LYT11"/>
          <cell r="LYU11"/>
          <cell r="LYV11"/>
          <cell r="LYW11"/>
          <cell r="LYX11"/>
          <cell r="LYY11"/>
          <cell r="LYZ11"/>
          <cell r="LZA11"/>
          <cell r="LZB11"/>
          <cell r="LZC11"/>
          <cell r="LZD11"/>
          <cell r="LZE11"/>
          <cell r="LZF11"/>
          <cell r="LZG11"/>
          <cell r="LZH11"/>
          <cell r="LZI11"/>
          <cell r="LZJ11"/>
          <cell r="LZK11"/>
          <cell r="LZL11"/>
          <cell r="LZM11"/>
          <cell r="LZN11"/>
          <cell r="LZO11"/>
          <cell r="LZP11"/>
          <cell r="LZQ11"/>
          <cell r="LZR11"/>
          <cell r="LZS11"/>
          <cell r="LZT11"/>
          <cell r="LZU11"/>
          <cell r="LZV11"/>
          <cell r="LZW11"/>
          <cell r="LZX11"/>
          <cell r="LZY11"/>
          <cell r="LZZ11"/>
          <cell r="MAA11"/>
          <cell r="MAB11"/>
          <cell r="MAC11"/>
          <cell r="MAD11"/>
          <cell r="MAE11"/>
          <cell r="MAF11"/>
          <cell r="MAG11"/>
          <cell r="MAH11"/>
          <cell r="MAI11"/>
          <cell r="MAJ11"/>
          <cell r="MAK11"/>
          <cell r="MAL11"/>
          <cell r="MAM11"/>
          <cell r="MAN11"/>
          <cell r="MAO11"/>
          <cell r="MAP11"/>
          <cell r="MAQ11"/>
          <cell r="MAR11"/>
          <cell r="MAS11"/>
          <cell r="MAT11"/>
          <cell r="MAU11"/>
          <cell r="MAV11"/>
          <cell r="MAW11"/>
          <cell r="MAX11"/>
          <cell r="MAY11"/>
          <cell r="MAZ11"/>
          <cell r="MBA11"/>
          <cell r="MBB11"/>
          <cell r="MBC11"/>
          <cell r="MBD11"/>
          <cell r="MBE11"/>
          <cell r="MBF11"/>
          <cell r="MBG11"/>
          <cell r="MBH11"/>
          <cell r="MBI11"/>
          <cell r="MBJ11"/>
          <cell r="MBK11"/>
          <cell r="MBL11"/>
          <cell r="MBM11"/>
          <cell r="MBN11"/>
          <cell r="MBO11"/>
          <cell r="MBP11"/>
          <cell r="MBQ11"/>
          <cell r="MBR11"/>
          <cell r="MBS11"/>
          <cell r="MBT11"/>
          <cell r="MBU11"/>
          <cell r="MBV11"/>
          <cell r="MBW11"/>
          <cell r="MBX11"/>
          <cell r="MBY11"/>
          <cell r="MBZ11"/>
          <cell r="MCA11"/>
          <cell r="MCB11"/>
          <cell r="MCC11"/>
          <cell r="MCD11"/>
          <cell r="MCE11"/>
          <cell r="MCF11"/>
          <cell r="MCG11"/>
          <cell r="MCH11"/>
          <cell r="MCI11"/>
          <cell r="MCJ11"/>
          <cell r="MCK11"/>
          <cell r="MCL11"/>
          <cell r="MCM11"/>
          <cell r="MCN11"/>
          <cell r="MCO11"/>
          <cell r="MCP11"/>
          <cell r="MCQ11"/>
          <cell r="MCR11"/>
          <cell r="MCS11"/>
          <cell r="MCT11"/>
          <cell r="MCU11"/>
          <cell r="MCV11"/>
          <cell r="MCW11"/>
          <cell r="MCX11"/>
          <cell r="MCY11"/>
          <cell r="MCZ11"/>
          <cell r="MDA11"/>
          <cell r="MDB11"/>
          <cell r="MDC11"/>
          <cell r="MDD11"/>
          <cell r="MDE11"/>
          <cell r="MDF11"/>
          <cell r="MDG11"/>
          <cell r="MDH11"/>
          <cell r="MDI11"/>
          <cell r="MDJ11"/>
          <cell r="MDK11"/>
          <cell r="MDL11"/>
          <cell r="MDM11"/>
          <cell r="MDN11"/>
          <cell r="MDO11"/>
          <cell r="MDP11"/>
          <cell r="MDQ11"/>
          <cell r="MDR11"/>
          <cell r="MDS11"/>
          <cell r="MDT11"/>
          <cell r="MDU11"/>
          <cell r="MDV11"/>
          <cell r="MDW11"/>
          <cell r="MDX11"/>
          <cell r="MDY11"/>
          <cell r="MDZ11"/>
          <cell r="MEA11"/>
          <cell r="MEB11"/>
          <cell r="MEC11"/>
          <cell r="MED11"/>
          <cell r="MEE11"/>
          <cell r="MEF11"/>
          <cell r="MEG11"/>
          <cell r="MEH11"/>
          <cell r="MEI11"/>
          <cell r="MEJ11"/>
          <cell r="MEK11"/>
          <cell r="MEL11"/>
          <cell r="MEM11"/>
          <cell r="MEN11"/>
          <cell r="MEO11"/>
          <cell r="MEP11"/>
          <cell r="MEQ11"/>
          <cell r="MER11"/>
          <cell r="MES11"/>
          <cell r="MET11"/>
          <cell r="MEU11"/>
          <cell r="MEV11"/>
          <cell r="MEW11"/>
          <cell r="MEX11"/>
          <cell r="MEY11"/>
          <cell r="MEZ11"/>
          <cell r="MFA11"/>
          <cell r="MFB11"/>
          <cell r="MFC11"/>
          <cell r="MFD11"/>
          <cell r="MFE11"/>
          <cell r="MFF11"/>
          <cell r="MFG11"/>
          <cell r="MFH11"/>
          <cell r="MFI11"/>
          <cell r="MFJ11"/>
          <cell r="MFK11"/>
          <cell r="MFL11"/>
          <cell r="MFM11"/>
          <cell r="MFN11"/>
          <cell r="MFO11"/>
          <cell r="MFP11"/>
          <cell r="MFQ11"/>
          <cell r="MFR11"/>
          <cell r="MFS11"/>
          <cell r="MFT11"/>
          <cell r="MFU11"/>
          <cell r="MFV11"/>
          <cell r="MFW11"/>
          <cell r="MFX11"/>
          <cell r="MFY11"/>
          <cell r="MFZ11"/>
          <cell r="MGA11"/>
          <cell r="MGB11"/>
          <cell r="MGC11"/>
          <cell r="MGD11"/>
          <cell r="MGE11"/>
          <cell r="MGF11"/>
          <cell r="MGG11"/>
          <cell r="MGH11"/>
          <cell r="MGI11"/>
          <cell r="MGJ11"/>
          <cell r="MGK11"/>
          <cell r="MGL11"/>
          <cell r="MGM11"/>
          <cell r="MGN11"/>
          <cell r="MGO11"/>
          <cell r="MGP11"/>
          <cell r="MGQ11"/>
          <cell r="MGR11"/>
          <cell r="MGS11"/>
          <cell r="MGT11"/>
          <cell r="MGU11"/>
          <cell r="MGV11"/>
          <cell r="MGW11"/>
          <cell r="MGX11"/>
          <cell r="MGY11"/>
          <cell r="MGZ11"/>
          <cell r="MHA11"/>
          <cell r="MHB11"/>
          <cell r="MHC11"/>
          <cell r="MHD11"/>
          <cell r="MHE11"/>
          <cell r="MHF11"/>
          <cell r="MHG11"/>
          <cell r="MHH11"/>
          <cell r="MHI11"/>
          <cell r="MHJ11"/>
          <cell r="MHK11"/>
          <cell r="MHL11"/>
          <cell r="MHM11"/>
          <cell r="MHN11"/>
          <cell r="MHO11"/>
          <cell r="MHP11"/>
          <cell r="MHQ11"/>
          <cell r="MHR11"/>
          <cell r="MHS11"/>
          <cell r="MHT11"/>
          <cell r="MHU11"/>
          <cell r="MHV11"/>
          <cell r="MHW11"/>
          <cell r="MHX11"/>
          <cell r="MHY11"/>
          <cell r="MHZ11"/>
          <cell r="MIA11"/>
          <cell r="MIB11"/>
          <cell r="MIC11"/>
          <cell r="MID11"/>
          <cell r="MIE11"/>
          <cell r="MIF11"/>
          <cell r="MIG11"/>
          <cell r="MIH11"/>
          <cell r="MII11"/>
          <cell r="MIJ11"/>
          <cell r="MIK11"/>
          <cell r="MIL11"/>
          <cell r="MIM11"/>
          <cell r="MIN11"/>
          <cell r="MIO11"/>
          <cell r="MIP11"/>
          <cell r="MIQ11"/>
          <cell r="MIR11"/>
          <cell r="MIS11"/>
          <cell r="MIT11"/>
          <cell r="MIU11"/>
          <cell r="MIV11"/>
          <cell r="MIW11"/>
          <cell r="MIX11"/>
          <cell r="MIY11"/>
          <cell r="MIZ11"/>
          <cell r="MJA11"/>
          <cell r="MJB11"/>
          <cell r="MJC11"/>
          <cell r="MJD11"/>
          <cell r="MJE11"/>
          <cell r="MJF11"/>
          <cell r="MJG11"/>
          <cell r="MJH11"/>
          <cell r="MJI11"/>
          <cell r="MJJ11"/>
          <cell r="MJK11"/>
          <cell r="MJL11"/>
          <cell r="MJM11"/>
          <cell r="MJN11"/>
          <cell r="MJO11"/>
          <cell r="MJP11"/>
          <cell r="MJQ11"/>
          <cell r="MJR11"/>
          <cell r="MJS11"/>
          <cell r="MJT11"/>
          <cell r="MJU11"/>
          <cell r="MJV11"/>
          <cell r="MJW11"/>
          <cell r="MJX11"/>
          <cell r="MJY11"/>
          <cell r="MJZ11"/>
          <cell r="MKA11"/>
          <cell r="MKB11"/>
          <cell r="MKC11"/>
          <cell r="MKD11"/>
          <cell r="MKE11"/>
          <cell r="MKF11"/>
          <cell r="MKG11"/>
          <cell r="MKH11"/>
          <cell r="MKI11"/>
          <cell r="MKJ11"/>
          <cell r="MKK11"/>
          <cell r="MKL11"/>
          <cell r="MKM11"/>
          <cell r="MKN11"/>
          <cell r="MKO11"/>
          <cell r="MKP11"/>
          <cell r="MKQ11"/>
          <cell r="MKR11"/>
          <cell r="MKS11"/>
          <cell r="MKT11"/>
          <cell r="MKU11"/>
          <cell r="MKV11"/>
          <cell r="MKW11"/>
          <cell r="MKX11"/>
          <cell r="MKY11"/>
          <cell r="MKZ11"/>
          <cell r="MLA11"/>
          <cell r="MLB11"/>
          <cell r="MLC11"/>
          <cell r="MLD11"/>
          <cell r="MLE11"/>
          <cell r="MLF11"/>
          <cell r="MLG11"/>
          <cell r="MLH11"/>
          <cell r="MLI11"/>
          <cell r="MLJ11"/>
          <cell r="MLK11"/>
          <cell r="MLL11"/>
          <cell r="MLM11"/>
          <cell r="MLN11"/>
          <cell r="MLO11"/>
          <cell r="MLP11"/>
          <cell r="MLQ11"/>
          <cell r="MLR11"/>
          <cell r="MLS11"/>
          <cell r="MLT11"/>
          <cell r="MLU11"/>
          <cell r="MLV11"/>
          <cell r="MLW11"/>
          <cell r="MLX11"/>
          <cell r="MLY11"/>
          <cell r="MLZ11"/>
          <cell r="MMA11"/>
          <cell r="MMB11"/>
          <cell r="MMC11"/>
          <cell r="MMD11"/>
          <cell r="MME11"/>
          <cell r="MMF11"/>
          <cell r="MMG11"/>
          <cell r="MMH11"/>
          <cell r="MMI11"/>
          <cell r="MMJ11"/>
          <cell r="MMK11"/>
          <cell r="MML11"/>
          <cell r="MMM11"/>
          <cell r="MMN11"/>
          <cell r="MMO11"/>
          <cell r="MMP11"/>
          <cell r="MMQ11"/>
          <cell r="MMR11"/>
          <cell r="MMS11"/>
          <cell r="MMT11"/>
          <cell r="MMU11"/>
          <cell r="MMV11"/>
          <cell r="MMW11"/>
          <cell r="MMX11"/>
          <cell r="MMY11"/>
          <cell r="MMZ11"/>
          <cell r="MNA11"/>
          <cell r="MNB11"/>
          <cell r="MNC11"/>
          <cell r="MND11"/>
          <cell r="MNE11"/>
          <cell r="MNF11"/>
          <cell r="MNG11"/>
          <cell r="MNH11"/>
          <cell r="MNI11"/>
          <cell r="MNJ11"/>
          <cell r="MNK11"/>
          <cell r="MNL11"/>
          <cell r="MNM11"/>
          <cell r="MNN11"/>
          <cell r="MNO11"/>
          <cell r="MNP11"/>
          <cell r="MNQ11"/>
          <cell r="MNR11"/>
          <cell r="MNS11"/>
          <cell r="MNT11"/>
          <cell r="MNU11"/>
          <cell r="MNV11"/>
          <cell r="MNW11"/>
          <cell r="MNX11"/>
          <cell r="MNY11"/>
          <cell r="MNZ11"/>
          <cell r="MOA11"/>
          <cell r="MOB11"/>
          <cell r="MOC11"/>
          <cell r="MOD11"/>
          <cell r="MOE11"/>
          <cell r="MOF11"/>
          <cell r="MOG11"/>
          <cell r="MOH11"/>
          <cell r="MOI11"/>
          <cell r="MOJ11"/>
          <cell r="MOK11"/>
          <cell r="MOL11"/>
          <cell r="MOM11"/>
          <cell r="MON11"/>
          <cell r="MOO11"/>
          <cell r="MOP11"/>
          <cell r="MOQ11"/>
          <cell r="MOR11"/>
          <cell r="MOS11"/>
          <cell r="MOT11"/>
          <cell r="MOU11"/>
          <cell r="MOV11"/>
          <cell r="MOW11"/>
          <cell r="MOX11"/>
          <cell r="MOY11"/>
          <cell r="MOZ11"/>
          <cell r="MPA11"/>
          <cell r="MPB11"/>
          <cell r="MPC11"/>
          <cell r="MPD11"/>
          <cell r="MPE11"/>
          <cell r="MPF11"/>
          <cell r="MPG11"/>
          <cell r="MPH11"/>
          <cell r="MPI11"/>
          <cell r="MPJ11"/>
          <cell r="MPK11"/>
          <cell r="MPL11"/>
          <cell r="MPM11"/>
          <cell r="MPN11"/>
          <cell r="MPO11"/>
          <cell r="MPP11"/>
          <cell r="MPQ11"/>
          <cell r="MPR11"/>
          <cell r="MPS11"/>
          <cell r="MPT11"/>
          <cell r="MPU11"/>
          <cell r="MPV11"/>
          <cell r="MPW11"/>
          <cell r="MPX11"/>
          <cell r="MPY11"/>
          <cell r="MPZ11"/>
          <cell r="MQA11"/>
          <cell r="MQB11"/>
          <cell r="MQC11"/>
          <cell r="MQD11"/>
          <cell r="MQE11"/>
          <cell r="MQF11"/>
          <cell r="MQG11"/>
          <cell r="MQH11"/>
          <cell r="MQI11"/>
          <cell r="MQJ11"/>
          <cell r="MQK11"/>
          <cell r="MQL11"/>
          <cell r="MQM11"/>
          <cell r="MQN11"/>
          <cell r="MQO11"/>
          <cell r="MQP11"/>
          <cell r="MQQ11"/>
          <cell r="MQR11"/>
          <cell r="MQS11"/>
          <cell r="MQT11"/>
          <cell r="MQU11"/>
          <cell r="MQV11"/>
          <cell r="MQW11"/>
          <cell r="MQX11"/>
          <cell r="MQY11"/>
          <cell r="MQZ11"/>
          <cell r="MRA11"/>
          <cell r="MRB11"/>
          <cell r="MRC11"/>
          <cell r="MRD11"/>
          <cell r="MRE11"/>
          <cell r="MRF11"/>
          <cell r="MRG11"/>
          <cell r="MRH11"/>
          <cell r="MRI11"/>
          <cell r="MRJ11"/>
          <cell r="MRK11"/>
          <cell r="MRL11"/>
          <cell r="MRM11"/>
          <cell r="MRN11"/>
          <cell r="MRO11"/>
          <cell r="MRP11"/>
          <cell r="MRQ11"/>
          <cell r="MRR11"/>
          <cell r="MRS11"/>
          <cell r="MRT11"/>
          <cell r="MRU11"/>
          <cell r="MRV11"/>
          <cell r="MRW11"/>
          <cell r="MRX11"/>
          <cell r="MRY11"/>
          <cell r="MRZ11"/>
          <cell r="MSA11"/>
          <cell r="MSB11"/>
          <cell r="MSC11"/>
          <cell r="MSD11"/>
          <cell r="MSE11"/>
          <cell r="MSF11"/>
          <cell r="MSG11"/>
          <cell r="MSH11"/>
          <cell r="MSI11"/>
          <cell r="MSJ11"/>
          <cell r="MSK11"/>
          <cell r="MSL11"/>
          <cell r="MSM11"/>
          <cell r="MSN11"/>
          <cell r="MSO11"/>
          <cell r="MSP11"/>
          <cell r="MSQ11"/>
          <cell r="MSR11"/>
          <cell r="MSS11"/>
          <cell r="MST11"/>
          <cell r="MSU11"/>
          <cell r="MSV11"/>
          <cell r="MSW11"/>
          <cell r="MSX11"/>
          <cell r="MSY11"/>
          <cell r="MSZ11"/>
          <cell r="MTA11"/>
          <cell r="MTB11"/>
          <cell r="MTC11"/>
          <cell r="MTD11"/>
          <cell r="MTE11"/>
          <cell r="MTF11"/>
          <cell r="MTG11"/>
          <cell r="MTH11"/>
          <cell r="MTI11"/>
          <cell r="MTJ11"/>
          <cell r="MTK11"/>
          <cell r="MTL11"/>
          <cell r="MTM11"/>
          <cell r="MTN11"/>
          <cell r="MTO11"/>
          <cell r="MTP11"/>
          <cell r="MTQ11"/>
          <cell r="MTR11"/>
          <cell r="MTS11"/>
          <cell r="MTT11"/>
          <cell r="MTU11"/>
          <cell r="MTV11"/>
          <cell r="MTW11"/>
          <cell r="MTX11"/>
          <cell r="MTY11"/>
          <cell r="MTZ11"/>
          <cell r="MUA11"/>
          <cell r="MUB11"/>
          <cell r="MUC11"/>
          <cell r="MUD11"/>
          <cell r="MUE11"/>
          <cell r="MUF11"/>
          <cell r="MUG11"/>
          <cell r="MUH11"/>
          <cell r="MUI11"/>
          <cell r="MUJ11"/>
          <cell r="MUK11"/>
          <cell r="MUL11"/>
          <cell r="MUM11"/>
          <cell r="MUN11"/>
          <cell r="MUO11"/>
          <cell r="MUP11"/>
          <cell r="MUQ11"/>
          <cell r="MUR11"/>
          <cell r="MUS11"/>
          <cell r="MUT11"/>
          <cell r="MUU11"/>
          <cell r="MUV11"/>
          <cell r="MUW11"/>
          <cell r="MUX11"/>
          <cell r="MUY11"/>
          <cell r="MUZ11"/>
          <cell r="MVA11"/>
          <cell r="MVB11"/>
          <cell r="MVC11"/>
          <cell r="MVD11"/>
          <cell r="MVE11"/>
          <cell r="MVF11"/>
          <cell r="MVG11"/>
          <cell r="MVH11"/>
          <cell r="MVI11"/>
          <cell r="MVJ11"/>
          <cell r="MVK11"/>
          <cell r="MVL11"/>
          <cell r="MVM11"/>
          <cell r="MVN11"/>
          <cell r="MVO11"/>
          <cell r="MVP11"/>
          <cell r="MVQ11"/>
          <cell r="MVR11"/>
          <cell r="MVS11"/>
          <cell r="MVT11"/>
          <cell r="MVU11"/>
          <cell r="MVV11"/>
          <cell r="MVW11"/>
          <cell r="MVX11"/>
          <cell r="MVY11"/>
          <cell r="MVZ11"/>
          <cell r="MWA11"/>
          <cell r="MWB11"/>
          <cell r="MWC11"/>
          <cell r="MWD11"/>
          <cell r="MWE11"/>
          <cell r="MWF11"/>
          <cell r="MWG11"/>
          <cell r="MWH11"/>
          <cell r="MWI11"/>
          <cell r="MWJ11"/>
          <cell r="MWK11"/>
          <cell r="MWL11"/>
          <cell r="MWM11"/>
          <cell r="MWN11"/>
          <cell r="MWO11"/>
          <cell r="MWP11"/>
          <cell r="MWQ11"/>
          <cell r="MWR11"/>
          <cell r="MWS11"/>
          <cell r="MWT11"/>
          <cell r="MWU11"/>
          <cell r="MWV11"/>
          <cell r="MWW11"/>
          <cell r="MWX11"/>
          <cell r="MWY11"/>
          <cell r="MWZ11"/>
          <cell r="MXA11"/>
          <cell r="MXB11"/>
          <cell r="MXC11"/>
          <cell r="MXD11"/>
          <cell r="MXE11"/>
          <cell r="MXF11"/>
          <cell r="MXG11"/>
          <cell r="MXH11"/>
          <cell r="MXI11"/>
          <cell r="MXJ11"/>
          <cell r="MXK11"/>
          <cell r="MXL11"/>
          <cell r="MXM11"/>
          <cell r="MXN11"/>
          <cell r="MXO11"/>
          <cell r="MXP11"/>
          <cell r="MXQ11"/>
          <cell r="MXR11"/>
          <cell r="MXS11"/>
          <cell r="MXT11"/>
          <cell r="MXU11"/>
          <cell r="MXV11"/>
          <cell r="MXW11"/>
          <cell r="MXX11"/>
          <cell r="MXY11"/>
          <cell r="MXZ11"/>
          <cell r="MYA11"/>
          <cell r="MYB11"/>
          <cell r="MYC11"/>
          <cell r="MYD11"/>
          <cell r="MYE11"/>
          <cell r="MYF11"/>
          <cell r="MYG11"/>
          <cell r="MYH11"/>
          <cell r="MYI11"/>
          <cell r="MYJ11"/>
          <cell r="MYK11"/>
          <cell r="MYL11"/>
          <cell r="MYM11"/>
          <cell r="MYN11"/>
          <cell r="MYO11"/>
          <cell r="MYP11"/>
          <cell r="MYQ11"/>
          <cell r="MYR11"/>
          <cell r="MYS11"/>
          <cell r="MYT11"/>
          <cell r="MYU11"/>
          <cell r="MYV11"/>
          <cell r="MYW11"/>
          <cell r="MYX11"/>
          <cell r="MYY11"/>
          <cell r="MYZ11"/>
          <cell r="MZA11"/>
          <cell r="MZB11"/>
          <cell r="MZC11"/>
          <cell r="MZD11"/>
          <cell r="MZE11"/>
          <cell r="MZF11"/>
          <cell r="MZG11"/>
          <cell r="MZH11"/>
          <cell r="MZI11"/>
          <cell r="MZJ11"/>
          <cell r="MZK11"/>
          <cell r="MZL11"/>
          <cell r="MZM11"/>
          <cell r="MZN11"/>
          <cell r="MZO11"/>
          <cell r="MZP11"/>
          <cell r="MZQ11"/>
          <cell r="MZR11"/>
          <cell r="MZS11"/>
          <cell r="MZT11"/>
          <cell r="MZU11"/>
          <cell r="MZV11"/>
          <cell r="MZW11"/>
          <cell r="MZX11"/>
          <cell r="MZY11"/>
          <cell r="MZZ11"/>
          <cell r="NAA11"/>
          <cell r="NAB11"/>
          <cell r="NAC11"/>
          <cell r="NAD11"/>
          <cell r="NAE11"/>
          <cell r="NAF11"/>
          <cell r="NAG11"/>
          <cell r="NAH11"/>
          <cell r="NAI11"/>
          <cell r="NAJ11"/>
          <cell r="NAK11"/>
          <cell r="NAL11"/>
          <cell r="NAM11"/>
          <cell r="NAN11"/>
          <cell r="NAO11"/>
          <cell r="NAP11"/>
          <cell r="NAQ11"/>
          <cell r="NAR11"/>
          <cell r="NAS11"/>
          <cell r="NAT11"/>
          <cell r="NAU11"/>
          <cell r="NAV11"/>
          <cell r="NAW11"/>
          <cell r="NAX11"/>
          <cell r="NAY11"/>
          <cell r="NAZ11"/>
          <cell r="NBA11"/>
          <cell r="NBB11"/>
          <cell r="NBC11"/>
          <cell r="NBD11"/>
          <cell r="NBE11"/>
          <cell r="NBF11"/>
          <cell r="NBG11"/>
          <cell r="NBH11"/>
          <cell r="NBI11"/>
          <cell r="NBJ11"/>
          <cell r="NBK11"/>
          <cell r="NBL11"/>
          <cell r="NBM11"/>
          <cell r="NBN11"/>
          <cell r="NBO11"/>
          <cell r="NBP11"/>
          <cell r="NBQ11"/>
          <cell r="NBR11"/>
          <cell r="NBS11"/>
          <cell r="NBT11"/>
          <cell r="NBU11"/>
          <cell r="NBV11"/>
          <cell r="NBW11"/>
          <cell r="NBX11"/>
          <cell r="NBY11"/>
          <cell r="NBZ11"/>
          <cell r="NCA11"/>
          <cell r="NCB11"/>
          <cell r="NCC11"/>
          <cell r="NCD11"/>
          <cell r="NCE11"/>
          <cell r="NCF11"/>
          <cell r="NCG11"/>
          <cell r="NCH11"/>
          <cell r="NCI11"/>
          <cell r="NCJ11"/>
          <cell r="NCK11"/>
          <cell r="NCL11"/>
          <cell r="NCM11"/>
          <cell r="NCN11"/>
          <cell r="NCO11"/>
          <cell r="NCP11"/>
          <cell r="NCQ11"/>
          <cell r="NCR11"/>
          <cell r="NCS11"/>
          <cell r="NCT11"/>
          <cell r="NCU11"/>
          <cell r="NCV11"/>
          <cell r="NCW11"/>
          <cell r="NCX11"/>
          <cell r="NCY11"/>
          <cell r="NCZ11"/>
          <cell r="NDA11"/>
          <cell r="NDB11"/>
          <cell r="NDC11"/>
          <cell r="NDD11"/>
          <cell r="NDE11"/>
          <cell r="NDF11"/>
          <cell r="NDG11"/>
          <cell r="NDH11"/>
          <cell r="NDI11"/>
          <cell r="NDJ11"/>
          <cell r="NDK11"/>
          <cell r="NDL11"/>
          <cell r="NDM11"/>
          <cell r="NDN11"/>
          <cell r="NDO11"/>
          <cell r="NDP11"/>
          <cell r="NDQ11"/>
          <cell r="NDR11"/>
          <cell r="NDS11"/>
          <cell r="NDT11"/>
          <cell r="NDU11"/>
          <cell r="NDV11"/>
          <cell r="NDW11"/>
          <cell r="NDX11"/>
          <cell r="NDY11"/>
          <cell r="NDZ11"/>
          <cell r="NEA11"/>
          <cell r="NEB11"/>
          <cell r="NEC11"/>
          <cell r="NED11"/>
          <cell r="NEE11"/>
          <cell r="NEF11"/>
          <cell r="NEG11"/>
          <cell r="NEH11"/>
          <cell r="NEI11"/>
          <cell r="NEJ11"/>
          <cell r="NEK11"/>
          <cell r="NEL11"/>
          <cell r="NEM11"/>
          <cell r="NEN11"/>
          <cell r="NEO11"/>
          <cell r="NEP11"/>
          <cell r="NEQ11"/>
          <cell r="NER11"/>
          <cell r="NES11"/>
          <cell r="NET11"/>
          <cell r="NEU11"/>
          <cell r="NEV11"/>
          <cell r="NEW11"/>
          <cell r="NEX11"/>
          <cell r="NEY11"/>
          <cell r="NEZ11"/>
          <cell r="NFA11"/>
          <cell r="NFB11"/>
          <cell r="NFC11"/>
          <cell r="NFD11"/>
          <cell r="NFE11"/>
          <cell r="NFF11"/>
          <cell r="NFG11"/>
          <cell r="NFH11"/>
          <cell r="NFI11"/>
          <cell r="NFJ11"/>
          <cell r="NFK11"/>
          <cell r="NFL11"/>
          <cell r="NFM11"/>
          <cell r="NFN11"/>
          <cell r="NFO11"/>
          <cell r="NFP11"/>
          <cell r="NFQ11"/>
          <cell r="NFR11"/>
          <cell r="NFS11"/>
          <cell r="NFT11"/>
          <cell r="NFU11"/>
          <cell r="NFV11"/>
          <cell r="NFW11"/>
          <cell r="NFX11"/>
          <cell r="NFY11"/>
          <cell r="NFZ11"/>
          <cell r="NGA11"/>
          <cell r="NGB11"/>
          <cell r="NGC11"/>
          <cell r="NGD11"/>
          <cell r="NGE11"/>
          <cell r="NGF11"/>
          <cell r="NGG11"/>
          <cell r="NGH11"/>
          <cell r="NGI11"/>
          <cell r="NGJ11"/>
          <cell r="NGK11"/>
          <cell r="NGL11"/>
          <cell r="NGM11"/>
          <cell r="NGN11"/>
          <cell r="NGO11"/>
          <cell r="NGP11"/>
          <cell r="NGQ11"/>
          <cell r="NGR11"/>
          <cell r="NGS11"/>
          <cell r="NGT11"/>
          <cell r="NGU11"/>
          <cell r="NGV11"/>
          <cell r="NGW11"/>
          <cell r="NGX11"/>
          <cell r="NGY11"/>
          <cell r="NGZ11"/>
          <cell r="NHA11"/>
          <cell r="NHB11"/>
          <cell r="NHC11"/>
          <cell r="NHD11"/>
          <cell r="NHE11"/>
          <cell r="NHF11"/>
          <cell r="NHG11"/>
          <cell r="NHH11"/>
          <cell r="NHI11"/>
          <cell r="NHJ11"/>
          <cell r="NHK11"/>
          <cell r="NHL11"/>
          <cell r="NHM11"/>
          <cell r="NHN11"/>
          <cell r="NHO11"/>
          <cell r="NHP11"/>
          <cell r="NHQ11"/>
          <cell r="NHR11"/>
          <cell r="NHS11"/>
          <cell r="NHT11"/>
          <cell r="NHU11"/>
          <cell r="NHV11"/>
          <cell r="NHW11"/>
          <cell r="NHX11"/>
          <cell r="NHY11"/>
          <cell r="NHZ11"/>
          <cell r="NIA11"/>
          <cell r="NIB11"/>
          <cell r="NIC11"/>
          <cell r="NID11"/>
          <cell r="NIE11"/>
          <cell r="NIF11"/>
          <cell r="NIG11"/>
          <cell r="NIH11"/>
          <cell r="NII11"/>
          <cell r="NIJ11"/>
          <cell r="NIK11"/>
          <cell r="NIL11"/>
          <cell r="NIM11"/>
          <cell r="NIN11"/>
          <cell r="NIO11"/>
          <cell r="NIP11"/>
          <cell r="NIQ11"/>
          <cell r="NIR11"/>
          <cell r="NIS11"/>
          <cell r="NIT11"/>
          <cell r="NIU11"/>
          <cell r="NIV11"/>
          <cell r="NIW11"/>
          <cell r="NIX11"/>
          <cell r="NIY11"/>
          <cell r="NIZ11"/>
          <cell r="NJA11"/>
          <cell r="NJB11"/>
          <cell r="NJC11"/>
          <cell r="NJD11"/>
          <cell r="NJE11"/>
          <cell r="NJF11"/>
          <cell r="NJG11"/>
          <cell r="NJH11"/>
          <cell r="NJI11"/>
          <cell r="NJJ11"/>
          <cell r="NJK11"/>
          <cell r="NJL11"/>
          <cell r="NJM11"/>
          <cell r="NJN11"/>
          <cell r="NJO11"/>
          <cell r="NJP11"/>
          <cell r="NJQ11"/>
          <cell r="NJR11"/>
          <cell r="NJS11"/>
          <cell r="NJT11"/>
          <cell r="NJU11"/>
          <cell r="NJV11"/>
          <cell r="NJW11"/>
          <cell r="NJX11"/>
          <cell r="NJY11"/>
          <cell r="NJZ11"/>
          <cell r="NKA11"/>
          <cell r="NKB11"/>
          <cell r="NKC11"/>
          <cell r="NKD11"/>
          <cell r="NKE11"/>
          <cell r="NKF11"/>
          <cell r="NKG11"/>
          <cell r="NKH11"/>
          <cell r="NKI11"/>
          <cell r="NKJ11"/>
          <cell r="NKK11"/>
          <cell r="NKL11"/>
          <cell r="NKM11"/>
          <cell r="NKN11"/>
          <cell r="NKO11"/>
          <cell r="NKP11"/>
          <cell r="NKQ11"/>
          <cell r="NKR11"/>
          <cell r="NKS11"/>
          <cell r="NKT11"/>
          <cell r="NKU11"/>
          <cell r="NKV11"/>
          <cell r="NKW11"/>
          <cell r="NKX11"/>
          <cell r="NKY11"/>
          <cell r="NKZ11"/>
          <cell r="NLA11"/>
          <cell r="NLB11"/>
          <cell r="NLC11"/>
          <cell r="NLD11"/>
          <cell r="NLE11"/>
          <cell r="NLF11"/>
          <cell r="NLG11"/>
          <cell r="NLH11"/>
          <cell r="NLI11"/>
          <cell r="NLJ11"/>
          <cell r="NLK11"/>
          <cell r="NLL11"/>
          <cell r="NLM11"/>
          <cell r="NLN11"/>
          <cell r="NLO11"/>
          <cell r="NLP11"/>
          <cell r="NLQ11"/>
          <cell r="NLR11"/>
          <cell r="NLS11"/>
          <cell r="NLT11"/>
          <cell r="NLU11"/>
          <cell r="NLV11"/>
          <cell r="NLW11"/>
          <cell r="NLX11"/>
          <cell r="NLY11"/>
          <cell r="NLZ11"/>
          <cell r="NMA11"/>
          <cell r="NMB11"/>
          <cell r="NMC11"/>
          <cell r="NMD11"/>
          <cell r="NME11"/>
          <cell r="NMF11"/>
          <cell r="NMG11"/>
          <cell r="NMH11"/>
          <cell r="NMI11"/>
          <cell r="NMJ11"/>
          <cell r="NMK11"/>
          <cell r="NML11"/>
          <cell r="NMM11"/>
          <cell r="NMN11"/>
          <cell r="NMO11"/>
          <cell r="NMP11"/>
          <cell r="NMQ11"/>
          <cell r="NMR11"/>
          <cell r="NMS11"/>
          <cell r="NMT11"/>
          <cell r="NMU11"/>
          <cell r="NMV11"/>
          <cell r="NMW11"/>
          <cell r="NMX11"/>
          <cell r="NMY11"/>
          <cell r="NMZ11"/>
          <cell r="NNA11"/>
          <cell r="NNB11"/>
          <cell r="NNC11"/>
          <cell r="NND11"/>
          <cell r="NNE11"/>
          <cell r="NNF11"/>
          <cell r="NNG11"/>
          <cell r="NNH11"/>
          <cell r="NNI11"/>
          <cell r="NNJ11"/>
          <cell r="NNK11"/>
          <cell r="NNL11"/>
          <cell r="NNM11"/>
          <cell r="NNN11"/>
          <cell r="NNO11"/>
          <cell r="NNP11"/>
          <cell r="NNQ11"/>
          <cell r="NNR11"/>
          <cell r="NNS11"/>
          <cell r="NNT11"/>
          <cell r="NNU11"/>
          <cell r="NNV11"/>
          <cell r="NNW11"/>
          <cell r="NNX11"/>
          <cell r="NNY11"/>
          <cell r="NNZ11"/>
          <cell r="NOA11"/>
          <cell r="NOB11"/>
          <cell r="NOC11"/>
          <cell r="NOD11"/>
          <cell r="NOE11"/>
          <cell r="NOF11"/>
          <cell r="NOG11"/>
          <cell r="NOH11"/>
          <cell r="NOI11"/>
          <cell r="NOJ11"/>
          <cell r="NOK11"/>
          <cell r="NOL11"/>
          <cell r="NOM11"/>
          <cell r="NON11"/>
          <cell r="NOO11"/>
          <cell r="NOP11"/>
          <cell r="NOQ11"/>
          <cell r="NOR11"/>
          <cell r="NOS11"/>
          <cell r="NOT11"/>
          <cell r="NOU11"/>
          <cell r="NOV11"/>
          <cell r="NOW11"/>
          <cell r="NOX11"/>
          <cell r="NOY11"/>
          <cell r="NOZ11"/>
          <cell r="NPA11"/>
          <cell r="NPB11"/>
          <cell r="NPC11"/>
          <cell r="NPD11"/>
          <cell r="NPE11"/>
          <cell r="NPF11"/>
          <cell r="NPG11"/>
          <cell r="NPH11"/>
          <cell r="NPI11"/>
          <cell r="NPJ11"/>
          <cell r="NPK11"/>
          <cell r="NPL11"/>
          <cell r="NPM11"/>
          <cell r="NPN11"/>
          <cell r="NPO11"/>
          <cell r="NPP11"/>
          <cell r="NPQ11"/>
          <cell r="NPR11"/>
          <cell r="NPS11"/>
          <cell r="NPT11"/>
          <cell r="NPU11"/>
          <cell r="NPV11"/>
          <cell r="NPW11"/>
          <cell r="NPX11"/>
          <cell r="NPY11"/>
          <cell r="NPZ11"/>
          <cell r="NQA11"/>
          <cell r="NQB11"/>
          <cell r="NQC11"/>
          <cell r="NQD11"/>
          <cell r="NQE11"/>
          <cell r="NQF11"/>
          <cell r="NQG11"/>
          <cell r="NQH11"/>
          <cell r="NQI11"/>
          <cell r="NQJ11"/>
          <cell r="NQK11"/>
          <cell r="NQL11"/>
          <cell r="NQM11"/>
          <cell r="NQN11"/>
          <cell r="NQO11"/>
          <cell r="NQP11"/>
          <cell r="NQQ11"/>
          <cell r="NQR11"/>
          <cell r="NQS11"/>
          <cell r="NQT11"/>
          <cell r="NQU11"/>
          <cell r="NQV11"/>
          <cell r="NQW11"/>
          <cell r="NQX11"/>
          <cell r="NQY11"/>
          <cell r="NQZ11"/>
          <cell r="NRA11"/>
          <cell r="NRB11"/>
          <cell r="NRC11"/>
          <cell r="NRD11"/>
          <cell r="NRE11"/>
          <cell r="NRF11"/>
          <cell r="NRG11"/>
          <cell r="NRH11"/>
          <cell r="NRI11"/>
          <cell r="NRJ11"/>
          <cell r="NRK11"/>
          <cell r="NRL11"/>
          <cell r="NRM11"/>
          <cell r="NRN11"/>
          <cell r="NRO11"/>
          <cell r="NRP11"/>
          <cell r="NRQ11"/>
          <cell r="NRR11"/>
          <cell r="NRS11"/>
          <cell r="NRT11"/>
          <cell r="NRU11"/>
          <cell r="NRV11"/>
          <cell r="NRW11"/>
          <cell r="NRX11"/>
          <cell r="NRY11"/>
          <cell r="NRZ11"/>
          <cell r="NSA11"/>
          <cell r="NSB11"/>
          <cell r="NSC11"/>
          <cell r="NSD11"/>
          <cell r="NSE11"/>
          <cell r="NSF11"/>
          <cell r="NSG11"/>
          <cell r="NSH11"/>
          <cell r="NSI11"/>
          <cell r="NSJ11"/>
          <cell r="NSK11"/>
          <cell r="NSL11"/>
          <cell r="NSM11"/>
          <cell r="NSN11"/>
          <cell r="NSO11"/>
          <cell r="NSP11"/>
          <cell r="NSQ11"/>
          <cell r="NSR11"/>
          <cell r="NSS11"/>
          <cell r="NST11"/>
          <cell r="NSU11"/>
          <cell r="NSV11"/>
          <cell r="NSW11"/>
          <cell r="NSX11"/>
          <cell r="NSY11"/>
          <cell r="NSZ11"/>
          <cell r="NTA11"/>
          <cell r="NTB11"/>
          <cell r="NTC11"/>
          <cell r="NTD11"/>
          <cell r="NTE11"/>
          <cell r="NTF11"/>
          <cell r="NTG11"/>
          <cell r="NTH11"/>
          <cell r="NTI11"/>
          <cell r="NTJ11"/>
          <cell r="NTK11"/>
          <cell r="NTL11"/>
          <cell r="NTM11"/>
          <cell r="NTN11"/>
          <cell r="NTO11"/>
          <cell r="NTP11"/>
          <cell r="NTQ11"/>
          <cell r="NTR11"/>
          <cell r="NTS11"/>
          <cell r="NTT11"/>
          <cell r="NTU11"/>
          <cell r="NTV11"/>
          <cell r="NTW11"/>
          <cell r="NTX11"/>
          <cell r="NTY11"/>
          <cell r="NTZ11"/>
          <cell r="NUA11"/>
          <cell r="NUB11"/>
          <cell r="NUC11"/>
          <cell r="NUD11"/>
          <cell r="NUE11"/>
          <cell r="NUF11"/>
          <cell r="NUG11"/>
          <cell r="NUH11"/>
          <cell r="NUI11"/>
          <cell r="NUJ11"/>
          <cell r="NUK11"/>
          <cell r="NUL11"/>
          <cell r="NUM11"/>
          <cell r="NUN11"/>
          <cell r="NUO11"/>
          <cell r="NUP11"/>
          <cell r="NUQ11"/>
          <cell r="NUR11"/>
          <cell r="NUS11"/>
          <cell r="NUT11"/>
          <cell r="NUU11"/>
          <cell r="NUV11"/>
          <cell r="NUW11"/>
          <cell r="NUX11"/>
          <cell r="NUY11"/>
          <cell r="NUZ11"/>
          <cell r="NVA11"/>
          <cell r="NVB11"/>
          <cell r="NVC11"/>
          <cell r="NVD11"/>
          <cell r="NVE11"/>
          <cell r="NVF11"/>
          <cell r="NVG11"/>
          <cell r="NVH11"/>
          <cell r="NVI11"/>
          <cell r="NVJ11"/>
          <cell r="NVK11"/>
          <cell r="NVL11"/>
          <cell r="NVM11"/>
          <cell r="NVN11"/>
          <cell r="NVO11"/>
          <cell r="NVP11"/>
          <cell r="NVQ11"/>
          <cell r="NVR11"/>
          <cell r="NVS11"/>
          <cell r="NVT11"/>
          <cell r="NVU11"/>
          <cell r="NVV11"/>
          <cell r="NVW11"/>
          <cell r="NVX11"/>
          <cell r="NVY11"/>
          <cell r="NVZ11"/>
          <cell r="NWA11"/>
          <cell r="NWB11"/>
          <cell r="NWC11"/>
          <cell r="NWD11"/>
          <cell r="NWE11"/>
          <cell r="NWF11"/>
          <cell r="NWG11"/>
          <cell r="NWH11"/>
          <cell r="NWI11"/>
          <cell r="NWJ11"/>
          <cell r="NWK11"/>
          <cell r="NWL11"/>
          <cell r="NWM11"/>
          <cell r="NWN11"/>
          <cell r="NWO11"/>
          <cell r="NWP11"/>
          <cell r="NWQ11"/>
          <cell r="NWR11"/>
          <cell r="NWS11"/>
          <cell r="NWT11"/>
          <cell r="NWU11"/>
          <cell r="NWV11"/>
          <cell r="NWW11"/>
          <cell r="NWX11"/>
          <cell r="NWY11"/>
          <cell r="NWZ11"/>
          <cell r="NXA11"/>
          <cell r="NXB11"/>
          <cell r="NXC11"/>
          <cell r="NXD11"/>
          <cell r="NXE11"/>
          <cell r="NXF11"/>
          <cell r="NXG11"/>
          <cell r="NXH11"/>
          <cell r="NXI11"/>
          <cell r="NXJ11"/>
          <cell r="NXK11"/>
          <cell r="NXL11"/>
          <cell r="NXM11"/>
          <cell r="NXN11"/>
          <cell r="NXO11"/>
          <cell r="NXP11"/>
          <cell r="NXQ11"/>
          <cell r="NXR11"/>
          <cell r="NXS11"/>
          <cell r="NXT11"/>
          <cell r="NXU11"/>
          <cell r="NXV11"/>
          <cell r="NXW11"/>
          <cell r="NXX11"/>
          <cell r="NXY11"/>
          <cell r="NXZ11"/>
          <cell r="NYA11"/>
          <cell r="NYB11"/>
          <cell r="NYC11"/>
          <cell r="NYD11"/>
          <cell r="NYE11"/>
          <cell r="NYF11"/>
          <cell r="NYG11"/>
          <cell r="NYH11"/>
          <cell r="NYI11"/>
          <cell r="NYJ11"/>
          <cell r="NYK11"/>
          <cell r="NYL11"/>
          <cell r="NYM11"/>
          <cell r="NYN11"/>
          <cell r="NYO11"/>
          <cell r="NYP11"/>
          <cell r="NYQ11"/>
          <cell r="NYR11"/>
          <cell r="NYS11"/>
          <cell r="NYT11"/>
          <cell r="NYU11"/>
          <cell r="NYV11"/>
          <cell r="NYW11"/>
          <cell r="NYX11"/>
          <cell r="NYY11"/>
          <cell r="NYZ11"/>
          <cell r="NZA11"/>
          <cell r="NZB11"/>
          <cell r="NZC11"/>
          <cell r="NZD11"/>
          <cell r="NZE11"/>
          <cell r="NZF11"/>
          <cell r="NZG11"/>
          <cell r="NZH11"/>
          <cell r="NZI11"/>
          <cell r="NZJ11"/>
          <cell r="NZK11"/>
          <cell r="NZL11"/>
          <cell r="NZM11"/>
          <cell r="NZN11"/>
          <cell r="NZO11"/>
          <cell r="NZP11"/>
          <cell r="NZQ11"/>
          <cell r="NZR11"/>
          <cell r="NZS11"/>
          <cell r="NZT11"/>
          <cell r="NZU11"/>
          <cell r="NZV11"/>
          <cell r="NZW11"/>
          <cell r="NZX11"/>
          <cell r="NZY11"/>
          <cell r="NZZ11"/>
          <cell r="OAA11"/>
          <cell r="OAB11"/>
          <cell r="OAC11"/>
          <cell r="OAD11"/>
          <cell r="OAE11"/>
          <cell r="OAF11"/>
          <cell r="OAG11"/>
          <cell r="OAH11"/>
          <cell r="OAI11"/>
          <cell r="OAJ11"/>
          <cell r="OAK11"/>
          <cell r="OAL11"/>
          <cell r="OAM11"/>
          <cell r="OAN11"/>
          <cell r="OAO11"/>
          <cell r="OAP11"/>
          <cell r="OAQ11"/>
          <cell r="OAR11"/>
          <cell r="OAS11"/>
          <cell r="OAT11"/>
          <cell r="OAU11"/>
          <cell r="OAV11"/>
          <cell r="OAW11"/>
          <cell r="OAX11"/>
          <cell r="OAY11"/>
          <cell r="OAZ11"/>
          <cell r="OBA11"/>
          <cell r="OBB11"/>
          <cell r="OBC11"/>
          <cell r="OBD11"/>
          <cell r="OBE11"/>
          <cell r="OBF11"/>
          <cell r="OBG11"/>
          <cell r="OBH11"/>
          <cell r="OBI11"/>
          <cell r="OBJ11"/>
          <cell r="OBK11"/>
          <cell r="OBL11"/>
          <cell r="OBM11"/>
          <cell r="OBN11"/>
          <cell r="OBO11"/>
          <cell r="OBP11"/>
          <cell r="OBQ11"/>
          <cell r="OBR11"/>
          <cell r="OBS11"/>
          <cell r="OBT11"/>
          <cell r="OBU11"/>
          <cell r="OBV11"/>
          <cell r="OBW11"/>
          <cell r="OBX11"/>
          <cell r="OBY11"/>
          <cell r="OBZ11"/>
          <cell r="OCA11"/>
          <cell r="OCB11"/>
          <cell r="OCC11"/>
          <cell r="OCD11"/>
          <cell r="OCE11"/>
          <cell r="OCF11"/>
          <cell r="OCG11"/>
          <cell r="OCH11"/>
          <cell r="OCI11"/>
          <cell r="OCJ11"/>
          <cell r="OCK11"/>
          <cell r="OCL11"/>
          <cell r="OCM11"/>
          <cell r="OCN11"/>
          <cell r="OCO11"/>
          <cell r="OCP11"/>
          <cell r="OCQ11"/>
          <cell r="OCR11"/>
          <cell r="OCS11"/>
          <cell r="OCT11"/>
          <cell r="OCU11"/>
          <cell r="OCV11"/>
          <cell r="OCW11"/>
          <cell r="OCX11"/>
          <cell r="OCY11"/>
          <cell r="OCZ11"/>
          <cell r="ODA11"/>
          <cell r="ODB11"/>
          <cell r="ODC11"/>
          <cell r="ODD11"/>
          <cell r="ODE11"/>
          <cell r="ODF11"/>
          <cell r="ODG11"/>
          <cell r="ODH11"/>
          <cell r="ODI11"/>
          <cell r="ODJ11"/>
          <cell r="ODK11"/>
          <cell r="ODL11"/>
          <cell r="ODM11"/>
          <cell r="ODN11"/>
          <cell r="ODO11"/>
          <cell r="ODP11"/>
          <cell r="ODQ11"/>
          <cell r="ODR11"/>
          <cell r="ODS11"/>
          <cell r="ODT11"/>
          <cell r="ODU11"/>
          <cell r="ODV11"/>
          <cell r="ODW11"/>
          <cell r="ODX11"/>
          <cell r="ODY11"/>
          <cell r="ODZ11"/>
          <cell r="OEA11"/>
          <cell r="OEB11"/>
          <cell r="OEC11"/>
          <cell r="OED11"/>
          <cell r="OEE11"/>
          <cell r="OEF11"/>
          <cell r="OEG11"/>
          <cell r="OEH11"/>
          <cell r="OEI11"/>
          <cell r="OEJ11"/>
          <cell r="OEK11"/>
          <cell r="OEL11"/>
          <cell r="OEM11"/>
          <cell r="OEN11"/>
          <cell r="OEO11"/>
          <cell r="OEP11"/>
          <cell r="OEQ11"/>
          <cell r="OER11"/>
          <cell r="OES11"/>
          <cell r="OET11"/>
          <cell r="OEU11"/>
          <cell r="OEV11"/>
          <cell r="OEW11"/>
          <cell r="OEX11"/>
          <cell r="OEY11"/>
          <cell r="OEZ11"/>
          <cell r="OFA11"/>
          <cell r="OFB11"/>
          <cell r="OFC11"/>
          <cell r="OFD11"/>
          <cell r="OFE11"/>
          <cell r="OFF11"/>
          <cell r="OFG11"/>
          <cell r="OFH11"/>
          <cell r="OFI11"/>
          <cell r="OFJ11"/>
          <cell r="OFK11"/>
          <cell r="OFL11"/>
          <cell r="OFM11"/>
          <cell r="OFN11"/>
          <cell r="OFO11"/>
          <cell r="OFP11"/>
          <cell r="OFQ11"/>
          <cell r="OFR11"/>
          <cell r="OFS11"/>
          <cell r="OFT11"/>
          <cell r="OFU11"/>
          <cell r="OFV11"/>
          <cell r="OFW11"/>
          <cell r="OFX11"/>
          <cell r="OFY11"/>
          <cell r="OFZ11"/>
          <cell r="OGA11"/>
          <cell r="OGB11"/>
          <cell r="OGC11"/>
          <cell r="OGD11"/>
          <cell r="OGE11"/>
          <cell r="OGF11"/>
          <cell r="OGG11"/>
          <cell r="OGH11"/>
          <cell r="OGI11"/>
          <cell r="OGJ11"/>
          <cell r="OGK11"/>
          <cell r="OGL11"/>
          <cell r="OGM11"/>
          <cell r="OGN11"/>
          <cell r="OGO11"/>
          <cell r="OGP11"/>
          <cell r="OGQ11"/>
          <cell r="OGR11"/>
          <cell r="OGS11"/>
          <cell r="OGT11"/>
          <cell r="OGU11"/>
          <cell r="OGV11"/>
          <cell r="OGW11"/>
          <cell r="OGX11"/>
          <cell r="OGY11"/>
          <cell r="OGZ11"/>
          <cell r="OHA11"/>
          <cell r="OHB11"/>
          <cell r="OHC11"/>
          <cell r="OHD11"/>
          <cell r="OHE11"/>
          <cell r="OHF11"/>
          <cell r="OHG11"/>
          <cell r="OHH11"/>
          <cell r="OHI11"/>
          <cell r="OHJ11"/>
          <cell r="OHK11"/>
          <cell r="OHL11"/>
          <cell r="OHM11"/>
          <cell r="OHN11"/>
          <cell r="OHO11"/>
          <cell r="OHP11"/>
          <cell r="OHQ11"/>
          <cell r="OHR11"/>
          <cell r="OHS11"/>
          <cell r="OHT11"/>
          <cell r="OHU11"/>
          <cell r="OHV11"/>
          <cell r="OHW11"/>
          <cell r="OHX11"/>
          <cell r="OHY11"/>
          <cell r="OHZ11"/>
          <cell r="OIA11"/>
          <cell r="OIB11"/>
          <cell r="OIC11"/>
          <cell r="OID11"/>
          <cell r="OIE11"/>
          <cell r="OIF11"/>
          <cell r="OIG11"/>
          <cell r="OIH11"/>
          <cell r="OII11"/>
          <cell r="OIJ11"/>
          <cell r="OIK11"/>
          <cell r="OIL11"/>
          <cell r="OIM11"/>
          <cell r="OIN11"/>
          <cell r="OIO11"/>
          <cell r="OIP11"/>
          <cell r="OIQ11"/>
          <cell r="OIR11"/>
          <cell r="OIS11"/>
          <cell r="OIT11"/>
          <cell r="OIU11"/>
          <cell r="OIV11"/>
          <cell r="OIW11"/>
          <cell r="OIX11"/>
          <cell r="OIY11"/>
          <cell r="OIZ11"/>
          <cell r="OJA11"/>
          <cell r="OJB11"/>
          <cell r="OJC11"/>
          <cell r="OJD11"/>
          <cell r="OJE11"/>
          <cell r="OJF11"/>
          <cell r="OJG11"/>
          <cell r="OJH11"/>
          <cell r="OJI11"/>
          <cell r="OJJ11"/>
          <cell r="OJK11"/>
          <cell r="OJL11"/>
          <cell r="OJM11"/>
          <cell r="OJN11"/>
          <cell r="OJO11"/>
          <cell r="OJP11"/>
          <cell r="OJQ11"/>
          <cell r="OJR11"/>
          <cell r="OJS11"/>
          <cell r="OJT11"/>
          <cell r="OJU11"/>
          <cell r="OJV11"/>
          <cell r="OJW11"/>
          <cell r="OJX11"/>
          <cell r="OJY11"/>
          <cell r="OJZ11"/>
          <cell r="OKA11"/>
          <cell r="OKB11"/>
          <cell r="OKC11"/>
          <cell r="OKD11"/>
          <cell r="OKE11"/>
          <cell r="OKF11"/>
          <cell r="OKG11"/>
          <cell r="OKH11"/>
          <cell r="OKI11"/>
          <cell r="OKJ11"/>
          <cell r="OKK11"/>
          <cell r="OKL11"/>
          <cell r="OKM11"/>
          <cell r="OKN11"/>
          <cell r="OKO11"/>
          <cell r="OKP11"/>
          <cell r="OKQ11"/>
          <cell r="OKR11"/>
          <cell r="OKS11"/>
          <cell r="OKT11"/>
          <cell r="OKU11"/>
          <cell r="OKV11"/>
          <cell r="OKW11"/>
          <cell r="OKX11"/>
          <cell r="OKY11"/>
          <cell r="OKZ11"/>
          <cell r="OLA11"/>
          <cell r="OLB11"/>
          <cell r="OLC11"/>
          <cell r="OLD11"/>
          <cell r="OLE11"/>
          <cell r="OLF11"/>
          <cell r="OLG11"/>
          <cell r="OLH11"/>
          <cell r="OLI11"/>
          <cell r="OLJ11"/>
          <cell r="OLK11"/>
          <cell r="OLL11"/>
          <cell r="OLM11"/>
          <cell r="OLN11"/>
          <cell r="OLO11"/>
          <cell r="OLP11"/>
          <cell r="OLQ11"/>
          <cell r="OLR11"/>
          <cell r="OLS11"/>
          <cell r="OLT11"/>
          <cell r="OLU11"/>
          <cell r="OLV11"/>
          <cell r="OLW11"/>
          <cell r="OLX11"/>
          <cell r="OLY11"/>
          <cell r="OLZ11"/>
          <cell r="OMA11"/>
          <cell r="OMB11"/>
          <cell r="OMC11"/>
          <cell r="OMD11"/>
          <cell r="OME11"/>
          <cell r="OMF11"/>
          <cell r="OMG11"/>
          <cell r="OMH11"/>
          <cell r="OMI11"/>
          <cell r="OMJ11"/>
          <cell r="OMK11"/>
          <cell r="OML11"/>
          <cell r="OMM11"/>
          <cell r="OMN11"/>
          <cell r="OMO11"/>
          <cell r="OMP11"/>
          <cell r="OMQ11"/>
          <cell r="OMR11"/>
          <cell r="OMS11"/>
          <cell r="OMT11"/>
          <cell r="OMU11"/>
          <cell r="OMV11"/>
          <cell r="OMW11"/>
          <cell r="OMX11"/>
          <cell r="OMY11"/>
          <cell r="OMZ11"/>
          <cell r="ONA11"/>
          <cell r="ONB11"/>
          <cell r="ONC11"/>
          <cell r="OND11"/>
          <cell r="ONE11"/>
          <cell r="ONF11"/>
          <cell r="ONG11"/>
          <cell r="ONH11"/>
          <cell r="ONI11"/>
          <cell r="ONJ11"/>
          <cell r="ONK11"/>
          <cell r="ONL11"/>
          <cell r="ONM11"/>
          <cell r="ONN11"/>
          <cell r="ONO11"/>
          <cell r="ONP11"/>
          <cell r="ONQ11"/>
          <cell r="ONR11"/>
          <cell r="ONS11"/>
          <cell r="ONT11"/>
          <cell r="ONU11"/>
          <cell r="ONV11"/>
          <cell r="ONW11"/>
          <cell r="ONX11"/>
          <cell r="ONY11"/>
          <cell r="ONZ11"/>
          <cell r="OOA11"/>
          <cell r="OOB11"/>
          <cell r="OOC11"/>
          <cell r="OOD11"/>
          <cell r="OOE11"/>
          <cell r="OOF11"/>
          <cell r="OOG11"/>
          <cell r="OOH11"/>
          <cell r="OOI11"/>
          <cell r="OOJ11"/>
          <cell r="OOK11"/>
          <cell r="OOL11"/>
          <cell r="OOM11"/>
          <cell r="OON11"/>
          <cell r="OOO11"/>
          <cell r="OOP11"/>
          <cell r="OOQ11"/>
          <cell r="OOR11"/>
          <cell r="OOS11"/>
          <cell r="OOT11"/>
          <cell r="OOU11"/>
          <cell r="OOV11"/>
          <cell r="OOW11"/>
          <cell r="OOX11"/>
          <cell r="OOY11"/>
          <cell r="OOZ11"/>
          <cell r="OPA11"/>
          <cell r="OPB11"/>
          <cell r="OPC11"/>
          <cell r="OPD11"/>
          <cell r="OPE11"/>
          <cell r="OPF11"/>
          <cell r="OPG11"/>
          <cell r="OPH11"/>
          <cell r="OPI11"/>
          <cell r="OPJ11"/>
          <cell r="OPK11"/>
          <cell r="OPL11"/>
          <cell r="OPM11"/>
          <cell r="OPN11"/>
          <cell r="OPO11"/>
          <cell r="OPP11"/>
          <cell r="OPQ11"/>
          <cell r="OPR11"/>
          <cell r="OPS11"/>
          <cell r="OPT11"/>
          <cell r="OPU11"/>
          <cell r="OPV11"/>
          <cell r="OPW11"/>
          <cell r="OPX11"/>
          <cell r="OPY11"/>
          <cell r="OPZ11"/>
          <cell r="OQA11"/>
          <cell r="OQB11"/>
          <cell r="OQC11"/>
          <cell r="OQD11"/>
          <cell r="OQE11"/>
          <cell r="OQF11"/>
          <cell r="OQG11"/>
          <cell r="OQH11"/>
          <cell r="OQI11"/>
          <cell r="OQJ11"/>
          <cell r="OQK11"/>
          <cell r="OQL11"/>
          <cell r="OQM11"/>
          <cell r="OQN11"/>
          <cell r="OQO11"/>
          <cell r="OQP11"/>
          <cell r="OQQ11"/>
          <cell r="OQR11"/>
          <cell r="OQS11"/>
          <cell r="OQT11"/>
          <cell r="OQU11"/>
          <cell r="OQV11"/>
          <cell r="OQW11"/>
          <cell r="OQX11"/>
          <cell r="OQY11"/>
          <cell r="OQZ11"/>
          <cell r="ORA11"/>
          <cell r="ORB11"/>
          <cell r="ORC11"/>
          <cell r="ORD11"/>
          <cell r="ORE11"/>
          <cell r="ORF11"/>
          <cell r="ORG11"/>
          <cell r="ORH11"/>
          <cell r="ORI11"/>
          <cell r="ORJ11"/>
          <cell r="ORK11"/>
          <cell r="ORL11"/>
          <cell r="ORM11"/>
          <cell r="ORN11"/>
          <cell r="ORO11"/>
          <cell r="ORP11"/>
          <cell r="ORQ11"/>
          <cell r="ORR11"/>
          <cell r="ORS11"/>
          <cell r="ORT11"/>
          <cell r="ORU11"/>
          <cell r="ORV11"/>
          <cell r="ORW11"/>
          <cell r="ORX11"/>
          <cell r="ORY11"/>
          <cell r="ORZ11"/>
          <cell r="OSA11"/>
          <cell r="OSB11"/>
          <cell r="OSC11"/>
          <cell r="OSD11"/>
          <cell r="OSE11"/>
          <cell r="OSF11"/>
          <cell r="OSG11"/>
          <cell r="OSH11"/>
          <cell r="OSI11"/>
          <cell r="OSJ11"/>
          <cell r="OSK11"/>
          <cell r="OSL11"/>
          <cell r="OSM11"/>
          <cell r="OSN11"/>
          <cell r="OSO11"/>
          <cell r="OSP11"/>
          <cell r="OSQ11"/>
          <cell r="OSR11"/>
          <cell r="OSS11"/>
          <cell r="OST11"/>
          <cell r="OSU11"/>
          <cell r="OSV11"/>
          <cell r="OSW11"/>
          <cell r="OSX11"/>
          <cell r="OSY11"/>
          <cell r="OSZ11"/>
          <cell r="OTA11"/>
          <cell r="OTB11"/>
          <cell r="OTC11"/>
          <cell r="OTD11"/>
          <cell r="OTE11"/>
          <cell r="OTF11"/>
          <cell r="OTG11"/>
          <cell r="OTH11"/>
          <cell r="OTI11"/>
          <cell r="OTJ11"/>
          <cell r="OTK11"/>
          <cell r="OTL11"/>
          <cell r="OTM11"/>
          <cell r="OTN11"/>
          <cell r="OTO11"/>
          <cell r="OTP11"/>
          <cell r="OTQ11"/>
          <cell r="OTR11"/>
          <cell r="OTS11"/>
          <cell r="OTT11"/>
          <cell r="OTU11"/>
          <cell r="OTV11"/>
          <cell r="OTW11"/>
          <cell r="OTX11"/>
          <cell r="OTY11"/>
          <cell r="OTZ11"/>
          <cell r="OUA11"/>
          <cell r="OUB11"/>
          <cell r="OUC11"/>
          <cell r="OUD11"/>
          <cell r="OUE11"/>
          <cell r="OUF11"/>
          <cell r="OUG11"/>
          <cell r="OUH11"/>
          <cell r="OUI11"/>
          <cell r="OUJ11"/>
          <cell r="OUK11"/>
          <cell r="OUL11"/>
          <cell r="OUM11"/>
          <cell r="OUN11"/>
          <cell r="OUO11"/>
          <cell r="OUP11"/>
          <cell r="OUQ11"/>
          <cell r="OUR11"/>
          <cell r="OUS11"/>
          <cell r="OUT11"/>
          <cell r="OUU11"/>
          <cell r="OUV11"/>
          <cell r="OUW11"/>
          <cell r="OUX11"/>
          <cell r="OUY11"/>
          <cell r="OUZ11"/>
          <cell r="OVA11"/>
          <cell r="OVB11"/>
          <cell r="OVC11"/>
          <cell r="OVD11"/>
          <cell r="OVE11"/>
          <cell r="OVF11"/>
          <cell r="OVG11"/>
          <cell r="OVH11"/>
          <cell r="OVI11"/>
          <cell r="OVJ11"/>
          <cell r="OVK11"/>
          <cell r="OVL11"/>
          <cell r="OVM11"/>
          <cell r="OVN11"/>
          <cell r="OVO11"/>
          <cell r="OVP11"/>
          <cell r="OVQ11"/>
          <cell r="OVR11"/>
          <cell r="OVS11"/>
          <cell r="OVT11"/>
          <cell r="OVU11"/>
          <cell r="OVV11"/>
          <cell r="OVW11"/>
          <cell r="OVX11"/>
          <cell r="OVY11"/>
          <cell r="OVZ11"/>
          <cell r="OWA11"/>
          <cell r="OWB11"/>
          <cell r="OWC11"/>
          <cell r="OWD11"/>
          <cell r="OWE11"/>
          <cell r="OWF11"/>
          <cell r="OWG11"/>
          <cell r="OWH11"/>
          <cell r="OWI11"/>
          <cell r="OWJ11"/>
          <cell r="OWK11"/>
          <cell r="OWL11"/>
          <cell r="OWM11"/>
          <cell r="OWN11"/>
          <cell r="OWO11"/>
          <cell r="OWP11"/>
          <cell r="OWQ11"/>
          <cell r="OWR11"/>
          <cell r="OWS11"/>
          <cell r="OWT11"/>
          <cell r="OWU11"/>
          <cell r="OWV11"/>
          <cell r="OWW11"/>
          <cell r="OWX11"/>
          <cell r="OWY11"/>
          <cell r="OWZ11"/>
          <cell r="OXA11"/>
          <cell r="OXB11"/>
          <cell r="OXC11"/>
          <cell r="OXD11"/>
          <cell r="OXE11"/>
          <cell r="OXF11"/>
          <cell r="OXG11"/>
          <cell r="OXH11"/>
          <cell r="OXI11"/>
          <cell r="OXJ11"/>
          <cell r="OXK11"/>
          <cell r="OXL11"/>
          <cell r="OXM11"/>
          <cell r="OXN11"/>
          <cell r="OXO11"/>
          <cell r="OXP11"/>
          <cell r="OXQ11"/>
          <cell r="OXR11"/>
          <cell r="OXS11"/>
          <cell r="OXT11"/>
          <cell r="OXU11"/>
          <cell r="OXV11"/>
          <cell r="OXW11"/>
          <cell r="OXX11"/>
          <cell r="OXY11"/>
          <cell r="OXZ11"/>
          <cell r="OYA11"/>
          <cell r="OYB11"/>
          <cell r="OYC11"/>
          <cell r="OYD11"/>
          <cell r="OYE11"/>
          <cell r="OYF11"/>
          <cell r="OYG11"/>
          <cell r="OYH11"/>
          <cell r="OYI11"/>
          <cell r="OYJ11"/>
          <cell r="OYK11"/>
          <cell r="OYL11"/>
          <cell r="OYM11"/>
          <cell r="OYN11"/>
          <cell r="OYO11"/>
          <cell r="OYP11"/>
          <cell r="OYQ11"/>
          <cell r="OYR11"/>
          <cell r="OYS11"/>
          <cell r="OYT11"/>
          <cell r="OYU11"/>
          <cell r="OYV11"/>
          <cell r="OYW11"/>
          <cell r="OYX11"/>
          <cell r="OYY11"/>
          <cell r="OYZ11"/>
          <cell r="OZA11"/>
          <cell r="OZB11"/>
          <cell r="OZC11"/>
          <cell r="OZD11"/>
          <cell r="OZE11"/>
          <cell r="OZF11"/>
          <cell r="OZG11"/>
          <cell r="OZH11"/>
          <cell r="OZI11"/>
          <cell r="OZJ11"/>
          <cell r="OZK11"/>
          <cell r="OZL11"/>
          <cell r="OZM11"/>
          <cell r="OZN11"/>
          <cell r="OZO11"/>
          <cell r="OZP11"/>
          <cell r="OZQ11"/>
          <cell r="OZR11"/>
          <cell r="OZS11"/>
          <cell r="OZT11"/>
          <cell r="OZU11"/>
          <cell r="OZV11"/>
          <cell r="OZW11"/>
          <cell r="OZX11"/>
          <cell r="OZY11"/>
          <cell r="OZZ11"/>
          <cell r="PAA11"/>
          <cell r="PAB11"/>
          <cell r="PAC11"/>
          <cell r="PAD11"/>
          <cell r="PAE11"/>
          <cell r="PAF11"/>
          <cell r="PAG11"/>
          <cell r="PAH11"/>
          <cell r="PAI11"/>
          <cell r="PAJ11"/>
          <cell r="PAK11"/>
          <cell r="PAL11"/>
          <cell r="PAM11"/>
          <cell r="PAN11"/>
          <cell r="PAO11"/>
          <cell r="PAP11"/>
          <cell r="PAQ11"/>
          <cell r="PAR11"/>
          <cell r="PAS11"/>
          <cell r="PAT11"/>
          <cell r="PAU11"/>
          <cell r="PAV11"/>
          <cell r="PAW11"/>
          <cell r="PAX11"/>
          <cell r="PAY11"/>
          <cell r="PAZ11"/>
          <cell r="PBA11"/>
          <cell r="PBB11"/>
          <cell r="PBC11"/>
          <cell r="PBD11"/>
          <cell r="PBE11"/>
          <cell r="PBF11"/>
          <cell r="PBG11"/>
          <cell r="PBH11"/>
          <cell r="PBI11"/>
          <cell r="PBJ11"/>
          <cell r="PBK11"/>
          <cell r="PBL11"/>
          <cell r="PBM11"/>
          <cell r="PBN11"/>
          <cell r="PBO11"/>
          <cell r="PBP11"/>
          <cell r="PBQ11"/>
          <cell r="PBR11"/>
          <cell r="PBS11"/>
          <cell r="PBT11"/>
          <cell r="PBU11"/>
          <cell r="PBV11"/>
          <cell r="PBW11"/>
          <cell r="PBX11"/>
          <cell r="PBY11"/>
          <cell r="PBZ11"/>
          <cell r="PCA11"/>
          <cell r="PCB11"/>
          <cell r="PCC11"/>
          <cell r="PCD11"/>
          <cell r="PCE11"/>
          <cell r="PCF11"/>
          <cell r="PCG11"/>
          <cell r="PCH11"/>
          <cell r="PCI11"/>
          <cell r="PCJ11"/>
          <cell r="PCK11"/>
          <cell r="PCL11"/>
          <cell r="PCM11"/>
          <cell r="PCN11"/>
          <cell r="PCO11"/>
          <cell r="PCP11"/>
          <cell r="PCQ11"/>
          <cell r="PCR11"/>
          <cell r="PCS11"/>
          <cell r="PCT11"/>
          <cell r="PCU11"/>
          <cell r="PCV11"/>
          <cell r="PCW11"/>
          <cell r="PCX11"/>
          <cell r="PCY11"/>
          <cell r="PCZ11"/>
          <cell r="PDA11"/>
          <cell r="PDB11"/>
          <cell r="PDC11"/>
          <cell r="PDD11"/>
          <cell r="PDE11"/>
          <cell r="PDF11"/>
          <cell r="PDG11"/>
          <cell r="PDH11"/>
          <cell r="PDI11"/>
          <cell r="PDJ11"/>
          <cell r="PDK11"/>
          <cell r="PDL11"/>
          <cell r="PDM11"/>
          <cell r="PDN11"/>
          <cell r="PDO11"/>
          <cell r="PDP11"/>
          <cell r="PDQ11"/>
          <cell r="PDR11"/>
          <cell r="PDS11"/>
          <cell r="PDT11"/>
          <cell r="PDU11"/>
          <cell r="PDV11"/>
          <cell r="PDW11"/>
          <cell r="PDX11"/>
          <cell r="PDY11"/>
          <cell r="PDZ11"/>
          <cell r="PEA11"/>
          <cell r="PEB11"/>
          <cell r="PEC11"/>
          <cell r="PED11"/>
          <cell r="PEE11"/>
          <cell r="PEF11"/>
          <cell r="PEG11"/>
          <cell r="PEH11"/>
          <cell r="PEI11"/>
          <cell r="PEJ11"/>
          <cell r="PEK11"/>
          <cell r="PEL11"/>
          <cell r="PEM11"/>
          <cell r="PEN11"/>
          <cell r="PEO11"/>
          <cell r="PEP11"/>
          <cell r="PEQ11"/>
          <cell r="PER11"/>
          <cell r="PES11"/>
          <cell r="PET11"/>
          <cell r="PEU11"/>
          <cell r="PEV11"/>
          <cell r="PEW11"/>
          <cell r="PEX11"/>
          <cell r="PEY11"/>
          <cell r="PEZ11"/>
          <cell r="PFA11"/>
          <cell r="PFB11"/>
          <cell r="PFC11"/>
          <cell r="PFD11"/>
          <cell r="PFE11"/>
          <cell r="PFF11"/>
          <cell r="PFG11"/>
          <cell r="PFH11"/>
          <cell r="PFI11"/>
          <cell r="PFJ11"/>
          <cell r="PFK11"/>
          <cell r="PFL11"/>
          <cell r="PFM11"/>
          <cell r="PFN11"/>
          <cell r="PFO11"/>
          <cell r="PFP11"/>
          <cell r="PFQ11"/>
          <cell r="PFR11"/>
          <cell r="PFS11"/>
          <cell r="PFT11"/>
          <cell r="PFU11"/>
          <cell r="PFV11"/>
          <cell r="PFW11"/>
          <cell r="PFX11"/>
          <cell r="PFY11"/>
          <cell r="PFZ11"/>
          <cell r="PGA11"/>
          <cell r="PGB11"/>
          <cell r="PGC11"/>
          <cell r="PGD11"/>
          <cell r="PGE11"/>
          <cell r="PGF11"/>
          <cell r="PGG11"/>
          <cell r="PGH11"/>
          <cell r="PGI11"/>
          <cell r="PGJ11"/>
          <cell r="PGK11"/>
          <cell r="PGL11"/>
          <cell r="PGM11"/>
          <cell r="PGN11"/>
          <cell r="PGO11"/>
          <cell r="PGP11"/>
          <cell r="PGQ11"/>
          <cell r="PGR11"/>
          <cell r="PGS11"/>
          <cell r="PGT11"/>
          <cell r="PGU11"/>
          <cell r="PGV11"/>
          <cell r="PGW11"/>
          <cell r="PGX11"/>
          <cell r="PGY11"/>
          <cell r="PGZ11"/>
          <cell r="PHA11"/>
          <cell r="PHB11"/>
          <cell r="PHC11"/>
          <cell r="PHD11"/>
          <cell r="PHE11"/>
          <cell r="PHF11"/>
          <cell r="PHG11"/>
          <cell r="PHH11"/>
          <cell r="PHI11"/>
          <cell r="PHJ11"/>
          <cell r="PHK11"/>
          <cell r="PHL11"/>
          <cell r="PHM11"/>
          <cell r="PHN11"/>
          <cell r="PHO11"/>
          <cell r="PHP11"/>
          <cell r="PHQ11"/>
          <cell r="PHR11"/>
          <cell r="PHS11"/>
          <cell r="PHT11"/>
          <cell r="PHU11"/>
          <cell r="PHV11"/>
          <cell r="PHW11"/>
          <cell r="PHX11"/>
          <cell r="PHY11"/>
          <cell r="PHZ11"/>
          <cell r="PIA11"/>
          <cell r="PIB11"/>
          <cell r="PIC11"/>
          <cell r="PID11"/>
          <cell r="PIE11"/>
          <cell r="PIF11"/>
          <cell r="PIG11"/>
          <cell r="PIH11"/>
          <cell r="PII11"/>
          <cell r="PIJ11"/>
          <cell r="PIK11"/>
          <cell r="PIL11"/>
          <cell r="PIM11"/>
          <cell r="PIN11"/>
          <cell r="PIO11"/>
          <cell r="PIP11"/>
          <cell r="PIQ11"/>
          <cell r="PIR11"/>
          <cell r="PIS11"/>
          <cell r="PIT11"/>
          <cell r="PIU11"/>
          <cell r="PIV11"/>
          <cell r="PIW11"/>
          <cell r="PIX11"/>
          <cell r="PIY11"/>
          <cell r="PIZ11"/>
          <cell r="PJA11"/>
          <cell r="PJB11"/>
          <cell r="PJC11"/>
          <cell r="PJD11"/>
          <cell r="PJE11"/>
          <cell r="PJF11"/>
          <cell r="PJG11"/>
          <cell r="PJH11"/>
          <cell r="PJI11"/>
          <cell r="PJJ11"/>
          <cell r="PJK11"/>
          <cell r="PJL11"/>
          <cell r="PJM11"/>
          <cell r="PJN11"/>
          <cell r="PJO11"/>
          <cell r="PJP11"/>
          <cell r="PJQ11"/>
          <cell r="PJR11"/>
          <cell r="PJS11"/>
          <cell r="PJT11"/>
          <cell r="PJU11"/>
          <cell r="PJV11"/>
          <cell r="PJW11"/>
          <cell r="PJX11"/>
          <cell r="PJY11"/>
          <cell r="PJZ11"/>
          <cell r="PKA11"/>
          <cell r="PKB11"/>
          <cell r="PKC11"/>
          <cell r="PKD11"/>
          <cell r="PKE11"/>
          <cell r="PKF11"/>
          <cell r="PKG11"/>
          <cell r="PKH11"/>
          <cell r="PKI11"/>
          <cell r="PKJ11"/>
          <cell r="PKK11"/>
          <cell r="PKL11"/>
          <cell r="PKM11"/>
          <cell r="PKN11"/>
          <cell r="PKO11"/>
          <cell r="PKP11"/>
          <cell r="PKQ11"/>
          <cell r="PKR11"/>
          <cell r="PKS11"/>
          <cell r="PKT11"/>
          <cell r="PKU11"/>
          <cell r="PKV11"/>
          <cell r="PKW11"/>
          <cell r="PKX11"/>
          <cell r="PKY11"/>
          <cell r="PKZ11"/>
          <cell r="PLA11"/>
          <cell r="PLB11"/>
          <cell r="PLC11"/>
          <cell r="PLD11"/>
          <cell r="PLE11"/>
          <cell r="PLF11"/>
          <cell r="PLG11"/>
          <cell r="PLH11"/>
          <cell r="PLI11"/>
          <cell r="PLJ11"/>
          <cell r="PLK11"/>
          <cell r="PLL11"/>
          <cell r="PLM11"/>
          <cell r="PLN11"/>
          <cell r="PLO11"/>
          <cell r="PLP11"/>
          <cell r="PLQ11"/>
          <cell r="PLR11"/>
          <cell r="PLS11"/>
          <cell r="PLT11"/>
          <cell r="PLU11"/>
          <cell r="PLV11"/>
          <cell r="PLW11"/>
          <cell r="PLX11"/>
          <cell r="PLY11"/>
          <cell r="PLZ11"/>
          <cell r="PMA11"/>
          <cell r="PMB11"/>
          <cell r="PMC11"/>
          <cell r="PMD11"/>
          <cell r="PME11"/>
          <cell r="PMF11"/>
          <cell r="PMG11"/>
          <cell r="PMH11"/>
          <cell r="PMI11"/>
          <cell r="PMJ11"/>
          <cell r="PMK11"/>
          <cell r="PML11"/>
          <cell r="PMM11"/>
          <cell r="PMN11"/>
          <cell r="PMO11"/>
          <cell r="PMP11"/>
          <cell r="PMQ11"/>
          <cell r="PMR11"/>
          <cell r="PMS11"/>
          <cell r="PMT11"/>
          <cell r="PMU11"/>
          <cell r="PMV11"/>
          <cell r="PMW11"/>
          <cell r="PMX11"/>
          <cell r="PMY11"/>
          <cell r="PMZ11"/>
          <cell r="PNA11"/>
          <cell r="PNB11"/>
          <cell r="PNC11"/>
          <cell r="PND11"/>
          <cell r="PNE11"/>
          <cell r="PNF11"/>
          <cell r="PNG11"/>
          <cell r="PNH11"/>
          <cell r="PNI11"/>
          <cell r="PNJ11"/>
          <cell r="PNK11"/>
          <cell r="PNL11"/>
          <cell r="PNM11"/>
          <cell r="PNN11"/>
          <cell r="PNO11"/>
          <cell r="PNP11"/>
          <cell r="PNQ11"/>
          <cell r="PNR11"/>
          <cell r="PNS11"/>
          <cell r="PNT11"/>
          <cell r="PNU11"/>
          <cell r="PNV11"/>
          <cell r="PNW11"/>
          <cell r="PNX11"/>
          <cell r="PNY11"/>
          <cell r="PNZ11"/>
          <cell r="POA11"/>
          <cell r="POB11"/>
          <cell r="POC11"/>
          <cell r="POD11"/>
          <cell r="POE11"/>
          <cell r="POF11"/>
          <cell r="POG11"/>
          <cell r="POH11"/>
          <cell r="POI11"/>
          <cell r="POJ11"/>
          <cell r="POK11"/>
          <cell r="POL11"/>
          <cell r="POM11"/>
          <cell r="PON11"/>
          <cell r="POO11"/>
          <cell r="POP11"/>
          <cell r="POQ11"/>
          <cell r="POR11"/>
          <cell r="POS11"/>
          <cell r="POT11"/>
          <cell r="POU11"/>
          <cell r="POV11"/>
          <cell r="POW11"/>
          <cell r="POX11"/>
          <cell r="POY11"/>
          <cell r="POZ11"/>
          <cell r="PPA11"/>
          <cell r="PPB11"/>
          <cell r="PPC11"/>
          <cell r="PPD11"/>
          <cell r="PPE11"/>
          <cell r="PPF11"/>
          <cell r="PPG11"/>
          <cell r="PPH11"/>
          <cell r="PPI11"/>
          <cell r="PPJ11"/>
          <cell r="PPK11"/>
          <cell r="PPL11"/>
          <cell r="PPM11"/>
          <cell r="PPN11"/>
          <cell r="PPO11"/>
          <cell r="PPP11"/>
          <cell r="PPQ11"/>
          <cell r="PPR11"/>
          <cell r="PPS11"/>
          <cell r="PPT11"/>
          <cell r="PPU11"/>
          <cell r="PPV11"/>
          <cell r="PPW11"/>
          <cell r="PPX11"/>
          <cell r="PPY11"/>
          <cell r="PPZ11"/>
          <cell r="PQA11"/>
          <cell r="PQB11"/>
          <cell r="PQC11"/>
          <cell r="PQD11"/>
          <cell r="PQE11"/>
          <cell r="PQF11"/>
          <cell r="PQG11"/>
          <cell r="PQH11"/>
          <cell r="PQI11"/>
          <cell r="PQJ11"/>
          <cell r="PQK11"/>
          <cell r="PQL11"/>
          <cell r="PQM11"/>
          <cell r="PQN11"/>
          <cell r="PQO11"/>
          <cell r="PQP11"/>
          <cell r="PQQ11"/>
          <cell r="PQR11"/>
          <cell r="PQS11"/>
          <cell r="PQT11"/>
          <cell r="PQU11"/>
          <cell r="PQV11"/>
          <cell r="PQW11"/>
          <cell r="PQX11"/>
          <cell r="PQY11"/>
          <cell r="PQZ11"/>
          <cell r="PRA11"/>
          <cell r="PRB11"/>
          <cell r="PRC11"/>
          <cell r="PRD11"/>
          <cell r="PRE11"/>
          <cell r="PRF11"/>
          <cell r="PRG11"/>
          <cell r="PRH11"/>
          <cell r="PRI11"/>
          <cell r="PRJ11"/>
          <cell r="PRK11"/>
          <cell r="PRL11"/>
          <cell r="PRM11"/>
          <cell r="PRN11"/>
          <cell r="PRO11"/>
          <cell r="PRP11"/>
          <cell r="PRQ11"/>
          <cell r="PRR11"/>
          <cell r="PRS11"/>
          <cell r="PRT11"/>
          <cell r="PRU11"/>
          <cell r="PRV11"/>
          <cell r="PRW11"/>
          <cell r="PRX11"/>
          <cell r="PRY11"/>
          <cell r="PRZ11"/>
          <cell r="PSA11"/>
          <cell r="PSB11"/>
          <cell r="PSC11"/>
          <cell r="PSD11"/>
          <cell r="PSE11"/>
          <cell r="PSF11"/>
          <cell r="PSG11"/>
          <cell r="PSH11"/>
          <cell r="PSI11"/>
          <cell r="PSJ11"/>
          <cell r="PSK11"/>
          <cell r="PSL11"/>
          <cell r="PSM11"/>
          <cell r="PSN11"/>
          <cell r="PSO11"/>
          <cell r="PSP11"/>
          <cell r="PSQ11"/>
          <cell r="PSR11"/>
          <cell r="PSS11"/>
          <cell r="PST11"/>
          <cell r="PSU11"/>
          <cell r="PSV11"/>
          <cell r="PSW11"/>
          <cell r="PSX11"/>
          <cell r="PSY11"/>
          <cell r="PSZ11"/>
          <cell r="PTA11"/>
          <cell r="PTB11"/>
          <cell r="PTC11"/>
          <cell r="PTD11"/>
          <cell r="PTE11"/>
          <cell r="PTF11"/>
          <cell r="PTG11"/>
          <cell r="PTH11"/>
          <cell r="PTI11"/>
          <cell r="PTJ11"/>
          <cell r="PTK11"/>
          <cell r="PTL11"/>
          <cell r="PTM11"/>
          <cell r="PTN11"/>
          <cell r="PTO11"/>
          <cell r="PTP11"/>
          <cell r="PTQ11"/>
          <cell r="PTR11"/>
          <cell r="PTS11"/>
          <cell r="PTT11"/>
          <cell r="PTU11"/>
          <cell r="PTV11"/>
          <cell r="PTW11"/>
          <cell r="PTX11"/>
          <cell r="PTY11"/>
          <cell r="PTZ11"/>
          <cell r="PUA11"/>
          <cell r="PUB11"/>
          <cell r="PUC11"/>
          <cell r="PUD11"/>
          <cell r="PUE11"/>
          <cell r="PUF11"/>
          <cell r="PUG11"/>
          <cell r="PUH11"/>
          <cell r="PUI11"/>
          <cell r="PUJ11"/>
          <cell r="PUK11"/>
          <cell r="PUL11"/>
          <cell r="PUM11"/>
          <cell r="PUN11"/>
          <cell r="PUO11"/>
          <cell r="PUP11"/>
          <cell r="PUQ11"/>
          <cell r="PUR11"/>
          <cell r="PUS11"/>
          <cell r="PUT11"/>
          <cell r="PUU11"/>
          <cell r="PUV11"/>
          <cell r="PUW11"/>
          <cell r="PUX11"/>
          <cell r="PUY11"/>
          <cell r="PUZ11"/>
          <cell r="PVA11"/>
          <cell r="PVB11"/>
          <cell r="PVC11"/>
          <cell r="PVD11"/>
          <cell r="PVE11"/>
          <cell r="PVF11"/>
          <cell r="PVG11"/>
          <cell r="PVH11"/>
          <cell r="PVI11"/>
          <cell r="PVJ11"/>
          <cell r="PVK11"/>
          <cell r="PVL11"/>
          <cell r="PVM11"/>
          <cell r="PVN11"/>
          <cell r="PVO11"/>
          <cell r="PVP11"/>
          <cell r="PVQ11"/>
          <cell r="PVR11"/>
          <cell r="PVS11"/>
          <cell r="PVT11"/>
          <cell r="PVU11"/>
          <cell r="PVV11"/>
          <cell r="PVW11"/>
          <cell r="PVX11"/>
          <cell r="PVY11"/>
          <cell r="PVZ11"/>
          <cell r="PWA11"/>
          <cell r="PWB11"/>
          <cell r="PWC11"/>
          <cell r="PWD11"/>
          <cell r="PWE11"/>
          <cell r="PWF11"/>
          <cell r="PWG11"/>
          <cell r="PWH11"/>
          <cell r="PWI11"/>
          <cell r="PWJ11"/>
          <cell r="PWK11"/>
          <cell r="PWL11"/>
          <cell r="PWM11"/>
          <cell r="PWN11"/>
          <cell r="PWO11"/>
          <cell r="PWP11"/>
          <cell r="PWQ11"/>
          <cell r="PWR11"/>
          <cell r="PWS11"/>
          <cell r="PWT11"/>
          <cell r="PWU11"/>
          <cell r="PWV11"/>
          <cell r="PWW11"/>
          <cell r="PWX11"/>
          <cell r="PWY11"/>
          <cell r="PWZ11"/>
          <cell r="PXA11"/>
          <cell r="PXB11"/>
          <cell r="PXC11"/>
          <cell r="PXD11"/>
          <cell r="PXE11"/>
          <cell r="PXF11"/>
          <cell r="PXG11"/>
          <cell r="PXH11"/>
          <cell r="PXI11"/>
          <cell r="PXJ11"/>
          <cell r="PXK11"/>
          <cell r="PXL11"/>
          <cell r="PXM11"/>
          <cell r="PXN11"/>
          <cell r="PXO11"/>
          <cell r="PXP11"/>
          <cell r="PXQ11"/>
          <cell r="PXR11"/>
          <cell r="PXS11"/>
          <cell r="PXT11"/>
          <cell r="PXU11"/>
          <cell r="PXV11"/>
          <cell r="PXW11"/>
          <cell r="PXX11"/>
          <cell r="PXY11"/>
          <cell r="PXZ11"/>
          <cell r="PYA11"/>
          <cell r="PYB11"/>
          <cell r="PYC11"/>
          <cell r="PYD11"/>
          <cell r="PYE11"/>
          <cell r="PYF11"/>
          <cell r="PYG11"/>
          <cell r="PYH11"/>
          <cell r="PYI11"/>
          <cell r="PYJ11"/>
          <cell r="PYK11"/>
          <cell r="PYL11"/>
          <cell r="PYM11"/>
          <cell r="PYN11"/>
          <cell r="PYO11"/>
          <cell r="PYP11"/>
          <cell r="PYQ11"/>
          <cell r="PYR11"/>
          <cell r="PYS11"/>
          <cell r="PYT11"/>
          <cell r="PYU11"/>
          <cell r="PYV11"/>
          <cell r="PYW11"/>
          <cell r="PYX11"/>
          <cell r="PYY11"/>
          <cell r="PYZ11"/>
          <cell r="PZA11"/>
          <cell r="PZB11"/>
          <cell r="PZC11"/>
          <cell r="PZD11"/>
          <cell r="PZE11"/>
          <cell r="PZF11"/>
          <cell r="PZG11"/>
          <cell r="PZH11"/>
          <cell r="PZI11"/>
          <cell r="PZJ11"/>
          <cell r="PZK11"/>
          <cell r="PZL11"/>
          <cell r="PZM11"/>
          <cell r="PZN11"/>
          <cell r="PZO11"/>
          <cell r="PZP11"/>
          <cell r="PZQ11"/>
          <cell r="PZR11"/>
          <cell r="PZS11"/>
          <cell r="PZT11"/>
          <cell r="PZU11"/>
          <cell r="PZV11"/>
          <cell r="PZW11"/>
          <cell r="PZX11"/>
          <cell r="PZY11"/>
          <cell r="PZZ11"/>
          <cell r="QAA11"/>
          <cell r="QAB11"/>
          <cell r="QAC11"/>
          <cell r="QAD11"/>
          <cell r="QAE11"/>
          <cell r="QAF11"/>
          <cell r="QAG11"/>
          <cell r="QAH11"/>
          <cell r="QAI11"/>
          <cell r="QAJ11"/>
          <cell r="QAK11"/>
          <cell r="QAL11"/>
          <cell r="QAM11"/>
          <cell r="QAN11"/>
          <cell r="QAO11"/>
          <cell r="QAP11"/>
          <cell r="QAQ11"/>
          <cell r="QAR11"/>
          <cell r="QAS11"/>
          <cell r="QAT11"/>
          <cell r="QAU11"/>
          <cell r="QAV11"/>
          <cell r="QAW11"/>
          <cell r="QAX11"/>
          <cell r="QAY11"/>
          <cell r="QAZ11"/>
          <cell r="QBA11"/>
          <cell r="QBB11"/>
          <cell r="QBC11"/>
          <cell r="QBD11"/>
          <cell r="QBE11"/>
          <cell r="QBF11"/>
          <cell r="QBG11"/>
          <cell r="QBH11"/>
          <cell r="QBI11"/>
          <cell r="QBJ11"/>
          <cell r="QBK11"/>
          <cell r="QBL11"/>
          <cell r="QBM11"/>
          <cell r="QBN11"/>
          <cell r="QBO11"/>
          <cell r="QBP11"/>
          <cell r="QBQ11"/>
          <cell r="QBR11"/>
          <cell r="QBS11"/>
          <cell r="QBT11"/>
          <cell r="QBU11"/>
          <cell r="QBV11"/>
          <cell r="QBW11"/>
          <cell r="QBX11"/>
          <cell r="QBY11"/>
          <cell r="QBZ11"/>
          <cell r="QCA11"/>
          <cell r="QCB11"/>
          <cell r="QCC11"/>
          <cell r="QCD11"/>
          <cell r="QCE11"/>
          <cell r="QCF11"/>
          <cell r="QCG11"/>
          <cell r="QCH11"/>
          <cell r="QCI11"/>
          <cell r="QCJ11"/>
          <cell r="QCK11"/>
          <cell r="QCL11"/>
          <cell r="QCM11"/>
          <cell r="QCN11"/>
          <cell r="QCO11"/>
          <cell r="QCP11"/>
          <cell r="QCQ11"/>
          <cell r="QCR11"/>
          <cell r="QCS11"/>
          <cell r="QCT11"/>
          <cell r="QCU11"/>
          <cell r="QCV11"/>
          <cell r="QCW11"/>
          <cell r="QCX11"/>
          <cell r="QCY11"/>
          <cell r="QCZ11"/>
          <cell r="QDA11"/>
          <cell r="QDB11"/>
          <cell r="QDC11"/>
          <cell r="QDD11"/>
          <cell r="QDE11"/>
          <cell r="QDF11"/>
          <cell r="QDG11"/>
          <cell r="QDH11"/>
          <cell r="QDI11"/>
          <cell r="QDJ11"/>
          <cell r="QDK11"/>
          <cell r="QDL11"/>
          <cell r="QDM11"/>
          <cell r="QDN11"/>
          <cell r="QDO11"/>
          <cell r="QDP11"/>
          <cell r="QDQ11"/>
          <cell r="QDR11"/>
          <cell r="QDS11"/>
          <cell r="QDT11"/>
          <cell r="QDU11"/>
          <cell r="QDV11"/>
          <cell r="QDW11"/>
          <cell r="QDX11"/>
          <cell r="QDY11"/>
          <cell r="QDZ11"/>
          <cell r="QEA11"/>
          <cell r="QEB11"/>
          <cell r="QEC11"/>
          <cell r="QED11"/>
          <cell r="QEE11"/>
          <cell r="QEF11"/>
          <cell r="QEG11"/>
          <cell r="QEH11"/>
          <cell r="QEI11"/>
          <cell r="QEJ11"/>
          <cell r="QEK11"/>
          <cell r="QEL11"/>
          <cell r="QEM11"/>
          <cell r="QEN11"/>
          <cell r="QEO11"/>
          <cell r="QEP11"/>
          <cell r="QEQ11"/>
          <cell r="QER11"/>
          <cell r="QES11"/>
          <cell r="QET11"/>
          <cell r="QEU11"/>
          <cell r="QEV11"/>
          <cell r="QEW11"/>
          <cell r="QEX11"/>
          <cell r="QEY11"/>
          <cell r="QEZ11"/>
          <cell r="QFA11"/>
          <cell r="QFB11"/>
          <cell r="QFC11"/>
          <cell r="QFD11"/>
          <cell r="QFE11"/>
          <cell r="QFF11"/>
          <cell r="QFG11"/>
          <cell r="QFH11"/>
          <cell r="QFI11"/>
          <cell r="QFJ11"/>
          <cell r="QFK11"/>
          <cell r="QFL11"/>
          <cell r="QFM11"/>
          <cell r="QFN11"/>
          <cell r="QFO11"/>
          <cell r="QFP11"/>
          <cell r="QFQ11"/>
          <cell r="QFR11"/>
          <cell r="QFS11"/>
          <cell r="QFT11"/>
          <cell r="QFU11"/>
          <cell r="QFV11"/>
          <cell r="QFW11"/>
          <cell r="QFX11"/>
          <cell r="QFY11"/>
          <cell r="QFZ11"/>
          <cell r="QGA11"/>
          <cell r="QGB11"/>
          <cell r="QGC11"/>
          <cell r="QGD11"/>
          <cell r="QGE11"/>
          <cell r="QGF11"/>
          <cell r="QGG11"/>
          <cell r="QGH11"/>
          <cell r="QGI11"/>
          <cell r="QGJ11"/>
          <cell r="QGK11"/>
          <cell r="QGL11"/>
          <cell r="QGM11"/>
          <cell r="QGN11"/>
          <cell r="QGO11"/>
          <cell r="QGP11"/>
          <cell r="QGQ11"/>
          <cell r="QGR11"/>
          <cell r="QGS11"/>
          <cell r="QGT11"/>
          <cell r="QGU11"/>
          <cell r="QGV11"/>
          <cell r="QGW11"/>
          <cell r="QGX11"/>
          <cell r="QGY11"/>
          <cell r="QGZ11"/>
          <cell r="QHA11"/>
          <cell r="QHB11"/>
          <cell r="QHC11"/>
          <cell r="QHD11"/>
          <cell r="QHE11"/>
          <cell r="QHF11"/>
          <cell r="QHG11"/>
          <cell r="QHH11"/>
          <cell r="QHI11"/>
          <cell r="QHJ11"/>
          <cell r="QHK11"/>
          <cell r="QHL11"/>
          <cell r="QHM11"/>
          <cell r="QHN11"/>
          <cell r="QHO11"/>
          <cell r="QHP11"/>
          <cell r="QHQ11"/>
          <cell r="QHR11"/>
          <cell r="QHS11"/>
          <cell r="QHT11"/>
          <cell r="QHU11"/>
          <cell r="QHV11"/>
          <cell r="QHW11"/>
          <cell r="QHX11"/>
          <cell r="QHY11"/>
          <cell r="QHZ11"/>
          <cell r="QIA11"/>
          <cell r="QIB11"/>
          <cell r="QIC11"/>
          <cell r="QID11"/>
          <cell r="QIE11"/>
          <cell r="QIF11"/>
          <cell r="QIG11"/>
          <cell r="QIH11"/>
          <cell r="QII11"/>
          <cell r="QIJ11"/>
          <cell r="QIK11"/>
          <cell r="QIL11"/>
          <cell r="QIM11"/>
          <cell r="QIN11"/>
          <cell r="QIO11"/>
          <cell r="QIP11"/>
          <cell r="QIQ11"/>
          <cell r="QIR11"/>
          <cell r="QIS11"/>
          <cell r="QIT11"/>
          <cell r="QIU11"/>
          <cell r="QIV11"/>
          <cell r="QIW11"/>
          <cell r="QIX11"/>
          <cell r="QIY11"/>
          <cell r="QIZ11"/>
          <cell r="QJA11"/>
          <cell r="QJB11"/>
          <cell r="QJC11"/>
          <cell r="QJD11"/>
          <cell r="QJE11"/>
          <cell r="QJF11"/>
          <cell r="QJG11"/>
          <cell r="QJH11"/>
          <cell r="QJI11"/>
          <cell r="QJJ11"/>
          <cell r="QJK11"/>
          <cell r="QJL11"/>
          <cell r="QJM11"/>
          <cell r="QJN11"/>
          <cell r="QJO11"/>
          <cell r="QJP11"/>
          <cell r="QJQ11"/>
          <cell r="QJR11"/>
          <cell r="QJS11"/>
          <cell r="QJT11"/>
          <cell r="QJU11"/>
          <cell r="QJV11"/>
          <cell r="QJW11"/>
          <cell r="QJX11"/>
          <cell r="QJY11"/>
          <cell r="QJZ11"/>
          <cell r="QKA11"/>
          <cell r="QKB11"/>
          <cell r="QKC11"/>
          <cell r="QKD11"/>
          <cell r="QKE11"/>
          <cell r="QKF11"/>
          <cell r="QKG11"/>
          <cell r="QKH11"/>
          <cell r="QKI11"/>
          <cell r="QKJ11"/>
          <cell r="QKK11"/>
          <cell r="QKL11"/>
          <cell r="QKM11"/>
          <cell r="QKN11"/>
          <cell r="QKO11"/>
          <cell r="QKP11"/>
          <cell r="QKQ11"/>
          <cell r="QKR11"/>
          <cell r="QKS11"/>
          <cell r="QKT11"/>
          <cell r="QKU11"/>
          <cell r="QKV11"/>
          <cell r="QKW11"/>
          <cell r="QKX11"/>
          <cell r="QKY11"/>
          <cell r="QKZ11"/>
          <cell r="QLA11"/>
          <cell r="QLB11"/>
          <cell r="QLC11"/>
          <cell r="QLD11"/>
          <cell r="QLE11"/>
          <cell r="QLF11"/>
          <cell r="QLG11"/>
          <cell r="QLH11"/>
          <cell r="QLI11"/>
          <cell r="QLJ11"/>
          <cell r="QLK11"/>
          <cell r="QLL11"/>
          <cell r="QLM11"/>
          <cell r="QLN11"/>
          <cell r="QLO11"/>
          <cell r="QLP11"/>
          <cell r="QLQ11"/>
          <cell r="QLR11"/>
          <cell r="QLS11"/>
          <cell r="QLT11"/>
          <cell r="QLU11"/>
          <cell r="QLV11"/>
          <cell r="QLW11"/>
          <cell r="QLX11"/>
          <cell r="QLY11"/>
          <cell r="QLZ11"/>
          <cell r="QMA11"/>
          <cell r="QMB11"/>
          <cell r="QMC11"/>
          <cell r="QMD11"/>
          <cell r="QME11"/>
          <cell r="QMF11"/>
          <cell r="QMG11"/>
          <cell r="QMH11"/>
          <cell r="QMI11"/>
          <cell r="QMJ11"/>
          <cell r="QMK11"/>
          <cell r="QML11"/>
          <cell r="QMM11"/>
          <cell r="QMN11"/>
          <cell r="QMO11"/>
          <cell r="QMP11"/>
          <cell r="QMQ11"/>
          <cell r="QMR11"/>
          <cell r="QMS11"/>
          <cell r="QMT11"/>
          <cell r="QMU11"/>
          <cell r="QMV11"/>
          <cell r="QMW11"/>
          <cell r="QMX11"/>
          <cell r="QMY11"/>
          <cell r="QMZ11"/>
          <cell r="QNA11"/>
          <cell r="QNB11"/>
          <cell r="QNC11"/>
          <cell r="QND11"/>
          <cell r="QNE11"/>
          <cell r="QNF11"/>
          <cell r="QNG11"/>
          <cell r="QNH11"/>
          <cell r="QNI11"/>
          <cell r="QNJ11"/>
          <cell r="QNK11"/>
          <cell r="QNL11"/>
          <cell r="QNM11"/>
          <cell r="QNN11"/>
          <cell r="QNO11"/>
          <cell r="QNP11"/>
          <cell r="QNQ11"/>
          <cell r="QNR11"/>
          <cell r="QNS11"/>
          <cell r="QNT11"/>
          <cell r="QNU11"/>
          <cell r="QNV11"/>
          <cell r="QNW11"/>
          <cell r="QNX11"/>
          <cell r="QNY11"/>
          <cell r="QNZ11"/>
          <cell r="QOA11"/>
          <cell r="QOB11"/>
          <cell r="QOC11"/>
          <cell r="QOD11"/>
          <cell r="QOE11"/>
          <cell r="QOF11"/>
          <cell r="QOG11"/>
          <cell r="QOH11"/>
          <cell r="QOI11"/>
          <cell r="QOJ11"/>
          <cell r="QOK11"/>
          <cell r="QOL11"/>
          <cell r="QOM11"/>
          <cell r="QON11"/>
          <cell r="QOO11"/>
          <cell r="QOP11"/>
          <cell r="QOQ11"/>
          <cell r="QOR11"/>
          <cell r="QOS11"/>
          <cell r="QOT11"/>
          <cell r="QOU11"/>
          <cell r="QOV11"/>
          <cell r="QOW11"/>
          <cell r="QOX11"/>
          <cell r="QOY11"/>
          <cell r="QOZ11"/>
          <cell r="QPA11"/>
          <cell r="QPB11"/>
          <cell r="QPC11"/>
          <cell r="QPD11"/>
          <cell r="QPE11"/>
          <cell r="QPF11"/>
          <cell r="QPG11"/>
          <cell r="QPH11"/>
          <cell r="QPI11"/>
          <cell r="QPJ11"/>
          <cell r="QPK11"/>
          <cell r="QPL11"/>
          <cell r="QPM11"/>
          <cell r="QPN11"/>
          <cell r="QPO11"/>
          <cell r="QPP11"/>
          <cell r="QPQ11"/>
          <cell r="QPR11"/>
          <cell r="QPS11"/>
          <cell r="QPT11"/>
          <cell r="QPU11"/>
          <cell r="QPV11"/>
          <cell r="QPW11"/>
          <cell r="QPX11"/>
          <cell r="QPY11"/>
          <cell r="QPZ11"/>
          <cell r="QQA11"/>
          <cell r="QQB11"/>
          <cell r="QQC11"/>
          <cell r="QQD11"/>
          <cell r="QQE11"/>
          <cell r="QQF11"/>
          <cell r="QQG11"/>
          <cell r="QQH11"/>
          <cell r="QQI11"/>
          <cell r="QQJ11"/>
          <cell r="QQK11"/>
          <cell r="QQL11"/>
          <cell r="QQM11"/>
          <cell r="QQN11"/>
          <cell r="QQO11"/>
          <cell r="QQP11"/>
          <cell r="QQQ11"/>
          <cell r="QQR11"/>
          <cell r="QQS11"/>
          <cell r="QQT11"/>
          <cell r="QQU11"/>
          <cell r="QQV11"/>
          <cell r="QQW11"/>
          <cell r="QQX11"/>
          <cell r="QQY11"/>
          <cell r="QQZ11"/>
          <cell r="QRA11"/>
          <cell r="QRB11"/>
          <cell r="QRC11"/>
          <cell r="QRD11"/>
          <cell r="QRE11"/>
          <cell r="QRF11"/>
          <cell r="QRG11"/>
          <cell r="QRH11"/>
          <cell r="QRI11"/>
          <cell r="QRJ11"/>
          <cell r="QRK11"/>
          <cell r="QRL11"/>
          <cell r="QRM11"/>
          <cell r="QRN11"/>
          <cell r="QRO11"/>
          <cell r="QRP11"/>
          <cell r="QRQ11"/>
          <cell r="QRR11"/>
          <cell r="QRS11"/>
          <cell r="QRT11"/>
          <cell r="QRU11"/>
          <cell r="QRV11"/>
          <cell r="QRW11"/>
          <cell r="QRX11"/>
          <cell r="QRY11"/>
          <cell r="QRZ11"/>
          <cell r="QSA11"/>
          <cell r="QSB11"/>
          <cell r="QSC11"/>
          <cell r="QSD11"/>
          <cell r="QSE11"/>
          <cell r="QSF11"/>
          <cell r="QSG11"/>
          <cell r="QSH11"/>
          <cell r="QSI11"/>
          <cell r="QSJ11"/>
          <cell r="QSK11"/>
          <cell r="QSL11"/>
          <cell r="QSM11"/>
          <cell r="QSN11"/>
          <cell r="QSO11"/>
          <cell r="QSP11"/>
          <cell r="QSQ11"/>
          <cell r="QSR11"/>
          <cell r="QSS11"/>
          <cell r="QST11"/>
          <cell r="QSU11"/>
          <cell r="QSV11"/>
          <cell r="QSW11"/>
          <cell r="QSX11"/>
          <cell r="QSY11"/>
          <cell r="QSZ11"/>
          <cell r="QTA11"/>
          <cell r="QTB11"/>
          <cell r="QTC11"/>
          <cell r="QTD11"/>
          <cell r="QTE11"/>
          <cell r="QTF11"/>
          <cell r="QTG11"/>
          <cell r="QTH11"/>
          <cell r="QTI11"/>
          <cell r="QTJ11"/>
          <cell r="QTK11"/>
          <cell r="QTL11"/>
          <cell r="QTM11"/>
          <cell r="QTN11"/>
          <cell r="QTO11"/>
          <cell r="QTP11"/>
          <cell r="QTQ11"/>
          <cell r="QTR11"/>
          <cell r="QTS11"/>
          <cell r="QTT11"/>
          <cell r="QTU11"/>
          <cell r="QTV11"/>
          <cell r="QTW11"/>
          <cell r="QTX11"/>
          <cell r="QTY11"/>
          <cell r="QTZ11"/>
          <cell r="QUA11"/>
          <cell r="QUB11"/>
          <cell r="QUC11"/>
          <cell r="QUD11"/>
          <cell r="QUE11"/>
          <cell r="QUF11"/>
          <cell r="QUG11"/>
          <cell r="QUH11"/>
          <cell r="QUI11"/>
          <cell r="QUJ11"/>
          <cell r="QUK11"/>
          <cell r="QUL11"/>
          <cell r="QUM11"/>
          <cell r="QUN11"/>
          <cell r="QUO11"/>
          <cell r="QUP11"/>
          <cell r="QUQ11"/>
          <cell r="QUR11"/>
          <cell r="QUS11"/>
          <cell r="QUT11"/>
          <cell r="QUU11"/>
          <cell r="QUV11"/>
          <cell r="QUW11"/>
          <cell r="QUX11"/>
          <cell r="QUY11"/>
          <cell r="QUZ11"/>
          <cell r="QVA11"/>
          <cell r="QVB11"/>
          <cell r="QVC11"/>
          <cell r="QVD11"/>
          <cell r="QVE11"/>
          <cell r="QVF11"/>
          <cell r="QVG11"/>
          <cell r="QVH11"/>
          <cell r="QVI11"/>
          <cell r="QVJ11"/>
          <cell r="QVK11"/>
          <cell r="QVL11"/>
          <cell r="QVM11"/>
          <cell r="QVN11"/>
          <cell r="QVO11"/>
          <cell r="QVP11"/>
          <cell r="QVQ11"/>
          <cell r="QVR11"/>
          <cell r="QVS11"/>
          <cell r="QVT11"/>
          <cell r="QVU11"/>
          <cell r="QVV11"/>
          <cell r="QVW11"/>
          <cell r="QVX11"/>
          <cell r="QVY11"/>
          <cell r="QVZ11"/>
          <cell r="QWA11"/>
          <cell r="QWB11"/>
          <cell r="QWC11"/>
          <cell r="QWD11"/>
          <cell r="QWE11"/>
          <cell r="QWF11"/>
          <cell r="QWG11"/>
          <cell r="QWH11"/>
          <cell r="QWI11"/>
          <cell r="QWJ11"/>
          <cell r="QWK11"/>
          <cell r="QWL11"/>
          <cell r="QWM11"/>
          <cell r="QWN11"/>
          <cell r="QWO11"/>
          <cell r="QWP11"/>
          <cell r="QWQ11"/>
          <cell r="QWR11"/>
          <cell r="QWS11"/>
          <cell r="QWT11"/>
          <cell r="QWU11"/>
          <cell r="QWV11"/>
          <cell r="QWW11"/>
          <cell r="QWX11"/>
          <cell r="QWY11"/>
          <cell r="QWZ11"/>
          <cell r="QXA11"/>
          <cell r="QXB11"/>
          <cell r="QXC11"/>
          <cell r="QXD11"/>
          <cell r="QXE11"/>
          <cell r="QXF11"/>
          <cell r="QXG11"/>
          <cell r="QXH11"/>
          <cell r="QXI11"/>
          <cell r="QXJ11"/>
          <cell r="QXK11"/>
          <cell r="QXL11"/>
          <cell r="QXM11"/>
          <cell r="QXN11"/>
          <cell r="QXO11"/>
          <cell r="QXP11"/>
          <cell r="QXQ11"/>
          <cell r="QXR11"/>
          <cell r="QXS11"/>
          <cell r="QXT11"/>
          <cell r="QXU11"/>
          <cell r="QXV11"/>
          <cell r="QXW11"/>
          <cell r="QXX11"/>
          <cell r="QXY11"/>
          <cell r="QXZ11"/>
          <cell r="QYA11"/>
          <cell r="QYB11"/>
          <cell r="QYC11"/>
          <cell r="QYD11"/>
          <cell r="QYE11"/>
          <cell r="QYF11"/>
          <cell r="QYG11"/>
          <cell r="QYH11"/>
          <cell r="QYI11"/>
          <cell r="QYJ11"/>
          <cell r="QYK11"/>
          <cell r="QYL11"/>
          <cell r="QYM11"/>
          <cell r="QYN11"/>
          <cell r="QYO11"/>
          <cell r="QYP11"/>
          <cell r="QYQ11"/>
          <cell r="QYR11"/>
          <cell r="QYS11"/>
          <cell r="QYT11"/>
          <cell r="QYU11"/>
          <cell r="QYV11"/>
          <cell r="QYW11"/>
          <cell r="QYX11"/>
          <cell r="QYY11"/>
          <cell r="QYZ11"/>
          <cell r="QZA11"/>
          <cell r="QZB11"/>
          <cell r="QZC11"/>
          <cell r="QZD11"/>
          <cell r="QZE11"/>
          <cell r="QZF11"/>
          <cell r="QZG11"/>
          <cell r="QZH11"/>
          <cell r="QZI11"/>
          <cell r="QZJ11"/>
          <cell r="QZK11"/>
          <cell r="QZL11"/>
          <cell r="QZM11"/>
          <cell r="QZN11"/>
          <cell r="QZO11"/>
          <cell r="QZP11"/>
          <cell r="QZQ11"/>
          <cell r="QZR11"/>
          <cell r="QZS11"/>
          <cell r="QZT11"/>
          <cell r="QZU11"/>
          <cell r="QZV11"/>
          <cell r="QZW11"/>
          <cell r="QZX11"/>
          <cell r="QZY11"/>
          <cell r="QZZ11"/>
          <cell r="RAA11"/>
          <cell r="RAB11"/>
          <cell r="RAC11"/>
          <cell r="RAD11"/>
          <cell r="RAE11"/>
          <cell r="RAF11"/>
          <cell r="RAG11"/>
          <cell r="RAH11"/>
          <cell r="RAI11"/>
          <cell r="RAJ11"/>
          <cell r="RAK11"/>
          <cell r="RAL11"/>
          <cell r="RAM11"/>
          <cell r="RAN11"/>
          <cell r="RAO11"/>
          <cell r="RAP11"/>
          <cell r="RAQ11"/>
          <cell r="RAR11"/>
          <cell r="RAS11"/>
          <cell r="RAT11"/>
          <cell r="RAU11"/>
          <cell r="RAV11"/>
          <cell r="RAW11"/>
          <cell r="RAX11"/>
          <cell r="RAY11"/>
          <cell r="RAZ11"/>
          <cell r="RBA11"/>
          <cell r="RBB11"/>
          <cell r="RBC11"/>
          <cell r="RBD11"/>
          <cell r="RBE11"/>
          <cell r="RBF11"/>
          <cell r="RBG11"/>
          <cell r="RBH11"/>
          <cell r="RBI11"/>
          <cell r="RBJ11"/>
          <cell r="RBK11"/>
          <cell r="RBL11"/>
          <cell r="RBM11"/>
          <cell r="RBN11"/>
          <cell r="RBO11"/>
          <cell r="RBP11"/>
          <cell r="RBQ11"/>
          <cell r="RBR11"/>
          <cell r="RBS11"/>
          <cell r="RBT11"/>
          <cell r="RBU11"/>
          <cell r="RBV11"/>
          <cell r="RBW11"/>
          <cell r="RBX11"/>
          <cell r="RBY11"/>
          <cell r="RBZ11"/>
          <cell r="RCA11"/>
          <cell r="RCB11"/>
          <cell r="RCC11"/>
          <cell r="RCD11"/>
          <cell r="RCE11"/>
          <cell r="RCF11"/>
          <cell r="RCG11"/>
          <cell r="RCH11"/>
          <cell r="RCI11"/>
          <cell r="RCJ11"/>
          <cell r="RCK11"/>
          <cell r="RCL11"/>
          <cell r="RCM11"/>
          <cell r="RCN11"/>
          <cell r="RCO11"/>
          <cell r="RCP11"/>
          <cell r="RCQ11"/>
          <cell r="RCR11"/>
          <cell r="RCS11"/>
          <cell r="RCT11"/>
          <cell r="RCU11"/>
          <cell r="RCV11"/>
          <cell r="RCW11"/>
          <cell r="RCX11"/>
          <cell r="RCY11"/>
          <cell r="RCZ11"/>
          <cell r="RDA11"/>
          <cell r="RDB11"/>
          <cell r="RDC11"/>
          <cell r="RDD11"/>
          <cell r="RDE11"/>
          <cell r="RDF11"/>
          <cell r="RDG11"/>
          <cell r="RDH11"/>
          <cell r="RDI11"/>
          <cell r="RDJ11"/>
          <cell r="RDK11"/>
          <cell r="RDL11"/>
          <cell r="RDM11"/>
          <cell r="RDN11"/>
          <cell r="RDO11"/>
          <cell r="RDP11"/>
          <cell r="RDQ11"/>
          <cell r="RDR11"/>
          <cell r="RDS11"/>
          <cell r="RDT11"/>
          <cell r="RDU11"/>
          <cell r="RDV11"/>
          <cell r="RDW11"/>
          <cell r="RDX11"/>
          <cell r="RDY11"/>
          <cell r="RDZ11"/>
          <cell r="REA11"/>
          <cell r="REB11"/>
          <cell r="REC11"/>
          <cell r="RED11"/>
          <cell r="REE11"/>
          <cell r="REF11"/>
          <cell r="REG11"/>
          <cell r="REH11"/>
          <cell r="REI11"/>
          <cell r="REJ11"/>
          <cell r="REK11"/>
          <cell r="REL11"/>
          <cell r="REM11"/>
          <cell r="REN11"/>
          <cell r="REO11"/>
          <cell r="REP11"/>
          <cell r="REQ11"/>
          <cell r="RER11"/>
          <cell r="RES11"/>
          <cell r="RET11"/>
          <cell r="REU11"/>
          <cell r="REV11"/>
          <cell r="REW11"/>
          <cell r="REX11"/>
          <cell r="REY11"/>
          <cell r="REZ11"/>
          <cell r="RFA11"/>
          <cell r="RFB11"/>
          <cell r="RFC11"/>
          <cell r="RFD11"/>
          <cell r="RFE11"/>
          <cell r="RFF11"/>
          <cell r="RFG11"/>
          <cell r="RFH11"/>
          <cell r="RFI11"/>
          <cell r="RFJ11"/>
          <cell r="RFK11"/>
          <cell r="RFL11"/>
          <cell r="RFM11"/>
          <cell r="RFN11"/>
          <cell r="RFO11"/>
          <cell r="RFP11"/>
          <cell r="RFQ11"/>
          <cell r="RFR11"/>
          <cell r="RFS11"/>
          <cell r="RFT11"/>
          <cell r="RFU11"/>
          <cell r="RFV11"/>
          <cell r="RFW11"/>
          <cell r="RFX11"/>
          <cell r="RFY11"/>
          <cell r="RFZ11"/>
          <cell r="RGA11"/>
          <cell r="RGB11"/>
          <cell r="RGC11"/>
          <cell r="RGD11"/>
          <cell r="RGE11"/>
          <cell r="RGF11"/>
          <cell r="RGG11"/>
          <cell r="RGH11"/>
          <cell r="RGI11"/>
          <cell r="RGJ11"/>
          <cell r="RGK11"/>
          <cell r="RGL11"/>
          <cell r="RGM11"/>
          <cell r="RGN11"/>
          <cell r="RGO11"/>
          <cell r="RGP11"/>
          <cell r="RGQ11"/>
          <cell r="RGR11"/>
          <cell r="RGS11"/>
          <cell r="RGT11"/>
          <cell r="RGU11"/>
          <cell r="RGV11"/>
          <cell r="RGW11"/>
          <cell r="RGX11"/>
          <cell r="RGY11"/>
          <cell r="RGZ11"/>
          <cell r="RHA11"/>
          <cell r="RHB11"/>
          <cell r="RHC11"/>
          <cell r="RHD11"/>
          <cell r="RHE11"/>
          <cell r="RHF11"/>
          <cell r="RHG11"/>
          <cell r="RHH11"/>
          <cell r="RHI11"/>
          <cell r="RHJ11"/>
          <cell r="RHK11"/>
          <cell r="RHL11"/>
          <cell r="RHM11"/>
          <cell r="RHN11"/>
          <cell r="RHO11"/>
          <cell r="RHP11"/>
          <cell r="RHQ11"/>
          <cell r="RHR11"/>
          <cell r="RHS11"/>
          <cell r="RHT11"/>
          <cell r="RHU11"/>
          <cell r="RHV11"/>
          <cell r="RHW11"/>
          <cell r="RHX11"/>
          <cell r="RHY11"/>
          <cell r="RHZ11"/>
          <cell r="RIA11"/>
          <cell r="RIB11"/>
          <cell r="RIC11"/>
          <cell r="RID11"/>
          <cell r="RIE11"/>
          <cell r="RIF11"/>
          <cell r="RIG11"/>
          <cell r="RIH11"/>
          <cell r="RII11"/>
          <cell r="RIJ11"/>
          <cell r="RIK11"/>
          <cell r="RIL11"/>
          <cell r="RIM11"/>
          <cell r="RIN11"/>
          <cell r="RIO11"/>
          <cell r="RIP11"/>
          <cell r="RIQ11"/>
          <cell r="RIR11"/>
          <cell r="RIS11"/>
          <cell r="RIT11"/>
          <cell r="RIU11"/>
          <cell r="RIV11"/>
          <cell r="RIW11"/>
          <cell r="RIX11"/>
          <cell r="RIY11"/>
          <cell r="RIZ11"/>
          <cell r="RJA11"/>
          <cell r="RJB11"/>
          <cell r="RJC11"/>
          <cell r="RJD11"/>
          <cell r="RJE11"/>
          <cell r="RJF11"/>
          <cell r="RJG11"/>
          <cell r="RJH11"/>
          <cell r="RJI11"/>
          <cell r="RJJ11"/>
          <cell r="RJK11"/>
          <cell r="RJL11"/>
          <cell r="RJM11"/>
          <cell r="RJN11"/>
          <cell r="RJO11"/>
          <cell r="RJP11"/>
          <cell r="RJQ11"/>
          <cell r="RJR11"/>
          <cell r="RJS11"/>
          <cell r="RJT11"/>
          <cell r="RJU11"/>
          <cell r="RJV11"/>
          <cell r="RJW11"/>
          <cell r="RJX11"/>
          <cell r="RJY11"/>
          <cell r="RJZ11"/>
          <cell r="RKA11"/>
          <cell r="RKB11"/>
          <cell r="RKC11"/>
          <cell r="RKD11"/>
          <cell r="RKE11"/>
          <cell r="RKF11"/>
          <cell r="RKG11"/>
          <cell r="RKH11"/>
          <cell r="RKI11"/>
          <cell r="RKJ11"/>
          <cell r="RKK11"/>
          <cell r="RKL11"/>
          <cell r="RKM11"/>
          <cell r="RKN11"/>
          <cell r="RKO11"/>
          <cell r="RKP11"/>
          <cell r="RKQ11"/>
          <cell r="RKR11"/>
          <cell r="RKS11"/>
          <cell r="RKT11"/>
          <cell r="RKU11"/>
          <cell r="RKV11"/>
          <cell r="RKW11"/>
          <cell r="RKX11"/>
          <cell r="RKY11"/>
          <cell r="RKZ11"/>
          <cell r="RLA11"/>
          <cell r="RLB11"/>
          <cell r="RLC11"/>
          <cell r="RLD11"/>
          <cell r="RLE11"/>
          <cell r="RLF11"/>
          <cell r="RLG11"/>
          <cell r="RLH11"/>
          <cell r="RLI11"/>
          <cell r="RLJ11"/>
          <cell r="RLK11"/>
          <cell r="RLL11"/>
          <cell r="RLM11"/>
          <cell r="RLN11"/>
          <cell r="RLO11"/>
          <cell r="RLP11"/>
          <cell r="RLQ11"/>
          <cell r="RLR11"/>
          <cell r="RLS11"/>
          <cell r="RLT11"/>
          <cell r="RLU11"/>
          <cell r="RLV11"/>
          <cell r="RLW11"/>
          <cell r="RLX11"/>
          <cell r="RLY11"/>
          <cell r="RLZ11"/>
          <cell r="RMA11"/>
          <cell r="RMB11"/>
          <cell r="RMC11"/>
          <cell r="RMD11"/>
          <cell r="RME11"/>
          <cell r="RMF11"/>
          <cell r="RMG11"/>
          <cell r="RMH11"/>
          <cell r="RMI11"/>
          <cell r="RMJ11"/>
          <cell r="RMK11"/>
          <cell r="RML11"/>
          <cell r="RMM11"/>
          <cell r="RMN11"/>
          <cell r="RMO11"/>
          <cell r="RMP11"/>
          <cell r="RMQ11"/>
          <cell r="RMR11"/>
          <cell r="RMS11"/>
          <cell r="RMT11"/>
          <cell r="RMU11"/>
          <cell r="RMV11"/>
          <cell r="RMW11"/>
          <cell r="RMX11"/>
          <cell r="RMY11"/>
          <cell r="RMZ11"/>
          <cell r="RNA11"/>
          <cell r="RNB11"/>
          <cell r="RNC11"/>
          <cell r="RND11"/>
          <cell r="RNE11"/>
          <cell r="RNF11"/>
          <cell r="RNG11"/>
          <cell r="RNH11"/>
          <cell r="RNI11"/>
          <cell r="RNJ11"/>
          <cell r="RNK11"/>
          <cell r="RNL11"/>
          <cell r="RNM11"/>
          <cell r="RNN11"/>
          <cell r="RNO11"/>
          <cell r="RNP11"/>
          <cell r="RNQ11"/>
          <cell r="RNR11"/>
          <cell r="RNS11"/>
          <cell r="RNT11"/>
          <cell r="RNU11"/>
          <cell r="RNV11"/>
          <cell r="RNW11"/>
          <cell r="RNX11"/>
          <cell r="RNY11"/>
          <cell r="RNZ11"/>
          <cell r="ROA11"/>
          <cell r="ROB11"/>
          <cell r="ROC11"/>
          <cell r="ROD11"/>
          <cell r="ROE11"/>
          <cell r="ROF11"/>
          <cell r="ROG11"/>
          <cell r="ROH11"/>
          <cell r="ROI11"/>
          <cell r="ROJ11"/>
          <cell r="ROK11"/>
          <cell r="ROL11"/>
          <cell r="ROM11"/>
          <cell r="RON11"/>
          <cell r="ROO11"/>
          <cell r="ROP11"/>
          <cell r="ROQ11"/>
          <cell r="ROR11"/>
          <cell r="ROS11"/>
          <cell r="ROT11"/>
          <cell r="ROU11"/>
          <cell r="ROV11"/>
          <cell r="ROW11"/>
          <cell r="ROX11"/>
          <cell r="ROY11"/>
          <cell r="ROZ11"/>
          <cell r="RPA11"/>
          <cell r="RPB11"/>
          <cell r="RPC11"/>
          <cell r="RPD11"/>
          <cell r="RPE11"/>
          <cell r="RPF11"/>
          <cell r="RPG11"/>
          <cell r="RPH11"/>
          <cell r="RPI11"/>
          <cell r="RPJ11"/>
          <cell r="RPK11"/>
          <cell r="RPL11"/>
          <cell r="RPM11"/>
          <cell r="RPN11"/>
          <cell r="RPO11"/>
          <cell r="RPP11"/>
          <cell r="RPQ11"/>
          <cell r="RPR11"/>
          <cell r="RPS11"/>
          <cell r="RPT11"/>
          <cell r="RPU11"/>
          <cell r="RPV11"/>
          <cell r="RPW11"/>
          <cell r="RPX11"/>
          <cell r="RPY11"/>
          <cell r="RPZ11"/>
          <cell r="RQA11"/>
          <cell r="RQB11"/>
          <cell r="RQC11"/>
          <cell r="RQD11"/>
          <cell r="RQE11"/>
          <cell r="RQF11"/>
          <cell r="RQG11"/>
          <cell r="RQH11"/>
          <cell r="RQI11"/>
          <cell r="RQJ11"/>
          <cell r="RQK11"/>
          <cell r="RQL11"/>
          <cell r="RQM11"/>
          <cell r="RQN11"/>
          <cell r="RQO11"/>
          <cell r="RQP11"/>
          <cell r="RQQ11"/>
          <cell r="RQR11"/>
          <cell r="RQS11"/>
          <cell r="RQT11"/>
          <cell r="RQU11"/>
          <cell r="RQV11"/>
          <cell r="RQW11"/>
          <cell r="RQX11"/>
          <cell r="RQY11"/>
          <cell r="RQZ11"/>
          <cell r="RRA11"/>
          <cell r="RRB11"/>
          <cell r="RRC11"/>
          <cell r="RRD11"/>
          <cell r="RRE11"/>
          <cell r="RRF11"/>
          <cell r="RRG11"/>
          <cell r="RRH11"/>
          <cell r="RRI11"/>
          <cell r="RRJ11"/>
          <cell r="RRK11"/>
          <cell r="RRL11"/>
          <cell r="RRM11"/>
          <cell r="RRN11"/>
          <cell r="RRO11"/>
          <cell r="RRP11"/>
          <cell r="RRQ11"/>
          <cell r="RRR11"/>
          <cell r="RRS11"/>
          <cell r="RRT11"/>
          <cell r="RRU11"/>
          <cell r="RRV11"/>
          <cell r="RRW11"/>
          <cell r="RRX11"/>
          <cell r="RRY11"/>
          <cell r="RRZ11"/>
          <cell r="RSA11"/>
          <cell r="RSB11"/>
          <cell r="RSC11"/>
          <cell r="RSD11"/>
          <cell r="RSE11"/>
          <cell r="RSF11"/>
          <cell r="RSG11"/>
          <cell r="RSH11"/>
          <cell r="RSI11"/>
          <cell r="RSJ11"/>
          <cell r="RSK11"/>
          <cell r="RSL11"/>
          <cell r="RSM11"/>
          <cell r="RSN11"/>
          <cell r="RSO11"/>
          <cell r="RSP11"/>
          <cell r="RSQ11"/>
          <cell r="RSR11"/>
          <cell r="RSS11"/>
          <cell r="RST11"/>
          <cell r="RSU11"/>
          <cell r="RSV11"/>
          <cell r="RSW11"/>
          <cell r="RSX11"/>
          <cell r="RSY11"/>
          <cell r="RSZ11"/>
          <cell r="RTA11"/>
          <cell r="RTB11"/>
          <cell r="RTC11"/>
          <cell r="RTD11"/>
          <cell r="RTE11"/>
          <cell r="RTF11"/>
          <cell r="RTG11"/>
          <cell r="RTH11"/>
          <cell r="RTI11"/>
          <cell r="RTJ11"/>
          <cell r="RTK11"/>
          <cell r="RTL11"/>
          <cell r="RTM11"/>
          <cell r="RTN11"/>
          <cell r="RTO11"/>
          <cell r="RTP11"/>
          <cell r="RTQ11"/>
          <cell r="RTR11"/>
          <cell r="RTS11"/>
          <cell r="RTT11"/>
          <cell r="RTU11"/>
          <cell r="RTV11"/>
          <cell r="RTW11"/>
          <cell r="RTX11"/>
          <cell r="RTY11"/>
          <cell r="RTZ11"/>
          <cell r="RUA11"/>
          <cell r="RUB11"/>
          <cell r="RUC11"/>
          <cell r="RUD11"/>
          <cell r="RUE11"/>
          <cell r="RUF11"/>
          <cell r="RUG11"/>
          <cell r="RUH11"/>
          <cell r="RUI11"/>
          <cell r="RUJ11"/>
          <cell r="RUK11"/>
          <cell r="RUL11"/>
          <cell r="RUM11"/>
          <cell r="RUN11"/>
          <cell r="RUO11"/>
          <cell r="RUP11"/>
          <cell r="RUQ11"/>
          <cell r="RUR11"/>
          <cell r="RUS11"/>
          <cell r="RUT11"/>
          <cell r="RUU11"/>
          <cell r="RUV11"/>
          <cell r="RUW11"/>
          <cell r="RUX11"/>
          <cell r="RUY11"/>
          <cell r="RUZ11"/>
          <cell r="RVA11"/>
          <cell r="RVB11"/>
          <cell r="RVC11"/>
          <cell r="RVD11"/>
          <cell r="RVE11"/>
          <cell r="RVF11"/>
          <cell r="RVG11"/>
          <cell r="RVH11"/>
          <cell r="RVI11"/>
          <cell r="RVJ11"/>
          <cell r="RVK11"/>
          <cell r="RVL11"/>
          <cell r="RVM11"/>
          <cell r="RVN11"/>
          <cell r="RVO11"/>
          <cell r="RVP11"/>
          <cell r="RVQ11"/>
          <cell r="RVR11"/>
          <cell r="RVS11"/>
          <cell r="RVT11"/>
          <cell r="RVU11"/>
          <cell r="RVV11"/>
          <cell r="RVW11"/>
          <cell r="RVX11"/>
          <cell r="RVY11"/>
          <cell r="RVZ11"/>
          <cell r="RWA11"/>
          <cell r="RWB11"/>
          <cell r="RWC11"/>
          <cell r="RWD11"/>
          <cell r="RWE11"/>
          <cell r="RWF11"/>
          <cell r="RWG11"/>
          <cell r="RWH11"/>
          <cell r="RWI11"/>
          <cell r="RWJ11"/>
          <cell r="RWK11"/>
          <cell r="RWL11"/>
          <cell r="RWM11"/>
          <cell r="RWN11"/>
          <cell r="RWO11"/>
          <cell r="RWP11"/>
          <cell r="RWQ11"/>
          <cell r="RWR11"/>
          <cell r="RWS11"/>
          <cell r="RWT11"/>
          <cell r="RWU11"/>
          <cell r="RWV11"/>
          <cell r="RWW11"/>
          <cell r="RWX11"/>
          <cell r="RWY11"/>
          <cell r="RWZ11"/>
          <cell r="RXA11"/>
          <cell r="RXB11"/>
          <cell r="RXC11"/>
          <cell r="RXD11"/>
          <cell r="RXE11"/>
          <cell r="RXF11"/>
          <cell r="RXG11"/>
          <cell r="RXH11"/>
          <cell r="RXI11"/>
          <cell r="RXJ11"/>
          <cell r="RXK11"/>
          <cell r="RXL11"/>
          <cell r="RXM11"/>
          <cell r="RXN11"/>
          <cell r="RXO11"/>
          <cell r="RXP11"/>
          <cell r="RXQ11"/>
          <cell r="RXR11"/>
          <cell r="RXS11"/>
          <cell r="RXT11"/>
          <cell r="RXU11"/>
          <cell r="RXV11"/>
          <cell r="RXW11"/>
          <cell r="RXX11"/>
          <cell r="RXY11"/>
          <cell r="RXZ11"/>
          <cell r="RYA11"/>
          <cell r="RYB11"/>
          <cell r="RYC11"/>
          <cell r="RYD11"/>
          <cell r="RYE11"/>
          <cell r="RYF11"/>
          <cell r="RYG11"/>
          <cell r="RYH11"/>
          <cell r="RYI11"/>
          <cell r="RYJ11"/>
          <cell r="RYK11"/>
          <cell r="RYL11"/>
          <cell r="RYM11"/>
          <cell r="RYN11"/>
          <cell r="RYO11"/>
          <cell r="RYP11"/>
          <cell r="RYQ11"/>
          <cell r="RYR11"/>
          <cell r="RYS11"/>
          <cell r="RYT11"/>
          <cell r="RYU11"/>
          <cell r="RYV11"/>
          <cell r="RYW11"/>
          <cell r="RYX11"/>
          <cell r="RYY11"/>
          <cell r="RYZ11"/>
          <cell r="RZA11"/>
          <cell r="RZB11"/>
          <cell r="RZC11"/>
          <cell r="RZD11"/>
          <cell r="RZE11"/>
          <cell r="RZF11"/>
          <cell r="RZG11"/>
          <cell r="RZH11"/>
          <cell r="RZI11"/>
          <cell r="RZJ11"/>
          <cell r="RZK11"/>
          <cell r="RZL11"/>
          <cell r="RZM11"/>
          <cell r="RZN11"/>
          <cell r="RZO11"/>
          <cell r="RZP11"/>
          <cell r="RZQ11"/>
          <cell r="RZR11"/>
          <cell r="RZS11"/>
          <cell r="RZT11"/>
          <cell r="RZU11"/>
          <cell r="RZV11"/>
          <cell r="RZW11"/>
          <cell r="RZX11"/>
          <cell r="RZY11"/>
          <cell r="RZZ11"/>
          <cell r="SAA11"/>
          <cell r="SAB11"/>
          <cell r="SAC11"/>
          <cell r="SAD11"/>
          <cell r="SAE11"/>
          <cell r="SAF11"/>
          <cell r="SAG11"/>
          <cell r="SAH11"/>
          <cell r="SAI11"/>
          <cell r="SAJ11"/>
          <cell r="SAK11"/>
          <cell r="SAL11"/>
          <cell r="SAM11"/>
          <cell r="SAN11"/>
          <cell r="SAO11"/>
          <cell r="SAP11"/>
          <cell r="SAQ11"/>
          <cell r="SAR11"/>
          <cell r="SAS11"/>
          <cell r="SAT11"/>
          <cell r="SAU11"/>
          <cell r="SAV11"/>
          <cell r="SAW11"/>
          <cell r="SAX11"/>
          <cell r="SAY11"/>
          <cell r="SAZ11"/>
          <cell r="SBA11"/>
          <cell r="SBB11"/>
          <cell r="SBC11"/>
          <cell r="SBD11"/>
          <cell r="SBE11"/>
          <cell r="SBF11"/>
          <cell r="SBG11"/>
          <cell r="SBH11"/>
          <cell r="SBI11"/>
          <cell r="SBJ11"/>
          <cell r="SBK11"/>
          <cell r="SBL11"/>
          <cell r="SBM11"/>
          <cell r="SBN11"/>
          <cell r="SBO11"/>
          <cell r="SBP11"/>
          <cell r="SBQ11"/>
          <cell r="SBR11"/>
          <cell r="SBS11"/>
          <cell r="SBT11"/>
          <cell r="SBU11"/>
          <cell r="SBV11"/>
          <cell r="SBW11"/>
          <cell r="SBX11"/>
          <cell r="SBY11"/>
          <cell r="SBZ11"/>
          <cell r="SCA11"/>
          <cell r="SCB11"/>
          <cell r="SCC11"/>
          <cell r="SCD11"/>
          <cell r="SCE11"/>
          <cell r="SCF11"/>
          <cell r="SCG11"/>
          <cell r="SCH11"/>
          <cell r="SCI11"/>
          <cell r="SCJ11"/>
          <cell r="SCK11"/>
          <cell r="SCL11"/>
          <cell r="SCM11"/>
          <cell r="SCN11"/>
          <cell r="SCO11"/>
          <cell r="SCP11"/>
          <cell r="SCQ11"/>
          <cell r="SCR11"/>
          <cell r="SCS11"/>
          <cell r="SCT11"/>
          <cell r="SCU11"/>
          <cell r="SCV11"/>
          <cell r="SCW11"/>
          <cell r="SCX11"/>
          <cell r="SCY11"/>
          <cell r="SCZ11"/>
          <cell r="SDA11"/>
          <cell r="SDB11"/>
          <cell r="SDC11"/>
          <cell r="SDD11"/>
          <cell r="SDE11"/>
          <cell r="SDF11"/>
          <cell r="SDG11"/>
          <cell r="SDH11"/>
          <cell r="SDI11"/>
          <cell r="SDJ11"/>
          <cell r="SDK11"/>
          <cell r="SDL11"/>
          <cell r="SDM11"/>
          <cell r="SDN11"/>
          <cell r="SDO11"/>
          <cell r="SDP11"/>
          <cell r="SDQ11"/>
          <cell r="SDR11"/>
          <cell r="SDS11"/>
          <cell r="SDT11"/>
          <cell r="SDU11"/>
          <cell r="SDV11"/>
          <cell r="SDW11"/>
          <cell r="SDX11"/>
          <cell r="SDY11"/>
          <cell r="SDZ11"/>
          <cell r="SEA11"/>
          <cell r="SEB11"/>
          <cell r="SEC11"/>
          <cell r="SED11"/>
          <cell r="SEE11"/>
          <cell r="SEF11"/>
          <cell r="SEG11"/>
          <cell r="SEH11"/>
          <cell r="SEI11"/>
          <cell r="SEJ11"/>
          <cell r="SEK11"/>
          <cell r="SEL11"/>
          <cell r="SEM11"/>
          <cell r="SEN11"/>
          <cell r="SEO11"/>
          <cell r="SEP11"/>
          <cell r="SEQ11"/>
          <cell r="SER11"/>
          <cell r="SES11"/>
          <cell r="SET11"/>
          <cell r="SEU11"/>
          <cell r="SEV11"/>
          <cell r="SEW11"/>
          <cell r="SEX11"/>
          <cell r="SEY11"/>
          <cell r="SEZ11"/>
          <cell r="SFA11"/>
          <cell r="SFB11"/>
          <cell r="SFC11"/>
          <cell r="SFD11"/>
          <cell r="SFE11"/>
          <cell r="SFF11"/>
          <cell r="SFG11"/>
          <cell r="SFH11"/>
          <cell r="SFI11"/>
          <cell r="SFJ11"/>
          <cell r="SFK11"/>
          <cell r="SFL11"/>
          <cell r="SFM11"/>
          <cell r="SFN11"/>
          <cell r="SFO11"/>
          <cell r="SFP11"/>
          <cell r="SFQ11"/>
          <cell r="SFR11"/>
          <cell r="SFS11"/>
          <cell r="SFT11"/>
          <cell r="SFU11"/>
          <cell r="SFV11"/>
          <cell r="SFW11"/>
          <cell r="SFX11"/>
          <cell r="SFY11"/>
          <cell r="SFZ11"/>
          <cell r="SGA11"/>
          <cell r="SGB11"/>
          <cell r="SGC11"/>
          <cell r="SGD11"/>
          <cell r="SGE11"/>
          <cell r="SGF11"/>
          <cell r="SGG11"/>
          <cell r="SGH11"/>
          <cell r="SGI11"/>
          <cell r="SGJ11"/>
          <cell r="SGK11"/>
          <cell r="SGL11"/>
          <cell r="SGM11"/>
          <cell r="SGN11"/>
          <cell r="SGO11"/>
          <cell r="SGP11"/>
          <cell r="SGQ11"/>
          <cell r="SGR11"/>
          <cell r="SGS11"/>
          <cell r="SGT11"/>
          <cell r="SGU11"/>
          <cell r="SGV11"/>
          <cell r="SGW11"/>
          <cell r="SGX11"/>
          <cell r="SGY11"/>
          <cell r="SGZ11"/>
          <cell r="SHA11"/>
          <cell r="SHB11"/>
          <cell r="SHC11"/>
          <cell r="SHD11"/>
          <cell r="SHE11"/>
          <cell r="SHF11"/>
          <cell r="SHG11"/>
          <cell r="SHH11"/>
          <cell r="SHI11"/>
          <cell r="SHJ11"/>
          <cell r="SHK11"/>
          <cell r="SHL11"/>
          <cell r="SHM11"/>
          <cell r="SHN11"/>
          <cell r="SHO11"/>
          <cell r="SHP11"/>
          <cell r="SHQ11"/>
          <cell r="SHR11"/>
          <cell r="SHS11"/>
          <cell r="SHT11"/>
          <cell r="SHU11"/>
          <cell r="SHV11"/>
          <cell r="SHW11"/>
          <cell r="SHX11"/>
          <cell r="SHY11"/>
          <cell r="SHZ11"/>
          <cell r="SIA11"/>
          <cell r="SIB11"/>
          <cell r="SIC11"/>
          <cell r="SID11"/>
          <cell r="SIE11"/>
          <cell r="SIF11"/>
          <cell r="SIG11"/>
          <cell r="SIH11"/>
          <cell r="SII11"/>
          <cell r="SIJ11"/>
          <cell r="SIK11"/>
          <cell r="SIL11"/>
          <cell r="SIM11"/>
          <cell r="SIN11"/>
          <cell r="SIO11"/>
          <cell r="SIP11"/>
          <cell r="SIQ11"/>
          <cell r="SIR11"/>
          <cell r="SIS11"/>
          <cell r="SIT11"/>
          <cell r="SIU11"/>
          <cell r="SIV11"/>
          <cell r="SIW11"/>
          <cell r="SIX11"/>
          <cell r="SIY11"/>
          <cell r="SIZ11"/>
          <cell r="SJA11"/>
          <cell r="SJB11"/>
          <cell r="SJC11"/>
          <cell r="SJD11"/>
          <cell r="SJE11"/>
          <cell r="SJF11"/>
          <cell r="SJG11"/>
          <cell r="SJH11"/>
          <cell r="SJI11"/>
          <cell r="SJJ11"/>
          <cell r="SJK11"/>
          <cell r="SJL11"/>
          <cell r="SJM11"/>
          <cell r="SJN11"/>
          <cell r="SJO11"/>
          <cell r="SJP11"/>
          <cell r="SJQ11"/>
          <cell r="SJR11"/>
          <cell r="SJS11"/>
          <cell r="SJT11"/>
          <cell r="SJU11"/>
          <cell r="SJV11"/>
          <cell r="SJW11"/>
          <cell r="SJX11"/>
          <cell r="SJY11"/>
          <cell r="SJZ11"/>
          <cell r="SKA11"/>
          <cell r="SKB11"/>
          <cell r="SKC11"/>
          <cell r="SKD11"/>
          <cell r="SKE11"/>
          <cell r="SKF11"/>
          <cell r="SKG11"/>
          <cell r="SKH11"/>
          <cell r="SKI11"/>
          <cell r="SKJ11"/>
          <cell r="SKK11"/>
          <cell r="SKL11"/>
          <cell r="SKM11"/>
          <cell r="SKN11"/>
          <cell r="SKO11"/>
          <cell r="SKP11"/>
          <cell r="SKQ11"/>
          <cell r="SKR11"/>
          <cell r="SKS11"/>
          <cell r="SKT11"/>
          <cell r="SKU11"/>
          <cell r="SKV11"/>
          <cell r="SKW11"/>
          <cell r="SKX11"/>
          <cell r="SKY11"/>
          <cell r="SKZ11"/>
          <cell r="SLA11"/>
          <cell r="SLB11"/>
          <cell r="SLC11"/>
          <cell r="SLD11"/>
          <cell r="SLE11"/>
          <cell r="SLF11"/>
          <cell r="SLG11"/>
          <cell r="SLH11"/>
          <cell r="SLI11"/>
          <cell r="SLJ11"/>
          <cell r="SLK11"/>
          <cell r="SLL11"/>
          <cell r="SLM11"/>
          <cell r="SLN11"/>
          <cell r="SLO11"/>
          <cell r="SLP11"/>
          <cell r="SLQ11"/>
          <cell r="SLR11"/>
          <cell r="SLS11"/>
          <cell r="SLT11"/>
          <cell r="SLU11"/>
          <cell r="SLV11"/>
          <cell r="SLW11"/>
          <cell r="SLX11"/>
          <cell r="SLY11"/>
          <cell r="SLZ11"/>
          <cell r="SMA11"/>
          <cell r="SMB11"/>
          <cell r="SMC11"/>
          <cell r="SMD11"/>
          <cell r="SME11"/>
          <cell r="SMF11"/>
          <cell r="SMG11"/>
          <cell r="SMH11"/>
          <cell r="SMI11"/>
          <cell r="SMJ11"/>
          <cell r="SMK11"/>
          <cell r="SML11"/>
          <cell r="SMM11"/>
          <cell r="SMN11"/>
          <cell r="SMO11"/>
          <cell r="SMP11"/>
          <cell r="SMQ11"/>
          <cell r="SMR11"/>
          <cell r="SMS11"/>
          <cell r="SMT11"/>
          <cell r="SMU11"/>
          <cell r="SMV11"/>
          <cell r="SMW11"/>
          <cell r="SMX11"/>
          <cell r="SMY11"/>
          <cell r="SMZ11"/>
          <cell r="SNA11"/>
          <cell r="SNB11"/>
          <cell r="SNC11"/>
          <cell r="SND11"/>
          <cell r="SNE11"/>
          <cell r="SNF11"/>
          <cell r="SNG11"/>
          <cell r="SNH11"/>
          <cell r="SNI11"/>
          <cell r="SNJ11"/>
          <cell r="SNK11"/>
          <cell r="SNL11"/>
          <cell r="SNM11"/>
          <cell r="SNN11"/>
          <cell r="SNO11"/>
          <cell r="SNP11"/>
          <cell r="SNQ11"/>
          <cell r="SNR11"/>
          <cell r="SNS11"/>
          <cell r="SNT11"/>
          <cell r="SNU11"/>
          <cell r="SNV11"/>
          <cell r="SNW11"/>
          <cell r="SNX11"/>
          <cell r="SNY11"/>
          <cell r="SNZ11"/>
          <cell r="SOA11"/>
          <cell r="SOB11"/>
          <cell r="SOC11"/>
          <cell r="SOD11"/>
          <cell r="SOE11"/>
          <cell r="SOF11"/>
          <cell r="SOG11"/>
          <cell r="SOH11"/>
          <cell r="SOI11"/>
          <cell r="SOJ11"/>
          <cell r="SOK11"/>
          <cell r="SOL11"/>
          <cell r="SOM11"/>
          <cell r="SON11"/>
          <cell r="SOO11"/>
          <cell r="SOP11"/>
          <cell r="SOQ11"/>
          <cell r="SOR11"/>
          <cell r="SOS11"/>
          <cell r="SOT11"/>
          <cell r="SOU11"/>
          <cell r="SOV11"/>
          <cell r="SOW11"/>
          <cell r="SOX11"/>
          <cell r="SOY11"/>
          <cell r="SOZ11"/>
          <cell r="SPA11"/>
          <cell r="SPB11"/>
          <cell r="SPC11"/>
          <cell r="SPD11"/>
          <cell r="SPE11"/>
          <cell r="SPF11"/>
          <cell r="SPG11"/>
          <cell r="SPH11"/>
          <cell r="SPI11"/>
          <cell r="SPJ11"/>
          <cell r="SPK11"/>
          <cell r="SPL11"/>
          <cell r="SPM11"/>
          <cell r="SPN11"/>
          <cell r="SPO11"/>
          <cell r="SPP11"/>
          <cell r="SPQ11"/>
          <cell r="SPR11"/>
          <cell r="SPS11"/>
          <cell r="SPT11"/>
          <cell r="SPU11"/>
          <cell r="SPV11"/>
          <cell r="SPW11"/>
          <cell r="SPX11"/>
          <cell r="SPY11"/>
          <cell r="SPZ11"/>
          <cell r="SQA11"/>
          <cell r="SQB11"/>
          <cell r="SQC11"/>
          <cell r="SQD11"/>
          <cell r="SQE11"/>
          <cell r="SQF11"/>
          <cell r="SQG11"/>
          <cell r="SQH11"/>
          <cell r="SQI11"/>
          <cell r="SQJ11"/>
          <cell r="SQK11"/>
          <cell r="SQL11"/>
          <cell r="SQM11"/>
          <cell r="SQN11"/>
          <cell r="SQO11"/>
          <cell r="SQP11"/>
          <cell r="SQQ11"/>
          <cell r="SQR11"/>
          <cell r="SQS11"/>
          <cell r="SQT11"/>
          <cell r="SQU11"/>
          <cell r="SQV11"/>
          <cell r="SQW11"/>
          <cell r="SQX11"/>
          <cell r="SQY11"/>
          <cell r="SQZ11"/>
          <cell r="SRA11"/>
          <cell r="SRB11"/>
          <cell r="SRC11"/>
          <cell r="SRD11"/>
          <cell r="SRE11"/>
          <cell r="SRF11"/>
          <cell r="SRG11"/>
          <cell r="SRH11"/>
          <cell r="SRI11"/>
          <cell r="SRJ11"/>
          <cell r="SRK11"/>
          <cell r="SRL11"/>
          <cell r="SRM11"/>
          <cell r="SRN11"/>
          <cell r="SRO11"/>
          <cell r="SRP11"/>
          <cell r="SRQ11"/>
          <cell r="SRR11"/>
          <cell r="SRS11"/>
          <cell r="SRT11"/>
          <cell r="SRU11"/>
          <cell r="SRV11"/>
          <cell r="SRW11"/>
          <cell r="SRX11"/>
          <cell r="SRY11"/>
          <cell r="SRZ11"/>
          <cell r="SSA11"/>
          <cell r="SSB11"/>
          <cell r="SSC11"/>
          <cell r="SSD11"/>
          <cell r="SSE11"/>
          <cell r="SSF11"/>
          <cell r="SSG11"/>
          <cell r="SSH11"/>
          <cell r="SSI11"/>
          <cell r="SSJ11"/>
          <cell r="SSK11"/>
          <cell r="SSL11"/>
          <cell r="SSM11"/>
          <cell r="SSN11"/>
          <cell r="SSO11"/>
          <cell r="SSP11"/>
          <cell r="SSQ11"/>
          <cell r="SSR11"/>
          <cell r="SSS11"/>
          <cell r="SST11"/>
          <cell r="SSU11"/>
          <cell r="SSV11"/>
          <cell r="SSW11"/>
          <cell r="SSX11"/>
          <cell r="SSY11"/>
          <cell r="SSZ11"/>
          <cell r="STA11"/>
          <cell r="STB11"/>
          <cell r="STC11"/>
          <cell r="STD11"/>
          <cell r="STE11"/>
          <cell r="STF11"/>
          <cell r="STG11"/>
          <cell r="STH11"/>
          <cell r="STI11"/>
          <cell r="STJ11"/>
          <cell r="STK11"/>
          <cell r="STL11"/>
          <cell r="STM11"/>
          <cell r="STN11"/>
          <cell r="STO11"/>
          <cell r="STP11"/>
          <cell r="STQ11"/>
          <cell r="STR11"/>
          <cell r="STS11"/>
          <cell r="STT11"/>
          <cell r="STU11"/>
          <cell r="STV11"/>
          <cell r="STW11"/>
          <cell r="STX11"/>
          <cell r="STY11"/>
          <cell r="STZ11"/>
          <cell r="SUA11"/>
          <cell r="SUB11"/>
          <cell r="SUC11"/>
          <cell r="SUD11"/>
          <cell r="SUE11"/>
          <cell r="SUF11"/>
          <cell r="SUG11"/>
          <cell r="SUH11"/>
          <cell r="SUI11"/>
          <cell r="SUJ11"/>
          <cell r="SUK11"/>
          <cell r="SUL11"/>
          <cell r="SUM11"/>
          <cell r="SUN11"/>
          <cell r="SUO11"/>
          <cell r="SUP11"/>
          <cell r="SUQ11"/>
          <cell r="SUR11"/>
          <cell r="SUS11"/>
          <cell r="SUT11"/>
          <cell r="SUU11"/>
          <cell r="SUV11"/>
          <cell r="SUW11"/>
          <cell r="SUX11"/>
          <cell r="SUY11"/>
          <cell r="SUZ11"/>
          <cell r="SVA11"/>
          <cell r="SVB11"/>
          <cell r="SVC11"/>
          <cell r="SVD11"/>
          <cell r="SVE11"/>
          <cell r="SVF11"/>
          <cell r="SVG11"/>
          <cell r="SVH11"/>
          <cell r="SVI11"/>
          <cell r="SVJ11"/>
          <cell r="SVK11"/>
          <cell r="SVL11"/>
          <cell r="SVM11"/>
          <cell r="SVN11"/>
          <cell r="SVO11"/>
          <cell r="SVP11"/>
          <cell r="SVQ11"/>
          <cell r="SVR11"/>
          <cell r="SVS11"/>
          <cell r="SVT11"/>
          <cell r="SVU11"/>
          <cell r="SVV11"/>
          <cell r="SVW11"/>
          <cell r="SVX11"/>
          <cell r="SVY11"/>
          <cell r="SVZ11"/>
          <cell r="SWA11"/>
          <cell r="SWB11"/>
          <cell r="SWC11"/>
          <cell r="SWD11"/>
          <cell r="SWE11"/>
          <cell r="SWF11"/>
          <cell r="SWG11"/>
          <cell r="SWH11"/>
          <cell r="SWI11"/>
          <cell r="SWJ11"/>
          <cell r="SWK11"/>
          <cell r="SWL11"/>
          <cell r="SWM11"/>
          <cell r="SWN11"/>
          <cell r="SWO11"/>
          <cell r="SWP11"/>
          <cell r="SWQ11"/>
          <cell r="SWR11"/>
          <cell r="SWS11"/>
          <cell r="SWT11"/>
          <cell r="SWU11"/>
          <cell r="SWV11"/>
          <cell r="SWW11"/>
          <cell r="SWX11"/>
          <cell r="SWY11"/>
          <cell r="SWZ11"/>
          <cell r="SXA11"/>
          <cell r="SXB11"/>
          <cell r="SXC11"/>
          <cell r="SXD11"/>
          <cell r="SXE11"/>
          <cell r="SXF11"/>
          <cell r="SXG11"/>
          <cell r="SXH11"/>
          <cell r="SXI11"/>
          <cell r="SXJ11"/>
          <cell r="SXK11"/>
          <cell r="SXL11"/>
          <cell r="SXM11"/>
          <cell r="SXN11"/>
          <cell r="SXO11"/>
          <cell r="SXP11"/>
          <cell r="SXQ11"/>
          <cell r="SXR11"/>
          <cell r="SXS11"/>
          <cell r="SXT11"/>
          <cell r="SXU11"/>
          <cell r="SXV11"/>
          <cell r="SXW11"/>
          <cell r="SXX11"/>
          <cell r="SXY11"/>
          <cell r="SXZ11"/>
          <cell r="SYA11"/>
          <cell r="SYB11"/>
          <cell r="SYC11"/>
          <cell r="SYD11"/>
          <cell r="SYE11"/>
          <cell r="SYF11"/>
          <cell r="SYG11"/>
          <cell r="SYH11"/>
          <cell r="SYI11"/>
          <cell r="SYJ11"/>
          <cell r="SYK11"/>
          <cell r="SYL11"/>
          <cell r="SYM11"/>
          <cell r="SYN11"/>
          <cell r="SYO11"/>
          <cell r="SYP11"/>
          <cell r="SYQ11"/>
          <cell r="SYR11"/>
          <cell r="SYS11"/>
          <cell r="SYT11"/>
          <cell r="SYU11"/>
          <cell r="SYV11"/>
          <cell r="SYW11"/>
          <cell r="SYX11"/>
          <cell r="SYY11"/>
          <cell r="SYZ11"/>
          <cell r="SZA11"/>
          <cell r="SZB11"/>
          <cell r="SZC11"/>
          <cell r="SZD11"/>
          <cell r="SZE11"/>
          <cell r="SZF11"/>
          <cell r="SZG11"/>
          <cell r="SZH11"/>
          <cell r="SZI11"/>
          <cell r="SZJ11"/>
          <cell r="SZK11"/>
          <cell r="SZL11"/>
          <cell r="SZM11"/>
          <cell r="SZN11"/>
          <cell r="SZO11"/>
          <cell r="SZP11"/>
          <cell r="SZQ11"/>
          <cell r="SZR11"/>
          <cell r="SZS11"/>
          <cell r="SZT11"/>
          <cell r="SZU11"/>
          <cell r="SZV11"/>
          <cell r="SZW11"/>
          <cell r="SZX11"/>
          <cell r="SZY11"/>
          <cell r="SZZ11"/>
          <cell r="TAA11"/>
          <cell r="TAB11"/>
          <cell r="TAC11"/>
          <cell r="TAD11"/>
          <cell r="TAE11"/>
          <cell r="TAF11"/>
          <cell r="TAG11"/>
          <cell r="TAH11"/>
          <cell r="TAI11"/>
          <cell r="TAJ11"/>
          <cell r="TAK11"/>
          <cell r="TAL11"/>
          <cell r="TAM11"/>
          <cell r="TAN11"/>
          <cell r="TAO11"/>
          <cell r="TAP11"/>
          <cell r="TAQ11"/>
          <cell r="TAR11"/>
          <cell r="TAS11"/>
          <cell r="TAT11"/>
          <cell r="TAU11"/>
          <cell r="TAV11"/>
          <cell r="TAW11"/>
          <cell r="TAX11"/>
          <cell r="TAY11"/>
          <cell r="TAZ11"/>
          <cell r="TBA11"/>
          <cell r="TBB11"/>
          <cell r="TBC11"/>
          <cell r="TBD11"/>
          <cell r="TBE11"/>
          <cell r="TBF11"/>
          <cell r="TBG11"/>
          <cell r="TBH11"/>
          <cell r="TBI11"/>
          <cell r="TBJ11"/>
          <cell r="TBK11"/>
          <cell r="TBL11"/>
          <cell r="TBM11"/>
          <cell r="TBN11"/>
          <cell r="TBO11"/>
          <cell r="TBP11"/>
          <cell r="TBQ11"/>
          <cell r="TBR11"/>
          <cell r="TBS11"/>
          <cell r="TBT11"/>
          <cell r="TBU11"/>
          <cell r="TBV11"/>
          <cell r="TBW11"/>
          <cell r="TBX11"/>
          <cell r="TBY11"/>
          <cell r="TBZ11"/>
          <cell r="TCA11"/>
          <cell r="TCB11"/>
          <cell r="TCC11"/>
          <cell r="TCD11"/>
          <cell r="TCE11"/>
          <cell r="TCF11"/>
          <cell r="TCG11"/>
          <cell r="TCH11"/>
          <cell r="TCI11"/>
          <cell r="TCJ11"/>
          <cell r="TCK11"/>
          <cell r="TCL11"/>
          <cell r="TCM11"/>
          <cell r="TCN11"/>
          <cell r="TCO11"/>
          <cell r="TCP11"/>
          <cell r="TCQ11"/>
          <cell r="TCR11"/>
          <cell r="TCS11"/>
          <cell r="TCT11"/>
          <cell r="TCU11"/>
          <cell r="TCV11"/>
          <cell r="TCW11"/>
          <cell r="TCX11"/>
          <cell r="TCY11"/>
          <cell r="TCZ11"/>
          <cell r="TDA11"/>
          <cell r="TDB11"/>
          <cell r="TDC11"/>
          <cell r="TDD11"/>
          <cell r="TDE11"/>
          <cell r="TDF11"/>
          <cell r="TDG11"/>
          <cell r="TDH11"/>
          <cell r="TDI11"/>
          <cell r="TDJ11"/>
          <cell r="TDK11"/>
          <cell r="TDL11"/>
          <cell r="TDM11"/>
          <cell r="TDN11"/>
          <cell r="TDO11"/>
          <cell r="TDP11"/>
          <cell r="TDQ11"/>
          <cell r="TDR11"/>
          <cell r="TDS11"/>
          <cell r="TDT11"/>
          <cell r="TDU11"/>
          <cell r="TDV11"/>
          <cell r="TDW11"/>
          <cell r="TDX11"/>
          <cell r="TDY11"/>
          <cell r="TDZ11"/>
          <cell r="TEA11"/>
          <cell r="TEB11"/>
          <cell r="TEC11"/>
          <cell r="TED11"/>
          <cell r="TEE11"/>
          <cell r="TEF11"/>
          <cell r="TEG11"/>
          <cell r="TEH11"/>
          <cell r="TEI11"/>
          <cell r="TEJ11"/>
          <cell r="TEK11"/>
          <cell r="TEL11"/>
          <cell r="TEM11"/>
          <cell r="TEN11"/>
          <cell r="TEO11"/>
          <cell r="TEP11"/>
          <cell r="TEQ11"/>
          <cell r="TER11"/>
          <cell r="TES11"/>
          <cell r="TET11"/>
          <cell r="TEU11"/>
          <cell r="TEV11"/>
          <cell r="TEW11"/>
          <cell r="TEX11"/>
          <cell r="TEY11"/>
          <cell r="TEZ11"/>
          <cell r="TFA11"/>
          <cell r="TFB11"/>
          <cell r="TFC11"/>
          <cell r="TFD11"/>
          <cell r="TFE11"/>
          <cell r="TFF11"/>
          <cell r="TFG11"/>
          <cell r="TFH11"/>
          <cell r="TFI11"/>
          <cell r="TFJ11"/>
          <cell r="TFK11"/>
          <cell r="TFL11"/>
          <cell r="TFM11"/>
          <cell r="TFN11"/>
          <cell r="TFO11"/>
          <cell r="TFP11"/>
          <cell r="TFQ11"/>
          <cell r="TFR11"/>
          <cell r="TFS11"/>
          <cell r="TFT11"/>
          <cell r="TFU11"/>
          <cell r="TFV11"/>
          <cell r="TFW11"/>
          <cell r="TFX11"/>
          <cell r="TFY11"/>
          <cell r="TFZ11"/>
          <cell r="TGA11"/>
          <cell r="TGB11"/>
          <cell r="TGC11"/>
          <cell r="TGD11"/>
          <cell r="TGE11"/>
          <cell r="TGF11"/>
          <cell r="TGG11"/>
          <cell r="TGH11"/>
          <cell r="TGI11"/>
          <cell r="TGJ11"/>
          <cell r="TGK11"/>
          <cell r="TGL11"/>
          <cell r="TGM11"/>
          <cell r="TGN11"/>
          <cell r="TGO11"/>
          <cell r="TGP11"/>
          <cell r="TGQ11"/>
          <cell r="TGR11"/>
          <cell r="TGS11"/>
          <cell r="TGT11"/>
          <cell r="TGU11"/>
          <cell r="TGV11"/>
          <cell r="TGW11"/>
          <cell r="TGX11"/>
          <cell r="TGY11"/>
          <cell r="TGZ11"/>
          <cell r="THA11"/>
          <cell r="THB11"/>
          <cell r="THC11"/>
          <cell r="THD11"/>
          <cell r="THE11"/>
          <cell r="THF11"/>
          <cell r="THG11"/>
          <cell r="THH11"/>
          <cell r="THI11"/>
          <cell r="THJ11"/>
          <cell r="THK11"/>
          <cell r="THL11"/>
          <cell r="THM11"/>
          <cell r="THN11"/>
          <cell r="THO11"/>
          <cell r="THP11"/>
          <cell r="THQ11"/>
          <cell r="THR11"/>
          <cell r="THS11"/>
          <cell r="THT11"/>
          <cell r="THU11"/>
          <cell r="THV11"/>
          <cell r="THW11"/>
          <cell r="THX11"/>
          <cell r="THY11"/>
          <cell r="THZ11"/>
          <cell r="TIA11"/>
          <cell r="TIB11"/>
          <cell r="TIC11"/>
          <cell r="TID11"/>
          <cell r="TIE11"/>
          <cell r="TIF11"/>
          <cell r="TIG11"/>
          <cell r="TIH11"/>
          <cell r="TII11"/>
          <cell r="TIJ11"/>
          <cell r="TIK11"/>
          <cell r="TIL11"/>
          <cell r="TIM11"/>
          <cell r="TIN11"/>
          <cell r="TIO11"/>
          <cell r="TIP11"/>
          <cell r="TIQ11"/>
          <cell r="TIR11"/>
          <cell r="TIS11"/>
          <cell r="TIT11"/>
          <cell r="TIU11"/>
          <cell r="TIV11"/>
          <cell r="TIW11"/>
          <cell r="TIX11"/>
          <cell r="TIY11"/>
          <cell r="TIZ11"/>
          <cell r="TJA11"/>
          <cell r="TJB11"/>
          <cell r="TJC11"/>
          <cell r="TJD11"/>
          <cell r="TJE11"/>
          <cell r="TJF11"/>
          <cell r="TJG11"/>
          <cell r="TJH11"/>
          <cell r="TJI11"/>
          <cell r="TJJ11"/>
          <cell r="TJK11"/>
          <cell r="TJL11"/>
          <cell r="TJM11"/>
          <cell r="TJN11"/>
          <cell r="TJO11"/>
          <cell r="TJP11"/>
          <cell r="TJQ11"/>
          <cell r="TJR11"/>
          <cell r="TJS11"/>
          <cell r="TJT11"/>
          <cell r="TJU11"/>
          <cell r="TJV11"/>
          <cell r="TJW11"/>
          <cell r="TJX11"/>
          <cell r="TJY11"/>
          <cell r="TJZ11"/>
          <cell r="TKA11"/>
          <cell r="TKB11"/>
          <cell r="TKC11"/>
          <cell r="TKD11"/>
          <cell r="TKE11"/>
          <cell r="TKF11"/>
          <cell r="TKG11"/>
          <cell r="TKH11"/>
          <cell r="TKI11"/>
          <cell r="TKJ11"/>
          <cell r="TKK11"/>
          <cell r="TKL11"/>
          <cell r="TKM11"/>
          <cell r="TKN11"/>
          <cell r="TKO11"/>
          <cell r="TKP11"/>
          <cell r="TKQ11"/>
          <cell r="TKR11"/>
          <cell r="TKS11"/>
          <cell r="TKT11"/>
          <cell r="TKU11"/>
          <cell r="TKV11"/>
          <cell r="TKW11"/>
          <cell r="TKX11"/>
          <cell r="TKY11"/>
          <cell r="TKZ11"/>
          <cell r="TLA11"/>
          <cell r="TLB11"/>
          <cell r="TLC11"/>
          <cell r="TLD11"/>
          <cell r="TLE11"/>
          <cell r="TLF11"/>
          <cell r="TLG11"/>
          <cell r="TLH11"/>
          <cell r="TLI11"/>
          <cell r="TLJ11"/>
          <cell r="TLK11"/>
          <cell r="TLL11"/>
          <cell r="TLM11"/>
          <cell r="TLN11"/>
          <cell r="TLO11"/>
          <cell r="TLP11"/>
          <cell r="TLQ11"/>
          <cell r="TLR11"/>
          <cell r="TLS11"/>
          <cell r="TLT11"/>
          <cell r="TLU11"/>
          <cell r="TLV11"/>
          <cell r="TLW11"/>
          <cell r="TLX11"/>
          <cell r="TLY11"/>
          <cell r="TLZ11"/>
          <cell r="TMA11"/>
          <cell r="TMB11"/>
          <cell r="TMC11"/>
          <cell r="TMD11"/>
          <cell r="TME11"/>
          <cell r="TMF11"/>
          <cell r="TMG11"/>
          <cell r="TMH11"/>
          <cell r="TMI11"/>
          <cell r="TMJ11"/>
          <cell r="TMK11"/>
          <cell r="TML11"/>
          <cell r="TMM11"/>
          <cell r="TMN11"/>
          <cell r="TMO11"/>
          <cell r="TMP11"/>
          <cell r="TMQ11"/>
          <cell r="TMR11"/>
          <cell r="TMS11"/>
          <cell r="TMT11"/>
          <cell r="TMU11"/>
          <cell r="TMV11"/>
          <cell r="TMW11"/>
          <cell r="TMX11"/>
          <cell r="TMY11"/>
          <cell r="TMZ11"/>
          <cell r="TNA11"/>
          <cell r="TNB11"/>
          <cell r="TNC11"/>
          <cell r="TND11"/>
          <cell r="TNE11"/>
          <cell r="TNF11"/>
          <cell r="TNG11"/>
          <cell r="TNH11"/>
          <cell r="TNI11"/>
          <cell r="TNJ11"/>
          <cell r="TNK11"/>
          <cell r="TNL11"/>
          <cell r="TNM11"/>
          <cell r="TNN11"/>
          <cell r="TNO11"/>
          <cell r="TNP11"/>
          <cell r="TNQ11"/>
          <cell r="TNR11"/>
          <cell r="TNS11"/>
          <cell r="TNT11"/>
          <cell r="TNU11"/>
          <cell r="TNV11"/>
          <cell r="TNW11"/>
          <cell r="TNX11"/>
          <cell r="TNY11"/>
          <cell r="TNZ11"/>
          <cell r="TOA11"/>
          <cell r="TOB11"/>
          <cell r="TOC11"/>
          <cell r="TOD11"/>
          <cell r="TOE11"/>
          <cell r="TOF11"/>
          <cell r="TOG11"/>
          <cell r="TOH11"/>
          <cell r="TOI11"/>
          <cell r="TOJ11"/>
          <cell r="TOK11"/>
          <cell r="TOL11"/>
          <cell r="TOM11"/>
          <cell r="TON11"/>
          <cell r="TOO11"/>
          <cell r="TOP11"/>
          <cell r="TOQ11"/>
          <cell r="TOR11"/>
          <cell r="TOS11"/>
          <cell r="TOT11"/>
          <cell r="TOU11"/>
          <cell r="TOV11"/>
          <cell r="TOW11"/>
          <cell r="TOX11"/>
          <cell r="TOY11"/>
          <cell r="TOZ11"/>
          <cell r="TPA11"/>
          <cell r="TPB11"/>
          <cell r="TPC11"/>
          <cell r="TPD11"/>
          <cell r="TPE11"/>
          <cell r="TPF11"/>
          <cell r="TPG11"/>
          <cell r="TPH11"/>
          <cell r="TPI11"/>
          <cell r="TPJ11"/>
          <cell r="TPK11"/>
          <cell r="TPL11"/>
          <cell r="TPM11"/>
          <cell r="TPN11"/>
          <cell r="TPO11"/>
          <cell r="TPP11"/>
          <cell r="TPQ11"/>
          <cell r="TPR11"/>
          <cell r="TPS11"/>
          <cell r="TPT11"/>
          <cell r="TPU11"/>
          <cell r="TPV11"/>
          <cell r="TPW11"/>
          <cell r="TPX11"/>
          <cell r="TPY11"/>
          <cell r="TPZ11"/>
          <cell r="TQA11"/>
          <cell r="TQB11"/>
          <cell r="TQC11"/>
          <cell r="TQD11"/>
          <cell r="TQE11"/>
          <cell r="TQF11"/>
          <cell r="TQG11"/>
          <cell r="TQH11"/>
          <cell r="TQI11"/>
          <cell r="TQJ11"/>
          <cell r="TQK11"/>
          <cell r="TQL11"/>
          <cell r="TQM11"/>
          <cell r="TQN11"/>
          <cell r="TQO11"/>
          <cell r="TQP11"/>
          <cell r="TQQ11"/>
          <cell r="TQR11"/>
          <cell r="TQS11"/>
          <cell r="TQT11"/>
          <cell r="TQU11"/>
          <cell r="TQV11"/>
          <cell r="TQW11"/>
          <cell r="TQX11"/>
          <cell r="TQY11"/>
          <cell r="TQZ11"/>
          <cell r="TRA11"/>
          <cell r="TRB11"/>
          <cell r="TRC11"/>
          <cell r="TRD11"/>
          <cell r="TRE11"/>
          <cell r="TRF11"/>
          <cell r="TRG11"/>
          <cell r="TRH11"/>
          <cell r="TRI11"/>
          <cell r="TRJ11"/>
          <cell r="TRK11"/>
          <cell r="TRL11"/>
          <cell r="TRM11"/>
          <cell r="TRN11"/>
          <cell r="TRO11"/>
          <cell r="TRP11"/>
          <cell r="TRQ11"/>
          <cell r="TRR11"/>
          <cell r="TRS11"/>
          <cell r="TRT11"/>
          <cell r="TRU11"/>
          <cell r="TRV11"/>
          <cell r="TRW11"/>
          <cell r="TRX11"/>
          <cell r="TRY11"/>
          <cell r="TRZ11"/>
          <cell r="TSA11"/>
          <cell r="TSB11"/>
          <cell r="TSC11"/>
          <cell r="TSD11"/>
          <cell r="TSE11"/>
          <cell r="TSF11"/>
          <cell r="TSG11"/>
          <cell r="TSH11"/>
          <cell r="TSI11"/>
          <cell r="TSJ11"/>
          <cell r="TSK11"/>
          <cell r="TSL11"/>
          <cell r="TSM11"/>
          <cell r="TSN11"/>
          <cell r="TSO11"/>
          <cell r="TSP11"/>
          <cell r="TSQ11"/>
          <cell r="TSR11"/>
          <cell r="TSS11"/>
          <cell r="TST11"/>
          <cell r="TSU11"/>
          <cell r="TSV11"/>
          <cell r="TSW11"/>
          <cell r="TSX11"/>
          <cell r="TSY11"/>
          <cell r="TSZ11"/>
          <cell r="TTA11"/>
          <cell r="TTB11"/>
          <cell r="TTC11"/>
          <cell r="TTD11"/>
          <cell r="TTE11"/>
          <cell r="TTF11"/>
          <cell r="TTG11"/>
          <cell r="TTH11"/>
          <cell r="TTI11"/>
          <cell r="TTJ11"/>
          <cell r="TTK11"/>
          <cell r="TTL11"/>
          <cell r="TTM11"/>
          <cell r="TTN11"/>
          <cell r="TTO11"/>
          <cell r="TTP11"/>
          <cell r="TTQ11"/>
          <cell r="TTR11"/>
          <cell r="TTS11"/>
          <cell r="TTT11"/>
          <cell r="TTU11"/>
          <cell r="TTV11"/>
          <cell r="TTW11"/>
          <cell r="TTX11"/>
          <cell r="TTY11"/>
          <cell r="TTZ11"/>
          <cell r="TUA11"/>
          <cell r="TUB11"/>
          <cell r="TUC11"/>
          <cell r="TUD11"/>
          <cell r="TUE11"/>
          <cell r="TUF11"/>
          <cell r="TUG11"/>
          <cell r="TUH11"/>
          <cell r="TUI11"/>
          <cell r="TUJ11"/>
          <cell r="TUK11"/>
          <cell r="TUL11"/>
          <cell r="TUM11"/>
          <cell r="TUN11"/>
          <cell r="TUO11"/>
          <cell r="TUP11"/>
          <cell r="TUQ11"/>
          <cell r="TUR11"/>
          <cell r="TUS11"/>
          <cell r="TUT11"/>
          <cell r="TUU11"/>
          <cell r="TUV11"/>
          <cell r="TUW11"/>
          <cell r="TUX11"/>
          <cell r="TUY11"/>
          <cell r="TUZ11"/>
          <cell r="TVA11"/>
          <cell r="TVB11"/>
          <cell r="TVC11"/>
          <cell r="TVD11"/>
          <cell r="TVE11"/>
          <cell r="TVF11"/>
          <cell r="TVG11"/>
          <cell r="TVH11"/>
          <cell r="TVI11"/>
          <cell r="TVJ11"/>
          <cell r="TVK11"/>
          <cell r="TVL11"/>
          <cell r="TVM11"/>
          <cell r="TVN11"/>
          <cell r="TVO11"/>
          <cell r="TVP11"/>
          <cell r="TVQ11"/>
          <cell r="TVR11"/>
          <cell r="TVS11"/>
          <cell r="TVT11"/>
          <cell r="TVU11"/>
          <cell r="TVV11"/>
          <cell r="TVW11"/>
          <cell r="TVX11"/>
          <cell r="TVY11"/>
          <cell r="TVZ11"/>
          <cell r="TWA11"/>
          <cell r="TWB11"/>
          <cell r="TWC11"/>
          <cell r="TWD11"/>
          <cell r="TWE11"/>
          <cell r="TWF11"/>
          <cell r="TWG11"/>
          <cell r="TWH11"/>
          <cell r="TWI11"/>
          <cell r="TWJ11"/>
          <cell r="TWK11"/>
          <cell r="TWL11"/>
          <cell r="TWM11"/>
          <cell r="TWN11"/>
          <cell r="TWO11"/>
          <cell r="TWP11"/>
          <cell r="TWQ11"/>
          <cell r="TWR11"/>
          <cell r="TWS11"/>
          <cell r="TWT11"/>
          <cell r="TWU11"/>
          <cell r="TWV11"/>
          <cell r="TWW11"/>
          <cell r="TWX11"/>
          <cell r="TWY11"/>
          <cell r="TWZ11"/>
          <cell r="TXA11"/>
          <cell r="TXB11"/>
          <cell r="TXC11"/>
          <cell r="TXD11"/>
          <cell r="TXE11"/>
          <cell r="TXF11"/>
          <cell r="TXG11"/>
          <cell r="TXH11"/>
          <cell r="TXI11"/>
          <cell r="TXJ11"/>
          <cell r="TXK11"/>
          <cell r="TXL11"/>
          <cell r="TXM11"/>
          <cell r="TXN11"/>
          <cell r="TXO11"/>
          <cell r="TXP11"/>
          <cell r="TXQ11"/>
          <cell r="TXR11"/>
          <cell r="TXS11"/>
          <cell r="TXT11"/>
          <cell r="TXU11"/>
          <cell r="TXV11"/>
          <cell r="TXW11"/>
          <cell r="TXX11"/>
          <cell r="TXY11"/>
          <cell r="TXZ11"/>
          <cell r="TYA11"/>
          <cell r="TYB11"/>
          <cell r="TYC11"/>
          <cell r="TYD11"/>
          <cell r="TYE11"/>
          <cell r="TYF11"/>
          <cell r="TYG11"/>
          <cell r="TYH11"/>
          <cell r="TYI11"/>
          <cell r="TYJ11"/>
          <cell r="TYK11"/>
          <cell r="TYL11"/>
          <cell r="TYM11"/>
          <cell r="TYN11"/>
          <cell r="TYO11"/>
          <cell r="TYP11"/>
          <cell r="TYQ11"/>
          <cell r="TYR11"/>
          <cell r="TYS11"/>
          <cell r="TYT11"/>
          <cell r="TYU11"/>
          <cell r="TYV11"/>
          <cell r="TYW11"/>
          <cell r="TYX11"/>
          <cell r="TYY11"/>
          <cell r="TYZ11"/>
          <cell r="TZA11"/>
          <cell r="TZB11"/>
          <cell r="TZC11"/>
          <cell r="TZD11"/>
          <cell r="TZE11"/>
          <cell r="TZF11"/>
          <cell r="TZG11"/>
          <cell r="TZH11"/>
          <cell r="TZI11"/>
          <cell r="TZJ11"/>
          <cell r="TZK11"/>
          <cell r="TZL11"/>
          <cell r="TZM11"/>
          <cell r="TZN11"/>
          <cell r="TZO11"/>
          <cell r="TZP11"/>
          <cell r="TZQ11"/>
          <cell r="TZR11"/>
          <cell r="TZS11"/>
          <cell r="TZT11"/>
          <cell r="TZU11"/>
          <cell r="TZV11"/>
          <cell r="TZW11"/>
          <cell r="TZX11"/>
          <cell r="TZY11"/>
          <cell r="TZZ11"/>
          <cell r="UAA11"/>
          <cell r="UAB11"/>
          <cell r="UAC11"/>
          <cell r="UAD11"/>
          <cell r="UAE11"/>
          <cell r="UAF11"/>
          <cell r="UAG11"/>
          <cell r="UAH11"/>
          <cell r="UAI11"/>
          <cell r="UAJ11"/>
          <cell r="UAK11"/>
          <cell r="UAL11"/>
          <cell r="UAM11"/>
          <cell r="UAN11"/>
          <cell r="UAO11"/>
          <cell r="UAP11"/>
          <cell r="UAQ11"/>
          <cell r="UAR11"/>
          <cell r="UAS11"/>
          <cell r="UAT11"/>
          <cell r="UAU11"/>
          <cell r="UAV11"/>
          <cell r="UAW11"/>
          <cell r="UAX11"/>
          <cell r="UAY11"/>
          <cell r="UAZ11"/>
          <cell r="UBA11"/>
          <cell r="UBB11"/>
          <cell r="UBC11"/>
          <cell r="UBD11"/>
          <cell r="UBE11"/>
          <cell r="UBF11"/>
          <cell r="UBG11"/>
          <cell r="UBH11"/>
          <cell r="UBI11"/>
          <cell r="UBJ11"/>
          <cell r="UBK11"/>
          <cell r="UBL11"/>
          <cell r="UBM11"/>
          <cell r="UBN11"/>
          <cell r="UBO11"/>
          <cell r="UBP11"/>
          <cell r="UBQ11"/>
          <cell r="UBR11"/>
          <cell r="UBS11"/>
          <cell r="UBT11"/>
          <cell r="UBU11"/>
          <cell r="UBV11"/>
          <cell r="UBW11"/>
          <cell r="UBX11"/>
          <cell r="UBY11"/>
          <cell r="UBZ11"/>
          <cell r="UCA11"/>
          <cell r="UCB11"/>
          <cell r="UCC11"/>
          <cell r="UCD11"/>
          <cell r="UCE11"/>
          <cell r="UCF11"/>
          <cell r="UCG11"/>
          <cell r="UCH11"/>
          <cell r="UCI11"/>
          <cell r="UCJ11"/>
          <cell r="UCK11"/>
          <cell r="UCL11"/>
          <cell r="UCM11"/>
          <cell r="UCN11"/>
          <cell r="UCO11"/>
          <cell r="UCP11"/>
          <cell r="UCQ11"/>
          <cell r="UCR11"/>
          <cell r="UCS11"/>
          <cell r="UCT11"/>
          <cell r="UCU11"/>
          <cell r="UCV11"/>
          <cell r="UCW11"/>
          <cell r="UCX11"/>
          <cell r="UCY11"/>
          <cell r="UCZ11"/>
          <cell r="UDA11"/>
          <cell r="UDB11"/>
          <cell r="UDC11"/>
          <cell r="UDD11"/>
          <cell r="UDE11"/>
          <cell r="UDF11"/>
          <cell r="UDG11"/>
          <cell r="UDH11"/>
          <cell r="UDI11"/>
          <cell r="UDJ11"/>
          <cell r="UDK11"/>
          <cell r="UDL11"/>
          <cell r="UDM11"/>
          <cell r="UDN11"/>
          <cell r="UDO11"/>
          <cell r="UDP11"/>
          <cell r="UDQ11"/>
          <cell r="UDR11"/>
          <cell r="UDS11"/>
          <cell r="UDT11"/>
          <cell r="UDU11"/>
          <cell r="UDV11"/>
          <cell r="UDW11"/>
          <cell r="UDX11"/>
          <cell r="UDY11"/>
          <cell r="UDZ11"/>
          <cell r="UEA11"/>
          <cell r="UEB11"/>
          <cell r="UEC11"/>
          <cell r="UED11"/>
          <cell r="UEE11"/>
          <cell r="UEF11"/>
          <cell r="UEG11"/>
          <cell r="UEH11"/>
          <cell r="UEI11"/>
          <cell r="UEJ11"/>
          <cell r="UEK11"/>
          <cell r="UEL11"/>
          <cell r="UEM11"/>
          <cell r="UEN11"/>
          <cell r="UEO11"/>
          <cell r="UEP11"/>
          <cell r="UEQ11"/>
          <cell r="UER11"/>
          <cell r="UES11"/>
          <cell r="UET11"/>
          <cell r="UEU11"/>
          <cell r="UEV11"/>
          <cell r="UEW11"/>
          <cell r="UEX11"/>
          <cell r="UEY11"/>
          <cell r="UEZ11"/>
          <cell r="UFA11"/>
          <cell r="UFB11"/>
          <cell r="UFC11"/>
          <cell r="UFD11"/>
          <cell r="UFE11"/>
          <cell r="UFF11"/>
          <cell r="UFG11"/>
          <cell r="UFH11"/>
          <cell r="UFI11"/>
          <cell r="UFJ11"/>
          <cell r="UFK11"/>
          <cell r="UFL11"/>
          <cell r="UFM11"/>
          <cell r="UFN11"/>
          <cell r="UFO11"/>
          <cell r="UFP11"/>
          <cell r="UFQ11"/>
          <cell r="UFR11"/>
          <cell r="UFS11"/>
          <cell r="UFT11"/>
          <cell r="UFU11"/>
          <cell r="UFV11"/>
          <cell r="UFW11"/>
          <cell r="UFX11"/>
          <cell r="UFY11"/>
          <cell r="UFZ11"/>
          <cell r="UGA11"/>
          <cell r="UGB11"/>
          <cell r="UGC11"/>
          <cell r="UGD11"/>
          <cell r="UGE11"/>
          <cell r="UGF11"/>
          <cell r="UGG11"/>
          <cell r="UGH11"/>
          <cell r="UGI11"/>
          <cell r="UGJ11"/>
          <cell r="UGK11"/>
          <cell r="UGL11"/>
          <cell r="UGM11"/>
          <cell r="UGN11"/>
          <cell r="UGO11"/>
          <cell r="UGP11"/>
          <cell r="UGQ11"/>
          <cell r="UGR11"/>
          <cell r="UGS11"/>
          <cell r="UGT11"/>
          <cell r="UGU11"/>
          <cell r="UGV11"/>
          <cell r="UGW11"/>
          <cell r="UGX11"/>
          <cell r="UGY11"/>
          <cell r="UGZ11"/>
          <cell r="UHA11"/>
          <cell r="UHB11"/>
          <cell r="UHC11"/>
          <cell r="UHD11"/>
          <cell r="UHE11"/>
          <cell r="UHF11"/>
          <cell r="UHG11"/>
          <cell r="UHH11"/>
          <cell r="UHI11"/>
          <cell r="UHJ11"/>
          <cell r="UHK11"/>
          <cell r="UHL11"/>
          <cell r="UHM11"/>
          <cell r="UHN11"/>
          <cell r="UHO11"/>
          <cell r="UHP11"/>
          <cell r="UHQ11"/>
          <cell r="UHR11"/>
          <cell r="UHS11"/>
          <cell r="UHT11"/>
          <cell r="UHU11"/>
          <cell r="UHV11"/>
          <cell r="UHW11"/>
          <cell r="UHX11"/>
          <cell r="UHY11"/>
          <cell r="UHZ11"/>
          <cell r="UIA11"/>
          <cell r="UIB11"/>
          <cell r="UIC11"/>
          <cell r="UID11"/>
          <cell r="UIE11"/>
          <cell r="UIF11"/>
          <cell r="UIG11"/>
          <cell r="UIH11"/>
          <cell r="UII11"/>
          <cell r="UIJ11"/>
          <cell r="UIK11"/>
          <cell r="UIL11"/>
          <cell r="UIM11"/>
          <cell r="UIN11"/>
          <cell r="UIO11"/>
          <cell r="UIP11"/>
          <cell r="UIQ11"/>
          <cell r="UIR11"/>
          <cell r="UIS11"/>
          <cell r="UIT11"/>
          <cell r="UIU11"/>
          <cell r="UIV11"/>
          <cell r="UIW11"/>
          <cell r="UIX11"/>
          <cell r="UIY11"/>
          <cell r="UIZ11"/>
          <cell r="UJA11"/>
          <cell r="UJB11"/>
          <cell r="UJC11"/>
          <cell r="UJD11"/>
          <cell r="UJE11"/>
          <cell r="UJF11"/>
          <cell r="UJG11"/>
          <cell r="UJH11"/>
          <cell r="UJI11"/>
          <cell r="UJJ11"/>
          <cell r="UJK11"/>
          <cell r="UJL11"/>
          <cell r="UJM11"/>
          <cell r="UJN11"/>
          <cell r="UJO11"/>
          <cell r="UJP11"/>
          <cell r="UJQ11"/>
          <cell r="UJR11"/>
          <cell r="UJS11"/>
          <cell r="UJT11"/>
          <cell r="UJU11"/>
          <cell r="UJV11"/>
          <cell r="UJW11"/>
          <cell r="UJX11"/>
          <cell r="UJY11"/>
          <cell r="UJZ11"/>
          <cell r="UKA11"/>
          <cell r="UKB11"/>
          <cell r="UKC11"/>
          <cell r="UKD11"/>
          <cell r="UKE11"/>
          <cell r="UKF11"/>
          <cell r="UKG11"/>
          <cell r="UKH11"/>
          <cell r="UKI11"/>
          <cell r="UKJ11"/>
          <cell r="UKK11"/>
          <cell r="UKL11"/>
          <cell r="UKM11"/>
          <cell r="UKN11"/>
          <cell r="UKO11"/>
          <cell r="UKP11"/>
          <cell r="UKQ11"/>
          <cell r="UKR11"/>
          <cell r="UKS11"/>
          <cell r="UKT11"/>
          <cell r="UKU11"/>
          <cell r="UKV11"/>
          <cell r="UKW11"/>
          <cell r="UKX11"/>
          <cell r="UKY11"/>
          <cell r="UKZ11"/>
          <cell r="ULA11"/>
          <cell r="ULB11"/>
          <cell r="ULC11"/>
          <cell r="ULD11"/>
          <cell r="ULE11"/>
          <cell r="ULF11"/>
          <cell r="ULG11"/>
          <cell r="ULH11"/>
          <cell r="ULI11"/>
          <cell r="ULJ11"/>
          <cell r="ULK11"/>
          <cell r="ULL11"/>
          <cell r="ULM11"/>
          <cell r="ULN11"/>
          <cell r="ULO11"/>
          <cell r="ULP11"/>
          <cell r="ULQ11"/>
          <cell r="ULR11"/>
          <cell r="ULS11"/>
          <cell r="ULT11"/>
          <cell r="ULU11"/>
          <cell r="ULV11"/>
          <cell r="ULW11"/>
          <cell r="ULX11"/>
          <cell r="ULY11"/>
          <cell r="ULZ11"/>
          <cell r="UMA11"/>
          <cell r="UMB11"/>
          <cell r="UMC11"/>
          <cell r="UMD11"/>
          <cell r="UME11"/>
          <cell r="UMF11"/>
          <cell r="UMG11"/>
          <cell r="UMH11"/>
          <cell r="UMI11"/>
          <cell r="UMJ11"/>
          <cell r="UMK11"/>
          <cell r="UML11"/>
          <cell r="UMM11"/>
          <cell r="UMN11"/>
          <cell r="UMO11"/>
          <cell r="UMP11"/>
          <cell r="UMQ11"/>
          <cell r="UMR11"/>
          <cell r="UMS11"/>
          <cell r="UMT11"/>
          <cell r="UMU11"/>
          <cell r="UMV11"/>
          <cell r="UMW11"/>
          <cell r="UMX11"/>
          <cell r="UMY11"/>
          <cell r="UMZ11"/>
          <cell r="UNA11"/>
          <cell r="UNB11"/>
          <cell r="UNC11"/>
          <cell r="UND11"/>
          <cell r="UNE11"/>
          <cell r="UNF11"/>
          <cell r="UNG11"/>
          <cell r="UNH11"/>
          <cell r="UNI11"/>
          <cell r="UNJ11"/>
          <cell r="UNK11"/>
          <cell r="UNL11"/>
          <cell r="UNM11"/>
          <cell r="UNN11"/>
          <cell r="UNO11"/>
          <cell r="UNP11"/>
          <cell r="UNQ11"/>
          <cell r="UNR11"/>
          <cell r="UNS11"/>
          <cell r="UNT11"/>
          <cell r="UNU11"/>
          <cell r="UNV11"/>
          <cell r="UNW11"/>
          <cell r="UNX11"/>
          <cell r="UNY11"/>
          <cell r="UNZ11"/>
          <cell r="UOA11"/>
          <cell r="UOB11"/>
          <cell r="UOC11"/>
          <cell r="UOD11"/>
          <cell r="UOE11"/>
          <cell r="UOF11"/>
          <cell r="UOG11"/>
          <cell r="UOH11"/>
          <cell r="UOI11"/>
          <cell r="UOJ11"/>
          <cell r="UOK11"/>
          <cell r="UOL11"/>
          <cell r="UOM11"/>
          <cell r="UON11"/>
          <cell r="UOO11"/>
          <cell r="UOP11"/>
          <cell r="UOQ11"/>
          <cell r="UOR11"/>
          <cell r="UOS11"/>
          <cell r="UOT11"/>
          <cell r="UOU11"/>
          <cell r="UOV11"/>
          <cell r="UOW11"/>
          <cell r="UOX11"/>
          <cell r="UOY11"/>
          <cell r="UOZ11"/>
          <cell r="UPA11"/>
          <cell r="UPB11"/>
          <cell r="UPC11"/>
          <cell r="UPD11"/>
          <cell r="UPE11"/>
          <cell r="UPF11"/>
          <cell r="UPG11"/>
          <cell r="UPH11"/>
          <cell r="UPI11"/>
          <cell r="UPJ11"/>
          <cell r="UPK11"/>
          <cell r="UPL11"/>
          <cell r="UPM11"/>
          <cell r="UPN11"/>
          <cell r="UPO11"/>
          <cell r="UPP11"/>
          <cell r="UPQ11"/>
          <cell r="UPR11"/>
          <cell r="UPS11"/>
          <cell r="UPT11"/>
          <cell r="UPU11"/>
          <cell r="UPV11"/>
          <cell r="UPW11"/>
          <cell r="UPX11"/>
          <cell r="UPY11"/>
          <cell r="UPZ11"/>
          <cell r="UQA11"/>
          <cell r="UQB11"/>
          <cell r="UQC11"/>
          <cell r="UQD11"/>
          <cell r="UQE11"/>
          <cell r="UQF11"/>
          <cell r="UQG11"/>
          <cell r="UQH11"/>
          <cell r="UQI11"/>
          <cell r="UQJ11"/>
          <cell r="UQK11"/>
          <cell r="UQL11"/>
          <cell r="UQM11"/>
          <cell r="UQN11"/>
          <cell r="UQO11"/>
          <cell r="UQP11"/>
          <cell r="UQQ11"/>
          <cell r="UQR11"/>
          <cell r="UQS11"/>
          <cell r="UQT11"/>
          <cell r="UQU11"/>
          <cell r="UQV11"/>
          <cell r="UQW11"/>
          <cell r="UQX11"/>
          <cell r="UQY11"/>
          <cell r="UQZ11"/>
          <cell r="URA11"/>
          <cell r="URB11"/>
          <cell r="URC11"/>
          <cell r="URD11"/>
          <cell r="URE11"/>
          <cell r="URF11"/>
          <cell r="URG11"/>
          <cell r="URH11"/>
          <cell r="URI11"/>
          <cell r="URJ11"/>
          <cell r="URK11"/>
          <cell r="URL11"/>
          <cell r="URM11"/>
          <cell r="URN11"/>
          <cell r="URO11"/>
          <cell r="URP11"/>
          <cell r="URQ11"/>
          <cell r="URR11"/>
          <cell r="URS11"/>
          <cell r="URT11"/>
          <cell r="URU11"/>
          <cell r="URV11"/>
          <cell r="URW11"/>
          <cell r="URX11"/>
          <cell r="URY11"/>
          <cell r="URZ11"/>
          <cell r="USA11"/>
          <cell r="USB11"/>
          <cell r="USC11"/>
          <cell r="USD11"/>
          <cell r="USE11"/>
          <cell r="USF11"/>
          <cell r="USG11"/>
          <cell r="USH11"/>
          <cell r="USI11"/>
          <cell r="USJ11"/>
          <cell r="USK11"/>
          <cell r="USL11"/>
          <cell r="USM11"/>
          <cell r="USN11"/>
          <cell r="USO11"/>
          <cell r="USP11"/>
          <cell r="USQ11"/>
          <cell r="USR11"/>
          <cell r="USS11"/>
          <cell r="UST11"/>
          <cell r="USU11"/>
          <cell r="USV11"/>
          <cell r="USW11"/>
          <cell r="USX11"/>
          <cell r="USY11"/>
          <cell r="USZ11"/>
          <cell r="UTA11"/>
          <cell r="UTB11"/>
          <cell r="UTC11"/>
          <cell r="UTD11"/>
          <cell r="UTE11"/>
          <cell r="UTF11"/>
          <cell r="UTG11"/>
          <cell r="UTH11"/>
          <cell r="UTI11"/>
          <cell r="UTJ11"/>
          <cell r="UTK11"/>
          <cell r="UTL11"/>
          <cell r="UTM11"/>
          <cell r="UTN11"/>
          <cell r="UTO11"/>
          <cell r="UTP11"/>
          <cell r="UTQ11"/>
          <cell r="UTR11"/>
          <cell r="UTS11"/>
          <cell r="UTT11"/>
          <cell r="UTU11"/>
          <cell r="UTV11"/>
          <cell r="UTW11"/>
          <cell r="UTX11"/>
          <cell r="UTY11"/>
          <cell r="UTZ11"/>
          <cell r="UUA11"/>
          <cell r="UUB11"/>
          <cell r="UUC11"/>
          <cell r="UUD11"/>
          <cell r="UUE11"/>
          <cell r="UUF11"/>
          <cell r="UUG11"/>
          <cell r="UUH11"/>
          <cell r="UUI11"/>
          <cell r="UUJ11"/>
          <cell r="UUK11"/>
          <cell r="UUL11"/>
          <cell r="UUM11"/>
          <cell r="UUN11"/>
          <cell r="UUO11"/>
          <cell r="UUP11"/>
          <cell r="UUQ11"/>
          <cell r="UUR11"/>
          <cell r="UUS11"/>
          <cell r="UUT11"/>
          <cell r="UUU11"/>
          <cell r="UUV11"/>
          <cell r="UUW11"/>
          <cell r="UUX11"/>
          <cell r="UUY11"/>
          <cell r="UUZ11"/>
          <cell r="UVA11"/>
          <cell r="UVB11"/>
          <cell r="UVC11"/>
          <cell r="UVD11"/>
          <cell r="UVE11"/>
          <cell r="UVF11"/>
          <cell r="UVG11"/>
          <cell r="UVH11"/>
          <cell r="UVI11"/>
          <cell r="UVJ11"/>
          <cell r="UVK11"/>
          <cell r="UVL11"/>
          <cell r="UVM11"/>
          <cell r="UVN11"/>
          <cell r="UVO11"/>
          <cell r="UVP11"/>
          <cell r="UVQ11"/>
          <cell r="UVR11"/>
          <cell r="UVS11"/>
          <cell r="UVT11"/>
          <cell r="UVU11"/>
          <cell r="UVV11"/>
          <cell r="UVW11"/>
          <cell r="UVX11"/>
          <cell r="UVY11"/>
          <cell r="UVZ11"/>
          <cell r="UWA11"/>
          <cell r="UWB11"/>
          <cell r="UWC11"/>
          <cell r="UWD11"/>
          <cell r="UWE11"/>
          <cell r="UWF11"/>
          <cell r="UWG11"/>
          <cell r="UWH11"/>
          <cell r="UWI11"/>
          <cell r="UWJ11"/>
          <cell r="UWK11"/>
          <cell r="UWL11"/>
          <cell r="UWM11"/>
          <cell r="UWN11"/>
          <cell r="UWO11"/>
          <cell r="UWP11"/>
          <cell r="UWQ11"/>
          <cell r="UWR11"/>
          <cell r="UWS11"/>
          <cell r="UWT11"/>
          <cell r="UWU11"/>
          <cell r="UWV11"/>
          <cell r="UWW11"/>
          <cell r="UWX11"/>
          <cell r="UWY11"/>
          <cell r="UWZ11"/>
          <cell r="UXA11"/>
          <cell r="UXB11"/>
          <cell r="UXC11"/>
          <cell r="UXD11"/>
          <cell r="UXE11"/>
          <cell r="UXF11"/>
          <cell r="UXG11"/>
          <cell r="UXH11"/>
          <cell r="UXI11"/>
          <cell r="UXJ11"/>
          <cell r="UXK11"/>
          <cell r="UXL11"/>
          <cell r="UXM11"/>
          <cell r="UXN11"/>
          <cell r="UXO11"/>
          <cell r="UXP11"/>
          <cell r="UXQ11"/>
          <cell r="UXR11"/>
          <cell r="UXS11"/>
          <cell r="UXT11"/>
          <cell r="UXU11"/>
          <cell r="UXV11"/>
          <cell r="UXW11"/>
          <cell r="UXX11"/>
          <cell r="UXY11"/>
          <cell r="UXZ11"/>
          <cell r="UYA11"/>
          <cell r="UYB11"/>
          <cell r="UYC11"/>
          <cell r="UYD11"/>
          <cell r="UYE11"/>
          <cell r="UYF11"/>
          <cell r="UYG11"/>
          <cell r="UYH11"/>
          <cell r="UYI11"/>
          <cell r="UYJ11"/>
          <cell r="UYK11"/>
          <cell r="UYL11"/>
          <cell r="UYM11"/>
          <cell r="UYN11"/>
          <cell r="UYO11"/>
          <cell r="UYP11"/>
          <cell r="UYQ11"/>
          <cell r="UYR11"/>
          <cell r="UYS11"/>
          <cell r="UYT11"/>
          <cell r="UYU11"/>
          <cell r="UYV11"/>
          <cell r="UYW11"/>
          <cell r="UYX11"/>
          <cell r="UYY11"/>
          <cell r="UYZ11"/>
          <cell r="UZA11"/>
          <cell r="UZB11"/>
          <cell r="UZC11"/>
          <cell r="UZD11"/>
          <cell r="UZE11"/>
          <cell r="UZF11"/>
          <cell r="UZG11"/>
          <cell r="UZH11"/>
          <cell r="UZI11"/>
          <cell r="UZJ11"/>
          <cell r="UZK11"/>
          <cell r="UZL11"/>
          <cell r="UZM11"/>
          <cell r="UZN11"/>
          <cell r="UZO11"/>
          <cell r="UZP11"/>
          <cell r="UZQ11"/>
          <cell r="UZR11"/>
          <cell r="UZS11"/>
          <cell r="UZT11"/>
          <cell r="UZU11"/>
          <cell r="UZV11"/>
          <cell r="UZW11"/>
          <cell r="UZX11"/>
          <cell r="UZY11"/>
          <cell r="UZZ11"/>
          <cell r="VAA11"/>
          <cell r="VAB11"/>
          <cell r="VAC11"/>
          <cell r="VAD11"/>
          <cell r="VAE11"/>
          <cell r="VAF11"/>
          <cell r="VAG11"/>
          <cell r="VAH11"/>
          <cell r="VAI11"/>
          <cell r="VAJ11"/>
          <cell r="VAK11"/>
          <cell r="VAL11"/>
          <cell r="VAM11"/>
          <cell r="VAN11"/>
          <cell r="VAO11"/>
          <cell r="VAP11"/>
          <cell r="VAQ11"/>
          <cell r="VAR11"/>
          <cell r="VAS11"/>
          <cell r="VAT11"/>
          <cell r="VAU11"/>
          <cell r="VAV11"/>
          <cell r="VAW11"/>
          <cell r="VAX11"/>
          <cell r="VAY11"/>
          <cell r="VAZ11"/>
          <cell r="VBA11"/>
          <cell r="VBB11"/>
          <cell r="VBC11"/>
          <cell r="VBD11"/>
          <cell r="VBE11"/>
          <cell r="VBF11"/>
          <cell r="VBG11"/>
          <cell r="VBH11"/>
          <cell r="VBI11"/>
          <cell r="VBJ11"/>
          <cell r="VBK11"/>
          <cell r="VBL11"/>
          <cell r="VBM11"/>
          <cell r="VBN11"/>
          <cell r="VBO11"/>
          <cell r="VBP11"/>
          <cell r="VBQ11"/>
          <cell r="VBR11"/>
          <cell r="VBS11"/>
          <cell r="VBT11"/>
          <cell r="VBU11"/>
          <cell r="VBV11"/>
          <cell r="VBW11"/>
          <cell r="VBX11"/>
          <cell r="VBY11"/>
          <cell r="VBZ11"/>
          <cell r="VCA11"/>
          <cell r="VCB11"/>
          <cell r="VCC11"/>
          <cell r="VCD11"/>
          <cell r="VCE11"/>
          <cell r="VCF11"/>
          <cell r="VCG11"/>
          <cell r="VCH11"/>
          <cell r="VCI11"/>
          <cell r="VCJ11"/>
          <cell r="VCK11"/>
          <cell r="VCL11"/>
          <cell r="VCM11"/>
          <cell r="VCN11"/>
          <cell r="VCO11"/>
          <cell r="VCP11"/>
          <cell r="VCQ11"/>
          <cell r="VCR11"/>
          <cell r="VCS11"/>
          <cell r="VCT11"/>
          <cell r="VCU11"/>
          <cell r="VCV11"/>
          <cell r="VCW11"/>
          <cell r="VCX11"/>
          <cell r="VCY11"/>
          <cell r="VCZ11"/>
          <cell r="VDA11"/>
          <cell r="VDB11"/>
          <cell r="VDC11"/>
          <cell r="VDD11"/>
          <cell r="VDE11"/>
          <cell r="VDF11"/>
          <cell r="VDG11"/>
          <cell r="VDH11"/>
          <cell r="VDI11"/>
          <cell r="VDJ11"/>
          <cell r="VDK11"/>
          <cell r="VDL11"/>
          <cell r="VDM11"/>
          <cell r="VDN11"/>
          <cell r="VDO11"/>
          <cell r="VDP11"/>
          <cell r="VDQ11"/>
          <cell r="VDR11"/>
          <cell r="VDS11"/>
          <cell r="VDT11"/>
          <cell r="VDU11"/>
          <cell r="VDV11"/>
          <cell r="VDW11"/>
          <cell r="VDX11"/>
          <cell r="VDY11"/>
          <cell r="VDZ11"/>
          <cell r="VEA11"/>
          <cell r="VEB11"/>
          <cell r="VEC11"/>
          <cell r="VED11"/>
          <cell r="VEE11"/>
          <cell r="VEF11"/>
          <cell r="VEG11"/>
          <cell r="VEH11"/>
          <cell r="VEI11"/>
          <cell r="VEJ11"/>
          <cell r="VEK11"/>
          <cell r="VEL11"/>
          <cell r="VEM11"/>
          <cell r="VEN11"/>
          <cell r="VEO11"/>
          <cell r="VEP11"/>
          <cell r="VEQ11"/>
          <cell r="VER11"/>
          <cell r="VES11"/>
          <cell r="VET11"/>
          <cell r="VEU11"/>
          <cell r="VEV11"/>
          <cell r="VEW11"/>
          <cell r="VEX11"/>
          <cell r="VEY11"/>
          <cell r="VEZ11"/>
          <cell r="VFA11"/>
          <cell r="VFB11"/>
          <cell r="VFC11"/>
          <cell r="VFD11"/>
          <cell r="VFE11"/>
          <cell r="VFF11"/>
          <cell r="VFG11"/>
          <cell r="VFH11"/>
          <cell r="VFI11"/>
          <cell r="VFJ11"/>
          <cell r="VFK11"/>
          <cell r="VFL11"/>
          <cell r="VFM11"/>
          <cell r="VFN11"/>
          <cell r="VFO11"/>
          <cell r="VFP11"/>
          <cell r="VFQ11"/>
          <cell r="VFR11"/>
          <cell r="VFS11"/>
          <cell r="VFT11"/>
          <cell r="VFU11"/>
          <cell r="VFV11"/>
          <cell r="VFW11"/>
          <cell r="VFX11"/>
          <cell r="VFY11"/>
          <cell r="VFZ11"/>
          <cell r="VGA11"/>
          <cell r="VGB11"/>
          <cell r="VGC11"/>
          <cell r="VGD11"/>
          <cell r="VGE11"/>
          <cell r="VGF11"/>
          <cell r="VGG11"/>
          <cell r="VGH11"/>
          <cell r="VGI11"/>
          <cell r="VGJ11"/>
          <cell r="VGK11"/>
          <cell r="VGL11"/>
          <cell r="VGM11"/>
          <cell r="VGN11"/>
          <cell r="VGO11"/>
          <cell r="VGP11"/>
          <cell r="VGQ11"/>
          <cell r="VGR11"/>
          <cell r="VGS11"/>
          <cell r="VGT11"/>
          <cell r="VGU11"/>
          <cell r="VGV11"/>
          <cell r="VGW11"/>
          <cell r="VGX11"/>
          <cell r="VGY11"/>
          <cell r="VGZ11"/>
          <cell r="VHA11"/>
          <cell r="VHB11"/>
          <cell r="VHC11"/>
          <cell r="VHD11"/>
          <cell r="VHE11"/>
          <cell r="VHF11"/>
          <cell r="VHG11"/>
          <cell r="VHH11"/>
          <cell r="VHI11"/>
          <cell r="VHJ11"/>
          <cell r="VHK11"/>
          <cell r="VHL11"/>
          <cell r="VHM11"/>
          <cell r="VHN11"/>
          <cell r="VHO11"/>
          <cell r="VHP11"/>
          <cell r="VHQ11"/>
          <cell r="VHR11"/>
          <cell r="VHS11"/>
          <cell r="VHT11"/>
          <cell r="VHU11"/>
          <cell r="VHV11"/>
          <cell r="VHW11"/>
          <cell r="VHX11"/>
          <cell r="VHY11"/>
          <cell r="VHZ11"/>
          <cell r="VIA11"/>
          <cell r="VIB11"/>
          <cell r="VIC11"/>
          <cell r="VID11"/>
          <cell r="VIE11"/>
          <cell r="VIF11"/>
          <cell r="VIG11"/>
          <cell r="VIH11"/>
          <cell r="VII11"/>
          <cell r="VIJ11"/>
          <cell r="VIK11"/>
          <cell r="VIL11"/>
          <cell r="VIM11"/>
          <cell r="VIN11"/>
          <cell r="VIO11"/>
          <cell r="VIP11"/>
          <cell r="VIQ11"/>
          <cell r="VIR11"/>
          <cell r="VIS11"/>
          <cell r="VIT11"/>
          <cell r="VIU11"/>
          <cell r="VIV11"/>
          <cell r="VIW11"/>
          <cell r="VIX11"/>
          <cell r="VIY11"/>
          <cell r="VIZ11"/>
          <cell r="VJA11"/>
          <cell r="VJB11"/>
          <cell r="VJC11"/>
          <cell r="VJD11"/>
          <cell r="VJE11"/>
          <cell r="VJF11"/>
          <cell r="VJG11"/>
          <cell r="VJH11"/>
          <cell r="VJI11"/>
          <cell r="VJJ11"/>
          <cell r="VJK11"/>
          <cell r="VJL11"/>
          <cell r="VJM11"/>
          <cell r="VJN11"/>
          <cell r="VJO11"/>
          <cell r="VJP11"/>
          <cell r="VJQ11"/>
          <cell r="VJR11"/>
          <cell r="VJS11"/>
          <cell r="VJT11"/>
          <cell r="VJU11"/>
          <cell r="VJV11"/>
          <cell r="VJW11"/>
          <cell r="VJX11"/>
          <cell r="VJY11"/>
          <cell r="VJZ11"/>
          <cell r="VKA11"/>
          <cell r="VKB11"/>
          <cell r="VKC11"/>
          <cell r="VKD11"/>
          <cell r="VKE11"/>
          <cell r="VKF11"/>
          <cell r="VKG11"/>
          <cell r="VKH11"/>
          <cell r="VKI11"/>
          <cell r="VKJ11"/>
          <cell r="VKK11"/>
          <cell r="VKL11"/>
          <cell r="VKM11"/>
          <cell r="VKN11"/>
          <cell r="VKO11"/>
          <cell r="VKP11"/>
          <cell r="VKQ11"/>
          <cell r="VKR11"/>
          <cell r="VKS11"/>
          <cell r="VKT11"/>
          <cell r="VKU11"/>
          <cell r="VKV11"/>
          <cell r="VKW11"/>
          <cell r="VKX11"/>
          <cell r="VKY11"/>
          <cell r="VKZ11"/>
          <cell r="VLA11"/>
          <cell r="VLB11"/>
          <cell r="VLC11"/>
          <cell r="VLD11"/>
          <cell r="VLE11"/>
          <cell r="VLF11"/>
          <cell r="VLG11"/>
          <cell r="VLH11"/>
          <cell r="VLI11"/>
          <cell r="VLJ11"/>
          <cell r="VLK11"/>
          <cell r="VLL11"/>
          <cell r="VLM11"/>
          <cell r="VLN11"/>
          <cell r="VLO11"/>
          <cell r="VLP11"/>
          <cell r="VLQ11"/>
          <cell r="VLR11"/>
          <cell r="VLS11"/>
          <cell r="VLT11"/>
          <cell r="VLU11"/>
          <cell r="VLV11"/>
          <cell r="VLW11"/>
          <cell r="VLX11"/>
          <cell r="VLY11"/>
          <cell r="VLZ11"/>
          <cell r="VMA11"/>
          <cell r="VMB11"/>
          <cell r="VMC11"/>
          <cell r="VMD11"/>
          <cell r="VME11"/>
          <cell r="VMF11"/>
          <cell r="VMG11"/>
          <cell r="VMH11"/>
          <cell r="VMI11"/>
          <cell r="VMJ11"/>
          <cell r="VMK11"/>
          <cell r="VML11"/>
          <cell r="VMM11"/>
          <cell r="VMN11"/>
          <cell r="VMO11"/>
          <cell r="VMP11"/>
          <cell r="VMQ11"/>
          <cell r="VMR11"/>
          <cell r="VMS11"/>
          <cell r="VMT11"/>
          <cell r="VMU11"/>
          <cell r="VMV11"/>
          <cell r="VMW11"/>
          <cell r="VMX11"/>
          <cell r="VMY11"/>
          <cell r="VMZ11"/>
          <cell r="VNA11"/>
          <cell r="VNB11"/>
          <cell r="VNC11"/>
          <cell r="VND11"/>
          <cell r="VNE11"/>
          <cell r="VNF11"/>
          <cell r="VNG11"/>
          <cell r="VNH11"/>
          <cell r="VNI11"/>
          <cell r="VNJ11"/>
          <cell r="VNK11"/>
          <cell r="VNL11"/>
          <cell r="VNM11"/>
          <cell r="VNN11"/>
          <cell r="VNO11"/>
          <cell r="VNP11"/>
          <cell r="VNQ11"/>
          <cell r="VNR11"/>
          <cell r="VNS11"/>
          <cell r="VNT11"/>
          <cell r="VNU11"/>
          <cell r="VNV11"/>
          <cell r="VNW11"/>
          <cell r="VNX11"/>
          <cell r="VNY11"/>
          <cell r="VNZ11"/>
          <cell r="VOA11"/>
          <cell r="VOB11"/>
          <cell r="VOC11"/>
          <cell r="VOD11"/>
          <cell r="VOE11"/>
          <cell r="VOF11"/>
          <cell r="VOG11"/>
          <cell r="VOH11"/>
          <cell r="VOI11"/>
          <cell r="VOJ11"/>
          <cell r="VOK11"/>
          <cell r="VOL11"/>
          <cell r="VOM11"/>
          <cell r="VON11"/>
          <cell r="VOO11"/>
          <cell r="VOP11"/>
          <cell r="VOQ11"/>
          <cell r="VOR11"/>
          <cell r="VOS11"/>
          <cell r="VOT11"/>
          <cell r="VOU11"/>
          <cell r="VOV11"/>
          <cell r="VOW11"/>
          <cell r="VOX11"/>
          <cell r="VOY11"/>
          <cell r="VOZ11"/>
          <cell r="VPA11"/>
          <cell r="VPB11"/>
          <cell r="VPC11"/>
          <cell r="VPD11"/>
          <cell r="VPE11"/>
          <cell r="VPF11"/>
          <cell r="VPG11"/>
          <cell r="VPH11"/>
          <cell r="VPI11"/>
          <cell r="VPJ11"/>
          <cell r="VPK11"/>
          <cell r="VPL11"/>
          <cell r="VPM11"/>
          <cell r="VPN11"/>
          <cell r="VPO11"/>
          <cell r="VPP11"/>
          <cell r="VPQ11"/>
          <cell r="VPR11"/>
          <cell r="VPS11"/>
          <cell r="VPT11"/>
          <cell r="VPU11"/>
          <cell r="VPV11"/>
          <cell r="VPW11"/>
          <cell r="VPX11"/>
          <cell r="VPY11"/>
          <cell r="VPZ11"/>
          <cell r="VQA11"/>
          <cell r="VQB11"/>
          <cell r="VQC11"/>
          <cell r="VQD11"/>
          <cell r="VQE11"/>
          <cell r="VQF11"/>
          <cell r="VQG11"/>
          <cell r="VQH11"/>
          <cell r="VQI11"/>
          <cell r="VQJ11"/>
          <cell r="VQK11"/>
          <cell r="VQL11"/>
          <cell r="VQM11"/>
          <cell r="VQN11"/>
          <cell r="VQO11"/>
          <cell r="VQP11"/>
          <cell r="VQQ11"/>
          <cell r="VQR11"/>
          <cell r="VQS11"/>
          <cell r="VQT11"/>
          <cell r="VQU11"/>
          <cell r="VQV11"/>
          <cell r="VQW11"/>
          <cell r="VQX11"/>
          <cell r="VQY11"/>
          <cell r="VQZ11"/>
          <cell r="VRA11"/>
          <cell r="VRB11"/>
          <cell r="VRC11"/>
          <cell r="VRD11"/>
          <cell r="VRE11"/>
          <cell r="VRF11"/>
          <cell r="VRG11"/>
          <cell r="VRH11"/>
          <cell r="VRI11"/>
          <cell r="VRJ11"/>
          <cell r="VRK11"/>
          <cell r="VRL11"/>
          <cell r="VRM11"/>
          <cell r="VRN11"/>
          <cell r="VRO11"/>
          <cell r="VRP11"/>
          <cell r="VRQ11"/>
          <cell r="VRR11"/>
          <cell r="VRS11"/>
          <cell r="VRT11"/>
          <cell r="VRU11"/>
          <cell r="VRV11"/>
          <cell r="VRW11"/>
          <cell r="VRX11"/>
          <cell r="VRY11"/>
          <cell r="VRZ11"/>
          <cell r="VSA11"/>
          <cell r="VSB11"/>
          <cell r="VSC11"/>
          <cell r="VSD11"/>
          <cell r="VSE11"/>
          <cell r="VSF11"/>
          <cell r="VSG11"/>
          <cell r="VSH11"/>
          <cell r="VSI11"/>
          <cell r="VSJ11"/>
          <cell r="VSK11"/>
          <cell r="VSL11"/>
          <cell r="VSM11"/>
          <cell r="VSN11"/>
          <cell r="VSO11"/>
          <cell r="VSP11"/>
          <cell r="VSQ11"/>
          <cell r="VSR11"/>
          <cell r="VSS11"/>
          <cell r="VST11"/>
          <cell r="VSU11"/>
          <cell r="VSV11"/>
          <cell r="VSW11"/>
          <cell r="VSX11"/>
          <cell r="VSY11"/>
          <cell r="VSZ11"/>
          <cell r="VTA11"/>
          <cell r="VTB11"/>
          <cell r="VTC11"/>
          <cell r="VTD11"/>
          <cell r="VTE11"/>
          <cell r="VTF11"/>
          <cell r="VTG11"/>
          <cell r="VTH11"/>
          <cell r="VTI11"/>
          <cell r="VTJ11"/>
          <cell r="VTK11"/>
          <cell r="VTL11"/>
          <cell r="VTM11"/>
          <cell r="VTN11"/>
          <cell r="VTO11"/>
          <cell r="VTP11"/>
          <cell r="VTQ11"/>
          <cell r="VTR11"/>
          <cell r="VTS11"/>
          <cell r="VTT11"/>
          <cell r="VTU11"/>
          <cell r="VTV11"/>
          <cell r="VTW11"/>
          <cell r="VTX11"/>
          <cell r="VTY11"/>
          <cell r="VTZ11"/>
          <cell r="VUA11"/>
          <cell r="VUB11"/>
          <cell r="VUC11"/>
          <cell r="VUD11"/>
          <cell r="VUE11"/>
          <cell r="VUF11"/>
          <cell r="VUG11"/>
          <cell r="VUH11"/>
          <cell r="VUI11"/>
          <cell r="VUJ11"/>
          <cell r="VUK11"/>
          <cell r="VUL11"/>
          <cell r="VUM11"/>
          <cell r="VUN11"/>
          <cell r="VUO11"/>
          <cell r="VUP11"/>
          <cell r="VUQ11"/>
          <cell r="VUR11"/>
          <cell r="VUS11"/>
          <cell r="VUT11"/>
          <cell r="VUU11"/>
          <cell r="VUV11"/>
          <cell r="VUW11"/>
          <cell r="VUX11"/>
          <cell r="VUY11"/>
          <cell r="VUZ11"/>
          <cell r="VVA11"/>
          <cell r="VVB11"/>
          <cell r="VVC11"/>
          <cell r="VVD11"/>
          <cell r="VVE11"/>
          <cell r="VVF11"/>
          <cell r="VVG11"/>
          <cell r="VVH11"/>
          <cell r="VVI11"/>
          <cell r="VVJ11"/>
          <cell r="VVK11"/>
          <cell r="VVL11"/>
          <cell r="VVM11"/>
          <cell r="VVN11"/>
          <cell r="VVO11"/>
          <cell r="VVP11"/>
          <cell r="VVQ11"/>
          <cell r="VVR11"/>
          <cell r="VVS11"/>
          <cell r="VVT11"/>
          <cell r="VVU11"/>
          <cell r="VVV11"/>
          <cell r="VVW11"/>
          <cell r="VVX11"/>
          <cell r="VVY11"/>
          <cell r="VVZ11"/>
          <cell r="VWA11"/>
          <cell r="VWB11"/>
          <cell r="VWC11"/>
          <cell r="VWD11"/>
          <cell r="VWE11"/>
          <cell r="VWF11"/>
          <cell r="VWG11"/>
          <cell r="VWH11"/>
          <cell r="VWI11"/>
          <cell r="VWJ11"/>
          <cell r="VWK11"/>
          <cell r="VWL11"/>
          <cell r="VWM11"/>
          <cell r="VWN11"/>
          <cell r="VWO11"/>
          <cell r="VWP11"/>
          <cell r="VWQ11"/>
          <cell r="VWR11"/>
          <cell r="VWS11"/>
          <cell r="VWT11"/>
          <cell r="VWU11"/>
          <cell r="VWV11"/>
          <cell r="VWW11"/>
          <cell r="VWX11"/>
          <cell r="VWY11"/>
          <cell r="VWZ11"/>
          <cell r="VXA11"/>
          <cell r="VXB11"/>
          <cell r="VXC11"/>
          <cell r="VXD11"/>
          <cell r="VXE11"/>
          <cell r="VXF11"/>
          <cell r="VXG11"/>
          <cell r="VXH11"/>
          <cell r="VXI11"/>
          <cell r="VXJ11"/>
          <cell r="VXK11"/>
          <cell r="VXL11"/>
          <cell r="VXM11"/>
          <cell r="VXN11"/>
          <cell r="VXO11"/>
          <cell r="VXP11"/>
          <cell r="VXQ11"/>
          <cell r="VXR11"/>
          <cell r="VXS11"/>
          <cell r="VXT11"/>
          <cell r="VXU11"/>
          <cell r="VXV11"/>
          <cell r="VXW11"/>
          <cell r="VXX11"/>
          <cell r="VXY11"/>
          <cell r="VXZ11"/>
          <cell r="VYA11"/>
          <cell r="VYB11"/>
          <cell r="VYC11"/>
          <cell r="VYD11"/>
          <cell r="VYE11"/>
          <cell r="VYF11"/>
          <cell r="VYG11"/>
          <cell r="VYH11"/>
          <cell r="VYI11"/>
          <cell r="VYJ11"/>
          <cell r="VYK11"/>
          <cell r="VYL11"/>
          <cell r="VYM11"/>
          <cell r="VYN11"/>
          <cell r="VYO11"/>
          <cell r="VYP11"/>
          <cell r="VYQ11"/>
          <cell r="VYR11"/>
          <cell r="VYS11"/>
          <cell r="VYT11"/>
          <cell r="VYU11"/>
          <cell r="VYV11"/>
          <cell r="VYW11"/>
          <cell r="VYX11"/>
          <cell r="VYY11"/>
          <cell r="VYZ11"/>
          <cell r="VZA11"/>
          <cell r="VZB11"/>
          <cell r="VZC11"/>
          <cell r="VZD11"/>
          <cell r="VZE11"/>
          <cell r="VZF11"/>
          <cell r="VZG11"/>
          <cell r="VZH11"/>
          <cell r="VZI11"/>
          <cell r="VZJ11"/>
          <cell r="VZK11"/>
          <cell r="VZL11"/>
          <cell r="VZM11"/>
          <cell r="VZN11"/>
          <cell r="VZO11"/>
          <cell r="VZP11"/>
          <cell r="VZQ11"/>
          <cell r="VZR11"/>
          <cell r="VZS11"/>
          <cell r="VZT11"/>
          <cell r="VZU11"/>
          <cell r="VZV11"/>
          <cell r="VZW11"/>
          <cell r="VZX11"/>
          <cell r="VZY11"/>
          <cell r="VZZ11"/>
          <cell r="WAA11"/>
          <cell r="WAB11"/>
          <cell r="WAC11"/>
          <cell r="WAD11"/>
          <cell r="WAE11"/>
          <cell r="WAF11"/>
          <cell r="WAG11"/>
          <cell r="WAH11"/>
          <cell r="WAI11"/>
          <cell r="WAJ11"/>
          <cell r="WAK11"/>
          <cell r="WAL11"/>
          <cell r="WAM11"/>
          <cell r="WAN11"/>
          <cell r="WAO11"/>
          <cell r="WAP11"/>
          <cell r="WAQ11"/>
          <cell r="WAR11"/>
          <cell r="WAS11"/>
          <cell r="WAT11"/>
          <cell r="WAU11"/>
          <cell r="WAV11"/>
          <cell r="WAW11"/>
          <cell r="WAX11"/>
          <cell r="WAY11"/>
          <cell r="WAZ11"/>
          <cell r="WBA11"/>
          <cell r="WBB11"/>
          <cell r="WBC11"/>
          <cell r="WBD11"/>
          <cell r="WBE11"/>
          <cell r="WBF11"/>
          <cell r="WBG11"/>
          <cell r="WBH11"/>
          <cell r="WBI11"/>
          <cell r="WBJ11"/>
          <cell r="WBK11"/>
          <cell r="WBL11"/>
          <cell r="WBM11"/>
          <cell r="WBN11"/>
          <cell r="WBO11"/>
          <cell r="WBP11"/>
          <cell r="WBQ11"/>
          <cell r="WBR11"/>
          <cell r="WBS11"/>
          <cell r="WBT11"/>
          <cell r="WBU11"/>
          <cell r="WBV11"/>
          <cell r="WBW11"/>
          <cell r="WBX11"/>
          <cell r="WBY11"/>
          <cell r="WBZ11"/>
          <cell r="WCA11"/>
          <cell r="WCB11"/>
          <cell r="WCC11"/>
          <cell r="WCD11"/>
          <cell r="WCE11"/>
          <cell r="WCF11"/>
          <cell r="WCG11"/>
          <cell r="WCH11"/>
          <cell r="WCI11"/>
          <cell r="WCJ11"/>
          <cell r="WCK11"/>
          <cell r="WCL11"/>
          <cell r="WCM11"/>
          <cell r="WCN11"/>
          <cell r="WCO11"/>
          <cell r="WCP11"/>
          <cell r="WCQ11"/>
          <cell r="WCR11"/>
          <cell r="WCS11"/>
          <cell r="WCT11"/>
          <cell r="WCU11"/>
          <cell r="WCV11"/>
          <cell r="WCW11"/>
          <cell r="WCX11"/>
          <cell r="WCY11"/>
          <cell r="WCZ11"/>
          <cell r="WDA11"/>
          <cell r="WDB11"/>
          <cell r="WDC11"/>
          <cell r="WDD11"/>
          <cell r="WDE11"/>
          <cell r="WDF11"/>
          <cell r="WDG11"/>
          <cell r="WDH11"/>
          <cell r="WDI11"/>
          <cell r="WDJ11"/>
          <cell r="WDK11"/>
          <cell r="WDL11"/>
          <cell r="WDM11"/>
          <cell r="WDN11"/>
          <cell r="WDO11"/>
          <cell r="WDP11"/>
          <cell r="WDQ11"/>
          <cell r="WDR11"/>
          <cell r="WDS11"/>
          <cell r="WDT11"/>
          <cell r="WDU11"/>
          <cell r="WDV11"/>
          <cell r="WDW11"/>
          <cell r="WDX11"/>
          <cell r="WDY11"/>
          <cell r="WDZ11"/>
          <cell r="WEA11"/>
          <cell r="WEB11"/>
          <cell r="WEC11"/>
          <cell r="WED11"/>
          <cell r="WEE11"/>
          <cell r="WEF11"/>
          <cell r="WEG11"/>
          <cell r="WEH11"/>
          <cell r="WEI11"/>
          <cell r="WEJ11"/>
          <cell r="WEK11"/>
          <cell r="WEL11"/>
          <cell r="WEM11"/>
          <cell r="WEN11"/>
          <cell r="WEO11"/>
          <cell r="WEP11"/>
          <cell r="WEQ11"/>
          <cell r="WER11"/>
          <cell r="WES11"/>
          <cell r="WET11"/>
          <cell r="WEU11"/>
          <cell r="WEV11"/>
          <cell r="WEW11"/>
          <cell r="WEX11"/>
          <cell r="WEY11"/>
          <cell r="WEZ11"/>
          <cell r="WFA11"/>
          <cell r="WFB11"/>
          <cell r="WFC11"/>
          <cell r="WFD11"/>
          <cell r="WFE11"/>
          <cell r="WFF11"/>
          <cell r="WFG11"/>
          <cell r="WFH11"/>
          <cell r="WFI11"/>
          <cell r="WFJ11"/>
          <cell r="WFK11"/>
          <cell r="WFL11"/>
          <cell r="WFM11"/>
          <cell r="WFN11"/>
          <cell r="WFO11"/>
          <cell r="WFP11"/>
          <cell r="WFQ11"/>
          <cell r="WFR11"/>
          <cell r="WFS11"/>
          <cell r="WFT11"/>
          <cell r="WFU11"/>
          <cell r="WFV11"/>
          <cell r="WFW11"/>
          <cell r="WFX11"/>
          <cell r="WFY11"/>
          <cell r="WFZ11"/>
          <cell r="WGA11"/>
          <cell r="WGB11"/>
          <cell r="WGC11"/>
          <cell r="WGD11"/>
          <cell r="WGE11"/>
          <cell r="WGF11"/>
          <cell r="WGG11"/>
          <cell r="WGH11"/>
          <cell r="WGI11"/>
          <cell r="WGJ11"/>
          <cell r="WGK11"/>
          <cell r="WGL11"/>
          <cell r="WGM11"/>
          <cell r="WGN11"/>
          <cell r="WGO11"/>
          <cell r="WGP11"/>
          <cell r="WGQ11"/>
          <cell r="WGR11"/>
          <cell r="WGS11"/>
          <cell r="WGT11"/>
          <cell r="WGU11"/>
          <cell r="WGV11"/>
          <cell r="WGW11"/>
          <cell r="WGX11"/>
          <cell r="WGY11"/>
          <cell r="WGZ11"/>
          <cell r="WHA11"/>
          <cell r="WHB11"/>
          <cell r="WHC11"/>
          <cell r="WHD11"/>
          <cell r="WHE11"/>
          <cell r="WHF11"/>
          <cell r="WHG11"/>
          <cell r="WHH11"/>
          <cell r="WHI11"/>
          <cell r="WHJ11"/>
          <cell r="WHK11"/>
          <cell r="WHL11"/>
          <cell r="WHM11"/>
          <cell r="WHN11"/>
          <cell r="WHO11"/>
          <cell r="WHP11"/>
          <cell r="WHQ11"/>
          <cell r="WHR11"/>
          <cell r="WHS11"/>
          <cell r="WHT11"/>
          <cell r="WHU11"/>
          <cell r="WHV11"/>
          <cell r="WHW11"/>
          <cell r="WHX11"/>
          <cell r="WHY11"/>
          <cell r="WHZ11"/>
          <cell r="WIA11"/>
          <cell r="WIB11"/>
          <cell r="WIC11"/>
          <cell r="WID11"/>
          <cell r="WIE11"/>
          <cell r="WIF11"/>
          <cell r="WIG11"/>
          <cell r="WIH11"/>
          <cell r="WII11"/>
          <cell r="WIJ11"/>
          <cell r="WIK11"/>
          <cell r="WIL11"/>
          <cell r="WIM11"/>
          <cell r="WIN11"/>
          <cell r="WIO11"/>
          <cell r="WIP11"/>
          <cell r="WIQ11"/>
          <cell r="WIR11"/>
          <cell r="WIS11"/>
          <cell r="WIT11"/>
          <cell r="WIU11"/>
          <cell r="WIV11"/>
          <cell r="WIW11"/>
          <cell r="WIX11"/>
          <cell r="WIY11"/>
          <cell r="WIZ11"/>
          <cell r="WJA11"/>
          <cell r="WJB11"/>
          <cell r="WJC11"/>
          <cell r="WJD11"/>
          <cell r="WJE11"/>
          <cell r="WJF11"/>
          <cell r="WJG11"/>
          <cell r="WJH11"/>
          <cell r="WJI11"/>
          <cell r="WJJ11"/>
          <cell r="WJK11"/>
          <cell r="WJL11"/>
          <cell r="WJM11"/>
          <cell r="WJN11"/>
          <cell r="WJO11"/>
          <cell r="WJP11"/>
          <cell r="WJQ11"/>
          <cell r="WJR11"/>
          <cell r="WJS11"/>
          <cell r="WJT11"/>
          <cell r="WJU11"/>
          <cell r="WJV11"/>
          <cell r="WJW11"/>
          <cell r="WJX11"/>
          <cell r="WJY11"/>
          <cell r="WJZ11"/>
          <cell r="WKA11"/>
          <cell r="WKB11"/>
          <cell r="WKC11"/>
          <cell r="WKD11"/>
          <cell r="WKE11"/>
          <cell r="WKF11"/>
          <cell r="WKG11"/>
          <cell r="WKH11"/>
          <cell r="WKI11"/>
          <cell r="WKJ11"/>
          <cell r="WKK11"/>
          <cell r="WKL11"/>
          <cell r="WKM11"/>
          <cell r="WKN11"/>
          <cell r="WKO11"/>
          <cell r="WKP11"/>
          <cell r="WKQ11"/>
          <cell r="WKR11"/>
          <cell r="WKS11"/>
          <cell r="WKT11"/>
          <cell r="WKU11"/>
          <cell r="WKV11"/>
          <cell r="WKW11"/>
          <cell r="WKX11"/>
          <cell r="WKY11"/>
          <cell r="WKZ11"/>
          <cell r="WLA11"/>
          <cell r="WLB11"/>
          <cell r="WLC11"/>
          <cell r="WLD11"/>
          <cell r="WLE11"/>
          <cell r="WLF11"/>
          <cell r="WLG11"/>
          <cell r="WLH11"/>
          <cell r="WLI11"/>
          <cell r="WLJ11"/>
          <cell r="WLK11"/>
          <cell r="WLL11"/>
          <cell r="WLM11"/>
          <cell r="WLN11"/>
          <cell r="WLO11"/>
          <cell r="WLP11"/>
          <cell r="WLQ11"/>
          <cell r="WLR11"/>
          <cell r="WLS11"/>
          <cell r="WLT11"/>
          <cell r="WLU11"/>
          <cell r="WLV11"/>
          <cell r="WLW11"/>
          <cell r="WLX11"/>
          <cell r="WLY11"/>
          <cell r="WLZ11"/>
          <cell r="WMA11"/>
          <cell r="WMB11"/>
          <cell r="WMC11"/>
          <cell r="WMD11"/>
          <cell r="WME11"/>
          <cell r="WMF11"/>
          <cell r="WMG11"/>
          <cell r="WMH11"/>
          <cell r="WMI11"/>
          <cell r="WMJ11"/>
          <cell r="WMK11"/>
          <cell r="WML11"/>
          <cell r="WMM11"/>
          <cell r="WMN11"/>
          <cell r="WMO11"/>
          <cell r="WMP11"/>
          <cell r="WMQ11"/>
          <cell r="WMR11"/>
          <cell r="WMS11"/>
          <cell r="WMT11"/>
          <cell r="WMU11"/>
          <cell r="WMV11"/>
          <cell r="WMW11"/>
          <cell r="WMX11"/>
          <cell r="WMY11"/>
          <cell r="WMZ11"/>
          <cell r="WNA11"/>
          <cell r="WNB11"/>
          <cell r="WNC11"/>
          <cell r="WND11"/>
          <cell r="WNE11"/>
          <cell r="WNF11"/>
          <cell r="WNG11"/>
          <cell r="WNH11"/>
          <cell r="WNI11"/>
          <cell r="WNJ11"/>
          <cell r="WNK11"/>
          <cell r="WNL11"/>
          <cell r="WNM11"/>
          <cell r="WNN11"/>
          <cell r="WNO11"/>
          <cell r="WNP11"/>
          <cell r="WNQ11"/>
          <cell r="WNR11"/>
          <cell r="WNS11"/>
          <cell r="WNT11"/>
          <cell r="WNU11"/>
          <cell r="WNV11"/>
          <cell r="WNW11"/>
          <cell r="WNX11"/>
          <cell r="WNY11"/>
          <cell r="WNZ11"/>
          <cell r="WOA11"/>
          <cell r="WOB11"/>
          <cell r="WOC11"/>
          <cell r="WOD11"/>
          <cell r="WOE11"/>
          <cell r="WOF11"/>
          <cell r="WOG11"/>
          <cell r="WOH11"/>
          <cell r="WOI11"/>
          <cell r="WOJ11"/>
          <cell r="WOK11"/>
          <cell r="WOL11"/>
          <cell r="WOM11"/>
          <cell r="WON11"/>
          <cell r="WOO11"/>
          <cell r="WOP11"/>
          <cell r="WOQ11"/>
          <cell r="WOR11"/>
          <cell r="WOS11"/>
          <cell r="WOT11"/>
          <cell r="WOU11"/>
          <cell r="WOV11"/>
          <cell r="WOW11"/>
          <cell r="WOX11"/>
          <cell r="WOY11"/>
          <cell r="WOZ11"/>
          <cell r="WPA11"/>
          <cell r="WPB11"/>
          <cell r="WPC11"/>
          <cell r="WPD11"/>
          <cell r="WPE11"/>
          <cell r="WPF11"/>
          <cell r="WPG11"/>
          <cell r="WPH11"/>
          <cell r="WPI11"/>
          <cell r="WPJ11"/>
          <cell r="WPK11"/>
          <cell r="WPL11"/>
          <cell r="WPM11"/>
          <cell r="WPN11"/>
          <cell r="WPO11"/>
          <cell r="WPP11"/>
          <cell r="WPQ11"/>
          <cell r="WPR11"/>
          <cell r="WPS11"/>
          <cell r="WPT11"/>
          <cell r="WPU11"/>
          <cell r="WPV11"/>
          <cell r="WPW11"/>
          <cell r="WPX11"/>
          <cell r="WPY11"/>
          <cell r="WPZ11"/>
          <cell r="WQA11"/>
          <cell r="WQB11"/>
          <cell r="WQC11"/>
          <cell r="WQD11"/>
          <cell r="WQE11"/>
          <cell r="WQF11"/>
          <cell r="WQG11"/>
          <cell r="WQH11"/>
          <cell r="WQI11"/>
          <cell r="WQJ11"/>
          <cell r="WQK11"/>
          <cell r="WQL11"/>
          <cell r="WQM11"/>
          <cell r="WQN11"/>
          <cell r="WQO11"/>
          <cell r="WQP11"/>
          <cell r="WQQ11"/>
          <cell r="WQR11"/>
          <cell r="WQS11"/>
          <cell r="WQT11"/>
          <cell r="WQU11"/>
          <cell r="WQV11"/>
          <cell r="WQW11"/>
          <cell r="WQX11"/>
          <cell r="WQY11"/>
          <cell r="WQZ11"/>
          <cell r="WRA11"/>
          <cell r="WRB11"/>
          <cell r="WRC11"/>
          <cell r="WRD11"/>
          <cell r="WRE11"/>
          <cell r="WRF11"/>
          <cell r="WRG11"/>
          <cell r="WRH11"/>
          <cell r="WRI11"/>
          <cell r="WRJ11"/>
          <cell r="WRK11"/>
          <cell r="WRL11"/>
          <cell r="WRM11"/>
          <cell r="WRN11"/>
          <cell r="WRO11"/>
          <cell r="WRP11"/>
          <cell r="WRQ11"/>
          <cell r="WRR11"/>
          <cell r="WRS11"/>
          <cell r="WRT11"/>
          <cell r="WRU11"/>
          <cell r="WRV11"/>
          <cell r="WRW11"/>
          <cell r="WRX11"/>
          <cell r="WRY11"/>
          <cell r="WRZ11"/>
          <cell r="WSA11"/>
          <cell r="WSB11"/>
          <cell r="WSC11"/>
          <cell r="WSD11"/>
          <cell r="WSE11"/>
          <cell r="WSF11"/>
          <cell r="WSG11"/>
          <cell r="WSH11"/>
          <cell r="WSI11"/>
          <cell r="WSJ11"/>
          <cell r="WSK11"/>
          <cell r="WSL11"/>
          <cell r="WSM11"/>
          <cell r="WSN11"/>
          <cell r="WSO11"/>
          <cell r="WSP11"/>
          <cell r="WSQ11"/>
          <cell r="WSR11"/>
          <cell r="WSS11"/>
          <cell r="WST11"/>
          <cell r="WSU11"/>
          <cell r="WSV11"/>
          <cell r="WSW11"/>
          <cell r="WSX11"/>
          <cell r="WSY11"/>
          <cell r="WSZ11"/>
          <cell r="WTA11"/>
          <cell r="WTB11"/>
          <cell r="WTC11"/>
          <cell r="WTD11"/>
          <cell r="WTE11"/>
          <cell r="WTF11"/>
          <cell r="WTG11"/>
          <cell r="WTH11"/>
          <cell r="WTI11"/>
          <cell r="WTJ11"/>
          <cell r="WTK11"/>
          <cell r="WTL11"/>
          <cell r="WTM11"/>
          <cell r="WTN11"/>
          <cell r="WTO11"/>
          <cell r="WTP11"/>
          <cell r="WTQ11"/>
        </row>
        <row r="12">
          <cell r="A12" t="str">
            <v>1664300</v>
          </cell>
          <cell r="B12" t="str">
            <v>N</v>
          </cell>
          <cell r="C12" t="str">
            <v>Franklin County Nursing Home **</v>
          </cell>
          <cell r="D12" t="str">
            <v>public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  <cell r="CQ12"/>
          <cell r="CR12"/>
          <cell r="CS12"/>
          <cell r="CT12"/>
          <cell r="CU12"/>
          <cell r="CV12"/>
          <cell r="CW12"/>
          <cell r="CX12"/>
          <cell r="CY12"/>
          <cell r="CZ12"/>
          <cell r="DA12"/>
          <cell r="DB12"/>
          <cell r="DC12"/>
          <cell r="DD12"/>
          <cell r="DE12"/>
          <cell r="DF12"/>
          <cell r="DG12"/>
          <cell r="DH12"/>
          <cell r="DI12"/>
          <cell r="DJ12"/>
          <cell r="DK12"/>
          <cell r="DL12"/>
          <cell r="DM12"/>
          <cell r="DN12"/>
          <cell r="DO12"/>
          <cell r="DP12"/>
          <cell r="DQ12"/>
          <cell r="DR12"/>
          <cell r="DS12"/>
          <cell r="DT12"/>
          <cell r="DU12"/>
          <cell r="DV12"/>
          <cell r="DW12"/>
          <cell r="DX12"/>
          <cell r="DY12"/>
          <cell r="DZ12"/>
          <cell r="EA12"/>
          <cell r="EB12"/>
          <cell r="EC12"/>
          <cell r="ED12"/>
          <cell r="EE12"/>
          <cell r="EF12"/>
          <cell r="EG12"/>
          <cell r="EH12"/>
          <cell r="EI12"/>
          <cell r="EJ12"/>
          <cell r="EK12"/>
          <cell r="EL12"/>
          <cell r="EM12"/>
          <cell r="EN12"/>
          <cell r="EO12"/>
          <cell r="EP12"/>
          <cell r="EQ12"/>
          <cell r="ER12"/>
          <cell r="ES12"/>
          <cell r="ET12"/>
          <cell r="EU12"/>
          <cell r="EV12"/>
          <cell r="EW12"/>
          <cell r="EX12"/>
          <cell r="EY12"/>
          <cell r="EZ12"/>
          <cell r="FA12"/>
          <cell r="FB12"/>
          <cell r="FC12"/>
          <cell r="FD12"/>
          <cell r="FE12"/>
          <cell r="FF12"/>
          <cell r="FG12"/>
          <cell r="FH12"/>
          <cell r="FI12"/>
          <cell r="FJ12"/>
          <cell r="FK12"/>
          <cell r="FL12"/>
          <cell r="FM12"/>
          <cell r="FN12"/>
          <cell r="FO12"/>
          <cell r="FP12"/>
          <cell r="FQ12"/>
          <cell r="FR12"/>
          <cell r="FS12"/>
          <cell r="FT12"/>
          <cell r="FU12"/>
          <cell r="FV12"/>
          <cell r="FW12"/>
          <cell r="FX12"/>
          <cell r="FY12"/>
          <cell r="FZ12"/>
          <cell r="GA12"/>
          <cell r="GB12"/>
          <cell r="GC12"/>
          <cell r="GD12"/>
          <cell r="GE12"/>
          <cell r="GF12"/>
          <cell r="GG12"/>
          <cell r="GH12"/>
          <cell r="GI12"/>
          <cell r="GJ12"/>
          <cell r="GK12"/>
          <cell r="GL12"/>
          <cell r="GM12"/>
          <cell r="GN12"/>
          <cell r="GO12"/>
          <cell r="GP12"/>
          <cell r="GQ12"/>
          <cell r="GR12"/>
          <cell r="GS12"/>
          <cell r="GT12"/>
          <cell r="GU12"/>
          <cell r="GV12"/>
          <cell r="GW12"/>
          <cell r="GX12"/>
          <cell r="GY12"/>
          <cell r="GZ12"/>
          <cell r="HA12"/>
          <cell r="HB12"/>
          <cell r="HC12"/>
          <cell r="HD12"/>
          <cell r="HE12"/>
          <cell r="HF12"/>
          <cell r="HG12"/>
          <cell r="HH12"/>
          <cell r="HI12"/>
          <cell r="HJ12"/>
          <cell r="HK12"/>
          <cell r="HL12"/>
          <cell r="HM12"/>
          <cell r="HN12"/>
          <cell r="HO12"/>
          <cell r="HP12"/>
          <cell r="HQ12"/>
          <cell r="HR12"/>
          <cell r="HS12"/>
          <cell r="HT12"/>
          <cell r="HU12"/>
          <cell r="HV12"/>
          <cell r="HW12"/>
          <cell r="HX12"/>
          <cell r="HY12"/>
          <cell r="HZ12"/>
          <cell r="IA12"/>
          <cell r="IB12"/>
          <cell r="IC12"/>
          <cell r="ID12"/>
          <cell r="IE12"/>
          <cell r="IF12"/>
          <cell r="IG12"/>
          <cell r="IH12"/>
          <cell r="II12"/>
          <cell r="IJ12"/>
          <cell r="IK12"/>
          <cell r="IL12"/>
          <cell r="IM12"/>
          <cell r="IN12"/>
          <cell r="IO12"/>
          <cell r="IP12"/>
          <cell r="IQ12"/>
          <cell r="IR12"/>
          <cell r="IS12"/>
          <cell r="IT12"/>
          <cell r="IU12"/>
          <cell r="IV12"/>
          <cell r="IW12"/>
          <cell r="IX12"/>
          <cell r="IY12"/>
          <cell r="IZ12"/>
          <cell r="JA12"/>
          <cell r="JB12"/>
          <cell r="JC12"/>
          <cell r="JD12"/>
          <cell r="JE12"/>
          <cell r="JF12"/>
          <cell r="JG12"/>
          <cell r="JH12"/>
          <cell r="JI12"/>
          <cell r="JJ12"/>
          <cell r="JK12"/>
          <cell r="JL12"/>
          <cell r="JM12"/>
          <cell r="JN12"/>
          <cell r="JO12"/>
          <cell r="JP12"/>
          <cell r="JQ12"/>
          <cell r="JR12"/>
          <cell r="JS12"/>
          <cell r="JT12"/>
          <cell r="JU12"/>
          <cell r="JV12"/>
          <cell r="JW12"/>
          <cell r="JX12"/>
          <cell r="JY12"/>
          <cell r="JZ12"/>
          <cell r="KA12"/>
          <cell r="KB12"/>
          <cell r="KC12"/>
          <cell r="KD12"/>
          <cell r="KE12"/>
          <cell r="KF12"/>
          <cell r="KG12"/>
          <cell r="KH12"/>
          <cell r="KI12"/>
          <cell r="KJ12"/>
          <cell r="KK12"/>
          <cell r="KL12"/>
          <cell r="KM12"/>
          <cell r="KN12"/>
          <cell r="KO12"/>
          <cell r="KP12"/>
          <cell r="KQ12"/>
          <cell r="KR12"/>
          <cell r="KS12"/>
          <cell r="KT12"/>
          <cell r="KU12"/>
          <cell r="KV12"/>
          <cell r="KW12"/>
          <cell r="KX12"/>
          <cell r="KY12"/>
          <cell r="KZ12"/>
          <cell r="LA12"/>
          <cell r="LB12"/>
          <cell r="LC12"/>
          <cell r="LD12"/>
          <cell r="LE12"/>
          <cell r="LF12"/>
          <cell r="LG12"/>
          <cell r="LH12"/>
          <cell r="LI12"/>
          <cell r="LJ12"/>
          <cell r="LK12"/>
          <cell r="LL12"/>
          <cell r="LM12"/>
          <cell r="LN12"/>
          <cell r="LO12"/>
          <cell r="LP12"/>
          <cell r="LQ12"/>
          <cell r="LR12"/>
          <cell r="LS12"/>
          <cell r="LT12"/>
          <cell r="LU12"/>
          <cell r="LV12"/>
          <cell r="LW12"/>
          <cell r="LX12"/>
          <cell r="LY12"/>
          <cell r="LZ12"/>
          <cell r="MA12"/>
          <cell r="MB12"/>
          <cell r="MC12"/>
          <cell r="MD12"/>
          <cell r="ME12"/>
          <cell r="MF12"/>
          <cell r="MG12"/>
          <cell r="MH12"/>
          <cell r="MI12"/>
          <cell r="MJ12"/>
          <cell r="MK12"/>
          <cell r="ML12"/>
          <cell r="MM12"/>
          <cell r="MN12"/>
          <cell r="MO12"/>
          <cell r="MP12"/>
          <cell r="MQ12"/>
          <cell r="MR12"/>
          <cell r="MS12"/>
          <cell r="MT12"/>
          <cell r="MU12"/>
          <cell r="MV12"/>
          <cell r="MW12"/>
          <cell r="MX12"/>
          <cell r="MY12"/>
          <cell r="MZ12"/>
          <cell r="NA12"/>
          <cell r="NB12"/>
          <cell r="NC12"/>
          <cell r="ND12"/>
          <cell r="NE12"/>
          <cell r="NF12"/>
          <cell r="NG12"/>
          <cell r="NH12"/>
          <cell r="NI12"/>
          <cell r="NJ12"/>
          <cell r="NK12"/>
          <cell r="NL12"/>
          <cell r="NM12"/>
          <cell r="NN12"/>
          <cell r="NO12"/>
          <cell r="NP12"/>
          <cell r="NQ12"/>
          <cell r="NR12"/>
          <cell r="NS12"/>
          <cell r="NT12"/>
          <cell r="NU12"/>
          <cell r="NV12"/>
          <cell r="NW12"/>
          <cell r="NX12"/>
          <cell r="NY12"/>
          <cell r="NZ12"/>
          <cell r="OA12"/>
          <cell r="OB12"/>
          <cell r="OC12"/>
          <cell r="OD12"/>
          <cell r="OE12"/>
          <cell r="OF12"/>
          <cell r="OG12"/>
          <cell r="OH12"/>
          <cell r="OI12"/>
          <cell r="OJ12"/>
          <cell r="OK12"/>
          <cell r="OL12"/>
          <cell r="OM12"/>
          <cell r="ON12"/>
          <cell r="OO12"/>
          <cell r="OP12"/>
          <cell r="OQ12"/>
          <cell r="OR12"/>
          <cell r="OS12"/>
          <cell r="OT12"/>
          <cell r="OU12"/>
          <cell r="OV12"/>
          <cell r="OW12"/>
          <cell r="OX12"/>
          <cell r="OY12"/>
          <cell r="OZ12"/>
          <cell r="PA12"/>
          <cell r="PB12"/>
          <cell r="PC12"/>
          <cell r="PD12"/>
          <cell r="PE12"/>
          <cell r="PF12"/>
          <cell r="PG12"/>
          <cell r="PH12"/>
          <cell r="PI12"/>
          <cell r="PJ12"/>
          <cell r="PK12"/>
          <cell r="PL12"/>
          <cell r="PM12"/>
          <cell r="PN12"/>
          <cell r="PO12"/>
          <cell r="PP12"/>
          <cell r="PQ12"/>
          <cell r="PR12"/>
          <cell r="PS12"/>
          <cell r="PT12"/>
          <cell r="PU12"/>
          <cell r="PV12"/>
          <cell r="PW12"/>
          <cell r="PX12"/>
          <cell r="PY12"/>
          <cell r="PZ12"/>
          <cell r="QA12"/>
          <cell r="QB12"/>
          <cell r="QC12"/>
          <cell r="QD12"/>
          <cell r="QE12"/>
          <cell r="QF12"/>
          <cell r="QG12"/>
          <cell r="QH12"/>
          <cell r="QI12"/>
          <cell r="QJ12"/>
          <cell r="QK12"/>
          <cell r="QL12"/>
          <cell r="QM12"/>
          <cell r="QN12"/>
          <cell r="QO12"/>
          <cell r="QP12"/>
          <cell r="QQ12"/>
          <cell r="QR12"/>
          <cell r="QS12"/>
          <cell r="QT12"/>
          <cell r="QU12"/>
          <cell r="QV12"/>
          <cell r="QW12"/>
          <cell r="QX12"/>
          <cell r="QY12"/>
          <cell r="QZ12"/>
          <cell r="RA12"/>
          <cell r="RB12"/>
          <cell r="RC12"/>
          <cell r="RD12"/>
          <cell r="RE12"/>
          <cell r="RF12"/>
          <cell r="RG12"/>
          <cell r="RH12"/>
          <cell r="RI12"/>
          <cell r="RJ12"/>
          <cell r="RK12"/>
          <cell r="RL12"/>
          <cell r="RM12"/>
          <cell r="RN12"/>
          <cell r="RO12"/>
          <cell r="RP12"/>
          <cell r="RQ12"/>
          <cell r="RR12"/>
          <cell r="RS12"/>
          <cell r="RT12"/>
          <cell r="RU12"/>
          <cell r="RV12"/>
          <cell r="RW12"/>
          <cell r="RX12"/>
          <cell r="RY12"/>
          <cell r="RZ12"/>
          <cell r="SA12"/>
          <cell r="SB12"/>
          <cell r="SC12"/>
          <cell r="SD12"/>
          <cell r="SE12"/>
          <cell r="SF12"/>
          <cell r="SG12"/>
          <cell r="SH12"/>
          <cell r="SI12"/>
          <cell r="SJ12"/>
          <cell r="SK12"/>
          <cell r="SL12"/>
          <cell r="SM12"/>
          <cell r="SN12"/>
          <cell r="SO12"/>
          <cell r="SP12"/>
          <cell r="SQ12"/>
          <cell r="SR12"/>
          <cell r="SS12"/>
          <cell r="ST12"/>
          <cell r="SU12"/>
          <cell r="SV12"/>
          <cell r="SW12"/>
          <cell r="SX12"/>
          <cell r="SY12"/>
          <cell r="SZ12"/>
          <cell r="TA12"/>
          <cell r="TB12"/>
          <cell r="TC12"/>
          <cell r="TD12"/>
          <cell r="TE12"/>
          <cell r="TF12"/>
          <cell r="TG12"/>
          <cell r="TH12"/>
          <cell r="TI12"/>
          <cell r="TJ12"/>
          <cell r="TK12"/>
          <cell r="TL12"/>
          <cell r="TM12"/>
          <cell r="TN12"/>
          <cell r="TO12"/>
          <cell r="TP12"/>
          <cell r="TQ12"/>
          <cell r="TR12"/>
          <cell r="TS12"/>
          <cell r="TT12"/>
          <cell r="TU12"/>
          <cell r="TV12"/>
          <cell r="TW12"/>
          <cell r="TX12"/>
          <cell r="TY12"/>
          <cell r="TZ12"/>
          <cell r="UA12"/>
          <cell r="UB12"/>
          <cell r="UC12"/>
          <cell r="UD12"/>
          <cell r="UE12"/>
          <cell r="UF12"/>
          <cell r="UG12"/>
          <cell r="UH12"/>
          <cell r="UI12"/>
          <cell r="UJ12"/>
          <cell r="UK12"/>
          <cell r="UL12"/>
          <cell r="UM12"/>
          <cell r="UN12"/>
          <cell r="UO12"/>
          <cell r="UP12"/>
          <cell r="UQ12"/>
          <cell r="UR12"/>
          <cell r="US12"/>
          <cell r="UT12"/>
          <cell r="UU12"/>
          <cell r="UV12"/>
          <cell r="UW12"/>
          <cell r="UX12"/>
          <cell r="UY12"/>
          <cell r="UZ12"/>
          <cell r="VA12"/>
          <cell r="VB12"/>
          <cell r="VC12"/>
          <cell r="VD12"/>
          <cell r="VE12"/>
          <cell r="VF12"/>
          <cell r="VG12"/>
          <cell r="VH12"/>
          <cell r="VI12"/>
          <cell r="VJ12"/>
          <cell r="VK12"/>
          <cell r="VL12"/>
          <cell r="VM12"/>
          <cell r="VN12"/>
          <cell r="VO12"/>
          <cell r="VP12"/>
          <cell r="VQ12"/>
          <cell r="VR12"/>
          <cell r="VS12"/>
          <cell r="VT12"/>
          <cell r="VU12"/>
          <cell r="VV12"/>
          <cell r="VW12"/>
          <cell r="VX12"/>
          <cell r="VY12"/>
          <cell r="VZ12"/>
          <cell r="WA12"/>
          <cell r="WB12"/>
          <cell r="WC12"/>
          <cell r="WD12"/>
          <cell r="WE12"/>
          <cell r="WF12"/>
          <cell r="WG12"/>
          <cell r="WH12"/>
          <cell r="WI12"/>
          <cell r="WJ12"/>
          <cell r="WK12"/>
          <cell r="WL12"/>
          <cell r="WM12"/>
          <cell r="WN12"/>
          <cell r="WO12"/>
          <cell r="WP12"/>
          <cell r="WQ12"/>
          <cell r="WR12"/>
          <cell r="WS12"/>
          <cell r="WT12"/>
          <cell r="WU12"/>
          <cell r="WV12"/>
          <cell r="WW12"/>
          <cell r="WX12"/>
          <cell r="WY12"/>
          <cell r="WZ12"/>
          <cell r="XA12"/>
          <cell r="XB12"/>
          <cell r="XC12"/>
          <cell r="XD12"/>
          <cell r="XE12"/>
          <cell r="XF12"/>
          <cell r="XG12"/>
          <cell r="XH12"/>
          <cell r="XI12"/>
          <cell r="XJ12"/>
          <cell r="XK12"/>
          <cell r="XL12"/>
          <cell r="XM12"/>
          <cell r="XN12"/>
          <cell r="XO12"/>
          <cell r="XP12"/>
          <cell r="XQ12"/>
          <cell r="XR12"/>
          <cell r="XS12"/>
          <cell r="XT12"/>
          <cell r="XU12"/>
          <cell r="XV12"/>
          <cell r="XW12"/>
          <cell r="XX12"/>
          <cell r="XY12"/>
          <cell r="XZ12"/>
          <cell r="YA12"/>
          <cell r="YB12"/>
          <cell r="YC12"/>
          <cell r="YD12"/>
          <cell r="YE12"/>
          <cell r="YF12"/>
          <cell r="YG12"/>
          <cell r="YH12"/>
          <cell r="YI12"/>
          <cell r="YJ12"/>
          <cell r="YK12"/>
          <cell r="YL12"/>
          <cell r="YM12"/>
          <cell r="YN12"/>
          <cell r="YO12"/>
          <cell r="YP12"/>
          <cell r="YQ12"/>
          <cell r="YR12"/>
          <cell r="YS12"/>
          <cell r="YT12"/>
          <cell r="YU12"/>
          <cell r="YV12"/>
          <cell r="YW12"/>
          <cell r="YX12"/>
          <cell r="YY12"/>
          <cell r="YZ12"/>
          <cell r="ZA12"/>
          <cell r="ZB12"/>
          <cell r="ZC12"/>
          <cell r="ZD12"/>
          <cell r="ZE12"/>
          <cell r="ZF12"/>
          <cell r="ZG12"/>
          <cell r="ZH12"/>
          <cell r="ZI12"/>
          <cell r="ZJ12"/>
          <cell r="ZK12"/>
          <cell r="ZL12"/>
          <cell r="ZM12"/>
          <cell r="ZN12"/>
          <cell r="ZO12"/>
          <cell r="ZP12"/>
          <cell r="ZQ12"/>
          <cell r="ZR12"/>
          <cell r="ZS12"/>
          <cell r="ZT12"/>
          <cell r="ZU12"/>
          <cell r="ZV12"/>
          <cell r="ZW12"/>
          <cell r="ZX12"/>
          <cell r="ZY12"/>
          <cell r="ZZ12"/>
          <cell r="AAA12"/>
          <cell r="AAB12"/>
          <cell r="AAC12"/>
          <cell r="AAD12"/>
          <cell r="AAE12"/>
          <cell r="AAF12"/>
          <cell r="AAG12"/>
          <cell r="AAH12"/>
          <cell r="AAI12"/>
          <cell r="AAJ12"/>
          <cell r="AAK12"/>
          <cell r="AAL12"/>
          <cell r="AAM12"/>
          <cell r="AAN12"/>
          <cell r="AAO12"/>
          <cell r="AAP12"/>
          <cell r="AAQ12"/>
          <cell r="AAR12"/>
          <cell r="AAS12"/>
          <cell r="AAT12"/>
          <cell r="AAU12"/>
          <cell r="AAV12"/>
          <cell r="AAW12"/>
          <cell r="AAX12"/>
          <cell r="AAY12"/>
          <cell r="AAZ12"/>
          <cell r="ABA12"/>
          <cell r="ABB12"/>
          <cell r="ABC12"/>
          <cell r="ABD12"/>
          <cell r="ABE12"/>
          <cell r="ABF12"/>
          <cell r="ABG12"/>
          <cell r="ABH12"/>
          <cell r="ABI12"/>
          <cell r="ABJ12"/>
          <cell r="ABK12"/>
          <cell r="ABL12"/>
          <cell r="ABM12"/>
          <cell r="ABN12"/>
          <cell r="ABO12"/>
          <cell r="ABP12"/>
          <cell r="ABQ12"/>
          <cell r="ABR12"/>
          <cell r="ABS12"/>
          <cell r="ABT12"/>
          <cell r="ABU12"/>
          <cell r="ABV12"/>
          <cell r="ABW12"/>
          <cell r="ABX12"/>
          <cell r="ABY12"/>
          <cell r="ABZ12"/>
          <cell r="ACA12"/>
          <cell r="ACB12"/>
          <cell r="ACC12"/>
          <cell r="ACD12"/>
          <cell r="ACE12"/>
          <cell r="ACF12"/>
          <cell r="ACG12"/>
          <cell r="ACH12"/>
          <cell r="ACI12"/>
          <cell r="ACJ12"/>
          <cell r="ACK12"/>
          <cell r="ACL12"/>
          <cell r="ACM12"/>
          <cell r="ACN12"/>
          <cell r="ACO12"/>
          <cell r="ACP12"/>
          <cell r="ACQ12"/>
          <cell r="ACR12"/>
          <cell r="ACS12"/>
          <cell r="ACT12"/>
          <cell r="ACU12"/>
          <cell r="ACV12"/>
          <cell r="ACW12"/>
          <cell r="ACX12"/>
          <cell r="ACY12"/>
          <cell r="ACZ12"/>
          <cell r="ADA12"/>
          <cell r="ADB12"/>
          <cell r="ADC12"/>
          <cell r="ADD12"/>
          <cell r="ADE12"/>
          <cell r="ADF12"/>
          <cell r="ADG12"/>
          <cell r="ADH12"/>
          <cell r="ADI12"/>
          <cell r="ADJ12"/>
          <cell r="ADK12"/>
          <cell r="ADL12"/>
          <cell r="ADM12"/>
          <cell r="ADN12"/>
          <cell r="ADO12"/>
          <cell r="ADP12"/>
          <cell r="ADQ12"/>
          <cell r="ADR12"/>
          <cell r="ADS12"/>
          <cell r="ADT12"/>
          <cell r="ADU12"/>
          <cell r="ADV12"/>
          <cell r="ADW12"/>
          <cell r="ADX12"/>
          <cell r="ADY12"/>
          <cell r="ADZ12"/>
          <cell r="AEA12"/>
          <cell r="AEB12"/>
          <cell r="AEC12"/>
          <cell r="AED12"/>
          <cell r="AEE12"/>
          <cell r="AEF12"/>
          <cell r="AEG12"/>
          <cell r="AEH12"/>
          <cell r="AEI12"/>
          <cell r="AEJ12"/>
          <cell r="AEK12"/>
          <cell r="AEL12"/>
          <cell r="AEM12"/>
          <cell r="AEN12"/>
          <cell r="AEO12"/>
          <cell r="AEP12"/>
          <cell r="AEQ12"/>
          <cell r="AER12"/>
          <cell r="AES12"/>
          <cell r="AET12"/>
          <cell r="AEU12"/>
          <cell r="AEV12"/>
          <cell r="AEW12"/>
          <cell r="AEX12"/>
          <cell r="AEY12"/>
          <cell r="AEZ12"/>
          <cell r="AFA12"/>
          <cell r="AFB12"/>
          <cell r="AFC12"/>
          <cell r="AFD12"/>
          <cell r="AFE12"/>
          <cell r="AFF12"/>
          <cell r="AFG12"/>
          <cell r="AFH12"/>
          <cell r="AFI12"/>
          <cell r="AFJ12"/>
          <cell r="AFK12"/>
          <cell r="AFL12"/>
          <cell r="AFM12"/>
          <cell r="AFN12"/>
          <cell r="AFO12"/>
          <cell r="AFP12"/>
          <cell r="AFQ12"/>
          <cell r="AFR12"/>
          <cell r="AFS12"/>
          <cell r="AFT12"/>
          <cell r="AFU12"/>
          <cell r="AFV12"/>
          <cell r="AFW12"/>
          <cell r="AFX12"/>
          <cell r="AFY12"/>
          <cell r="AFZ12"/>
          <cell r="AGA12"/>
          <cell r="AGB12"/>
          <cell r="AGC12"/>
          <cell r="AGD12"/>
          <cell r="AGE12"/>
          <cell r="AGF12"/>
          <cell r="AGG12"/>
          <cell r="AGH12"/>
          <cell r="AGI12"/>
          <cell r="AGJ12"/>
          <cell r="AGK12"/>
          <cell r="AGL12"/>
          <cell r="AGM12"/>
          <cell r="AGN12"/>
          <cell r="AGO12"/>
          <cell r="AGP12"/>
          <cell r="AGQ12"/>
          <cell r="AGR12"/>
          <cell r="AGS12"/>
          <cell r="AGT12"/>
          <cell r="AGU12"/>
          <cell r="AGV12"/>
          <cell r="AGW12"/>
          <cell r="AGX12"/>
          <cell r="AGY12"/>
          <cell r="AGZ12"/>
          <cell r="AHA12"/>
          <cell r="AHB12"/>
          <cell r="AHC12"/>
          <cell r="AHD12"/>
          <cell r="AHE12"/>
          <cell r="AHF12"/>
          <cell r="AHG12"/>
          <cell r="AHH12"/>
          <cell r="AHI12"/>
          <cell r="AHJ12"/>
          <cell r="AHK12"/>
          <cell r="AHL12"/>
          <cell r="AHM12"/>
          <cell r="AHN12"/>
          <cell r="AHO12"/>
          <cell r="AHP12"/>
          <cell r="AHQ12"/>
          <cell r="AHR12"/>
          <cell r="AHS12"/>
          <cell r="AHT12"/>
          <cell r="AHU12"/>
          <cell r="AHV12"/>
          <cell r="AHW12"/>
          <cell r="AHX12"/>
          <cell r="AHY12"/>
          <cell r="AHZ12"/>
          <cell r="AIA12"/>
          <cell r="AIB12"/>
          <cell r="AIC12"/>
          <cell r="AID12"/>
          <cell r="AIE12"/>
          <cell r="AIF12"/>
          <cell r="AIG12"/>
          <cell r="AIH12"/>
          <cell r="AII12"/>
          <cell r="AIJ12"/>
          <cell r="AIK12"/>
          <cell r="AIL12"/>
          <cell r="AIM12"/>
          <cell r="AIN12"/>
          <cell r="AIO12"/>
          <cell r="AIP12"/>
          <cell r="AIQ12"/>
          <cell r="AIR12"/>
          <cell r="AIS12"/>
          <cell r="AIT12"/>
          <cell r="AIU12"/>
          <cell r="AIV12"/>
          <cell r="AIW12"/>
          <cell r="AIX12"/>
          <cell r="AIY12"/>
          <cell r="AIZ12"/>
          <cell r="AJA12"/>
          <cell r="AJB12"/>
          <cell r="AJC12"/>
          <cell r="AJD12"/>
          <cell r="AJE12"/>
          <cell r="AJF12"/>
          <cell r="AJG12"/>
          <cell r="AJH12"/>
          <cell r="AJI12"/>
          <cell r="AJJ12"/>
          <cell r="AJK12"/>
          <cell r="AJL12"/>
          <cell r="AJM12"/>
          <cell r="AJN12"/>
          <cell r="AJO12"/>
          <cell r="AJP12"/>
          <cell r="AJQ12"/>
          <cell r="AJR12"/>
          <cell r="AJS12"/>
          <cell r="AJT12"/>
          <cell r="AJU12"/>
          <cell r="AJV12"/>
          <cell r="AJW12"/>
          <cell r="AJX12"/>
          <cell r="AJY12"/>
          <cell r="AJZ12"/>
          <cell r="AKA12"/>
          <cell r="AKB12"/>
          <cell r="AKC12"/>
          <cell r="AKD12"/>
          <cell r="AKE12"/>
          <cell r="AKF12"/>
          <cell r="AKG12"/>
          <cell r="AKH12"/>
          <cell r="AKI12"/>
          <cell r="AKJ12"/>
          <cell r="AKK12"/>
          <cell r="AKL12"/>
          <cell r="AKM12"/>
          <cell r="AKN12"/>
          <cell r="AKO12"/>
          <cell r="AKP12"/>
          <cell r="AKQ12"/>
          <cell r="AKR12"/>
          <cell r="AKS12"/>
          <cell r="AKT12"/>
          <cell r="AKU12"/>
          <cell r="AKV12"/>
          <cell r="AKW12"/>
          <cell r="AKX12"/>
          <cell r="AKY12"/>
          <cell r="AKZ12"/>
          <cell r="ALA12"/>
          <cell r="ALB12"/>
          <cell r="ALC12"/>
          <cell r="ALD12"/>
          <cell r="ALE12"/>
          <cell r="ALF12"/>
          <cell r="ALG12"/>
          <cell r="ALH12"/>
          <cell r="ALI12"/>
          <cell r="ALJ12"/>
          <cell r="ALK12"/>
          <cell r="ALL12"/>
          <cell r="ALM12"/>
          <cell r="ALN12"/>
          <cell r="ALO12"/>
          <cell r="ALP12"/>
          <cell r="ALQ12"/>
          <cell r="ALR12"/>
          <cell r="ALS12"/>
          <cell r="ALT12"/>
          <cell r="ALU12"/>
          <cell r="ALV12"/>
          <cell r="ALW12"/>
          <cell r="ALX12"/>
          <cell r="ALY12"/>
          <cell r="ALZ12"/>
          <cell r="AMA12"/>
          <cell r="AMB12"/>
          <cell r="AMC12"/>
          <cell r="AMD12"/>
          <cell r="AME12"/>
          <cell r="AMF12"/>
          <cell r="AMG12"/>
          <cell r="AMH12"/>
          <cell r="AMI12"/>
          <cell r="AMJ12"/>
          <cell r="AMK12"/>
          <cell r="AML12"/>
          <cell r="AMM12"/>
          <cell r="AMN12"/>
          <cell r="AMO12"/>
          <cell r="AMP12"/>
          <cell r="AMQ12"/>
          <cell r="AMR12"/>
          <cell r="AMS12"/>
          <cell r="AMT12"/>
          <cell r="AMU12"/>
          <cell r="AMV12"/>
          <cell r="AMW12"/>
          <cell r="AMX12"/>
          <cell r="AMY12"/>
          <cell r="AMZ12"/>
          <cell r="ANA12"/>
          <cell r="ANB12"/>
          <cell r="ANC12"/>
          <cell r="AND12"/>
          <cell r="ANE12"/>
          <cell r="ANF12"/>
          <cell r="ANG12"/>
          <cell r="ANH12"/>
          <cell r="ANI12"/>
          <cell r="ANJ12"/>
          <cell r="ANK12"/>
          <cell r="ANL12"/>
          <cell r="ANM12"/>
          <cell r="ANN12"/>
          <cell r="ANO12"/>
          <cell r="ANP12"/>
          <cell r="ANQ12"/>
          <cell r="ANR12"/>
          <cell r="ANS12"/>
          <cell r="ANT12"/>
          <cell r="ANU12"/>
          <cell r="ANV12"/>
          <cell r="ANW12"/>
          <cell r="ANX12"/>
          <cell r="ANY12"/>
          <cell r="ANZ12"/>
          <cell r="AOA12"/>
          <cell r="AOB12"/>
          <cell r="AOC12"/>
          <cell r="AOD12"/>
          <cell r="AOE12"/>
          <cell r="AOF12"/>
          <cell r="AOG12"/>
          <cell r="AOH12"/>
          <cell r="AOI12"/>
          <cell r="AOJ12"/>
          <cell r="AOK12"/>
          <cell r="AOL12"/>
          <cell r="AOM12"/>
          <cell r="AON12"/>
          <cell r="AOO12"/>
          <cell r="AOP12"/>
          <cell r="AOQ12"/>
          <cell r="AOR12"/>
          <cell r="AOS12"/>
          <cell r="AOT12"/>
          <cell r="AOU12"/>
          <cell r="AOV12"/>
          <cell r="AOW12"/>
          <cell r="AOX12"/>
          <cell r="AOY12"/>
          <cell r="AOZ12"/>
          <cell r="APA12"/>
          <cell r="APB12"/>
          <cell r="APC12"/>
          <cell r="APD12"/>
          <cell r="APE12"/>
          <cell r="APF12"/>
          <cell r="APG12"/>
          <cell r="APH12"/>
          <cell r="API12"/>
          <cell r="APJ12"/>
          <cell r="APK12"/>
          <cell r="APL12"/>
          <cell r="APM12"/>
          <cell r="APN12"/>
          <cell r="APO12"/>
          <cell r="APP12"/>
          <cell r="APQ12"/>
          <cell r="APR12"/>
          <cell r="APS12"/>
          <cell r="APT12"/>
          <cell r="APU12"/>
          <cell r="APV12"/>
          <cell r="APW12"/>
          <cell r="APX12"/>
          <cell r="APY12"/>
          <cell r="APZ12"/>
          <cell r="AQA12"/>
          <cell r="AQB12"/>
          <cell r="AQC12"/>
          <cell r="AQD12"/>
          <cell r="AQE12"/>
          <cell r="AQF12"/>
          <cell r="AQG12"/>
          <cell r="AQH12"/>
          <cell r="AQI12"/>
          <cell r="AQJ12"/>
          <cell r="AQK12"/>
          <cell r="AQL12"/>
          <cell r="AQM12"/>
          <cell r="AQN12"/>
          <cell r="AQO12"/>
          <cell r="AQP12"/>
          <cell r="AQQ12"/>
          <cell r="AQR12"/>
          <cell r="AQS12"/>
          <cell r="AQT12"/>
          <cell r="AQU12"/>
          <cell r="AQV12"/>
          <cell r="AQW12"/>
          <cell r="AQX12"/>
          <cell r="AQY12"/>
          <cell r="AQZ12"/>
          <cell r="ARA12"/>
          <cell r="ARB12"/>
          <cell r="ARC12"/>
          <cell r="ARD12"/>
          <cell r="ARE12"/>
          <cell r="ARF12"/>
          <cell r="ARG12"/>
          <cell r="ARH12"/>
          <cell r="ARI12"/>
          <cell r="ARJ12"/>
          <cell r="ARK12"/>
          <cell r="ARL12"/>
          <cell r="ARM12"/>
          <cell r="ARN12"/>
          <cell r="ARO12"/>
          <cell r="ARP12"/>
          <cell r="ARQ12"/>
          <cell r="ARR12"/>
          <cell r="ARS12"/>
          <cell r="ART12"/>
          <cell r="ARU12"/>
          <cell r="ARV12"/>
          <cell r="ARW12"/>
          <cell r="ARX12"/>
          <cell r="ARY12"/>
          <cell r="ARZ12"/>
          <cell r="ASA12"/>
          <cell r="ASB12"/>
          <cell r="ASC12"/>
          <cell r="ASD12"/>
          <cell r="ASE12"/>
          <cell r="ASF12"/>
          <cell r="ASG12"/>
          <cell r="ASH12"/>
          <cell r="ASI12"/>
          <cell r="ASJ12"/>
          <cell r="ASK12"/>
          <cell r="ASL12"/>
          <cell r="ASM12"/>
          <cell r="ASN12"/>
          <cell r="ASO12"/>
          <cell r="ASP12"/>
          <cell r="ASQ12"/>
          <cell r="ASR12"/>
          <cell r="ASS12"/>
          <cell r="AST12"/>
          <cell r="ASU12"/>
          <cell r="ASV12"/>
          <cell r="ASW12"/>
          <cell r="ASX12"/>
          <cell r="ASY12"/>
          <cell r="ASZ12"/>
          <cell r="ATA12"/>
          <cell r="ATB12"/>
          <cell r="ATC12"/>
          <cell r="ATD12"/>
          <cell r="ATE12"/>
          <cell r="ATF12"/>
          <cell r="ATG12"/>
          <cell r="ATH12"/>
          <cell r="ATI12"/>
          <cell r="ATJ12"/>
          <cell r="ATK12"/>
          <cell r="ATL12"/>
          <cell r="ATM12"/>
          <cell r="ATN12"/>
          <cell r="ATO12"/>
          <cell r="ATP12"/>
          <cell r="ATQ12"/>
          <cell r="ATR12"/>
          <cell r="ATS12"/>
          <cell r="ATT12"/>
          <cell r="ATU12"/>
          <cell r="ATV12"/>
          <cell r="ATW12"/>
          <cell r="ATX12"/>
          <cell r="ATY12"/>
          <cell r="ATZ12"/>
          <cell r="AUA12"/>
          <cell r="AUB12"/>
          <cell r="AUC12"/>
          <cell r="AUD12"/>
          <cell r="AUE12"/>
          <cell r="AUF12"/>
          <cell r="AUG12"/>
          <cell r="AUH12"/>
          <cell r="AUI12"/>
          <cell r="AUJ12"/>
          <cell r="AUK12"/>
          <cell r="AUL12"/>
          <cell r="AUM12"/>
          <cell r="AUN12"/>
          <cell r="AUO12"/>
          <cell r="AUP12"/>
          <cell r="AUQ12"/>
          <cell r="AUR12"/>
          <cell r="AUS12"/>
          <cell r="AUT12"/>
          <cell r="AUU12"/>
          <cell r="AUV12"/>
          <cell r="AUW12"/>
          <cell r="AUX12"/>
          <cell r="AUY12"/>
          <cell r="AUZ12"/>
          <cell r="AVA12"/>
          <cell r="AVB12"/>
          <cell r="AVC12"/>
          <cell r="AVD12"/>
          <cell r="AVE12"/>
          <cell r="AVF12"/>
          <cell r="AVG12"/>
          <cell r="AVH12"/>
          <cell r="AVI12"/>
          <cell r="AVJ12"/>
          <cell r="AVK12"/>
          <cell r="AVL12"/>
          <cell r="AVM12"/>
          <cell r="AVN12"/>
          <cell r="AVO12"/>
          <cell r="AVP12"/>
          <cell r="AVQ12"/>
          <cell r="AVR12"/>
          <cell r="AVS12"/>
          <cell r="AVT12"/>
          <cell r="AVU12"/>
          <cell r="AVV12"/>
          <cell r="AVW12"/>
          <cell r="AVX12"/>
          <cell r="AVY12"/>
          <cell r="AVZ12"/>
          <cell r="AWA12"/>
          <cell r="AWB12"/>
          <cell r="AWC12"/>
          <cell r="AWD12"/>
          <cell r="AWE12"/>
          <cell r="AWF12"/>
          <cell r="AWG12"/>
          <cell r="AWH12"/>
          <cell r="AWI12"/>
          <cell r="AWJ12"/>
          <cell r="AWK12"/>
          <cell r="AWL12"/>
          <cell r="AWM12"/>
          <cell r="AWN12"/>
          <cell r="AWO12"/>
          <cell r="AWP12"/>
          <cell r="AWQ12"/>
          <cell r="AWR12"/>
          <cell r="AWS12"/>
          <cell r="AWT12"/>
          <cell r="AWU12"/>
          <cell r="AWV12"/>
          <cell r="AWW12"/>
          <cell r="AWX12"/>
          <cell r="AWY12"/>
          <cell r="AWZ12"/>
          <cell r="AXA12"/>
          <cell r="AXB12"/>
          <cell r="AXC12"/>
          <cell r="AXD12"/>
          <cell r="AXE12"/>
          <cell r="AXF12"/>
          <cell r="AXG12"/>
          <cell r="AXH12"/>
          <cell r="AXI12"/>
          <cell r="AXJ12"/>
          <cell r="AXK12"/>
          <cell r="AXL12"/>
          <cell r="AXM12"/>
          <cell r="AXN12"/>
          <cell r="AXO12"/>
          <cell r="AXP12"/>
          <cell r="AXQ12"/>
          <cell r="AXR12"/>
          <cell r="AXS12"/>
          <cell r="AXT12"/>
          <cell r="AXU12"/>
          <cell r="AXV12"/>
          <cell r="AXW12"/>
          <cell r="AXX12"/>
          <cell r="AXY12"/>
          <cell r="AXZ12"/>
          <cell r="AYA12"/>
          <cell r="AYB12"/>
          <cell r="AYC12"/>
          <cell r="AYD12"/>
          <cell r="AYE12"/>
          <cell r="AYF12"/>
          <cell r="AYG12"/>
          <cell r="AYH12"/>
          <cell r="AYI12"/>
          <cell r="AYJ12"/>
          <cell r="AYK12"/>
          <cell r="AYL12"/>
          <cell r="AYM12"/>
          <cell r="AYN12"/>
          <cell r="AYO12"/>
          <cell r="AYP12"/>
          <cell r="AYQ12"/>
          <cell r="AYR12"/>
          <cell r="AYS12"/>
          <cell r="AYT12"/>
          <cell r="AYU12"/>
          <cell r="AYV12"/>
          <cell r="AYW12"/>
          <cell r="AYX12"/>
          <cell r="AYY12"/>
          <cell r="AYZ12"/>
          <cell r="AZA12"/>
          <cell r="AZB12"/>
          <cell r="AZC12"/>
          <cell r="AZD12"/>
          <cell r="AZE12"/>
          <cell r="AZF12"/>
          <cell r="AZG12"/>
          <cell r="AZH12"/>
          <cell r="AZI12"/>
          <cell r="AZJ12"/>
          <cell r="AZK12"/>
          <cell r="AZL12"/>
          <cell r="AZM12"/>
          <cell r="AZN12"/>
          <cell r="AZO12"/>
          <cell r="AZP12"/>
          <cell r="AZQ12"/>
          <cell r="AZR12"/>
          <cell r="AZS12"/>
          <cell r="AZT12"/>
          <cell r="AZU12"/>
          <cell r="AZV12"/>
          <cell r="AZW12"/>
          <cell r="AZX12"/>
          <cell r="AZY12"/>
          <cell r="AZZ12"/>
          <cell r="BAA12"/>
          <cell r="BAB12"/>
          <cell r="BAC12"/>
          <cell r="BAD12"/>
          <cell r="BAE12"/>
          <cell r="BAF12"/>
          <cell r="BAG12"/>
          <cell r="BAH12"/>
          <cell r="BAI12"/>
          <cell r="BAJ12"/>
          <cell r="BAK12"/>
          <cell r="BAL12"/>
          <cell r="BAM12"/>
          <cell r="BAN12"/>
          <cell r="BAO12"/>
          <cell r="BAP12"/>
          <cell r="BAQ12"/>
          <cell r="BAR12"/>
          <cell r="BAS12"/>
          <cell r="BAT12"/>
          <cell r="BAU12"/>
          <cell r="BAV12"/>
          <cell r="BAW12"/>
          <cell r="BAX12"/>
          <cell r="BAY12"/>
          <cell r="BAZ12"/>
          <cell r="BBA12"/>
          <cell r="BBB12"/>
          <cell r="BBC12"/>
          <cell r="BBD12"/>
          <cell r="BBE12"/>
          <cell r="BBF12"/>
          <cell r="BBG12"/>
          <cell r="BBH12"/>
          <cell r="BBI12"/>
          <cell r="BBJ12"/>
          <cell r="BBK12"/>
          <cell r="BBL12"/>
          <cell r="BBM12"/>
          <cell r="BBN12"/>
          <cell r="BBO12"/>
          <cell r="BBP12"/>
          <cell r="BBQ12"/>
          <cell r="BBR12"/>
          <cell r="BBS12"/>
          <cell r="BBT12"/>
          <cell r="BBU12"/>
          <cell r="BBV12"/>
          <cell r="BBW12"/>
          <cell r="BBX12"/>
          <cell r="BBY12"/>
          <cell r="BBZ12"/>
          <cell r="BCA12"/>
          <cell r="BCB12"/>
          <cell r="BCC12"/>
          <cell r="BCD12"/>
          <cell r="BCE12"/>
          <cell r="BCF12"/>
          <cell r="BCG12"/>
          <cell r="BCH12"/>
          <cell r="BCI12"/>
          <cell r="BCJ12"/>
          <cell r="BCK12"/>
          <cell r="BCL12"/>
          <cell r="BCM12"/>
          <cell r="BCN12"/>
          <cell r="BCO12"/>
          <cell r="BCP12"/>
          <cell r="BCQ12"/>
          <cell r="BCR12"/>
          <cell r="BCS12"/>
          <cell r="BCT12"/>
          <cell r="BCU12"/>
          <cell r="BCV12"/>
          <cell r="BCW12"/>
          <cell r="BCX12"/>
          <cell r="BCY12"/>
          <cell r="BCZ12"/>
          <cell r="BDA12"/>
          <cell r="BDB12"/>
          <cell r="BDC12"/>
          <cell r="BDD12"/>
          <cell r="BDE12"/>
          <cell r="BDF12"/>
          <cell r="BDG12"/>
          <cell r="BDH12"/>
          <cell r="BDI12"/>
          <cell r="BDJ12"/>
          <cell r="BDK12"/>
          <cell r="BDL12"/>
          <cell r="BDM12"/>
          <cell r="BDN12"/>
          <cell r="BDO12"/>
          <cell r="BDP12"/>
          <cell r="BDQ12"/>
          <cell r="BDR12"/>
          <cell r="BDS12"/>
          <cell r="BDT12"/>
          <cell r="BDU12"/>
          <cell r="BDV12"/>
          <cell r="BDW12"/>
          <cell r="BDX12"/>
          <cell r="BDY12"/>
          <cell r="BDZ12"/>
          <cell r="BEA12"/>
          <cell r="BEB12"/>
          <cell r="BEC12"/>
          <cell r="BED12"/>
          <cell r="BEE12"/>
          <cell r="BEF12"/>
          <cell r="BEG12"/>
          <cell r="BEH12"/>
          <cell r="BEI12"/>
          <cell r="BEJ12"/>
          <cell r="BEK12"/>
          <cell r="BEL12"/>
          <cell r="BEM12"/>
          <cell r="BEN12"/>
          <cell r="BEO12"/>
          <cell r="BEP12"/>
          <cell r="BEQ12"/>
          <cell r="BER12"/>
          <cell r="BES12"/>
          <cell r="BET12"/>
          <cell r="BEU12"/>
          <cell r="BEV12"/>
          <cell r="BEW12"/>
          <cell r="BEX12"/>
          <cell r="BEY12"/>
          <cell r="BEZ12"/>
          <cell r="BFA12"/>
          <cell r="BFB12"/>
          <cell r="BFC12"/>
          <cell r="BFD12"/>
          <cell r="BFE12"/>
          <cell r="BFF12"/>
          <cell r="BFG12"/>
          <cell r="BFH12"/>
          <cell r="BFI12"/>
          <cell r="BFJ12"/>
          <cell r="BFK12"/>
          <cell r="BFL12"/>
          <cell r="BFM12"/>
          <cell r="BFN12"/>
          <cell r="BFO12"/>
          <cell r="BFP12"/>
          <cell r="BFQ12"/>
          <cell r="BFR12"/>
          <cell r="BFS12"/>
          <cell r="BFT12"/>
          <cell r="BFU12"/>
          <cell r="BFV12"/>
          <cell r="BFW12"/>
          <cell r="BFX12"/>
          <cell r="BFY12"/>
          <cell r="BFZ12"/>
          <cell r="BGA12"/>
          <cell r="BGB12"/>
          <cell r="BGC12"/>
          <cell r="BGD12"/>
          <cell r="BGE12"/>
          <cell r="BGF12"/>
          <cell r="BGG12"/>
          <cell r="BGH12"/>
          <cell r="BGI12"/>
          <cell r="BGJ12"/>
          <cell r="BGK12"/>
          <cell r="BGL12"/>
          <cell r="BGM12"/>
          <cell r="BGN12"/>
          <cell r="BGO12"/>
          <cell r="BGP12"/>
          <cell r="BGQ12"/>
          <cell r="BGR12"/>
          <cell r="BGS12"/>
          <cell r="BGT12"/>
          <cell r="BGU12"/>
          <cell r="BGV12"/>
          <cell r="BGW12"/>
          <cell r="BGX12"/>
          <cell r="BGY12"/>
          <cell r="BGZ12"/>
          <cell r="BHA12"/>
          <cell r="BHB12"/>
          <cell r="BHC12"/>
          <cell r="BHD12"/>
          <cell r="BHE12"/>
          <cell r="BHF12"/>
          <cell r="BHG12"/>
          <cell r="BHH12"/>
          <cell r="BHI12"/>
          <cell r="BHJ12"/>
          <cell r="BHK12"/>
          <cell r="BHL12"/>
          <cell r="BHM12"/>
          <cell r="BHN12"/>
          <cell r="BHO12"/>
          <cell r="BHP12"/>
          <cell r="BHQ12"/>
          <cell r="BHR12"/>
          <cell r="BHS12"/>
          <cell r="BHT12"/>
          <cell r="BHU12"/>
          <cell r="BHV12"/>
          <cell r="BHW12"/>
          <cell r="BHX12"/>
          <cell r="BHY12"/>
          <cell r="BHZ12"/>
          <cell r="BIA12"/>
          <cell r="BIB12"/>
          <cell r="BIC12"/>
          <cell r="BID12"/>
          <cell r="BIE12"/>
          <cell r="BIF12"/>
          <cell r="BIG12"/>
          <cell r="BIH12"/>
          <cell r="BII12"/>
          <cell r="BIJ12"/>
          <cell r="BIK12"/>
          <cell r="BIL12"/>
          <cell r="BIM12"/>
          <cell r="BIN12"/>
          <cell r="BIO12"/>
          <cell r="BIP12"/>
          <cell r="BIQ12"/>
          <cell r="BIR12"/>
          <cell r="BIS12"/>
          <cell r="BIT12"/>
          <cell r="BIU12"/>
          <cell r="BIV12"/>
          <cell r="BIW12"/>
          <cell r="BIX12"/>
          <cell r="BIY12"/>
          <cell r="BIZ12"/>
          <cell r="BJA12"/>
          <cell r="BJB12"/>
          <cell r="BJC12"/>
          <cell r="BJD12"/>
          <cell r="BJE12"/>
          <cell r="BJF12"/>
          <cell r="BJG12"/>
          <cell r="BJH12"/>
          <cell r="BJI12"/>
          <cell r="BJJ12"/>
          <cell r="BJK12"/>
          <cell r="BJL12"/>
          <cell r="BJM12"/>
          <cell r="BJN12"/>
          <cell r="BJO12"/>
          <cell r="BJP12"/>
          <cell r="BJQ12"/>
          <cell r="BJR12"/>
          <cell r="BJS12"/>
          <cell r="BJT12"/>
          <cell r="BJU12"/>
          <cell r="BJV12"/>
          <cell r="BJW12"/>
          <cell r="BJX12"/>
          <cell r="BJY12"/>
          <cell r="BJZ12"/>
          <cell r="BKA12"/>
          <cell r="BKB12"/>
          <cell r="BKC12"/>
          <cell r="BKD12"/>
          <cell r="BKE12"/>
          <cell r="BKF12"/>
          <cell r="BKG12"/>
          <cell r="BKH12"/>
          <cell r="BKI12"/>
          <cell r="BKJ12"/>
          <cell r="BKK12"/>
          <cell r="BKL12"/>
          <cell r="BKM12"/>
          <cell r="BKN12"/>
          <cell r="BKO12"/>
          <cell r="BKP12"/>
          <cell r="BKQ12"/>
          <cell r="BKR12"/>
          <cell r="BKS12"/>
          <cell r="BKT12"/>
          <cell r="BKU12"/>
          <cell r="BKV12"/>
          <cell r="BKW12"/>
          <cell r="BKX12"/>
          <cell r="BKY12"/>
          <cell r="BKZ12"/>
          <cell r="BLA12"/>
          <cell r="BLB12"/>
          <cell r="BLC12"/>
          <cell r="BLD12"/>
          <cell r="BLE12"/>
          <cell r="BLF12"/>
          <cell r="BLG12"/>
          <cell r="BLH12"/>
          <cell r="BLI12"/>
          <cell r="BLJ12"/>
          <cell r="BLK12"/>
          <cell r="BLL12"/>
          <cell r="BLM12"/>
          <cell r="BLN12"/>
          <cell r="BLO12"/>
          <cell r="BLP12"/>
          <cell r="BLQ12"/>
          <cell r="BLR12"/>
          <cell r="BLS12"/>
          <cell r="BLT12"/>
          <cell r="BLU12"/>
          <cell r="BLV12"/>
          <cell r="BLW12"/>
          <cell r="BLX12"/>
          <cell r="BLY12"/>
          <cell r="BLZ12"/>
          <cell r="BMA12"/>
          <cell r="BMB12"/>
          <cell r="BMC12"/>
          <cell r="BMD12"/>
          <cell r="BME12"/>
          <cell r="BMF12"/>
          <cell r="BMG12"/>
          <cell r="BMH12"/>
          <cell r="BMI12"/>
          <cell r="BMJ12"/>
          <cell r="BMK12"/>
          <cell r="BML12"/>
          <cell r="BMM12"/>
          <cell r="BMN12"/>
          <cell r="BMO12"/>
          <cell r="BMP12"/>
          <cell r="BMQ12"/>
          <cell r="BMR12"/>
          <cell r="BMS12"/>
          <cell r="BMT12"/>
          <cell r="BMU12"/>
          <cell r="BMV12"/>
          <cell r="BMW12"/>
          <cell r="BMX12"/>
          <cell r="BMY12"/>
          <cell r="BMZ12"/>
          <cell r="BNA12"/>
          <cell r="BNB12"/>
          <cell r="BNC12"/>
          <cell r="BND12"/>
          <cell r="BNE12"/>
          <cell r="BNF12"/>
          <cell r="BNG12"/>
          <cell r="BNH12"/>
          <cell r="BNI12"/>
          <cell r="BNJ12"/>
          <cell r="BNK12"/>
          <cell r="BNL12"/>
          <cell r="BNM12"/>
          <cell r="BNN12"/>
          <cell r="BNO12"/>
          <cell r="BNP12"/>
          <cell r="BNQ12"/>
          <cell r="BNR12"/>
          <cell r="BNS12"/>
          <cell r="BNT12"/>
          <cell r="BNU12"/>
          <cell r="BNV12"/>
          <cell r="BNW12"/>
          <cell r="BNX12"/>
          <cell r="BNY12"/>
          <cell r="BNZ12"/>
          <cell r="BOA12"/>
          <cell r="BOB12"/>
          <cell r="BOC12"/>
          <cell r="BOD12"/>
          <cell r="BOE12"/>
          <cell r="BOF12"/>
          <cell r="BOG12"/>
          <cell r="BOH12"/>
          <cell r="BOI12"/>
          <cell r="BOJ12"/>
          <cell r="BOK12"/>
          <cell r="BOL12"/>
          <cell r="BOM12"/>
          <cell r="BON12"/>
          <cell r="BOO12"/>
          <cell r="BOP12"/>
          <cell r="BOQ12"/>
          <cell r="BOR12"/>
          <cell r="BOS12"/>
          <cell r="BOT12"/>
          <cell r="BOU12"/>
          <cell r="BOV12"/>
          <cell r="BOW12"/>
          <cell r="BOX12"/>
          <cell r="BOY12"/>
          <cell r="BOZ12"/>
          <cell r="BPA12"/>
          <cell r="BPB12"/>
          <cell r="BPC12"/>
          <cell r="BPD12"/>
          <cell r="BPE12"/>
          <cell r="BPF12"/>
          <cell r="BPG12"/>
          <cell r="BPH12"/>
          <cell r="BPI12"/>
          <cell r="BPJ12"/>
          <cell r="BPK12"/>
          <cell r="BPL12"/>
          <cell r="BPM12"/>
          <cell r="BPN12"/>
          <cell r="BPO12"/>
          <cell r="BPP12"/>
          <cell r="BPQ12"/>
          <cell r="BPR12"/>
          <cell r="BPS12"/>
          <cell r="BPT12"/>
          <cell r="BPU12"/>
          <cell r="BPV12"/>
          <cell r="BPW12"/>
          <cell r="BPX12"/>
          <cell r="BPY12"/>
          <cell r="BPZ12"/>
          <cell r="BQA12"/>
          <cell r="BQB12"/>
          <cell r="BQC12"/>
          <cell r="BQD12"/>
          <cell r="BQE12"/>
          <cell r="BQF12"/>
          <cell r="BQG12"/>
          <cell r="BQH12"/>
          <cell r="BQI12"/>
          <cell r="BQJ12"/>
          <cell r="BQK12"/>
          <cell r="BQL12"/>
          <cell r="BQM12"/>
          <cell r="BQN12"/>
          <cell r="BQO12"/>
          <cell r="BQP12"/>
          <cell r="BQQ12"/>
          <cell r="BQR12"/>
          <cell r="BQS12"/>
          <cell r="BQT12"/>
          <cell r="BQU12"/>
          <cell r="BQV12"/>
          <cell r="BQW12"/>
          <cell r="BQX12"/>
          <cell r="BQY12"/>
          <cell r="BQZ12"/>
          <cell r="BRA12"/>
          <cell r="BRB12"/>
          <cell r="BRC12"/>
          <cell r="BRD12"/>
          <cell r="BRE12"/>
          <cell r="BRF12"/>
          <cell r="BRG12"/>
          <cell r="BRH12"/>
          <cell r="BRI12"/>
          <cell r="BRJ12"/>
          <cell r="BRK12"/>
          <cell r="BRL12"/>
          <cell r="BRM12"/>
          <cell r="BRN12"/>
          <cell r="BRO12"/>
          <cell r="BRP12"/>
          <cell r="BRQ12"/>
          <cell r="BRR12"/>
          <cell r="BRS12"/>
          <cell r="BRT12"/>
          <cell r="BRU12"/>
          <cell r="BRV12"/>
          <cell r="BRW12"/>
          <cell r="BRX12"/>
          <cell r="BRY12"/>
          <cell r="BRZ12"/>
          <cell r="BSA12"/>
          <cell r="BSB12"/>
          <cell r="BSC12"/>
          <cell r="BSD12"/>
          <cell r="BSE12"/>
          <cell r="BSF12"/>
          <cell r="BSG12"/>
          <cell r="BSH12"/>
          <cell r="BSI12"/>
          <cell r="BSJ12"/>
          <cell r="BSK12"/>
          <cell r="BSL12"/>
          <cell r="BSM12"/>
          <cell r="BSN12"/>
          <cell r="BSO12"/>
          <cell r="BSP12"/>
          <cell r="BSQ12"/>
          <cell r="BSR12"/>
          <cell r="BSS12"/>
          <cell r="BST12"/>
          <cell r="BSU12"/>
          <cell r="BSV12"/>
          <cell r="BSW12"/>
          <cell r="BSX12"/>
          <cell r="BSY12"/>
          <cell r="BSZ12"/>
          <cell r="BTA12"/>
          <cell r="BTB12"/>
          <cell r="BTC12"/>
          <cell r="BTD12"/>
          <cell r="BTE12"/>
          <cell r="BTF12"/>
          <cell r="BTG12"/>
          <cell r="BTH12"/>
          <cell r="BTI12"/>
          <cell r="BTJ12"/>
          <cell r="BTK12"/>
          <cell r="BTL12"/>
          <cell r="BTM12"/>
          <cell r="BTN12"/>
          <cell r="BTO12"/>
          <cell r="BTP12"/>
          <cell r="BTQ12"/>
          <cell r="BTR12"/>
          <cell r="BTS12"/>
          <cell r="BTT12"/>
          <cell r="BTU12"/>
          <cell r="BTV12"/>
          <cell r="BTW12"/>
          <cell r="BTX12"/>
          <cell r="BTY12"/>
          <cell r="BTZ12"/>
          <cell r="BUA12"/>
          <cell r="BUB12"/>
          <cell r="BUC12"/>
          <cell r="BUD12"/>
          <cell r="BUE12"/>
          <cell r="BUF12"/>
          <cell r="BUG12"/>
          <cell r="BUH12"/>
          <cell r="BUI12"/>
          <cell r="BUJ12"/>
          <cell r="BUK12"/>
          <cell r="BUL12"/>
          <cell r="BUM12"/>
          <cell r="BUN12"/>
          <cell r="BUO12"/>
          <cell r="BUP12"/>
          <cell r="BUQ12"/>
          <cell r="BUR12"/>
          <cell r="BUS12"/>
          <cell r="BUT12"/>
          <cell r="BUU12"/>
          <cell r="BUV12"/>
          <cell r="BUW12"/>
          <cell r="BUX12"/>
          <cell r="BUY12"/>
          <cell r="BUZ12"/>
          <cell r="BVA12"/>
          <cell r="BVB12"/>
          <cell r="BVC12"/>
          <cell r="BVD12"/>
          <cell r="BVE12"/>
          <cell r="BVF12"/>
          <cell r="BVG12"/>
          <cell r="BVH12"/>
          <cell r="BVI12"/>
          <cell r="BVJ12"/>
          <cell r="BVK12"/>
          <cell r="BVL12"/>
          <cell r="BVM12"/>
          <cell r="BVN12"/>
          <cell r="BVO12"/>
          <cell r="BVP12"/>
          <cell r="BVQ12"/>
          <cell r="BVR12"/>
          <cell r="BVS12"/>
          <cell r="BVT12"/>
          <cell r="BVU12"/>
          <cell r="BVV12"/>
          <cell r="BVW12"/>
          <cell r="BVX12"/>
          <cell r="BVY12"/>
          <cell r="BVZ12"/>
          <cell r="BWA12"/>
          <cell r="BWB12"/>
          <cell r="BWC12"/>
          <cell r="BWD12"/>
          <cell r="BWE12"/>
          <cell r="BWF12"/>
          <cell r="BWG12"/>
          <cell r="BWH12"/>
          <cell r="BWI12"/>
          <cell r="BWJ12"/>
          <cell r="BWK12"/>
          <cell r="BWL12"/>
          <cell r="BWM12"/>
          <cell r="BWN12"/>
          <cell r="BWO12"/>
          <cell r="BWP12"/>
          <cell r="BWQ12"/>
          <cell r="BWR12"/>
          <cell r="BWS12"/>
          <cell r="BWT12"/>
          <cell r="BWU12"/>
          <cell r="BWV12"/>
          <cell r="BWW12"/>
          <cell r="BWX12"/>
          <cell r="BWY12"/>
          <cell r="BWZ12"/>
          <cell r="BXA12"/>
          <cell r="BXB12"/>
          <cell r="BXC12"/>
          <cell r="BXD12"/>
          <cell r="BXE12"/>
          <cell r="BXF12"/>
          <cell r="BXG12"/>
          <cell r="BXH12"/>
          <cell r="BXI12"/>
          <cell r="BXJ12"/>
          <cell r="BXK12"/>
          <cell r="BXL12"/>
          <cell r="BXM12"/>
          <cell r="BXN12"/>
          <cell r="BXO12"/>
          <cell r="BXP12"/>
          <cell r="BXQ12"/>
          <cell r="BXR12"/>
          <cell r="BXS12"/>
          <cell r="BXT12"/>
          <cell r="BXU12"/>
          <cell r="BXV12"/>
          <cell r="BXW12"/>
          <cell r="BXX12"/>
          <cell r="BXY12"/>
          <cell r="BXZ12"/>
          <cell r="BYA12"/>
          <cell r="BYB12"/>
          <cell r="BYC12"/>
          <cell r="BYD12"/>
          <cell r="BYE12"/>
          <cell r="BYF12"/>
          <cell r="BYG12"/>
          <cell r="BYH12"/>
          <cell r="BYI12"/>
          <cell r="BYJ12"/>
          <cell r="BYK12"/>
          <cell r="BYL12"/>
          <cell r="BYM12"/>
          <cell r="BYN12"/>
          <cell r="BYO12"/>
          <cell r="BYP12"/>
          <cell r="BYQ12"/>
          <cell r="BYR12"/>
          <cell r="BYS12"/>
          <cell r="BYT12"/>
          <cell r="BYU12"/>
          <cell r="BYV12"/>
          <cell r="BYW12"/>
          <cell r="BYX12"/>
          <cell r="BYY12"/>
          <cell r="BYZ12"/>
          <cell r="BZA12"/>
          <cell r="BZB12"/>
          <cell r="BZC12"/>
          <cell r="BZD12"/>
          <cell r="BZE12"/>
          <cell r="BZF12"/>
          <cell r="BZG12"/>
          <cell r="BZH12"/>
          <cell r="BZI12"/>
          <cell r="BZJ12"/>
          <cell r="BZK12"/>
          <cell r="BZL12"/>
          <cell r="BZM12"/>
          <cell r="BZN12"/>
          <cell r="BZO12"/>
          <cell r="BZP12"/>
          <cell r="BZQ12"/>
          <cell r="BZR12"/>
          <cell r="BZS12"/>
          <cell r="BZT12"/>
          <cell r="BZU12"/>
          <cell r="BZV12"/>
          <cell r="BZW12"/>
          <cell r="BZX12"/>
          <cell r="BZY12"/>
          <cell r="BZZ12"/>
          <cell r="CAA12"/>
          <cell r="CAB12"/>
          <cell r="CAC12"/>
          <cell r="CAD12"/>
          <cell r="CAE12"/>
          <cell r="CAF12"/>
          <cell r="CAG12"/>
          <cell r="CAH12"/>
          <cell r="CAI12"/>
          <cell r="CAJ12"/>
          <cell r="CAK12"/>
          <cell r="CAL12"/>
          <cell r="CAM12"/>
          <cell r="CAN12"/>
          <cell r="CAO12"/>
          <cell r="CAP12"/>
          <cell r="CAQ12"/>
          <cell r="CAR12"/>
          <cell r="CAS12"/>
          <cell r="CAT12"/>
          <cell r="CAU12"/>
          <cell r="CAV12"/>
          <cell r="CAW12"/>
          <cell r="CAX12"/>
          <cell r="CAY12"/>
          <cell r="CAZ12"/>
          <cell r="CBA12"/>
          <cell r="CBB12"/>
          <cell r="CBC12"/>
          <cell r="CBD12"/>
          <cell r="CBE12"/>
          <cell r="CBF12"/>
          <cell r="CBG12"/>
          <cell r="CBH12"/>
          <cell r="CBI12"/>
          <cell r="CBJ12"/>
          <cell r="CBK12"/>
          <cell r="CBL12"/>
          <cell r="CBM12"/>
          <cell r="CBN12"/>
          <cell r="CBO12"/>
          <cell r="CBP12"/>
          <cell r="CBQ12"/>
          <cell r="CBR12"/>
          <cell r="CBS12"/>
          <cell r="CBT12"/>
          <cell r="CBU12"/>
          <cell r="CBV12"/>
          <cell r="CBW12"/>
          <cell r="CBX12"/>
          <cell r="CBY12"/>
          <cell r="CBZ12"/>
          <cell r="CCA12"/>
          <cell r="CCB12"/>
          <cell r="CCC12"/>
          <cell r="CCD12"/>
          <cell r="CCE12"/>
          <cell r="CCF12"/>
          <cell r="CCG12"/>
          <cell r="CCH12"/>
          <cell r="CCI12"/>
          <cell r="CCJ12"/>
          <cell r="CCK12"/>
          <cell r="CCL12"/>
          <cell r="CCM12"/>
          <cell r="CCN12"/>
          <cell r="CCO12"/>
          <cell r="CCP12"/>
          <cell r="CCQ12"/>
          <cell r="CCR12"/>
          <cell r="CCS12"/>
          <cell r="CCT12"/>
          <cell r="CCU12"/>
          <cell r="CCV12"/>
          <cell r="CCW12"/>
          <cell r="CCX12"/>
          <cell r="CCY12"/>
          <cell r="CCZ12"/>
          <cell r="CDA12"/>
          <cell r="CDB12"/>
          <cell r="CDC12"/>
          <cell r="CDD12"/>
          <cell r="CDE12"/>
          <cell r="CDF12"/>
          <cell r="CDG12"/>
          <cell r="CDH12"/>
          <cell r="CDI12"/>
          <cell r="CDJ12"/>
          <cell r="CDK12"/>
          <cell r="CDL12"/>
          <cell r="CDM12"/>
          <cell r="CDN12"/>
          <cell r="CDO12"/>
          <cell r="CDP12"/>
          <cell r="CDQ12"/>
          <cell r="CDR12"/>
          <cell r="CDS12"/>
          <cell r="CDT12"/>
          <cell r="CDU12"/>
          <cell r="CDV12"/>
          <cell r="CDW12"/>
          <cell r="CDX12"/>
          <cell r="CDY12"/>
          <cell r="CDZ12"/>
          <cell r="CEA12"/>
          <cell r="CEB12"/>
          <cell r="CEC12"/>
          <cell r="CED12"/>
          <cell r="CEE12"/>
          <cell r="CEF12"/>
          <cell r="CEG12"/>
          <cell r="CEH12"/>
          <cell r="CEI12"/>
          <cell r="CEJ12"/>
          <cell r="CEK12"/>
          <cell r="CEL12"/>
          <cell r="CEM12"/>
          <cell r="CEN12"/>
          <cell r="CEO12"/>
          <cell r="CEP12"/>
          <cell r="CEQ12"/>
          <cell r="CER12"/>
          <cell r="CES12"/>
          <cell r="CET12"/>
          <cell r="CEU12"/>
          <cell r="CEV12"/>
          <cell r="CEW12"/>
          <cell r="CEX12"/>
          <cell r="CEY12"/>
          <cell r="CEZ12"/>
          <cell r="CFA12"/>
          <cell r="CFB12"/>
          <cell r="CFC12"/>
          <cell r="CFD12"/>
          <cell r="CFE12"/>
          <cell r="CFF12"/>
          <cell r="CFG12"/>
          <cell r="CFH12"/>
          <cell r="CFI12"/>
          <cell r="CFJ12"/>
          <cell r="CFK12"/>
          <cell r="CFL12"/>
          <cell r="CFM12"/>
          <cell r="CFN12"/>
          <cell r="CFO12"/>
          <cell r="CFP12"/>
          <cell r="CFQ12"/>
          <cell r="CFR12"/>
          <cell r="CFS12"/>
          <cell r="CFT12"/>
          <cell r="CFU12"/>
          <cell r="CFV12"/>
          <cell r="CFW12"/>
          <cell r="CFX12"/>
          <cell r="CFY12"/>
          <cell r="CFZ12"/>
          <cell r="CGA12"/>
          <cell r="CGB12"/>
          <cell r="CGC12"/>
          <cell r="CGD12"/>
          <cell r="CGE12"/>
          <cell r="CGF12"/>
          <cell r="CGG12"/>
          <cell r="CGH12"/>
          <cell r="CGI12"/>
          <cell r="CGJ12"/>
          <cell r="CGK12"/>
          <cell r="CGL12"/>
          <cell r="CGM12"/>
          <cell r="CGN12"/>
          <cell r="CGO12"/>
          <cell r="CGP12"/>
          <cell r="CGQ12"/>
          <cell r="CGR12"/>
          <cell r="CGS12"/>
          <cell r="CGT12"/>
          <cell r="CGU12"/>
          <cell r="CGV12"/>
          <cell r="CGW12"/>
          <cell r="CGX12"/>
          <cell r="CGY12"/>
          <cell r="CGZ12"/>
          <cell r="CHA12"/>
          <cell r="CHB12"/>
          <cell r="CHC12"/>
          <cell r="CHD12"/>
          <cell r="CHE12"/>
          <cell r="CHF12"/>
          <cell r="CHG12"/>
          <cell r="CHH12"/>
          <cell r="CHI12"/>
          <cell r="CHJ12"/>
          <cell r="CHK12"/>
          <cell r="CHL12"/>
          <cell r="CHM12"/>
          <cell r="CHN12"/>
          <cell r="CHO12"/>
          <cell r="CHP12"/>
          <cell r="CHQ12"/>
          <cell r="CHR12"/>
          <cell r="CHS12"/>
          <cell r="CHT12"/>
          <cell r="CHU12"/>
          <cell r="CHV12"/>
          <cell r="CHW12"/>
          <cell r="CHX12"/>
          <cell r="CHY12"/>
          <cell r="CHZ12"/>
          <cell r="CIA12"/>
          <cell r="CIB12"/>
          <cell r="CIC12"/>
          <cell r="CID12"/>
          <cell r="CIE12"/>
          <cell r="CIF12"/>
          <cell r="CIG12"/>
          <cell r="CIH12"/>
          <cell r="CII12"/>
          <cell r="CIJ12"/>
          <cell r="CIK12"/>
          <cell r="CIL12"/>
          <cell r="CIM12"/>
          <cell r="CIN12"/>
          <cell r="CIO12"/>
          <cell r="CIP12"/>
          <cell r="CIQ12"/>
          <cell r="CIR12"/>
          <cell r="CIS12"/>
          <cell r="CIT12"/>
          <cell r="CIU12"/>
          <cell r="CIV12"/>
          <cell r="CIW12"/>
          <cell r="CIX12"/>
          <cell r="CIY12"/>
          <cell r="CIZ12"/>
          <cell r="CJA12"/>
          <cell r="CJB12"/>
          <cell r="CJC12"/>
          <cell r="CJD12"/>
          <cell r="CJE12"/>
          <cell r="CJF12"/>
          <cell r="CJG12"/>
          <cell r="CJH12"/>
          <cell r="CJI12"/>
          <cell r="CJJ12"/>
          <cell r="CJK12"/>
          <cell r="CJL12"/>
          <cell r="CJM12"/>
          <cell r="CJN12"/>
          <cell r="CJO12"/>
          <cell r="CJP12"/>
          <cell r="CJQ12"/>
          <cell r="CJR12"/>
          <cell r="CJS12"/>
          <cell r="CJT12"/>
          <cell r="CJU12"/>
          <cell r="CJV12"/>
          <cell r="CJW12"/>
          <cell r="CJX12"/>
          <cell r="CJY12"/>
          <cell r="CJZ12"/>
          <cell r="CKA12"/>
          <cell r="CKB12"/>
          <cell r="CKC12"/>
          <cell r="CKD12"/>
          <cell r="CKE12"/>
          <cell r="CKF12"/>
          <cell r="CKG12"/>
          <cell r="CKH12"/>
          <cell r="CKI12"/>
          <cell r="CKJ12"/>
          <cell r="CKK12"/>
          <cell r="CKL12"/>
          <cell r="CKM12"/>
          <cell r="CKN12"/>
          <cell r="CKO12"/>
          <cell r="CKP12"/>
          <cell r="CKQ12"/>
          <cell r="CKR12"/>
          <cell r="CKS12"/>
          <cell r="CKT12"/>
          <cell r="CKU12"/>
          <cell r="CKV12"/>
          <cell r="CKW12"/>
          <cell r="CKX12"/>
          <cell r="CKY12"/>
          <cell r="CKZ12"/>
          <cell r="CLA12"/>
          <cell r="CLB12"/>
          <cell r="CLC12"/>
          <cell r="CLD12"/>
          <cell r="CLE12"/>
          <cell r="CLF12"/>
          <cell r="CLG12"/>
          <cell r="CLH12"/>
          <cell r="CLI12"/>
          <cell r="CLJ12"/>
          <cell r="CLK12"/>
          <cell r="CLL12"/>
          <cell r="CLM12"/>
          <cell r="CLN12"/>
          <cell r="CLO12"/>
          <cell r="CLP12"/>
          <cell r="CLQ12"/>
          <cell r="CLR12"/>
          <cell r="CLS12"/>
          <cell r="CLT12"/>
          <cell r="CLU12"/>
          <cell r="CLV12"/>
          <cell r="CLW12"/>
          <cell r="CLX12"/>
          <cell r="CLY12"/>
          <cell r="CLZ12"/>
          <cell r="CMA12"/>
          <cell r="CMB12"/>
          <cell r="CMC12"/>
          <cell r="CMD12"/>
          <cell r="CME12"/>
          <cell r="CMF12"/>
          <cell r="CMG12"/>
          <cell r="CMH12"/>
          <cell r="CMI12"/>
          <cell r="CMJ12"/>
          <cell r="CMK12"/>
          <cell r="CML12"/>
          <cell r="CMM12"/>
          <cell r="CMN12"/>
          <cell r="CMO12"/>
          <cell r="CMP12"/>
          <cell r="CMQ12"/>
          <cell r="CMR12"/>
          <cell r="CMS12"/>
          <cell r="CMT12"/>
          <cell r="CMU12"/>
          <cell r="CMV12"/>
          <cell r="CMW12"/>
          <cell r="CMX12"/>
          <cell r="CMY12"/>
          <cell r="CMZ12"/>
          <cell r="CNA12"/>
          <cell r="CNB12"/>
          <cell r="CNC12"/>
          <cell r="CND12"/>
          <cell r="CNE12"/>
          <cell r="CNF12"/>
          <cell r="CNG12"/>
          <cell r="CNH12"/>
          <cell r="CNI12"/>
          <cell r="CNJ12"/>
          <cell r="CNK12"/>
          <cell r="CNL12"/>
          <cell r="CNM12"/>
          <cell r="CNN12"/>
          <cell r="CNO12"/>
          <cell r="CNP12"/>
          <cell r="CNQ12"/>
          <cell r="CNR12"/>
          <cell r="CNS12"/>
          <cell r="CNT12"/>
          <cell r="CNU12"/>
          <cell r="CNV12"/>
          <cell r="CNW12"/>
          <cell r="CNX12"/>
          <cell r="CNY12"/>
          <cell r="CNZ12"/>
          <cell r="COA12"/>
          <cell r="COB12"/>
          <cell r="COC12"/>
          <cell r="COD12"/>
          <cell r="COE12"/>
          <cell r="COF12"/>
          <cell r="COG12"/>
          <cell r="COH12"/>
          <cell r="COI12"/>
          <cell r="COJ12"/>
          <cell r="COK12"/>
          <cell r="COL12"/>
          <cell r="COM12"/>
          <cell r="CON12"/>
          <cell r="COO12"/>
          <cell r="COP12"/>
          <cell r="COQ12"/>
          <cell r="COR12"/>
          <cell r="COS12"/>
          <cell r="COT12"/>
          <cell r="COU12"/>
          <cell r="COV12"/>
          <cell r="COW12"/>
          <cell r="COX12"/>
          <cell r="COY12"/>
          <cell r="COZ12"/>
          <cell r="CPA12"/>
          <cell r="CPB12"/>
          <cell r="CPC12"/>
          <cell r="CPD12"/>
          <cell r="CPE12"/>
          <cell r="CPF12"/>
          <cell r="CPG12"/>
          <cell r="CPH12"/>
          <cell r="CPI12"/>
          <cell r="CPJ12"/>
          <cell r="CPK12"/>
          <cell r="CPL12"/>
          <cell r="CPM12"/>
          <cell r="CPN12"/>
          <cell r="CPO12"/>
          <cell r="CPP12"/>
          <cell r="CPQ12"/>
          <cell r="CPR12"/>
          <cell r="CPS12"/>
          <cell r="CPT12"/>
          <cell r="CPU12"/>
          <cell r="CPV12"/>
          <cell r="CPW12"/>
          <cell r="CPX12"/>
          <cell r="CPY12"/>
          <cell r="CPZ12"/>
          <cell r="CQA12"/>
          <cell r="CQB12"/>
          <cell r="CQC12"/>
          <cell r="CQD12"/>
          <cell r="CQE12"/>
          <cell r="CQF12"/>
          <cell r="CQG12"/>
          <cell r="CQH12"/>
          <cell r="CQI12"/>
          <cell r="CQJ12"/>
          <cell r="CQK12"/>
          <cell r="CQL12"/>
          <cell r="CQM12"/>
          <cell r="CQN12"/>
          <cell r="CQO12"/>
          <cell r="CQP12"/>
          <cell r="CQQ12"/>
          <cell r="CQR12"/>
          <cell r="CQS12"/>
          <cell r="CQT12"/>
          <cell r="CQU12"/>
          <cell r="CQV12"/>
          <cell r="CQW12"/>
          <cell r="CQX12"/>
          <cell r="CQY12"/>
          <cell r="CQZ12"/>
          <cell r="CRA12"/>
          <cell r="CRB12"/>
          <cell r="CRC12"/>
          <cell r="CRD12"/>
          <cell r="CRE12"/>
          <cell r="CRF12"/>
          <cell r="CRG12"/>
          <cell r="CRH12"/>
          <cell r="CRI12"/>
          <cell r="CRJ12"/>
          <cell r="CRK12"/>
          <cell r="CRL12"/>
          <cell r="CRM12"/>
          <cell r="CRN12"/>
          <cell r="CRO12"/>
          <cell r="CRP12"/>
          <cell r="CRQ12"/>
          <cell r="CRR12"/>
          <cell r="CRS12"/>
          <cell r="CRT12"/>
          <cell r="CRU12"/>
          <cell r="CRV12"/>
          <cell r="CRW12"/>
          <cell r="CRX12"/>
          <cell r="CRY12"/>
          <cell r="CRZ12"/>
          <cell r="CSA12"/>
          <cell r="CSB12"/>
          <cell r="CSC12"/>
          <cell r="CSD12"/>
          <cell r="CSE12"/>
          <cell r="CSF12"/>
          <cell r="CSG12"/>
          <cell r="CSH12"/>
          <cell r="CSI12"/>
          <cell r="CSJ12"/>
          <cell r="CSK12"/>
          <cell r="CSL12"/>
          <cell r="CSM12"/>
          <cell r="CSN12"/>
          <cell r="CSO12"/>
          <cell r="CSP12"/>
          <cell r="CSQ12"/>
          <cell r="CSR12"/>
          <cell r="CSS12"/>
          <cell r="CST12"/>
          <cell r="CSU12"/>
          <cell r="CSV12"/>
          <cell r="CSW12"/>
          <cell r="CSX12"/>
          <cell r="CSY12"/>
          <cell r="CSZ12"/>
          <cell r="CTA12"/>
          <cell r="CTB12"/>
          <cell r="CTC12"/>
          <cell r="CTD12"/>
          <cell r="CTE12"/>
          <cell r="CTF12"/>
          <cell r="CTG12"/>
          <cell r="CTH12"/>
          <cell r="CTI12"/>
          <cell r="CTJ12"/>
          <cell r="CTK12"/>
          <cell r="CTL12"/>
          <cell r="CTM12"/>
          <cell r="CTN12"/>
          <cell r="CTO12"/>
          <cell r="CTP12"/>
          <cell r="CTQ12"/>
          <cell r="CTR12"/>
          <cell r="CTS12"/>
          <cell r="CTT12"/>
          <cell r="CTU12"/>
          <cell r="CTV12"/>
          <cell r="CTW12"/>
          <cell r="CTX12"/>
          <cell r="CTY12"/>
          <cell r="CTZ12"/>
          <cell r="CUA12"/>
          <cell r="CUB12"/>
          <cell r="CUC12"/>
          <cell r="CUD12"/>
          <cell r="CUE12"/>
          <cell r="CUF12"/>
          <cell r="CUG12"/>
          <cell r="CUH12"/>
          <cell r="CUI12"/>
          <cell r="CUJ12"/>
          <cell r="CUK12"/>
          <cell r="CUL12"/>
          <cell r="CUM12"/>
          <cell r="CUN12"/>
          <cell r="CUO12"/>
          <cell r="CUP12"/>
          <cell r="CUQ12"/>
          <cell r="CUR12"/>
          <cell r="CUS12"/>
          <cell r="CUT12"/>
          <cell r="CUU12"/>
          <cell r="CUV12"/>
          <cell r="CUW12"/>
          <cell r="CUX12"/>
          <cell r="CUY12"/>
          <cell r="CUZ12"/>
          <cell r="CVA12"/>
          <cell r="CVB12"/>
          <cell r="CVC12"/>
          <cell r="CVD12"/>
          <cell r="CVE12"/>
          <cell r="CVF12"/>
          <cell r="CVG12"/>
          <cell r="CVH12"/>
          <cell r="CVI12"/>
          <cell r="CVJ12"/>
          <cell r="CVK12"/>
          <cell r="CVL12"/>
          <cell r="CVM12"/>
          <cell r="CVN12"/>
          <cell r="CVO12"/>
          <cell r="CVP12"/>
          <cell r="CVQ12"/>
          <cell r="CVR12"/>
          <cell r="CVS12"/>
          <cell r="CVT12"/>
          <cell r="CVU12"/>
          <cell r="CVV12"/>
          <cell r="CVW12"/>
          <cell r="CVX12"/>
          <cell r="CVY12"/>
          <cell r="CVZ12"/>
          <cell r="CWA12"/>
          <cell r="CWB12"/>
          <cell r="CWC12"/>
          <cell r="CWD12"/>
          <cell r="CWE12"/>
          <cell r="CWF12"/>
          <cell r="CWG12"/>
          <cell r="CWH12"/>
          <cell r="CWI12"/>
          <cell r="CWJ12"/>
          <cell r="CWK12"/>
          <cell r="CWL12"/>
          <cell r="CWM12"/>
          <cell r="CWN12"/>
          <cell r="CWO12"/>
          <cell r="CWP12"/>
          <cell r="CWQ12"/>
          <cell r="CWR12"/>
          <cell r="CWS12"/>
          <cell r="CWT12"/>
          <cell r="CWU12"/>
          <cell r="CWV12"/>
          <cell r="CWW12"/>
          <cell r="CWX12"/>
          <cell r="CWY12"/>
          <cell r="CWZ12"/>
          <cell r="CXA12"/>
          <cell r="CXB12"/>
          <cell r="CXC12"/>
          <cell r="CXD12"/>
          <cell r="CXE12"/>
          <cell r="CXF12"/>
          <cell r="CXG12"/>
          <cell r="CXH12"/>
          <cell r="CXI12"/>
          <cell r="CXJ12"/>
          <cell r="CXK12"/>
          <cell r="CXL12"/>
          <cell r="CXM12"/>
          <cell r="CXN12"/>
          <cell r="CXO12"/>
          <cell r="CXP12"/>
          <cell r="CXQ12"/>
          <cell r="CXR12"/>
          <cell r="CXS12"/>
          <cell r="CXT12"/>
          <cell r="CXU12"/>
          <cell r="CXV12"/>
          <cell r="CXW12"/>
          <cell r="CXX12"/>
          <cell r="CXY12"/>
          <cell r="CXZ12"/>
          <cell r="CYA12"/>
          <cell r="CYB12"/>
          <cell r="CYC12"/>
          <cell r="CYD12"/>
          <cell r="CYE12"/>
          <cell r="CYF12"/>
          <cell r="CYG12"/>
          <cell r="CYH12"/>
          <cell r="CYI12"/>
          <cell r="CYJ12"/>
          <cell r="CYK12"/>
          <cell r="CYL12"/>
          <cell r="CYM12"/>
          <cell r="CYN12"/>
          <cell r="CYO12"/>
          <cell r="CYP12"/>
          <cell r="CYQ12"/>
          <cell r="CYR12"/>
          <cell r="CYS12"/>
          <cell r="CYT12"/>
          <cell r="CYU12"/>
          <cell r="CYV12"/>
          <cell r="CYW12"/>
          <cell r="CYX12"/>
          <cell r="CYY12"/>
          <cell r="CYZ12"/>
          <cell r="CZA12"/>
          <cell r="CZB12"/>
          <cell r="CZC12"/>
          <cell r="CZD12"/>
          <cell r="CZE12"/>
          <cell r="CZF12"/>
          <cell r="CZG12"/>
          <cell r="CZH12"/>
          <cell r="CZI12"/>
          <cell r="CZJ12"/>
          <cell r="CZK12"/>
          <cell r="CZL12"/>
          <cell r="CZM12"/>
          <cell r="CZN12"/>
          <cell r="CZO12"/>
          <cell r="CZP12"/>
          <cell r="CZQ12"/>
          <cell r="CZR12"/>
          <cell r="CZS12"/>
          <cell r="CZT12"/>
          <cell r="CZU12"/>
          <cell r="CZV12"/>
          <cell r="CZW12"/>
          <cell r="CZX12"/>
          <cell r="CZY12"/>
          <cell r="CZZ12"/>
          <cell r="DAA12"/>
          <cell r="DAB12"/>
          <cell r="DAC12"/>
          <cell r="DAD12"/>
          <cell r="DAE12"/>
          <cell r="DAF12"/>
          <cell r="DAG12"/>
          <cell r="DAH12"/>
          <cell r="DAI12"/>
          <cell r="DAJ12"/>
          <cell r="DAK12"/>
          <cell r="DAL12"/>
          <cell r="DAM12"/>
          <cell r="DAN12"/>
          <cell r="DAO12"/>
          <cell r="DAP12"/>
          <cell r="DAQ12"/>
          <cell r="DAR12"/>
          <cell r="DAS12"/>
          <cell r="DAT12"/>
          <cell r="DAU12"/>
          <cell r="DAV12"/>
          <cell r="DAW12"/>
          <cell r="DAX12"/>
          <cell r="DAY12"/>
          <cell r="DAZ12"/>
          <cell r="DBA12"/>
          <cell r="DBB12"/>
          <cell r="DBC12"/>
          <cell r="DBD12"/>
          <cell r="DBE12"/>
          <cell r="DBF12"/>
          <cell r="DBG12"/>
          <cell r="DBH12"/>
          <cell r="DBI12"/>
          <cell r="DBJ12"/>
          <cell r="DBK12"/>
          <cell r="DBL12"/>
          <cell r="DBM12"/>
          <cell r="DBN12"/>
          <cell r="DBO12"/>
          <cell r="DBP12"/>
          <cell r="DBQ12"/>
          <cell r="DBR12"/>
          <cell r="DBS12"/>
          <cell r="DBT12"/>
          <cell r="DBU12"/>
          <cell r="DBV12"/>
          <cell r="DBW12"/>
          <cell r="DBX12"/>
          <cell r="DBY12"/>
          <cell r="DBZ12"/>
          <cell r="DCA12"/>
          <cell r="DCB12"/>
          <cell r="DCC12"/>
          <cell r="DCD12"/>
          <cell r="DCE12"/>
          <cell r="DCF12"/>
          <cell r="DCG12"/>
          <cell r="DCH12"/>
          <cell r="DCI12"/>
          <cell r="DCJ12"/>
          <cell r="DCK12"/>
          <cell r="DCL12"/>
          <cell r="DCM12"/>
          <cell r="DCN12"/>
          <cell r="DCO12"/>
          <cell r="DCP12"/>
          <cell r="DCQ12"/>
          <cell r="DCR12"/>
          <cell r="DCS12"/>
          <cell r="DCT12"/>
          <cell r="DCU12"/>
          <cell r="DCV12"/>
          <cell r="DCW12"/>
          <cell r="DCX12"/>
          <cell r="DCY12"/>
          <cell r="DCZ12"/>
          <cell r="DDA12"/>
          <cell r="DDB12"/>
          <cell r="DDC12"/>
          <cell r="DDD12"/>
          <cell r="DDE12"/>
          <cell r="DDF12"/>
          <cell r="DDG12"/>
          <cell r="DDH12"/>
          <cell r="DDI12"/>
          <cell r="DDJ12"/>
          <cell r="DDK12"/>
          <cell r="DDL12"/>
          <cell r="DDM12"/>
          <cell r="DDN12"/>
          <cell r="DDO12"/>
          <cell r="DDP12"/>
          <cell r="DDQ12"/>
          <cell r="DDR12"/>
          <cell r="DDS12"/>
          <cell r="DDT12"/>
          <cell r="DDU12"/>
          <cell r="DDV12"/>
          <cell r="DDW12"/>
          <cell r="DDX12"/>
          <cell r="DDY12"/>
          <cell r="DDZ12"/>
          <cell r="DEA12"/>
          <cell r="DEB12"/>
          <cell r="DEC12"/>
          <cell r="DED12"/>
          <cell r="DEE12"/>
          <cell r="DEF12"/>
          <cell r="DEG12"/>
          <cell r="DEH12"/>
          <cell r="DEI12"/>
          <cell r="DEJ12"/>
          <cell r="DEK12"/>
          <cell r="DEL12"/>
          <cell r="DEM12"/>
          <cell r="DEN12"/>
          <cell r="DEO12"/>
          <cell r="DEP12"/>
          <cell r="DEQ12"/>
          <cell r="DER12"/>
          <cell r="DES12"/>
          <cell r="DET12"/>
          <cell r="DEU12"/>
          <cell r="DEV12"/>
          <cell r="DEW12"/>
          <cell r="DEX12"/>
          <cell r="DEY12"/>
          <cell r="DEZ12"/>
          <cell r="DFA12"/>
          <cell r="DFB12"/>
          <cell r="DFC12"/>
          <cell r="DFD12"/>
          <cell r="DFE12"/>
          <cell r="DFF12"/>
          <cell r="DFG12"/>
          <cell r="DFH12"/>
          <cell r="DFI12"/>
          <cell r="DFJ12"/>
          <cell r="DFK12"/>
          <cell r="DFL12"/>
          <cell r="DFM12"/>
          <cell r="DFN12"/>
          <cell r="DFO12"/>
          <cell r="DFP12"/>
          <cell r="DFQ12"/>
          <cell r="DFR12"/>
          <cell r="DFS12"/>
          <cell r="DFT12"/>
          <cell r="DFU12"/>
          <cell r="DFV12"/>
          <cell r="DFW12"/>
          <cell r="DFX12"/>
          <cell r="DFY12"/>
          <cell r="DFZ12"/>
          <cell r="DGA12"/>
          <cell r="DGB12"/>
          <cell r="DGC12"/>
          <cell r="DGD12"/>
          <cell r="DGE12"/>
          <cell r="DGF12"/>
          <cell r="DGG12"/>
          <cell r="DGH12"/>
          <cell r="DGI12"/>
          <cell r="DGJ12"/>
          <cell r="DGK12"/>
          <cell r="DGL12"/>
          <cell r="DGM12"/>
          <cell r="DGN12"/>
          <cell r="DGO12"/>
          <cell r="DGP12"/>
          <cell r="DGQ12"/>
          <cell r="DGR12"/>
          <cell r="DGS12"/>
          <cell r="DGT12"/>
          <cell r="DGU12"/>
          <cell r="DGV12"/>
          <cell r="DGW12"/>
          <cell r="DGX12"/>
          <cell r="DGY12"/>
          <cell r="DGZ12"/>
          <cell r="DHA12"/>
          <cell r="DHB12"/>
          <cell r="DHC12"/>
          <cell r="DHD12"/>
          <cell r="DHE12"/>
          <cell r="DHF12"/>
          <cell r="DHG12"/>
          <cell r="DHH12"/>
          <cell r="DHI12"/>
          <cell r="DHJ12"/>
          <cell r="DHK12"/>
          <cell r="DHL12"/>
          <cell r="DHM12"/>
          <cell r="DHN12"/>
          <cell r="DHO12"/>
          <cell r="DHP12"/>
          <cell r="DHQ12"/>
          <cell r="DHR12"/>
          <cell r="DHS12"/>
          <cell r="DHT12"/>
          <cell r="DHU12"/>
          <cell r="DHV12"/>
          <cell r="DHW12"/>
          <cell r="DHX12"/>
          <cell r="DHY12"/>
          <cell r="DHZ12"/>
          <cell r="DIA12"/>
          <cell r="DIB12"/>
          <cell r="DIC12"/>
          <cell r="DID12"/>
          <cell r="DIE12"/>
          <cell r="DIF12"/>
          <cell r="DIG12"/>
          <cell r="DIH12"/>
          <cell r="DII12"/>
          <cell r="DIJ12"/>
          <cell r="DIK12"/>
          <cell r="DIL12"/>
          <cell r="DIM12"/>
          <cell r="DIN12"/>
          <cell r="DIO12"/>
          <cell r="DIP12"/>
          <cell r="DIQ12"/>
          <cell r="DIR12"/>
          <cell r="DIS12"/>
          <cell r="DIT12"/>
          <cell r="DIU12"/>
          <cell r="DIV12"/>
          <cell r="DIW12"/>
          <cell r="DIX12"/>
          <cell r="DIY12"/>
          <cell r="DIZ12"/>
          <cell r="DJA12"/>
          <cell r="DJB12"/>
          <cell r="DJC12"/>
          <cell r="DJD12"/>
          <cell r="DJE12"/>
          <cell r="DJF12"/>
          <cell r="DJG12"/>
          <cell r="DJH12"/>
          <cell r="DJI12"/>
          <cell r="DJJ12"/>
          <cell r="DJK12"/>
          <cell r="DJL12"/>
          <cell r="DJM12"/>
          <cell r="DJN12"/>
          <cell r="DJO12"/>
          <cell r="DJP12"/>
          <cell r="DJQ12"/>
          <cell r="DJR12"/>
          <cell r="DJS12"/>
          <cell r="DJT12"/>
          <cell r="DJU12"/>
          <cell r="DJV12"/>
          <cell r="DJW12"/>
          <cell r="DJX12"/>
          <cell r="DJY12"/>
          <cell r="DJZ12"/>
          <cell r="DKA12"/>
          <cell r="DKB12"/>
          <cell r="DKC12"/>
          <cell r="DKD12"/>
          <cell r="DKE12"/>
          <cell r="DKF12"/>
          <cell r="DKG12"/>
          <cell r="DKH12"/>
          <cell r="DKI12"/>
          <cell r="DKJ12"/>
          <cell r="DKK12"/>
          <cell r="DKL12"/>
          <cell r="DKM12"/>
          <cell r="DKN12"/>
          <cell r="DKO12"/>
          <cell r="DKP12"/>
          <cell r="DKQ12"/>
          <cell r="DKR12"/>
          <cell r="DKS12"/>
          <cell r="DKT12"/>
          <cell r="DKU12"/>
          <cell r="DKV12"/>
          <cell r="DKW12"/>
          <cell r="DKX12"/>
          <cell r="DKY12"/>
          <cell r="DKZ12"/>
          <cell r="DLA12"/>
          <cell r="DLB12"/>
          <cell r="DLC12"/>
          <cell r="DLD12"/>
          <cell r="DLE12"/>
          <cell r="DLF12"/>
          <cell r="DLG12"/>
          <cell r="DLH12"/>
          <cell r="DLI12"/>
          <cell r="DLJ12"/>
          <cell r="DLK12"/>
          <cell r="DLL12"/>
          <cell r="DLM12"/>
          <cell r="DLN12"/>
          <cell r="DLO12"/>
          <cell r="DLP12"/>
          <cell r="DLQ12"/>
          <cell r="DLR12"/>
          <cell r="DLS12"/>
          <cell r="DLT12"/>
          <cell r="DLU12"/>
          <cell r="DLV12"/>
          <cell r="DLW12"/>
          <cell r="DLX12"/>
          <cell r="DLY12"/>
          <cell r="DLZ12"/>
          <cell r="DMA12"/>
          <cell r="DMB12"/>
          <cell r="DMC12"/>
          <cell r="DMD12"/>
          <cell r="DME12"/>
          <cell r="DMF12"/>
          <cell r="DMG12"/>
          <cell r="DMH12"/>
          <cell r="DMI12"/>
          <cell r="DMJ12"/>
          <cell r="DMK12"/>
          <cell r="DML12"/>
          <cell r="DMM12"/>
          <cell r="DMN12"/>
          <cell r="DMO12"/>
          <cell r="DMP12"/>
          <cell r="DMQ12"/>
          <cell r="DMR12"/>
          <cell r="DMS12"/>
          <cell r="DMT12"/>
          <cell r="DMU12"/>
          <cell r="DMV12"/>
          <cell r="DMW12"/>
          <cell r="DMX12"/>
          <cell r="DMY12"/>
          <cell r="DMZ12"/>
          <cell r="DNA12"/>
          <cell r="DNB12"/>
          <cell r="DNC12"/>
          <cell r="DND12"/>
          <cell r="DNE12"/>
          <cell r="DNF12"/>
          <cell r="DNG12"/>
          <cell r="DNH12"/>
          <cell r="DNI12"/>
          <cell r="DNJ12"/>
          <cell r="DNK12"/>
          <cell r="DNL12"/>
          <cell r="DNM12"/>
          <cell r="DNN12"/>
          <cell r="DNO12"/>
          <cell r="DNP12"/>
          <cell r="DNQ12"/>
          <cell r="DNR12"/>
          <cell r="DNS12"/>
          <cell r="DNT12"/>
          <cell r="DNU12"/>
          <cell r="DNV12"/>
          <cell r="DNW12"/>
          <cell r="DNX12"/>
          <cell r="DNY12"/>
          <cell r="DNZ12"/>
          <cell r="DOA12"/>
          <cell r="DOB12"/>
          <cell r="DOC12"/>
          <cell r="DOD12"/>
          <cell r="DOE12"/>
          <cell r="DOF12"/>
          <cell r="DOG12"/>
          <cell r="DOH12"/>
          <cell r="DOI12"/>
          <cell r="DOJ12"/>
          <cell r="DOK12"/>
          <cell r="DOL12"/>
          <cell r="DOM12"/>
          <cell r="DON12"/>
          <cell r="DOO12"/>
          <cell r="DOP12"/>
          <cell r="DOQ12"/>
          <cell r="DOR12"/>
          <cell r="DOS12"/>
          <cell r="DOT12"/>
          <cell r="DOU12"/>
          <cell r="DOV12"/>
          <cell r="DOW12"/>
          <cell r="DOX12"/>
          <cell r="DOY12"/>
          <cell r="DOZ12"/>
          <cell r="DPA12"/>
          <cell r="DPB12"/>
          <cell r="DPC12"/>
          <cell r="DPD12"/>
          <cell r="DPE12"/>
          <cell r="DPF12"/>
          <cell r="DPG12"/>
          <cell r="DPH12"/>
          <cell r="DPI12"/>
          <cell r="DPJ12"/>
          <cell r="DPK12"/>
          <cell r="DPL12"/>
          <cell r="DPM12"/>
          <cell r="DPN12"/>
          <cell r="DPO12"/>
          <cell r="DPP12"/>
          <cell r="DPQ12"/>
          <cell r="DPR12"/>
          <cell r="DPS12"/>
          <cell r="DPT12"/>
          <cell r="DPU12"/>
          <cell r="DPV12"/>
          <cell r="DPW12"/>
          <cell r="DPX12"/>
          <cell r="DPY12"/>
          <cell r="DPZ12"/>
          <cell r="DQA12"/>
          <cell r="DQB12"/>
          <cell r="DQC12"/>
          <cell r="DQD12"/>
          <cell r="DQE12"/>
          <cell r="DQF12"/>
          <cell r="DQG12"/>
          <cell r="DQH12"/>
          <cell r="DQI12"/>
          <cell r="DQJ12"/>
          <cell r="DQK12"/>
          <cell r="DQL12"/>
          <cell r="DQM12"/>
          <cell r="DQN12"/>
          <cell r="DQO12"/>
          <cell r="DQP12"/>
          <cell r="DQQ12"/>
          <cell r="DQR12"/>
          <cell r="DQS12"/>
          <cell r="DQT12"/>
          <cell r="DQU12"/>
          <cell r="DQV12"/>
          <cell r="DQW12"/>
          <cell r="DQX12"/>
          <cell r="DQY12"/>
          <cell r="DQZ12"/>
          <cell r="DRA12"/>
          <cell r="DRB12"/>
          <cell r="DRC12"/>
          <cell r="DRD12"/>
          <cell r="DRE12"/>
          <cell r="DRF12"/>
          <cell r="DRG12"/>
          <cell r="DRH12"/>
          <cell r="DRI12"/>
          <cell r="DRJ12"/>
          <cell r="DRK12"/>
          <cell r="DRL12"/>
          <cell r="DRM12"/>
          <cell r="DRN12"/>
          <cell r="DRO12"/>
          <cell r="DRP12"/>
          <cell r="DRQ12"/>
          <cell r="DRR12"/>
          <cell r="DRS12"/>
          <cell r="DRT12"/>
          <cell r="DRU12"/>
          <cell r="DRV12"/>
          <cell r="DRW12"/>
          <cell r="DRX12"/>
          <cell r="DRY12"/>
          <cell r="DRZ12"/>
          <cell r="DSA12"/>
          <cell r="DSB12"/>
          <cell r="DSC12"/>
          <cell r="DSD12"/>
          <cell r="DSE12"/>
          <cell r="DSF12"/>
          <cell r="DSG12"/>
          <cell r="DSH12"/>
          <cell r="DSI12"/>
          <cell r="DSJ12"/>
          <cell r="DSK12"/>
          <cell r="DSL12"/>
          <cell r="DSM12"/>
          <cell r="DSN12"/>
          <cell r="DSO12"/>
          <cell r="DSP12"/>
          <cell r="DSQ12"/>
          <cell r="DSR12"/>
          <cell r="DSS12"/>
          <cell r="DST12"/>
          <cell r="DSU12"/>
          <cell r="DSV12"/>
          <cell r="DSW12"/>
          <cell r="DSX12"/>
          <cell r="DSY12"/>
          <cell r="DSZ12"/>
          <cell r="DTA12"/>
          <cell r="DTB12"/>
          <cell r="DTC12"/>
          <cell r="DTD12"/>
          <cell r="DTE12"/>
          <cell r="DTF12"/>
          <cell r="DTG12"/>
          <cell r="DTH12"/>
          <cell r="DTI12"/>
          <cell r="DTJ12"/>
          <cell r="DTK12"/>
          <cell r="DTL12"/>
          <cell r="DTM12"/>
          <cell r="DTN12"/>
          <cell r="DTO12"/>
          <cell r="DTP12"/>
          <cell r="DTQ12"/>
          <cell r="DTR12"/>
          <cell r="DTS12"/>
          <cell r="DTT12"/>
          <cell r="DTU12"/>
          <cell r="DTV12"/>
          <cell r="DTW12"/>
          <cell r="DTX12"/>
          <cell r="DTY12"/>
          <cell r="DTZ12"/>
          <cell r="DUA12"/>
          <cell r="DUB12"/>
          <cell r="DUC12"/>
          <cell r="DUD12"/>
          <cell r="DUE12"/>
          <cell r="DUF12"/>
          <cell r="DUG12"/>
          <cell r="DUH12"/>
          <cell r="DUI12"/>
          <cell r="DUJ12"/>
          <cell r="DUK12"/>
          <cell r="DUL12"/>
          <cell r="DUM12"/>
          <cell r="DUN12"/>
          <cell r="DUO12"/>
          <cell r="DUP12"/>
          <cell r="DUQ12"/>
          <cell r="DUR12"/>
          <cell r="DUS12"/>
          <cell r="DUT12"/>
          <cell r="DUU12"/>
          <cell r="DUV12"/>
          <cell r="DUW12"/>
          <cell r="DUX12"/>
          <cell r="DUY12"/>
          <cell r="DUZ12"/>
          <cell r="DVA12"/>
          <cell r="DVB12"/>
          <cell r="DVC12"/>
          <cell r="DVD12"/>
          <cell r="DVE12"/>
          <cell r="DVF12"/>
          <cell r="DVG12"/>
          <cell r="DVH12"/>
          <cell r="DVI12"/>
          <cell r="DVJ12"/>
          <cell r="DVK12"/>
          <cell r="DVL12"/>
          <cell r="DVM12"/>
          <cell r="DVN12"/>
          <cell r="DVO12"/>
          <cell r="DVP12"/>
          <cell r="DVQ12"/>
          <cell r="DVR12"/>
          <cell r="DVS12"/>
          <cell r="DVT12"/>
          <cell r="DVU12"/>
          <cell r="DVV12"/>
          <cell r="DVW12"/>
          <cell r="DVX12"/>
          <cell r="DVY12"/>
          <cell r="DVZ12"/>
          <cell r="DWA12"/>
          <cell r="DWB12"/>
          <cell r="DWC12"/>
          <cell r="DWD12"/>
          <cell r="DWE12"/>
          <cell r="DWF12"/>
          <cell r="DWG12"/>
          <cell r="DWH12"/>
          <cell r="DWI12"/>
          <cell r="DWJ12"/>
          <cell r="DWK12"/>
          <cell r="DWL12"/>
          <cell r="DWM12"/>
          <cell r="DWN12"/>
          <cell r="DWO12"/>
          <cell r="DWP12"/>
          <cell r="DWQ12"/>
          <cell r="DWR12"/>
          <cell r="DWS12"/>
          <cell r="DWT12"/>
          <cell r="DWU12"/>
          <cell r="DWV12"/>
          <cell r="DWW12"/>
          <cell r="DWX12"/>
          <cell r="DWY12"/>
          <cell r="DWZ12"/>
          <cell r="DXA12"/>
          <cell r="DXB12"/>
          <cell r="DXC12"/>
          <cell r="DXD12"/>
          <cell r="DXE12"/>
          <cell r="DXF12"/>
          <cell r="DXG12"/>
          <cell r="DXH12"/>
          <cell r="DXI12"/>
          <cell r="DXJ12"/>
          <cell r="DXK12"/>
          <cell r="DXL12"/>
          <cell r="DXM12"/>
          <cell r="DXN12"/>
          <cell r="DXO12"/>
          <cell r="DXP12"/>
          <cell r="DXQ12"/>
          <cell r="DXR12"/>
          <cell r="DXS12"/>
          <cell r="DXT12"/>
          <cell r="DXU12"/>
          <cell r="DXV12"/>
          <cell r="DXW12"/>
          <cell r="DXX12"/>
          <cell r="DXY12"/>
          <cell r="DXZ12"/>
          <cell r="DYA12"/>
          <cell r="DYB12"/>
          <cell r="DYC12"/>
          <cell r="DYD12"/>
          <cell r="DYE12"/>
          <cell r="DYF12"/>
          <cell r="DYG12"/>
          <cell r="DYH12"/>
          <cell r="DYI12"/>
          <cell r="DYJ12"/>
          <cell r="DYK12"/>
          <cell r="DYL12"/>
          <cell r="DYM12"/>
          <cell r="DYN12"/>
          <cell r="DYO12"/>
          <cell r="DYP12"/>
          <cell r="DYQ12"/>
          <cell r="DYR12"/>
          <cell r="DYS12"/>
          <cell r="DYT12"/>
          <cell r="DYU12"/>
          <cell r="DYV12"/>
          <cell r="DYW12"/>
          <cell r="DYX12"/>
          <cell r="DYY12"/>
          <cell r="DYZ12"/>
          <cell r="DZA12"/>
          <cell r="DZB12"/>
          <cell r="DZC12"/>
          <cell r="DZD12"/>
          <cell r="DZE12"/>
          <cell r="DZF12"/>
          <cell r="DZG12"/>
          <cell r="DZH12"/>
          <cell r="DZI12"/>
          <cell r="DZJ12"/>
          <cell r="DZK12"/>
          <cell r="DZL12"/>
          <cell r="DZM12"/>
          <cell r="DZN12"/>
          <cell r="DZO12"/>
          <cell r="DZP12"/>
          <cell r="DZQ12"/>
          <cell r="DZR12"/>
          <cell r="DZS12"/>
          <cell r="DZT12"/>
          <cell r="DZU12"/>
          <cell r="DZV12"/>
          <cell r="DZW12"/>
          <cell r="DZX12"/>
          <cell r="DZY12"/>
          <cell r="DZZ12"/>
          <cell r="EAA12"/>
          <cell r="EAB12"/>
          <cell r="EAC12"/>
          <cell r="EAD12"/>
          <cell r="EAE12"/>
          <cell r="EAF12"/>
          <cell r="EAG12"/>
          <cell r="EAH12"/>
          <cell r="EAI12"/>
          <cell r="EAJ12"/>
          <cell r="EAK12"/>
          <cell r="EAL12"/>
          <cell r="EAM12"/>
          <cell r="EAN12"/>
          <cell r="EAO12"/>
          <cell r="EAP12"/>
          <cell r="EAQ12"/>
          <cell r="EAR12"/>
          <cell r="EAS12"/>
          <cell r="EAT12"/>
          <cell r="EAU12"/>
          <cell r="EAV12"/>
          <cell r="EAW12"/>
          <cell r="EAX12"/>
          <cell r="EAY12"/>
          <cell r="EAZ12"/>
          <cell r="EBA12"/>
          <cell r="EBB12"/>
          <cell r="EBC12"/>
          <cell r="EBD12"/>
          <cell r="EBE12"/>
          <cell r="EBF12"/>
          <cell r="EBG12"/>
          <cell r="EBH12"/>
          <cell r="EBI12"/>
          <cell r="EBJ12"/>
          <cell r="EBK12"/>
          <cell r="EBL12"/>
          <cell r="EBM12"/>
          <cell r="EBN12"/>
          <cell r="EBO12"/>
          <cell r="EBP12"/>
          <cell r="EBQ12"/>
          <cell r="EBR12"/>
          <cell r="EBS12"/>
          <cell r="EBT12"/>
          <cell r="EBU12"/>
          <cell r="EBV12"/>
          <cell r="EBW12"/>
          <cell r="EBX12"/>
          <cell r="EBY12"/>
          <cell r="EBZ12"/>
          <cell r="ECA12"/>
          <cell r="ECB12"/>
          <cell r="ECC12"/>
          <cell r="ECD12"/>
          <cell r="ECE12"/>
          <cell r="ECF12"/>
          <cell r="ECG12"/>
          <cell r="ECH12"/>
          <cell r="ECI12"/>
          <cell r="ECJ12"/>
          <cell r="ECK12"/>
          <cell r="ECL12"/>
          <cell r="ECM12"/>
          <cell r="ECN12"/>
          <cell r="ECO12"/>
          <cell r="ECP12"/>
          <cell r="ECQ12"/>
          <cell r="ECR12"/>
          <cell r="ECS12"/>
          <cell r="ECT12"/>
          <cell r="ECU12"/>
          <cell r="ECV12"/>
          <cell r="ECW12"/>
          <cell r="ECX12"/>
          <cell r="ECY12"/>
          <cell r="ECZ12"/>
          <cell r="EDA12"/>
          <cell r="EDB12"/>
          <cell r="EDC12"/>
          <cell r="EDD12"/>
          <cell r="EDE12"/>
          <cell r="EDF12"/>
          <cell r="EDG12"/>
          <cell r="EDH12"/>
          <cell r="EDI12"/>
          <cell r="EDJ12"/>
          <cell r="EDK12"/>
          <cell r="EDL12"/>
          <cell r="EDM12"/>
          <cell r="EDN12"/>
          <cell r="EDO12"/>
          <cell r="EDP12"/>
          <cell r="EDQ12"/>
          <cell r="EDR12"/>
          <cell r="EDS12"/>
          <cell r="EDT12"/>
          <cell r="EDU12"/>
          <cell r="EDV12"/>
          <cell r="EDW12"/>
          <cell r="EDX12"/>
          <cell r="EDY12"/>
          <cell r="EDZ12"/>
          <cell r="EEA12"/>
          <cell r="EEB12"/>
          <cell r="EEC12"/>
          <cell r="EED12"/>
          <cell r="EEE12"/>
          <cell r="EEF12"/>
          <cell r="EEG12"/>
          <cell r="EEH12"/>
          <cell r="EEI12"/>
          <cell r="EEJ12"/>
          <cell r="EEK12"/>
          <cell r="EEL12"/>
          <cell r="EEM12"/>
          <cell r="EEN12"/>
          <cell r="EEO12"/>
          <cell r="EEP12"/>
          <cell r="EEQ12"/>
          <cell r="EER12"/>
          <cell r="EES12"/>
          <cell r="EET12"/>
          <cell r="EEU12"/>
          <cell r="EEV12"/>
          <cell r="EEW12"/>
          <cell r="EEX12"/>
          <cell r="EEY12"/>
          <cell r="EEZ12"/>
          <cell r="EFA12"/>
          <cell r="EFB12"/>
          <cell r="EFC12"/>
          <cell r="EFD12"/>
          <cell r="EFE12"/>
          <cell r="EFF12"/>
          <cell r="EFG12"/>
          <cell r="EFH12"/>
          <cell r="EFI12"/>
          <cell r="EFJ12"/>
          <cell r="EFK12"/>
          <cell r="EFL12"/>
          <cell r="EFM12"/>
          <cell r="EFN12"/>
          <cell r="EFO12"/>
          <cell r="EFP12"/>
          <cell r="EFQ12"/>
          <cell r="EFR12"/>
          <cell r="EFS12"/>
          <cell r="EFT12"/>
          <cell r="EFU12"/>
          <cell r="EFV12"/>
          <cell r="EFW12"/>
          <cell r="EFX12"/>
          <cell r="EFY12"/>
          <cell r="EFZ12"/>
          <cell r="EGA12"/>
          <cell r="EGB12"/>
          <cell r="EGC12"/>
          <cell r="EGD12"/>
          <cell r="EGE12"/>
          <cell r="EGF12"/>
          <cell r="EGG12"/>
          <cell r="EGH12"/>
          <cell r="EGI12"/>
          <cell r="EGJ12"/>
          <cell r="EGK12"/>
          <cell r="EGL12"/>
          <cell r="EGM12"/>
          <cell r="EGN12"/>
          <cell r="EGO12"/>
          <cell r="EGP12"/>
          <cell r="EGQ12"/>
          <cell r="EGR12"/>
          <cell r="EGS12"/>
          <cell r="EGT12"/>
          <cell r="EGU12"/>
          <cell r="EGV12"/>
          <cell r="EGW12"/>
          <cell r="EGX12"/>
          <cell r="EGY12"/>
          <cell r="EGZ12"/>
          <cell r="EHA12"/>
          <cell r="EHB12"/>
          <cell r="EHC12"/>
          <cell r="EHD12"/>
          <cell r="EHE12"/>
          <cell r="EHF12"/>
          <cell r="EHG12"/>
          <cell r="EHH12"/>
          <cell r="EHI12"/>
          <cell r="EHJ12"/>
          <cell r="EHK12"/>
          <cell r="EHL12"/>
          <cell r="EHM12"/>
          <cell r="EHN12"/>
          <cell r="EHO12"/>
          <cell r="EHP12"/>
          <cell r="EHQ12"/>
          <cell r="EHR12"/>
          <cell r="EHS12"/>
          <cell r="EHT12"/>
          <cell r="EHU12"/>
          <cell r="EHV12"/>
          <cell r="EHW12"/>
          <cell r="EHX12"/>
          <cell r="EHY12"/>
          <cell r="EHZ12"/>
          <cell r="EIA12"/>
          <cell r="EIB12"/>
          <cell r="EIC12"/>
          <cell r="EID12"/>
          <cell r="EIE12"/>
          <cell r="EIF12"/>
          <cell r="EIG12"/>
          <cell r="EIH12"/>
          <cell r="EII12"/>
          <cell r="EIJ12"/>
          <cell r="EIK12"/>
          <cell r="EIL12"/>
          <cell r="EIM12"/>
          <cell r="EIN12"/>
          <cell r="EIO12"/>
          <cell r="EIP12"/>
          <cell r="EIQ12"/>
          <cell r="EIR12"/>
          <cell r="EIS12"/>
          <cell r="EIT12"/>
          <cell r="EIU12"/>
          <cell r="EIV12"/>
          <cell r="EIW12"/>
          <cell r="EIX12"/>
          <cell r="EIY12"/>
          <cell r="EIZ12"/>
          <cell r="EJA12"/>
          <cell r="EJB12"/>
          <cell r="EJC12"/>
          <cell r="EJD12"/>
          <cell r="EJE12"/>
          <cell r="EJF12"/>
          <cell r="EJG12"/>
          <cell r="EJH12"/>
          <cell r="EJI12"/>
          <cell r="EJJ12"/>
          <cell r="EJK12"/>
          <cell r="EJL12"/>
          <cell r="EJM12"/>
          <cell r="EJN12"/>
          <cell r="EJO12"/>
          <cell r="EJP12"/>
          <cell r="EJQ12"/>
          <cell r="EJR12"/>
          <cell r="EJS12"/>
          <cell r="EJT12"/>
          <cell r="EJU12"/>
          <cell r="EJV12"/>
          <cell r="EJW12"/>
          <cell r="EJX12"/>
          <cell r="EJY12"/>
          <cell r="EJZ12"/>
          <cell r="EKA12"/>
          <cell r="EKB12"/>
          <cell r="EKC12"/>
          <cell r="EKD12"/>
          <cell r="EKE12"/>
          <cell r="EKF12"/>
          <cell r="EKG12"/>
          <cell r="EKH12"/>
          <cell r="EKI12"/>
          <cell r="EKJ12"/>
          <cell r="EKK12"/>
          <cell r="EKL12"/>
          <cell r="EKM12"/>
          <cell r="EKN12"/>
          <cell r="EKO12"/>
          <cell r="EKP12"/>
          <cell r="EKQ12"/>
          <cell r="EKR12"/>
          <cell r="EKS12"/>
          <cell r="EKT12"/>
          <cell r="EKU12"/>
          <cell r="EKV12"/>
          <cell r="EKW12"/>
          <cell r="EKX12"/>
          <cell r="EKY12"/>
          <cell r="EKZ12"/>
          <cell r="ELA12"/>
          <cell r="ELB12"/>
          <cell r="ELC12"/>
          <cell r="ELD12"/>
          <cell r="ELE12"/>
          <cell r="ELF12"/>
          <cell r="ELG12"/>
          <cell r="ELH12"/>
          <cell r="ELI12"/>
          <cell r="ELJ12"/>
          <cell r="ELK12"/>
          <cell r="ELL12"/>
          <cell r="ELM12"/>
          <cell r="ELN12"/>
          <cell r="ELO12"/>
          <cell r="ELP12"/>
          <cell r="ELQ12"/>
          <cell r="ELR12"/>
          <cell r="ELS12"/>
          <cell r="ELT12"/>
          <cell r="ELU12"/>
          <cell r="ELV12"/>
          <cell r="ELW12"/>
          <cell r="ELX12"/>
          <cell r="ELY12"/>
          <cell r="ELZ12"/>
          <cell r="EMA12"/>
          <cell r="EMB12"/>
          <cell r="EMC12"/>
          <cell r="EMD12"/>
          <cell r="EME12"/>
          <cell r="EMF12"/>
          <cell r="EMG12"/>
          <cell r="EMH12"/>
          <cell r="EMI12"/>
          <cell r="EMJ12"/>
          <cell r="EMK12"/>
          <cell r="EML12"/>
          <cell r="EMM12"/>
          <cell r="EMN12"/>
          <cell r="EMO12"/>
          <cell r="EMP12"/>
          <cell r="EMQ12"/>
          <cell r="EMR12"/>
          <cell r="EMS12"/>
          <cell r="EMT12"/>
          <cell r="EMU12"/>
          <cell r="EMV12"/>
          <cell r="EMW12"/>
          <cell r="EMX12"/>
          <cell r="EMY12"/>
          <cell r="EMZ12"/>
          <cell r="ENA12"/>
          <cell r="ENB12"/>
          <cell r="ENC12"/>
          <cell r="END12"/>
          <cell r="ENE12"/>
          <cell r="ENF12"/>
          <cell r="ENG12"/>
          <cell r="ENH12"/>
          <cell r="ENI12"/>
          <cell r="ENJ12"/>
          <cell r="ENK12"/>
          <cell r="ENL12"/>
          <cell r="ENM12"/>
          <cell r="ENN12"/>
          <cell r="ENO12"/>
          <cell r="ENP12"/>
          <cell r="ENQ12"/>
          <cell r="ENR12"/>
          <cell r="ENS12"/>
          <cell r="ENT12"/>
          <cell r="ENU12"/>
          <cell r="ENV12"/>
          <cell r="ENW12"/>
          <cell r="ENX12"/>
          <cell r="ENY12"/>
          <cell r="ENZ12"/>
          <cell r="EOA12"/>
          <cell r="EOB12"/>
          <cell r="EOC12"/>
          <cell r="EOD12"/>
          <cell r="EOE12"/>
          <cell r="EOF12"/>
          <cell r="EOG12"/>
          <cell r="EOH12"/>
          <cell r="EOI12"/>
          <cell r="EOJ12"/>
          <cell r="EOK12"/>
          <cell r="EOL12"/>
          <cell r="EOM12"/>
          <cell r="EON12"/>
          <cell r="EOO12"/>
          <cell r="EOP12"/>
          <cell r="EOQ12"/>
          <cell r="EOR12"/>
          <cell r="EOS12"/>
          <cell r="EOT12"/>
          <cell r="EOU12"/>
          <cell r="EOV12"/>
          <cell r="EOW12"/>
          <cell r="EOX12"/>
          <cell r="EOY12"/>
          <cell r="EOZ12"/>
          <cell r="EPA12"/>
          <cell r="EPB12"/>
          <cell r="EPC12"/>
          <cell r="EPD12"/>
          <cell r="EPE12"/>
          <cell r="EPF12"/>
          <cell r="EPG12"/>
          <cell r="EPH12"/>
          <cell r="EPI12"/>
          <cell r="EPJ12"/>
          <cell r="EPK12"/>
          <cell r="EPL12"/>
          <cell r="EPM12"/>
          <cell r="EPN12"/>
          <cell r="EPO12"/>
          <cell r="EPP12"/>
          <cell r="EPQ12"/>
          <cell r="EPR12"/>
          <cell r="EPS12"/>
          <cell r="EPT12"/>
          <cell r="EPU12"/>
          <cell r="EPV12"/>
          <cell r="EPW12"/>
          <cell r="EPX12"/>
          <cell r="EPY12"/>
          <cell r="EPZ12"/>
          <cell r="EQA12"/>
          <cell r="EQB12"/>
          <cell r="EQC12"/>
          <cell r="EQD12"/>
          <cell r="EQE12"/>
          <cell r="EQF12"/>
          <cell r="EQG12"/>
          <cell r="EQH12"/>
          <cell r="EQI12"/>
          <cell r="EQJ12"/>
          <cell r="EQK12"/>
          <cell r="EQL12"/>
          <cell r="EQM12"/>
          <cell r="EQN12"/>
          <cell r="EQO12"/>
          <cell r="EQP12"/>
          <cell r="EQQ12"/>
          <cell r="EQR12"/>
          <cell r="EQS12"/>
          <cell r="EQT12"/>
          <cell r="EQU12"/>
          <cell r="EQV12"/>
          <cell r="EQW12"/>
          <cell r="EQX12"/>
          <cell r="EQY12"/>
          <cell r="EQZ12"/>
          <cell r="ERA12"/>
          <cell r="ERB12"/>
          <cell r="ERC12"/>
          <cell r="ERD12"/>
          <cell r="ERE12"/>
          <cell r="ERF12"/>
          <cell r="ERG12"/>
          <cell r="ERH12"/>
          <cell r="ERI12"/>
          <cell r="ERJ12"/>
          <cell r="ERK12"/>
          <cell r="ERL12"/>
          <cell r="ERM12"/>
          <cell r="ERN12"/>
          <cell r="ERO12"/>
          <cell r="ERP12"/>
          <cell r="ERQ12"/>
          <cell r="ERR12"/>
          <cell r="ERS12"/>
          <cell r="ERT12"/>
          <cell r="ERU12"/>
          <cell r="ERV12"/>
          <cell r="ERW12"/>
          <cell r="ERX12"/>
          <cell r="ERY12"/>
          <cell r="ERZ12"/>
          <cell r="ESA12"/>
          <cell r="ESB12"/>
          <cell r="ESC12"/>
          <cell r="ESD12"/>
          <cell r="ESE12"/>
          <cell r="ESF12"/>
          <cell r="ESG12"/>
          <cell r="ESH12"/>
          <cell r="ESI12"/>
          <cell r="ESJ12"/>
          <cell r="ESK12"/>
          <cell r="ESL12"/>
          <cell r="ESM12"/>
          <cell r="ESN12"/>
          <cell r="ESO12"/>
          <cell r="ESP12"/>
          <cell r="ESQ12"/>
          <cell r="ESR12"/>
          <cell r="ESS12"/>
          <cell r="EST12"/>
          <cell r="ESU12"/>
          <cell r="ESV12"/>
          <cell r="ESW12"/>
          <cell r="ESX12"/>
          <cell r="ESY12"/>
          <cell r="ESZ12"/>
          <cell r="ETA12"/>
          <cell r="ETB12"/>
          <cell r="ETC12"/>
          <cell r="ETD12"/>
          <cell r="ETE12"/>
          <cell r="ETF12"/>
          <cell r="ETG12"/>
          <cell r="ETH12"/>
          <cell r="ETI12"/>
          <cell r="ETJ12"/>
          <cell r="ETK12"/>
          <cell r="ETL12"/>
          <cell r="ETM12"/>
          <cell r="ETN12"/>
          <cell r="ETO12"/>
          <cell r="ETP12"/>
          <cell r="ETQ12"/>
          <cell r="ETR12"/>
          <cell r="ETS12"/>
          <cell r="ETT12"/>
          <cell r="ETU12"/>
          <cell r="ETV12"/>
          <cell r="ETW12"/>
          <cell r="ETX12"/>
          <cell r="ETY12"/>
          <cell r="ETZ12"/>
          <cell r="EUA12"/>
          <cell r="EUB12"/>
          <cell r="EUC12"/>
          <cell r="EUD12"/>
          <cell r="EUE12"/>
          <cell r="EUF12"/>
          <cell r="EUG12"/>
          <cell r="EUH12"/>
          <cell r="EUI12"/>
          <cell r="EUJ12"/>
          <cell r="EUK12"/>
          <cell r="EUL12"/>
          <cell r="EUM12"/>
          <cell r="EUN12"/>
          <cell r="EUO12"/>
          <cell r="EUP12"/>
          <cell r="EUQ12"/>
          <cell r="EUR12"/>
          <cell r="EUS12"/>
          <cell r="EUT12"/>
          <cell r="EUU12"/>
          <cell r="EUV12"/>
          <cell r="EUW12"/>
          <cell r="EUX12"/>
          <cell r="EUY12"/>
          <cell r="EUZ12"/>
          <cell r="EVA12"/>
          <cell r="EVB12"/>
          <cell r="EVC12"/>
          <cell r="EVD12"/>
          <cell r="EVE12"/>
          <cell r="EVF12"/>
          <cell r="EVG12"/>
          <cell r="EVH12"/>
          <cell r="EVI12"/>
          <cell r="EVJ12"/>
          <cell r="EVK12"/>
          <cell r="EVL12"/>
          <cell r="EVM12"/>
          <cell r="EVN12"/>
          <cell r="EVO12"/>
          <cell r="EVP12"/>
          <cell r="EVQ12"/>
          <cell r="EVR12"/>
          <cell r="EVS12"/>
          <cell r="EVT12"/>
          <cell r="EVU12"/>
          <cell r="EVV12"/>
          <cell r="EVW12"/>
          <cell r="EVX12"/>
          <cell r="EVY12"/>
          <cell r="EVZ12"/>
          <cell r="EWA12"/>
          <cell r="EWB12"/>
          <cell r="EWC12"/>
          <cell r="EWD12"/>
          <cell r="EWE12"/>
          <cell r="EWF12"/>
          <cell r="EWG12"/>
          <cell r="EWH12"/>
          <cell r="EWI12"/>
          <cell r="EWJ12"/>
          <cell r="EWK12"/>
          <cell r="EWL12"/>
          <cell r="EWM12"/>
          <cell r="EWN12"/>
          <cell r="EWO12"/>
          <cell r="EWP12"/>
          <cell r="EWQ12"/>
          <cell r="EWR12"/>
          <cell r="EWS12"/>
          <cell r="EWT12"/>
          <cell r="EWU12"/>
          <cell r="EWV12"/>
          <cell r="EWW12"/>
          <cell r="EWX12"/>
          <cell r="EWY12"/>
          <cell r="EWZ12"/>
          <cell r="EXA12"/>
          <cell r="EXB12"/>
          <cell r="EXC12"/>
          <cell r="EXD12"/>
          <cell r="EXE12"/>
          <cell r="EXF12"/>
          <cell r="EXG12"/>
          <cell r="EXH12"/>
          <cell r="EXI12"/>
          <cell r="EXJ12"/>
          <cell r="EXK12"/>
          <cell r="EXL12"/>
          <cell r="EXM12"/>
          <cell r="EXN12"/>
          <cell r="EXO12"/>
          <cell r="EXP12"/>
          <cell r="EXQ12"/>
          <cell r="EXR12"/>
          <cell r="EXS12"/>
          <cell r="EXT12"/>
          <cell r="EXU12"/>
          <cell r="EXV12"/>
          <cell r="EXW12"/>
          <cell r="EXX12"/>
          <cell r="EXY12"/>
          <cell r="EXZ12"/>
          <cell r="EYA12"/>
          <cell r="EYB12"/>
          <cell r="EYC12"/>
          <cell r="EYD12"/>
          <cell r="EYE12"/>
          <cell r="EYF12"/>
          <cell r="EYG12"/>
          <cell r="EYH12"/>
          <cell r="EYI12"/>
          <cell r="EYJ12"/>
          <cell r="EYK12"/>
          <cell r="EYL12"/>
          <cell r="EYM12"/>
          <cell r="EYN12"/>
          <cell r="EYO12"/>
          <cell r="EYP12"/>
          <cell r="EYQ12"/>
          <cell r="EYR12"/>
          <cell r="EYS12"/>
          <cell r="EYT12"/>
          <cell r="EYU12"/>
          <cell r="EYV12"/>
          <cell r="EYW12"/>
          <cell r="EYX12"/>
          <cell r="EYY12"/>
          <cell r="EYZ12"/>
          <cell r="EZA12"/>
          <cell r="EZB12"/>
          <cell r="EZC12"/>
          <cell r="EZD12"/>
          <cell r="EZE12"/>
          <cell r="EZF12"/>
          <cell r="EZG12"/>
          <cell r="EZH12"/>
          <cell r="EZI12"/>
          <cell r="EZJ12"/>
          <cell r="EZK12"/>
          <cell r="EZL12"/>
          <cell r="EZM12"/>
          <cell r="EZN12"/>
          <cell r="EZO12"/>
          <cell r="EZP12"/>
          <cell r="EZQ12"/>
          <cell r="EZR12"/>
          <cell r="EZS12"/>
          <cell r="EZT12"/>
          <cell r="EZU12"/>
          <cell r="EZV12"/>
          <cell r="EZW12"/>
          <cell r="EZX12"/>
          <cell r="EZY12"/>
          <cell r="EZZ12"/>
          <cell r="FAA12"/>
          <cell r="FAB12"/>
          <cell r="FAC12"/>
          <cell r="FAD12"/>
          <cell r="FAE12"/>
          <cell r="FAF12"/>
          <cell r="FAG12"/>
          <cell r="FAH12"/>
          <cell r="FAI12"/>
          <cell r="FAJ12"/>
          <cell r="FAK12"/>
          <cell r="FAL12"/>
          <cell r="FAM12"/>
          <cell r="FAN12"/>
          <cell r="FAO12"/>
          <cell r="FAP12"/>
          <cell r="FAQ12"/>
          <cell r="FAR12"/>
          <cell r="FAS12"/>
          <cell r="FAT12"/>
          <cell r="FAU12"/>
          <cell r="FAV12"/>
          <cell r="FAW12"/>
          <cell r="FAX12"/>
          <cell r="FAY12"/>
          <cell r="FAZ12"/>
          <cell r="FBA12"/>
          <cell r="FBB12"/>
          <cell r="FBC12"/>
          <cell r="FBD12"/>
          <cell r="FBE12"/>
          <cell r="FBF12"/>
          <cell r="FBG12"/>
          <cell r="FBH12"/>
          <cell r="FBI12"/>
          <cell r="FBJ12"/>
          <cell r="FBK12"/>
          <cell r="FBL12"/>
          <cell r="FBM12"/>
          <cell r="FBN12"/>
          <cell r="FBO12"/>
          <cell r="FBP12"/>
          <cell r="FBQ12"/>
          <cell r="FBR12"/>
          <cell r="FBS12"/>
          <cell r="FBT12"/>
          <cell r="FBU12"/>
          <cell r="FBV12"/>
          <cell r="FBW12"/>
          <cell r="FBX12"/>
          <cell r="FBY12"/>
          <cell r="FBZ12"/>
          <cell r="FCA12"/>
          <cell r="FCB12"/>
          <cell r="FCC12"/>
          <cell r="FCD12"/>
          <cell r="FCE12"/>
          <cell r="FCF12"/>
          <cell r="FCG12"/>
          <cell r="FCH12"/>
          <cell r="FCI12"/>
          <cell r="FCJ12"/>
          <cell r="FCK12"/>
          <cell r="FCL12"/>
          <cell r="FCM12"/>
          <cell r="FCN12"/>
          <cell r="FCO12"/>
          <cell r="FCP12"/>
          <cell r="FCQ12"/>
          <cell r="FCR12"/>
          <cell r="FCS12"/>
          <cell r="FCT12"/>
          <cell r="FCU12"/>
          <cell r="FCV12"/>
          <cell r="FCW12"/>
          <cell r="FCX12"/>
          <cell r="FCY12"/>
          <cell r="FCZ12"/>
          <cell r="FDA12"/>
          <cell r="FDB12"/>
          <cell r="FDC12"/>
          <cell r="FDD12"/>
          <cell r="FDE12"/>
          <cell r="FDF12"/>
          <cell r="FDG12"/>
          <cell r="FDH12"/>
          <cell r="FDI12"/>
          <cell r="FDJ12"/>
          <cell r="FDK12"/>
          <cell r="FDL12"/>
          <cell r="FDM12"/>
          <cell r="FDN12"/>
          <cell r="FDO12"/>
          <cell r="FDP12"/>
          <cell r="FDQ12"/>
          <cell r="FDR12"/>
          <cell r="FDS12"/>
          <cell r="FDT12"/>
          <cell r="FDU12"/>
          <cell r="FDV12"/>
          <cell r="FDW12"/>
          <cell r="FDX12"/>
          <cell r="FDY12"/>
          <cell r="FDZ12"/>
          <cell r="FEA12"/>
          <cell r="FEB12"/>
          <cell r="FEC12"/>
          <cell r="FED12"/>
          <cell r="FEE12"/>
          <cell r="FEF12"/>
          <cell r="FEG12"/>
          <cell r="FEH12"/>
          <cell r="FEI12"/>
          <cell r="FEJ12"/>
          <cell r="FEK12"/>
          <cell r="FEL12"/>
          <cell r="FEM12"/>
          <cell r="FEN12"/>
          <cell r="FEO12"/>
          <cell r="FEP12"/>
          <cell r="FEQ12"/>
          <cell r="FER12"/>
          <cell r="FES12"/>
          <cell r="FET12"/>
          <cell r="FEU12"/>
          <cell r="FEV12"/>
          <cell r="FEW12"/>
          <cell r="FEX12"/>
          <cell r="FEY12"/>
          <cell r="FEZ12"/>
          <cell r="FFA12"/>
          <cell r="FFB12"/>
          <cell r="FFC12"/>
          <cell r="FFD12"/>
          <cell r="FFE12"/>
          <cell r="FFF12"/>
          <cell r="FFG12"/>
          <cell r="FFH12"/>
          <cell r="FFI12"/>
          <cell r="FFJ12"/>
          <cell r="FFK12"/>
          <cell r="FFL12"/>
          <cell r="FFM12"/>
          <cell r="FFN12"/>
          <cell r="FFO12"/>
          <cell r="FFP12"/>
          <cell r="FFQ12"/>
          <cell r="FFR12"/>
          <cell r="FFS12"/>
          <cell r="FFT12"/>
          <cell r="FFU12"/>
          <cell r="FFV12"/>
          <cell r="FFW12"/>
          <cell r="FFX12"/>
          <cell r="FFY12"/>
          <cell r="FFZ12"/>
          <cell r="FGA12"/>
          <cell r="FGB12"/>
          <cell r="FGC12"/>
          <cell r="FGD12"/>
          <cell r="FGE12"/>
          <cell r="FGF12"/>
          <cell r="FGG12"/>
          <cell r="FGH12"/>
          <cell r="FGI12"/>
          <cell r="FGJ12"/>
          <cell r="FGK12"/>
          <cell r="FGL12"/>
          <cell r="FGM12"/>
          <cell r="FGN12"/>
          <cell r="FGO12"/>
          <cell r="FGP12"/>
          <cell r="FGQ12"/>
          <cell r="FGR12"/>
          <cell r="FGS12"/>
          <cell r="FGT12"/>
          <cell r="FGU12"/>
          <cell r="FGV12"/>
          <cell r="FGW12"/>
          <cell r="FGX12"/>
          <cell r="FGY12"/>
          <cell r="FGZ12"/>
          <cell r="FHA12"/>
          <cell r="FHB12"/>
          <cell r="FHC12"/>
          <cell r="FHD12"/>
          <cell r="FHE12"/>
          <cell r="FHF12"/>
          <cell r="FHG12"/>
          <cell r="FHH12"/>
          <cell r="FHI12"/>
          <cell r="FHJ12"/>
          <cell r="FHK12"/>
          <cell r="FHL12"/>
          <cell r="FHM12"/>
          <cell r="FHN12"/>
          <cell r="FHO12"/>
          <cell r="FHP12"/>
          <cell r="FHQ12"/>
          <cell r="FHR12"/>
          <cell r="FHS12"/>
          <cell r="FHT12"/>
          <cell r="FHU12"/>
          <cell r="FHV12"/>
          <cell r="FHW12"/>
          <cell r="FHX12"/>
          <cell r="FHY12"/>
          <cell r="FHZ12"/>
          <cell r="FIA12"/>
          <cell r="FIB12"/>
          <cell r="FIC12"/>
          <cell r="FID12"/>
          <cell r="FIE12"/>
          <cell r="FIF12"/>
          <cell r="FIG12"/>
          <cell r="FIH12"/>
          <cell r="FII12"/>
          <cell r="FIJ12"/>
          <cell r="FIK12"/>
          <cell r="FIL12"/>
          <cell r="FIM12"/>
          <cell r="FIN12"/>
          <cell r="FIO12"/>
          <cell r="FIP12"/>
          <cell r="FIQ12"/>
          <cell r="FIR12"/>
          <cell r="FIS12"/>
          <cell r="FIT12"/>
          <cell r="FIU12"/>
          <cell r="FIV12"/>
          <cell r="FIW12"/>
          <cell r="FIX12"/>
          <cell r="FIY12"/>
          <cell r="FIZ12"/>
          <cell r="FJA12"/>
          <cell r="FJB12"/>
          <cell r="FJC12"/>
          <cell r="FJD12"/>
          <cell r="FJE12"/>
          <cell r="FJF12"/>
          <cell r="FJG12"/>
          <cell r="FJH12"/>
          <cell r="FJI12"/>
          <cell r="FJJ12"/>
          <cell r="FJK12"/>
          <cell r="FJL12"/>
          <cell r="FJM12"/>
          <cell r="FJN12"/>
          <cell r="FJO12"/>
          <cell r="FJP12"/>
          <cell r="FJQ12"/>
          <cell r="FJR12"/>
          <cell r="FJS12"/>
          <cell r="FJT12"/>
          <cell r="FJU12"/>
          <cell r="FJV12"/>
          <cell r="FJW12"/>
          <cell r="FJX12"/>
          <cell r="FJY12"/>
          <cell r="FJZ12"/>
          <cell r="FKA12"/>
          <cell r="FKB12"/>
          <cell r="FKC12"/>
          <cell r="FKD12"/>
          <cell r="FKE12"/>
          <cell r="FKF12"/>
          <cell r="FKG12"/>
          <cell r="FKH12"/>
          <cell r="FKI12"/>
          <cell r="FKJ12"/>
          <cell r="FKK12"/>
          <cell r="FKL12"/>
          <cell r="FKM12"/>
          <cell r="FKN12"/>
          <cell r="FKO12"/>
          <cell r="FKP12"/>
          <cell r="FKQ12"/>
          <cell r="FKR12"/>
          <cell r="FKS12"/>
          <cell r="FKT12"/>
          <cell r="FKU12"/>
          <cell r="FKV12"/>
          <cell r="FKW12"/>
          <cell r="FKX12"/>
          <cell r="FKY12"/>
          <cell r="FKZ12"/>
          <cell r="FLA12"/>
          <cell r="FLB12"/>
          <cell r="FLC12"/>
          <cell r="FLD12"/>
          <cell r="FLE12"/>
          <cell r="FLF12"/>
          <cell r="FLG12"/>
          <cell r="FLH12"/>
          <cell r="FLI12"/>
          <cell r="FLJ12"/>
          <cell r="FLK12"/>
          <cell r="FLL12"/>
          <cell r="FLM12"/>
          <cell r="FLN12"/>
          <cell r="FLO12"/>
          <cell r="FLP12"/>
          <cell r="FLQ12"/>
          <cell r="FLR12"/>
          <cell r="FLS12"/>
          <cell r="FLT12"/>
          <cell r="FLU12"/>
          <cell r="FLV12"/>
          <cell r="FLW12"/>
          <cell r="FLX12"/>
          <cell r="FLY12"/>
          <cell r="FLZ12"/>
          <cell r="FMA12"/>
          <cell r="FMB12"/>
          <cell r="FMC12"/>
          <cell r="FMD12"/>
          <cell r="FME12"/>
          <cell r="FMF12"/>
          <cell r="FMG12"/>
          <cell r="FMH12"/>
          <cell r="FMI12"/>
          <cell r="FMJ12"/>
          <cell r="FMK12"/>
          <cell r="FML12"/>
          <cell r="FMM12"/>
          <cell r="FMN12"/>
          <cell r="FMO12"/>
          <cell r="FMP12"/>
          <cell r="FMQ12"/>
          <cell r="FMR12"/>
          <cell r="FMS12"/>
          <cell r="FMT12"/>
          <cell r="FMU12"/>
          <cell r="FMV12"/>
          <cell r="FMW12"/>
          <cell r="FMX12"/>
          <cell r="FMY12"/>
          <cell r="FMZ12"/>
          <cell r="FNA12"/>
          <cell r="FNB12"/>
          <cell r="FNC12"/>
          <cell r="FND12"/>
          <cell r="FNE12"/>
          <cell r="FNF12"/>
          <cell r="FNG12"/>
          <cell r="FNH12"/>
          <cell r="FNI12"/>
          <cell r="FNJ12"/>
          <cell r="FNK12"/>
          <cell r="FNL12"/>
          <cell r="FNM12"/>
          <cell r="FNN12"/>
          <cell r="FNO12"/>
          <cell r="FNP12"/>
          <cell r="FNQ12"/>
          <cell r="FNR12"/>
          <cell r="FNS12"/>
          <cell r="FNT12"/>
          <cell r="FNU12"/>
          <cell r="FNV12"/>
          <cell r="FNW12"/>
          <cell r="FNX12"/>
          <cell r="FNY12"/>
          <cell r="FNZ12"/>
          <cell r="FOA12"/>
          <cell r="FOB12"/>
          <cell r="FOC12"/>
          <cell r="FOD12"/>
          <cell r="FOE12"/>
          <cell r="FOF12"/>
          <cell r="FOG12"/>
          <cell r="FOH12"/>
          <cell r="FOI12"/>
          <cell r="FOJ12"/>
          <cell r="FOK12"/>
          <cell r="FOL12"/>
          <cell r="FOM12"/>
          <cell r="FON12"/>
          <cell r="FOO12"/>
          <cell r="FOP12"/>
          <cell r="FOQ12"/>
          <cell r="FOR12"/>
          <cell r="FOS12"/>
          <cell r="FOT12"/>
          <cell r="FOU12"/>
          <cell r="FOV12"/>
          <cell r="FOW12"/>
          <cell r="FOX12"/>
          <cell r="FOY12"/>
          <cell r="FOZ12"/>
          <cell r="FPA12"/>
          <cell r="FPB12"/>
          <cell r="FPC12"/>
          <cell r="FPD12"/>
          <cell r="FPE12"/>
          <cell r="FPF12"/>
          <cell r="FPG12"/>
          <cell r="FPH12"/>
          <cell r="FPI12"/>
          <cell r="FPJ12"/>
          <cell r="FPK12"/>
          <cell r="FPL12"/>
          <cell r="FPM12"/>
          <cell r="FPN12"/>
          <cell r="FPO12"/>
          <cell r="FPP12"/>
          <cell r="FPQ12"/>
          <cell r="FPR12"/>
          <cell r="FPS12"/>
          <cell r="FPT12"/>
          <cell r="FPU12"/>
          <cell r="FPV12"/>
          <cell r="FPW12"/>
          <cell r="FPX12"/>
          <cell r="FPY12"/>
          <cell r="FPZ12"/>
          <cell r="FQA12"/>
          <cell r="FQB12"/>
          <cell r="FQC12"/>
          <cell r="FQD12"/>
          <cell r="FQE12"/>
          <cell r="FQF12"/>
          <cell r="FQG12"/>
          <cell r="FQH12"/>
          <cell r="FQI12"/>
          <cell r="FQJ12"/>
          <cell r="FQK12"/>
          <cell r="FQL12"/>
          <cell r="FQM12"/>
          <cell r="FQN12"/>
          <cell r="FQO12"/>
          <cell r="FQP12"/>
          <cell r="FQQ12"/>
          <cell r="FQR12"/>
          <cell r="FQS12"/>
          <cell r="FQT12"/>
          <cell r="FQU12"/>
          <cell r="FQV12"/>
          <cell r="FQW12"/>
          <cell r="FQX12"/>
          <cell r="FQY12"/>
          <cell r="FQZ12"/>
          <cell r="FRA12"/>
          <cell r="FRB12"/>
          <cell r="FRC12"/>
          <cell r="FRD12"/>
          <cell r="FRE12"/>
          <cell r="FRF12"/>
          <cell r="FRG12"/>
          <cell r="FRH12"/>
          <cell r="FRI12"/>
          <cell r="FRJ12"/>
          <cell r="FRK12"/>
          <cell r="FRL12"/>
          <cell r="FRM12"/>
          <cell r="FRN12"/>
          <cell r="FRO12"/>
          <cell r="FRP12"/>
          <cell r="FRQ12"/>
          <cell r="FRR12"/>
          <cell r="FRS12"/>
          <cell r="FRT12"/>
          <cell r="FRU12"/>
          <cell r="FRV12"/>
          <cell r="FRW12"/>
          <cell r="FRX12"/>
          <cell r="FRY12"/>
          <cell r="FRZ12"/>
          <cell r="FSA12"/>
          <cell r="FSB12"/>
          <cell r="FSC12"/>
          <cell r="FSD12"/>
          <cell r="FSE12"/>
          <cell r="FSF12"/>
          <cell r="FSG12"/>
          <cell r="FSH12"/>
          <cell r="FSI12"/>
          <cell r="FSJ12"/>
          <cell r="FSK12"/>
          <cell r="FSL12"/>
          <cell r="FSM12"/>
          <cell r="FSN12"/>
          <cell r="FSO12"/>
          <cell r="FSP12"/>
          <cell r="FSQ12"/>
          <cell r="FSR12"/>
          <cell r="FSS12"/>
          <cell r="FST12"/>
          <cell r="FSU12"/>
          <cell r="FSV12"/>
          <cell r="FSW12"/>
          <cell r="FSX12"/>
          <cell r="FSY12"/>
          <cell r="FSZ12"/>
          <cell r="FTA12"/>
          <cell r="FTB12"/>
          <cell r="FTC12"/>
          <cell r="FTD12"/>
          <cell r="FTE12"/>
          <cell r="FTF12"/>
          <cell r="FTG12"/>
          <cell r="FTH12"/>
          <cell r="FTI12"/>
          <cell r="FTJ12"/>
          <cell r="FTK12"/>
          <cell r="FTL12"/>
          <cell r="FTM12"/>
          <cell r="FTN12"/>
          <cell r="FTO12"/>
          <cell r="FTP12"/>
          <cell r="FTQ12"/>
          <cell r="FTR12"/>
          <cell r="FTS12"/>
          <cell r="FTT12"/>
          <cell r="FTU12"/>
          <cell r="FTV12"/>
          <cell r="FTW12"/>
          <cell r="FTX12"/>
          <cell r="FTY12"/>
          <cell r="FTZ12"/>
          <cell r="FUA12"/>
          <cell r="FUB12"/>
          <cell r="FUC12"/>
          <cell r="FUD12"/>
          <cell r="FUE12"/>
          <cell r="FUF12"/>
          <cell r="FUG12"/>
          <cell r="FUH12"/>
          <cell r="FUI12"/>
          <cell r="FUJ12"/>
          <cell r="FUK12"/>
          <cell r="FUL12"/>
          <cell r="FUM12"/>
          <cell r="FUN12"/>
          <cell r="FUO12"/>
          <cell r="FUP12"/>
          <cell r="FUQ12"/>
          <cell r="FUR12"/>
          <cell r="FUS12"/>
          <cell r="FUT12"/>
          <cell r="FUU12"/>
          <cell r="FUV12"/>
          <cell r="FUW12"/>
          <cell r="FUX12"/>
          <cell r="FUY12"/>
          <cell r="FUZ12"/>
          <cell r="FVA12"/>
          <cell r="FVB12"/>
          <cell r="FVC12"/>
          <cell r="FVD12"/>
          <cell r="FVE12"/>
          <cell r="FVF12"/>
          <cell r="FVG12"/>
          <cell r="FVH12"/>
          <cell r="FVI12"/>
          <cell r="FVJ12"/>
          <cell r="FVK12"/>
          <cell r="FVL12"/>
          <cell r="FVM12"/>
          <cell r="FVN12"/>
          <cell r="FVO12"/>
          <cell r="FVP12"/>
          <cell r="FVQ12"/>
          <cell r="FVR12"/>
          <cell r="FVS12"/>
          <cell r="FVT12"/>
          <cell r="FVU12"/>
          <cell r="FVV12"/>
          <cell r="FVW12"/>
          <cell r="FVX12"/>
          <cell r="FVY12"/>
          <cell r="FVZ12"/>
          <cell r="FWA12"/>
          <cell r="FWB12"/>
          <cell r="FWC12"/>
          <cell r="FWD12"/>
          <cell r="FWE12"/>
          <cell r="FWF12"/>
          <cell r="FWG12"/>
          <cell r="FWH12"/>
          <cell r="FWI12"/>
          <cell r="FWJ12"/>
          <cell r="FWK12"/>
          <cell r="FWL12"/>
          <cell r="FWM12"/>
          <cell r="FWN12"/>
          <cell r="FWO12"/>
          <cell r="FWP12"/>
          <cell r="FWQ12"/>
          <cell r="FWR12"/>
          <cell r="FWS12"/>
          <cell r="FWT12"/>
          <cell r="FWU12"/>
          <cell r="FWV12"/>
          <cell r="FWW12"/>
          <cell r="FWX12"/>
          <cell r="FWY12"/>
          <cell r="FWZ12"/>
          <cell r="FXA12"/>
          <cell r="FXB12"/>
          <cell r="FXC12"/>
          <cell r="FXD12"/>
          <cell r="FXE12"/>
          <cell r="FXF12"/>
          <cell r="FXG12"/>
          <cell r="FXH12"/>
          <cell r="FXI12"/>
          <cell r="FXJ12"/>
          <cell r="FXK12"/>
          <cell r="FXL12"/>
          <cell r="FXM12"/>
          <cell r="FXN12"/>
          <cell r="FXO12"/>
          <cell r="FXP12"/>
          <cell r="FXQ12"/>
          <cell r="FXR12"/>
          <cell r="FXS12"/>
          <cell r="FXT12"/>
          <cell r="FXU12"/>
          <cell r="FXV12"/>
          <cell r="FXW12"/>
          <cell r="FXX12"/>
          <cell r="FXY12"/>
          <cell r="FXZ12"/>
          <cell r="FYA12"/>
          <cell r="FYB12"/>
          <cell r="FYC12"/>
          <cell r="FYD12"/>
          <cell r="FYE12"/>
          <cell r="FYF12"/>
          <cell r="FYG12"/>
          <cell r="FYH12"/>
          <cell r="FYI12"/>
          <cell r="FYJ12"/>
          <cell r="FYK12"/>
          <cell r="FYL12"/>
          <cell r="FYM12"/>
          <cell r="FYN12"/>
          <cell r="FYO12"/>
          <cell r="FYP12"/>
          <cell r="FYQ12"/>
          <cell r="FYR12"/>
          <cell r="FYS12"/>
          <cell r="FYT12"/>
          <cell r="FYU12"/>
          <cell r="FYV12"/>
          <cell r="FYW12"/>
          <cell r="FYX12"/>
          <cell r="FYY12"/>
          <cell r="FYZ12"/>
          <cell r="FZA12"/>
          <cell r="FZB12"/>
          <cell r="FZC12"/>
          <cell r="FZD12"/>
          <cell r="FZE12"/>
          <cell r="FZF12"/>
          <cell r="FZG12"/>
          <cell r="FZH12"/>
          <cell r="FZI12"/>
          <cell r="FZJ12"/>
          <cell r="FZK12"/>
          <cell r="FZL12"/>
          <cell r="FZM12"/>
          <cell r="FZN12"/>
          <cell r="FZO12"/>
          <cell r="FZP12"/>
          <cell r="FZQ12"/>
          <cell r="FZR12"/>
          <cell r="FZS12"/>
          <cell r="FZT12"/>
          <cell r="FZU12"/>
          <cell r="FZV12"/>
          <cell r="FZW12"/>
          <cell r="FZX12"/>
          <cell r="FZY12"/>
          <cell r="FZZ12"/>
          <cell r="GAA12"/>
          <cell r="GAB12"/>
          <cell r="GAC12"/>
          <cell r="GAD12"/>
          <cell r="GAE12"/>
          <cell r="GAF12"/>
          <cell r="GAG12"/>
          <cell r="GAH12"/>
          <cell r="GAI12"/>
          <cell r="GAJ12"/>
          <cell r="GAK12"/>
          <cell r="GAL12"/>
          <cell r="GAM12"/>
          <cell r="GAN12"/>
          <cell r="GAO12"/>
          <cell r="GAP12"/>
          <cell r="GAQ12"/>
          <cell r="GAR12"/>
          <cell r="GAS12"/>
          <cell r="GAT12"/>
          <cell r="GAU12"/>
          <cell r="GAV12"/>
          <cell r="GAW12"/>
          <cell r="GAX12"/>
          <cell r="GAY12"/>
          <cell r="GAZ12"/>
          <cell r="GBA12"/>
          <cell r="GBB12"/>
          <cell r="GBC12"/>
          <cell r="GBD12"/>
          <cell r="GBE12"/>
          <cell r="GBF12"/>
          <cell r="GBG12"/>
          <cell r="GBH12"/>
          <cell r="GBI12"/>
          <cell r="GBJ12"/>
          <cell r="GBK12"/>
          <cell r="GBL12"/>
          <cell r="GBM12"/>
          <cell r="GBN12"/>
          <cell r="GBO12"/>
          <cell r="GBP12"/>
          <cell r="GBQ12"/>
          <cell r="GBR12"/>
          <cell r="GBS12"/>
          <cell r="GBT12"/>
          <cell r="GBU12"/>
          <cell r="GBV12"/>
          <cell r="GBW12"/>
          <cell r="GBX12"/>
          <cell r="GBY12"/>
          <cell r="GBZ12"/>
          <cell r="GCA12"/>
          <cell r="GCB12"/>
          <cell r="GCC12"/>
          <cell r="GCD12"/>
          <cell r="GCE12"/>
          <cell r="GCF12"/>
          <cell r="GCG12"/>
          <cell r="GCH12"/>
          <cell r="GCI12"/>
          <cell r="GCJ12"/>
          <cell r="GCK12"/>
          <cell r="GCL12"/>
          <cell r="GCM12"/>
          <cell r="GCN12"/>
          <cell r="GCO12"/>
          <cell r="GCP12"/>
          <cell r="GCQ12"/>
          <cell r="GCR12"/>
          <cell r="GCS12"/>
          <cell r="GCT12"/>
          <cell r="GCU12"/>
          <cell r="GCV12"/>
          <cell r="GCW12"/>
          <cell r="GCX12"/>
          <cell r="GCY12"/>
          <cell r="GCZ12"/>
          <cell r="GDA12"/>
          <cell r="GDB12"/>
          <cell r="GDC12"/>
          <cell r="GDD12"/>
          <cell r="GDE12"/>
          <cell r="GDF12"/>
          <cell r="GDG12"/>
          <cell r="GDH12"/>
          <cell r="GDI12"/>
          <cell r="GDJ12"/>
          <cell r="GDK12"/>
          <cell r="GDL12"/>
          <cell r="GDM12"/>
          <cell r="GDN12"/>
          <cell r="GDO12"/>
          <cell r="GDP12"/>
          <cell r="GDQ12"/>
          <cell r="GDR12"/>
          <cell r="GDS12"/>
          <cell r="GDT12"/>
          <cell r="GDU12"/>
          <cell r="GDV12"/>
          <cell r="GDW12"/>
          <cell r="GDX12"/>
          <cell r="GDY12"/>
          <cell r="GDZ12"/>
          <cell r="GEA12"/>
          <cell r="GEB12"/>
          <cell r="GEC12"/>
          <cell r="GED12"/>
          <cell r="GEE12"/>
          <cell r="GEF12"/>
          <cell r="GEG12"/>
          <cell r="GEH12"/>
          <cell r="GEI12"/>
          <cell r="GEJ12"/>
          <cell r="GEK12"/>
          <cell r="GEL12"/>
          <cell r="GEM12"/>
          <cell r="GEN12"/>
          <cell r="GEO12"/>
          <cell r="GEP12"/>
          <cell r="GEQ12"/>
          <cell r="GER12"/>
          <cell r="GES12"/>
          <cell r="GET12"/>
          <cell r="GEU12"/>
          <cell r="GEV12"/>
          <cell r="GEW12"/>
          <cell r="GEX12"/>
          <cell r="GEY12"/>
          <cell r="GEZ12"/>
          <cell r="GFA12"/>
          <cell r="GFB12"/>
          <cell r="GFC12"/>
          <cell r="GFD12"/>
          <cell r="GFE12"/>
          <cell r="GFF12"/>
          <cell r="GFG12"/>
          <cell r="GFH12"/>
          <cell r="GFI12"/>
          <cell r="GFJ12"/>
          <cell r="GFK12"/>
          <cell r="GFL12"/>
          <cell r="GFM12"/>
          <cell r="GFN12"/>
          <cell r="GFO12"/>
          <cell r="GFP12"/>
          <cell r="GFQ12"/>
          <cell r="GFR12"/>
          <cell r="GFS12"/>
          <cell r="GFT12"/>
          <cell r="GFU12"/>
          <cell r="GFV12"/>
          <cell r="GFW12"/>
          <cell r="GFX12"/>
          <cell r="GFY12"/>
          <cell r="GFZ12"/>
          <cell r="GGA12"/>
          <cell r="GGB12"/>
          <cell r="GGC12"/>
          <cell r="GGD12"/>
          <cell r="GGE12"/>
          <cell r="GGF12"/>
          <cell r="GGG12"/>
          <cell r="GGH12"/>
          <cell r="GGI12"/>
          <cell r="GGJ12"/>
          <cell r="GGK12"/>
          <cell r="GGL12"/>
          <cell r="GGM12"/>
          <cell r="GGN12"/>
          <cell r="GGO12"/>
          <cell r="GGP12"/>
          <cell r="GGQ12"/>
          <cell r="GGR12"/>
          <cell r="GGS12"/>
          <cell r="GGT12"/>
          <cell r="GGU12"/>
          <cell r="GGV12"/>
          <cell r="GGW12"/>
          <cell r="GGX12"/>
          <cell r="GGY12"/>
          <cell r="GGZ12"/>
          <cell r="GHA12"/>
          <cell r="GHB12"/>
          <cell r="GHC12"/>
          <cell r="GHD12"/>
          <cell r="GHE12"/>
          <cell r="GHF12"/>
          <cell r="GHG12"/>
          <cell r="GHH12"/>
          <cell r="GHI12"/>
          <cell r="GHJ12"/>
          <cell r="GHK12"/>
          <cell r="GHL12"/>
          <cell r="GHM12"/>
          <cell r="GHN12"/>
          <cell r="GHO12"/>
          <cell r="GHP12"/>
          <cell r="GHQ12"/>
          <cell r="GHR12"/>
          <cell r="GHS12"/>
          <cell r="GHT12"/>
          <cell r="GHU12"/>
          <cell r="GHV12"/>
          <cell r="GHW12"/>
          <cell r="GHX12"/>
          <cell r="GHY12"/>
          <cell r="GHZ12"/>
          <cell r="GIA12"/>
          <cell r="GIB12"/>
          <cell r="GIC12"/>
          <cell r="GID12"/>
          <cell r="GIE12"/>
          <cell r="GIF12"/>
          <cell r="GIG12"/>
          <cell r="GIH12"/>
          <cell r="GII12"/>
          <cell r="GIJ12"/>
          <cell r="GIK12"/>
          <cell r="GIL12"/>
          <cell r="GIM12"/>
          <cell r="GIN12"/>
          <cell r="GIO12"/>
          <cell r="GIP12"/>
          <cell r="GIQ12"/>
          <cell r="GIR12"/>
          <cell r="GIS12"/>
          <cell r="GIT12"/>
          <cell r="GIU12"/>
          <cell r="GIV12"/>
          <cell r="GIW12"/>
          <cell r="GIX12"/>
          <cell r="GIY12"/>
          <cell r="GIZ12"/>
          <cell r="GJA12"/>
          <cell r="GJB12"/>
          <cell r="GJC12"/>
          <cell r="GJD12"/>
          <cell r="GJE12"/>
          <cell r="GJF12"/>
          <cell r="GJG12"/>
          <cell r="GJH12"/>
          <cell r="GJI12"/>
          <cell r="GJJ12"/>
          <cell r="GJK12"/>
          <cell r="GJL12"/>
          <cell r="GJM12"/>
          <cell r="GJN12"/>
          <cell r="GJO12"/>
          <cell r="GJP12"/>
          <cell r="GJQ12"/>
          <cell r="GJR12"/>
          <cell r="GJS12"/>
          <cell r="GJT12"/>
          <cell r="GJU12"/>
          <cell r="GJV12"/>
          <cell r="GJW12"/>
          <cell r="GJX12"/>
          <cell r="GJY12"/>
          <cell r="GJZ12"/>
          <cell r="GKA12"/>
          <cell r="GKB12"/>
          <cell r="GKC12"/>
          <cell r="GKD12"/>
          <cell r="GKE12"/>
          <cell r="GKF12"/>
          <cell r="GKG12"/>
          <cell r="GKH12"/>
          <cell r="GKI12"/>
          <cell r="GKJ12"/>
          <cell r="GKK12"/>
          <cell r="GKL12"/>
          <cell r="GKM12"/>
          <cell r="GKN12"/>
          <cell r="GKO12"/>
          <cell r="GKP12"/>
          <cell r="GKQ12"/>
          <cell r="GKR12"/>
          <cell r="GKS12"/>
          <cell r="GKT12"/>
          <cell r="GKU12"/>
          <cell r="GKV12"/>
          <cell r="GKW12"/>
          <cell r="GKX12"/>
          <cell r="GKY12"/>
          <cell r="GKZ12"/>
          <cell r="GLA12"/>
          <cell r="GLB12"/>
          <cell r="GLC12"/>
          <cell r="GLD12"/>
          <cell r="GLE12"/>
          <cell r="GLF12"/>
          <cell r="GLG12"/>
          <cell r="GLH12"/>
          <cell r="GLI12"/>
          <cell r="GLJ12"/>
          <cell r="GLK12"/>
          <cell r="GLL12"/>
          <cell r="GLM12"/>
          <cell r="GLN12"/>
          <cell r="GLO12"/>
          <cell r="GLP12"/>
          <cell r="GLQ12"/>
          <cell r="GLR12"/>
          <cell r="GLS12"/>
          <cell r="GLT12"/>
          <cell r="GLU12"/>
          <cell r="GLV12"/>
          <cell r="GLW12"/>
          <cell r="GLX12"/>
          <cell r="GLY12"/>
          <cell r="GLZ12"/>
          <cell r="GMA12"/>
          <cell r="GMB12"/>
          <cell r="GMC12"/>
          <cell r="GMD12"/>
          <cell r="GME12"/>
          <cell r="GMF12"/>
          <cell r="GMG12"/>
          <cell r="GMH12"/>
          <cell r="GMI12"/>
          <cell r="GMJ12"/>
          <cell r="GMK12"/>
          <cell r="GML12"/>
          <cell r="GMM12"/>
          <cell r="GMN12"/>
          <cell r="GMO12"/>
          <cell r="GMP12"/>
          <cell r="GMQ12"/>
          <cell r="GMR12"/>
          <cell r="GMS12"/>
          <cell r="GMT12"/>
          <cell r="GMU12"/>
          <cell r="GMV12"/>
          <cell r="GMW12"/>
          <cell r="GMX12"/>
          <cell r="GMY12"/>
          <cell r="GMZ12"/>
          <cell r="GNA12"/>
          <cell r="GNB12"/>
          <cell r="GNC12"/>
          <cell r="GND12"/>
          <cell r="GNE12"/>
          <cell r="GNF12"/>
          <cell r="GNG12"/>
          <cell r="GNH12"/>
          <cell r="GNI12"/>
          <cell r="GNJ12"/>
          <cell r="GNK12"/>
          <cell r="GNL12"/>
          <cell r="GNM12"/>
          <cell r="GNN12"/>
          <cell r="GNO12"/>
          <cell r="GNP12"/>
          <cell r="GNQ12"/>
          <cell r="GNR12"/>
          <cell r="GNS12"/>
          <cell r="GNT12"/>
          <cell r="GNU12"/>
          <cell r="GNV12"/>
          <cell r="GNW12"/>
          <cell r="GNX12"/>
          <cell r="GNY12"/>
          <cell r="GNZ12"/>
          <cell r="GOA12"/>
          <cell r="GOB12"/>
          <cell r="GOC12"/>
          <cell r="GOD12"/>
          <cell r="GOE12"/>
          <cell r="GOF12"/>
          <cell r="GOG12"/>
          <cell r="GOH12"/>
          <cell r="GOI12"/>
          <cell r="GOJ12"/>
          <cell r="GOK12"/>
          <cell r="GOL12"/>
          <cell r="GOM12"/>
          <cell r="GON12"/>
          <cell r="GOO12"/>
          <cell r="GOP12"/>
          <cell r="GOQ12"/>
          <cell r="GOR12"/>
          <cell r="GOS12"/>
          <cell r="GOT12"/>
          <cell r="GOU12"/>
          <cell r="GOV12"/>
          <cell r="GOW12"/>
          <cell r="GOX12"/>
          <cell r="GOY12"/>
          <cell r="GOZ12"/>
          <cell r="GPA12"/>
          <cell r="GPB12"/>
          <cell r="GPC12"/>
          <cell r="GPD12"/>
          <cell r="GPE12"/>
          <cell r="GPF12"/>
          <cell r="GPG12"/>
          <cell r="GPH12"/>
          <cell r="GPI12"/>
          <cell r="GPJ12"/>
          <cell r="GPK12"/>
          <cell r="GPL12"/>
          <cell r="GPM12"/>
          <cell r="GPN12"/>
          <cell r="GPO12"/>
          <cell r="GPP12"/>
          <cell r="GPQ12"/>
          <cell r="GPR12"/>
          <cell r="GPS12"/>
          <cell r="GPT12"/>
          <cell r="GPU12"/>
          <cell r="GPV12"/>
          <cell r="GPW12"/>
          <cell r="GPX12"/>
          <cell r="GPY12"/>
          <cell r="GPZ12"/>
          <cell r="GQA12"/>
          <cell r="GQB12"/>
          <cell r="GQC12"/>
          <cell r="GQD12"/>
          <cell r="GQE12"/>
          <cell r="GQF12"/>
          <cell r="GQG12"/>
          <cell r="GQH12"/>
          <cell r="GQI12"/>
          <cell r="GQJ12"/>
          <cell r="GQK12"/>
          <cell r="GQL12"/>
          <cell r="GQM12"/>
          <cell r="GQN12"/>
          <cell r="GQO12"/>
          <cell r="GQP12"/>
          <cell r="GQQ12"/>
          <cell r="GQR12"/>
          <cell r="GQS12"/>
          <cell r="GQT12"/>
          <cell r="GQU12"/>
          <cell r="GQV12"/>
          <cell r="GQW12"/>
          <cell r="GQX12"/>
          <cell r="GQY12"/>
          <cell r="GQZ12"/>
          <cell r="GRA12"/>
          <cell r="GRB12"/>
          <cell r="GRC12"/>
          <cell r="GRD12"/>
          <cell r="GRE12"/>
          <cell r="GRF12"/>
          <cell r="GRG12"/>
          <cell r="GRH12"/>
          <cell r="GRI12"/>
          <cell r="GRJ12"/>
          <cell r="GRK12"/>
          <cell r="GRL12"/>
          <cell r="GRM12"/>
          <cell r="GRN12"/>
          <cell r="GRO12"/>
          <cell r="GRP12"/>
          <cell r="GRQ12"/>
          <cell r="GRR12"/>
          <cell r="GRS12"/>
          <cell r="GRT12"/>
          <cell r="GRU12"/>
          <cell r="GRV12"/>
          <cell r="GRW12"/>
          <cell r="GRX12"/>
          <cell r="GRY12"/>
          <cell r="GRZ12"/>
          <cell r="GSA12"/>
          <cell r="GSB12"/>
          <cell r="GSC12"/>
          <cell r="GSD12"/>
          <cell r="GSE12"/>
          <cell r="GSF12"/>
          <cell r="GSG12"/>
          <cell r="GSH12"/>
          <cell r="GSI12"/>
          <cell r="GSJ12"/>
          <cell r="GSK12"/>
          <cell r="GSL12"/>
          <cell r="GSM12"/>
          <cell r="GSN12"/>
          <cell r="GSO12"/>
          <cell r="GSP12"/>
          <cell r="GSQ12"/>
          <cell r="GSR12"/>
          <cell r="GSS12"/>
          <cell r="GST12"/>
          <cell r="GSU12"/>
          <cell r="GSV12"/>
          <cell r="GSW12"/>
          <cell r="GSX12"/>
          <cell r="GSY12"/>
          <cell r="GSZ12"/>
          <cell r="GTA12"/>
          <cell r="GTB12"/>
          <cell r="GTC12"/>
          <cell r="GTD12"/>
          <cell r="GTE12"/>
          <cell r="GTF12"/>
          <cell r="GTG12"/>
          <cell r="GTH12"/>
          <cell r="GTI12"/>
          <cell r="GTJ12"/>
          <cell r="GTK12"/>
          <cell r="GTL12"/>
          <cell r="GTM12"/>
          <cell r="GTN12"/>
          <cell r="GTO12"/>
          <cell r="GTP12"/>
          <cell r="GTQ12"/>
          <cell r="GTR12"/>
          <cell r="GTS12"/>
          <cell r="GTT12"/>
          <cell r="GTU12"/>
          <cell r="GTV12"/>
          <cell r="GTW12"/>
          <cell r="GTX12"/>
          <cell r="GTY12"/>
          <cell r="GTZ12"/>
          <cell r="GUA12"/>
          <cell r="GUB12"/>
          <cell r="GUC12"/>
          <cell r="GUD12"/>
          <cell r="GUE12"/>
          <cell r="GUF12"/>
          <cell r="GUG12"/>
          <cell r="GUH12"/>
          <cell r="GUI12"/>
          <cell r="GUJ12"/>
          <cell r="GUK12"/>
          <cell r="GUL12"/>
          <cell r="GUM12"/>
          <cell r="GUN12"/>
          <cell r="GUO12"/>
          <cell r="GUP12"/>
          <cell r="GUQ12"/>
          <cell r="GUR12"/>
          <cell r="GUS12"/>
          <cell r="GUT12"/>
          <cell r="GUU12"/>
          <cell r="GUV12"/>
          <cell r="GUW12"/>
          <cell r="GUX12"/>
          <cell r="GUY12"/>
          <cell r="GUZ12"/>
          <cell r="GVA12"/>
          <cell r="GVB12"/>
          <cell r="GVC12"/>
          <cell r="GVD12"/>
          <cell r="GVE12"/>
          <cell r="GVF12"/>
          <cell r="GVG12"/>
          <cell r="GVH12"/>
          <cell r="GVI12"/>
          <cell r="GVJ12"/>
          <cell r="GVK12"/>
          <cell r="GVL12"/>
          <cell r="GVM12"/>
          <cell r="GVN12"/>
          <cell r="GVO12"/>
          <cell r="GVP12"/>
          <cell r="GVQ12"/>
          <cell r="GVR12"/>
          <cell r="GVS12"/>
          <cell r="GVT12"/>
          <cell r="GVU12"/>
          <cell r="GVV12"/>
          <cell r="GVW12"/>
          <cell r="GVX12"/>
          <cell r="GVY12"/>
          <cell r="GVZ12"/>
          <cell r="GWA12"/>
          <cell r="GWB12"/>
          <cell r="GWC12"/>
          <cell r="GWD12"/>
          <cell r="GWE12"/>
          <cell r="GWF12"/>
          <cell r="GWG12"/>
          <cell r="GWH12"/>
          <cell r="GWI12"/>
          <cell r="GWJ12"/>
          <cell r="GWK12"/>
          <cell r="GWL12"/>
          <cell r="GWM12"/>
          <cell r="GWN12"/>
          <cell r="GWO12"/>
          <cell r="GWP12"/>
          <cell r="GWQ12"/>
          <cell r="GWR12"/>
          <cell r="GWS12"/>
          <cell r="GWT12"/>
          <cell r="GWU12"/>
          <cell r="GWV12"/>
          <cell r="GWW12"/>
          <cell r="GWX12"/>
          <cell r="GWY12"/>
          <cell r="GWZ12"/>
          <cell r="GXA12"/>
          <cell r="GXB12"/>
          <cell r="GXC12"/>
          <cell r="GXD12"/>
          <cell r="GXE12"/>
          <cell r="GXF12"/>
          <cell r="GXG12"/>
          <cell r="GXH12"/>
          <cell r="GXI12"/>
          <cell r="GXJ12"/>
          <cell r="GXK12"/>
          <cell r="GXL12"/>
          <cell r="GXM12"/>
          <cell r="GXN12"/>
          <cell r="GXO12"/>
          <cell r="GXP12"/>
          <cell r="GXQ12"/>
          <cell r="GXR12"/>
          <cell r="GXS12"/>
          <cell r="GXT12"/>
          <cell r="GXU12"/>
          <cell r="GXV12"/>
          <cell r="GXW12"/>
          <cell r="GXX12"/>
          <cell r="GXY12"/>
          <cell r="GXZ12"/>
          <cell r="GYA12"/>
          <cell r="GYB12"/>
          <cell r="GYC12"/>
          <cell r="GYD12"/>
          <cell r="GYE12"/>
          <cell r="GYF12"/>
          <cell r="GYG12"/>
          <cell r="GYH12"/>
          <cell r="GYI12"/>
          <cell r="GYJ12"/>
          <cell r="GYK12"/>
          <cell r="GYL12"/>
          <cell r="GYM12"/>
          <cell r="GYN12"/>
          <cell r="GYO12"/>
          <cell r="GYP12"/>
          <cell r="GYQ12"/>
          <cell r="GYR12"/>
          <cell r="GYS12"/>
          <cell r="GYT12"/>
          <cell r="GYU12"/>
          <cell r="GYV12"/>
          <cell r="GYW12"/>
          <cell r="GYX12"/>
          <cell r="GYY12"/>
          <cell r="GYZ12"/>
          <cell r="GZA12"/>
          <cell r="GZB12"/>
          <cell r="GZC12"/>
          <cell r="GZD12"/>
          <cell r="GZE12"/>
          <cell r="GZF12"/>
          <cell r="GZG12"/>
          <cell r="GZH12"/>
          <cell r="GZI12"/>
          <cell r="GZJ12"/>
          <cell r="GZK12"/>
          <cell r="GZL12"/>
          <cell r="GZM12"/>
          <cell r="GZN12"/>
          <cell r="GZO12"/>
          <cell r="GZP12"/>
          <cell r="GZQ12"/>
          <cell r="GZR12"/>
          <cell r="GZS12"/>
          <cell r="GZT12"/>
          <cell r="GZU12"/>
          <cell r="GZV12"/>
          <cell r="GZW12"/>
          <cell r="GZX12"/>
          <cell r="GZY12"/>
          <cell r="GZZ12"/>
          <cell r="HAA12"/>
          <cell r="HAB12"/>
          <cell r="HAC12"/>
          <cell r="HAD12"/>
          <cell r="HAE12"/>
          <cell r="HAF12"/>
          <cell r="HAG12"/>
          <cell r="HAH12"/>
          <cell r="HAI12"/>
          <cell r="HAJ12"/>
          <cell r="HAK12"/>
          <cell r="HAL12"/>
          <cell r="HAM12"/>
          <cell r="HAN12"/>
          <cell r="HAO12"/>
          <cell r="HAP12"/>
          <cell r="HAQ12"/>
          <cell r="HAR12"/>
          <cell r="HAS12"/>
          <cell r="HAT12"/>
          <cell r="HAU12"/>
          <cell r="HAV12"/>
          <cell r="HAW12"/>
          <cell r="HAX12"/>
          <cell r="HAY12"/>
          <cell r="HAZ12"/>
          <cell r="HBA12"/>
          <cell r="HBB12"/>
          <cell r="HBC12"/>
          <cell r="HBD12"/>
          <cell r="HBE12"/>
          <cell r="HBF12"/>
          <cell r="HBG12"/>
          <cell r="HBH12"/>
          <cell r="HBI12"/>
          <cell r="HBJ12"/>
          <cell r="HBK12"/>
          <cell r="HBL12"/>
          <cell r="HBM12"/>
          <cell r="HBN12"/>
          <cell r="HBO12"/>
          <cell r="HBP12"/>
          <cell r="HBQ12"/>
          <cell r="HBR12"/>
          <cell r="HBS12"/>
          <cell r="HBT12"/>
          <cell r="HBU12"/>
          <cell r="HBV12"/>
          <cell r="HBW12"/>
          <cell r="HBX12"/>
          <cell r="HBY12"/>
          <cell r="HBZ12"/>
          <cell r="HCA12"/>
          <cell r="HCB12"/>
          <cell r="HCC12"/>
          <cell r="HCD12"/>
          <cell r="HCE12"/>
          <cell r="HCF12"/>
          <cell r="HCG12"/>
          <cell r="HCH12"/>
          <cell r="HCI12"/>
          <cell r="HCJ12"/>
          <cell r="HCK12"/>
          <cell r="HCL12"/>
          <cell r="HCM12"/>
          <cell r="HCN12"/>
          <cell r="HCO12"/>
          <cell r="HCP12"/>
          <cell r="HCQ12"/>
          <cell r="HCR12"/>
          <cell r="HCS12"/>
          <cell r="HCT12"/>
          <cell r="HCU12"/>
          <cell r="HCV12"/>
          <cell r="HCW12"/>
          <cell r="HCX12"/>
          <cell r="HCY12"/>
          <cell r="HCZ12"/>
          <cell r="HDA12"/>
          <cell r="HDB12"/>
          <cell r="HDC12"/>
          <cell r="HDD12"/>
          <cell r="HDE12"/>
          <cell r="HDF12"/>
          <cell r="HDG12"/>
          <cell r="HDH12"/>
          <cell r="HDI12"/>
          <cell r="HDJ12"/>
          <cell r="HDK12"/>
          <cell r="HDL12"/>
          <cell r="HDM12"/>
          <cell r="HDN12"/>
          <cell r="HDO12"/>
          <cell r="HDP12"/>
          <cell r="HDQ12"/>
          <cell r="HDR12"/>
          <cell r="HDS12"/>
          <cell r="HDT12"/>
          <cell r="HDU12"/>
          <cell r="HDV12"/>
          <cell r="HDW12"/>
          <cell r="HDX12"/>
          <cell r="HDY12"/>
          <cell r="HDZ12"/>
          <cell r="HEA12"/>
          <cell r="HEB12"/>
          <cell r="HEC12"/>
          <cell r="HED12"/>
          <cell r="HEE12"/>
          <cell r="HEF12"/>
          <cell r="HEG12"/>
          <cell r="HEH12"/>
          <cell r="HEI12"/>
          <cell r="HEJ12"/>
          <cell r="HEK12"/>
          <cell r="HEL12"/>
          <cell r="HEM12"/>
          <cell r="HEN12"/>
          <cell r="HEO12"/>
          <cell r="HEP12"/>
          <cell r="HEQ12"/>
          <cell r="HER12"/>
          <cell r="HES12"/>
          <cell r="HET12"/>
          <cell r="HEU12"/>
          <cell r="HEV12"/>
          <cell r="HEW12"/>
          <cell r="HEX12"/>
          <cell r="HEY12"/>
          <cell r="HEZ12"/>
          <cell r="HFA12"/>
          <cell r="HFB12"/>
          <cell r="HFC12"/>
          <cell r="HFD12"/>
          <cell r="HFE12"/>
          <cell r="HFF12"/>
          <cell r="HFG12"/>
          <cell r="HFH12"/>
          <cell r="HFI12"/>
          <cell r="HFJ12"/>
          <cell r="HFK12"/>
          <cell r="HFL12"/>
          <cell r="HFM12"/>
          <cell r="HFN12"/>
          <cell r="HFO12"/>
          <cell r="HFP12"/>
          <cell r="HFQ12"/>
          <cell r="HFR12"/>
          <cell r="HFS12"/>
          <cell r="HFT12"/>
          <cell r="HFU12"/>
          <cell r="HFV12"/>
          <cell r="HFW12"/>
          <cell r="HFX12"/>
          <cell r="HFY12"/>
          <cell r="HFZ12"/>
          <cell r="HGA12"/>
          <cell r="HGB12"/>
          <cell r="HGC12"/>
          <cell r="HGD12"/>
          <cell r="HGE12"/>
          <cell r="HGF12"/>
          <cell r="HGG12"/>
          <cell r="HGH12"/>
          <cell r="HGI12"/>
          <cell r="HGJ12"/>
          <cell r="HGK12"/>
          <cell r="HGL12"/>
          <cell r="HGM12"/>
          <cell r="HGN12"/>
          <cell r="HGO12"/>
          <cell r="HGP12"/>
          <cell r="HGQ12"/>
          <cell r="HGR12"/>
          <cell r="HGS12"/>
          <cell r="HGT12"/>
          <cell r="HGU12"/>
          <cell r="HGV12"/>
          <cell r="HGW12"/>
          <cell r="HGX12"/>
          <cell r="HGY12"/>
          <cell r="HGZ12"/>
          <cell r="HHA12"/>
          <cell r="HHB12"/>
          <cell r="HHC12"/>
          <cell r="HHD12"/>
          <cell r="HHE12"/>
          <cell r="HHF12"/>
          <cell r="HHG12"/>
          <cell r="HHH12"/>
          <cell r="HHI12"/>
          <cell r="HHJ12"/>
          <cell r="HHK12"/>
          <cell r="HHL12"/>
          <cell r="HHM12"/>
          <cell r="HHN12"/>
          <cell r="HHO12"/>
          <cell r="HHP12"/>
          <cell r="HHQ12"/>
          <cell r="HHR12"/>
          <cell r="HHS12"/>
          <cell r="HHT12"/>
          <cell r="HHU12"/>
          <cell r="HHV12"/>
          <cell r="HHW12"/>
          <cell r="HHX12"/>
          <cell r="HHY12"/>
          <cell r="HHZ12"/>
          <cell r="HIA12"/>
          <cell r="HIB12"/>
          <cell r="HIC12"/>
          <cell r="HID12"/>
          <cell r="HIE12"/>
          <cell r="HIF12"/>
          <cell r="HIG12"/>
          <cell r="HIH12"/>
          <cell r="HII12"/>
          <cell r="HIJ12"/>
          <cell r="HIK12"/>
          <cell r="HIL12"/>
          <cell r="HIM12"/>
          <cell r="HIN12"/>
          <cell r="HIO12"/>
          <cell r="HIP12"/>
          <cell r="HIQ12"/>
          <cell r="HIR12"/>
          <cell r="HIS12"/>
          <cell r="HIT12"/>
          <cell r="HIU12"/>
          <cell r="HIV12"/>
          <cell r="HIW12"/>
          <cell r="HIX12"/>
          <cell r="HIY12"/>
          <cell r="HIZ12"/>
          <cell r="HJA12"/>
          <cell r="HJB12"/>
          <cell r="HJC12"/>
          <cell r="HJD12"/>
          <cell r="HJE12"/>
          <cell r="HJF12"/>
          <cell r="HJG12"/>
          <cell r="HJH12"/>
          <cell r="HJI12"/>
          <cell r="HJJ12"/>
          <cell r="HJK12"/>
          <cell r="HJL12"/>
          <cell r="HJM12"/>
          <cell r="HJN12"/>
          <cell r="HJO12"/>
          <cell r="HJP12"/>
          <cell r="HJQ12"/>
          <cell r="HJR12"/>
          <cell r="HJS12"/>
          <cell r="HJT12"/>
          <cell r="HJU12"/>
          <cell r="HJV12"/>
          <cell r="HJW12"/>
          <cell r="HJX12"/>
          <cell r="HJY12"/>
          <cell r="HJZ12"/>
          <cell r="HKA12"/>
          <cell r="HKB12"/>
          <cell r="HKC12"/>
          <cell r="HKD12"/>
          <cell r="HKE12"/>
          <cell r="HKF12"/>
          <cell r="HKG12"/>
          <cell r="HKH12"/>
          <cell r="HKI12"/>
          <cell r="HKJ12"/>
          <cell r="HKK12"/>
          <cell r="HKL12"/>
          <cell r="HKM12"/>
          <cell r="HKN12"/>
          <cell r="HKO12"/>
          <cell r="HKP12"/>
          <cell r="HKQ12"/>
          <cell r="HKR12"/>
          <cell r="HKS12"/>
          <cell r="HKT12"/>
          <cell r="HKU12"/>
          <cell r="HKV12"/>
          <cell r="HKW12"/>
          <cell r="HKX12"/>
          <cell r="HKY12"/>
          <cell r="HKZ12"/>
          <cell r="HLA12"/>
          <cell r="HLB12"/>
          <cell r="HLC12"/>
          <cell r="HLD12"/>
          <cell r="HLE12"/>
          <cell r="HLF12"/>
          <cell r="HLG12"/>
          <cell r="HLH12"/>
          <cell r="HLI12"/>
          <cell r="HLJ12"/>
          <cell r="HLK12"/>
          <cell r="HLL12"/>
          <cell r="HLM12"/>
          <cell r="HLN12"/>
          <cell r="HLO12"/>
          <cell r="HLP12"/>
          <cell r="HLQ12"/>
          <cell r="HLR12"/>
          <cell r="HLS12"/>
          <cell r="HLT12"/>
          <cell r="HLU12"/>
          <cell r="HLV12"/>
          <cell r="HLW12"/>
          <cell r="HLX12"/>
          <cell r="HLY12"/>
          <cell r="HLZ12"/>
          <cell r="HMA12"/>
          <cell r="HMB12"/>
          <cell r="HMC12"/>
          <cell r="HMD12"/>
          <cell r="HME12"/>
          <cell r="HMF12"/>
          <cell r="HMG12"/>
          <cell r="HMH12"/>
          <cell r="HMI12"/>
          <cell r="HMJ12"/>
          <cell r="HMK12"/>
          <cell r="HML12"/>
          <cell r="HMM12"/>
          <cell r="HMN12"/>
          <cell r="HMO12"/>
          <cell r="HMP12"/>
          <cell r="HMQ12"/>
          <cell r="HMR12"/>
          <cell r="HMS12"/>
          <cell r="HMT12"/>
          <cell r="HMU12"/>
          <cell r="HMV12"/>
          <cell r="HMW12"/>
          <cell r="HMX12"/>
          <cell r="HMY12"/>
          <cell r="HMZ12"/>
          <cell r="HNA12"/>
          <cell r="HNB12"/>
          <cell r="HNC12"/>
          <cell r="HND12"/>
          <cell r="HNE12"/>
          <cell r="HNF12"/>
          <cell r="HNG12"/>
          <cell r="HNH12"/>
          <cell r="HNI12"/>
          <cell r="HNJ12"/>
          <cell r="HNK12"/>
          <cell r="HNL12"/>
          <cell r="HNM12"/>
          <cell r="HNN12"/>
          <cell r="HNO12"/>
          <cell r="HNP12"/>
          <cell r="HNQ12"/>
          <cell r="HNR12"/>
          <cell r="HNS12"/>
          <cell r="HNT12"/>
          <cell r="HNU12"/>
          <cell r="HNV12"/>
          <cell r="HNW12"/>
          <cell r="HNX12"/>
          <cell r="HNY12"/>
          <cell r="HNZ12"/>
          <cell r="HOA12"/>
          <cell r="HOB12"/>
          <cell r="HOC12"/>
          <cell r="HOD12"/>
          <cell r="HOE12"/>
          <cell r="HOF12"/>
          <cell r="HOG12"/>
          <cell r="HOH12"/>
          <cell r="HOI12"/>
          <cell r="HOJ12"/>
          <cell r="HOK12"/>
          <cell r="HOL12"/>
          <cell r="HOM12"/>
          <cell r="HON12"/>
          <cell r="HOO12"/>
          <cell r="HOP12"/>
          <cell r="HOQ12"/>
          <cell r="HOR12"/>
          <cell r="HOS12"/>
          <cell r="HOT12"/>
          <cell r="HOU12"/>
          <cell r="HOV12"/>
          <cell r="HOW12"/>
          <cell r="HOX12"/>
          <cell r="HOY12"/>
          <cell r="HOZ12"/>
          <cell r="HPA12"/>
          <cell r="HPB12"/>
          <cell r="HPC12"/>
          <cell r="HPD12"/>
          <cell r="HPE12"/>
          <cell r="HPF12"/>
          <cell r="HPG12"/>
          <cell r="HPH12"/>
          <cell r="HPI12"/>
          <cell r="HPJ12"/>
          <cell r="HPK12"/>
          <cell r="HPL12"/>
          <cell r="HPM12"/>
          <cell r="HPN12"/>
          <cell r="HPO12"/>
          <cell r="HPP12"/>
          <cell r="HPQ12"/>
          <cell r="HPR12"/>
          <cell r="HPS12"/>
          <cell r="HPT12"/>
          <cell r="HPU12"/>
          <cell r="HPV12"/>
          <cell r="HPW12"/>
          <cell r="HPX12"/>
          <cell r="HPY12"/>
          <cell r="HPZ12"/>
          <cell r="HQA12"/>
          <cell r="HQB12"/>
          <cell r="HQC12"/>
          <cell r="HQD12"/>
          <cell r="HQE12"/>
          <cell r="HQF12"/>
          <cell r="HQG12"/>
          <cell r="HQH12"/>
          <cell r="HQI12"/>
          <cell r="HQJ12"/>
          <cell r="HQK12"/>
          <cell r="HQL12"/>
          <cell r="HQM12"/>
          <cell r="HQN12"/>
          <cell r="HQO12"/>
          <cell r="HQP12"/>
          <cell r="HQQ12"/>
          <cell r="HQR12"/>
          <cell r="HQS12"/>
          <cell r="HQT12"/>
          <cell r="HQU12"/>
          <cell r="HQV12"/>
          <cell r="HQW12"/>
          <cell r="HQX12"/>
          <cell r="HQY12"/>
          <cell r="HQZ12"/>
          <cell r="HRA12"/>
          <cell r="HRB12"/>
          <cell r="HRC12"/>
          <cell r="HRD12"/>
          <cell r="HRE12"/>
          <cell r="HRF12"/>
          <cell r="HRG12"/>
          <cell r="HRH12"/>
          <cell r="HRI12"/>
          <cell r="HRJ12"/>
          <cell r="HRK12"/>
          <cell r="HRL12"/>
          <cell r="HRM12"/>
          <cell r="HRN12"/>
          <cell r="HRO12"/>
          <cell r="HRP12"/>
          <cell r="HRQ12"/>
          <cell r="HRR12"/>
          <cell r="HRS12"/>
          <cell r="HRT12"/>
          <cell r="HRU12"/>
          <cell r="HRV12"/>
          <cell r="HRW12"/>
          <cell r="HRX12"/>
          <cell r="HRY12"/>
          <cell r="HRZ12"/>
          <cell r="HSA12"/>
          <cell r="HSB12"/>
          <cell r="HSC12"/>
          <cell r="HSD12"/>
          <cell r="HSE12"/>
          <cell r="HSF12"/>
          <cell r="HSG12"/>
          <cell r="HSH12"/>
          <cell r="HSI12"/>
          <cell r="HSJ12"/>
          <cell r="HSK12"/>
          <cell r="HSL12"/>
          <cell r="HSM12"/>
          <cell r="HSN12"/>
          <cell r="HSO12"/>
          <cell r="HSP12"/>
          <cell r="HSQ12"/>
          <cell r="HSR12"/>
          <cell r="HSS12"/>
          <cell r="HST12"/>
          <cell r="HSU12"/>
          <cell r="HSV12"/>
          <cell r="HSW12"/>
          <cell r="HSX12"/>
          <cell r="HSY12"/>
          <cell r="HSZ12"/>
          <cell r="HTA12"/>
          <cell r="HTB12"/>
          <cell r="HTC12"/>
          <cell r="HTD12"/>
          <cell r="HTE12"/>
          <cell r="HTF12"/>
          <cell r="HTG12"/>
          <cell r="HTH12"/>
          <cell r="HTI12"/>
          <cell r="HTJ12"/>
          <cell r="HTK12"/>
          <cell r="HTL12"/>
          <cell r="HTM12"/>
          <cell r="HTN12"/>
          <cell r="HTO12"/>
          <cell r="HTP12"/>
          <cell r="HTQ12"/>
          <cell r="HTR12"/>
          <cell r="HTS12"/>
          <cell r="HTT12"/>
          <cell r="HTU12"/>
          <cell r="HTV12"/>
          <cell r="HTW12"/>
          <cell r="HTX12"/>
          <cell r="HTY12"/>
          <cell r="HTZ12"/>
          <cell r="HUA12"/>
          <cell r="HUB12"/>
          <cell r="HUC12"/>
          <cell r="HUD12"/>
          <cell r="HUE12"/>
          <cell r="HUF12"/>
          <cell r="HUG12"/>
          <cell r="HUH12"/>
          <cell r="HUI12"/>
          <cell r="HUJ12"/>
          <cell r="HUK12"/>
          <cell r="HUL12"/>
          <cell r="HUM12"/>
          <cell r="HUN12"/>
          <cell r="HUO12"/>
          <cell r="HUP12"/>
          <cell r="HUQ12"/>
          <cell r="HUR12"/>
          <cell r="HUS12"/>
          <cell r="HUT12"/>
          <cell r="HUU12"/>
          <cell r="HUV12"/>
          <cell r="HUW12"/>
          <cell r="HUX12"/>
          <cell r="HUY12"/>
          <cell r="HUZ12"/>
          <cell r="HVA12"/>
          <cell r="HVB12"/>
          <cell r="HVC12"/>
          <cell r="HVD12"/>
          <cell r="HVE12"/>
          <cell r="HVF12"/>
          <cell r="HVG12"/>
          <cell r="HVH12"/>
          <cell r="HVI12"/>
          <cell r="HVJ12"/>
          <cell r="HVK12"/>
          <cell r="HVL12"/>
          <cell r="HVM12"/>
          <cell r="HVN12"/>
          <cell r="HVO12"/>
          <cell r="HVP12"/>
          <cell r="HVQ12"/>
          <cell r="HVR12"/>
          <cell r="HVS12"/>
          <cell r="HVT12"/>
          <cell r="HVU12"/>
          <cell r="HVV12"/>
          <cell r="HVW12"/>
          <cell r="HVX12"/>
          <cell r="HVY12"/>
          <cell r="HVZ12"/>
          <cell r="HWA12"/>
          <cell r="HWB12"/>
          <cell r="HWC12"/>
          <cell r="HWD12"/>
          <cell r="HWE12"/>
          <cell r="HWF12"/>
          <cell r="HWG12"/>
          <cell r="HWH12"/>
          <cell r="HWI12"/>
          <cell r="HWJ12"/>
          <cell r="HWK12"/>
          <cell r="HWL12"/>
          <cell r="HWM12"/>
          <cell r="HWN12"/>
          <cell r="HWO12"/>
          <cell r="HWP12"/>
          <cell r="HWQ12"/>
          <cell r="HWR12"/>
          <cell r="HWS12"/>
          <cell r="HWT12"/>
          <cell r="HWU12"/>
          <cell r="HWV12"/>
          <cell r="HWW12"/>
          <cell r="HWX12"/>
          <cell r="HWY12"/>
          <cell r="HWZ12"/>
          <cell r="HXA12"/>
          <cell r="HXB12"/>
          <cell r="HXC12"/>
          <cell r="HXD12"/>
          <cell r="HXE12"/>
          <cell r="HXF12"/>
          <cell r="HXG12"/>
          <cell r="HXH12"/>
          <cell r="HXI12"/>
          <cell r="HXJ12"/>
          <cell r="HXK12"/>
          <cell r="HXL12"/>
          <cell r="HXM12"/>
          <cell r="HXN12"/>
          <cell r="HXO12"/>
          <cell r="HXP12"/>
          <cell r="HXQ12"/>
          <cell r="HXR12"/>
          <cell r="HXS12"/>
          <cell r="HXT12"/>
          <cell r="HXU12"/>
          <cell r="HXV12"/>
          <cell r="HXW12"/>
          <cell r="HXX12"/>
          <cell r="HXY12"/>
          <cell r="HXZ12"/>
          <cell r="HYA12"/>
          <cell r="HYB12"/>
          <cell r="HYC12"/>
          <cell r="HYD12"/>
          <cell r="HYE12"/>
          <cell r="HYF12"/>
          <cell r="HYG12"/>
          <cell r="HYH12"/>
          <cell r="HYI12"/>
          <cell r="HYJ12"/>
          <cell r="HYK12"/>
          <cell r="HYL12"/>
          <cell r="HYM12"/>
          <cell r="HYN12"/>
          <cell r="HYO12"/>
          <cell r="HYP12"/>
          <cell r="HYQ12"/>
          <cell r="HYR12"/>
          <cell r="HYS12"/>
          <cell r="HYT12"/>
          <cell r="HYU12"/>
          <cell r="HYV12"/>
          <cell r="HYW12"/>
          <cell r="HYX12"/>
          <cell r="HYY12"/>
          <cell r="HYZ12"/>
          <cell r="HZA12"/>
          <cell r="HZB12"/>
          <cell r="HZC12"/>
          <cell r="HZD12"/>
          <cell r="HZE12"/>
          <cell r="HZF12"/>
          <cell r="HZG12"/>
          <cell r="HZH12"/>
          <cell r="HZI12"/>
          <cell r="HZJ12"/>
          <cell r="HZK12"/>
          <cell r="HZL12"/>
          <cell r="HZM12"/>
          <cell r="HZN12"/>
          <cell r="HZO12"/>
          <cell r="HZP12"/>
          <cell r="HZQ12"/>
          <cell r="HZR12"/>
          <cell r="HZS12"/>
          <cell r="HZT12"/>
          <cell r="HZU12"/>
          <cell r="HZV12"/>
          <cell r="HZW12"/>
          <cell r="HZX12"/>
          <cell r="HZY12"/>
          <cell r="HZZ12"/>
          <cell r="IAA12"/>
          <cell r="IAB12"/>
          <cell r="IAC12"/>
          <cell r="IAD12"/>
          <cell r="IAE12"/>
          <cell r="IAF12"/>
          <cell r="IAG12"/>
          <cell r="IAH12"/>
          <cell r="IAI12"/>
          <cell r="IAJ12"/>
          <cell r="IAK12"/>
          <cell r="IAL12"/>
          <cell r="IAM12"/>
          <cell r="IAN12"/>
          <cell r="IAO12"/>
          <cell r="IAP12"/>
          <cell r="IAQ12"/>
          <cell r="IAR12"/>
          <cell r="IAS12"/>
          <cell r="IAT12"/>
          <cell r="IAU12"/>
          <cell r="IAV12"/>
          <cell r="IAW12"/>
          <cell r="IAX12"/>
          <cell r="IAY12"/>
          <cell r="IAZ12"/>
          <cell r="IBA12"/>
          <cell r="IBB12"/>
          <cell r="IBC12"/>
          <cell r="IBD12"/>
          <cell r="IBE12"/>
          <cell r="IBF12"/>
          <cell r="IBG12"/>
          <cell r="IBH12"/>
          <cell r="IBI12"/>
          <cell r="IBJ12"/>
          <cell r="IBK12"/>
          <cell r="IBL12"/>
          <cell r="IBM12"/>
          <cell r="IBN12"/>
          <cell r="IBO12"/>
          <cell r="IBP12"/>
          <cell r="IBQ12"/>
          <cell r="IBR12"/>
          <cell r="IBS12"/>
          <cell r="IBT12"/>
          <cell r="IBU12"/>
          <cell r="IBV12"/>
          <cell r="IBW12"/>
          <cell r="IBX12"/>
          <cell r="IBY12"/>
          <cell r="IBZ12"/>
          <cell r="ICA12"/>
          <cell r="ICB12"/>
          <cell r="ICC12"/>
          <cell r="ICD12"/>
          <cell r="ICE12"/>
          <cell r="ICF12"/>
          <cell r="ICG12"/>
          <cell r="ICH12"/>
          <cell r="ICI12"/>
          <cell r="ICJ12"/>
          <cell r="ICK12"/>
          <cell r="ICL12"/>
          <cell r="ICM12"/>
          <cell r="ICN12"/>
          <cell r="ICO12"/>
          <cell r="ICP12"/>
          <cell r="ICQ12"/>
          <cell r="ICR12"/>
          <cell r="ICS12"/>
          <cell r="ICT12"/>
          <cell r="ICU12"/>
          <cell r="ICV12"/>
          <cell r="ICW12"/>
          <cell r="ICX12"/>
          <cell r="ICY12"/>
          <cell r="ICZ12"/>
          <cell r="IDA12"/>
          <cell r="IDB12"/>
          <cell r="IDC12"/>
          <cell r="IDD12"/>
          <cell r="IDE12"/>
          <cell r="IDF12"/>
          <cell r="IDG12"/>
          <cell r="IDH12"/>
          <cell r="IDI12"/>
          <cell r="IDJ12"/>
          <cell r="IDK12"/>
          <cell r="IDL12"/>
          <cell r="IDM12"/>
          <cell r="IDN12"/>
          <cell r="IDO12"/>
          <cell r="IDP12"/>
          <cell r="IDQ12"/>
          <cell r="IDR12"/>
          <cell r="IDS12"/>
          <cell r="IDT12"/>
          <cell r="IDU12"/>
          <cell r="IDV12"/>
          <cell r="IDW12"/>
          <cell r="IDX12"/>
          <cell r="IDY12"/>
          <cell r="IDZ12"/>
          <cell r="IEA12"/>
          <cell r="IEB12"/>
          <cell r="IEC12"/>
          <cell r="IED12"/>
          <cell r="IEE12"/>
          <cell r="IEF12"/>
          <cell r="IEG12"/>
          <cell r="IEH12"/>
          <cell r="IEI12"/>
          <cell r="IEJ12"/>
          <cell r="IEK12"/>
          <cell r="IEL12"/>
          <cell r="IEM12"/>
          <cell r="IEN12"/>
          <cell r="IEO12"/>
          <cell r="IEP12"/>
          <cell r="IEQ12"/>
          <cell r="IER12"/>
          <cell r="IES12"/>
          <cell r="IET12"/>
          <cell r="IEU12"/>
          <cell r="IEV12"/>
          <cell r="IEW12"/>
          <cell r="IEX12"/>
          <cell r="IEY12"/>
          <cell r="IEZ12"/>
          <cell r="IFA12"/>
          <cell r="IFB12"/>
          <cell r="IFC12"/>
          <cell r="IFD12"/>
          <cell r="IFE12"/>
          <cell r="IFF12"/>
          <cell r="IFG12"/>
          <cell r="IFH12"/>
          <cell r="IFI12"/>
          <cell r="IFJ12"/>
          <cell r="IFK12"/>
          <cell r="IFL12"/>
          <cell r="IFM12"/>
          <cell r="IFN12"/>
          <cell r="IFO12"/>
          <cell r="IFP12"/>
          <cell r="IFQ12"/>
          <cell r="IFR12"/>
          <cell r="IFS12"/>
          <cell r="IFT12"/>
          <cell r="IFU12"/>
          <cell r="IFV12"/>
          <cell r="IFW12"/>
          <cell r="IFX12"/>
          <cell r="IFY12"/>
          <cell r="IFZ12"/>
          <cell r="IGA12"/>
          <cell r="IGB12"/>
          <cell r="IGC12"/>
          <cell r="IGD12"/>
          <cell r="IGE12"/>
          <cell r="IGF12"/>
          <cell r="IGG12"/>
          <cell r="IGH12"/>
          <cell r="IGI12"/>
          <cell r="IGJ12"/>
          <cell r="IGK12"/>
          <cell r="IGL12"/>
          <cell r="IGM12"/>
          <cell r="IGN12"/>
          <cell r="IGO12"/>
          <cell r="IGP12"/>
          <cell r="IGQ12"/>
          <cell r="IGR12"/>
          <cell r="IGS12"/>
          <cell r="IGT12"/>
          <cell r="IGU12"/>
          <cell r="IGV12"/>
          <cell r="IGW12"/>
          <cell r="IGX12"/>
          <cell r="IGY12"/>
          <cell r="IGZ12"/>
          <cell r="IHA12"/>
          <cell r="IHB12"/>
          <cell r="IHC12"/>
          <cell r="IHD12"/>
          <cell r="IHE12"/>
          <cell r="IHF12"/>
          <cell r="IHG12"/>
          <cell r="IHH12"/>
          <cell r="IHI12"/>
          <cell r="IHJ12"/>
          <cell r="IHK12"/>
          <cell r="IHL12"/>
          <cell r="IHM12"/>
          <cell r="IHN12"/>
          <cell r="IHO12"/>
          <cell r="IHP12"/>
          <cell r="IHQ12"/>
          <cell r="IHR12"/>
          <cell r="IHS12"/>
          <cell r="IHT12"/>
          <cell r="IHU12"/>
          <cell r="IHV12"/>
          <cell r="IHW12"/>
          <cell r="IHX12"/>
          <cell r="IHY12"/>
          <cell r="IHZ12"/>
          <cell r="IIA12"/>
          <cell r="IIB12"/>
          <cell r="IIC12"/>
          <cell r="IID12"/>
          <cell r="IIE12"/>
          <cell r="IIF12"/>
          <cell r="IIG12"/>
          <cell r="IIH12"/>
          <cell r="III12"/>
          <cell r="IIJ12"/>
          <cell r="IIK12"/>
          <cell r="IIL12"/>
          <cell r="IIM12"/>
          <cell r="IIN12"/>
          <cell r="IIO12"/>
          <cell r="IIP12"/>
          <cell r="IIQ12"/>
          <cell r="IIR12"/>
          <cell r="IIS12"/>
          <cell r="IIT12"/>
          <cell r="IIU12"/>
          <cell r="IIV12"/>
          <cell r="IIW12"/>
          <cell r="IIX12"/>
          <cell r="IIY12"/>
          <cell r="IIZ12"/>
          <cell r="IJA12"/>
          <cell r="IJB12"/>
          <cell r="IJC12"/>
          <cell r="IJD12"/>
          <cell r="IJE12"/>
          <cell r="IJF12"/>
          <cell r="IJG12"/>
          <cell r="IJH12"/>
          <cell r="IJI12"/>
          <cell r="IJJ12"/>
          <cell r="IJK12"/>
          <cell r="IJL12"/>
          <cell r="IJM12"/>
          <cell r="IJN12"/>
          <cell r="IJO12"/>
          <cell r="IJP12"/>
          <cell r="IJQ12"/>
          <cell r="IJR12"/>
          <cell r="IJS12"/>
          <cell r="IJT12"/>
          <cell r="IJU12"/>
          <cell r="IJV12"/>
          <cell r="IJW12"/>
          <cell r="IJX12"/>
          <cell r="IJY12"/>
          <cell r="IJZ12"/>
          <cell r="IKA12"/>
          <cell r="IKB12"/>
          <cell r="IKC12"/>
          <cell r="IKD12"/>
          <cell r="IKE12"/>
          <cell r="IKF12"/>
          <cell r="IKG12"/>
          <cell r="IKH12"/>
          <cell r="IKI12"/>
          <cell r="IKJ12"/>
          <cell r="IKK12"/>
          <cell r="IKL12"/>
          <cell r="IKM12"/>
          <cell r="IKN12"/>
          <cell r="IKO12"/>
          <cell r="IKP12"/>
          <cell r="IKQ12"/>
          <cell r="IKR12"/>
          <cell r="IKS12"/>
          <cell r="IKT12"/>
          <cell r="IKU12"/>
          <cell r="IKV12"/>
          <cell r="IKW12"/>
          <cell r="IKX12"/>
          <cell r="IKY12"/>
          <cell r="IKZ12"/>
          <cell r="ILA12"/>
          <cell r="ILB12"/>
          <cell r="ILC12"/>
          <cell r="ILD12"/>
          <cell r="ILE12"/>
          <cell r="ILF12"/>
          <cell r="ILG12"/>
          <cell r="ILH12"/>
          <cell r="ILI12"/>
          <cell r="ILJ12"/>
          <cell r="ILK12"/>
          <cell r="ILL12"/>
          <cell r="ILM12"/>
          <cell r="ILN12"/>
          <cell r="ILO12"/>
          <cell r="ILP12"/>
          <cell r="ILQ12"/>
          <cell r="ILR12"/>
          <cell r="ILS12"/>
          <cell r="ILT12"/>
          <cell r="ILU12"/>
          <cell r="ILV12"/>
          <cell r="ILW12"/>
          <cell r="ILX12"/>
          <cell r="ILY12"/>
          <cell r="ILZ12"/>
          <cell r="IMA12"/>
          <cell r="IMB12"/>
          <cell r="IMC12"/>
          <cell r="IMD12"/>
          <cell r="IME12"/>
          <cell r="IMF12"/>
          <cell r="IMG12"/>
          <cell r="IMH12"/>
          <cell r="IMI12"/>
          <cell r="IMJ12"/>
          <cell r="IMK12"/>
          <cell r="IML12"/>
          <cell r="IMM12"/>
          <cell r="IMN12"/>
          <cell r="IMO12"/>
          <cell r="IMP12"/>
          <cell r="IMQ12"/>
          <cell r="IMR12"/>
          <cell r="IMS12"/>
          <cell r="IMT12"/>
          <cell r="IMU12"/>
          <cell r="IMV12"/>
          <cell r="IMW12"/>
          <cell r="IMX12"/>
          <cell r="IMY12"/>
          <cell r="IMZ12"/>
          <cell r="INA12"/>
          <cell r="INB12"/>
          <cell r="INC12"/>
          <cell r="IND12"/>
          <cell r="INE12"/>
          <cell r="INF12"/>
          <cell r="ING12"/>
          <cell r="INH12"/>
          <cell r="INI12"/>
          <cell r="INJ12"/>
          <cell r="INK12"/>
          <cell r="INL12"/>
          <cell r="INM12"/>
          <cell r="INN12"/>
          <cell r="INO12"/>
          <cell r="INP12"/>
          <cell r="INQ12"/>
          <cell r="INR12"/>
          <cell r="INS12"/>
          <cell r="INT12"/>
          <cell r="INU12"/>
          <cell r="INV12"/>
          <cell r="INW12"/>
          <cell r="INX12"/>
          <cell r="INY12"/>
          <cell r="INZ12"/>
          <cell r="IOA12"/>
          <cell r="IOB12"/>
          <cell r="IOC12"/>
          <cell r="IOD12"/>
          <cell r="IOE12"/>
          <cell r="IOF12"/>
          <cell r="IOG12"/>
          <cell r="IOH12"/>
          <cell r="IOI12"/>
          <cell r="IOJ12"/>
          <cell r="IOK12"/>
          <cell r="IOL12"/>
          <cell r="IOM12"/>
          <cell r="ION12"/>
          <cell r="IOO12"/>
          <cell r="IOP12"/>
          <cell r="IOQ12"/>
          <cell r="IOR12"/>
          <cell r="IOS12"/>
          <cell r="IOT12"/>
          <cell r="IOU12"/>
          <cell r="IOV12"/>
          <cell r="IOW12"/>
          <cell r="IOX12"/>
          <cell r="IOY12"/>
          <cell r="IOZ12"/>
          <cell r="IPA12"/>
          <cell r="IPB12"/>
          <cell r="IPC12"/>
          <cell r="IPD12"/>
          <cell r="IPE12"/>
          <cell r="IPF12"/>
          <cell r="IPG12"/>
          <cell r="IPH12"/>
          <cell r="IPI12"/>
          <cell r="IPJ12"/>
          <cell r="IPK12"/>
          <cell r="IPL12"/>
          <cell r="IPM12"/>
          <cell r="IPN12"/>
          <cell r="IPO12"/>
          <cell r="IPP12"/>
          <cell r="IPQ12"/>
          <cell r="IPR12"/>
          <cell r="IPS12"/>
          <cell r="IPT12"/>
          <cell r="IPU12"/>
          <cell r="IPV12"/>
          <cell r="IPW12"/>
          <cell r="IPX12"/>
          <cell r="IPY12"/>
          <cell r="IPZ12"/>
          <cell r="IQA12"/>
          <cell r="IQB12"/>
          <cell r="IQC12"/>
          <cell r="IQD12"/>
          <cell r="IQE12"/>
          <cell r="IQF12"/>
          <cell r="IQG12"/>
          <cell r="IQH12"/>
          <cell r="IQI12"/>
          <cell r="IQJ12"/>
          <cell r="IQK12"/>
          <cell r="IQL12"/>
          <cell r="IQM12"/>
          <cell r="IQN12"/>
          <cell r="IQO12"/>
          <cell r="IQP12"/>
          <cell r="IQQ12"/>
          <cell r="IQR12"/>
          <cell r="IQS12"/>
          <cell r="IQT12"/>
          <cell r="IQU12"/>
          <cell r="IQV12"/>
          <cell r="IQW12"/>
          <cell r="IQX12"/>
          <cell r="IQY12"/>
          <cell r="IQZ12"/>
          <cell r="IRA12"/>
          <cell r="IRB12"/>
          <cell r="IRC12"/>
          <cell r="IRD12"/>
          <cell r="IRE12"/>
          <cell r="IRF12"/>
          <cell r="IRG12"/>
          <cell r="IRH12"/>
          <cell r="IRI12"/>
          <cell r="IRJ12"/>
          <cell r="IRK12"/>
          <cell r="IRL12"/>
          <cell r="IRM12"/>
          <cell r="IRN12"/>
          <cell r="IRO12"/>
          <cell r="IRP12"/>
          <cell r="IRQ12"/>
          <cell r="IRR12"/>
          <cell r="IRS12"/>
          <cell r="IRT12"/>
          <cell r="IRU12"/>
          <cell r="IRV12"/>
          <cell r="IRW12"/>
          <cell r="IRX12"/>
          <cell r="IRY12"/>
          <cell r="IRZ12"/>
          <cell r="ISA12"/>
          <cell r="ISB12"/>
          <cell r="ISC12"/>
          <cell r="ISD12"/>
          <cell r="ISE12"/>
          <cell r="ISF12"/>
          <cell r="ISG12"/>
          <cell r="ISH12"/>
          <cell r="ISI12"/>
          <cell r="ISJ12"/>
          <cell r="ISK12"/>
          <cell r="ISL12"/>
          <cell r="ISM12"/>
          <cell r="ISN12"/>
          <cell r="ISO12"/>
          <cell r="ISP12"/>
          <cell r="ISQ12"/>
          <cell r="ISR12"/>
          <cell r="ISS12"/>
          <cell r="IST12"/>
          <cell r="ISU12"/>
          <cell r="ISV12"/>
          <cell r="ISW12"/>
          <cell r="ISX12"/>
          <cell r="ISY12"/>
          <cell r="ISZ12"/>
          <cell r="ITA12"/>
          <cell r="ITB12"/>
          <cell r="ITC12"/>
          <cell r="ITD12"/>
          <cell r="ITE12"/>
          <cell r="ITF12"/>
          <cell r="ITG12"/>
          <cell r="ITH12"/>
          <cell r="ITI12"/>
          <cell r="ITJ12"/>
          <cell r="ITK12"/>
          <cell r="ITL12"/>
          <cell r="ITM12"/>
          <cell r="ITN12"/>
          <cell r="ITO12"/>
          <cell r="ITP12"/>
          <cell r="ITQ12"/>
          <cell r="ITR12"/>
          <cell r="ITS12"/>
          <cell r="ITT12"/>
          <cell r="ITU12"/>
          <cell r="ITV12"/>
          <cell r="ITW12"/>
          <cell r="ITX12"/>
          <cell r="ITY12"/>
          <cell r="ITZ12"/>
          <cell r="IUA12"/>
          <cell r="IUB12"/>
          <cell r="IUC12"/>
          <cell r="IUD12"/>
          <cell r="IUE12"/>
          <cell r="IUF12"/>
          <cell r="IUG12"/>
          <cell r="IUH12"/>
          <cell r="IUI12"/>
          <cell r="IUJ12"/>
          <cell r="IUK12"/>
          <cell r="IUL12"/>
          <cell r="IUM12"/>
          <cell r="IUN12"/>
          <cell r="IUO12"/>
          <cell r="IUP12"/>
          <cell r="IUQ12"/>
          <cell r="IUR12"/>
          <cell r="IUS12"/>
          <cell r="IUT12"/>
          <cell r="IUU12"/>
          <cell r="IUV12"/>
          <cell r="IUW12"/>
          <cell r="IUX12"/>
          <cell r="IUY12"/>
          <cell r="IUZ12"/>
          <cell r="IVA12"/>
          <cell r="IVB12"/>
          <cell r="IVC12"/>
          <cell r="IVD12"/>
          <cell r="IVE12"/>
          <cell r="IVF12"/>
          <cell r="IVG12"/>
          <cell r="IVH12"/>
          <cell r="IVI12"/>
          <cell r="IVJ12"/>
          <cell r="IVK12"/>
          <cell r="IVL12"/>
          <cell r="IVM12"/>
          <cell r="IVN12"/>
          <cell r="IVO12"/>
          <cell r="IVP12"/>
          <cell r="IVQ12"/>
          <cell r="IVR12"/>
          <cell r="IVS12"/>
          <cell r="IVT12"/>
          <cell r="IVU12"/>
          <cell r="IVV12"/>
          <cell r="IVW12"/>
          <cell r="IVX12"/>
          <cell r="IVY12"/>
          <cell r="IVZ12"/>
          <cell r="IWA12"/>
          <cell r="IWB12"/>
          <cell r="IWC12"/>
          <cell r="IWD12"/>
          <cell r="IWE12"/>
          <cell r="IWF12"/>
          <cell r="IWG12"/>
          <cell r="IWH12"/>
          <cell r="IWI12"/>
          <cell r="IWJ12"/>
          <cell r="IWK12"/>
          <cell r="IWL12"/>
          <cell r="IWM12"/>
          <cell r="IWN12"/>
          <cell r="IWO12"/>
          <cell r="IWP12"/>
          <cell r="IWQ12"/>
          <cell r="IWR12"/>
          <cell r="IWS12"/>
          <cell r="IWT12"/>
          <cell r="IWU12"/>
          <cell r="IWV12"/>
          <cell r="IWW12"/>
          <cell r="IWX12"/>
          <cell r="IWY12"/>
          <cell r="IWZ12"/>
          <cell r="IXA12"/>
          <cell r="IXB12"/>
          <cell r="IXC12"/>
          <cell r="IXD12"/>
          <cell r="IXE12"/>
          <cell r="IXF12"/>
          <cell r="IXG12"/>
          <cell r="IXH12"/>
          <cell r="IXI12"/>
          <cell r="IXJ12"/>
          <cell r="IXK12"/>
          <cell r="IXL12"/>
          <cell r="IXM12"/>
          <cell r="IXN12"/>
          <cell r="IXO12"/>
          <cell r="IXP12"/>
          <cell r="IXQ12"/>
          <cell r="IXR12"/>
          <cell r="IXS12"/>
          <cell r="IXT12"/>
          <cell r="IXU12"/>
          <cell r="IXV12"/>
          <cell r="IXW12"/>
          <cell r="IXX12"/>
          <cell r="IXY12"/>
          <cell r="IXZ12"/>
          <cell r="IYA12"/>
          <cell r="IYB12"/>
          <cell r="IYC12"/>
          <cell r="IYD12"/>
          <cell r="IYE12"/>
          <cell r="IYF12"/>
          <cell r="IYG12"/>
          <cell r="IYH12"/>
          <cell r="IYI12"/>
          <cell r="IYJ12"/>
          <cell r="IYK12"/>
          <cell r="IYL12"/>
          <cell r="IYM12"/>
          <cell r="IYN12"/>
          <cell r="IYO12"/>
          <cell r="IYP12"/>
          <cell r="IYQ12"/>
          <cell r="IYR12"/>
          <cell r="IYS12"/>
          <cell r="IYT12"/>
          <cell r="IYU12"/>
          <cell r="IYV12"/>
          <cell r="IYW12"/>
          <cell r="IYX12"/>
          <cell r="IYY12"/>
          <cell r="IYZ12"/>
          <cell r="IZA12"/>
          <cell r="IZB12"/>
          <cell r="IZC12"/>
          <cell r="IZD12"/>
          <cell r="IZE12"/>
          <cell r="IZF12"/>
          <cell r="IZG12"/>
          <cell r="IZH12"/>
          <cell r="IZI12"/>
          <cell r="IZJ12"/>
          <cell r="IZK12"/>
          <cell r="IZL12"/>
          <cell r="IZM12"/>
          <cell r="IZN12"/>
          <cell r="IZO12"/>
          <cell r="IZP12"/>
          <cell r="IZQ12"/>
          <cell r="IZR12"/>
          <cell r="IZS12"/>
          <cell r="IZT12"/>
          <cell r="IZU12"/>
          <cell r="IZV12"/>
          <cell r="IZW12"/>
          <cell r="IZX12"/>
          <cell r="IZY12"/>
          <cell r="IZZ12"/>
          <cell r="JAA12"/>
          <cell r="JAB12"/>
          <cell r="JAC12"/>
          <cell r="JAD12"/>
          <cell r="JAE12"/>
          <cell r="JAF12"/>
          <cell r="JAG12"/>
          <cell r="JAH12"/>
          <cell r="JAI12"/>
          <cell r="JAJ12"/>
          <cell r="JAK12"/>
          <cell r="JAL12"/>
          <cell r="JAM12"/>
          <cell r="JAN12"/>
          <cell r="JAO12"/>
          <cell r="JAP12"/>
          <cell r="JAQ12"/>
          <cell r="JAR12"/>
          <cell r="JAS12"/>
          <cell r="JAT12"/>
          <cell r="JAU12"/>
          <cell r="JAV12"/>
          <cell r="JAW12"/>
          <cell r="JAX12"/>
          <cell r="JAY12"/>
          <cell r="JAZ12"/>
          <cell r="JBA12"/>
          <cell r="JBB12"/>
          <cell r="JBC12"/>
          <cell r="JBD12"/>
          <cell r="JBE12"/>
          <cell r="JBF12"/>
          <cell r="JBG12"/>
          <cell r="JBH12"/>
          <cell r="JBI12"/>
          <cell r="JBJ12"/>
          <cell r="JBK12"/>
          <cell r="JBL12"/>
          <cell r="JBM12"/>
          <cell r="JBN12"/>
          <cell r="JBO12"/>
          <cell r="JBP12"/>
          <cell r="JBQ12"/>
          <cell r="JBR12"/>
          <cell r="JBS12"/>
          <cell r="JBT12"/>
          <cell r="JBU12"/>
          <cell r="JBV12"/>
          <cell r="JBW12"/>
          <cell r="JBX12"/>
          <cell r="JBY12"/>
          <cell r="JBZ12"/>
          <cell r="JCA12"/>
          <cell r="JCB12"/>
          <cell r="JCC12"/>
          <cell r="JCD12"/>
          <cell r="JCE12"/>
          <cell r="JCF12"/>
          <cell r="JCG12"/>
          <cell r="JCH12"/>
          <cell r="JCI12"/>
          <cell r="JCJ12"/>
          <cell r="JCK12"/>
          <cell r="JCL12"/>
          <cell r="JCM12"/>
          <cell r="JCN12"/>
          <cell r="JCO12"/>
          <cell r="JCP12"/>
          <cell r="JCQ12"/>
          <cell r="JCR12"/>
          <cell r="JCS12"/>
          <cell r="JCT12"/>
          <cell r="JCU12"/>
          <cell r="JCV12"/>
          <cell r="JCW12"/>
          <cell r="JCX12"/>
          <cell r="JCY12"/>
          <cell r="JCZ12"/>
          <cell r="JDA12"/>
          <cell r="JDB12"/>
          <cell r="JDC12"/>
          <cell r="JDD12"/>
          <cell r="JDE12"/>
          <cell r="JDF12"/>
          <cell r="JDG12"/>
          <cell r="JDH12"/>
          <cell r="JDI12"/>
          <cell r="JDJ12"/>
          <cell r="JDK12"/>
          <cell r="JDL12"/>
          <cell r="JDM12"/>
          <cell r="JDN12"/>
          <cell r="JDO12"/>
          <cell r="JDP12"/>
          <cell r="JDQ12"/>
          <cell r="JDR12"/>
          <cell r="JDS12"/>
          <cell r="JDT12"/>
          <cell r="JDU12"/>
          <cell r="JDV12"/>
          <cell r="JDW12"/>
          <cell r="JDX12"/>
          <cell r="JDY12"/>
          <cell r="JDZ12"/>
          <cell r="JEA12"/>
          <cell r="JEB12"/>
          <cell r="JEC12"/>
          <cell r="JED12"/>
          <cell r="JEE12"/>
          <cell r="JEF12"/>
          <cell r="JEG12"/>
          <cell r="JEH12"/>
          <cell r="JEI12"/>
          <cell r="JEJ12"/>
          <cell r="JEK12"/>
          <cell r="JEL12"/>
          <cell r="JEM12"/>
          <cell r="JEN12"/>
          <cell r="JEO12"/>
          <cell r="JEP12"/>
          <cell r="JEQ12"/>
          <cell r="JER12"/>
          <cell r="JES12"/>
          <cell r="JET12"/>
          <cell r="JEU12"/>
          <cell r="JEV12"/>
          <cell r="JEW12"/>
          <cell r="JEX12"/>
          <cell r="JEY12"/>
          <cell r="JEZ12"/>
          <cell r="JFA12"/>
          <cell r="JFB12"/>
          <cell r="JFC12"/>
          <cell r="JFD12"/>
          <cell r="JFE12"/>
          <cell r="JFF12"/>
          <cell r="JFG12"/>
          <cell r="JFH12"/>
          <cell r="JFI12"/>
          <cell r="JFJ12"/>
          <cell r="JFK12"/>
          <cell r="JFL12"/>
          <cell r="JFM12"/>
          <cell r="JFN12"/>
          <cell r="JFO12"/>
          <cell r="JFP12"/>
          <cell r="JFQ12"/>
          <cell r="JFR12"/>
          <cell r="JFS12"/>
          <cell r="JFT12"/>
          <cell r="JFU12"/>
          <cell r="JFV12"/>
          <cell r="JFW12"/>
          <cell r="JFX12"/>
          <cell r="JFY12"/>
          <cell r="JFZ12"/>
          <cell r="JGA12"/>
          <cell r="JGB12"/>
          <cell r="JGC12"/>
          <cell r="JGD12"/>
          <cell r="JGE12"/>
          <cell r="JGF12"/>
          <cell r="JGG12"/>
          <cell r="JGH12"/>
          <cell r="JGI12"/>
          <cell r="JGJ12"/>
          <cell r="JGK12"/>
          <cell r="JGL12"/>
          <cell r="JGM12"/>
          <cell r="JGN12"/>
          <cell r="JGO12"/>
          <cell r="JGP12"/>
          <cell r="JGQ12"/>
          <cell r="JGR12"/>
          <cell r="JGS12"/>
          <cell r="JGT12"/>
          <cell r="JGU12"/>
          <cell r="JGV12"/>
          <cell r="JGW12"/>
          <cell r="JGX12"/>
          <cell r="JGY12"/>
          <cell r="JGZ12"/>
          <cell r="JHA12"/>
          <cell r="JHB12"/>
          <cell r="JHC12"/>
          <cell r="JHD12"/>
          <cell r="JHE12"/>
          <cell r="JHF12"/>
          <cell r="JHG12"/>
          <cell r="JHH12"/>
          <cell r="JHI12"/>
          <cell r="JHJ12"/>
          <cell r="JHK12"/>
          <cell r="JHL12"/>
          <cell r="JHM12"/>
          <cell r="JHN12"/>
          <cell r="JHO12"/>
          <cell r="JHP12"/>
          <cell r="JHQ12"/>
          <cell r="JHR12"/>
          <cell r="JHS12"/>
          <cell r="JHT12"/>
          <cell r="JHU12"/>
          <cell r="JHV12"/>
          <cell r="JHW12"/>
          <cell r="JHX12"/>
          <cell r="JHY12"/>
          <cell r="JHZ12"/>
          <cell r="JIA12"/>
          <cell r="JIB12"/>
          <cell r="JIC12"/>
          <cell r="JID12"/>
          <cell r="JIE12"/>
          <cell r="JIF12"/>
          <cell r="JIG12"/>
          <cell r="JIH12"/>
          <cell r="JII12"/>
          <cell r="JIJ12"/>
          <cell r="JIK12"/>
          <cell r="JIL12"/>
          <cell r="JIM12"/>
          <cell r="JIN12"/>
          <cell r="JIO12"/>
          <cell r="JIP12"/>
          <cell r="JIQ12"/>
          <cell r="JIR12"/>
          <cell r="JIS12"/>
          <cell r="JIT12"/>
          <cell r="JIU12"/>
          <cell r="JIV12"/>
          <cell r="JIW12"/>
          <cell r="JIX12"/>
          <cell r="JIY12"/>
          <cell r="JIZ12"/>
          <cell r="JJA12"/>
          <cell r="JJB12"/>
          <cell r="JJC12"/>
          <cell r="JJD12"/>
          <cell r="JJE12"/>
          <cell r="JJF12"/>
          <cell r="JJG12"/>
          <cell r="JJH12"/>
          <cell r="JJI12"/>
          <cell r="JJJ12"/>
          <cell r="JJK12"/>
          <cell r="JJL12"/>
          <cell r="JJM12"/>
          <cell r="JJN12"/>
          <cell r="JJO12"/>
          <cell r="JJP12"/>
          <cell r="JJQ12"/>
          <cell r="JJR12"/>
          <cell r="JJS12"/>
          <cell r="JJT12"/>
          <cell r="JJU12"/>
          <cell r="JJV12"/>
          <cell r="JJW12"/>
          <cell r="JJX12"/>
          <cell r="JJY12"/>
          <cell r="JJZ12"/>
          <cell r="JKA12"/>
          <cell r="JKB12"/>
          <cell r="JKC12"/>
          <cell r="JKD12"/>
          <cell r="JKE12"/>
          <cell r="JKF12"/>
          <cell r="JKG12"/>
          <cell r="JKH12"/>
          <cell r="JKI12"/>
          <cell r="JKJ12"/>
          <cell r="JKK12"/>
          <cell r="JKL12"/>
          <cell r="JKM12"/>
          <cell r="JKN12"/>
          <cell r="JKO12"/>
          <cell r="JKP12"/>
          <cell r="JKQ12"/>
          <cell r="JKR12"/>
          <cell r="JKS12"/>
          <cell r="JKT12"/>
          <cell r="JKU12"/>
          <cell r="JKV12"/>
          <cell r="JKW12"/>
          <cell r="JKX12"/>
          <cell r="JKY12"/>
          <cell r="JKZ12"/>
          <cell r="JLA12"/>
          <cell r="JLB12"/>
          <cell r="JLC12"/>
          <cell r="JLD12"/>
          <cell r="JLE12"/>
          <cell r="JLF12"/>
          <cell r="JLG12"/>
          <cell r="JLH12"/>
          <cell r="JLI12"/>
          <cell r="JLJ12"/>
          <cell r="JLK12"/>
          <cell r="JLL12"/>
          <cell r="JLM12"/>
          <cell r="JLN12"/>
          <cell r="JLO12"/>
          <cell r="JLP12"/>
          <cell r="JLQ12"/>
          <cell r="JLR12"/>
          <cell r="JLS12"/>
          <cell r="JLT12"/>
          <cell r="JLU12"/>
          <cell r="JLV12"/>
          <cell r="JLW12"/>
          <cell r="JLX12"/>
          <cell r="JLY12"/>
          <cell r="JLZ12"/>
          <cell r="JMA12"/>
          <cell r="JMB12"/>
          <cell r="JMC12"/>
          <cell r="JMD12"/>
          <cell r="JME12"/>
          <cell r="JMF12"/>
          <cell r="JMG12"/>
          <cell r="JMH12"/>
          <cell r="JMI12"/>
          <cell r="JMJ12"/>
          <cell r="JMK12"/>
          <cell r="JML12"/>
          <cell r="JMM12"/>
          <cell r="JMN12"/>
          <cell r="JMO12"/>
          <cell r="JMP12"/>
          <cell r="JMQ12"/>
          <cell r="JMR12"/>
          <cell r="JMS12"/>
          <cell r="JMT12"/>
          <cell r="JMU12"/>
          <cell r="JMV12"/>
          <cell r="JMW12"/>
          <cell r="JMX12"/>
          <cell r="JMY12"/>
          <cell r="JMZ12"/>
          <cell r="JNA12"/>
          <cell r="JNB12"/>
          <cell r="JNC12"/>
          <cell r="JND12"/>
          <cell r="JNE12"/>
          <cell r="JNF12"/>
          <cell r="JNG12"/>
          <cell r="JNH12"/>
          <cell r="JNI12"/>
          <cell r="JNJ12"/>
          <cell r="JNK12"/>
          <cell r="JNL12"/>
          <cell r="JNM12"/>
          <cell r="JNN12"/>
          <cell r="JNO12"/>
          <cell r="JNP12"/>
          <cell r="JNQ12"/>
          <cell r="JNR12"/>
          <cell r="JNS12"/>
          <cell r="JNT12"/>
          <cell r="JNU12"/>
          <cell r="JNV12"/>
          <cell r="JNW12"/>
          <cell r="JNX12"/>
          <cell r="JNY12"/>
          <cell r="JNZ12"/>
          <cell r="JOA12"/>
          <cell r="JOB12"/>
          <cell r="JOC12"/>
          <cell r="JOD12"/>
          <cell r="JOE12"/>
          <cell r="JOF12"/>
          <cell r="JOG12"/>
          <cell r="JOH12"/>
          <cell r="JOI12"/>
          <cell r="JOJ12"/>
          <cell r="JOK12"/>
          <cell r="JOL12"/>
          <cell r="JOM12"/>
          <cell r="JON12"/>
          <cell r="JOO12"/>
          <cell r="JOP12"/>
          <cell r="JOQ12"/>
          <cell r="JOR12"/>
          <cell r="JOS12"/>
          <cell r="JOT12"/>
          <cell r="JOU12"/>
          <cell r="JOV12"/>
          <cell r="JOW12"/>
          <cell r="JOX12"/>
          <cell r="JOY12"/>
          <cell r="JOZ12"/>
          <cell r="JPA12"/>
          <cell r="JPB12"/>
          <cell r="JPC12"/>
          <cell r="JPD12"/>
          <cell r="JPE12"/>
          <cell r="JPF12"/>
          <cell r="JPG12"/>
          <cell r="JPH12"/>
          <cell r="JPI12"/>
          <cell r="JPJ12"/>
          <cell r="JPK12"/>
          <cell r="JPL12"/>
          <cell r="JPM12"/>
          <cell r="JPN12"/>
          <cell r="JPO12"/>
          <cell r="JPP12"/>
          <cell r="JPQ12"/>
          <cell r="JPR12"/>
          <cell r="JPS12"/>
          <cell r="JPT12"/>
          <cell r="JPU12"/>
          <cell r="JPV12"/>
          <cell r="JPW12"/>
          <cell r="JPX12"/>
          <cell r="JPY12"/>
          <cell r="JPZ12"/>
          <cell r="JQA12"/>
          <cell r="JQB12"/>
          <cell r="JQC12"/>
          <cell r="JQD12"/>
          <cell r="JQE12"/>
          <cell r="JQF12"/>
          <cell r="JQG12"/>
          <cell r="JQH12"/>
          <cell r="JQI12"/>
          <cell r="JQJ12"/>
          <cell r="JQK12"/>
          <cell r="JQL12"/>
          <cell r="JQM12"/>
          <cell r="JQN12"/>
          <cell r="JQO12"/>
          <cell r="JQP12"/>
          <cell r="JQQ12"/>
          <cell r="JQR12"/>
          <cell r="JQS12"/>
          <cell r="JQT12"/>
          <cell r="JQU12"/>
          <cell r="JQV12"/>
          <cell r="JQW12"/>
          <cell r="JQX12"/>
          <cell r="JQY12"/>
          <cell r="JQZ12"/>
          <cell r="JRA12"/>
          <cell r="JRB12"/>
          <cell r="JRC12"/>
          <cell r="JRD12"/>
          <cell r="JRE12"/>
          <cell r="JRF12"/>
          <cell r="JRG12"/>
          <cell r="JRH12"/>
          <cell r="JRI12"/>
          <cell r="JRJ12"/>
          <cell r="JRK12"/>
          <cell r="JRL12"/>
          <cell r="JRM12"/>
          <cell r="JRN12"/>
          <cell r="JRO12"/>
          <cell r="JRP12"/>
          <cell r="JRQ12"/>
          <cell r="JRR12"/>
          <cell r="JRS12"/>
          <cell r="JRT12"/>
          <cell r="JRU12"/>
          <cell r="JRV12"/>
          <cell r="JRW12"/>
          <cell r="JRX12"/>
          <cell r="JRY12"/>
          <cell r="JRZ12"/>
          <cell r="JSA12"/>
          <cell r="JSB12"/>
          <cell r="JSC12"/>
          <cell r="JSD12"/>
          <cell r="JSE12"/>
          <cell r="JSF12"/>
          <cell r="JSG12"/>
          <cell r="JSH12"/>
          <cell r="JSI12"/>
          <cell r="JSJ12"/>
          <cell r="JSK12"/>
          <cell r="JSL12"/>
          <cell r="JSM12"/>
          <cell r="JSN12"/>
          <cell r="JSO12"/>
          <cell r="JSP12"/>
          <cell r="JSQ12"/>
          <cell r="JSR12"/>
          <cell r="JSS12"/>
          <cell r="JST12"/>
          <cell r="JSU12"/>
          <cell r="JSV12"/>
          <cell r="JSW12"/>
          <cell r="JSX12"/>
          <cell r="JSY12"/>
          <cell r="JSZ12"/>
          <cell r="JTA12"/>
          <cell r="JTB12"/>
          <cell r="JTC12"/>
          <cell r="JTD12"/>
          <cell r="JTE12"/>
          <cell r="JTF12"/>
          <cell r="JTG12"/>
          <cell r="JTH12"/>
          <cell r="JTI12"/>
          <cell r="JTJ12"/>
          <cell r="JTK12"/>
          <cell r="JTL12"/>
          <cell r="JTM12"/>
          <cell r="JTN12"/>
          <cell r="JTO12"/>
          <cell r="JTP12"/>
          <cell r="JTQ12"/>
          <cell r="JTR12"/>
          <cell r="JTS12"/>
          <cell r="JTT12"/>
          <cell r="JTU12"/>
          <cell r="JTV12"/>
          <cell r="JTW12"/>
          <cell r="JTX12"/>
          <cell r="JTY12"/>
          <cell r="JTZ12"/>
          <cell r="JUA12"/>
          <cell r="JUB12"/>
          <cell r="JUC12"/>
          <cell r="JUD12"/>
          <cell r="JUE12"/>
          <cell r="JUF12"/>
          <cell r="JUG12"/>
          <cell r="JUH12"/>
          <cell r="JUI12"/>
          <cell r="JUJ12"/>
          <cell r="JUK12"/>
          <cell r="JUL12"/>
          <cell r="JUM12"/>
          <cell r="JUN12"/>
          <cell r="JUO12"/>
          <cell r="JUP12"/>
          <cell r="JUQ12"/>
          <cell r="JUR12"/>
          <cell r="JUS12"/>
          <cell r="JUT12"/>
          <cell r="JUU12"/>
          <cell r="JUV12"/>
          <cell r="JUW12"/>
          <cell r="JUX12"/>
          <cell r="JUY12"/>
          <cell r="JUZ12"/>
          <cell r="JVA12"/>
          <cell r="JVB12"/>
          <cell r="JVC12"/>
          <cell r="JVD12"/>
          <cell r="JVE12"/>
          <cell r="JVF12"/>
          <cell r="JVG12"/>
          <cell r="JVH12"/>
          <cell r="JVI12"/>
          <cell r="JVJ12"/>
          <cell r="JVK12"/>
          <cell r="JVL12"/>
          <cell r="JVM12"/>
          <cell r="JVN12"/>
          <cell r="JVO12"/>
          <cell r="JVP12"/>
          <cell r="JVQ12"/>
          <cell r="JVR12"/>
          <cell r="JVS12"/>
          <cell r="JVT12"/>
          <cell r="JVU12"/>
          <cell r="JVV12"/>
          <cell r="JVW12"/>
          <cell r="JVX12"/>
          <cell r="JVY12"/>
          <cell r="JVZ12"/>
          <cell r="JWA12"/>
          <cell r="JWB12"/>
          <cell r="JWC12"/>
          <cell r="JWD12"/>
          <cell r="JWE12"/>
          <cell r="JWF12"/>
          <cell r="JWG12"/>
          <cell r="JWH12"/>
          <cell r="JWI12"/>
          <cell r="JWJ12"/>
          <cell r="JWK12"/>
          <cell r="JWL12"/>
          <cell r="JWM12"/>
          <cell r="JWN12"/>
          <cell r="JWO12"/>
          <cell r="JWP12"/>
          <cell r="JWQ12"/>
          <cell r="JWR12"/>
          <cell r="JWS12"/>
          <cell r="JWT12"/>
          <cell r="JWU12"/>
          <cell r="JWV12"/>
          <cell r="JWW12"/>
          <cell r="JWX12"/>
          <cell r="JWY12"/>
          <cell r="JWZ12"/>
          <cell r="JXA12"/>
          <cell r="JXB12"/>
          <cell r="JXC12"/>
          <cell r="JXD12"/>
          <cell r="JXE12"/>
          <cell r="JXF12"/>
          <cell r="JXG12"/>
          <cell r="JXH12"/>
          <cell r="JXI12"/>
          <cell r="JXJ12"/>
          <cell r="JXK12"/>
          <cell r="JXL12"/>
          <cell r="JXM12"/>
          <cell r="JXN12"/>
          <cell r="JXO12"/>
          <cell r="JXP12"/>
          <cell r="JXQ12"/>
          <cell r="JXR12"/>
          <cell r="JXS12"/>
          <cell r="JXT12"/>
          <cell r="JXU12"/>
          <cell r="JXV12"/>
          <cell r="JXW12"/>
          <cell r="JXX12"/>
          <cell r="JXY12"/>
          <cell r="JXZ12"/>
          <cell r="JYA12"/>
          <cell r="JYB12"/>
          <cell r="JYC12"/>
          <cell r="JYD12"/>
          <cell r="JYE12"/>
          <cell r="JYF12"/>
          <cell r="JYG12"/>
          <cell r="JYH12"/>
          <cell r="JYI12"/>
          <cell r="JYJ12"/>
          <cell r="JYK12"/>
          <cell r="JYL12"/>
          <cell r="JYM12"/>
          <cell r="JYN12"/>
          <cell r="JYO12"/>
          <cell r="JYP12"/>
          <cell r="JYQ12"/>
          <cell r="JYR12"/>
          <cell r="JYS12"/>
          <cell r="JYT12"/>
          <cell r="JYU12"/>
          <cell r="JYV12"/>
          <cell r="JYW12"/>
          <cell r="JYX12"/>
          <cell r="JYY12"/>
          <cell r="JYZ12"/>
          <cell r="JZA12"/>
          <cell r="JZB12"/>
          <cell r="JZC12"/>
          <cell r="JZD12"/>
          <cell r="JZE12"/>
          <cell r="JZF12"/>
          <cell r="JZG12"/>
          <cell r="JZH12"/>
          <cell r="JZI12"/>
          <cell r="JZJ12"/>
          <cell r="JZK12"/>
          <cell r="JZL12"/>
          <cell r="JZM12"/>
          <cell r="JZN12"/>
          <cell r="JZO12"/>
          <cell r="JZP12"/>
          <cell r="JZQ12"/>
          <cell r="JZR12"/>
          <cell r="JZS12"/>
          <cell r="JZT12"/>
          <cell r="JZU12"/>
          <cell r="JZV12"/>
          <cell r="JZW12"/>
          <cell r="JZX12"/>
          <cell r="JZY12"/>
          <cell r="JZZ12"/>
          <cell r="KAA12"/>
          <cell r="KAB12"/>
          <cell r="KAC12"/>
          <cell r="KAD12"/>
          <cell r="KAE12"/>
          <cell r="KAF12"/>
          <cell r="KAG12"/>
          <cell r="KAH12"/>
          <cell r="KAI12"/>
          <cell r="KAJ12"/>
          <cell r="KAK12"/>
          <cell r="KAL12"/>
          <cell r="KAM12"/>
          <cell r="KAN12"/>
          <cell r="KAO12"/>
          <cell r="KAP12"/>
          <cell r="KAQ12"/>
          <cell r="KAR12"/>
          <cell r="KAS12"/>
          <cell r="KAT12"/>
          <cell r="KAU12"/>
          <cell r="KAV12"/>
          <cell r="KAW12"/>
          <cell r="KAX12"/>
          <cell r="KAY12"/>
          <cell r="KAZ12"/>
          <cell r="KBA12"/>
          <cell r="KBB12"/>
          <cell r="KBC12"/>
          <cell r="KBD12"/>
          <cell r="KBE12"/>
          <cell r="KBF12"/>
          <cell r="KBG12"/>
          <cell r="KBH12"/>
          <cell r="KBI12"/>
          <cell r="KBJ12"/>
          <cell r="KBK12"/>
          <cell r="KBL12"/>
          <cell r="KBM12"/>
          <cell r="KBN12"/>
          <cell r="KBO12"/>
          <cell r="KBP12"/>
          <cell r="KBQ12"/>
          <cell r="KBR12"/>
          <cell r="KBS12"/>
          <cell r="KBT12"/>
          <cell r="KBU12"/>
          <cell r="KBV12"/>
          <cell r="KBW12"/>
          <cell r="KBX12"/>
          <cell r="KBY12"/>
          <cell r="KBZ12"/>
          <cell r="KCA12"/>
          <cell r="KCB12"/>
          <cell r="KCC12"/>
          <cell r="KCD12"/>
          <cell r="KCE12"/>
          <cell r="KCF12"/>
          <cell r="KCG12"/>
          <cell r="KCH12"/>
          <cell r="KCI12"/>
          <cell r="KCJ12"/>
          <cell r="KCK12"/>
          <cell r="KCL12"/>
          <cell r="KCM12"/>
          <cell r="KCN12"/>
          <cell r="KCO12"/>
          <cell r="KCP12"/>
          <cell r="KCQ12"/>
          <cell r="KCR12"/>
          <cell r="KCS12"/>
          <cell r="KCT12"/>
          <cell r="KCU12"/>
          <cell r="KCV12"/>
          <cell r="KCW12"/>
          <cell r="KCX12"/>
          <cell r="KCY12"/>
          <cell r="KCZ12"/>
          <cell r="KDA12"/>
          <cell r="KDB12"/>
          <cell r="KDC12"/>
          <cell r="KDD12"/>
          <cell r="KDE12"/>
          <cell r="KDF12"/>
          <cell r="KDG12"/>
          <cell r="KDH12"/>
          <cell r="KDI12"/>
          <cell r="KDJ12"/>
          <cell r="KDK12"/>
          <cell r="KDL12"/>
          <cell r="KDM12"/>
          <cell r="KDN12"/>
          <cell r="KDO12"/>
          <cell r="KDP12"/>
          <cell r="KDQ12"/>
          <cell r="KDR12"/>
          <cell r="KDS12"/>
          <cell r="KDT12"/>
          <cell r="KDU12"/>
          <cell r="KDV12"/>
          <cell r="KDW12"/>
          <cell r="KDX12"/>
          <cell r="KDY12"/>
          <cell r="KDZ12"/>
          <cell r="KEA12"/>
          <cell r="KEB12"/>
          <cell r="KEC12"/>
          <cell r="KED12"/>
          <cell r="KEE12"/>
          <cell r="KEF12"/>
          <cell r="KEG12"/>
          <cell r="KEH12"/>
          <cell r="KEI12"/>
          <cell r="KEJ12"/>
          <cell r="KEK12"/>
          <cell r="KEL12"/>
          <cell r="KEM12"/>
          <cell r="KEN12"/>
          <cell r="KEO12"/>
          <cell r="KEP12"/>
          <cell r="KEQ12"/>
          <cell r="KER12"/>
          <cell r="KES12"/>
          <cell r="KET12"/>
          <cell r="KEU12"/>
          <cell r="KEV12"/>
          <cell r="KEW12"/>
          <cell r="KEX12"/>
          <cell r="KEY12"/>
          <cell r="KEZ12"/>
          <cell r="KFA12"/>
          <cell r="KFB12"/>
          <cell r="KFC12"/>
          <cell r="KFD12"/>
          <cell r="KFE12"/>
          <cell r="KFF12"/>
          <cell r="KFG12"/>
          <cell r="KFH12"/>
          <cell r="KFI12"/>
          <cell r="KFJ12"/>
          <cell r="KFK12"/>
          <cell r="KFL12"/>
          <cell r="KFM12"/>
          <cell r="KFN12"/>
          <cell r="KFO12"/>
          <cell r="KFP12"/>
          <cell r="KFQ12"/>
          <cell r="KFR12"/>
          <cell r="KFS12"/>
          <cell r="KFT12"/>
          <cell r="KFU12"/>
          <cell r="KFV12"/>
          <cell r="KFW12"/>
          <cell r="KFX12"/>
          <cell r="KFY12"/>
          <cell r="KFZ12"/>
          <cell r="KGA12"/>
          <cell r="KGB12"/>
          <cell r="KGC12"/>
          <cell r="KGD12"/>
          <cell r="KGE12"/>
          <cell r="KGF12"/>
          <cell r="KGG12"/>
          <cell r="KGH12"/>
          <cell r="KGI12"/>
          <cell r="KGJ12"/>
          <cell r="KGK12"/>
          <cell r="KGL12"/>
          <cell r="KGM12"/>
          <cell r="KGN12"/>
          <cell r="KGO12"/>
          <cell r="KGP12"/>
          <cell r="KGQ12"/>
          <cell r="KGR12"/>
          <cell r="KGS12"/>
          <cell r="KGT12"/>
          <cell r="KGU12"/>
          <cell r="KGV12"/>
          <cell r="KGW12"/>
          <cell r="KGX12"/>
          <cell r="KGY12"/>
          <cell r="KGZ12"/>
          <cell r="KHA12"/>
          <cell r="KHB12"/>
          <cell r="KHC12"/>
          <cell r="KHD12"/>
          <cell r="KHE12"/>
          <cell r="KHF12"/>
          <cell r="KHG12"/>
          <cell r="KHH12"/>
          <cell r="KHI12"/>
          <cell r="KHJ12"/>
          <cell r="KHK12"/>
          <cell r="KHL12"/>
          <cell r="KHM12"/>
          <cell r="KHN12"/>
          <cell r="KHO12"/>
          <cell r="KHP12"/>
          <cell r="KHQ12"/>
          <cell r="KHR12"/>
          <cell r="KHS12"/>
          <cell r="KHT12"/>
          <cell r="KHU12"/>
          <cell r="KHV12"/>
          <cell r="KHW12"/>
          <cell r="KHX12"/>
          <cell r="KHY12"/>
          <cell r="KHZ12"/>
          <cell r="KIA12"/>
          <cell r="KIB12"/>
          <cell r="KIC12"/>
          <cell r="KID12"/>
          <cell r="KIE12"/>
          <cell r="KIF12"/>
          <cell r="KIG12"/>
          <cell r="KIH12"/>
          <cell r="KII12"/>
          <cell r="KIJ12"/>
          <cell r="KIK12"/>
          <cell r="KIL12"/>
          <cell r="KIM12"/>
          <cell r="KIN12"/>
          <cell r="KIO12"/>
          <cell r="KIP12"/>
          <cell r="KIQ12"/>
          <cell r="KIR12"/>
          <cell r="KIS12"/>
          <cell r="KIT12"/>
          <cell r="KIU12"/>
          <cell r="KIV12"/>
          <cell r="KIW12"/>
          <cell r="KIX12"/>
          <cell r="KIY12"/>
          <cell r="KIZ12"/>
          <cell r="KJA12"/>
          <cell r="KJB12"/>
          <cell r="KJC12"/>
          <cell r="KJD12"/>
          <cell r="KJE12"/>
          <cell r="KJF12"/>
          <cell r="KJG12"/>
          <cell r="KJH12"/>
          <cell r="KJI12"/>
          <cell r="KJJ12"/>
          <cell r="KJK12"/>
          <cell r="KJL12"/>
          <cell r="KJM12"/>
          <cell r="KJN12"/>
          <cell r="KJO12"/>
          <cell r="KJP12"/>
          <cell r="KJQ12"/>
          <cell r="KJR12"/>
          <cell r="KJS12"/>
          <cell r="KJT12"/>
          <cell r="KJU12"/>
          <cell r="KJV12"/>
          <cell r="KJW12"/>
          <cell r="KJX12"/>
          <cell r="KJY12"/>
          <cell r="KJZ12"/>
          <cell r="KKA12"/>
          <cell r="KKB12"/>
          <cell r="KKC12"/>
          <cell r="KKD12"/>
          <cell r="KKE12"/>
          <cell r="KKF12"/>
          <cell r="KKG12"/>
          <cell r="KKH12"/>
          <cell r="KKI12"/>
          <cell r="KKJ12"/>
          <cell r="KKK12"/>
          <cell r="KKL12"/>
          <cell r="KKM12"/>
          <cell r="KKN12"/>
          <cell r="KKO12"/>
          <cell r="KKP12"/>
          <cell r="KKQ12"/>
          <cell r="KKR12"/>
          <cell r="KKS12"/>
          <cell r="KKT12"/>
          <cell r="KKU12"/>
          <cell r="KKV12"/>
          <cell r="KKW12"/>
          <cell r="KKX12"/>
          <cell r="KKY12"/>
          <cell r="KKZ12"/>
          <cell r="KLA12"/>
          <cell r="KLB12"/>
          <cell r="KLC12"/>
          <cell r="KLD12"/>
          <cell r="KLE12"/>
          <cell r="KLF12"/>
          <cell r="KLG12"/>
          <cell r="KLH12"/>
          <cell r="KLI12"/>
          <cell r="KLJ12"/>
          <cell r="KLK12"/>
          <cell r="KLL12"/>
          <cell r="KLM12"/>
          <cell r="KLN12"/>
          <cell r="KLO12"/>
          <cell r="KLP12"/>
          <cell r="KLQ12"/>
          <cell r="KLR12"/>
          <cell r="KLS12"/>
          <cell r="KLT12"/>
          <cell r="KLU12"/>
          <cell r="KLV12"/>
          <cell r="KLW12"/>
          <cell r="KLX12"/>
          <cell r="KLY12"/>
          <cell r="KLZ12"/>
          <cell r="KMA12"/>
          <cell r="KMB12"/>
          <cell r="KMC12"/>
          <cell r="KMD12"/>
          <cell r="KME12"/>
          <cell r="KMF12"/>
          <cell r="KMG12"/>
          <cell r="KMH12"/>
          <cell r="KMI12"/>
          <cell r="KMJ12"/>
          <cell r="KMK12"/>
          <cell r="KML12"/>
          <cell r="KMM12"/>
          <cell r="KMN12"/>
          <cell r="KMO12"/>
          <cell r="KMP12"/>
          <cell r="KMQ12"/>
          <cell r="KMR12"/>
          <cell r="KMS12"/>
          <cell r="KMT12"/>
          <cell r="KMU12"/>
          <cell r="KMV12"/>
          <cell r="KMW12"/>
          <cell r="KMX12"/>
          <cell r="KMY12"/>
          <cell r="KMZ12"/>
          <cell r="KNA12"/>
          <cell r="KNB12"/>
          <cell r="KNC12"/>
          <cell r="KND12"/>
          <cell r="KNE12"/>
          <cell r="KNF12"/>
          <cell r="KNG12"/>
          <cell r="KNH12"/>
          <cell r="KNI12"/>
          <cell r="KNJ12"/>
          <cell r="KNK12"/>
          <cell r="KNL12"/>
          <cell r="KNM12"/>
          <cell r="KNN12"/>
          <cell r="KNO12"/>
          <cell r="KNP12"/>
          <cell r="KNQ12"/>
          <cell r="KNR12"/>
          <cell r="KNS12"/>
          <cell r="KNT12"/>
          <cell r="KNU12"/>
          <cell r="KNV12"/>
          <cell r="KNW12"/>
          <cell r="KNX12"/>
          <cell r="KNY12"/>
          <cell r="KNZ12"/>
          <cell r="KOA12"/>
          <cell r="KOB12"/>
          <cell r="KOC12"/>
          <cell r="KOD12"/>
          <cell r="KOE12"/>
          <cell r="KOF12"/>
          <cell r="KOG12"/>
          <cell r="KOH12"/>
          <cell r="KOI12"/>
          <cell r="KOJ12"/>
          <cell r="KOK12"/>
          <cell r="KOL12"/>
          <cell r="KOM12"/>
          <cell r="KON12"/>
          <cell r="KOO12"/>
          <cell r="KOP12"/>
          <cell r="KOQ12"/>
          <cell r="KOR12"/>
          <cell r="KOS12"/>
          <cell r="KOT12"/>
          <cell r="KOU12"/>
          <cell r="KOV12"/>
          <cell r="KOW12"/>
          <cell r="KOX12"/>
          <cell r="KOY12"/>
          <cell r="KOZ12"/>
          <cell r="KPA12"/>
          <cell r="KPB12"/>
          <cell r="KPC12"/>
          <cell r="KPD12"/>
          <cell r="KPE12"/>
          <cell r="KPF12"/>
          <cell r="KPG12"/>
          <cell r="KPH12"/>
          <cell r="KPI12"/>
          <cell r="KPJ12"/>
          <cell r="KPK12"/>
          <cell r="KPL12"/>
          <cell r="KPM12"/>
          <cell r="KPN12"/>
          <cell r="KPO12"/>
          <cell r="KPP12"/>
          <cell r="KPQ12"/>
          <cell r="KPR12"/>
          <cell r="KPS12"/>
          <cell r="KPT12"/>
          <cell r="KPU12"/>
          <cell r="KPV12"/>
          <cell r="KPW12"/>
          <cell r="KPX12"/>
          <cell r="KPY12"/>
          <cell r="KPZ12"/>
          <cell r="KQA12"/>
          <cell r="KQB12"/>
          <cell r="KQC12"/>
          <cell r="KQD12"/>
          <cell r="KQE12"/>
          <cell r="KQF12"/>
          <cell r="KQG12"/>
          <cell r="KQH12"/>
          <cell r="KQI12"/>
          <cell r="KQJ12"/>
          <cell r="KQK12"/>
          <cell r="KQL12"/>
          <cell r="KQM12"/>
          <cell r="KQN12"/>
          <cell r="KQO12"/>
          <cell r="KQP12"/>
          <cell r="KQQ12"/>
          <cell r="KQR12"/>
          <cell r="KQS12"/>
          <cell r="KQT12"/>
          <cell r="KQU12"/>
          <cell r="KQV12"/>
          <cell r="KQW12"/>
          <cell r="KQX12"/>
          <cell r="KQY12"/>
          <cell r="KQZ12"/>
          <cell r="KRA12"/>
          <cell r="KRB12"/>
          <cell r="KRC12"/>
          <cell r="KRD12"/>
          <cell r="KRE12"/>
          <cell r="KRF12"/>
          <cell r="KRG12"/>
          <cell r="KRH12"/>
          <cell r="KRI12"/>
          <cell r="KRJ12"/>
          <cell r="KRK12"/>
          <cell r="KRL12"/>
          <cell r="KRM12"/>
          <cell r="KRN12"/>
          <cell r="KRO12"/>
          <cell r="KRP12"/>
          <cell r="KRQ12"/>
          <cell r="KRR12"/>
          <cell r="KRS12"/>
          <cell r="KRT12"/>
          <cell r="KRU12"/>
          <cell r="KRV12"/>
          <cell r="KRW12"/>
          <cell r="KRX12"/>
          <cell r="KRY12"/>
          <cell r="KRZ12"/>
          <cell r="KSA12"/>
          <cell r="KSB12"/>
          <cell r="KSC12"/>
          <cell r="KSD12"/>
          <cell r="KSE12"/>
          <cell r="KSF12"/>
          <cell r="KSG12"/>
          <cell r="KSH12"/>
          <cell r="KSI12"/>
          <cell r="KSJ12"/>
          <cell r="KSK12"/>
          <cell r="KSL12"/>
          <cell r="KSM12"/>
          <cell r="KSN12"/>
          <cell r="KSO12"/>
          <cell r="KSP12"/>
          <cell r="KSQ12"/>
          <cell r="KSR12"/>
          <cell r="KSS12"/>
          <cell r="KST12"/>
          <cell r="KSU12"/>
          <cell r="KSV12"/>
          <cell r="KSW12"/>
          <cell r="KSX12"/>
          <cell r="KSY12"/>
          <cell r="KSZ12"/>
          <cell r="KTA12"/>
          <cell r="KTB12"/>
          <cell r="KTC12"/>
          <cell r="KTD12"/>
          <cell r="KTE12"/>
          <cell r="KTF12"/>
          <cell r="KTG12"/>
          <cell r="KTH12"/>
          <cell r="KTI12"/>
          <cell r="KTJ12"/>
          <cell r="KTK12"/>
          <cell r="KTL12"/>
          <cell r="KTM12"/>
          <cell r="KTN12"/>
          <cell r="KTO12"/>
          <cell r="KTP12"/>
          <cell r="KTQ12"/>
          <cell r="KTR12"/>
          <cell r="KTS12"/>
          <cell r="KTT12"/>
          <cell r="KTU12"/>
          <cell r="KTV12"/>
          <cell r="KTW12"/>
          <cell r="KTX12"/>
          <cell r="KTY12"/>
          <cell r="KTZ12"/>
          <cell r="KUA12"/>
          <cell r="KUB12"/>
          <cell r="KUC12"/>
          <cell r="KUD12"/>
          <cell r="KUE12"/>
          <cell r="KUF12"/>
          <cell r="KUG12"/>
          <cell r="KUH12"/>
          <cell r="KUI12"/>
          <cell r="KUJ12"/>
          <cell r="KUK12"/>
          <cell r="KUL12"/>
          <cell r="KUM12"/>
          <cell r="KUN12"/>
          <cell r="KUO12"/>
          <cell r="KUP12"/>
          <cell r="KUQ12"/>
          <cell r="KUR12"/>
          <cell r="KUS12"/>
          <cell r="KUT12"/>
          <cell r="KUU12"/>
          <cell r="KUV12"/>
          <cell r="KUW12"/>
          <cell r="KUX12"/>
          <cell r="KUY12"/>
          <cell r="KUZ12"/>
          <cell r="KVA12"/>
          <cell r="KVB12"/>
          <cell r="KVC12"/>
          <cell r="KVD12"/>
          <cell r="KVE12"/>
          <cell r="KVF12"/>
          <cell r="KVG12"/>
          <cell r="KVH12"/>
          <cell r="KVI12"/>
          <cell r="KVJ12"/>
          <cell r="KVK12"/>
          <cell r="KVL12"/>
          <cell r="KVM12"/>
          <cell r="KVN12"/>
          <cell r="KVO12"/>
          <cell r="KVP12"/>
          <cell r="KVQ12"/>
          <cell r="KVR12"/>
          <cell r="KVS12"/>
          <cell r="KVT12"/>
          <cell r="KVU12"/>
          <cell r="KVV12"/>
          <cell r="KVW12"/>
          <cell r="KVX12"/>
          <cell r="KVY12"/>
          <cell r="KVZ12"/>
          <cell r="KWA12"/>
          <cell r="KWB12"/>
          <cell r="KWC12"/>
          <cell r="KWD12"/>
          <cell r="KWE12"/>
          <cell r="KWF12"/>
          <cell r="KWG12"/>
          <cell r="KWH12"/>
          <cell r="KWI12"/>
          <cell r="KWJ12"/>
          <cell r="KWK12"/>
          <cell r="KWL12"/>
          <cell r="KWM12"/>
          <cell r="KWN12"/>
          <cell r="KWO12"/>
          <cell r="KWP12"/>
          <cell r="KWQ12"/>
          <cell r="KWR12"/>
          <cell r="KWS12"/>
          <cell r="KWT12"/>
          <cell r="KWU12"/>
          <cell r="KWV12"/>
          <cell r="KWW12"/>
          <cell r="KWX12"/>
          <cell r="KWY12"/>
          <cell r="KWZ12"/>
          <cell r="KXA12"/>
          <cell r="KXB12"/>
          <cell r="KXC12"/>
          <cell r="KXD12"/>
          <cell r="KXE12"/>
          <cell r="KXF12"/>
          <cell r="KXG12"/>
          <cell r="KXH12"/>
          <cell r="KXI12"/>
          <cell r="KXJ12"/>
          <cell r="KXK12"/>
          <cell r="KXL12"/>
          <cell r="KXM12"/>
          <cell r="KXN12"/>
          <cell r="KXO12"/>
          <cell r="KXP12"/>
          <cell r="KXQ12"/>
          <cell r="KXR12"/>
          <cell r="KXS12"/>
          <cell r="KXT12"/>
          <cell r="KXU12"/>
          <cell r="KXV12"/>
          <cell r="KXW12"/>
          <cell r="KXX12"/>
          <cell r="KXY12"/>
          <cell r="KXZ12"/>
          <cell r="KYA12"/>
          <cell r="KYB12"/>
          <cell r="KYC12"/>
          <cell r="KYD12"/>
          <cell r="KYE12"/>
          <cell r="KYF12"/>
          <cell r="KYG12"/>
          <cell r="KYH12"/>
          <cell r="KYI12"/>
          <cell r="KYJ12"/>
          <cell r="KYK12"/>
          <cell r="KYL12"/>
          <cell r="KYM12"/>
          <cell r="KYN12"/>
          <cell r="KYO12"/>
          <cell r="KYP12"/>
          <cell r="KYQ12"/>
          <cell r="KYR12"/>
          <cell r="KYS12"/>
          <cell r="KYT12"/>
          <cell r="KYU12"/>
          <cell r="KYV12"/>
          <cell r="KYW12"/>
          <cell r="KYX12"/>
          <cell r="KYY12"/>
          <cell r="KYZ12"/>
          <cell r="KZA12"/>
          <cell r="KZB12"/>
          <cell r="KZC12"/>
          <cell r="KZD12"/>
          <cell r="KZE12"/>
          <cell r="KZF12"/>
          <cell r="KZG12"/>
          <cell r="KZH12"/>
          <cell r="KZI12"/>
          <cell r="KZJ12"/>
          <cell r="KZK12"/>
          <cell r="KZL12"/>
          <cell r="KZM12"/>
          <cell r="KZN12"/>
          <cell r="KZO12"/>
          <cell r="KZP12"/>
          <cell r="KZQ12"/>
          <cell r="KZR12"/>
          <cell r="KZS12"/>
          <cell r="KZT12"/>
          <cell r="KZU12"/>
          <cell r="KZV12"/>
          <cell r="KZW12"/>
          <cell r="KZX12"/>
          <cell r="KZY12"/>
          <cell r="KZZ12"/>
          <cell r="LAA12"/>
          <cell r="LAB12"/>
          <cell r="LAC12"/>
          <cell r="LAD12"/>
          <cell r="LAE12"/>
          <cell r="LAF12"/>
          <cell r="LAG12"/>
          <cell r="LAH12"/>
          <cell r="LAI12"/>
          <cell r="LAJ12"/>
          <cell r="LAK12"/>
          <cell r="LAL12"/>
          <cell r="LAM12"/>
          <cell r="LAN12"/>
          <cell r="LAO12"/>
          <cell r="LAP12"/>
          <cell r="LAQ12"/>
          <cell r="LAR12"/>
          <cell r="LAS12"/>
          <cell r="LAT12"/>
          <cell r="LAU12"/>
          <cell r="LAV12"/>
          <cell r="LAW12"/>
          <cell r="LAX12"/>
          <cell r="LAY12"/>
          <cell r="LAZ12"/>
          <cell r="LBA12"/>
          <cell r="LBB12"/>
          <cell r="LBC12"/>
          <cell r="LBD12"/>
          <cell r="LBE12"/>
          <cell r="LBF12"/>
          <cell r="LBG12"/>
          <cell r="LBH12"/>
          <cell r="LBI12"/>
          <cell r="LBJ12"/>
          <cell r="LBK12"/>
          <cell r="LBL12"/>
          <cell r="LBM12"/>
          <cell r="LBN12"/>
          <cell r="LBO12"/>
          <cell r="LBP12"/>
          <cell r="LBQ12"/>
          <cell r="LBR12"/>
          <cell r="LBS12"/>
          <cell r="LBT12"/>
          <cell r="LBU12"/>
          <cell r="LBV12"/>
          <cell r="LBW12"/>
          <cell r="LBX12"/>
          <cell r="LBY12"/>
          <cell r="LBZ12"/>
          <cell r="LCA12"/>
          <cell r="LCB12"/>
          <cell r="LCC12"/>
          <cell r="LCD12"/>
          <cell r="LCE12"/>
          <cell r="LCF12"/>
          <cell r="LCG12"/>
          <cell r="LCH12"/>
          <cell r="LCI12"/>
          <cell r="LCJ12"/>
          <cell r="LCK12"/>
          <cell r="LCL12"/>
          <cell r="LCM12"/>
          <cell r="LCN12"/>
          <cell r="LCO12"/>
          <cell r="LCP12"/>
          <cell r="LCQ12"/>
          <cell r="LCR12"/>
          <cell r="LCS12"/>
          <cell r="LCT12"/>
          <cell r="LCU12"/>
          <cell r="LCV12"/>
          <cell r="LCW12"/>
          <cell r="LCX12"/>
          <cell r="LCY12"/>
          <cell r="LCZ12"/>
          <cell r="LDA12"/>
          <cell r="LDB12"/>
          <cell r="LDC12"/>
          <cell r="LDD12"/>
          <cell r="LDE12"/>
          <cell r="LDF12"/>
          <cell r="LDG12"/>
          <cell r="LDH12"/>
          <cell r="LDI12"/>
          <cell r="LDJ12"/>
          <cell r="LDK12"/>
          <cell r="LDL12"/>
          <cell r="LDM12"/>
          <cell r="LDN12"/>
          <cell r="LDO12"/>
          <cell r="LDP12"/>
          <cell r="LDQ12"/>
          <cell r="LDR12"/>
          <cell r="LDS12"/>
          <cell r="LDT12"/>
          <cell r="LDU12"/>
          <cell r="LDV12"/>
          <cell r="LDW12"/>
          <cell r="LDX12"/>
          <cell r="LDY12"/>
          <cell r="LDZ12"/>
          <cell r="LEA12"/>
          <cell r="LEB12"/>
          <cell r="LEC12"/>
          <cell r="LED12"/>
          <cell r="LEE12"/>
          <cell r="LEF12"/>
          <cell r="LEG12"/>
          <cell r="LEH12"/>
          <cell r="LEI12"/>
          <cell r="LEJ12"/>
          <cell r="LEK12"/>
          <cell r="LEL12"/>
          <cell r="LEM12"/>
          <cell r="LEN12"/>
          <cell r="LEO12"/>
          <cell r="LEP12"/>
          <cell r="LEQ12"/>
          <cell r="LER12"/>
          <cell r="LES12"/>
          <cell r="LET12"/>
          <cell r="LEU12"/>
          <cell r="LEV12"/>
          <cell r="LEW12"/>
          <cell r="LEX12"/>
          <cell r="LEY12"/>
          <cell r="LEZ12"/>
          <cell r="LFA12"/>
          <cell r="LFB12"/>
          <cell r="LFC12"/>
          <cell r="LFD12"/>
          <cell r="LFE12"/>
          <cell r="LFF12"/>
          <cell r="LFG12"/>
          <cell r="LFH12"/>
          <cell r="LFI12"/>
          <cell r="LFJ12"/>
          <cell r="LFK12"/>
          <cell r="LFL12"/>
          <cell r="LFM12"/>
          <cell r="LFN12"/>
          <cell r="LFO12"/>
          <cell r="LFP12"/>
          <cell r="LFQ12"/>
          <cell r="LFR12"/>
          <cell r="LFS12"/>
          <cell r="LFT12"/>
          <cell r="LFU12"/>
          <cell r="LFV12"/>
          <cell r="LFW12"/>
          <cell r="LFX12"/>
          <cell r="LFY12"/>
          <cell r="LFZ12"/>
          <cell r="LGA12"/>
          <cell r="LGB12"/>
          <cell r="LGC12"/>
          <cell r="LGD12"/>
          <cell r="LGE12"/>
          <cell r="LGF12"/>
          <cell r="LGG12"/>
          <cell r="LGH12"/>
          <cell r="LGI12"/>
          <cell r="LGJ12"/>
          <cell r="LGK12"/>
          <cell r="LGL12"/>
          <cell r="LGM12"/>
          <cell r="LGN12"/>
          <cell r="LGO12"/>
          <cell r="LGP12"/>
          <cell r="LGQ12"/>
          <cell r="LGR12"/>
          <cell r="LGS12"/>
          <cell r="LGT12"/>
          <cell r="LGU12"/>
          <cell r="LGV12"/>
          <cell r="LGW12"/>
          <cell r="LGX12"/>
          <cell r="LGY12"/>
          <cell r="LGZ12"/>
          <cell r="LHA12"/>
          <cell r="LHB12"/>
          <cell r="LHC12"/>
          <cell r="LHD12"/>
          <cell r="LHE12"/>
          <cell r="LHF12"/>
          <cell r="LHG12"/>
          <cell r="LHH12"/>
          <cell r="LHI12"/>
          <cell r="LHJ12"/>
          <cell r="LHK12"/>
          <cell r="LHL12"/>
          <cell r="LHM12"/>
          <cell r="LHN12"/>
          <cell r="LHO12"/>
          <cell r="LHP12"/>
          <cell r="LHQ12"/>
          <cell r="LHR12"/>
          <cell r="LHS12"/>
          <cell r="LHT12"/>
          <cell r="LHU12"/>
          <cell r="LHV12"/>
          <cell r="LHW12"/>
          <cell r="LHX12"/>
          <cell r="LHY12"/>
          <cell r="LHZ12"/>
          <cell r="LIA12"/>
          <cell r="LIB12"/>
          <cell r="LIC12"/>
          <cell r="LID12"/>
          <cell r="LIE12"/>
          <cell r="LIF12"/>
          <cell r="LIG12"/>
          <cell r="LIH12"/>
          <cell r="LII12"/>
          <cell r="LIJ12"/>
          <cell r="LIK12"/>
          <cell r="LIL12"/>
          <cell r="LIM12"/>
          <cell r="LIN12"/>
          <cell r="LIO12"/>
          <cell r="LIP12"/>
          <cell r="LIQ12"/>
          <cell r="LIR12"/>
          <cell r="LIS12"/>
          <cell r="LIT12"/>
          <cell r="LIU12"/>
          <cell r="LIV12"/>
          <cell r="LIW12"/>
          <cell r="LIX12"/>
          <cell r="LIY12"/>
          <cell r="LIZ12"/>
          <cell r="LJA12"/>
          <cell r="LJB12"/>
          <cell r="LJC12"/>
          <cell r="LJD12"/>
          <cell r="LJE12"/>
          <cell r="LJF12"/>
          <cell r="LJG12"/>
          <cell r="LJH12"/>
          <cell r="LJI12"/>
          <cell r="LJJ12"/>
          <cell r="LJK12"/>
          <cell r="LJL12"/>
          <cell r="LJM12"/>
          <cell r="LJN12"/>
          <cell r="LJO12"/>
          <cell r="LJP12"/>
          <cell r="LJQ12"/>
          <cell r="LJR12"/>
          <cell r="LJS12"/>
          <cell r="LJT12"/>
          <cell r="LJU12"/>
          <cell r="LJV12"/>
          <cell r="LJW12"/>
          <cell r="LJX12"/>
          <cell r="LJY12"/>
          <cell r="LJZ12"/>
          <cell r="LKA12"/>
          <cell r="LKB12"/>
          <cell r="LKC12"/>
          <cell r="LKD12"/>
          <cell r="LKE12"/>
          <cell r="LKF12"/>
          <cell r="LKG12"/>
          <cell r="LKH12"/>
          <cell r="LKI12"/>
          <cell r="LKJ12"/>
          <cell r="LKK12"/>
          <cell r="LKL12"/>
          <cell r="LKM12"/>
          <cell r="LKN12"/>
          <cell r="LKO12"/>
          <cell r="LKP12"/>
          <cell r="LKQ12"/>
          <cell r="LKR12"/>
          <cell r="LKS12"/>
          <cell r="LKT12"/>
          <cell r="LKU12"/>
          <cell r="LKV12"/>
          <cell r="LKW12"/>
          <cell r="LKX12"/>
          <cell r="LKY12"/>
          <cell r="LKZ12"/>
          <cell r="LLA12"/>
          <cell r="LLB12"/>
          <cell r="LLC12"/>
          <cell r="LLD12"/>
          <cell r="LLE12"/>
          <cell r="LLF12"/>
          <cell r="LLG12"/>
          <cell r="LLH12"/>
          <cell r="LLI12"/>
          <cell r="LLJ12"/>
          <cell r="LLK12"/>
          <cell r="LLL12"/>
          <cell r="LLM12"/>
          <cell r="LLN12"/>
          <cell r="LLO12"/>
          <cell r="LLP12"/>
          <cell r="LLQ12"/>
          <cell r="LLR12"/>
          <cell r="LLS12"/>
          <cell r="LLT12"/>
          <cell r="LLU12"/>
          <cell r="LLV12"/>
          <cell r="LLW12"/>
          <cell r="LLX12"/>
          <cell r="LLY12"/>
          <cell r="LLZ12"/>
          <cell r="LMA12"/>
          <cell r="LMB12"/>
          <cell r="LMC12"/>
          <cell r="LMD12"/>
          <cell r="LME12"/>
          <cell r="LMF12"/>
          <cell r="LMG12"/>
          <cell r="LMH12"/>
          <cell r="LMI12"/>
          <cell r="LMJ12"/>
          <cell r="LMK12"/>
          <cell r="LML12"/>
          <cell r="LMM12"/>
          <cell r="LMN12"/>
          <cell r="LMO12"/>
          <cell r="LMP12"/>
          <cell r="LMQ12"/>
          <cell r="LMR12"/>
          <cell r="LMS12"/>
          <cell r="LMT12"/>
          <cell r="LMU12"/>
          <cell r="LMV12"/>
          <cell r="LMW12"/>
          <cell r="LMX12"/>
          <cell r="LMY12"/>
          <cell r="LMZ12"/>
          <cell r="LNA12"/>
          <cell r="LNB12"/>
          <cell r="LNC12"/>
          <cell r="LND12"/>
          <cell r="LNE12"/>
          <cell r="LNF12"/>
          <cell r="LNG12"/>
          <cell r="LNH12"/>
          <cell r="LNI12"/>
          <cell r="LNJ12"/>
          <cell r="LNK12"/>
          <cell r="LNL12"/>
          <cell r="LNM12"/>
          <cell r="LNN12"/>
          <cell r="LNO12"/>
          <cell r="LNP12"/>
          <cell r="LNQ12"/>
          <cell r="LNR12"/>
          <cell r="LNS12"/>
          <cell r="LNT12"/>
          <cell r="LNU12"/>
          <cell r="LNV12"/>
          <cell r="LNW12"/>
          <cell r="LNX12"/>
          <cell r="LNY12"/>
          <cell r="LNZ12"/>
          <cell r="LOA12"/>
          <cell r="LOB12"/>
          <cell r="LOC12"/>
          <cell r="LOD12"/>
          <cell r="LOE12"/>
          <cell r="LOF12"/>
          <cell r="LOG12"/>
          <cell r="LOH12"/>
          <cell r="LOI12"/>
          <cell r="LOJ12"/>
          <cell r="LOK12"/>
          <cell r="LOL12"/>
          <cell r="LOM12"/>
          <cell r="LON12"/>
          <cell r="LOO12"/>
          <cell r="LOP12"/>
          <cell r="LOQ12"/>
          <cell r="LOR12"/>
          <cell r="LOS12"/>
          <cell r="LOT12"/>
          <cell r="LOU12"/>
          <cell r="LOV12"/>
          <cell r="LOW12"/>
          <cell r="LOX12"/>
          <cell r="LOY12"/>
          <cell r="LOZ12"/>
          <cell r="LPA12"/>
          <cell r="LPB12"/>
          <cell r="LPC12"/>
          <cell r="LPD12"/>
          <cell r="LPE12"/>
          <cell r="LPF12"/>
          <cell r="LPG12"/>
          <cell r="LPH12"/>
          <cell r="LPI12"/>
          <cell r="LPJ12"/>
          <cell r="LPK12"/>
          <cell r="LPL12"/>
          <cell r="LPM12"/>
          <cell r="LPN12"/>
          <cell r="LPO12"/>
          <cell r="LPP12"/>
          <cell r="LPQ12"/>
          <cell r="LPR12"/>
          <cell r="LPS12"/>
          <cell r="LPT12"/>
          <cell r="LPU12"/>
          <cell r="LPV12"/>
          <cell r="LPW12"/>
          <cell r="LPX12"/>
          <cell r="LPY12"/>
          <cell r="LPZ12"/>
          <cell r="LQA12"/>
          <cell r="LQB12"/>
          <cell r="LQC12"/>
          <cell r="LQD12"/>
          <cell r="LQE12"/>
          <cell r="LQF12"/>
          <cell r="LQG12"/>
          <cell r="LQH12"/>
          <cell r="LQI12"/>
          <cell r="LQJ12"/>
          <cell r="LQK12"/>
          <cell r="LQL12"/>
          <cell r="LQM12"/>
          <cell r="LQN12"/>
          <cell r="LQO12"/>
          <cell r="LQP12"/>
          <cell r="LQQ12"/>
          <cell r="LQR12"/>
          <cell r="LQS12"/>
          <cell r="LQT12"/>
          <cell r="LQU12"/>
          <cell r="LQV12"/>
          <cell r="LQW12"/>
          <cell r="LQX12"/>
          <cell r="LQY12"/>
          <cell r="LQZ12"/>
          <cell r="LRA12"/>
          <cell r="LRB12"/>
          <cell r="LRC12"/>
          <cell r="LRD12"/>
          <cell r="LRE12"/>
          <cell r="LRF12"/>
          <cell r="LRG12"/>
          <cell r="LRH12"/>
          <cell r="LRI12"/>
          <cell r="LRJ12"/>
          <cell r="LRK12"/>
          <cell r="LRL12"/>
          <cell r="LRM12"/>
          <cell r="LRN12"/>
          <cell r="LRO12"/>
          <cell r="LRP12"/>
          <cell r="LRQ12"/>
          <cell r="LRR12"/>
          <cell r="LRS12"/>
          <cell r="LRT12"/>
          <cell r="LRU12"/>
          <cell r="LRV12"/>
          <cell r="LRW12"/>
          <cell r="LRX12"/>
          <cell r="LRY12"/>
          <cell r="LRZ12"/>
          <cell r="LSA12"/>
          <cell r="LSB12"/>
          <cell r="LSC12"/>
          <cell r="LSD12"/>
          <cell r="LSE12"/>
          <cell r="LSF12"/>
          <cell r="LSG12"/>
          <cell r="LSH12"/>
          <cell r="LSI12"/>
          <cell r="LSJ12"/>
          <cell r="LSK12"/>
          <cell r="LSL12"/>
          <cell r="LSM12"/>
          <cell r="LSN12"/>
          <cell r="LSO12"/>
          <cell r="LSP12"/>
          <cell r="LSQ12"/>
          <cell r="LSR12"/>
          <cell r="LSS12"/>
          <cell r="LST12"/>
          <cell r="LSU12"/>
          <cell r="LSV12"/>
          <cell r="LSW12"/>
          <cell r="LSX12"/>
          <cell r="LSY12"/>
          <cell r="LSZ12"/>
          <cell r="LTA12"/>
          <cell r="LTB12"/>
          <cell r="LTC12"/>
          <cell r="LTD12"/>
          <cell r="LTE12"/>
          <cell r="LTF12"/>
          <cell r="LTG12"/>
          <cell r="LTH12"/>
          <cell r="LTI12"/>
          <cell r="LTJ12"/>
          <cell r="LTK12"/>
          <cell r="LTL12"/>
          <cell r="LTM12"/>
          <cell r="LTN12"/>
          <cell r="LTO12"/>
          <cell r="LTP12"/>
          <cell r="LTQ12"/>
          <cell r="LTR12"/>
          <cell r="LTS12"/>
          <cell r="LTT12"/>
          <cell r="LTU12"/>
          <cell r="LTV12"/>
          <cell r="LTW12"/>
          <cell r="LTX12"/>
          <cell r="LTY12"/>
          <cell r="LTZ12"/>
          <cell r="LUA12"/>
          <cell r="LUB12"/>
          <cell r="LUC12"/>
          <cell r="LUD12"/>
          <cell r="LUE12"/>
          <cell r="LUF12"/>
          <cell r="LUG12"/>
          <cell r="LUH12"/>
          <cell r="LUI12"/>
          <cell r="LUJ12"/>
          <cell r="LUK12"/>
          <cell r="LUL12"/>
          <cell r="LUM12"/>
          <cell r="LUN12"/>
          <cell r="LUO12"/>
          <cell r="LUP12"/>
          <cell r="LUQ12"/>
          <cell r="LUR12"/>
          <cell r="LUS12"/>
          <cell r="LUT12"/>
          <cell r="LUU12"/>
          <cell r="LUV12"/>
          <cell r="LUW12"/>
          <cell r="LUX12"/>
          <cell r="LUY12"/>
          <cell r="LUZ12"/>
          <cell r="LVA12"/>
          <cell r="LVB12"/>
          <cell r="LVC12"/>
          <cell r="LVD12"/>
          <cell r="LVE12"/>
          <cell r="LVF12"/>
          <cell r="LVG12"/>
          <cell r="LVH12"/>
          <cell r="LVI12"/>
          <cell r="LVJ12"/>
          <cell r="LVK12"/>
          <cell r="LVL12"/>
          <cell r="LVM12"/>
          <cell r="LVN12"/>
          <cell r="LVO12"/>
          <cell r="LVP12"/>
          <cell r="LVQ12"/>
          <cell r="LVR12"/>
          <cell r="LVS12"/>
          <cell r="LVT12"/>
          <cell r="LVU12"/>
          <cell r="LVV12"/>
          <cell r="LVW12"/>
          <cell r="LVX12"/>
          <cell r="LVY12"/>
          <cell r="LVZ12"/>
          <cell r="LWA12"/>
          <cell r="LWB12"/>
          <cell r="LWC12"/>
          <cell r="LWD12"/>
          <cell r="LWE12"/>
          <cell r="LWF12"/>
          <cell r="LWG12"/>
          <cell r="LWH12"/>
          <cell r="LWI12"/>
          <cell r="LWJ12"/>
          <cell r="LWK12"/>
          <cell r="LWL12"/>
          <cell r="LWM12"/>
          <cell r="LWN12"/>
          <cell r="LWO12"/>
          <cell r="LWP12"/>
          <cell r="LWQ12"/>
          <cell r="LWR12"/>
          <cell r="LWS12"/>
          <cell r="LWT12"/>
          <cell r="LWU12"/>
          <cell r="LWV12"/>
          <cell r="LWW12"/>
          <cell r="LWX12"/>
          <cell r="LWY12"/>
          <cell r="LWZ12"/>
          <cell r="LXA12"/>
          <cell r="LXB12"/>
          <cell r="LXC12"/>
          <cell r="LXD12"/>
          <cell r="LXE12"/>
          <cell r="LXF12"/>
          <cell r="LXG12"/>
          <cell r="LXH12"/>
          <cell r="LXI12"/>
          <cell r="LXJ12"/>
          <cell r="LXK12"/>
          <cell r="LXL12"/>
          <cell r="LXM12"/>
          <cell r="LXN12"/>
          <cell r="LXO12"/>
          <cell r="LXP12"/>
          <cell r="LXQ12"/>
          <cell r="LXR12"/>
          <cell r="LXS12"/>
          <cell r="LXT12"/>
          <cell r="LXU12"/>
          <cell r="LXV12"/>
          <cell r="LXW12"/>
          <cell r="LXX12"/>
          <cell r="LXY12"/>
          <cell r="LXZ12"/>
          <cell r="LYA12"/>
          <cell r="LYB12"/>
          <cell r="LYC12"/>
          <cell r="LYD12"/>
          <cell r="LYE12"/>
          <cell r="LYF12"/>
          <cell r="LYG12"/>
          <cell r="LYH12"/>
          <cell r="LYI12"/>
          <cell r="LYJ12"/>
          <cell r="LYK12"/>
          <cell r="LYL12"/>
          <cell r="LYM12"/>
          <cell r="LYN12"/>
          <cell r="LYO12"/>
          <cell r="LYP12"/>
          <cell r="LYQ12"/>
          <cell r="LYR12"/>
          <cell r="LYS12"/>
          <cell r="LYT12"/>
          <cell r="LYU12"/>
          <cell r="LYV12"/>
          <cell r="LYW12"/>
          <cell r="LYX12"/>
          <cell r="LYY12"/>
          <cell r="LYZ12"/>
          <cell r="LZA12"/>
          <cell r="LZB12"/>
          <cell r="LZC12"/>
          <cell r="LZD12"/>
          <cell r="LZE12"/>
          <cell r="LZF12"/>
          <cell r="LZG12"/>
          <cell r="LZH12"/>
          <cell r="LZI12"/>
          <cell r="LZJ12"/>
          <cell r="LZK12"/>
          <cell r="LZL12"/>
          <cell r="LZM12"/>
          <cell r="LZN12"/>
          <cell r="LZO12"/>
          <cell r="LZP12"/>
          <cell r="LZQ12"/>
          <cell r="LZR12"/>
          <cell r="LZS12"/>
          <cell r="LZT12"/>
          <cell r="LZU12"/>
          <cell r="LZV12"/>
          <cell r="LZW12"/>
          <cell r="LZX12"/>
          <cell r="LZY12"/>
          <cell r="LZZ12"/>
          <cell r="MAA12"/>
          <cell r="MAB12"/>
          <cell r="MAC12"/>
          <cell r="MAD12"/>
          <cell r="MAE12"/>
          <cell r="MAF12"/>
          <cell r="MAG12"/>
          <cell r="MAH12"/>
          <cell r="MAI12"/>
          <cell r="MAJ12"/>
          <cell r="MAK12"/>
          <cell r="MAL12"/>
          <cell r="MAM12"/>
          <cell r="MAN12"/>
          <cell r="MAO12"/>
          <cell r="MAP12"/>
          <cell r="MAQ12"/>
          <cell r="MAR12"/>
          <cell r="MAS12"/>
          <cell r="MAT12"/>
          <cell r="MAU12"/>
          <cell r="MAV12"/>
          <cell r="MAW12"/>
          <cell r="MAX12"/>
          <cell r="MAY12"/>
          <cell r="MAZ12"/>
          <cell r="MBA12"/>
          <cell r="MBB12"/>
          <cell r="MBC12"/>
          <cell r="MBD12"/>
          <cell r="MBE12"/>
          <cell r="MBF12"/>
          <cell r="MBG12"/>
          <cell r="MBH12"/>
          <cell r="MBI12"/>
          <cell r="MBJ12"/>
          <cell r="MBK12"/>
          <cell r="MBL12"/>
          <cell r="MBM12"/>
          <cell r="MBN12"/>
          <cell r="MBO12"/>
          <cell r="MBP12"/>
          <cell r="MBQ12"/>
          <cell r="MBR12"/>
          <cell r="MBS12"/>
          <cell r="MBT12"/>
          <cell r="MBU12"/>
          <cell r="MBV12"/>
          <cell r="MBW12"/>
          <cell r="MBX12"/>
          <cell r="MBY12"/>
          <cell r="MBZ12"/>
          <cell r="MCA12"/>
          <cell r="MCB12"/>
          <cell r="MCC12"/>
          <cell r="MCD12"/>
          <cell r="MCE12"/>
          <cell r="MCF12"/>
          <cell r="MCG12"/>
          <cell r="MCH12"/>
          <cell r="MCI12"/>
          <cell r="MCJ12"/>
          <cell r="MCK12"/>
          <cell r="MCL12"/>
          <cell r="MCM12"/>
          <cell r="MCN12"/>
          <cell r="MCO12"/>
          <cell r="MCP12"/>
          <cell r="MCQ12"/>
          <cell r="MCR12"/>
          <cell r="MCS12"/>
          <cell r="MCT12"/>
          <cell r="MCU12"/>
          <cell r="MCV12"/>
          <cell r="MCW12"/>
          <cell r="MCX12"/>
          <cell r="MCY12"/>
          <cell r="MCZ12"/>
          <cell r="MDA12"/>
          <cell r="MDB12"/>
          <cell r="MDC12"/>
          <cell r="MDD12"/>
          <cell r="MDE12"/>
          <cell r="MDF12"/>
          <cell r="MDG12"/>
          <cell r="MDH12"/>
          <cell r="MDI12"/>
          <cell r="MDJ12"/>
          <cell r="MDK12"/>
          <cell r="MDL12"/>
          <cell r="MDM12"/>
          <cell r="MDN12"/>
          <cell r="MDO12"/>
          <cell r="MDP12"/>
          <cell r="MDQ12"/>
          <cell r="MDR12"/>
          <cell r="MDS12"/>
          <cell r="MDT12"/>
          <cell r="MDU12"/>
          <cell r="MDV12"/>
          <cell r="MDW12"/>
          <cell r="MDX12"/>
          <cell r="MDY12"/>
          <cell r="MDZ12"/>
          <cell r="MEA12"/>
          <cell r="MEB12"/>
          <cell r="MEC12"/>
          <cell r="MED12"/>
          <cell r="MEE12"/>
          <cell r="MEF12"/>
          <cell r="MEG12"/>
          <cell r="MEH12"/>
          <cell r="MEI12"/>
          <cell r="MEJ12"/>
          <cell r="MEK12"/>
          <cell r="MEL12"/>
          <cell r="MEM12"/>
          <cell r="MEN12"/>
          <cell r="MEO12"/>
          <cell r="MEP12"/>
          <cell r="MEQ12"/>
          <cell r="MER12"/>
          <cell r="MES12"/>
          <cell r="MET12"/>
          <cell r="MEU12"/>
          <cell r="MEV12"/>
          <cell r="MEW12"/>
          <cell r="MEX12"/>
          <cell r="MEY12"/>
          <cell r="MEZ12"/>
          <cell r="MFA12"/>
          <cell r="MFB12"/>
          <cell r="MFC12"/>
          <cell r="MFD12"/>
          <cell r="MFE12"/>
          <cell r="MFF12"/>
          <cell r="MFG12"/>
          <cell r="MFH12"/>
          <cell r="MFI12"/>
          <cell r="MFJ12"/>
          <cell r="MFK12"/>
          <cell r="MFL12"/>
          <cell r="MFM12"/>
          <cell r="MFN12"/>
          <cell r="MFO12"/>
          <cell r="MFP12"/>
          <cell r="MFQ12"/>
          <cell r="MFR12"/>
          <cell r="MFS12"/>
          <cell r="MFT12"/>
          <cell r="MFU12"/>
          <cell r="MFV12"/>
          <cell r="MFW12"/>
          <cell r="MFX12"/>
          <cell r="MFY12"/>
          <cell r="MFZ12"/>
          <cell r="MGA12"/>
          <cell r="MGB12"/>
          <cell r="MGC12"/>
          <cell r="MGD12"/>
          <cell r="MGE12"/>
          <cell r="MGF12"/>
          <cell r="MGG12"/>
          <cell r="MGH12"/>
          <cell r="MGI12"/>
          <cell r="MGJ12"/>
          <cell r="MGK12"/>
          <cell r="MGL12"/>
          <cell r="MGM12"/>
          <cell r="MGN12"/>
          <cell r="MGO12"/>
          <cell r="MGP12"/>
          <cell r="MGQ12"/>
          <cell r="MGR12"/>
          <cell r="MGS12"/>
          <cell r="MGT12"/>
          <cell r="MGU12"/>
          <cell r="MGV12"/>
          <cell r="MGW12"/>
          <cell r="MGX12"/>
          <cell r="MGY12"/>
          <cell r="MGZ12"/>
          <cell r="MHA12"/>
          <cell r="MHB12"/>
          <cell r="MHC12"/>
          <cell r="MHD12"/>
          <cell r="MHE12"/>
          <cell r="MHF12"/>
          <cell r="MHG12"/>
          <cell r="MHH12"/>
          <cell r="MHI12"/>
          <cell r="MHJ12"/>
          <cell r="MHK12"/>
          <cell r="MHL12"/>
          <cell r="MHM12"/>
          <cell r="MHN12"/>
          <cell r="MHO12"/>
          <cell r="MHP12"/>
          <cell r="MHQ12"/>
          <cell r="MHR12"/>
          <cell r="MHS12"/>
          <cell r="MHT12"/>
          <cell r="MHU12"/>
          <cell r="MHV12"/>
          <cell r="MHW12"/>
          <cell r="MHX12"/>
          <cell r="MHY12"/>
          <cell r="MHZ12"/>
          <cell r="MIA12"/>
          <cell r="MIB12"/>
          <cell r="MIC12"/>
          <cell r="MID12"/>
          <cell r="MIE12"/>
          <cell r="MIF12"/>
          <cell r="MIG12"/>
          <cell r="MIH12"/>
          <cell r="MII12"/>
          <cell r="MIJ12"/>
          <cell r="MIK12"/>
          <cell r="MIL12"/>
          <cell r="MIM12"/>
          <cell r="MIN12"/>
          <cell r="MIO12"/>
          <cell r="MIP12"/>
          <cell r="MIQ12"/>
          <cell r="MIR12"/>
          <cell r="MIS12"/>
          <cell r="MIT12"/>
          <cell r="MIU12"/>
          <cell r="MIV12"/>
          <cell r="MIW12"/>
          <cell r="MIX12"/>
          <cell r="MIY12"/>
          <cell r="MIZ12"/>
          <cell r="MJA12"/>
          <cell r="MJB12"/>
          <cell r="MJC12"/>
          <cell r="MJD12"/>
          <cell r="MJE12"/>
          <cell r="MJF12"/>
          <cell r="MJG12"/>
          <cell r="MJH12"/>
          <cell r="MJI12"/>
          <cell r="MJJ12"/>
          <cell r="MJK12"/>
          <cell r="MJL12"/>
          <cell r="MJM12"/>
          <cell r="MJN12"/>
          <cell r="MJO12"/>
          <cell r="MJP12"/>
          <cell r="MJQ12"/>
          <cell r="MJR12"/>
          <cell r="MJS12"/>
          <cell r="MJT12"/>
          <cell r="MJU12"/>
          <cell r="MJV12"/>
          <cell r="MJW12"/>
          <cell r="MJX12"/>
          <cell r="MJY12"/>
          <cell r="MJZ12"/>
          <cell r="MKA12"/>
          <cell r="MKB12"/>
          <cell r="MKC12"/>
          <cell r="MKD12"/>
          <cell r="MKE12"/>
          <cell r="MKF12"/>
          <cell r="MKG12"/>
          <cell r="MKH12"/>
          <cell r="MKI12"/>
          <cell r="MKJ12"/>
          <cell r="MKK12"/>
          <cell r="MKL12"/>
          <cell r="MKM12"/>
          <cell r="MKN12"/>
          <cell r="MKO12"/>
          <cell r="MKP12"/>
          <cell r="MKQ12"/>
          <cell r="MKR12"/>
          <cell r="MKS12"/>
          <cell r="MKT12"/>
          <cell r="MKU12"/>
          <cell r="MKV12"/>
          <cell r="MKW12"/>
          <cell r="MKX12"/>
          <cell r="MKY12"/>
          <cell r="MKZ12"/>
          <cell r="MLA12"/>
          <cell r="MLB12"/>
          <cell r="MLC12"/>
          <cell r="MLD12"/>
          <cell r="MLE12"/>
          <cell r="MLF12"/>
          <cell r="MLG12"/>
          <cell r="MLH12"/>
          <cell r="MLI12"/>
          <cell r="MLJ12"/>
          <cell r="MLK12"/>
          <cell r="MLL12"/>
          <cell r="MLM12"/>
          <cell r="MLN12"/>
          <cell r="MLO12"/>
          <cell r="MLP12"/>
          <cell r="MLQ12"/>
          <cell r="MLR12"/>
          <cell r="MLS12"/>
          <cell r="MLT12"/>
          <cell r="MLU12"/>
          <cell r="MLV12"/>
          <cell r="MLW12"/>
          <cell r="MLX12"/>
          <cell r="MLY12"/>
          <cell r="MLZ12"/>
          <cell r="MMA12"/>
          <cell r="MMB12"/>
          <cell r="MMC12"/>
          <cell r="MMD12"/>
          <cell r="MME12"/>
          <cell r="MMF12"/>
          <cell r="MMG12"/>
          <cell r="MMH12"/>
          <cell r="MMI12"/>
          <cell r="MMJ12"/>
          <cell r="MMK12"/>
          <cell r="MML12"/>
          <cell r="MMM12"/>
          <cell r="MMN12"/>
          <cell r="MMO12"/>
          <cell r="MMP12"/>
          <cell r="MMQ12"/>
          <cell r="MMR12"/>
          <cell r="MMS12"/>
          <cell r="MMT12"/>
          <cell r="MMU12"/>
          <cell r="MMV12"/>
          <cell r="MMW12"/>
          <cell r="MMX12"/>
          <cell r="MMY12"/>
          <cell r="MMZ12"/>
          <cell r="MNA12"/>
          <cell r="MNB12"/>
          <cell r="MNC12"/>
          <cell r="MND12"/>
          <cell r="MNE12"/>
          <cell r="MNF12"/>
          <cell r="MNG12"/>
          <cell r="MNH12"/>
          <cell r="MNI12"/>
          <cell r="MNJ12"/>
          <cell r="MNK12"/>
          <cell r="MNL12"/>
          <cell r="MNM12"/>
          <cell r="MNN12"/>
          <cell r="MNO12"/>
          <cell r="MNP12"/>
          <cell r="MNQ12"/>
          <cell r="MNR12"/>
          <cell r="MNS12"/>
          <cell r="MNT12"/>
          <cell r="MNU12"/>
          <cell r="MNV12"/>
          <cell r="MNW12"/>
          <cell r="MNX12"/>
          <cell r="MNY12"/>
          <cell r="MNZ12"/>
          <cell r="MOA12"/>
          <cell r="MOB12"/>
          <cell r="MOC12"/>
          <cell r="MOD12"/>
          <cell r="MOE12"/>
          <cell r="MOF12"/>
          <cell r="MOG12"/>
          <cell r="MOH12"/>
          <cell r="MOI12"/>
          <cell r="MOJ12"/>
          <cell r="MOK12"/>
          <cell r="MOL12"/>
          <cell r="MOM12"/>
          <cell r="MON12"/>
          <cell r="MOO12"/>
          <cell r="MOP12"/>
          <cell r="MOQ12"/>
          <cell r="MOR12"/>
          <cell r="MOS12"/>
          <cell r="MOT12"/>
          <cell r="MOU12"/>
          <cell r="MOV12"/>
          <cell r="MOW12"/>
          <cell r="MOX12"/>
          <cell r="MOY12"/>
          <cell r="MOZ12"/>
          <cell r="MPA12"/>
          <cell r="MPB12"/>
          <cell r="MPC12"/>
          <cell r="MPD12"/>
          <cell r="MPE12"/>
          <cell r="MPF12"/>
          <cell r="MPG12"/>
          <cell r="MPH12"/>
          <cell r="MPI12"/>
          <cell r="MPJ12"/>
          <cell r="MPK12"/>
          <cell r="MPL12"/>
          <cell r="MPM12"/>
          <cell r="MPN12"/>
          <cell r="MPO12"/>
          <cell r="MPP12"/>
          <cell r="MPQ12"/>
          <cell r="MPR12"/>
          <cell r="MPS12"/>
          <cell r="MPT12"/>
          <cell r="MPU12"/>
          <cell r="MPV12"/>
          <cell r="MPW12"/>
          <cell r="MPX12"/>
          <cell r="MPY12"/>
          <cell r="MPZ12"/>
          <cell r="MQA12"/>
          <cell r="MQB12"/>
          <cell r="MQC12"/>
          <cell r="MQD12"/>
          <cell r="MQE12"/>
          <cell r="MQF12"/>
          <cell r="MQG12"/>
          <cell r="MQH12"/>
          <cell r="MQI12"/>
          <cell r="MQJ12"/>
          <cell r="MQK12"/>
          <cell r="MQL12"/>
          <cell r="MQM12"/>
          <cell r="MQN12"/>
          <cell r="MQO12"/>
          <cell r="MQP12"/>
          <cell r="MQQ12"/>
          <cell r="MQR12"/>
          <cell r="MQS12"/>
          <cell r="MQT12"/>
          <cell r="MQU12"/>
          <cell r="MQV12"/>
          <cell r="MQW12"/>
          <cell r="MQX12"/>
          <cell r="MQY12"/>
          <cell r="MQZ12"/>
          <cell r="MRA12"/>
          <cell r="MRB12"/>
          <cell r="MRC12"/>
          <cell r="MRD12"/>
          <cell r="MRE12"/>
          <cell r="MRF12"/>
          <cell r="MRG12"/>
          <cell r="MRH12"/>
          <cell r="MRI12"/>
          <cell r="MRJ12"/>
          <cell r="MRK12"/>
          <cell r="MRL12"/>
          <cell r="MRM12"/>
          <cell r="MRN12"/>
          <cell r="MRO12"/>
          <cell r="MRP12"/>
          <cell r="MRQ12"/>
          <cell r="MRR12"/>
          <cell r="MRS12"/>
          <cell r="MRT12"/>
          <cell r="MRU12"/>
          <cell r="MRV12"/>
          <cell r="MRW12"/>
          <cell r="MRX12"/>
          <cell r="MRY12"/>
          <cell r="MRZ12"/>
          <cell r="MSA12"/>
          <cell r="MSB12"/>
          <cell r="MSC12"/>
          <cell r="MSD12"/>
          <cell r="MSE12"/>
          <cell r="MSF12"/>
          <cell r="MSG12"/>
          <cell r="MSH12"/>
          <cell r="MSI12"/>
          <cell r="MSJ12"/>
          <cell r="MSK12"/>
          <cell r="MSL12"/>
          <cell r="MSM12"/>
          <cell r="MSN12"/>
          <cell r="MSO12"/>
          <cell r="MSP12"/>
          <cell r="MSQ12"/>
          <cell r="MSR12"/>
          <cell r="MSS12"/>
          <cell r="MST12"/>
          <cell r="MSU12"/>
          <cell r="MSV12"/>
          <cell r="MSW12"/>
          <cell r="MSX12"/>
          <cell r="MSY12"/>
          <cell r="MSZ12"/>
          <cell r="MTA12"/>
          <cell r="MTB12"/>
          <cell r="MTC12"/>
          <cell r="MTD12"/>
          <cell r="MTE12"/>
          <cell r="MTF12"/>
          <cell r="MTG12"/>
          <cell r="MTH12"/>
          <cell r="MTI12"/>
          <cell r="MTJ12"/>
          <cell r="MTK12"/>
          <cell r="MTL12"/>
          <cell r="MTM12"/>
          <cell r="MTN12"/>
          <cell r="MTO12"/>
          <cell r="MTP12"/>
          <cell r="MTQ12"/>
          <cell r="MTR12"/>
          <cell r="MTS12"/>
          <cell r="MTT12"/>
          <cell r="MTU12"/>
          <cell r="MTV12"/>
          <cell r="MTW12"/>
          <cell r="MTX12"/>
          <cell r="MTY12"/>
          <cell r="MTZ12"/>
          <cell r="MUA12"/>
          <cell r="MUB12"/>
          <cell r="MUC12"/>
          <cell r="MUD12"/>
          <cell r="MUE12"/>
          <cell r="MUF12"/>
          <cell r="MUG12"/>
          <cell r="MUH12"/>
          <cell r="MUI12"/>
          <cell r="MUJ12"/>
          <cell r="MUK12"/>
          <cell r="MUL12"/>
          <cell r="MUM12"/>
          <cell r="MUN12"/>
          <cell r="MUO12"/>
          <cell r="MUP12"/>
          <cell r="MUQ12"/>
          <cell r="MUR12"/>
          <cell r="MUS12"/>
          <cell r="MUT12"/>
          <cell r="MUU12"/>
          <cell r="MUV12"/>
          <cell r="MUW12"/>
          <cell r="MUX12"/>
          <cell r="MUY12"/>
          <cell r="MUZ12"/>
          <cell r="MVA12"/>
          <cell r="MVB12"/>
          <cell r="MVC12"/>
          <cell r="MVD12"/>
          <cell r="MVE12"/>
          <cell r="MVF12"/>
          <cell r="MVG12"/>
          <cell r="MVH12"/>
          <cell r="MVI12"/>
          <cell r="MVJ12"/>
          <cell r="MVK12"/>
          <cell r="MVL12"/>
          <cell r="MVM12"/>
          <cell r="MVN12"/>
          <cell r="MVO12"/>
          <cell r="MVP12"/>
          <cell r="MVQ12"/>
          <cell r="MVR12"/>
          <cell r="MVS12"/>
          <cell r="MVT12"/>
          <cell r="MVU12"/>
          <cell r="MVV12"/>
          <cell r="MVW12"/>
          <cell r="MVX12"/>
          <cell r="MVY12"/>
          <cell r="MVZ12"/>
          <cell r="MWA12"/>
          <cell r="MWB12"/>
          <cell r="MWC12"/>
          <cell r="MWD12"/>
          <cell r="MWE12"/>
          <cell r="MWF12"/>
          <cell r="MWG12"/>
          <cell r="MWH12"/>
          <cell r="MWI12"/>
          <cell r="MWJ12"/>
          <cell r="MWK12"/>
          <cell r="MWL12"/>
          <cell r="MWM12"/>
          <cell r="MWN12"/>
          <cell r="MWO12"/>
          <cell r="MWP12"/>
          <cell r="MWQ12"/>
          <cell r="MWR12"/>
          <cell r="MWS12"/>
          <cell r="MWT12"/>
          <cell r="MWU12"/>
          <cell r="MWV12"/>
          <cell r="MWW12"/>
          <cell r="MWX12"/>
          <cell r="MWY12"/>
          <cell r="MWZ12"/>
          <cell r="MXA12"/>
          <cell r="MXB12"/>
          <cell r="MXC12"/>
          <cell r="MXD12"/>
          <cell r="MXE12"/>
          <cell r="MXF12"/>
          <cell r="MXG12"/>
          <cell r="MXH12"/>
          <cell r="MXI12"/>
          <cell r="MXJ12"/>
          <cell r="MXK12"/>
          <cell r="MXL12"/>
          <cell r="MXM12"/>
          <cell r="MXN12"/>
          <cell r="MXO12"/>
          <cell r="MXP12"/>
          <cell r="MXQ12"/>
          <cell r="MXR12"/>
          <cell r="MXS12"/>
          <cell r="MXT12"/>
          <cell r="MXU12"/>
          <cell r="MXV12"/>
          <cell r="MXW12"/>
          <cell r="MXX12"/>
          <cell r="MXY12"/>
          <cell r="MXZ12"/>
          <cell r="MYA12"/>
          <cell r="MYB12"/>
          <cell r="MYC12"/>
          <cell r="MYD12"/>
          <cell r="MYE12"/>
          <cell r="MYF12"/>
          <cell r="MYG12"/>
          <cell r="MYH12"/>
          <cell r="MYI12"/>
          <cell r="MYJ12"/>
          <cell r="MYK12"/>
          <cell r="MYL12"/>
          <cell r="MYM12"/>
          <cell r="MYN12"/>
          <cell r="MYO12"/>
          <cell r="MYP12"/>
          <cell r="MYQ12"/>
          <cell r="MYR12"/>
          <cell r="MYS12"/>
          <cell r="MYT12"/>
          <cell r="MYU12"/>
          <cell r="MYV12"/>
          <cell r="MYW12"/>
          <cell r="MYX12"/>
          <cell r="MYY12"/>
          <cell r="MYZ12"/>
          <cell r="MZA12"/>
          <cell r="MZB12"/>
          <cell r="MZC12"/>
          <cell r="MZD12"/>
          <cell r="MZE12"/>
          <cell r="MZF12"/>
          <cell r="MZG12"/>
          <cell r="MZH12"/>
          <cell r="MZI12"/>
          <cell r="MZJ12"/>
          <cell r="MZK12"/>
          <cell r="MZL12"/>
          <cell r="MZM12"/>
          <cell r="MZN12"/>
          <cell r="MZO12"/>
          <cell r="MZP12"/>
          <cell r="MZQ12"/>
          <cell r="MZR12"/>
          <cell r="MZS12"/>
          <cell r="MZT12"/>
          <cell r="MZU12"/>
          <cell r="MZV12"/>
          <cell r="MZW12"/>
          <cell r="MZX12"/>
          <cell r="MZY12"/>
          <cell r="MZZ12"/>
          <cell r="NAA12"/>
          <cell r="NAB12"/>
          <cell r="NAC12"/>
          <cell r="NAD12"/>
          <cell r="NAE12"/>
          <cell r="NAF12"/>
          <cell r="NAG12"/>
          <cell r="NAH12"/>
          <cell r="NAI12"/>
          <cell r="NAJ12"/>
          <cell r="NAK12"/>
          <cell r="NAL12"/>
          <cell r="NAM12"/>
          <cell r="NAN12"/>
          <cell r="NAO12"/>
          <cell r="NAP12"/>
          <cell r="NAQ12"/>
          <cell r="NAR12"/>
          <cell r="NAS12"/>
          <cell r="NAT12"/>
          <cell r="NAU12"/>
          <cell r="NAV12"/>
          <cell r="NAW12"/>
          <cell r="NAX12"/>
          <cell r="NAY12"/>
          <cell r="NAZ12"/>
          <cell r="NBA12"/>
          <cell r="NBB12"/>
          <cell r="NBC12"/>
          <cell r="NBD12"/>
          <cell r="NBE12"/>
          <cell r="NBF12"/>
          <cell r="NBG12"/>
          <cell r="NBH12"/>
          <cell r="NBI12"/>
          <cell r="NBJ12"/>
          <cell r="NBK12"/>
          <cell r="NBL12"/>
          <cell r="NBM12"/>
          <cell r="NBN12"/>
          <cell r="NBO12"/>
          <cell r="NBP12"/>
          <cell r="NBQ12"/>
          <cell r="NBR12"/>
          <cell r="NBS12"/>
          <cell r="NBT12"/>
          <cell r="NBU12"/>
          <cell r="NBV12"/>
          <cell r="NBW12"/>
          <cell r="NBX12"/>
          <cell r="NBY12"/>
          <cell r="NBZ12"/>
          <cell r="NCA12"/>
          <cell r="NCB12"/>
          <cell r="NCC12"/>
          <cell r="NCD12"/>
          <cell r="NCE12"/>
          <cell r="NCF12"/>
          <cell r="NCG12"/>
          <cell r="NCH12"/>
          <cell r="NCI12"/>
          <cell r="NCJ12"/>
          <cell r="NCK12"/>
          <cell r="NCL12"/>
          <cell r="NCM12"/>
          <cell r="NCN12"/>
          <cell r="NCO12"/>
          <cell r="NCP12"/>
          <cell r="NCQ12"/>
          <cell r="NCR12"/>
          <cell r="NCS12"/>
          <cell r="NCT12"/>
          <cell r="NCU12"/>
          <cell r="NCV12"/>
          <cell r="NCW12"/>
          <cell r="NCX12"/>
          <cell r="NCY12"/>
          <cell r="NCZ12"/>
          <cell r="NDA12"/>
          <cell r="NDB12"/>
          <cell r="NDC12"/>
          <cell r="NDD12"/>
          <cell r="NDE12"/>
          <cell r="NDF12"/>
          <cell r="NDG12"/>
          <cell r="NDH12"/>
          <cell r="NDI12"/>
          <cell r="NDJ12"/>
          <cell r="NDK12"/>
          <cell r="NDL12"/>
          <cell r="NDM12"/>
          <cell r="NDN12"/>
          <cell r="NDO12"/>
          <cell r="NDP12"/>
          <cell r="NDQ12"/>
          <cell r="NDR12"/>
          <cell r="NDS12"/>
          <cell r="NDT12"/>
          <cell r="NDU12"/>
          <cell r="NDV12"/>
          <cell r="NDW12"/>
          <cell r="NDX12"/>
          <cell r="NDY12"/>
          <cell r="NDZ12"/>
          <cell r="NEA12"/>
          <cell r="NEB12"/>
          <cell r="NEC12"/>
          <cell r="NED12"/>
          <cell r="NEE12"/>
          <cell r="NEF12"/>
          <cell r="NEG12"/>
          <cell r="NEH12"/>
          <cell r="NEI12"/>
          <cell r="NEJ12"/>
          <cell r="NEK12"/>
          <cell r="NEL12"/>
          <cell r="NEM12"/>
          <cell r="NEN12"/>
          <cell r="NEO12"/>
          <cell r="NEP12"/>
          <cell r="NEQ12"/>
          <cell r="NER12"/>
          <cell r="NES12"/>
          <cell r="NET12"/>
          <cell r="NEU12"/>
          <cell r="NEV12"/>
          <cell r="NEW12"/>
          <cell r="NEX12"/>
          <cell r="NEY12"/>
          <cell r="NEZ12"/>
          <cell r="NFA12"/>
          <cell r="NFB12"/>
          <cell r="NFC12"/>
          <cell r="NFD12"/>
          <cell r="NFE12"/>
          <cell r="NFF12"/>
          <cell r="NFG12"/>
          <cell r="NFH12"/>
          <cell r="NFI12"/>
          <cell r="NFJ12"/>
          <cell r="NFK12"/>
          <cell r="NFL12"/>
          <cell r="NFM12"/>
          <cell r="NFN12"/>
          <cell r="NFO12"/>
          <cell r="NFP12"/>
          <cell r="NFQ12"/>
          <cell r="NFR12"/>
          <cell r="NFS12"/>
          <cell r="NFT12"/>
          <cell r="NFU12"/>
          <cell r="NFV12"/>
          <cell r="NFW12"/>
          <cell r="NFX12"/>
          <cell r="NFY12"/>
          <cell r="NFZ12"/>
          <cell r="NGA12"/>
          <cell r="NGB12"/>
          <cell r="NGC12"/>
          <cell r="NGD12"/>
          <cell r="NGE12"/>
          <cell r="NGF12"/>
          <cell r="NGG12"/>
          <cell r="NGH12"/>
          <cell r="NGI12"/>
          <cell r="NGJ12"/>
          <cell r="NGK12"/>
          <cell r="NGL12"/>
          <cell r="NGM12"/>
          <cell r="NGN12"/>
          <cell r="NGO12"/>
          <cell r="NGP12"/>
          <cell r="NGQ12"/>
          <cell r="NGR12"/>
          <cell r="NGS12"/>
          <cell r="NGT12"/>
          <cell r="NGU12"/>
          <cell r="NGV12"/>
          <cell r="NGW12"/>
          <cell r="NGX12"/>
          <cell r="NGY12"/>
          <cell r="NGZ12"/>
          <cell r="NHA12"/>
          <cell r="NHB12"/>
          <cell r="NHC12"/>
          <cell r="NHD12"/>
          <cell r="NHE12"/>
          <cell r="NHF12"/>
          <cell r="NHG12"/>
          <cell r="NHH12"/>
          <cell r="NHI12"/>
          <cell r="NHJ12"/>
          <cell r="NHK12"/>
          <cell r="NHL12"/>
          <cell r="NHM12"/>
          <cell r="NHN12"/>
          <cell r="NHO12"/>
          <cell r="NHP12"/>
          <cell r="NHQ12"/>
          <cell r="NHR12"/>
          <cell r="NHS12"/>
          <cell r="NHT12"/>
          <cell r="NHU12"/>
          <cell r="NHV12"/>
          <cell r="NHW12"/>
          <cell r="NHX12"/>
          <cell r="NHY12"/>
          <cell r="NHZ12"/>
          <cell r="NIA12"/>
          <cell r="NIB12"/>
          <cell r="NIC12"/>
          <cell r="NID12"/>
          <cell r="NIE12"/>
          <cell r="NIF12"/>
          <cell r="NIG12"/>
          <cell r="NIH12"/>
          <cell r="NII12"/>
          <cell r="NIJ12"/>
          <cell r="NIK12"/>
          <cell r="NIL12"/>
          <cell r="NIM12"/>
          <cell r="NIN12"/>
          <cell r="NIO12"/>
          <cell r="NIP12"/>
          <cell r="NIQ12"/>
          <cell r="NIR12"/>
          <cell r="NIS12"/>
          <cell r="NIT12"/>
          <cell r="NIU12"/>
          <cell r="NIV12"/>
          <cell r="NIW12"/>
          <cell r="NIX12"/>
          <cell r="NIY12"/>
          <cell r="NIZ12"/>
          <cell r="NJA12"/>
          <cell r="NJB12"/>
          <cell r="NJC12"/>
          <cell r="NJD12"/>
          <cell r="NJE12"/>
          <cell r="NJF12"/>
          <cell r="NJG12"/>
          <cell r="NJH12"/>
          <cell r="NJI12"/>
          <cell r="NJJ12"/>
          <cell r="NJK12"/>
          <cell r="NJL12"/>
          <cell r="NJM12"/>
          <cell r="NJN12"/>
          <cell r="NJO12"/>
          <cell r="NJP12"/>
          <cell r="NJQ12"/>
          <cell r="NJR12"/>
          <cell r="NJS12"/>
          <cell r="NJT12"/>
          <cell r="NJU12"/>
          <cell r="NJV12"/>
          <cell r="NJW12"/>
          <cell r="NJX12"/>
          <cell r="NJY12"/>
          <cell r="NJZ12"/>
          <cell r="NKA12"/>
          <cell r="NKB12"/>
          <cell r="NKC12"/>
          <cell r="NKD12"/>
          <cell r="NKE12"/>
          <cell r="NKF12"/>
          <cell r="NKG12"/>
          <cell r="NKH12"/>
          <cell r="NKI12"/>
          <cell r="NKJ12"/>
          <cell r="NKK12"/>
          <cell r="NKL12"/>
          <cell r="NKM12"/>
          <cell r="NKN12"/>
          <cell r="NKO12"/>
          <cell r="NKP12"/>
          <cell r="NKQ12"/>
          <cell r="NKR12"/>
          <cell r="NKS12"/>
          <cell r="NKT12"/>
          <cell r="NKU12"/>
          <cell r="NKV12"/>
          <cell r="NKW12"/>
          <cell r="NKX12"/>
          <cell r="NKY12"/>
          <cell r="NKZ12"/>
          <cell r="NLA12"/>
          <cell r="NLB12"/>
          <cell r="NLC12"/>
          <cell r="NLD12"/>
          <cell r="NLE12"/>
          <cell r="NLF12"/>
          <cell r="NLG12"/>
          <cell r="NLH12"/>
          <cell r="NLI12"/>
          <cell r="NLJ12"/>
          <cell r="NLK12"/>
          <cell r="NLL12"/>
          <cell r="NLM12"/>
          <cell r="NLN12"/>
          <cell r="NLO12"/>
          <cell r="NLP12"/>
          <cell r="NLQ12"/>
          <cell r="NLR12"/>
          <cell r="NLS12"/>
          <cell r="NLT12"/>
          <cell r="NLU12"/>
          <cell r="NLV12"/>
          <cell r="NLW12"/>
          <cell r="NLX12"/>
          <cell r="NLY12"/>
          <cell r="NLZ12"/>
          <cell r="NMA12"/>
          <cell r="NMB12"/>
          <cell r="NMC12"/>
          <cell r="NMD12"/>
          <cell r="NME12"/>
          <cell r="NMF12"/>
          <cell r="NMG12"/>
          <cell r="NMH12"/>
          <cell r="NMI12"/>
          <cell r="NMJ12"/>
          <cell r="NMK12"/>
          <cell r="NML12"/>
          <cell r="NMM12"/>
          <cell r="NMN12"/>
          <cell r="NMO12"/>
          <cell r="NMP12"/>
          <cell r="NMQ12"/>
          <cell r="NMR12"/>
          <cell r="NMS12"/>
          <cell r="NMT12"/>
          <cell r="NMU12"/>
          <cell r="NMV12"/>
          <cell r="NMW12"/>
          <cell r="NMX12"/>
          <cell r="NMY12"/>
          <cell r="NMZ12"/>
          <cell r="NNA12"/>
          <cell r="NNB12"/>
          <cell r="NNC12"/>
          <cell r="NND12"/>
          <cell r="NNE12"/>
          <cell r="NNF12"/>
          <cell r="NNG12"/>
          <cell r="NNH12"/>
          <cell r="NNI12"/>
          <cell r="NNJ12"/>
          <cell r="NNK12"/>
          <cell r="NNL12"/>
          <cell r="NNM12"/>
          <cell r="NNN12"/>
          <cell r="NNO12"/>
          <cell r="NNP12"/>
          <cell r="NNQ12"/>
          <cell r="NNR12"/>
          <cell r="NNS12"/>
          <cell r="NNT12"/>
          <cell r="NNU12"/>
          <cell r="NNV12"/>
          <cell r="NNW12"/>
          <cell r="NNX12"/>
          <cell r="NNY12"/>
          <cell r="NNZ12"/>
          <cell r="NOA12"/>
          <cell r="NOB12"/>
          <cell r="NOC12"/>
          <cell r="NOD12"/>
          <cell r="NOE12"/>
          <cell r="NOF12"/>
          <cell r="NOG12"/>
          <cell r="NOH12"/>
          <cell r="NOI12"/>
          <cell r="NOJ12"/>
          <cell r="NOK12"/>
          <cell r="NOL12"/>
          <cell r="NOM12"/>
          <cell r="NON12"/>
          <cell r="NOO12"/>
          <cell r="NOP12"/>
          <cell r="NOQ12"/>
          <cell r="NOR12"/>
          <cell r="NOS12"/>
          <cell r="NOT12"/>
          <cell r="NOU12"/>
          <cell r="NOV12"/>
          <cell r="NOW12"/>
          <cell r="NOX12"/>
          <cell r="NOY12"/>
          <cell r="NOZ12"/>
          <cell r="NPA12"/>
          <cell r="NPB12"/>
          <cell r="NPC12"/>
          <cell r="NPD12"/>
          <cell r="NPE12"/>
          <cell r="NPF12"/>
          <cell r="NPG12"/>
          <cell r="NPH12"/>
          <cell r="NPI12"/>
          <cell r="NPJ12"/>
          <cell r="NPK12"/>
          <cell r="NPL12"/>
          <cell r="NPM12"/>
          <cell r="NPN12"/>
          <cell r="NPO12"/>
          <cell r="NPP12"/>
          <cell r="NPQ12"/>
          <cell r="NPR12"/>
          <cell r="NPS12"/>
          <cell r="NPT12"/>
          <cell r="NPU12"/>
          <cell r="NPV12"/>
          <cell r="NPW12"/>
          <cell r="NPX12"/>
          <cell r="NPY12"/>
          <cell r="NPZ12"/>
          <cell r="NQA12"/>
          <cell r="NQB12"/>
          <cell r="NQC12"/>
          <cell r="NQD12"/>
          <cell r="NQE12"/>
          <cell r="NQF12"/>
          <cell r="NQG12"/>
          <cell r="NQH12"/>
          <cell r="NQI12"/>
          <cell r="NQJ12"/>
          <cell r="NQK12"/>
          <cell r="NQL12"/>
          <cell r="NQM12"/>
          <cell r="NQN12"/>
          <cell r="NQO12"/>
          <cell r="NQP12"/>
          <cell r="NQQ12"/>
          <cell r="NQR12"/>
          <cell r="NQS12"/>
          <cell r="NQT12"/>
          <cell r="NQU12"/>
          <cell r="NQV12"/>
          <cell r="NQW12"/>
          <cell r="NQX12"/>
          <cell r="NQY12"/>
          <cell r="NQZ12"/>
          <cell r="NRA12"/>
          <cell r="NRB12"/>
          <cell r="NRC12"/>
          <cell r="NRD12"/>
          <cell r="NRE12"/>
          <cell r="NRF12"/>
          <cell r="NRG12"/>
          <cell r="NRH12"/>
          <cell r="NRI12"/>
          <cell r="NRJ12"/>
          <cell r="NRK12"/>
          <cell r="NRL12"/>
          <cell r="NRM12"/>
          <cell r="NRN12"/>
          <cell r="NRO12"/>
          <cell r="NRP12"/>
          <cell r="NRQ12"/>
          <cell r="NRR12"/>
          <cell r="NRS12"/>
          <cell r="NRT12"/>
          <cell r="NRU12"/>
          <cell r="NRV12"/>
          <cell r="NRW12"/>
          <cell r="NRX12"/>
          <cell r="NRY12"/>
          <cell r="NRZ12"/>
          <cell r="NSA12"/>
          <cell r="NSB12"/>
          <cell r="NSC12"/>
          <cell r="NSD12"/>
          <cell r="NSE12"/>
          <cell r="NSF12"/>
          <cell r="NSG12"/>
          <cell r="NSH12"/>
          <cell r="NSI12"/>
          <cell r="NSJ12"/>
          <cell r="NSK12"/>
          <cell r="NSL12"/>
          <cell r="NSM12"/>
          <cell r="NSN12"/>
          <cell r="NSO12"/>
          <cell r="NSP12"/>
          <cell r="NSQ12"/>
          <cell r="NSR12"/>
          <cell r="NSS12"/>
          <cell r="NST12"/>
          <cell r="NSU12"/>
          <cell r="NSV12"/>
          <cell r="NSW12"/>
          <cell r="NSX12"/>
          <cell r="NSY12"/>
          <cell r="NSZ12"/>
          <cell r="NTA12"/>
          <cell r="NTB12"/>
          <cell r="NTC12"/>
          <cell r="NTD12"/>
          <cell r="NTE12"/>
          <cell r="NTF12"/>
          <cell r="NTG12"/>
          <cell r="NTH12"/>
          <cell r="NTI12"/>
          <cell r="NTJ12"/>
          <cell r="NTK12"/>
          <cell r="NTL12"/>
          <cell r="NTM12"/>
          <cell r="NTN12"/>
          <cell r="NTO12"/>
          <cell r="NTP12"/>
          <cell r="NTQ12"/>
          <cell r="NTR12"/>
          <cell r="NTS12"/>
          <cell r="NTT12"/>
          <cell r="NTU12"/>
          <cell r="NTV12"/>
          <cell r="NTW12"/>
          <cell r="NTX12"/>
          <cell r="NTY12"/>
          <cell r="NTZ12"/>
          <cell r="NUA12"/>
          <cell r="NUB12"/>
          <cell r="NUC12"/>
          <cell r="NUD12"/>
          <cell r="NUE12"/>
          <cell r="NUF12"/>
          <cell r="NUG12"/>
          <cell r="NUH12"/>
          <cell r="NUI12"/>
          <cell r="NUJ12"/>
          <cell r="NUK12"/>
          <cell r="NUL12"/>
          <cell r="NUM12"/>
          <cell r="NUN12"/>
          <cell r="NUO12"/>
          <cell r="NUP12"/>
          <cell r="NUQ12"/>
          <cell r="NUR12"/>
          <cell r="NUS12"/>
          <cell r="NUT12"/>
          <cell r="NUU12"/>
          <cell r="NUV12"/>
          <cell r="NUW12"/>
          <cell r="NUX12"/>
          <cell r="NUY12"/>
          <cell r="NUZ12"/>
          <cell r="NVA12"/>
          <cell r="NVB12"/>
          <cell r="NVC12"/>
          <cell r="NVD12"/>
          <cell r="NVE12"/>
          <cell r="NVF12"/>
          <cell r="NVG12"/>
          <cell r="NVH12"/>
          <cell r="NVI12"/>
          <cell r="NVJ12"/>
          <cell r="NVK12"/>
          <cell r="NVL12"/>
          <cell r="NVM12"/>
          <cell r="NVN12"/>
          <cell r="NVO12"/>
          <cell r="NVP12"/>
          <cell r="NVQ12"/>
          <cell r="NVR12"/>
          <cell r="NVS12"/>
          <cell r="NVT12"/>
          <cell r="NVU12"/>
          <cell r="NVV12"/>
          <cell r="NVW12"/>
          <cell r="NVX12"/>
          <cell r="NVY12"/>
          <cell r="NVZ12"/>
          <cell r="NWA12"/>
          <cell r="NWB12"/>
          <cell r="NWC12"/>
          <cell r="NWD12"/>
          <cell r="NWE12"/>
          <cell r="NWF12"/>
          <cell r="NWG12"/>
          <cell r="NWH12"/>
          <cell r="NWI12"/>
          <cell r="NWJ12"/>
          <cell r="NWK12"/>
          <cell r="NWL12"/>
          <cell r="NWM12"/>
          <cell r="NWN12"/>
          <cell r="NWO12"/>
          <cell r="NWP12"/>
          <cell r="NWQ12"/>
          <cell r="NWR12"/>
          <cell r="NWS12"/>
          <cell r="NWT12"/>
          <cell r="NWU12"/>
          <cell r="NWV12"/>
          <cell r="NWW12"/>
          <cell r="NWX12"/>
          <cell r="NWY12"/>
          <cell r="NWZ12"/>
          <cell r="NXA12"/>
          <cell r="NXB12"/>
          <cell r="NXC12"/>
          <cell r="NXD12"/>
          <cell r="NXE12"/>
          <cell r="NXF12"/>
          <cell r="NXG12"/>
          <cell r="NXH12"/>
          <cell r="NXI12"/>
          <cell r="NXJ12"/>
          <cell r="NXK12"/>
          <cell r="NXL12"/>
          <cell r="NXM12"/>
          <cell r="NXN12"/>
          <cell r="NXO12"/>
          <cell r="NXP12"/>
          <cell r="NXQ12"/>
          <cell r="NXR12"/>
          <cell r="NXS12"/>
          <cell r="NXT12"/>
          <cell r="NXU12"/>
          <cell r="NXV12"/>
          <cell r="NXW12"/>
          <cell r="NXX12"/>
          <cell r="NXY12"/>
          <cell r="NXZ12"/>
          <cell r="NYA12"/>
          <cell r="NYB12"/>
          <cell r="NYC12"/>
          <cell r="NYD12"/>
          <cell r="NYE12"/>
          <cell r="NYF12"/>
          <cell r="NYG12"/>
          <cell r="NYH12"/>
          <cell r="NYI12"/>
          <cell r="NYJ12"/>
          <cell r="NYK12"/>
          <cell r="NYL12"/>
          <cell r="NYM12"/>
          <cell r="NYN12"/>
          <cell r="NYO12"/>
          <cell r="NYP12"/>
          <cell r="NYQ12"/>
          <cell r="NYR12"/>
          <cell r="NYS12"/>
          <cell r="NYT12"/>
          <cell r="NYU12"/>
          <cell r="NYV12"/>
          <cell r="NYW12"/>
          <cell r="NYX12"/>
          <cell r="NYY12"/>
          <cell r="NYZ12"/>
          <cell r="NZA12"/>
          <cell r="NZB12"/>
          <cell r="NZC12"/>
          <cell r="NZD12"/>
          <cell r="NZE12"/>
          <cell r="NZF12"/>
          <cell r="NZG12"/>
          <cell r="NZH12"/>
          <cell r="NZI12"/>
          <cell r="NZJ12"/>
          <cell r="NZK12"/>
          <cell r="NZL12"/>
          <cell r="NZM12"/>
          <cell r="NZN12"/>
          <cell r="NZO12"/>
          <cell r="NZP12"/>
          <cell r="NZQ12"/>
          <cell r="NZR12"/>
          <cell r="NZS12"/>
          <cell r="NZT12"/>
          <cell r="NZU12"/>
          <cell r="NZV12"/>
          <cell r="NZW12"/>
          <cell r="NZX12"/>
          <cell r="NZY12"/>
          <cell r="NZZ12"/>
          <cell r="OAA12"/>
          <cell r="OAB12"/>
          <cell r="OAC12"/>
          <cell r="OAD12"/>
          <cell r="OAE12"/>
          <cell r="OAF12"/>
          <cell r="OAG12"/>
          <cell r="OAH12"/>
          <cell r="OAI12"/>
          <cell r="OAJ12"/>
          <cell r="OAK12"/>
          <cell r="OAL12"/>
          <cell r="OAM12"/>
          <cell r="OAN12"/>
          <cell r="OAO12"/>
          <cell r="OAP12"/>
          <cell r="OAQ12"/>
          <cell r="OAR12"/>
          <cell r="OAS12"/>
          <cell r="OAT12"/>
          <cell r="OAU12"/>
          <cell r="OAV12"/>
          <cell r="OAW12"/>
          <cell r="OAX12"/>
          <cell r="OAY12"/>
          <cell r="OAZ12"/>
          <cell r="OBA12"/>
          <cell r="OBB12"/>
          <cell r="OBC12"/>
          <cell r="OBD12"/>
          <cell r="OBE12"/>
          <cell r="OBF12"/>
          <cell r="OBG12"/>
          <cell r="OBH12"/>
          <cell r="OBI12"/>
          <cell r="OBJ12"/>
          <cell r="OBK12"/>
          <cell r="OBL12"/>
          <cell r="OBM12"/>
          <cell r="OBN12"/>
          <cell r="OBO12"/>
          <cell r="OBP12"/>
          <cell r="OBQ12"/>
          <cell r="OBR12"/>
          <cell r="OBS12"/>
          <cell r="OBT12"/>
          <cell r="OBU12"/>
          <cell r="OBV12"/>
          <cell r="OBW12"/>
          <cell r="OBX12"/>
          <cell r="OBY12"/>
          <cell r="OBZ12"/>
          <cell r="OCA12"/>
          <cell r="OCB12"/>
          <cell r="OCC12"/>
          <cell r="OCD12"/>
          <cell r="OCE12"/>
          <cell r="OCF12"/>
          <cell r="OCG12"/>
          <cell r="OCH12"/>
          <cell r="OCI12"/>
          <cell r="OCJ12"/>
          <cell r="OCK12"/>
          <cell r="OCL12"/>
          <cell r="OCM12"/>
          <cell r="OCN12"/>
          <cell r="OCO12"/>
          <cell r="OCP12"/>
          <cell r="OCQ12"/>
          <cell r="OCR12"/>
          <cell r="OCS12"/>
          <cell r="OCT12"/>
          <cell r="OCU12"/>
          <cell r="OCV12"/>
          <cell r="OCW12"/>
          <cell r="OCX12"/>
          <cell r="OCY12"/>
          <cell r="OCZ12"/>
          <cell r="ODA12"/>
          <cell r="ODB12"/>
          <cell r="ODC12"/>
          <cell r="ODD12"/>
          <cell r="ODE12"/>
          <cell r="ODF12"/>
          <cell r="ODG12"/>
          <cell r="ODH12"/>
          <cell r="ODI12"/>
          <cell r="ODJ12"/>
          <cell r="ODK12"/>
          <cell r="ODL12"/>
          <cell r="ODM12"/>
          <cell r="ODN12"/>
          <cell r="ODO12"/>
          <cell r="ODP12"/>
          <cell r="ODQ12"/>
          <cell r="ODR12"/>
          <cell r="ODS12"/>
          <cell r="ODT12"/>
          <cell r="ODU12"/>
          <cell r="ODV12"/>
          <cell r="ODW12"/>
          <cell r="ODX12"/>
          <cell r="ODY12"/>
          <cell r="ODZ12"/>
          <cell r="OEA12"/>
          <cell r="OEB12"/>
          <cell r="OEC12"/>
          <cell r="OED12"/>
          <cell r="OEE12"/>
          <cell r="OEF12"/>
          <cell r="OEG12"/>
          <cell r="OEH12"/>
          <cell r="OEI12"/>
          <cell r="OEJ12"/>
          <cell r="OEK12"/>
          <cell r="OEL12"/>
          <cell r="OEM12"/>
          <cell r="OEN12"/>
          <cell r="OEO12"/>
          <cell r="OEP12"/>
          <cell r="OEQ12"/>
          <cell r="OER12"/>
          <cell r="OES12"/>
          <cell r="OET12"/>
          <cell r="OEU12"/>
          <cell r="OEV12"/>
          <cell r="OEW12"/>
          <cell r="OEX12"/>
          <cell r="OEY12"/>
          <cell r="OEZ12"/>
          <cell r="OFA12"/>
          <cell r="OFB12"/>
          <cell r="OFC12"/>
          <cell r="OFD12"/>
          <cell r="OFE12"/>
          <cell r="OFF12"/>
          <cell r="OFG12"/>
          <cell r="OFH12"/>
          <cell r="OFI12"/>
          <cell r="OFJ12"/>
          <cell r="OFK12"/>
          <cell r="OFL12"/>
          <cell r="OFM12"/>
          <cell r="OFN12"/>
          <cell r="OFO12"/>
          <cell r="OFP12"/>
          <cell r="OFQ12"/>
          <cell r="OFR12"/>
          <cell r="OFS12"/>
          <cell r="OFT12"/>
          <cell r="OFU12"/>
          <cell r="OFV12"/>
          <cell r="OFW12"/>
          <cell r="OFX12"/>
          <cell r="OFY12"/>
          <cell r="OFZ12"/>
          <cell r="OGA12"/>
          <cell r="OGB12"/>
          <cell r="OGC12"/>
          <cell r="OGD12"/>
          <cell r="OGE12"/>
          <cell r="OGF12"/>
          <cell r="OGG12"/>
          <cell r="OGH12"/>
          <cell r="OGI12"/>
          <cell r="OGJ12"/>
          <cell r="OGK12"/>
          <cell r="OGL12"/>
          <cell r="OGM12"/>
          <cell r="OGN12"/>
          <cell r="OGO12"/>
          <cell r="OGP12"/>
          <cell r="OGQ12"/>
          <cell r="OGR12"/>
          <cell r="OGS12"/>
          <cell r="OGT12"/>
          <cell r="OGU12"/>
          <cell r="OGV12"/>
          <cell r="OGW12"/>
          <cell r="OGX12"/>
          <cell r="OGY12"/>
          <cell r="OGZ12"/>
          <cell r="OHA12"/>
          <cell r="OHB12"/>
          <cell r="OHC12"/>
          <cell r="OHD12"/>
          <cell r="OHE12"/>
          <cell r="OHF12"/>
          <cell r="OHG12"/>
          <cell r="OHH12"/>
          <cell r="OHI12"/>
          <cell r="OHJ12"/>
          <cell r="OHK12"/>
          <cell r="OHL12"/>
          <cell r="OHM12"/>
          <cell r="OHN12"/>
          <cell r="OHO12"/>
          <cell r="OHP12"/>
          <cell r="OHQ12"/>
          <cell r="OHR12"/>
          <cell r="OHS12"/>
          <cell r="OHT12"/>
          <cell r="OHU12"/>
          <cell r="OHV12"/>
          <cell r="OHW12"/>
          <cell r="OHX12"/>
          <cell r="OHY12"/>
          <cell r="OHZ12"/>
          <cell r="OIA12"/>
          <cell r="OIB12"/>
          <cell r="OIC12"/>
          <cell r="OID12"/>
          <cell r="OIE12"/>
          <cell r="OIF12"/>
          <cell r="OIG12"/>
          <cell r="OIH12"/>
          <cell r="OII12"/>
          <cell r="OIJ12"/>
          <cell r="OIK12"/>
          <cell r="OIL12"/>
          <cell r="OIM12"/>
          <cell r="OIN12"/>
          <cell r="OIO12"/>
          <cell r="OIP12"/>
          <cell r="OIQ12"/>
          <cell r="OIR12"/>
          <cell r="OIS12"/>
          <cell r="OIT12"/>
          <cell r="OIU12"/>
          <cell r="OIV12"/>
          <cell r="OIW12"/>
          <cell r="OIX12"/>
          <cell r="OIY12"/>
          <cell r="OIZ12"/>
          <cell r="OJA12"/>
          <cell r="OJB12"/>
          <cell r="OJC12"/>
          <cell r="OJD12"/>
          <cell r="OJE12"/>
          <cell r="OJF12"/>
          <cell r="OJG12"/>
          <cell r="OJH12"/>
          <cell r="OJI12"/>
          <cell r="OJJ12"/>
          <cell r="OJK12"/>
          <cell r="OJL12"/>
          <cell r="OJM12"/>
          <cell r="OJN12"/>
          <cell r="OJO12"/>
          <cell r="OJP12"/>
          <cell r="OJQ12"/>
          <cell r="OJR12"/>
          <cell r="OJS12"/>
          <cell r="OJT12"/>
          <cell r="OJU12"/>
          <cell r="OJV12"/>
          <cell r="OJW12"/>
          <cell r="OJX12"/>
          <cell r="OJY12"/>
          <cell r="OJZ12"/>
          <cell r="OKA12"/>
          <cell r="OKB12"/>
          <cell r="OKC12"/>
          <cell r="OKD12"/>
          <cell r="OKE12"/>
          <cell r="OKF12"/>
          <cell r="OKG12"/>
          <cell r="OKH12"/>
          <cell r="OKI12"/>
          <cell r="OKJ12"/>
          <cell r="OKK12"/>
          <cell r="OKL12"/>
          <cell r="OKM12"/>
          <cell r="OKN12"/>
          <cell r="OKO12"/>
          <cell r="OKP12"/>
          <cell r="OKQ12"/>
          <cell r="OKR12"/>
          <cell r="OKS12"/>
          <cell r="OKT12"/>
          <cell r="OKU12"/>
          <cell r="OKV12"/>
          <cell r="OKW12"/>
          <cell r="OKX12"/>
          <cell r="OKY12"/>
          <cell r="OKZ12"/>
          <cell r="OLA12"/>
          <cell r="OLB12"/>
          <cell r="OLC12"/>
          <cell r="OLD12"/>
          <cell r="OLE12"/>
          <cell r="OLF12"/>
          <cell r="OLG12"/>
          <cell r="OLH12"/>
          <cell r="OLI12"/>
          <cell r="OLJ12"/>
          <cell r="OLK12"/>
          <cell r="OLL12"/>
          <cell r="OLM12"/>
          <cell r="OLN12"/>
          <cell r="OLO12"/>
          <cell r="OLP12"/>
          <cell r="OLQ12"/>
          <cell r="OLR12"/>
          <cell r="OLS12"/>
          <cell r="OLT12"/>
          <cell r="OLU12"/>
          <cell r="OLV12"/>
          <cell r="OLW12"/>
          <cell r="OLX12"/>
          <cell r="OLY12"/>
          <cell r="OLZ12"/>
          <cell r="OMA12"/>
          <cell r="OMB12"/>
          <cell r="OMC12"/>
          <cell r="OMD12"/>
          <cell r="OME12"/>
          <cell r="OMF12"/>
          <cell r="OMG12"/>
          <cell r="OMH12"/>
          <cell r="OMI12"/>
          <cell r="OMJ12"/>
          <cell r="OMK12"/>
          <cell r="OML12"/>
          <cell r="OMM12"/>
          <cell r="OMN12"/>
          <cell r="OMO12"/>
          <cell r="OMP12"/>
          <cell r="OMQ12"/>
          <cell r="OMR12"/>
          <cell r="OMS12"/>
          <cell r="OMT12"/>
          <cell r="OMU12"/>
          <cell r="OMV12"/>
          <cell r="OMW12"/>
          <cell r="OMX12"/>
          <cell r="OMY12"/>
          <cell r="OMZ12"/>
          <cell r="ONA12"/>
          <cell r="ONB12"/>
          <cell r="ONC12"/>
          <cell r="OND12"/>
          <cell r="ONE12"/>
          <cell r="ONF12"/>
          <cell r="ONG12"/>
          <cell r="ONH12"/>
          <cell r="ONI12"/>
          <cell r="ONJ12"/>
          <cell r="ONK12"/>
          <cell r="ONL12"/>
          <cell r="ONM12"/>
          <cell r="ONN12"/>
          <cell r="ONO12"/>
          <cell r="ONP12"/>
          <cell r="ONQ12"/>
          <cell r="ONR12"/>
          <cell r="ONS12"/>
          <cell r="ONT12"/>
          <cell r="ONU12"/>
          <cell r="ONV12"/>
          <cell r="ONW12"/>
          <cell r="ONX12"/>
          <cell r="ONY12"/>
          <cell r="ONZ12"/>
          <cell r="OOA12"/>
          <cell r="OOB12"/>
          <cell r="OOC12"/>
          <cell r="OOD12"/>
          <cell r="OOE12"/>
          <cell r="OOF12"/>
          <cell r="OOG12"/>
          <cell r="OOH12"/>
          <cell r="OOI12"/>
          <cell r="OOJ12"/>
          <cell r="OOK12"/>
          <cell r="OOL12"/>
          <cell r="OOM12"/>
          <cell r="OON12"/>
          <cell r="OOO12"/>
          <cell r="OOP12"/>
          <cell r="OOQ12"/>
          <cell r="OOR12"/>
          <cell r="OOS12"/>
          <cell r="OOT12"/>
          <cell r="OOU12"/>
          <cell r="OOV12"/>
          <cell r="OOW12"/>
          <cell r="OOX12"/>
          <cell r="OOY12"/>
          <cell r="OOZ12"/>
          <cell r="OPA12"/>
          <cell r="OPB12"/>
          <cell r="OPC12"/>
          <cell r="OPD12"/>
          <cell r="OPE12"/>
          <cell r="OPF12"/>
          <cell r="OPG12"/>
          <cell r="OPH12"/>
          <cell r="OPI12"/>
          <cell r="OPJ12"/>
          <cell r="OPK12"/>
          <cell r="OPL12"/>
          <cell r="OPM12"/>
          <cell r="OPN12"/>
          <cell r="OPO12"/>
          <cell r="OPP12"/>
          <cell r="OPQ12"/>
          <cell r="OPR12"/>
          <cell r="OPS12"/>
          <cell r="OPT12"/>
          <cell r="OPU12"/>
          <cell r="OPV12"/>
          <cell r="OPW12"/>
          <cell r="OPX12"/>
          <cell r="OPY12"/>
          <cell r="OPZ12"/>
          <cell r="OQA12"/>
          <cell r="OQB12"/>
          <cell r="OQC12"/>
          <cell r="OQD12"/>
          <cell r="OQE12"/>
          <cell r="OQF12"/>
          <cell r="OQG12"/>
          <cell r="OQH12"/>
          <cell r="OQI12"/>
          <cell r="OQJ12"/>
          <cell r="OQK12"/>
          <cell r="OQL12"/>
          <cell r="OQM12"/>
          <cell r="OQN12"/>
          <cell r="OQO12"/>
          <cell r="OQP12"/>
          <cell r="OQQ12"/>
          <cell r="OQR12"/>
          <cell r="OQS12"/>
          <cell r="OQT12"/>
          <cell r="OQU12"/>
          <cell r="OQV12"/>
          <cell r="OQW12"/>
          <cell r="OQX12"/>
          <cell r="OQY12"/>
          <cell r="OQZ12"/>
          <cell r="ORA12"/>
          <cell r="ORB12"/>
          <cell r="ORC12"/>
          <cell r="ORD12"/>
          <cell r="ORE12"/>
          <cell r="ORF12"/>
          <cell r="ORG12"/>
          <cell r="ORH12"/>
          <cell r="ORI12"/>
          <cell r="ORJ12"/>
          <cell r="ORK12"/>
          <cell r="ORL12"/>
          <cell r="ORM12"/>
          <cell r="ORN12"/>
          <cell r="ORO12"/>
          <cell r="ORP12"/>
          <cell r="ORQ12"/>
          <cell r="ORR12"/>
          <cell r="ORS12"/>
          <cell r="ORT12"/>
          <cell r="ORU12"/>
          <cell r="ORV12"/>
          <cell r="ORW12"/>
          <cell r="ORX12"/>
          <cell r="ORY12"/>
          <cell r="ORZ12"/>
          <cell r="OSA12"/>
          <cell r="OSB12"/>
          <cell r="OSC12"/>
          <cell r="OSD12"/>
          <cell r="OSE12"/>
          <cell r="OSF12"/>
          <cell r="OSG12"/>
          <cell r="OSH12"/>
          <cell r="OSI12"/>
          <cell r="OSJ12"/>
          <cell r="OSK12"/>
          <cell r="OSL12"/>
          <cell r="OSM12"/>
          <cell r="OSN12"/>
          <cell r="OSO12"/>
          <cell r="OSP12"/>
          <cell r="OSQ12"/>
          <cell r="OSR12"/>
          <cell r="OSS12"/>
          <cell r="OST12"/>
          <cell r="OSU12"/>
          <cell r="OSV12"/>
          <cell r="OSW12"/>
          <cell r="OSX12"/>
          <cell r="OSY12"/>
          <cell r="OSZ12"/>
          <cell r="OTA12"/>
          <cell r="OTB12"/>
          <cell r="OTC12"/>
          <cell r="OTD12"/>
          <cell r="OTE12"/>
          <cell r="OTF12"/>
          <cell r="OTG12"/>
          <cell r="OTH12"/>
          <cell r="OTI12"/>
          <cell r="OTJ12"/>
          <cell r="OTK12"/>
          <cell r="OTL12"/>
          <cell r="OTM12"/>
          <cell r="OTN12"/>
          <cell r="OTO12"/>
          <cell r="OTP12"/>
          <cell r="OTQ12"/>
          <cell r="OTR12"/>
          <cell r="OTS12"/>
          <cell r="OTT12"/>
          <cell r="OTU12"/>
          <cell r="OTV12"/>
          <cell r="OTW12"/>
          <cell r="OTX12"/>
          <cell r="OTY12"/>
          <cell r="OTZ12"/>
          <cell r="OUA12"/>
          <cell r="OUB12"/>
          <cell r="OUC12"/>
          <cell r="OUD12"/>
          <cell r="OUE12"/>
          <cell r="OUF12"/>
          <cell r="OUG12"/>
          <cell r="OUH12"/>
          <cell r="OUI12"/>
          <cell r="OUJ12"/>
          <cell r="OUK12"/>
          <cell r="OUL12"/>
          <cell r="OUM12"/>
          <cell r="OUN12"/>
          <cell r="OUO12"/>
          <cell r="OUP12"/>
          <cell r="OUQ12"/>
          <cell r="OUR12"/>
          <cell r="OUS12"/>
          <cell r="OUT12"/>
          <cell r="OUU12"/>
          <cell r="OUV12"/>
          <cell r="OUW12"/>
          <cell r="OUX12"/>
          <cell r="OUY12"/>
          <cell r="OUZ12"/>
          <cell r="OVA12"/>
          <cell r="OVB12"/>
          <cell r="OVC12"/>
          <cell r="OVD12"/>
          <cell r="OVE12"/>
          <cell r="OVF12"/>
          <cell r="OVG12"/>
          <cell r="OVH12"/>
          <cell r="OVI12"/>
          <cell r="OVJ12"/>
          <cell r="OVK12"/>
          <cell r="OVL12"/>
          <cell r="OVM12"/>
          <cell r="OVN12"/>
          <cell r="OVO12"/>
          <cell r="OVP12"/>
          <cell r="OVQ12"/>
          <cell r="OVR12"/>
          <cell r="OVS12"/>
          <cell r="OVT12"/>
          <cell r="OVU12"/>
          <cell r="OVV12"/>
          <cell r="OVW12"/>
          <cell r="OVX12"/>
          <cell r="OVY12"/>
          <cell r="OVZ12"/>
          <cell r="OWA12"/>
          <cell r="OWB12"/>
          <cell r="OWC12"/>
          <cell r="OWD12"/>
          <cell r="OWE12"/>
          <cell r="OWF12"/>
          <cell r="OWG12"/>
          <cell r="OWH12"/>
          <cell r="OWI12"/>
          <cell r="OWJ12"/>
          <cell r="OWK12"/>
          <cell r="OWL12"/>
          <cell r="OWM12"/>
          <cell r="OWN12"/>
          <cell r="OWO12"/>
          <cell r="OWP12"/>
          <cell r="OWQ12"/>
          <cell r="OWR12"/>
          <cell r="OWS12"/>
          <cell r="OWT12"/>
          <cell r="OWU12"/>
          <cell r="OWV12"/>
          <cell r="OWW12"/>
          <cell r="OWX12"/>
          <cell r="OWY12"/>
          <cell r="OWZ12"/>
          <cell r="OXA12"/>
          <cell r="OXB12"/>
          <cell r="OXC12"/>
          <cell r="OXD12"/>
          <cell r="OXE12"/>
          <cell r="OXF12"/>
          <cell r="OXG12"/>
          <cell r="OXH12"/>
          <cell r="OXI12"/>
          <cell r="OXJ12"/>
          <cell r="OXK12"/>
          <cell r="OXL12"/>
          <cell r="OXM12"/>
          <cell r="OXN12"/>
          <cell r="OXO12"/>
          <cell r="OXP12"/>
          <cell r="OXQ12"/>
          <cell r="OXR12"/>
          <cell r="OXS12"/>
          <cell r="OXT12"/>
          <cell r="OXU12"/>
          <cell r="OXV12"/>
          <cell r="OXW12"/>
          <cell r="OXX12"/>
          <cell r="OXY12"/>
          <cell r="OXZ12"/>
          <cell r="OYA12"/>
          <cell r="OYB12"/>
          <cell r="OYC12"/>
          <cell r="OYD12"/>
          <cell r="OYE12"/>
          <cell r="OYF12"/>
          <cell r="OYG12"/>
          <cell r="OYH12"/>
          <cell r="OYI12"/>
          <cell r="OYJ12"/>
          <cell r="OYK12"/>
          <cell r="OYL12"/>
          <cell r="OYM12"/>
          <cell r="OYN12"/>
          <cell r="OYO12"/>
          <cell r="OYP12"/>
          <cell r="OYQ12"/>
          <cell r="OYR12"/>
          <cell r="OYS12"/>
          <cell r="OYT12"/>
          <cell r="OYU12"/>
          <cell r="OYV12"/>
          <cell r="OYW12"/>
          <cell r="OYX12"/>
          <cell r="OYY12"/>
          <cell r="OYZ12"/>
          <cell r="OZA12"/>
          <cell r="OZB12"/>
          <cell r="OZC12"/>
          <cell r="OZD12"/>
          <cell r="OZE12"/>
          <cell r="OZF12"/>
          <cell r="OZG12"/>
          <cell r="OZH12"/>
          <cell r="OZI12"/>
          <cell r="OZJ12"/>
          <cell r="OZK12"/>
          <cell r="OZL12"/>
          <cell r="OZM12"/>
          <cell r="OZN12"/>
          <cell r="OZO12"/>
          <cell r="OZP12"/>
          <cell r="OZQ12"/>
          <cell r="OZR12"/>
          <cell r="OZS12"/>
          <cell r="OZT12"/>
          <cell r="OZU12"/>
          <cell r="OZV12"/>
          <cell r="OZW12"/>
          <cell r="OZX12"/>
          <cell r="OZY12"/>
          <cell r="OZZ12"/>
          <cell r="PAA12"/>
          <cell r="PAB12"/>
          <cell r="PAC12"/>
          <cell r="PAD12"/>
          <cell r="PAE12"/>
          <cell r="PAF12"/>
          <cell r="PAG12"/>
          <cell r="PAH12"/>
          <cell r="PAI12"/>
          <cell r="PAJ12"/>
          <cell r="PAK12"/>
          <cell r="PAL12"/>
          <cell r="PAM12"/>
          <cell r="PAN12"/>
          <cell r="PAO12"/>
          <cell r="PAP12"/>
          <cell r="PAQ12"/>
          <cell r="PAR12"/>
          <cell r="PAS12"/>
          <cell r="PAT12"/>
          <cell r="PAU12"/>
          <cell r="PAV12"/>
          <cell r="PAW12"/>
          <cell r="PAX12"/>
          <cell r="PAY12"/>
          <cell r="PAZ12"/>
          <cell r="PBA12"/>
          <cell r="PBB12"/>
          <cell r="PBC12"/>
          <cell r="PBD12"/>
          <cell r="PBE12"/>
          <cell r="PBF12"/>
          <cell r="PBG12"/>
          <cell r="PBH12"/>
          <cell r="PBI12"/>
          <cell r="PBJ12"/>
          <cell r="PBK12"/>
          <cell r="PBL12"/>
          <cell r="PBM12"/>
          <cell r="PBN12"/>
          <cell r="PBO12"/>
          <cell r="PBP12"/>
          <cell r="PBQ12"/>
          <cell r="PBR12"/>
          <cell r="PBS12"/>
          <cell r="PBT12"/>
          <cell r="PBU12"/>
          <cell r="PBV12"/>
          <cell r="PBW12"/>
          <cell r="PBX12"/>
          <cell r="PBY12"/>
          <cell r="PBZ12"/>
          <cell r="PCA12"/>
          <cell r="PCB12"/>
          <cell r="PCC12"/>
          <cell r="PCD12"/>
          <cell r="PCE12"/>
          <cell r="PCF12"/>
          <cell r="PCG12"/>
          <cell r="PCH12"/>
          <cell r="PCI12"/>
          <cell r="PCJ12"/>
          <cell r="PCK12"/>
          <cell r="PCL12"/>
          <cell r="PCM12"/>
          <cell r="PCN12"/>
          <cell r="PCO12"/>
          <cell r="PCP12"/>
          <cell r="PCQ12"/>
          <cell r="PCR12"/>
          <cell r="PCS12"/>
          <cell r="PCT12"/>
          <cell r="PCU12"/>
          <cell r="PCV12"/>
          <cell r="PCW12"/>
          <cell r="PCX12"/>
          <cell r="PCY12"/>
          <cell r="PCZ12"/>
          <cell r="PDA12"/>
          <cell r="PDB12"/>
          <cell r="PDC12"/>
          <cell r="PDD12"/>
          <cell r="PDE12"/>
          <cell r="PDF12"/>
          <cell r="PDG12"/>
          <cell r="PDH12"/>
          <cell r="PDI12"/>
          <cell r="PDJ12"/>
          <cell r="PDK12"/>
          <cell r="PDL12"/>
          <cell r="PDM12"/>
          <cell r="PDN12"/>
          <cell r="PDO12"/>
          <cell r="PDP12"/>
          <cell r="PDQ12"/>
          <cell r="PDR12"/>
          <cell r="PDS12"/>
          <cell r="PDT12"/>
          <cell r="PDU12"/>
          <cell r="PDV12"/>
          <cell r="PDW12"/>
          <cell r="PDX12"/>
          <cell r="PDY12"/>
          <cell r="PDZ12"/>
          <cell r="PEA12"/>
          <cell r="PEB12"/>
          <cell r="PEC12"/>
          <cell r="PED12"/>
          <cell r="PEE12"/>
          <cell r="PEF12"/>
          <cell r="PEG12"/>
          <cell r="PEH12"/>
          <cell r="PEI12"/>
          <cell r="PEJ12"/>
          <cell r="PEK12"/>
          <cell r="PEL12"/>
          <cell r="PEM12"/>
          <cell r="PEN12"/>
          <cell r="PEO12"/>
          <cell r="PEP12"/>
          <cell r="PEQ12"/>
          <cell r="PER12"/>
          <cell r="PES12"/>
          <cell r="PET12"/>
          <cell r="PEU12"/>
          <cell r="PEV12"/>
          <cell r="PEW12"/>
          <cell r="PEX12"/>
          <cell r="PEY12"/>
          <cell r="PEZ12"/>
          <cell r="PFA12"/>
          <cell r="PFB12"/>
          <cell r="PFC12"/>
          <cell r="PFD12"/>
          <cell r="PFE12"/>
          <cell r="PFF12"/>
          <cell r="PFG12"/>
          <cell r="PFH12"/>
          <cell r="PFI12"/>
          <cell r="PFJ12"/>
          <cell r="PFK12"/>
          <cell r="PFL12"/>
          <cell r="PFM12"/>
          <cell r="PFN12"/>
          <cell r="PFO12"/>
          <cell r="PFP12"/>
          <cell r="PFQ12"/>
          <cell r="PFR12"/>
          <cell r="PFS12"/>
          <cell r="PFT12"/>
          <cell r="PFU12"/>
          <cell r="PFV12"/>
          <cell r="PFW12"/>
          <cell r="PFX12"/>
          <cell r="PFY12"/>
          <cell r="PFZ12"/>
          <cell r="PGA12"/>
          <cell r="PGB12"/>
          <cell r="PGC12"/>
          <cell r="PGD12"/>
          <cell r="PGE12"/>
          <cell r="PGF12"/>
          <cell r="PGG12"/>
          <cell r="PGH12"/>
          <cell r="PGI12"/>
          <cell r="PGJ12"/>
          <cell r="PGK12"/>
          <cell r="PGL12"/>
          <cell r="PGM12"/>
          <cell r="PGN12"/>
          <cell r="PGO12"/>
          <cell r="PGP12"/>
          <cell r="PGQ12"/>
          <cell r="PGR12"/>
          <cell r="PGS12"/>
          <cell r="PGT12"/>
          <cell r="PGU12"/>
          <cell r="PGV12"/>
          <cell r="PGW12"/>
          <cell r="PGX12"/>
          <cell r="PGY12"/>
          <cell r="PGZ12"/>
          <cell r="PHA12"/>
          <cell r="PHB12"/>
          <cell r="PHC12"/>
          <cell r="PHD12"/>
          <cell r="PHE12"/>
          <cell r="PHF12"/>
          <cell r="PHG12"/>
          <cell r="PHH12"/>
          <cell r="PHI12"/>
          <cell r="PHJ12"/>
          <cell r="PHK12"/>
          <cell r="PHL12"/>
          <cell r="PHM12"/>
          <cell r="PHN12"/>
          <cell r="PHO12"/>
          <cell r="PHP12"/>
          <cell r="PHQ12"/>
          <cell r="PHR12"/>
          <cell r="PHS12"/>
          <cell r="PHT12"/>
          <cell r="PHU12"/>
          <cell r="PHV12"/>
          <cell r="PHW12"/>
          <cell r="PHX12"/>
          <cell r="PHY12"/>
          <cell r="PHZ12"/>
          <cell r="PIA12"/>
          <cell r="PIB12"/>
          <cell r="PIC12"/>
          <cell r="PID12"/>
          <cell r="PIE12"/>
          <cell r="PIF12"/>
          <cell r="PIG12"/>
          <cell r="PIH12"/>
          <cell r="PII12"/>
          <cell r="PIJ12"/>
          <cell r="PIK12"/>
          <cell r="PIL12"/>
          <cell r="PIM12"/>
          <cell r="PIN12"/>
          <cell r="PIO12"/>
          <cell r="PIP12"/>
          <cell r="PIQ12"/>
          <cell r="PIR12"/>
          <cell r="PIS12"/>
          <cell r="PIT12"/>
          <cell r="PIU12"/>
          <cell r="PIV12"/>
          <cell r="PIW12"/>
          <cell r="PIX12"/>
          <cell r="PIY12"/>
          <cell r="PIZ12"/>
          <cell r="PJA12"/>
          <cell r="PJB12"/>
          <cell r="PJC12"/>
          <cell r="PJD12"/>
          <cell r="PJE12"/>
          <cell r="PJF12"/>
          <cell r="PJG12"/>
          <cell r="PJH12"/>
          <cell r="PJI12"/>
          <cell r="PJJ12"/>
          <cell r="PJK12"/>
          <cell r="PJL12"/>
          <cell r="PJM12"/>
          <cell r="PJN12"/>
          <cell r="PJO12"/>
          <cell r="PJP12"/>
          <cell r="PJQ12"/>
          <cell r="PJR12"/>
          <cell r="PJS12"/>
          <cell r="PJT12"/>
          <cell r="PJU12"/>
          <cell r="PJV12"/>
          <cell r="PJW12"/>
          <cell r="PJX12"/>
          <cell r="PJY12"/>
          <cell r="PJZ12"/>
          <cell r="PKA12"/>
          <cell r="PKB12"/>
          <cell r="PKC12"/>
          <cell r="PKD12"/>
          <cell r="PKE12"/>
          <cell r="PKF12"/>
          <cell r="PKG12"/>
          <cell r="PKH12"/>
          <cell r="PKI12"/>
          <cell r="PKJ12"/>
          <cell r="PKK12"/>
          <cell r="PKL12"/>
          <cell r="PKM12"/>
          <cell r="PKN12"/>
          <cell r="PKO12"/>
          <cell r="PKP12"/>
          <cell r="PKQ12"/>
          <cell r="PKR12"/>
          <cell r="PKS12"/>
          <cell r="PKT12"/>
          <cell r="PKU12"/>
          <cell r="PKV12"/>
          <cell r="PKW12"/>
          <cell r="PKX12"/>
          <cell r="PKY12"/>
          <cell r="PKZ12"/>
          <cell r="PLA12"/>
          <cell r="PLB12"/>
          <cell r="PLC12"/>
          <cell r="PLD12"/>
          <cell r="PLE12"/>
          <cell r="PLF12"/>
          <cell r="PLG12"/>
          <cell r="PLH12"/>
          <cell r="PLI12"/>
          <cell r="PLJ12"/>
          <cell r="PLK12"/>
          <cell r="PLL12"/>
          <cell r="PLM12"/>
          <cell r="PLN12"/>
          <cell r="PLO12"/>
          <cell r="PLP12"/>
          <cell r="PLQ12"/>
          <cell r="PLR12"/>
          <cell r="PLS12"/>
          <cell r="PLT12"/>
          <cell r="PLU12"/>
          <cell r="PLV12"/>
          <cell r="PLW12"/>
          <cell r="PLX12"/>
          <cell r="PLY12"/>
          <cell r="PLZ12"/>
          <cell r="PMA12"/>
          <cell r="PMB12"/>
          <cell r="PMC12"/>
          <cell r="PMD12"/>
          <cell r="PME12"/>
          <cell r="PMF12"/>
          <cell r="PMG12"/>
          <cell r="PMH12"/>
          <cell r="PMI12"/>
          <cell r="PMJ12"/>
          <cell r="PMK12"/>
          <cell r="PML12"/>
          <cell r="PMM12"/>
          <cell r="PMN12"/>
          <cell r="PMO12"/>
          <cell r="PMP12"/>
          <cell r="PMQ12"/>
          <cell r="PMR12"/>
          <cell r="PMS12"/>
          <cell r="PMT12"/>
          <cell r="PMU12"/>
          <cell r="PMV12"/>
          <cell r="PMW12"/>
          <cell r="PMX12"/>
          <cell r="PMY12"/>
          <cell r="PMZ12"/>
          <cell r="PNA12"/>
          <cell r="PNB12"/>
          <cell r="PNC12"/>
          <cell r="PND12"/>
          <cell r="PNE12"/>
          <cell r="PNF12"/>
          <cell r="PNG12"/>
          <cell r="PNH12"/>
          <cell r="PNI12"/>
          <cell r="PNJ12"/>
          <cell r="PNK12"/>
          <cell r="PNL12"/>
          <cell r="PNM12"/>
          <cell r="PNN12"/>
          <cell r="PNO12"/>
          <cell r="PNP12"/>
          <cell r="PNQ12"/>
          <cell r="PNR12"/>
          <cell r="PNS12"/>
          <cell r="PNT12"/>
          <cell r="PNU12"/>
          <cell r="PNV12"/>
          <cell r="PNW12"/>
          <cell r="PNX12"/>
          <cell r="PNY12"/>
          <cell r="PNZ12"/>
          <cell r="POA12"/>
          <cell r="POB12"/>
          <cell r="POC12"/>
          <cell r="POD12"/>
          <cell r="POE12"/>
          <cell r="POF12"/>
          <cell r="POG12"/>
          <cell r="POH12"/>
          <cell r="POI12"/>
          <cell r="POJ12"/>
          <cell r="POK12"/>
          <cell r="POL12"/>
          <cell r="POM12"/>
          <cell r="PON12"/>
          <cell r="POO12"/>
          <cell r="POP12"/>
          <cell r="POQ12"/>
          <cell r="POR12"/>
          <cell r="POS12"/>
          <cell r="POT12"/>
          <cell r="POU12"/>
          <cell r="POV12"/>
          <cell r="POW12"/>
          <cell r="POX12"/>
          <cell r="POY12"/>
          <cell r="POZ12"/>
          <cell r="PPA12"/>
          <cell r="PPB12"/>
          <cell r="PPC12"/>
          <cell r="PPD12"/>
          <cell r="PPE12"/>
          <cell r="PPF12"/>
          <cell r="PPG12"/>
          <cell r="PPH12"/>
          <cell r="PPI12"/>
          <cell r="PPJ12"/>
          <cell r="PPK12"/>
          <cell r="PPL12"/>
          <cell r="PPM12"/>
          <cell r="PPN12"/>
          <cell r="PPO12"/>
          <cell r="PPP12"/>
          <cell r="PPQ12"/>
          <cell r="PPR12"/>
          <cell r="PPS12"/>
          <cell r="PPT12"/>
          <cell r="PPU12"/>
          <cell r="PPV12"/>
          <cell r="PPW12"/>
          <cell r="PPX12"/>
          <cell r="PPY12"/>
          <cell r="PPZ12"/>
          <cell r="PQA12"/>
          <cell r="PQB12"/>
          <cell r="PQC12"/>
          <cell r="PQD12"/>
          <cell r="PQE12"/>
          <cell r="PQF12"/>
          <cell r="PQG12"/>
          <cell r="PQH12"/>
          <cell r="PQI12"/>
          <cell r="PQJ12"/>
          <cell r="PQK12"/>
          <cell r="PQL12"/>
          <cell r="PQM12"/>
          <cell r="PQN12"/>
          <cell r="PQO12"/>
          <cell r="PQP12"/>
          <cell r="PQQ12"/>
          <cell r="PQR12"/>
          <cell r="PQS12"/>
          <cell r="PQT12"/>
          <cell r="PQU12"/>
          <cell r="PQV12"/>
          <cell r="PQW12"/>
          <cell r="PQX12"/>
          <cell r="PQY12"/>
          <cell r="PQZ12"/>
          <cell r="PRA12"/>
          <cell r="PRB12"/>
          <cell r="PRC12"/>
          <cell r="PRD12"/>
          <cell r="PRE12"/>
          <cell r="PRF12"/>
          <cell r="PRG12"/>
          <cell r="PRH12"/>
          <cell r="PRI12"/>
          <cell r="PRJ12"/>
          <cell r="PRK12"/>
          <cell r="PRL12"/>
          <cell r="PRM12"/>
          <cell r="PRN12"/>
          <cell r="PRO12"/>
          <cell r="PRP12"/>
          <cell r="PRQ12"/>
          <cell r="PRR12"/>
          <cell r="PRS12"/>
          <cell r="PRT12"/>
          <cell r="PRU12"/>
          <cell r="PRV12"/>
          <cell r="PRW12"/>
          <cell r="PRX12"/>
          <cell r="PRY12"/>
          <cell r="PRZ12"/>
          <cell r="PSA12"/>
          <cell r="PSB12"/>
          <cell r="PSC12"/>
          <cell r="PSD12"/>
          <cell r="PSE12"/>
          <cell r="PSF12"/>
          <cell r="PSG12"/>
          <cell r="PSH12"/>
          <cell r="PSI12"/>
          <cell r="PSJ12"/>
          <cell r="PSK12"/>
          <cell r="PSL12"/>
          <cell r="PSM12"/>
          <cell r="PSN12"/>
          <cell r="PSO12"/>
          <cell r="PSP12"/>
          <cell r="PSQ12"/>
          <cell r="PSR12"/>
          <cell r="PSS12"/>
          <cell r="PST12"/>
          <cell r="PSU12"/>
          <cell r="PSV12"/>
          <cell r="PSW12"/>
          <cell r="PSX12"/>
          <cell r="PSY12"/>
          <cell r="PSZ12"/>
          <cell r="PTA12"/>
          <cell r="PTB12"/>
          <cell r="PTC12"/>
          <cell r="PTD12"/>
          <cell r="PTE12"/>
          <cell r="PTF12"/>
          <cell r="PTG12"/>
          <cell r="PTH12"/>
          <cell r="PTI12"/>
          <cell r="PTJ12"/>
          <cell r="PTK12"/>
          <cell r="PTL12"/>
          <cell r="PTM12"/>
          <cell r="PTN12"/>
          <cell r="PTO12"/>
          <cell r="PTP12"/>
          <cell r="PTQ12"/>
          <cell r="PTR12"/>
          <cell r="PTS12"/>
          <cell r="PTT12"/>
          <cell r="PTU12"/>
          <cell r="PTV12"/>
          <cell r="PTW12"/>
          <cell r="PTX12"/>
          <cell r="PTY12"/>
          <cell r="PTZ12"/>
          <cell r="PUA12"/>
          <cell r="PUB12"/>
          <cell r="PUC12"/>
          <cell r="PUD12"/>
          <cell r="PUE12"/>
          <cell r="PUF12"/>
          <cell r="PUG12"/>
          <cell r="PUH12"/>
          <cell r="PUI12"/>
          <cell r="PUJ12"/>
          <cell r="PUK12"/>
          <cell r="PUL12"/>
          <cell r="PUM12"/>
          <cell r="PUN12"/>
          <cell r="PUO12"/>
          <cell r="PUP12"/>
          <cell r="PUQ12"/>
          <cell r="PUR12"/>
          <cell r="PUS12"/>
          <cell r="PUT12"/>
          <cell r="PUU12"/>
          <cell r="PUV12"/>
          <cell r="PUW12"/>
          <cell r="PUX12"/>
          <cell r="PUY12"/>
          <cell r="PUZ12"/>
          <cell r="PVA12"/>
          <cell r="PVB12"/>
          <cell r="PVC12"/>
          <cell r="PVD12"/>
          <cell r="PVE12"/>
          <cell r="PVF12"/>
          <cell r="PVG12"/>
          <cell r="PVH12"/>
          <cell r="PVI12"/>
          <cell r="PVJ12"/>
          <cell r="PVK12"/>
          <cell r="PVL12"/>
          <cell r="PVM12"/>
          <cell r="PVN12"/>
          <cell r="PVO12"/>
          <cell r="PVP12"/>
          <cell r="PVQ12"/>
          <cell r="PVR12"/>
          <cell r="PVS12"/>
          <cell r="PVT12"/>
          <cell r="PVU12"/>
          <cell r="PVV12"/>
          <cell r="PVW12"/>
          <cell r="PVX12"/>
          <cell r="PVY12"/>
          <cell r="PVZ12"/>
          <cell r="PWA12"/>
          <cell r="PWB12"/>
          <cell r="PWC12"/>
          <cell r="PWD12"/>
          <cell r="PWE12"/>
          <cell r="PWF12"/>
          <cell r="PWG12"/>
          <cell r="PWH12"/>
          <cell r="PWI12"/>
          <cell r="PWJ12"/>
          <cell r="PWK12"/>
          <cell r="PWL12"/>
          <cell r="PWM12"/>
          <cell r="PWN12"/>
          <cell r="PWO12"/>
          <cell r="PWP12"/>
          <cell r="PWQ12"/>
          <cell r="PWR12"/>
          <cell r="PWS12"/>
          <cell r="PWT12"/>
          <cell r="PWU12"/>
          <cell r="PWV12"/>
          <cell r="PWW12"/>
          <cell r="PWX12"/>
          <cell r="PWY12"/>
          <cell r="PWZ12"/>
          <cell r="PXA12"/>
          <cell r="PXB12"/>
          <cell r="PXC12"/>
          <cell r="PXD12"/>
          <cell r="PXE12"/>
          <cell r="PXF12"/>
          <cell r="PXG12"/>
          <cell r="PXH12"/>
          <cell r="PXI12"/>
          <cell r="PXJ12"/>
          <cell r="PXK12"/>
          <cell r="PXL12"/>
          <cell r="PXM12"/>
          <cell r="PXN12"/>
          <cell r="PXO12"/>
          <cell r="PXP12"/>
          <cell r="PXQ12"/>
          <cell r="PXR12"/>
          <cell r="PXS12"/>
          <cell r="PXT12"/>
          <cell r="PXU12"/>
          <cell r="PXV12"/>
          <cell r="PXW12"/>
          <cell r="PXX12"/>
          <cell r="PXY12"/>
          <cell r="PXZ12"/>
          <cell r="PYA12"/>
          <cell r="PYB12"/>
          <cell r="PYC12"/>
          <cell r="PYD12"/>
          <cell r="PYE12"/>
          <cell r="PYF12"/>
          <cell r="PYG12"/>
          <cell r="PYH12"/>
          <cell r="PYI12"/>
          <cell r="PYJ12"/>
          <cell r="PYK12"/>
          <cell r="PYL12"/>
          <cell r="PYM12"/>
          <cell r="PYN12"/>
          <cell r="PYO12"/>
          <cell r="PYP12"/>
          <cell r="PYQ12"/>
          <cell r="PYR12"/>
          <cell r="PYS12"/>
          <cell r="PYT12"/>
          <cell r="PYU12"/>
          <cell r="PYV12"/>
          <cell r="PYW12"/>
          <cell r="PYX12"/>
          <cell r="PYY12"/>
          <cell r="PYZ12"/>
          <cell r="PZA12"/>
          <cell r="PZB12"/>
          <cell r="PZC12"/>
          <cell r="PZD12"/>
          <cell r="PZE12"/>
          <cell r="PZF12"/>
          <cell r="PZG12"/>
          <cell r="PZH12"/>
          <cell r="PZI12"/>
          <cell r="PZJ12"/>
          <cell r="PZK12"/>
          <cell r="PZL12"/>
          <cell r="PZM12"/>
          <cell r="PZN12"/>
          <cell r="PZO12"/>
          <cell r="PZP12"/>
          <cell r="PZQ12"/>
          <cell r="PZR12"/>
          <cell r="PZS12"/>
          <cell r="PZT12"/>
          <cell r="PZU12"/>
          <cell r="PZV12"/>
          <cell r="PZW12"/>
          <cell r="PZX12"/>
          <cell r="PZY12"/>
          <cell r="PZZ12"/>
          <cell r="QAA12"/>
          <cell r="QAB12"/>
          <cell r="QAC12"/>
          <cell r="QAD12"/>
          <cell r="QAE12"/>
          <cell r="QAF12"/>
          <cell r="QAG12"/>
          <cell r="QAH12"/>
          <cell r="QAI12"/>
          <cell r="QAJ12"/>
          <cell r="QAK12"/>
          <cell r="QAL12"/>
          <cell r="QAM12"/>
          <cell r="QAN12"/>
          <cell r="QAO12"/>
          <cell r="QAP12"/>
          <cell r="QAQ12"/>
          <cell r="QAR12"/>
          <cell r="QAS12"/>
          <cell r="QAT12"/>
          <cell r="QAU12"/>
          <cell r="QAV12"/>
          <cell r="QAW12"/>
          <cell r="QAX12"/>
          <cell r="QAY12"/>
          <cell r="QAZ12"/>
          <cell r="QBA12"/>
          <cell r="QBB12"/>
          <cell r="QBC12"/>
          <cell r="QBD12"/>
          <cell r="QBE12"/>
          <cell r="QBF12"/>
          <cell r="QBG12"/>
          <cell r="QBH12"/>
          <cell r="QBI12"/>
          <cell r="QBJ12"/>
          <cell r="QBK12"/>
          <cell r="QBL12"/>
          <cell r="QBM12"/>
          <cell r="QBN12"/>
          <cell r="QBO12"/>
          <cell r="QBP12"/>
          <cell r="QBQ12"/>
          <cell r="QBR12"/>
          <cell r="QBS12"/>
          <cell r="QBT12"/>
          <cell r="QBU12"/>
          <cell r="QBV12"/>
          <cell r="QBW12"/>
          <cell r="QBX12"/>
          <cell r="QBY12"/>
          <cell r="QBZ12"/>
          <cell r="QCA12"/>
          <cell r="QCB12"/>
          <cell r="QCC12"/>
          <cell r="QCD12"/>
          <cell r="QCE12"/>
          <cell r="QCF12"/>
          <cell r="QCG12"/>
          <cell r="QCH12"/>
          <cell r="QCI12"/>
          <cell r="QCJ12"/>
          <cell r="QCK12"/>
          <cell r="QCL12"/>
          <cell r="QCM12"/>
          <cell r="QCN12"/>
          <cell r="QCO12"/>
          <cell r="QCP12"/>
          <cell r="QCQ12"/>
          <cell r="QCR12"/>
          <cell r="QCS12"/>
          <cell r="QCT12"/>
          <cell r="QCU12"/>
          <cell r="QCV12"/>
          <cell r="QCW12"/>
          <cell r="QCX12"/>
          <cell r="QCY12"/>
          <cell r="QCZ12"/>
          <cell r="QDA12"/>
          <cell r="QDB12"/>
          <cell r="QDC12"/>
          <cell r="QDD12"/>
          <cell r="QDE12"/>
          <cell r="QDF12"/>
          <cell r="QDG12"/>
          <cell r="QDH12"/>
          <cell r="QDI12"/>
          <cell r="QDJ12"/>
          <cell r="QDK12"/>
          <cell r="QDL12"/>
          <cell r="QDM12"/>
          <cell r="QDN12"/>
          <cell r="QDO12"/>
          <cell r="QDP12"/>
          <cell r="QDQ12"/>
          <cell r="QDR12"/>
          <cell r="QDS12"/>
          <cell r="QDT12"/>
          <cell r="QDU12"/>
          <cell r="QDV12"/>
          <cell r="QDW12"/>
          <cell r="QDX12"/>
          <cell r="QDY12"/>
          <cell r="QDZ12"/>
          <cell r="QEA12"/>
          <cell r="QEB12"/>
          <cell r="QEC12"/>
          <cell r="QED12"/>
          <cell r="QEE12"/>
          <cell r="QEF12"/>
          <cell r="QEG12"/>
          <cell r="QEH12"/>
          <cell r="QEI12"/>
          <cell r="QEJ12"/>
          <cell r="QEK12"/>
          <cell r="QEL12"/>
          <cell r="QEM12"/>
          <cell r="QEN12"/>
          <cell r="QEO12"/>
          <cell r="QEP12"/>
          <cell r="QEQ12"/>
          <cell r="QER12"/>
          <cell r="QES12"/>
          <cell r="QET12"/>
          <cell r="QEU12"/>
          <cell r="QEV12"/>
          <cell r="QEW12"/>
          <cell r="QEX12"/>
          <cell r="QEY12"/>
          <cell r="QEZ12"/>
          <cell r="QFA12"/>
          <cell r="QFB12"/>
          <cell r="QFC12"/>
          <cell r="QFD12"/>
          <cell r="QFE12"/>
          <cell r="QFF12"/>
          <cell r="QFG12"/>
          <cell r="QFH12"/>
          <cell r="QFI12"/>
          <cell r="QFJ12"/>
          <cell r="QFK12"/>
          <cell r="QFL12"/>
          <cell r="QFM12"/>
          <cell r="QFN12"/>
          <cell r="QFO12"/>
          <cell r="QFP12"/>
          <cell r="QFQ12"/>
          <cell r="QFR12"/>
          <cell r="QFS12"/>
          <cell r="QFT12"/>
          <cell r="QFU12"/>
          <cell r="QFV12"/>
          <cell r="QFW12"/>
          <cell r="QFX12"/>
          <cell r="QFY12"/>
          <cell r="QFZ12"/>
          <cell r="QGA12"/>
          <cell r="QGB12"/>
          <cell r="QGC12"/>
          <cell r="QGD12"/>
          <cell r="QGE12"/>
          <cell r="QGF12"/>
          <cell r="QGG12"/>
          <cell r="QGH12"/>
          <cell r="QGI12"/>
          <cell r="QGJ12"/>
          <cell r="QGK12"/>
          <cell r="QGL12"/>
          <cell r="QGM12"/>
          <cell r="QGN12"/>
          <cell r="QGO12"/>
          <cell r="QGP12"/>
          <cell r="QGQ12"/>
          <cell r="QGR12"/>
          <cell r="QGS12"/>
          <cell r="QGT12"/>
          <cell r="QGU12"/>
          <cell r="QGV12"/>
          <cell r="QGW12"/>
          <cell r="QGX12"/>
          <cell r="QGY12"/>
          <cell r="QGZ12"/>
          <cell r="QHA12"/>
          <cell r="QHB12"/>
          <cell r="QHC12"/>
          <cell r="QHD12"/>
          <cell r="QHE12"/>
          <cell r="QHF12"/>
          <cell r="QHG12"/>
          <cell r="QHH12"/>
          <cell r="QHI12"/>
          <cell r="QHJ12"/>
          <cell r="QHK12"/>
          <cell r="QHL12"/>
          <cell r="QHM12"/>
          <cell r="QHN12"/>
          <cell r="QHO12"/>
          <cell r="QHP12"/>
          <cell r="QHQ12"/>
          <cell r="QHR12"/>
          <cell r="QHS12"/>
          <cell r="QHT12"/>
          <cell r="QHU12"/>
          <cell r="QHV12"/>
          <cell r="QHW12"/>
          <cell r="QHX12"/>
          <cell r="QHY12"/>
          <cell r="QHZ12"/>
          <cell r="QIA12"/>
          <cell r="QIB12"/>
          <cell r="QIC12"/>
          <cell r="QID12"/>
          <cell r="QIE12"/>
          <cell r="QIF12"/>
          <cell r="QIG12"/>
          <cell r="QIH12"/>
          <cell r="QII12"/>
          <cell r="QIJ12"/>
          <cell r="QIK12"/>
          <cell r="QIL12"/>
          <cell r="QIM12"/>
          <cell r="QIN12"/>
          <cell r="QIO12"/>
          <cell r="QIP12"/>
          <cell r="QIQ12"/>
          <cell r="QIR12"/>
          <cell r="QIS12"/>
          <cell r="QIT12"/>
          <cell r="QIU12"/>
          <cell r="QIV12"/>
          <cell r="QIW12"/>
          <cell r="QIX12"/>
          <cell r="QIY12"/>
          <cell r="QIZ12"/>
          <cell r="QJA12"/>
          <cell r="QJB12"/>
          <cell r="QJC12"/>
          <cell r="QJD12"/>
          <cell r="QJE12"/>
          <cell r="QJF12"/>
          <cell r="QJG12"/>
          <cell r="QJH12"/>
          <cell r="QJI12"/>
          <cell r="QJJ12"/>
          <cell r="QJK12"/>
          <cell r="QJL12"/>
          <cell r="QJM12"/>
          <cell r="QJN12"/>
          <cell r="QJO12"/>
          <cell r="QJP12"/>
          <cell r="QJQ12"/>
          <cell r="QJR12"/>
          <cell r="QJS12"/>
          <cell r="QJT12"/>
          <cell r="QJU12"/>
          <cell r="QJV12"/>
          <cell r="QJW12"/>
          <cell r="QJX12"/>
          <cell r="QJY12"/>
          <cell r="QJZ12"/>
          <cell r="QKA12"/>
          <cell r="QKB12"/>
          <cell r="QKC12"/>
          <cell r="QKD12"/>
          <cell r="QKE12"/>
          <cell r="QKF12"/>
          <cell r="QKG12"/>
          <cell r="QKH12"/>
          <cell r="QKI12"/>
          <cell r="QKJ12"/>
          <cell r="QKK12"/>
          <cell r="QKL12"/>
          <cell r="QKM12"/>
          <cell r="QKN12"/>
          <cell r="QKO12"/>
          <cell r="QKP12"/>
          <cell r="QKQ12"/>
          <cell r="QKR12"/>
          <cell r="QKS12"/>
          <cell r="QKT12"/>
          <cell r="QKU12"/>
          <cell r="QKV12"/>
          <cell r="QKW12"/>
          <cell r="QKX12"/>
          <cell r="QKY12"/>
          <cell r="QKZ12"/>
          <cell r="QLA12"/>
          <cell r="QLB12"/>
          <cell r="QLC12"/>
          <cell r="QLD12"/>
          <cell r="QLE12"/>
          <cell r="QLF12"/>
          <cell r="QLG12"/>
          <cell r="QLH12"/>
          <cell r="QLI12"/>
          <cell r="QLJ12"/>
          <cell r="QLK12"/>
          <cell r="QLL12"/>
          <cell r="QLM12"/>
          <cell r="QLN12"/>
          <cell r="QLO12"/>
          <cell r="QLP12"/>
          <cell r="QLQ12"/>
          <cell r="QLR12"/>
          <cell r="QLS12"/>
          <cell r="QLT12"/>
          <cell r="QLU12"/>
          <cell r="QLV12"/>
          <cell r="QLW12"/>
          <cell r="QLX12"/>
          <cell r="QLY12"/>
          <cell r="QLZ12"/>
          <cell r="QMA12"/>
          <cell r="QMB12"/>
          <cell r="QMC12"/>
          <cell r="QMD12"/>
          <cell r="QME12"/>
          <cell r="QMF12"/>
          <cell r="QMG12"/>
          <cell r="QMH12"/>
          <cell r="QMI12"/>
          <cell r="QMJ12"/>
          <cell r="QMK12"/>
          <cell r="QML12"/>
          <cell r="QMM12"/>
          <cell r="QMN12"/>
          <cell r="QMO12"/>
          <cell r="QMP12"/>
          <cell r="QMQ12"/>
          <cell r="QMR12"/>
          <cell r="QMS12"/>
          <cell r="QMT12"/>
          <cell r="QMU12"/>
          <cell r="QMV12"/>
          <cell r="QMW12"/>
          <cell r="QMX12"/>
          <cell r="QMY12"/>
          <cell r="QMZ12"/>
          <cell r="QNA12"/>
          <cell r="QNB12"/>
          <cell r="QNC12"/>
          <cell r="QND12"/>
          <cell r="QNE12"/>
          <cell r="QNF12"/>
          <cell r="QNG12"/>
          <cell r="QNH12"/>
          <cell r="QNI12"/>
          <cell r="QNJ12"/>
          <cell r="QNK12"/>
          <cell r="QNL12"/>
          <cell r="QNM12"/>
          <cell r="QNN12"/>
          <cell r="QNO12"/>
          <cell r="QNP12"/>
          <cell r="QNQ12"/>
          <cell r="QNR12"/>
          <cell r="QNS12"/>
          <cell r="QNT12"/>
          <cell r="QNU12"/>
          <cell r="QNV12"/>
          <cell r="QNW12"/>
          <cell r="QNX12"/>
          <cell r="QNY12"/>
          <cell r="QNZ12"/>
          <cell r="QOA12"/>
          <cell r="QOB12"/>
          <cell r="QOC12"/>
          <cell r="QOD12"/>
          <cell r="QOE12"/>
          <cell r="QOF12"/>
          <cell r="QOG12"/>
          <cell r="QOH12"/>
          <cell r="QOI12"/>
          <cell r="QOJ12"/>
          <cell r="QOK12"/>
          <cell r="QOL12"/>
          <cell r="QOM12"/>
          <cell r="QON12"/>
          <cell r="QOO12"/>
          <cell r="QOP12"/>
          <cell r="QOQ12"/>
          <cell r="QOR12"/>
          <cell r="QOS12"/>
          <cell r="QOT12"/>
          <cell r="QOU12"/>
          <cell r="QOV12"/>
          <cell r="QOW12"/>
          <cell r="QOX12"/>
          <cell r="QOY12"/>
          <cell r="QOZ12"/>
          <cell r="QPA12"/>
          <cell r="QPB12"/>
          <cell r="QPC12"/>
          <cell r="QPD12"/>
          <cell r="QPE12"/>
          <cell r="QPF12"/>
          <cell r="QPG12"/>
          <cell r="QPH12"/>
          <cell r="QPI12"/>
          <cell r="QPJ12"/>
          <cell r="QPK12"/>
          <cell r="QPL12"/>
          <cell r="QPM12"/>
          <cell r="QPN12"/>
          <cell r="QPO12"/>
          <cell r="QPP12"/>
          <cell r="QPQ12"/>
          <cell r="QPR12"/>
          <cell r="QPS12"/>
          <cell r="QPT12"/>
          <cell r="QPU12"/>
          <cell r="QPV12"/>
          <cell r="QPW12"/>
          <cell r="QPX12"/>
          <cell r="QPY12"/>
          <cell r="QPZ12"/>
          <cell r="QQA12"/>
          <cell r="QQB12"/>
          <cell r="QQC12"/>
          <cell r="QQD12"/>
          <cell r="QQE12"/>
          <cell r="QQF12"/>
          <cell r="QQG12"/>
          <cell r="QQH12"/>
          <cell r="QQI12"/>
          <cell r="QQJ12"/>
          <cell r="QQK12"/>
          <cell r="QQL12"/>
          <cell r="QQM12"/>
          <cell r="QQN12"/>
          <cell r="QQO12"/>
          <cell r="QQP12"/>
          <cell r="QQQ12"/>
          <cell r="QQR12"/>
          <cell r="QQS12"/>
          <cell r="QQT12"/>
          <cell r="QQU12"/>
          <cell r="QQV12"/>
          <cell r="QQW12"/>
          <cell r="QQX12"/>
          <cell r="QQY12"/>
          <cell r="QQZ12"/>
          <cell r="QRA12"/>
          <cell r="QRB12"/>
          <cell r="QRC12"/>
          <cell r="QRD12"/>
          <cell r="QRE12"/>
          <cell r="QRF12"/>
          <cell r="QRG12"/>
          <cell r="QRH12"/>
          <cell r="QRI12"/>
          <cell r="QRJ12"/>
          <cell r="QRK12"/>
          <cell r="QRL12"/>
          <cell r="QRM12"/>
          <cell r="QRN12"/>
          <cell r="QRO12"/>
          <cell r="QRP12"/>
          <cell r="QRQ12"/>
          <cell r="QRR12"/>
          <cell r="QRS12"/>
          <cell r="QRT12"/>
          <cell r="QRU12"/>
          <cell r="QRV12"/>
          <cell r="QRW12"/>
          <cell r="QRX12"/>
          <cell r="QRY12"/>
          <cell r="QRZ12"/>
          <cell r="QSA12"/>
          <cell r="QSB12"/>
          <cell r="QSC12"/>
          <cell r="QSD12"/>
          <cell r="QSE12"/>
          <cell r="QSF12"/>
          <cell r="QSG12"/>
          <cell r="QSH12"/>
          <cell r="QSI12"/>
          <cell r="QSJ12"/>
          <cell r="QSK12"/>
          <cell r="QSL12"/>
          <cell r="QSM12"/>
          <cell r="QSN12"/>
          <cell r="QSO12"/>
          <cell r="QSP12"/>
          <cell r="QSQ12"/>
          <cell r="QSR12"/>
          <cell r="QSS12"/>
          <cell r="QST12"/>
          <cell r="QSU12"/>
          <cell r="QSV12"/>
          <cell r="QSW12"/>
          <cell r="QSX12"/>
          <cell r="QSY12"/>
          <cell r="QSZ12"/>
          <cell r="QTA12"/>
          <cell r="QTB12"/>
          <cell r="QTC12"/>
          <cell r="QTD12"/>
          <cell r="QTE12"/>
          <cell r="QTF12"/>
          <cell r="QTG12"/>
          <cell r="QTH12"/>
          <cell r="QTI12"/>
          <cell r="QTJ12"/>
          <cell r="QTK12"/>
          <cell r="QTL12"/>
          <cell r="QTM12"/>
          <cell r="QTN12"/>
          <cell r="QTO12"/>
          <cell r="QTP12"/>
          <cell r="QTQ12"/>
          <cell r="QTR12"/>
          <cell r="QTS12"/>
          <cell r="QTT12"/>
          <cell r="QTU12"/>
          <cell r="QTV12"/>
          <cell r="QTW12"/>
          <cell r="QTX12"/>
          <cell r="QTY12"/>
          <cell r="QTZ12"/>
          <cell r="QUA12"/>
          <cell r="QUB12"/>
          <cell r="QUC12"/>
          <cell r="QUD12"/>
          <cell r="QUE12"/>
          <cell r="QUF12"/>
          <cell r="QUG12"/>
          <cell r="QUH12"/>
          <cell r="QUI12"/>
          <cell r="QUJ12"/>
          <cell r="QUK12"/>
          <cell r="QUL12"/>
          <cell r="QUM12"/>
          <cell r="QUN12"/>
          <cell r="QUO12"/>
          <cell r="QUP12"/>
          <cell r="QUQ12"/>
          <cell r="QUR12"/>
          <cell r="QUS12"/>
          <cell r="QUT12"/>
          <cell r="QUU12"/>
          <cell r="QUV12"/>
          <cell r="QUW12"/>
          <cell r="QUX12"/>
          <cell r="QUY12"/>
          <cell r="QUZ12"/>
          <cell r="QVA12"/>
          <cell r="QVB12"/>
          <cell r="QVC12"/>
          <cell r="QVD12"/>
          <cell r="QVE12"/>
          <cell r="QVF12"/>
          <cell r="QVG12"/>
          <cell r="QVH12"/>
          <cell r="QVI12"/>
          <cell r="QVJ12"/>
          <cell r="QVK12"/>
          <cell r="QVL12"/>
          <cell r="QVM12"/>
          <cell r="QVN12"/>
          <cell r="QVO12"/>
          <cell r="QVP12"/>
          <cell r="QVQ12"/>
          <cell r="QVR12"/>
          <cell r="QVS12"/>
          <cell r="QVT12"/>
          <cell r="QVU12"/>
          <cell r="QVV12"/>
          <cell r="QVW12"/>
          <cell r="QVX12"/>
          <cell r="QVY12"/>
          <cell r="QVZ12"/>
          <cell r="QWA12"/>
          <cell r="QWB12"/>
          <cell r="QWC12"/>
          <cell r="QWD12"/>
          <cell r="QWE12"/>
          <cell r="QWF12"/>
          <cell r="QWG12"/>
          <cell r="QWH12"/>
          <cell r="QWI12"/>
          <cell r="QWJ12"/>
          <cell r="QWK12"/>
          <cell r="QWL12"/>
          <cell r="QWM12"/>
          <cell r="QWN12"/>
          <cell r="QWO12"/>
          <cell r="QWP12"/>
          <cell r="QWQ12"/>
          <cell r="QWR12"/>
          <cell r="QWS12"/>
          <cell r="QWT12"/>
          <cell r="QWU12"/>
          <cell r="QWV12"/>
          <cell r="QWW12"/>
          <cell r="QWX12"/>
          <cell r="QWY12"/>
          <cell r="QWZ12"/>
          <cell r="QXA12"/>
          <cell r="QXB12"/>
          <cell r="QXC12"/>
          <cell r="QXD12"/>
          <cell r="QXE12"/>
          <cell r="QXF12"/>
          <cell r="QXG12"/>
          <cell r="QXH12"/>
          <cell r="QXI12"/>
          <cell r="QXJ12"/>
          <cell r="QXK12"/>
          <cell r="QXL12"/>
          <cell r="QXM12"/>
          <cell r="QXN12"/>
          <cell r="QXO12"/>
          <cell r="QXP12"/>
          <cell r="QXQ12"/>
          <cell r="QXR12"/>
          <cell r="QXS12"/>
          <cell r="QXT12"/>
          <cell r="QXU12"/>
          <cell r="QXV12"/>
          <cell r="QXW12"/>
          <cell r="QXX12"/>
          <cell r="QXY12"/>
          <cell r="QXZ12"/>
          <cell r="QYA12"/>
          <cell r="QYB12"/>
          <cell r="QYC12"/>
          <cell r="QYD12"/>
          <cell r="QYE12"/>
          <cell r="QYF12"/>
          <cell r="QYG12"/>
          <cell r="QYH12"/>
          <cell r="QYI12"/>
          <cell r="QYJ12"/>
          <cell r="QYK12"/>
          <cell r="QYL12"/>
          <cell r="QYM12"/>
          <cell r="QYN12"/>
          <cell r="QYO12"/>
          <cell r="QYP12"/>
          <cell r="QYQ12"/>
          <cell r="QYR12"/>
          <cell r="QYS12"/>
          <cell r="QYT12"/>
          <cell r="QYU12"/>
          <cell r="QYV12"/>
          <cell r="QYW12"/>
          <cell r="QYX12"/>
          <cell r="QYY12"/>
          <cell r="QYZ12"/>
          <cell r="QZA12"/>
          <cell r="QZB12"/>
          <cell r="QZC12"/>
          <cell r="QZD12"/>
          <cell r="QZE12"/>
          <cell r="QZF12"/>
          <cell r="QZG12"/>
          <cell r="QZH12"/>
          <cell r="QZI12"/>
          <cell r="QZJ12"/>
          <cell r="QZK12"/>
          <cell r="QZL12"/>
          <cell r="QZM12"/>
          <cell r="QZN12"/>
          <cell r="QZO12"/>
          <cell r="QZP12"/>
          <cell r="QZQ12"/>
          <cell r="QZR12"/>
          <cell r="QZS12"/>
          <cell r="QZT12"/>
          <cell r="QZU12"/>
          <cell r="QZV12"/>
          <cell r="QZW12"/>
          <cell r="QZX12"/>
          <cell r="QZY12"/>
          <cell r="QZZ12"/>
          <cell r="RAA12"/>
          <cell r="RAB12"/>
          <cell r="RAC12"/>
          <cell r="RAD12"/>
          <cell r="RAE12"/>
          <cell r="RAF12"/>
          <cell r="RAG12"/>
          <cell r="RAH12"/>
          <cell r="RAI12"/>
          <cell r="RAJ12"/>
          <cell r="RAK12"/>
          <cell r="RAL12"/>
          <cell r="RAM12"/>
          <cell r="RAN12"/>
          <cell r="RAO12"/>
          <cell r="RAP12"/>
          <cell r="RAQ12"/>
          <cell r="RAR12"/>
          <cell r="RAS12"/>
          <cell r="RAT12"/>
          <cell r="RAU12"/>
          <cell r="RAV12"/>
          <cell r="RAW12"/>
          <cell r="RAX12"/>
          <cell r="RAY12"/>
          <cell r="RAZ12"/>
          <cell r="RBA12"/>
          <cell r="RBB12"/>
          <cell r="RBC12"/>
          <cell r="RBD12"/>
          <cell r="RBE12"/>
          <cell r="RBF12"/>
          <cell r="RBG12"/>
          <cell r="RBH12"/>
          <cell r="RBI12"/>
          <cell r="RBJ12"/>
          <cell r="RBK12"/>
          <cell r="RBL12"/>
          <cell r="RBM12"/>
          <cell r="RBN12"/>
          <cell r="RBO12"/>
          <cell r="RBP12"/>
          <cell r="RBQ12"/>
          <cell r="RBR12"/>
          <cell r="RBS12"/>
          <cell r="RBT12"/>
          <cell r="RBU12"/>
          <cell r="RBV12"/>
          <cell r="RBW12"/>
          <cell r="RBX12"/>
          <cell r="RBY12"/>
          <cell r="RBZ12"/>
          <cell r="RCA12"/>
          <cell r="RCB12"/>
          <cell r="RCC12"/>
          <cell r="RCD12"/>
          <cell r="RCE12"/>
          <cell r="RCF12"/>
          <cell r="RCG12"/>
          <cell r="RCH12"/>
          <cell r="RCI12"/>
          <cell r="RCJ12"/>
          <cell r="RCK12"/>
          <cell r="RCL12"/>
          <cell r="RCM12"/>
          <cell r="RCN12"/>
          <cell r="RCO12"/>
          <cell r="RCP12"/>
          <cell r="RCQ12"/>
          <cell r="RCR12"/>
          <cell r="RCS12"/>
          <cell r="RCT12"/>
          <cell r="RCU12"/>
          <cell r="RCV12"/>
          <cell r="RCW12"/>
          <cell r="RCX12"/>
          <cell r="RCY12"/>
          <cell r="RCZ12"/>
          <cell r="RDA12"/>
          <cell r="RDB12"/>
          <cell r="RDC12"/>
          <cell r="RDD12"/>
          <cell r="RDE12"/>
          <cell r="RDF12"/>
          <cell r="RDG12"/>
          <cell r="RDH12"/>
          <cell r="RDI12"/>
          <cell r="RDJ12"/>
          <cell r="RDK12"/>
          <cell r="RDL12"/>
          <cell r="RDM12"/>
          <cell r="RDN12"/>
          <cell r="RDO12"/>
          <cell r="RDP12"/>
          <cell r="RDQ12"/>
          <cell r="RDR12"/>
          <cell r="RDS12"/>
          <cell r="RDT12"/>
          <cell r="RDU12"/>
          <cell r="RDV12"/>
          <cell r="RDW12"/>
          <cell r="RDX12"/>
          <cell r="RDY12"/>
          <cell r="RDZ12"/>
          <cell r="REA12"/>
          <cell r="REB12"/>
          <cell r="REC12"/>
          <cell r="RED12"/>
          <cell r="REE12"/>
          <cell r="REF12"/>
          <cell r="REG12"/>
          <cell r="REH12"/>
          <cell r="REI12"/>
          <cell r="REJ12"/>
          <cell r="REK12"/>
          <cell r="REL12"/>
          <cell r="REM12"/>
          <cell r="REN12"/>
          <cell r="REO12"/>
          <cell r="REP12"/>
          <cell r="REQ12"/>
          <cell r="RER12"/>
          <cell r="RES12"/>
          <cell r="RET12"/>
          <cell r="REU12"/>
          <cell r="REV12"/>
          <cell r="REW12"/>
          <cell r="REX12"/>
          <cell r="REY12"/>
          <cell r="REZ12"/>
          <cell r="RFA12"/>
          <cell r="RFB12"/>
          <cell r="RFC12"/>
          <cell r="RFD12"/>
          <cell r="RFE12"/>
          <cell r="RFF12"/>
          <cell r="RFG12"/>
          <cell r="RFH12"/>
          <cell r="RFI12"/>
          <cell r="RFJ12"/>
          <cell r="RFK12"/>
          <cell r="RFL12"/>
          <cell r="RFM12"/>
          <cell r="RFN12"/>
          <cell r="RFO12"/>
          <cell r="RFP12"/>
          <cell r="RFQ12"/>
          <cell r="RFR12"/>
          <cell r="RFS12"/>
          <cell r="RFT12"/>
          <cell r="RFU12"/>
          <cell r="RFV12"/>
          <cell r="RFW12"/>
          <cell r="RFX12"/>
          <cell r="RFY12"/>
          <cell r="RFZ12"/>
          <cell r="RGA12"/>
          <cell r="RGB12"/>
          <cell r="RGC12"/>
          <cell r="RGD12"/>
          <cell r="RGE12"/>
          <cell r="RGF12"/>
          <cell r="RGG12"/>
          <cell r="RGH12"/>
          <cell r="RGI12"/>
          <cell r="RGJ12"/>
          <cell r="RGK12"/>
          <cell r="RGL12"/>
          <cell r="RGM12"/>
          <cell r="RGN12"/>
          <cell r="RGO12"/>
          <cell r="RGP12"/>
          <cell r="RGQ12"/>
          <cell r="RGR12"/>
          <cell r="RGS12"/>
          <cell r="RGT12"/>
          <cell r="RGU12"/>
          <cell r="RGV12"/>
          <cell r="RGW12"/>
          <cell r="RGX12"/>
          <cell r="RGY12"/>
          <cell r="RGZ12"/>
          <cell r="RHA12"/>
          <cell r="RHB12"/>
          <cell r="RHC12"/>
          <cell r="RHD12"/>
          <cell r="RHE12"/>
          <cell r="RHF12"/>
          <cell r="RHG12"/>
          <cell r="RHH12"/>
          <cell r="RHI12"/>
          <cell r="RHJ12"/>
          <cell r="RHK12"/>
          <cell r="RHL12"/>
          <cell r="RHM12"/>
          <cell r="RHN12"/>
          <cell r="RHO12"/>
          <cell r="RHP12"/>
          <cell r="RHQ12"/>
          <cell r="RHR12"/>
          <cell r="RHS12"/>
          <cell r="RHT12"/>
          <cell r="RHU12"/>
          <cell r="RHV12"/>
          <cell r="RHW12"/>
          <cell r="RHX12"/>
          <cell r="RHY12"/>
          <cell r="RHZ12"/>
          <cell r="RIA12"/>
          <cell r="RIB12"/>
          <cell r="RIC12"/>
          <cell r="RID12"/>
          <cell r="RIE12"/>
          <cell r="RIF12"/>
          <cell r="RIG12"/>
          <cell r="RIH12"/>
          <cell r="RII12"/>
          <cell r="RIJ12"/>
          <cell r="RIK12"/>
          <cell r="RIL12"/>
          <cell r="RIM12"/>
          <cell r="RIN12"/>
          <cell r="RIO12"/>
          <cell r="RIP12"/>
          <cell r="RIQ12"/>
          <cell r="RIR12"/>
          <cell r="RIS12"/>
          <cell r="RIT12"/>
          <cell r="RIU12"/>
          <cell r="RIV12"/>
          <cell r="RIW12"/>
          <cell r="RIX12"/>
          <cell r="RIY12"/>
          <cell r="RIZ12"/>
          <cell r="RJA12"/>
          <cell r="RJB12"/>
          <cell r="RJC12"/>
          <cell r="RJD12"/>
          <cell r="RJE12"/>
          <cell r="RJF12"/>
          <cell r="RJG12"/>
          <cell r="RJH12"/>
          <cell r="RJI12"/>
          <cell r="RJJ12"/>
          <cell r="RJK12"/>
          <cell r="RJL12"/>
          <cell r="RJM12"/>
          <cell r="RJN12"/>
          <cell r="RJO12"/>
          <cell r="RJP12"/>
          <cell r="RJQ12"/>
          <cell r="RJR12"/>
          <cell r="RJS12"/>
          <cell r="RJT12"/>
          <cell r="RJU12"/>
          <cell r="RJV12"/>
          <cell r="RJW12"/>
          <cell r="RJX12"/>
          <cell r="RJY12"/>
          <cell r="RJZ12"/>
          <cell r="RKA12"/>
          <cell r="RKB12"/>
          <cell r="RKC12"/>
          <cell r="RKD12"/>
          <cell r="RKE12"/>
          <cell r="RKF12"/>
          <cell r="RKG12"/>
          <cell r="RKH12"/>
          <cell r="RKI12"/>
          <cell r="RKJ12"/>
          <cell r="RKK12"/>
          <cell r="RKL12"/>
          <cell r="RKM12"/>
          <cell r="RKN12"/>
          <cell r="RKO12"/>
          <cell r="RKP12"/>
          <cell r="RKQ12"/>
          <cell r="RKR12"/>
          <cell r="RKS12"/>
          <cell r="RKT12"/>
          <cell r="RKU12"/>
          <cell r="RKV12"/>
          <cell r="RKW12"/>
          <cell r="RKX12"/>
          <cell r="RKY12"/>
          <cell r="RKZ12"/>
          <cell r="RLA12"/>
          <cell r="RLB12"/>
          <cell r="RLC12"/>
          <cell r="RLD12"/>
          <cell r="RLE12"/>
          <cell r="RLF12"/>
          <cell r="RLG12"/>
          <cell r="RLH12"/>
          <cell r="RLI12"/>
          <cell r="RLJ12"/>
          <cell r="RLK12"/>
          <cell r="RLL12"/>
          <cell r="RLM12"/>
          <cell r="RLN12"/>
          <cell r="RLO12"/>
          <cell r="RLP12"/>
          <cell r="RLQ12"/>
          <cell r="RLR12"/>
          <cell r="RLS12"/>
          <cell r="RLT12"/>
          <cell r="RLU12"/>
          <cell r="RLV12"/>
          <cell r="RLW12"/>
          <cell r="RLX12"/>
          <cell r="RLY12"/>
          <cell r="RLZ12"/>
          <cell r="RMA12"/>
          <cell r="RMB12"/>
          <cell r="RMC12"/>
          <cell r="RMD12"/>
          <cell r="RME12"/>
          <cell r="RMF12"/>
          <cell r="RMG12"/>
          <cell r="RMH12"/>
          <cell r="RMI12"/>
          <cell r="RMJ12"/>
          <cell r="RMK12"/>
          <cell r="RML12"/>
          <cell r="RMM12"/>
          <cell r="RMN12"/>
          <cell r="RMO12"/>
          <cell r="RMP12"/>
          <cell r="RMQ12"/>
          <cell r="RMR12"/>
          <cell r="RMS12"/>
          <cell r="RMT12"/>
          <cell r="RMU12"/>
          <cell r="RMV12"/>
          <cell r="RMW12"/>
          <cell r="RMX12"/>
          <cell r="RMY12"/>
          <cell r="RMZ12"/>
          <cell r="RNA12"/>
          <cell r="RNB12"/>
          <cell r="RNC12"/>
          <cell r="RND12"/>
          <cell r="RNE12"/>
          <cell r="RNF12"/>
          <cell r="RNG12"/>
          <cell r="RNH12"/>
          <cell r="RNI12"/>
          <cell r="RNJ12"/>
          <cell r="RNK12"/>
          <cell r="RNL12"/>
          <cell r="RNM12"/>
          <cell r="RNN12"/>
          <cell r="RNO12"/>
          <cell r="RNP12"/>
          <cell r="RNQ12"/>
          <cell r="RNR12"/>
          <cell r="RNS12"/>
          <cell r="RNT12"/>
          <cell r="RNU12"/>
          <cell r="RNV12"/>
          <cell r="RNW12"/>
          <cell r="RNX12"/>
          <cell r="RNY12"/>
          <cell r="RNZ12"/>
          <cell r="ROA12"/>
          <cell r="ROB12"/>
          <cell r="ROC12"/>
          <cell r="ROD12"/>
          <cell r="ROE12"/>
          <cell r="ROF12"/>
          <cell r="ROG12"/>
          <cell r="ROH12"/>
          <cell r="ROI12"/>
          <cell r="ROJ12"/>
          <cell r="ROK12"/>
          <cell r="ROL12"/>
          <cell r="ROM12"/>
          <cell r="RON12"/>
          <cell r="ROO12"/>
          <cell r="ROP12"/>
          <cell r="ROQ12"/>
          <cell r="ROR12"/>
          <cell r="ROS12"/>
          <cell r="ROT12"/>
          <cell r="ROU12"/>
          <cell r="ROV12"/>
          <cell r="ROW12"/>
          <cell r="ROX12"/>
          <cell r="ROY12"/>
          <cell r="ROZ12"/>
          <cell r="RPA12"/>
          <cell r="RPB12"/>
          <cell r="RPC12"/>
          <cell r="RPD12"/>
          <cell r="RPE12"/>
          <cell r="RPF12"/>
          <cell r="RPG12"/>
          <cell r="RPH12"/>
          <cell r="RPI12"/>
          <cell r="RPJ12"/>
          <cell r="RPK12"/>
          <cell r="RPL12"/>
          <cell r="RPM12"/>
          <cell r="RPN12"/>
          <cell r="RPO12"/>
          <cell r="RPP12"/>
          <cell r="RPQ12"/>
          <cell r="RPR12"/>
          <cell r="RPS12"/>
          <cell r="RPT12"/>
          <cell r="RPU12"/>
          <cell r="RPV12"/>
          <cell r="RPW12"/>
          <cell r="RPX12"/>
          <cell r="RPY12"/>
          <cell r="RPZ12"/>
          <cell r="RQA12"/>
          <cell r="RQB12"/>
          <cell r="RQC12"/>
          <cell r="RQD12"/>
          <cell r="RQE12"/>
          <cell r="RQF12"/>
          <cell r="RQG12"/>
          <cell r="RQH12"/>
          <cell r="RQI12"/>
          <cell r="RQJ12"/>
          <cell r="RQK12"/>
          <cell r="RQL12"/>
          <cell r="RQM12"/>
          <cell r="RQN12"/>
          <cell r="RQO12"/>
          <cell r="RQP12"/>
          <cell r="RQQ12"/>
          <cell r="RQR12"/>
          <cell r="RQS12"/>
          <cell r="RQT12"/>
          <cell r="RQU12"/>
          <cell r="RQV12"/>
          <cell r="RQW12"/>
          <cell r="RQX12"/>
          <cell r="RQY12"/>
          <cell r="RQZ12"/>
          <cell r="RRA12"/>
          <cell r="RRB12"/>
          <cell r="RRC12"/>
          <cell r="RRD12"/>
          <cell r="RRE12"/>
          <cell r="RRF12"/>
          <cell r="RRG12"/>
          <cell r="RRH12"/>
          <cell r="RRI12"/>
          <cell r="RRJ12"/>
          <cell r="RRK12"/>
          <cell r="RRL12"/>
          <cell r="RRM12"/>
          <cell r="RRN12"/>
          <cell r="RRO12"/>
          <cell r="RRP12"/>
          <cell r="RRQ12"/>
          <cell r="RRR12"/>
          <cell r="RRS12"/>
          <cell r="RRT12"/>
          <cell r="RRU12"/>
          <cell r="RRV12"/>
          <cell r="RRW12"/>
          <cell r="RRX12"/>
          <cell r="RRY12"/>
          <cell r="RRZ12"/>
          <cell r="RSA12"/>
          <cell r="RSB12"/>
          <cell r="RSC12"/>
          <cell r="RSD12"/>
          <cell r="RSE12"/>
          <cell r="RSF12"/>
          <cell r="RSG12"/>
          <cell r="RSH12"/>
          <cell r="RSI12"/>
          <cell r="RSJ12"/>
          <cell r="RSK12"/>
          <cell r="RSL12"/>
          <cell r="RSM12"/>
          <cell r="RSN12"/>
          <cell r="RSO12"/>
          <cell r="RSP12"/>
          <cell r="RSQ12"/>
          <cell r="RSR12"/>
          <cell r="RSS12"/>
          <cell r="RST12"/>
          <cell r="RSU12"/>
          <cell r="RSV12"/>
          <cell r="RSW12"/>
          <cell r="RSX12"/>
          <cell r="RSY12"/>
          <cell r="RSZ12"/>
          <cell r="RTA12"/>
          <cell r="RTB12"/>
          <cell r="RTC12"/>
          <cell r="RTD12"/>
          <cell r="RTE12"/>
          <cell r="RTF12"/>
          <cell r="RTG12"/>
          <cell r="RTH12"/>
          <cell r="RTI12"/>
          <cell r="RTJ12"/>
          <cell r="RTK12"/>
          <cell r="RTL12"/>
          <cell r="RTM12"/>
          <cell r="RTN12"/>
          <cell r="RTO12"/>
          <cell r="RTP12"/>
          <cell r="RTQ12"/>
          <cell r="RTR12"/>
          <cell r="RTS12"/>
          <cell r="RTT12"/>
          <cell r="RTU12"/>
          <cell r="RTV12"/>
          <cell r="RTW12"/>
          <cell r="RTX12"/>
          <cell r="RTY12"/>
          <cell r="RTZ12"/>
          <cell r="RUA12"/>
          <cell r="RUB12"/>
          <cell r="RUC12"/>
          <cell r="RUD12"/>
          <cell r="RUE12"/>
          <cell r="RUF12"/>
          <cell r="RUG12"/>
          <cell r="RUH12"/>
          <cell r="RUI12"/>
          <cell r="RUJ12"/>
          <cell r="RUK12"/>
          <cell r="RUL12"/>
          <cell r="RUM12"/>
          <cell r="RUN12"/>
          <cell r="RUO12"/>
          <cell r="RUP12"/>
          <cell r="RUQ12"/>
          <cell r="RUR12"/>
          <cell r="RUS12"/>
          <cell r="RUT12"/>
          <cell r="RUU12"/>
          <cell r="RUV12"/>
          <cell r="RUW12"/>
          <cell r="RUX12"/>
          <cell r="RUY12"/>
          <cell r="RUZ12"/>
          <cell r="RVA12"/>
          <cell r="RVB12"/>
          <cell r="RVC12"/>
          <cell r="RVD12"/>
          <cell r="RVE12"/>
          <cell r="RVF12"/>
          <cell r="RVG12"/>
          <cell r="RVH12"/>
          <cell r="RVI12"/>
          <cell r="RVJ12"/>
          <cell r="RVK12"/>
          <cell r="RVL12"/>
          <cell r="RVM12"/>
          <cell r="RVN12"/>
          <cell r="RVO12"/>
          <cell r="RVP12"/>
          <cell r="RVQ12"/>
          <cell r="RVR12"/>
          <cell r="RVS12"/>
          <cell r="RVT12"/>
          <cell r="RVU12"/>
          <cell r="RVV12"/>
          <cell r="RVW12"/>
          <cell r="RVX12"/>
          <cell r="RVY12"/>
          <cell r="RVZ12"/>
          <cell r="RWA12"/>
          <cell r="RWB12"/>
          <cell r="RWC12"/>
          <cell r="RWD12"/>
          <cell r="RWE12"/>
          <cell r="RWF12"/>
          <cell r="RWG12"/>
          <cell r="RWH12"/>
          <cell r="RWI12"/>
          <cell r="RWJ12"/>
          <cell r="RWK12"/>
          <cell r="RWL12"/>
          <cell r="RWM12"/>
          <cell r="RWN12"/>
          <cell r="RWO12"/>
          <cell r="RWP12"/>
          <cell r="RWQ12"/>
          <cell r="RWR12"/>
          <cell r="RWS12"/>
          <cell r="RWT12"/>
          <cell r="RWU12"/>
          <cell r="RWV12"/>
          <cell r="RWW12"/>
          <cell r="RWX12"/>
          <cell r="RWY12"/>
          <cell r="RWZ12"/>
          <cell r="RXA12"/>
          <cell r="RXB12"/>
          <cell r="RXC12"/>
          <cell r="RXD12"/>
          <cell r="RXE12"/>
          <cell r="RXF12"/>
          <cell r="RXG12"/>
          <cell r="RXH12"/>
          <cell r="RXI12"/>
          <cell r="RXJ12"/>
          <cell r="RXK12"/>
          <cell r="RXL12"/>
          <cell r="RXM12"/>
          <cell r="RXN12"/>
          <cell r="RXO12"/>
          <cell r="RXP12"/>
          <cell r="RXQ12"/>
          <cell r="RXR12"/>
          <cell r="RXS12"/>
          <cell r="RXT12"/>
          <cell r="RXU12"/>
          <cell r="RXV12"/>
          <cell r="RXW12"/>
          <cell r="RXX12"/>
          <cell r="RXY12"/>
          <cell r="RXZ12"/>
          <cell r="RYA12"/>
          <cell r="RYB12"/>
          <cell r="RYC12"/>
          <cell r="RYD12"/>
          <cell r="RYE12"/>
          <cell r="RYF12"/>
          <cell r="RYG12"/>
          <cell r="RYH12"/>
          <cell r="RYI12"/>
          <cell r="RYJ12"/>
          <cell r="RYK12"/>
          <cell r="RYL12"/>
          <cell r="RYM12"/>
          <cell r="RYN12"/>
          <cell r="RYO12"/>
          <cell r="RYP12"/>
          <cell r="RYQ12"/>
          <cell r="RYR12"/>
          <cell r="RYS12"/>
          <cell r="RYT12"/>
          <cell r="RYU12"/>
          <cell r="RYV12"/>
          <cell r="RYW12"/>
          <cell r="RYX12"/>
          <cell r="RYY12"/>
          <cell r="RYZ12"/>
          <cell r="RZA12"/>
          <cell r="RZB12"/>
          <cell r="RZC12"/>
          <cell r="RZD12"/>
          <cell r="RZE12"/>
          <cell r="RZF12"/>
          <cell r="RZG12"/>
          <cell r="RZH12"/>
          <cell r="RZI12"/>
          <cell r="RZJ12"/>
          <cell r="RZK12"/>
          <cell r="RZL12"/>
          <cell r="RZM12"/>
          <cell r="RZN12"/>
          <cell r="RZO12"/>
          <cell r="RZP12"/>
          <cell r="RZQ12"/>
          <cell r="RZR12"/>
          <cell r="RZS12"/>
          <cell r="RZT12"/>
          <cell r="RZU12"/>
          <cell r="RZV12"/>
          <cell r="RZW12"/>
          <cell r="RZX12"/>
          <cell r="RZY12"/>
          <cell r="RZZ12"/>
          <cell r="SAA12"/>
          <cell r="SAB12"/>
          <cell r="SAC12"/>
          <cell r="SAD12"/>
          <cell r="SAE12"/>
          <cell r="SAF12"/>
          <cell r="SAG12"/>
          <cell r="SAH12"/>
          <cell r="SAI12"/>
          <cell r="SAJ12"/>
          <cell r="SAK12"/>
          <cell r="SAL12"/>
          <cell r="SAM12"/>
          <cell r="SAN12"/>
          <cell r="SAO12"/>
          <cell r="SAP12"/>
          <cell r="SAQ12"/>
          <cell r="SAR12"/>
          <cell r="SAS12"/>
          <cell r="SAT12"/>
          <cell r="SAU12"/>
          <cell r="SAV12"/>
          <cell r="SAW12"/>
          <cell r="SAX12"/>
          <cell r="SAY12"/>
          <cell r="SAZ12"/>
          <cell r="SBA12"/>
          <cell r="SBB12"/>
          <cell r="SBC12"/>
          <cell r="SBD12"/>
          <cell r="SBE12"/>
          <cell r="SBF12"/>
          <cell r="SBG12"/>
          <cell r="SBH12"/>
          <cell r="SBI12"/>
          <cell r="SBJ12"/>
          <cell r="SBK12"/>
          <cell r="SBL12"/>
          <cell r="SBM12"/>
          <cell r="SBN12"/>
          <cell r="SBO12"/>
          <cell r="SBP12"/>
          <cell r="SBQ12"/>
          <cell r="SBR12"/>
          <cell r="SBS12"/>
          <cell r="SBT12"/>
          <cell r="SBU12"/>
          <cell r="SBV12"/>
          <cell r="SBW12"/>
          <cell r="SBX12"/>
          <cell r="SBY12"/>
          <cell r="SBZ12"/>
          <cell r="SCA12"/>
          <cell r="SCB12"/>
          <cell r="SCC12"/>
          <cell r="SCD12"/>
          <cell r="SCE12"/>
          <cell r="SCF12"/>
          <cell r="SCG12"/>
          <cell r="SCH12"/>
          <cell r="SCI12"/>
          <cell r="SCJ12"/>
          <cell r="SCK12"/>
          <cell r="SCL12"/>
          <cell r="SCM12"/>
          <cell r="SCN12"/>
          <cell r="SCO12"/>
          <cell r="SCP12"/>
          <cell r="SCQ12"/>
          <cell r="SCR12"/>
          <cell r="SCS12"/>
          <cell r="SCT12"/>
          <cell r="SCU12"/>
          <cell r="SCV12"/>
          <cell r="SCW12"/>
          <cell r="SCX12"/>
          <cell r="SCY12"/>
          <cell r="SCZ12"/>
          <cell r="SDA12"/>
          <cell r="SDB12"/>
          <cell r="SDC12"/>
          <cell r="SDD12"/>
          <cell r="SDE12"/>
          <cell r="SDF12"/>
          <cell r="SDG12"/>
          <cell r="SDH12"/>
          <cell r="SDI12"/>
          <cell r="SDJ12"/>
          <cell r="SDK12"/>
          <cell r="SDL12"/>
          <cell r="SDM12"/>
          <cell r="SDN12"/>
          <cell r="SDO12"/>
          <cell r="SDP12"/>
          <cell r="SDQ12"/>
          <cell r="SDR12"/>
          <cell r="SDS12"/>
          <cell r="SDT12"/>
          <cell r="SDU12"/>
          <cell r="SDV12"/>
          <cell r="SDW12"/>
          <cell r="SDX12"/>
          <cell r="SDY12"/>
          <cell r="SDZ12"/>
          <cell r="SEA12"/>
          <cell r="SEB12"/>
          <cell r="SEC12"/>
          <cell r="SED12"/>
          <cell r="SEE12"/>
          <cell r="SEF12"/>
          <cell r="SEG12"/>
          <cell r="SEH12"/>
          <cell r="SEI12"/>
          <cell r="SEJ12"/>
          <cell r="SEK12"/>
          <cell r="SEL12"/>
          <cell r="SEM12"/>
          <cell r="SEN12"/>
          <cell r="SEO12"/>
          <cell r="SEP12"/>
          <cell r="SEQ12"/>
          <cell r="SER12"/>
          <cell r="SES12"/>
          <cell r="SET12"/>
          <cell r="SEU12"/>
          <cell r="SEV12"/>
          <cell r="SEW12"/>
          <cell r="SEX12"/>
          <cell r="SEY12"/>
          <cell r="SEZ12"/>
          <cell r="SFA12"/>
          <cell r="SFB12"/>
          <cell r="SFC12"/>
          <cell r="SFD12"/>
          <cell r="SFE12"/>
          <cell r="SFF12"/>
          <cell r="SFG12"/>
          <cell r="SFH12"/>
          <cell r="SFI12"/>
          <cell r="SFJ12"/>
          <cell r="SFK12"/>
          <cell r="SFL12"/>
          <cell r="SFM12"/>
          <cell r="SFN12"/>
          <cell r="SFO12"/>
          <cell r="SFP12"/>
          <cell r="SFQ12"/>
          <cell r="SFR12"/>
          <cell r="SFS12"/>
          <cell r="SFT12"/>
          <cell r="SFU12"/>
          <cell r="SFV12"/>
          <cell r="SFW12"/>
          <cell r="SFX12"/>
          <cell r="SFY12"/>
          <cell r="SFZ12"/>
          <cell r="SGA12"/>
          <cell r="SGB12"/>
          <cell r="SGC12"/>
          <cell r="SGD12"/>
          <cell r="SGE12"/>
          <cell r="SGF12"/>
          <cell r="SGG12"/>
          <cell r="SGH12"/>
          <cell r="SGI12"/>
          <cell r="SGJ12"/>
          <cell r="SGK12"/>
          <cell r="SGL12"/>
          <cell r="SGM12"/>
          <cell r="SGN12"/>
          <cell r="SGO12"/>
          <cell r="SGP12"/>
          <cell r="SGQ12"/>
          <cell r="SGR12"/>
          <cell r="SGS12"/>
          <cell r="SGT12"/>
          <cell r="SGU12"/>
          <cell r="SGV12"/>
          <cell r="SGW12"/>
          <cell r="SGX12"/>
          <cell r="SGY12"/>
          <cell r="SGZ12"/>
          <cell r="SHA12"/>
          <cell r="SHB12"/>
          <cell r="SHC12"/>
          <cell r="SHD12"/>
          <cell r="SHE12"/>
          <cell r="SHF12"/>
          <cell r="SHG12"/>
          <cell r="SHH12"/>
          <cell r="SHI12"/>
          <cell r="SHJ12"/>
          <cell r="SHK12"/>
          <cell r="SHL12"/>
          <cell r="SHM12"/>
          <cell r="SHN12"/>
          <cell r="SHO12"/>
          <cell r="SHP12"/>
          <cell r="SHQ12"/>
          <cell r="SHR12"/>
          <cell r="SHS12"/>
          <cell r="SHT12"/>
          <cell r="SHU12"/>
          <cell r="SHV12"/>
          <cell r="SHW12"/>
          <cell r="SHX12"/>
          <cell r="SHY12"/>
          <cell r="SHZ12"/>
          <cell r="SIA12"/>
          <cell r="SIB12"/>
          <cell r="SIC12"/>
          <cell r="SID12"/>
          <cell r="SIE12"/>
          <cell r="SIF12"/>
          <cell r="SIG12"/>
          <cell r="SIH12"/>
          <cell r="SII12"/>
          <cell r="SIJ12"/>
          <cell r="SIK12"/>
          <cell r="SIL12"/>
          <cell r="SIM12"/>
          <cell r="SIN12"/>
          <cell r="SIO12"/>
          <cell r="SIP12"/>
          <cell r="SIQ12"/>
          <cell r="SIR12"/>
          <cell r="SIS12"/>
          <cell r="SIT12"/>
          <cell r="SIU12"/>
          <cell r="SIV12"/>
          <cell r="SIW12"/>
          <cell r="SIX12"/>
          <cell r="SIY12"/>
          <cell r="SIZ12"/>
          <cell r="SJA12"/>
          <cell r="SJB12"/>
          <cell r="SJC12"/>
          <cell r="SJD12"/>
          <cell r="SJE12"/>
          <cell r="SJF12"/>
          <cell r="SJG12"/>
          <cell r="SJH12"/>
          <cell r="SJI12"/>
          <cell r="SJJ12"/>
          <cell r="SJK12"/>
          <cell r="SJL12"/>
          <cell r="SJM12"/>
          <cell r="SJN12"/>
          <cell r="SJO12"/>
          <cell r="SJP12"/>
          <cell r="SJQ12"/>
          <cell r="SJR12"/>
          <cell r="SJS12"/>
          <cell r="SJT12"/>
          <cell r="SJU12"/>
          <cell r="SJV12"/>
          <cell r="SJW12"/>
          <cell r="SJX12"/>
          <cell r="SJY12"/>
          <cell r="SJZ12"/>
          <cell r="SKA12"/>
          <cell r="SKB12"/>
          <cell r="SKC12"/>
          <cell r="SKD12"/>
          <cell r="SKE12"/>
          <cell r="SKF12"/>
          <cell r="SKG12"/>
          <cell r="SKH12"/>
          <cell r="SKI12"/>
          <cell r="SKJ12"/>
          <cell r="SKK12"/>
          <cell r="SKL12"/>
          <cell r="SKM12"/>
          <cell r="SKN12"/>
          <cell r="SKO12"/>
          <cell r="SKP12"/>
          <cell r="SKQ12"/>
          <cell r="SKR12"/>
          <cell r="SKS12"/>
          <cell r="SKT12"/>
          <cell r="SKU12"/>
          <cell r="SKV12"/>
          <cell r="SKW12"/>
          <cell r="SKX12"/>
          <cell r="SKY12"/>
          <cell r="SKZ12"/>
          <cell r="SLA12"/>
          <cell r="SLB12"/>
          <cell r="SLC12"/>
          <cell r="SLD12"/>
          <cell r="SLE12"/>
          <cell r="SLF12"/>
          <cell r="SLG12"/>
          <cell r="SLH12"/>
          <cell r="SLI12"/>
          <cell r="SLJ12"/>
          <cell r="SLK12"/>
          <cell r="SLL12"/>
          <cell r="SLM12"/>
          <cell r="SLN12"/>
          <cell r="SLO12"/>
          <cell r="SLP12"/>
          <cell r="SLQ12"/>
          <cell r="SLR12"/>
          <cell r="SLS12"/>
          <cell r="SLT12"/>
          <cell r="SLU12"/>
          <cell r="SLV12"/>
          <cell r="SLW12"/>
          <cell r="SLX12"/>
          <cell r="SLY12"/>
          <cell r="SLZ12"/>
          <cell r="SMA12"/>
          <cell r="SMB12"/>
          <cell r="SMC12"/>
          <cell r="SMD12"/>
          <cell r="SME12"/>
          <cell r="SMF12"/>
          <cell r="SMG12"/>
          <cell r="SMH12"/>
          <cell r="SMI12"/>
          <cell r="SMJ12"/>
          <cell r="SMK12"/>
          <cell r="SML12"/>
          <cell r="SMM12"/>
          <cell r="SMN12"/>
          <cell r="SMO12"/>
          <cell r="SMP12"/>
          <cell r="SMQ12"/>
          <cell r="SMR12"/>
          <cell r="SMS12"/>
          <cell r="SMT12"/>
          <cell r="SMU12"/>
          <cell r="SMV12"/>
          <cell r="SMW12"/>
          <cell r="SMX12"/>
          <cell r="SMY12"/>
          <cell r="SMZ12"/>
          <cell r="SNA12"/>
          <cell r="SNB12"/>
          <cell r="SNC12"/>
          <cell r="SND12"/>
          <cell r="SNE12"/>
          <cell r="SNF12"/>
          <cell r="SNG12"/>
          <cell r="SNH12"/>
          <cell r="SNI12"/>
          <cell r="SNJ12"/>
          <cell r="SNK12"/>
          <cell r="SNL12"/>
          <cell r="SNM12"/>
          <cell r="SNN12"/>
          <cell r="SNO12"/>
          <cell r="SNP12"/>
          <cell r="SNQ12"/>
          <cell r="SNR12"/>
          <cell r="SNS12"/>
          <cell r="SNT12"/>
          <cell r="SNU12"/>
          <cell r="SNV12"/>
          <cell r="SNW12"/>
          <cell r="SNX12"/>
          <cell r="SNY12"/>
          <cell r="SNZ12"/>
          <cell r="SOA12"/>
          <cell r="SOB12"/>
          <cell r="SOC12"/>
          <cell r="SOD12"/>
          <cell r="SOE12"/>
          <cell r="SOF12"/>
          <cell r="SOG12"/>
          <cell r="SOH12"/>
          <cell r="SOI12"/>
          <cell r="SOJ12"/>
          <cell r="SOK12"/>
          <cell r="SOL12"/>
          <cell r="SOM12"/>
          <cell r="SON12"/>
          <cell r="SOO12"/>
          <cell r="SOP12"/>
          <cell r="SOQ12"/>
          <cell r="SOR12"/>
          <cell r="SOS12"/>
          <cell r="SOT12"/>
          <cell r="SOU12"/>
          <cell r="SOV12"/>
          <cell r="SOW12"/>
          <cell r="SOX12"/>
          <cell r="SOY12"/>
          <cell r="SOZ12"/>
          <cell r="SPA12"/>
          <cell r="SPB12"/>
          <cell r="SPC12"/>
          <cell r="SPD12"/>
          <cell r="SPE12"/>
          <cell r="SPF12"/>
          <cell r="SPG12"/>
          <cell r="SPH12"/>
          <cell r="SPI12"/>
          <cell r="SPJ12"/>
          <cell r="SPK12"/>
          <cell r="SPL12"/>
          <cell r="SPM12"/>
          <cell r="SPN12"/>
          <cell r="SPO12"/>
          <cell r="SPP12"/>
          <cell r="SPQ12"/>
          <cell r="SPR12"/>
          <cell r="SPS12"/>
          <cell r="SPT12"/>
          <cell r="SPU12"/>
          <cell r="SPV12"/>
          <cell r="SPW12"/>
          <cell r="SPX12"/>
          <cell r="SPY12"/>
          <cell r="SPZ12"/>
          <cell r="SQA12"/>
          <cell r="SQB12"/>
          <cell r="SQC12"/>
          <cell r="SQD12"/>
          <cell r="SQE12"/>
          <cell r="SQF12"/>
          <cell r="SQG12"/>
          <cell r="SQH12"/>
          <cell r="SQI12"/>
          <cell r="SQJ12"/>
          <cell r="SQK12"/>
          <cell r="SQL12"/>
          <cell r="SQM12"/>
          <cell r="SQN12"/>
          <cell r="SQO12"/>
          <cell r="SQP12"/>
          <cell r="SQQ12"/>
          <cell r="SQR12"/>
          <cell r="SQS12"/>
          <cell r="SQT12"/>
          <cell r="SQU12"/>
          <cell r="SQV12"/>
          <cell r="SQW12"/>
          <cell r="SQX12"/>
          <cell r="SQY12"/>
          <cell r="SQZ12"/>
          <cell r="SRA12"/>
          <cell r="SRB12"/>
          <cell r="SRC12"/>
          <cell r="SRD12"/>
          <cell r="SRE12"/>
          <cell r="SRF12"/>
          <cell r="SRG12"/>
          <cell r="SRH12"/>
          <cell r="SRI12"/>
          <cell r="SRJ12"/>
          <cell r="SRK12"/>
          <cell r="SRL12"/>
          <cell r="SRM12"/>
          <cell r="SRN12"/>
          <cell r="SRO12"/>
          <cell r="SRP12"/>
          <cell r="SRQ12"/>
          <cell r="SRR12"/>
          <cell r="SRS12"/>
          <cell r="SRT12"/>
          <cell r="SRU12"/>
          <cell r="SRV12"/>
          <cell r="SRW12"/>
          <cell r="SRX12"/>
          <cell r="SRY12"/>
          <cell r="SRZ12"/>
          <cell r="SSA12"/>
          <cell r="SSB12"/>
          <cell r="SSC12"/>
          <cell r="SSD12"/>
          <cell r="SSE12"/>
          <cell r="SSF12"/>
          <cell r="SSG12"/>
          <cell r="SSH12"/>
          <cell r="SSI12"/>
          <cell r="SSJ12"/>
          <cell r="SSK12"/>
          <cell r="SSL12"/>
          <cell r="SSM12"/>
          <cell r="SSN12"/>
          <cell r="SSO12"/>
          <cell r="SSP12"/>
          <cell r="SSQ12"/>
          <cell r="SSR12"/>
          <cell r="SSS12"/>
          <cell r="SST12"/>
          <cell r="SSU12"/>
          <cell r="SSV12"/>
          <cell r="SSW12"/>
          <cell r="SSX12"/>
          <cell r="SSY12"/>
          <cell r="SSZ12"/>
          <cell r="STA12"/>
          <cell r="STB12"/>
          <cell r="STC12"/>
          <cell r="STD12"/>
          <cell r="STE12"/>
          <cell r="STF12"/>
          <cell r="STG12"/>
          <cell r="STH12"/>
          <cell r="STI12"/>
          <cell r="STJ12"/>
          <cell r="STK12"/>
          <cell r="STL12"/>
          <cell r="STM12"/>
          <cell r="STN12"/>
          <cell r="STO12"/>
          <cell r="STP12"/>
          <cell r="STQ12"/>
          <cell r="STR12"/>
          <cell r="STS12"/>
          <cell r="STT12"/>
          <cell r="STU12"/>
          <cell r="STV12"/>
          <cell r="STW12"/>
          <cell r="STX12"/>
          <cell r="STY12"/>
          <cell r="STZ12"/>
          <cell r="SUA12"/>
          <cell r="SUB12"/>
          <cell r="SUC12"/>
          <cell r="SUD12"/>
          <cell r="SUE12"/>
          <cell r="SUF12"/>
          <cell r="SUG12"/>
          <cell r="SUH12"/>
          <cell r="SUI12"/>
          <cell r="SUJ12"/>
          <cell r="SUK12"/>
          <cell r="SUL12"/>
          <cell r="SUM12"/>
          <cell r="SUN12"/>
          <cell r="SUO12"/>
          <cell r="SUP12"/>
          <cell r="SUQ12"/>
          <cell r="SUR12"/>
          <cell r="SUS12"/>
          <cell r="SUT12"/>
          <cell r="SUU12"/>
          <cell r="SUV12"/>
          <cell r="SUW12"/>
          <cell r="SUX12"/>
          <cell r="SUY12"/>
          <cell r="SUZ12"/>
          <cell r="SVA12"/>
          <cell r="SVB12"/>
          <cell r="SVC12"/>
          <cell r="SVD12"/>
          <cell r="SVE12"/>
          <cell r="SVF12"/>
          <cell r="SVG12"/>
          <cell r="SVH12"/>
          <cell r="SVI12"/>
          <cell r="SVJ12"/>
          <cell r="SVK12"/>
          <cell r="SVL12"/>
          <cell r="SVM12"/>
          <cell r="SVN12"/>
          <cell r="SVO12"/>
          <cell r="SVP12"/>
          <cell r="SVQ12"/>
          <cell r="SVR12"/>
          <cell r="SVS12"/>
          <cell r="SVT12"/>
          <cell r="SVU12"/>
          <cell r="SVV12"/>
          <cell r="SVW12"/>
          <cell r="SVX12"/>
          <cell r="SVY12"/>
          <cell r="SVZ12"/>
          <cell r="SWA12"/>
          <cell r="SWB12"/>
          <cell r="SWC12"/>
          <cell r="SWD12"/>
          <cell r="SWE12"/>
          <cell r="SWF12"/>
          <cell r="SWG12"/>
          <cell r="SWH12"/>
          <cell r="SWI12"/>
          <cell r="SWJ12"/>
          <cell r="SWK12"/>
          <cell r="SWL12"/>
          <cell r="SWM12"/>
          <cell r="SWN12"/>
          <cell r="SWO12"/>
          <cell r="SWP12"/>
          <cell r="SWQ12"/>
          <cell r="SWR12"/>
          <cell r="SWS12"/>
          <cell r="SWT12"/>
          <cell r="SWU12"/>
          <cell r="SWV12"/>
          <cell r="SWW12"/>
          <cell r="SWX12"/>
          <cell r="SWY12"/>
          <cell r="SWZ12"/>
          <cell r="SXA12"/>
          <cell r="SXB12"/>
          <cell r="SXC12"/>
          <cell r="SXD12"/>
          <cell r="SXE12"/>
          <cell r="SXF12"/>
          <cell r="SXG12"/>
          <cell r="SXH12"/>
          <cell r="SXI12"/>
          <cell r="SXJ12"/>
          <cell r="SXK12"/>
          <cell r="SXL12"/>
          <cell r="SXM12"/>
          <cell r="SXN12"/>
          <cell r="SXO12"/>
          <cell r="SXP12"/>
          <cell r="SXQ12"/>
          <cell r="SXR12"/>
          <cell r="SXS12"/>
          <cell r="SXT12"/>
          <cell r="SXU12"/>
          <cell r="SXV12"/>
          <cell r="SXW12"/>
          <cell r="SXX12"/>
          <cell r="SXY12"/>
          <cell r="SXZ12"/>
          <cell r="SYA12"/>
          <cell r="SYB12"/>
          <cell r="SYC12"/>
          <cell r="SYD12"/>
          <cell r="SYE12"/>
          <cell r="SYF12"/>
          <cell r="SYG12"/>
          <cell r="SYH12"/>
          <cell r="SYI12"/>
          <cell r="SYJ12"/>
          <cell r="SYK12"/>
          <cell r="SYL12"/>
          <cell r="SYM12"/>
          <cell r="SYN12"/>
          <cell r="SYO12"/>
          <cell r="SYP12"/>
          <cell r="SYQ12"/>
          <cell r="SYR12"/>
          <cell r="SYS12"/>
          <cell r="SYT12"/>
          <cell r="SYU12"/>
          <cell r="SYV12"/>
          <cell r="SYW12"/>
          <cell r="SYX12"/>
          <cell r="SYY12"/>
          <cell r="SYZ12"/>
          <cell r="SZA12"/>
          <cell r="SZB12"/>
          <cell r="SZC12"/>
          <cell r="SZD12"/>
          <cell r="SZE12"/>
          <cell r="SZF12"/>
          <cell r="SZG12"/>
          <cell r="SZH12"/>
          <cell r="SZI12"/>
          <cell r="SZJ12"/>
          <cell r="SZK12"/>
          <cell r="SZL12"/>
          <cell r="SZM12"/>
          <cell r="SZN12"/>
          <cell r="SZO12"/>
          <cell r="SZP12"/>
          <cell r="SZQ12"/>
          <cell r="SZR12"/>
          <cell r="SZS12"/>
          <cell r="SZT12"/>
          <cell r="SZU12"/>
          <cell r="SZV12"/>
          <cell r="SZW12"/>
          <cell r="SZX12"/>
          <cell r="SZY12"/>
          <cell r="SZZ12"/>
          <cell r="TAA12"/>
          <cell r="TAB12"/>
          <cell r="TAC12"/>
          <cell r="TAD12"/>
          <cell r="TAE12"/>
          <cell r="TAF12"/>
          <cell r="TAG12"/>
          <cell r="TAH12"/>
          <cell r="TAI12"/>
          <cell r="TAJ12"/>
          <cell r="TAK12"/>
          <cell r="TAL12"/>
          <cell r="TAM12"/>
          <cell r="TAN12"/>
          <cell r="TAO12"/>
          <cell r="TAP12"/>
          <cell r="TAQ12"/>
          <cell r="TAR12"/>
          <cell r="TAS12"/>
          <cell r="TAT12"/>
          <cell r="TAU12"/>
          <cell r="TAV12"/>
          <cell r="TAW12"/>
          <cell r="TAX12"/>
          <cell r="TAY12"/>
          <cell r="TAZ12"/>
          <cell r="TBA12"/>
          <cell r="TBB12"/>
          <cell r="TBC12"/>
          <cell r="TBD12"/>
          <cell r="TBE12"/>
          <cell r="TBF12"/>
          <cell r="TBG12"/>
          <cell r="TBH12"/>
          <cell r="TBI12"/>
          <cell r="TBJ12"/>
          <cell r="TBK12"/>
          <cell r="TBL12"/>
          <cell r="TBM12"/>
          <cell r="TBN12"/>
          <cell r="TBO12"/>
          <cell r="TBP12"/>
          <cell r="TBQ12"/>
          <cell r="TBR12"/>
          <cell r="TBS12"/>
          <cell r="TBT12"/>
          <cell r="TBU12"/>
          <cell r="TBV12"/>
          <cell r="TBW12"/>
          <cell r="TBX12"/>
          <cell r="TBY12"/>
          <cell r="TBZ12"/>
          <cell r="TCA12"/>
          <cell r="TCB12"/>
          <cell r="TCC12"/>
          <cell r="TCD12"/>
          <cell r="TCE12"/>
          <cell r="TCF12"/>
          <cell r="TCG12"/>
          <cell r="TCH12"/>
          <cell r="TCI12"/>
          <cell r="TCJ12"/>
          <cell r="TCK12"/>
          <cell r="TCL12"/>
          <cell r="TCM12"/>
          <cell r="TCN12"/>
          <cell r="TCO12"/>
          <cell r="TCP12"/>
          <cell r="TCQ12"/>
          <cell r="TCR12"/>
          <cell r="TCS12"/>
          <cell r="TCT12"/>
          <cell r="TCU12"/>
          <cell r="TCV12"/>
          <cell r="TCW12"/>
          <cell r="TCX12"/>
          <cell r="TCY12"/>
          <cell r="TCZ12"/>
          <cell r="TDA12"/>
          <cell r="TDB12"/>
          <cell r="TDC12"/>
          <cell r="TDD12"/>
          <cell r="TDE12"/>
          <cell r="TDF12"/>
          <cell r="TDG12"/>
          <cell r="TDH12"/>
          <cell r="TDI12"/>
          <cell r="TDJ12"/>
          <cell r="TDK12"/>
          <cell r="TDL12"/>
          <cell r="TDM12"/>
          <cell r="TDN12"/>
          <cell r="TDO12"/>
          <cell r="TDP12"/>
          <cell r="TDQ12"/>
          <cell r="TDR12"/>
          <cell r="TDS12"/>
          <cell r="TDT12"/>
          <cell r="TDU12"/>
          <cell r="TDV12"/>
          <cell r="TDW12"/>
          <cell r="TDX12"/>
          <cell r="TDY12"/>
          <cell r="TDZ12"/>
          <cell r="TEA12"/>
          <cell r="TEB12"/>
          <cell r="TEC12"/>
          <cell r="TED12"/>
          <cell r="TEE12"/>
          <cell r="TEF12"/>
          <cell r="TEG12"/>
          <cell r="TEH12"/>
          <cell r="TEI12"/>
          <cell r="TEJ12"/>
          <cell r="TEK12"/>
          <cell r="TEL12"/>
          <cell r="TEM12"/>
          <cell r="TEN12"/>
          <cell r="TEO12"/>
          <cell r="TEP12"/>
          <cell r="TEQ12"/>
          <cell r="TER12"/>
          <cell r="TES12"/>
          <cell r="TET12"/>
          <cell r="TEU12"/>
          <cell r="TEV12"/>
          <cell r="TEW12"/>
          <cell r="TEX12"/>
          <cell r="TEY12"/>
          <cell r="TEZ12"/>
          <cell r="TFA12"/>
          <cell r="TFB12"/>
          <cell r="TFC12"/>
          <cell r="TFD12"/>
          <cell r="TFE12"/>
          <cell r="TFF12"/>
          <cell r="TFG12"/>
          <cell r="TFH12"/>
          <cell r="TFI12"/>
          <cell r="TFJ12"/>
          <cell r="TFK12"/>
          <cell r="TFL12"/>
          <cell r="TFM12"/>
          <cell r="TFN12"/>
          <cell r="TFO12"/>
          <cell r="TFP12"/>
          <cell r="TFQ12"/>
          <cell r="TFR12"/>
          <cell r="TFS12"/>
          <cell r="TFT12"/>
          <cell r="TFU12"/>
          <cell r="TFV12"/>
          <cell r="TFW12"/>
          <cell r="TFX12"/>
          <cell r="TFY12"/>
          <cell r="TFZ12"/>
          <cell r="TGA12"/>
          <cell r="TGB12"/>
          <cell r="TGC12"/>
          <cell r="TGD12"/>
          <cell r="TGE12"/>
          <cell r="TGF12"/>
          <cell r="TGG12"/>
          <cell r="TGH12"/>
          <cell r="TGI12"/>
          <cell r="TGJ12"/>
          <cell r="TGK12"/>
          <cell r="TGL12"/>
          <cell r="TGM12"/>
          <cell r="TGN12"/>
          <cell r="TGO12"/>
          <cell r="TGP12"/>
          <cell r="TGQ12"/>
          <cell r="TGR12"/>
          <cell r="TGS12"/>
          <cell r="TGT12"/>
          <cell r="TGU12"/>
          <cell r="TGV12"/>
          <cell r="TGW12"/>
          <cell r="TGX12"/>
          <cell r="TGY12"/>
          <cell r="TGZ12"/>
          <cell r="THA12"/>
          <cell r="THB12"/>
          <cell r="THC12"/>
          <cell r="THD12"/>
          <cell r="THE12"/>
          <cell r="THF12"/>
          <cell r="THG12"/>
          <cell r="THH12"/>
          <cell r="THI12"/>
          <cell r="THJ12"/>
          <cell r="THK12"/>
          <cell r="THL12"/>
          <cell r="THM12"/>
          <cell r="THN12"/>
          <cell r="THO12"/>
          <cell r="THP12"/>
          <cell r="THQ12"/>
          <cell r="THR12"/>
          <cell r="THS12"/>
          <cell r="THT12"/>
          <cell r="THU12"/>
          <cell r="THV12"/>
          <cell r="THW12"/>
          <cell r="THX12"/>
          <cell r="THY12"/>
          <cell r="THZ12"/>
          <cell r="TIA12"/>
          <cell r="TIB12"/>
          <cell r="TIC12"/>
          <cell r="TID12"/>
          <cell r="TIE12"/>
          <cell r="TIF12"/>
          <cell r="TIG12"/>
          <cell r="TIH12"/>
          <cell r="TII12"/>
          <cell r="TIJ12"/>
          <cell r="TIK12"/>
          <cell r="TIL12"/>
          <cell r="TIM12"/>
          <cell r="TIN12"/>
          <cell r="TIO12"/>
          <cell r="TIP12"/>
          <cell r="TIQ12"/>
          <cell r="TIR12"/>
          <cell r="TIS12"/>
          <cell r="TIT12"/>
          <cell r="TIU12"/>
          <cell r="TIV12"/>
          <cell r="TIW12"/>
          <cell r="TIX12"/>
          <cell r="TIY12"/>
          <cell r="TIZ12"/>
          <cell r="TJA12"/>
          <cell r="TJB12"/>
          <cell r="TJC12"/>
          <cell r="TJD12"/>
          <cell r="TJE12"/>
          <cell r="TJF12"/>
          <cell r="TJG12"/>
          <cell r="TJH12"/>
          <cell r="TJI12"/>
          <cell r="TJJ12"/>
          <cell r="TJK12"/>
          <cell r="TJL12"/>
          <cell r="TJM12"/>
          <cell r="TJN12"/>
          <cell r="TJO12"/>
          <cell r="TJP12"/>
          <cell r="TJQ12"/>
          <cell r="TJR12"/>
          <cell r="TJS12"/>
          <cell r="TJT12"/>
          <cell r="TJU12"/>
          <cell r="TJV12"/>
          <cell r="TJW12"/>
          <cell r="TJX12"/>
          <cell r="TJY12"/>
          <cell r="TJZ12"/>
          <cell r="TKA12"/>
          <cell r="TKB12"/>
          <cell r="TKC12"/>
          <cell r="TKD12"/>
          <cell r="TKE12"/>
          <cell r="TKF12"/>
          <cell r="TKG12"/>
          <cell r="TKH12"/>
          <cell r="TKI12"/>
          <cell r="TKJ12"/>
          <cell r="TKK12"/>
          <cell r="TKL12"/>
          <cell r="TKM12"/>
          <cell r="TKN12"/>
          <cell r="TKO12"/>
          <cell r="TKP12"/>
          <cell r="TKQ12"/>
          <cell r="TKR12"/>
          <cell r="TKS12"/>
          <cell r="TKT12"/>
          <cell r="TKU12"/>
          <cell r="TKV12"/>
          <cell r="TKW12"/>
          <cell r="TKX12"/>
          <cell r="TKY12"/>
          <cell r="TKZ12"/>
          <cell r="TLA12"/>
          <cell r="TLB12"/>
          <cell r="TLC12"/>
          <cell r="TLD12"/>
          <cell r="TLE12"/>
          <cell r="TLF12"/>
          <cell r="TLG12"/>
          <cell r="TLH12"/>
          <cell r="TLI12"/>
          <cell r="TLJ12"/>
          <cell r="TLK12"/>
          <cell r="TLL12"/>
          <cell r="TLM12"/>
          <cell r="TLN12"/>
          <cell r="TLO12"/>
          <cell r="TLP12"/>
          <cell r="TLQ12"/>
          <cell r="TLR12"/>
          <cell r="TLS12"/>
          <cell r="TLT12"/>
          <cell r="TLU12"/>
          <cell r="TLV12"/>
          <cell r="TLW12"/>
          <cell r="TLX12"/>
          <cell r="TLY12"/>
          <cell r="TLZ12"/>
          <cell r="TMA12"/>
          <cell r="TMB12"/>
          <cell r="TMC12"/>
          <cell r="TMD12"/>
          <cell r="TME12"/>
          <cell r="TMF12"/>
          <cell r="TMG12"/>
          <cell r="TMH12"/>
          <cell r="TMI12"/>
          <cell r="TMJ12"/>
          <cell r="TMK12"/>
          <cell r="TML12"/>
          <cell r="TMM12"/>
          <cell r="TMN12"/>
          <cell r="TMO12"/>
          <cell r="TMP12"/>
          <cell r="TMQ12"/>
          <cell r="TMR12"/>
          <cell r="TMS12"/>
          <cell r="TMT12"/>
          <cell r="TMU12"/>
          <cell r="TMV12"/>
          <cell r="TMW12"/>
          <cell r="TMX12"/>
          <cell r="TMY12"/>
          <cell r="TMZ12"/>
          <cell r="TNA12"/>
          <cell r="TNB12"/>
          <cell r="TNC12"/>
          <cell r="TND12"/>
          <cell r="TNE12"/>
          <cell r="TNF12"/>
          <cell r="TNG12"/>
          <cell r="TNH12"/>
          <cell r="TNI12"/>
          <cell r="TNJ12"/>
          <cell r="TNK12"/>
          <cell r="TNL12"/>
          <cell r="TNM12"/>
          <cell r="TNN12"/>
          <cell r="TNO12"/>
          <cell r="TNP12"/>
          <cell r="TNQ12"/>
          <cell r="TNR12"/>
          <cell r="TNS12"/>
          <cell r="TNT12"/>
          <cell r="TNU12"/>
          <cell r="TNV12"/>
          <cell r="TNW12"/>
          <cell r="TNX12"/>
          <cell r="TNY12"/>
          <cell r="TNZ12"/>
          <cell r="TOA12"/>
          <cell r="TOB12"/>
          <cell r="TOC12"/>
          <cell r="TOD12"/>
          <cell r="TOE12"/>
          <cell r="TOF12"/>
          <cell r="TOG12"/>
          <cell r="TOH12"/>
          <cell r="TOI12"/>
          <cell r="TOJ12"/>
          <cell r="TOK12"/>
          <cell r="TOL12"/>
          <cell r="TOM12"/>
          <cell r="TON12"/>
          <cell r="TOO12"/>
          <cell r="TOP12"/>
          <cell r="TOQ12"/>
          <cell r="TOR12"/>
          <cell r="TOS12"/>
          <cell r="TOT12"/>
          <cell r="TOU12"/>
          <cell r="TOV12"/>
          <cell r="TOW12"/>
          <cell r="TOX12"/>
          <cell r="TOY12"/>
          <cell r="TOZ12"/>
          <cell r="TPA12"/>
          <cell r="TPB12"/>
          <cell r="TPC12"/>
          <cell r="TPD12"/>
          <cell r="TPE12"/>
          <cell r="TPF12"/>
          <cell r="TPG12"/>
          <cell r="TPH12"/>
          <cell r="TPI12"/>
          <cell r="TPJ12"/>
          <cell r="TPK12"/>
          <cell r="TPL12"/>
          <cell r="TPM12"/>
          <cell r="TPN12"/>
          <cell r="TPO12"/>
          <cell r="TPP12"/>
          <cell r="TPQ12"/>
          <cell r="TPR12"/>
          <cell r="TPS12"/>
          <cell r="TPT12"/>
          <cell r="TPU12"/>
          <cell r="TPV12"/>
          <cell r="TPW12"/>
          <cell r="TPX12"/>
          <cell r="TPY12"/>
          <cell r="TPZ12"/>
          <cell r="TQA12"/>
          <cell r="TQB12"/>
          <cell r="TQC12"/>
          <cell r="TQD12"/>
          <cell r="TQE12"/>
          <cell r="TQF12"/>
          <cell r="TQG12"/>
          <cell r="TQH12"/>
          <cell r="TQI12"/>
          <cell r="TQJ12"/>
          <cell r="TQK12"/>
          <cell r="TQL12"/>
          <cell r="TQM12"/>
          <cell r="TQN12"/>
          <cell r="TQO12"/>
          <cell r="TQP12"/>
          <cell r="TQQ12"/>
          <cell r="TQR12"/>
          <cell r="TQS12"/>
          <cell r="TQT12"/>
          <cell r="TQU12"/>
          <cell r="TQV12"/>
          <cell r="TQW12"/>
          <cell r="TQX12"/>
          <cell r="TQY12"/>
          <cell r="TQZ12"/>
          <cell r="TRA12"/>
          <cell r="TRB12"/>
          <cell r="TRC12"/>
          <cell r="TRD12"/>
          <cell r="TRE12"/>
          <cell r="TRF12"/>
          <cell r="TRG12"/>
          <cell r="TRH12"/>
          <cell r="TRI12"/>
          <cell r="TRJ12"/>
          <cell r="TRK12"/>
          <cell r="TRL12"/>
          <cell r="TRM12"/>
          <cell r="TRN12"/>
          <cell r="TRO12"/>
          <cell r="TRP12"/>
          <cell r="TRQ12"/>
          <cell r="TRR12"/>
          <cell r="TRS12"/>
          <cell r="TRT12"/>
          <cell r="TRU12"/>
          <cell r="TRV12"/>
          <cell r="TRW12"/>
          <cell r="TRX12"/>
          <cell r="TRY12"/>
          <cell r="TRZ12"/>
          <cell r="TSA12"/>
          <cell r="TSB12"/>
          <cell r="TSC12"/>
          <cell r="TSD12"/>
          <cell r="TSE12"/>
          <cell r="TSF12"/>
          <cell r="TSG12"/>
          <cell r="TSH12"/>
          <cell r="TSI12"/>
          <cell r="TSJ12"/>
          <cell r="TSK12"/>
          <cell r="TSL12"/>
          <cell r="TSM12"/>
          <cell r="TSN12"/>
          <cell r="TSO12"/>
          <cell r="TSP12"/>
          <cell r="TSQ12"/>
          <cell r="TSR12"/>
          <cell r="TSS12"/>
          <cell r="TST12"/>
          <cell r="TSU12"/>
          <cell r="TSV12"/>
          <cell r="TSW12"/>
          <cell r="TSX12"/>
          <cell r="TSY12"/>
          <cell r="TSZ12"/>
          <cell r="TTA12"/>
          <cell r="TTB12"/>
          <cell r="TTC12"/>
          <cell r="TTD12"/>
          <cell r="TTE12"/>
          <cell r="TTF12"/>
          <cell r="TTG12"/>
          <cell r="TTH12"/>
          <cell r="TTI12"/>
          <cell r="TTJ12"/>
          <cell r="TTK12"/>
          <cell r="TTL12"/>
          <cell r="TTM12"/>
          <cell r="TTN12"/>
          <cell r="TTO12"/>
          <cell r="TTP12"/>
          <cell r="TTQ12"/>
          <cell r="TTR12"/>
          <cell r="TTS12"/>
          <cell r="TTT12"/>
          <cell r="TTU12"/>
          <cell r="TTV12"/>
          <cell r="TTW12"/>
          <cell r="TTX12"/>
          <cell r="TTY12"/>
          <cell r="TTZ12"/>
          <cell r="TUA12"/>
          <cell r="TUB12"/>
          <cell r="TUC12"/>
          <cell r="TUD12"/>
          <cell r="TUE12"/>
          <cell r="TUF12"/>
          <cell r="TUG12"/>
          <cell r="TUH12"/>
          <cell r="TUI12"/>
          <cell r="TUJ12"/>
          <cell r="TUK12"/>
          <cell r="TUL12"/>
          <cell r="TUM12"/>
          <cell r="TUN12"/>
          <cell r="TUO12"/>
          <cell r="TUP12"/>
          <cell r="TUQ12"/>
          <cell r="TUR12"/>
          <cell r="TUS12"/>
          <cell r="TUT12"/>
          <cell r="TUU12"/>
          <cell r="TUV12"/>
          <cell r="TUW12"/>
          <cell r="TUX12"/>
          <cell r="TUY12"/>
          <cell r="TUZ12"/>
          <cell r="TVA12"/>
          <cell r="TVB12"/>
          <cell r="TVC12"/>
          <cell r="TVD12"/>
          <cell r="TVE12"/>
          <cell r="TVF12"/>
          <cell r="TVG12"/>
          <cell r="TVH12"/>
          <cell r="TVI12"/>
          <cell r="TVJ12"/>
          <cell r="TVK12"/>
          <cell r="TVL12"/>
          <cell r="TVM12"/>
          <cell r="TVN12"/>
          <cell r="TVO12"/>
          <cell r="TVP12"/>
          <cell r="TVQ12"/>
          <cell r="TVR12"/>
          <cell r="TVS12"/>
          <cell r="TVT12"/>
          <cell r="TVU12"/>
          <cell r="TVV12"/>
          <cell r="TVW12"/>
          <cell r="TVX12"/>
          <cell r="TVY12"/>
          <cell r="TVZ12"/>
          <cell r="TWA12"/>
          <cell r="TWB12"/>
          <cell r="TWC12"/>
          <cell r="TWD12"/>
          <cell r="TWE12"/>
          <cell r="TWF12"/>
          <cell r="TWG12"/>
          <cell r="TWH12"/>
          <cell r="TWI12"/>
          <cell r="TWJ12"/>
          <cell r="TWK12"/>
          <cell r="TWL12"/>
          <cell r="TWM12"/>
          <cell r="TWN12"/>
          <cell r="TWO12"/>
          <cell r="TWP12"/>
          <cell r="TWQ12"/>
          <cell r="TWR12"/>
          <cell r="TWS12"/>
          <cell r="TWT12"/>
          <cell r="TWU12"/>
          <cell r="TWV12"/>
          <cell r="TWW12"/>
          <cell r="TWX12"/>
          <cell r="TWY12"/>
          <cell r="TWZ12"/>
          <cell r="TXA12"/>
          <cell r="TXB12"/>
          <cell r="TXC12"/>
          <cell r="TXD12"/>
          <cell r="TXE12"/>
          <cell r="TXF12"/>
          <cell r="TXG12"/>
          <cell r="TXH12"/>
          <cell r="TXI12"/>
          <cell r="TXJ12"/>
          <cell r="TXK12"/>
          <cell r="TXL12"/>
          <cell r="TXM12"/>
          <cell r="TXN12"/>
          <cell r="TXO12"/>
          <cell r="TXP12"/>
          <cell r="TXQ12"/>
          <cell r="TXR12"/>
          <cell r="TXS12"/>
          <cell r="TXT12"/>
          <cell r="TXU12"/>
          <cell r="TXV12"/>
          <cell r="TXW12"/>
          <cell r="TXX12"/>
          <cell r="TXY12"/>
          <cell r="TXZ12"/>
          <cell r="TYA12"/>
          <cell r="TYB12"/>
          <cell r="TYC12"/>
          <cell r="TYD12"/>
          <cell r="TYE12"/>
          <cell r="TYF12"/>
          <cell r="TYG12"/>
          <cell r="TYH12"/>
          <cell r="TYI12"/>
          <cell r="TYJ12"/>
          <cell r="TYK12"/>
          <cell r="TYL12"/>
          <cell r="TYM12"/>
          <cell r="TYN12"/>
          <cell r="TYO12"/>
          <cell r="TYP12"/>
          <cell r="TYQ12"/>
          <cell r="TYR12"/>
          <cell r="TYS12"/>
          <cell r="TYT12"/>
          <cell r="TYU12"/>
          <cell r="TYV12"/>
          <cell r="TYW12"/>
          <cell r="TYX12"/>
          <cell r="TYY12"/>
          <cell r="TYZ12"/>
          <cell r="TZA12"/>
          <cell r="TZB12"/>
          <cell r="TZC12"/>
          <cell r="TZD12"/>
          <cell r="TZE12"/>
          <cell r="TZF12"/>
          <cell r="TZG12"/>
          <cell r="TZH12"/>
          <cell r="TZI12"/>
          <cell r="TZJ12"/>
          <cell r="TZK12"/>
          <cell r="TZL12"/>
          <cell r="TZM12"/>
          <cell r="TZN12"/>
          <cell r="TZO12"/>
          <cell r="TZP12"/>
          <cell r="TZQ12"/>
          <cell r="TZR12"/>
          <cell r="TZS12"/>
          <cell r="TZT12"/>
          <cell r="TZU12"/>
          <cell r="TZV12"/>
          <cell r="TZW12"/>
          <cell r="TZX12"/>
          <cell r="TZY12"/>
          <cell r="TZZ12"/>
          <cell r="UAA12"/>
          <cell r="UAB12"/>
          <cell r="UAC12"/>
          <cell r="UAD12"/>
          <cell r="UAE12"/>
          <cell r="UAF12"/>
          <cell r="UAG12"/>
          <cell r="UAH12"/>
          <cell r="UAI12"/>
          <cell r="UAJ12"/>
          <cell r="UAK12"/>
          <cell r="UAL12"/>
          <cell r="UAM12"/>
          <cell r="UAN12"/>
          <cell r="UAO12"/>
          <cell r="UAP12"/>
          <cell r="UAQ12"/>
          <cell r="UAR12"/>
          <cell r="UAS12"/>
          <cell r="UAT12"/>
          <cell r="UAU12"/>
          <cell r="UAV12"/>
          <cell r="UAW12"/>
          <cell r="UAX12"/>
          <cell r="UAY12"/>
          <cell r="UAZ12"/>
          <cell r="UBA12"/>
          <cell r="UBB12"/>
          <cell r="UBC12"/>
          <cell r="UBD12"/>
          <cell r="UBE12"/>
          <cell r="UBF12"/>
          <cell r="UBG12"/>
          <cell r="UBH12"/>
          <cell r="UBI12"/>
          <cell r="UBJ12"/>
          <cell r="UBK12"/>
          <cell r="UBL12"/>
          <cell r="UBM12"/>
          <cell r="UBN12"/>
          <cell r="UBO12"/>
          <cell r="UBP12"/>
          <cell r="UBQ12"/>
          <cell r="UBR12"/>
          <cell r="UBS12"/>
          <cell r="UBT12"/>
          <cell r="UBU12"/>
          <cell r="UBV12"/>
          <cell r="UBW12"/>
          <cell r="UBX12"/>
          <cell r="UBY12"/>
          <cell r="UBZ12"/>
          <cell r="UCA12"/>
          <cell r="UCB12"/>
          <cell r="UCC12"/>
          <cell r="UCD12"/>
          <cell r="UCE12"/>
          <cell r="UCF12"/>
          <cell r="UCG12"/>
          <cell r="UCH12"/>
          <cell r="UCI12"/>
          <cell r="UCJ12"/>
          <cell r="UCK12"/>
          <cell r="UCL12"/>
          <cell r="UCM12"/>
          <cell r="UCN12"/>
          <cell r="UCO12"/>
          <cell r="UCP12"/>
          <cell r="UCQ12"/>
          <cell r="UCR12"/>
          <cell r="UCS12"/>
          <cell r="UCT12"/>
          <cell r="UCU12"/>
          <cell r="UCV12"/>
          <cell r="UCW12"/>
          <cell r="UCX12"/>
          <cell r="UCY12"/>
          <cell r="UCZ12"/>
          <cell r="UDA12"/>
          <cell r="UDB12"/>
          <cell r="UDC12"/>
          <cell r="UDD12"/>
          <cell r="UDE12"/>
          <cell r="UDF12"/>
          <cell r="UDG12"/>
          <cell r="UDH12"/>
          <cell r="UDI12"/>
          <cell r="UDJ12"/>
          <cell r="UDK12"/>
          <cell r="UDL12"/>
          <cell r="UDM12"/>
          <cell r="UDN12"/>
          <cell r="UDO12"/>
          <cell r="UDP12"/>
          <cell r="UDQ12"/>
          <cell r="UDR12"/>
          <cell r="UDS12"/>
          <cell r="UDT12"/>
          <cell r="UDU12"/>
          <cell r="UDV12"/>
          <cell r="UDW12"/>
          <cell r="UDX12"/>
          <cell r="UDY12"/>
          <cell r="UDZ12"/>
          <cell r="UEA12"/>
          <cell r="UEB12"/>
          <cell r="UEC12"/>
          <cell r="UED12"/>
          <cell r="UEE12"/>
          <cell r="UEF12"/>
          <cell r="UEG12"/>
          <cell r="UEH12"/>
          <cell r="UEI12"/>
          <cell r="UEJ12"/>
          <cell r="UEK12"/>
          <cell r="UEL12"/>
          <cell r="UEM12"/>
          <cell r="UEN12"/>
          <cell r="UEO12"/>
          <cell r="UEP12"/>
          <cell r="UEQ12"/>
          <cell r="UER12"/>
          <cell r="UES12"/>
          <cell r="UET12"/>
          <cell r="UEU12"/>
          <cell r="UEV12"/>
          <cell r="UEW12"/>
          <cell r="UEX12"/>
          <cell r="UEY12"/>
          <cell r="UEZ12"/>
          <cell r="UFA12"/>
          <cell r="UFB12"/>
          <cell r="UFC12"/>
          <cell r="UFD12"/>
          <cell r="UFE12"/>
          <cell r="UFF12"/>
          <cell r="UFG12"/>
          <cell r="UFH12"/>
          <cell r="UFI12"/>
          <cell r="UFJ12"/>
          <cell r="UFK12"/>
          <cell r="UFL12"/>
          <cell r="UFM12"/>
          <cell r="UFN12"/>
          <cell r="UFO12"/>
          <cell r="UFP12"/>
          <cell r="UFQ12"/>
          <cell r="UFR12"/>
          <cell r="UFS12"/>
          <cell r="UFT12"/>
          <cell r="UFU12"/>
          <cell r="UFV12"/>
          <cell r="UFW12"/>
          <cell r="UFX12"/>
          <cell r="UFY12"/>
          <cell r="UFZ12"/>
          <cell r="UGA12"/>
          <cell r="UGB12"/>
          <cell r="UGC12"/>
          <cell r="UGD12"/>
          <cell r="UGE12"/>
          <cell r="UGF12"/>
          <cell r="UGG12"/>
          <cell r="UGH12"/>
          <cell r="UGI12"/>
          <cell r="UGJ12"/>
          <cell r="UGK12"/>
          <cell r="UGL12"/>
          <cell r="UGM12"/>
          <cell r="UGN12"/>
          <cell r="UGO12"/>
          <cell r="UGP12"/>
          <cell r="UGQ12"/>
          <cell r="UGR12"/>
          <cell r="UGS12"/>
          <cell r="UGT12"/>
          <cell r="UGU12"/>
          <cell r="UGV12"/>
          <cell r="UGW12"/>
          <cell r="UGX12"/>
          <cell r="UGY12"/>
          <cell r="UGZ12"/>
          <cell r="UHA12"/>
          <cell r="UHB12"/>
          <cell r="UHC12"/>
          <cell r="UHD12"/>
          <cell r="UHE12"/>
          <cell r="UHF12"/>
          <cell r="UHG12"/>
          <cell r="UHH12"/>
          <cell r="UHI12"/>
          <cell r="UHJ12"/>
          <cell r="UHK12"/>
          <cell r="UHL12"/>
          <cell r="UHM12"/>
          <cell r="UHN12"/>
          <cell r="UHO12"/>
          <cell r="UHP12"/>
          <cell r="UHQ12"/>
          <cell r="UHR12"/>
          <cell r="UHS12"/>
          <cell r="UHT12"/>
          <cell r="UHU12"/>
          <cell r="UHV12"/>
          <cell r="UHW12"/>
          <cell r="UHX12"/>
          <cell r="UHY12"/>
          <cell r="UHZ12"/>
          <cell r="UIA12"/>
          <cell r="UIB12"/>
          <cell r="UIC12"/>
          <cell r="UID12"/>
          <cell r="UIE12"/>
          <cell r="UIF12"/>
          <cell r="UIG12"/>
          <cell r="UIH12"/>
          <cell r="UII12"/>
          <cell r="UIJ12"/>
          <cell r="UIK12"/>
          <cell r="UIL12"/>
          <cell r="UIM12"/>
          <cell r="UIN12"/>
          <cell r="UIO12"/>
          <cell r="UIP12"/>
          <cell r="UIQ12"/>
          <cell r="UIR12"/>
          <cell r="UIS12"/>
          <cell r="UIT12"/>
          <cell r="UIU12"/>
          <cell r="UIV12"/>
          <cell r="UIW12"/>
          <cell r="UIX12"/>
          <cell r="UIY12"/>
          <cell r="UIZ12"/>
          <cell r="UJA12"/>
          <cell r="UJB12"/>
          <cell r="UJC12"/>
          <cell r="UJD12"/>
          <cell r="UJE12"/>
          <cell r="UJF12"/>
          <cell r="UJG12"/>
          <cell r="UJH12"/>
          <cell r="UJI12"/>
          <cell r="UJJ12"/>
          <cell r="UJK12"/>
          <cell r="UJL12"/>
          <cell r="UJM12"/>
          <cell r="UJN12"/>
          <cell r="UJO12"/>
          <cell r="UJP12"/>
          <cell r="UJQ12"/>
          <cell r="UJR12"/>
          <cell r="UJS12"/>
          <cell r="UJT12"/>
          <cell r="UJU12"/>
          <cell r="UJV12"/>
          <cell r="UJW12"/>
          <cell r="UJX12"/>
          <cell r="UJY12"/>
          <cell r="UJZ12"/>
          <cell r="UKA12"/>
          <cell r="UKB12"/>
          <cell r="UKC12"/>
          <cell r="UKD12"/>
          <cell r="UKE12"/>
          <cell r="UKF12"/>
          <cell r="UKG12"/>
          <cell r="UKH12"/>
          <cell r="UKI12"/>
          <cell r="UKJ12"/>
          <cell r="UKK12"/>
          <cell r="UKL12"/>
          <cell r="UKM12"/>
          <cell r="UKN12"/>
          <cell r="UKO12"/>
          <cell r="UKP12"/>
          <cell r="UKQ12"/>
          <cell r="UKR12"/>
          <cell r="UKS12"/>
          <cell r="UKT12"/>
          <cell r="UKU12"/>
          <cell r="UKV12"/>
          <cell r="UKW12"/>
          <cell r="UKX12"/>
          <cell r="UKY12"/>
          <cell r="UKZ12"/>
          <cell r="ULA12"/>
          <cell r="ULB12"/>
          <cell r="ULC12"/>
          <cell r="ULD12"/>
          <cell r="ULE12"/>
          <cell r="ULF12"/>
          <cell r="ULG12"/>
          <cell r="ULH12"/>
          <cell r="ULI12"/>
          <cell r="ULJ12"/>
          <cell r="ULK12"/>
          <cell r="ULL12"/>
          <cell r="ULM12"/>
          <cell r="ULN12"/>
          <cell r="ULO12"/>
          <cell r="ULP12"/>
          <cell r="ULQ12"/>
          <cell r="ULR12"/>
          <cell r="ULS12"/>
          <cell r="ULT12"/>
          <cell r="ULU12"/>
          <cell r="ULV12"/>
          <cell r="ULW12"/>
          <cell r="ULX12"/>
          <cell r="ULY12"/>
          <cell r="ULZ12"/>
          <cell r="UMA12"/>
          <cell r="UMB12"/>
          <cell r="UMC12"/>
          <cell r="UMD12"/>
          <cell r="UME12"/>
          <cell r="UMF12"/>
          <cell r="UMG12"/>
          <cell r="UMH12"/>
          <cell r="UMI12"/>
          <cell r="UMJ12"/>
          <cell r="UMK12"/>
          <cell r="UML12"/>
          <cell r="UMM12"/>
          <cell r="UMN12"/>
          <cell r="UMO12"/>
          <cell r="UMP12"/>
          <cell r="UMQ12"/>
          <cell r="UMR12"/>
          <cell r="UMS12"/>
          <cell r="UMT12"/>
          <cell r="UMU12"/>
          <cell r="UMV12"/>
          <cell r="UMW12"/>
          <cell r="UMX12"/>
          <cell r="UMY12"/>
          <cell r="UMZ12"/>
          <cell r="UNA12"/>
          <cell r="UNB12"/>
          <cell r="UNC12"/>
          <cell r="UND12"/>
          <cell r="UNE12"/>
          <cell r="UNF12"/>
          <cell r="UNG12"/>
          <cell r="UNH12"/>
          <cell r="UNI12"/>
          <cell r="UNJ12"/>
          <cell r="UNK12"/>
          <cell r="UNL12"/>
          <cell r="UNM12"/>
          <cell r="UNN12"/>
          <cell r="UNO12"/>
          <cell r="UNP12"/>
          <cell r="UNQ12"/>
          <cell r="UNR12"/>
          <cell r="UNS12"/>
          <cell r="UNT12"/>
          <cell r="UNU12"/>
          <cell r="UNV12"/>
          <cell r="UNW12"/>
          <cell r="UNX12"/>
          <cell r="UNY12"/>
          <cell r="UNZ12"/>
          <cell r="UOA12"/>
          <cell r="UOB12"/>
          <cell r="UOC12"/>
          <cell r="UOD12"/>
          <cell r="UOE12"/>
          <cell r="UOF12"/>
          <cell r="UOG12"/>
          <cell r="UOH12"/>
          <cell r="UOI12"/>
          <cell r="UOJ12"/>
          <cell r="UOK12"/>
          <cell r="UOL12"/>
          <cell r="UOM12"/>
          <cell r="UON12"/>
          <cell r="UOO12"/>
          <cell r="UOP12"/>
          <cell r="UOQ12"/>
          <cell r="UOR12"/>
          <cell r="UOS12"/>
          <cell r="UOT12"/>
          <cell r="UOU12"/>
          <cell r="UOV12"/>
          <cell r="UOW12"/>
          <cell r="UOX12"/>
          <cell r="UOY12"/>
          <cell r="UOZ12"/>
          <cell r="UPA12"/>
          <cell r="UPB12"/>
          <cell r="UPC12"/>
          <cell r="UPD12"/>
          <cell r="UPE12"/>
          <cell r="UPF12"/>
          <cell r="UPG12"/>
          <cell r="UPH12"/>
          <cell r="UPI12"/>
          <cell r="UPJ12"/>
          <cell r="UPK12"/>
          <cell r="UPL12"/>
          <cell r="UPM12"/>
          <cell r="UPN12"/>
          <cell r="UPO12"/>
          <cell r="UPP12"/>
          <cell r="UPQ12"/>
          <cell r="UPR12"/>
          <cell r="UPS12"/>
          <cell r="UPT12"/>
          <cell r="UPU12"/>
          <cell r="UPV12"/>
          <cell r="UPW12"/>
          <cell r="UPX12"/>
          <cell r="UPY12"/>
          <cell r="UPZ12"/>
          <cell r="UQA12"/>
          <cell r="UQB12"/>
          <cell r="UQC12"/>
          <cell r="UQD12"/>
          <cell r="UQE12"/>
          <cell r="UQF12"/>
          <cell r="UQG12"/>
          <cell r="UQH12"/>
          <cell r="UQI12"/>
          <cell r="UQJ12"/>
          <cell r="UQK12"/>
          <cell r="UQL12"/>
          <cell r="UQM12"/>
          <cell r="UQN12"/>
          <cell r="UQO12"/>
          <cell r="UQP12"/>
          <cell r="UQQ12"/>
          <cell r="UQR12"/>
          <cell r="UQS12"/>
          <cell r="UQT12"/>
          <cell r="UQU12"/>
          <cell r="UQV12"/>
          <cell r="UQW12"/>
          <cell r="UQX12"/>
          <cell r="UQY12"/>
          <cell r="UQZ12"/>
          <cell r="URA12"/>
          <cell r="URB12"/>
          <cell r="URC12"/>
          <cell r="URD12"/>
          <cell r="URE12"/>
          <cell r="URF12"/>
          <cell r="URG12"/>
          <cell r="URH12"/>
          <cell r="URI12"/>
          <cell r="URJ12"/>
          <cell r="URK12"/>
          <cell r="URL12"/>
          <cell r="URM12"/>
          <cell r="URN12"/>
          <cell r="URO12"/>
          <cell r="URP12"/>
          <cell r="URQ12"/>
          <cell r="URR12"/>
          <cell r="URS12"/>
          <cell r="URT12"/>
          <cell r="URU12"/>
          <cell r="URV12"/>
          <cell r="URW12"/>
          <cell r="URX12"/>
          <cell r="URY12"/>
          <cell r="URZ12"/>
          <cell r="USA12"/>
          <cell r="USB12"/>
          <cell r="USC12"/>
          <cell r="USD12"/>
          <cell r="USE12"/>
          <cell r="USF12"/>
          <cell r="USG12"/>
          <cell r="USH12"/>
          <cell r="USI12"/>
          <cell r="USJ12"/>
          <cell r="USK12"/>
          <cell r="USL12"/>
          <cell r="USM12"/>
          <cell r="USN12"/>
          <cell r="USO12"/>
          <cell r="USP12"/>
          <cell r="USQ12"/>
          <cell r="USR12"/>
          <cell r="USS12"/>
          <cell r="UST12"/>
          <cell r="USU12"/>
          <cell r="USV12"/>
          <cell r="USW12"/>
          <cell r="USX12"/>
          <cell r="USY12"/>
          <cell r="USZ12"/>
          <cell r="UTA12"/>
          <cell r="UTB12"/>
          <cell r="UTC12"/>
          <cell r="UTD12"/>
          <cell r="UTE12"/>
          <cell r="UTF12"/>
          <cell r="UTG12"/>
          <cell r="UTH12"/>
          <cell r="UTI12"/>
          <cell r="UTJ12"/>
          <cell r="UTK12"/>
          <cell r="UTL12"/>
          <cell r="UTM12"/>
          <cell r="UTN12"/>
          <cell r="UTO12"/>
          <cell r="UTP12"/>
          <cell r="UTQ12"/>
          <cell r="UTR12"/>
          <cell r="UTS12"/>
          <cell r="UTT12"/>
          <cell r="UTU12"/>
          <cell r="UTV12"/>
          <cell r="UTW12"/>
          <cell r="UTX12"/>
          <cell r="UTY12"/>
          <cell r="UTZ12"/>
          <cell r="UUA12"/>
          <cell r="UUB12"/>
          <cell r="UUC12"/>
          <cell r="UUD12"/>
          <cell r="UUE12"/>
          <cell r="UUF12"/>
          <cell r="UUG12"/>
          <cell r="UUH12"/>
          <cell r="UUI12"/>
          <cell r="UUJ12"/>
          <cell r="UUK12"/>
          <cell r="UUL12"/>
          <cell r="UUM12"/>
          <cell r="UUN12"/>
          <cell r="UUO12"/>
          <cell r="UUP12"/>
          <cell r="UUQ12"/>
          <cell r="UUR12"/>
          <cell r="UUS12"/>
          <cell r="UUT12"/>
          <cell r="UUU12"/>
          <cell r="UUV12"/>
          <cell r="UUW12"/>
          <cell r="UUX12"/>
          <cell r="UUY12"/>
          <cell r="UUZ12"/>
          <cell r="UVA12"/>
          <cell r="UVB12"/>
          <cell r="UVC12"/>
          <cell r="UVD12"/>
          <cell r="UVE12"/>
          <cell r="UVF12"/>
          <cell r="UVG12"/>
          <cell r="UVH12"/>
          <cell r="UVI12"/>
          <cell r="UVJ12"/>
          <cell r="UVK12"/>
          <cell r="UVL12"/>
          <cell r="UVM12"/>
          <cell r="UVN12"/>
          <cell r="UVO12"/>
          <cell r="UVP12"/>
          <cell r="UVQ12"/>
          <cell r="UVR12"/>
          <cell r="UVS12"/>
          <cell r="UVT12"/>
          <cell r="UVU12"/>
          <cell r="UVV12"/>
          <cell r="UVW12"/>
          <cell r="UVX12"/>
          <cell r="UVY12"/>
          <cell r="UVZ12"/>
          <cell r="UWA12"/>
          <cell r="UWB12"/>
          <cell r="UWC12"/>
          <cell r="UWD12"/>
          <cell r="UWE12"/>
          <cell r="UWF12"/>
          <cell r="UWG12"/>
          <cell r="UWH12"/>
          <cell r="UWI12"/>
          <cell r="UWJ12"/>
          <cell r="UWK12"/>
          <cell r="UWL12"/>
          <cell r="UWM12"/>
          <cell r="UWN12"/>
          <cell r="UWO12"/>
          <cell r="UWP12"/>
          <cell r="UWQ12"/>
          <cell r="UWR12"/>
          <cell r="UWS12"/>
          <cell r="UWT12"/>
          <cell r="UWU12"/>
          <cell r="UWV12"/>
          <cell r="UWW12"/>
          <cell r="UWX12"/>
          <cell r="UWY12"/>
          <cell r="UWZ12"/>
          <cell r="UXA12"/>
          <cell r="UXB12"/>
          <cell r="UXC12"/>
          <cell r="UXD12"/>
          <cell r="UXE12"/>
          <cell r="UXF12"/>
          <cell r="UXG12"/>
          <cell r="UXH12"/>
          <cell r="UXI12"/>
          <cell r="UXJ12"/>
          <cell r="UXK12"/>
          <cell r="UXL12"/>
          <cell r="UXM12"/>
          <cell r="UXN12"/>
          <cell r="UXO12"/>
          <cell r="UXP12"/>
          <cell r="UXQ12"/>
          <cell r="UXR12"/>
          <cell r="UXS12"/>
          <cell r="UXT12"/>
          <cell r="UXU12"/>
          <cell r="UXV12"/>
          <cell r="UXW12"/>
          <cell r="UXX12"/>
          <cell r="UXY12"/>
          <cell r="UXZ12"/>
          <cell r="UYA12"/>
          <cell r="UYB12"/>
          <cell r="UYC12"/>
          <cell r="UYD12"/>
          <cell r="UYE12"/>
          <cell r="UYF12"/>
          <cell r="UYG12"/>
          <cell r="UYH12"/>
          <cell r="UYI12"/>
          <cell r="UYJ12"/>
          <cell r="UYK12"/>
          <cell r="UYL12"/>
          <cell r="UYM12"/>
          <cell r="UYN12"/>
          <cell r="UYO12"/>
          <cell r="UYP12"/>
          <cell r="UYQ12"/>
          <cell r="UYR12"/>
          <cell r="UYS12"/>
          <cell r="UYT12"/>
          <cell r="UYU12"/>
          <cell r="UYV12"/>
          <cell r="UYW12"/>
          <cell r="UYX12"/>
          <cell r="UYY12"/>
          <cell r="UYZ12"/>
          <cell r="UZA12"/>
          <cell r="UZB12"/>
          <cell r="UZC12"/>
          <cell r="UZD12"/>
          <cell r="UZE12"/>
          <cell r="UZF12"/>
          <cell r="UZG12"/>
          <cell r="UZH12"/>
          <cell r="UZI12"/>
          <cell r="UZJ12"/>
          <cell r="UZK12"/>
          <cell r="UZL12"/>
          <cell r="UZM12"/>
          <cell r="UZN12"/>
          <cell r="UZO12"/>
          <cell r="UZP12"/>
          <cell r="UZQ12"/>
          <cell r="UZR12"/>
          <cell r="UZS12"/>
          <cell r="UZT12"/>
          <cell r="UZU12"/>
          <cell r="UZV12"/>
          <cell r="UZW12"/>
          <cell r="UZX12"/>
          <cell r="UZY12"/>
          <cell r="UZZ12"/>
          <cell r="VAA12"/>
          <cell r="VAB12"/>
          <cell r="VAC12"/>
          <cell r="VAD12"/>
          <cell r="VAE12"/>
          <cell r="VAF12"/>
          <cell r="VAG12"/>
          <cell r="VAH12"/>
          <cell r="VAI12"/>
          <cell r="VAJ12"/>
          <cell r="VAK12"/>
          <cell r="VAL12"/>
          <cell r="VAM12"/>
          <cell r="VAN12"/>
          <cell r="VAO12"/>
          <cell r="VAP12"/>
          <cell r="VAQ12"/>
          <cell r="VAR12"/>
          <cell r="VAS12"/>
          <cell r="VAT12"/>
          <cell r="VAU12"/>
          <cell r="VAV12"/>
          <cell r="VAW12"/>
          <cell r="VAX12"/>
          <cell r="VAY12"/>
          <cell r="VAZ12"/>
          <cell r="VBA12"/>
          <cell r="VBB12"/>
          <cell r="VBC12"/>
          <cell r="VBD12"/>
          <cell r="VBE12"/>
          <cell r="VBF12"/>
          <cell r="VBG12"/>
          <cell r="VBH12"/>
          <cell r="VBI12"/>
          <cell r="VBJ12"/>
          <cell r="VBK12"/>
          <cell r="VBL12"/>
          <cell r="VBM12"/>
          <cell r="VBN12"/>
          <cell r="VBO12"/>
          <cell r="VBP12"/>
          <cell r="VBQ12"/>
          <cell r="VBR12"/>
          <cell r="VBS12"/>
          <cell r="VBT12"/>
          <cell r="VBU12"/>
          <cell r="VBV12"/>
          <cell r="VBW12"/>
          <cell r="VBX12"/>
          <cell r="VBY12"/>
          <cell r="VBZ12"/>
          <cell r="VCA12"/>
          <cell r="VCB12"/>
          <cell r="VCC12"/>
          <cell r="VCD12"/>
          <cell r="VCE12"/>
          <cell r="VCF12"/>
          <cell r="VCG12"/>
          <cell r="VCH12"/>
          <cell r="VCI12"/>
          <cell r="VCJ12"/>
          <cell r="VCK12"/>
          <cell r="VCL12"/>
          <cell r="VCM12"/>
          <cell r="VCN12"/>
          <cell r="VCO12"/>
          <cell r="VCP12"/>
          <cell r="VCQ12"/>
          <cell r="VCR12"/>
          <cell r="VCS12"/>
          <cell r="VCT12"/>
          <cell r="VCU12"/>
          <cell r="VCV12"/>
          <cell r="VCW12"/>
          <cell r="VCX12"/>
          <cell r="VCY12"/>
          <cell r="VCZ12"/>
          <cell r="VDA12"/>
          <cell r="VDB12"/>
          <cell r="VDC12"/>
          <cell r="VDD12"/>
          <cell r="VDE12"/>
          <cell r="VDF12"/>
          <cell r="VDG12"/>
          <cell r="VDH12"/>
          <cell r="VDI12"/>
          <cell r="VDJ12"/>
          <cell r="VDK12"/>
          <cell r="VDL12"/>
          <cell r="VDM12"/>
          <cell r="VDN12"/>
          <cell r="VDO12"/>
          <cell r="VDP12"/>
          <cell r="VDQ12"/>
          <cell r="VDR12"/>
          <cell r="VDS12"/>
          <cell r="VDT12"/>
          <cell r="VDU12"/>
          <cell r="VDV12"/>
          <cell r="VDW12"/>
          <cell r="VDX12"/>
          <cell r="VDY12"/>
          <cell r="VDZ12"/>
          <cell r="VEA12"/>
          <cell r="VEB12"/>
          <cell r="VEC12"/>
          <cell r="VED12"/>
          <cell r="VEE12"/>
          <cell r="VEF12"/>
          <cell r="VEG12"/>
          <cell r="VEH12"/>
          <cell r="VEI12"/>
          <cell r="VEJ12"/>
          <cell r="VEK12"/>
          <cell r="VEL12"/>
          <cell r="VEM12"/>
          <cell r="VEN12"/>
          <cell r="VEO12"/>
          <cell r="VEP12"/>
          <cell r="VEQ12"/>
          <cell r="VER12"/>
          <cell r="VES12"/>
          <cell r="VET12"/>
          <cell r="VEU12"/>
          <cell r="VEV12"/>
          <cell r="VEW12"/>
          <cell r="VEX12"/>
          <cell r="VEY12"/>
          <cell r="VEZ12"/>
          <cell r="VFA12"/>
          <cell r="VFB12"/>
          <cell r="VFC12"/>
          <cell r="VFD12"/>
          <cell r="VFE12"/>
          <cell r="VFF12"/>
          <cell r="VFG12"/>
          <cell r="VFH12"/>
          <cell r="VFI12"/>
          <cell r="VFJ12"/>
          <cell r="VFK12"/>
          <cell r="VFL12"/>
          <cell r="VFM12"/>
          <cell r="VFN12"/>
          <cell r="VFO12"/>
          <cell r="VFP12"/>
          <cell r="VFQ12"/>
          <cell r="VFR12"/>
          <cell r="VFS12"/>
          <cell r="VFT12"/>
          <cell r="VFU12"/>
          <cell r="VFV12"/>
          <cell r="VFW12"/>
          <cell r="VFX12"/>
          <cell r="VFY12"/>
          <cell r="VFZ12"/>
          <cell r="VGA12"/>
          <cell r="VGB12"/>
          <cell r="VGC12"/>
          <cell r="VGD12"/>
          <cell r="VGE12"/>
          <cell r="VGF12"/>
          <cell r="VGG12"/>
          <cell r="VGH12"/>
          <cell r="VGI12"/>
          <cell r="VGJ12"/>
          <cell r="VGK12"/>
          <cell r="VGL12"/>
          <cell r="VGM12"/>
          <cell r="VGN12"/>
          <cell r="VGO12"/>
          <cell r="VGP12"/>
          <cell r="VGQ12"/>
          <cell r="VGR12"/>
          <cell r="VGS12"/>
          <cell r="VGT12"/>
          <cell r="VGU12"/>
          <cell r="VGV12"/>
          <cell r="VGW12"/>
          <cell r="VGX12"/>
          <cell r="VGY12"/>
          <cell r="VGZ12"/>
          <cell r="VHA12"/>
          <cell r="VHB12"/>
          <cell r="VHC12"/>
          <cell r="VHD12"/>
          <cell r="VHE12"/>
          <cell r="VHF12"/>
          <cell r="VHG12"/>
          <cell r="VHH12"/>
          <cell r="VHI12"/>
          <cell r="VHJ12"/>
          <cell r="VHK12"/>
          <cell r="VHL12"/>
          <cell r="VHM12"/>
          <cell r="VHN12"/>
          <cell r="VHO12"/>
          <cell r="VHP12"/>
          <cell r="VHQ12"/>
          <cell r="VHR12"/>
          <cell r="VHS12"/>
          <cell r="VHT12"/>
          <cell r="VHU12"/>
          <cell r="VHV12"/>
          <cell r="VHW12"/>
          <cell r="VHX12"/>
          <cell r="VHY12"/>
          <cell r="VHZ12"/>
          <cell r="VIA12"/>
          <cell r="VIB12"/>
          <cell r="VIC12"/>
          <cell r="VID12"/>
          <cell r="VIE12"/>
          <cell r="VIF12"/>
          <cell r="VIG12"/>
          <cell r="VIH12"/>
          <cell r="VII12"/>
          <cell r="VIJ12"/>
          <cell r="VIK12"/>
          <cell r="VIL12"/>
          <cell r="VIM12"/>
          <cell r="VIN12"/>
          <cell r="VIO12"/>
          <cell r="VIP12"/>
          <cell r="VIQ12"/>
          <cell r="VIR12"/>
          <cell r="VIS12"/>
          <cell r="VIT12"/>
          <cell r="VIU12"/>
          <cell r="VIV12"/>
          <cell r="VIW12"/>
          <cell r="VIX12"/>
          <cell r="VIY12"/>
          <cell r="VIZ12"/>
          <cell r="VJA12"/>
          <cell r="VJB12"/>
          <cell r="VJC12"/>
          <cell r="VJD12"/>
          <cell r="VJE12"/>
          <cell r="VJF12"/>
          <cell r="VJG12"/>
          <cell r="VJH12"/>
          <cell r="VJI12"/>
          <cell r="VJJ12"/>
          <cell r="VJK12"/>
          <cell r="VJL12"/>
          <cell r="VJM12"/>
          <cell r="VJN12"/>
          <cell r="VJO12"/>
          <cell r="VJP12"/>
          <cell r="VJQ12"/>
          <cell r="VJR12"/>
          <cell r="VJS12"/>
          <cell r="VJT12"/>
          <cell r="VJU12"/>
          <cell r="VJV12"/>
          <cell r="VJW12"/>
          <cell r="VJX12"/>
          <cell r="VJY12"/>
          <cell r="VJZ12"/>
          <cell r="VKA12"/>
          <cell r="VKB12"/>
          <cell r="VKC12"/>
          <cell r="VKD12"/>
          <cell r="VKE12"/>
          <cell r="VKF12"/>
          <cell r="VKG12"/>
          <cell r="VKH12"/>
          <cell r="VKI12"/>
          <cell r="VKJ12"/>
          <cell r="VKK12"/>
          <cell r="VKL12"/>
          <cell r="VKM12"/>
          <cell r="VKN12"/>
          <cell r="VKO12"/>
          <cell r="VKP12"/>
          <cell r="VKQ12"/>
          <cell r="VKR12"/>
          <cell r="VKS12"/>
          <cell r="VKT12"/>
          <cell r="VKU12"/>
          <cell r="VKV12"/>
          <cell r="VKW12"/>
          <cell r="VKX12"/>
          <cell r="VKY12"/>
          <cell r="VKZ12"/>
          <cell r="VLA12"/>
          <cell r="VLB12"/>
          <cell r="VLC12"/>
          <cell r="VLD12"/>
          <cell r="VLE12"/>
          <cell r="VLF12"/>
          <cell r="VLG12"/>
          <cell r="VLH12"/>
          <cell r="VLI12"/>
          <cell r="VLJ12"/>
          <cell r="VLK12"/>
          <cell r="VLL12"/>
          <cell r="VLM12"/>
          <cell r="VLN12"/>
          <cell r="VLO12"/>
          <cell r="VLP12"/>
          <cell r="VLQ12"/>
          <cell r="VLR12"/>
          <cell r="VLS12"/>
          <cell r="VLT12"/>
          <cell r="VLU12"/>
          <cell r="VLV12"/>
          <cell r="VLW12"/>
          <cell r="VLX12"/>
          <cell r="VLY12"/>
          <cell r="VLZ12"/>
          <cell r="VMA12"/>
          <cell r="VMB12"/>
          <cell r="VMC12"/>
          <cell r="VMD12"/>
          <cell r="VME12"/>
          <cell r="VMF12"/>
          <cell r="VMG12"/>
          <cell r="VMH12"/>
          <cell r="VMI12"/>
          <cell r="VMJ12"/>
          <cell r="VMK12"/>
          <cell r="VML12"/>
          <cell r="VMM12"/>
          <cell r="VMN12"/>
          <cell r="VMO12"/>
          <cell r="VMP12"/>
          <cell r="VMQ12"/>
          <cell r="VMR12"/>
          <cell r="VMS12"/>
          <cell r="VMT12"/>
          <cell r="VMU12"/>
          <cell r="VMV12"/>
          <cell r="VMW12"/>
          <cell r="VMX12"/>
          <cell r="VMY12"/>
          <cell r="VMZ12"/>
          <cell r="VNA12"/>
          <cell r="VNB12"/>
          <cell r="VNC12"/>
          <cell r="VND12"/>
          <cell r="VNE12"/>
          <cell r="VNF12"/>
          <cell r="VNG12"/>
          <cell r="VNH12"/>
          <cell r="VNI12"/>
          <cell r="VNJ12"/>
          <cell r="VNK12"/>
          <cell r="VNL12"/>
          <cell r="VNM12"/>
          <cell r="VNN12"/>
          <cell r="VNO12"/>
          <cell r="VNP12"/>
          <cell r="VNQ12"/>
          <cell r="VNR12"/>
          <cell r="VNS12"/>
          <cell r="VNT12"/>
          <cell r="VNU12"/>
          <cell r="VNV12"/>
          <cell r="VNW12"/>
          <cell r="VNX12"/>
          <cell r="VNY12"/>
          <cell r="VNZ12"/>
          <cell r="VOA12"/>
          <cell r="VOB12"/>
          <cell r="VOC12"/>
          <cell r="VOD12"/>
          <cell r="VOE12"/>
          <cell r="VOF12"/>
          <cell r="VOG12"/>
          <cell r="VOH12"/>
          <cell r="VOI12"/>
          <cell r="VOJ12"/>
          <cell r="VOK12"/>
          <cell r="VOL12"/>
          <cell r="VOM12"/>
          <cell r="VON12"/>
          <cell r="VOO12"/>
          <cell r="VOP12"/>
          <cell r="VOQ12"/>
          <cell r="VOR12"/>
          <cell r="VOS12"/>
          <cell r="VOT12"/>
          <cell r="VOU12"/>
          <cell r="VOV12"/>
          <cell r="VOW12"/>
          <cell r="VOX12"/>
          <cell r="VOY12"/>
          <cell r="VOZ12"/>
          <cell r="VPA12"/>
          <cell r="VPB12"/>
          <cell r="VPC12"/>
          <cell r="VPD12"/>
          <cell r="VPE12"/>
          <cell r="VPF12"/>
          <cell r="VPG12"/>
          <cell r="VPH12"/>
          <cell r="VPI12"/>
          <cell r="VPJ12"/>
          <cell r="VPK12"/>
          <cell r="VPL12"/>
          <cell r="VPM12"/>
          <cell r="VPN12"/>
          <cell r="VPO12"/>
          <cell r="VPP12"/>
          <cell r="VPQ12"/>
          <cell r="VPR12"/>
          <cell r="VPS12"/>
          <cell r="VPT12"/>
          <cell r="VPU12"/>
          <cell r="VPV12"/>
          <cell r="VPW12"/>
          <cell r="VPX12"/>
          <cell r="VPY12"/>
          <cell r="VPZ12"/>
          <cell r="VQA12"/>
          <cell r="VQB12"/>
          <cell r="VQC12"/>
          <cell r="VQD12"/>
          <cell r="VQE12"/>
          <cell r="VQF12"/>
          <cell r="VQG12"/>
          <cell r="VQH12"/>
          <cell r="VQI12"/>
          <cell r="VQJ12"/>
          <cell r="VQK12"/>
          <cell r="VQL12"/>
          <cell r="VQM12"/>
          <cell r="VQN12"/>
          <cell r="VQO12"/>
          <cell r="VQP12"/>
          <cell r="VQQ12"/>
          <cell r="VQR12"/>
          <cell r="VQS12"/>
          <cell r="VQT12"/>
          <cell r="VQU12"/>
          <cell r="VQV12"/>
          <cell r="VQW12"/>
          <cell r="VQX12"/>
          <cell r="VQY12"/>
          <cell r="VQZ12"/>
          <cell r="VRA12"/>
          <cell r="VRB12"/>
          <cell r="VRC12"/>
          <cell r="VRD12"/>
          <cell r="VRE12"/>
          <cell r="VRF12"/>
          <cell r="VRG12"/>
          <cell r="VRH12"/>
          <cell r="VRI12"/>
          <cell r="VRJ12"/>
          <cell r="VRK12"/>
          <cell r="VRL12"/>
          <cell r="VRM12"/>
          <cell r="VRN12"/>
          <cell r="VRO12"/>
          <cell r="VRP12"/>
          <cell r="VRQ12"/>
          <cell r="VRR12"/>
          <cell r="VRS12"/>
          <cell r="VRT12"/>
          <cell r="VRU12"/>
          <cell r="VRV12"/>
          <cell r="VRW12"/>
          <cell r="VRX12"/>
          <cell r="VRY12"/>
          <cell r="VRZ12"/>
          <cell r="VSA12"/>
          <cell r="VSB12"/>
          <cell r="VSC12"/>
          <cell r="VSD12"/>
          <cell r="VSE12"/>
          <cell r="VSF12"/>
          <cell r="VSG12"/>
          <cell r="VSH12"/>
          <cell r="VSI12"/>
          <cell r="VSJ12"/>
          <cell r="VSK12"/>
          <cell r="VSL12"/>
          <cell r="VSM12"/>
          <cell r="VSN12"/>
          <cell r="VSO12"/>
          <cell r="VSP12"/>
          <cell r="VSQ12"/>
          <cell r="VSR12"/>
          <cell r="VSS12"/>
          <cell r="VST12"/>
          <cell r="VSU12"/>
          <cell r="VSV12"/>
          <cell r="VSW12"/>
          <cell r="VSX12"/>
          <cell r="VSY12"/>
          <cell r="VSZ12"/>
          <cell r="VTA12"/>
          <cell r="VTB12"/>
          <cell r="VTC12"/>
          <cell r="VTD12"/>
          <cell r="VTE12"/>
          <cell r="VTF12"/>
          <cell r="VTG12"/>
          <cell r="VTH12"/>
          <cell r="VTI12"/>
          <cell r="VTJ12"/>
          <cell r="VTK12"/>
          <cell r="VTL12"/>
          <cell r="VTM12"/>
          <cell r="VTN12"/>
          <cell r="VTO12"/>
          <cell r="VTP12"/>
          <cell r="VTQ12"/>
          <cell r="VTR12"/>
          <cell r="VTS12"/>
          <cell r="VTT12"/>
          <cell r="VTU12"/>
          <cell r="VTV12"/>
          <cell r="VTW12"/>
          <cell r="VTX12"/>
          <cell r="VTY12"/>
          <cell r="VTZ12"/>
          <cell r="VUA12"/>
          <cell r="VUB12"/>
          <cell r="VUC12"/>
          <cell r="VUD12"/>
          <cell r="VUE12"/>
          <cell r="VUF12"/>
          <cell r="VUG12"/>
          <cell r="VUH12"/>
          <cell r="VUI12"/>
          <cell r="VUJ12"/>
          <cell r="VUK12"/>
          <cell r="VUL12"/>
          <cell r="VUM12"/>
          <cell r="VUN12"/>
          <cell r="VUO12"/>
          <cell r="VUP12"/>
          <cell r="VUQ12"/>
          <cell r="VUR12"/>
          <cell r="VUS12"/>
          <cell r="VUT12"/>
          <cell r="VUU12"/>
          <cell r="VUV12"/>
          <cell r="VUW12"/>
          <cell r="VUX12"/>
          <cell r="VUY12"/>
          <cell r="VUZ12"/>
          <cell r="VVA12"/>
          <cell r="VVB12"/>
          <cell r="VVC12"/>
          <cell r="VVD12"/>
          <cell r="VVE12"/>
          <cell r="VVF12"/>
          <cell r="VVG12"/>
          <cell r="VVH12"/>
          <cell r="VVI12"/>
          <cell r="VVJ12"/>
          <cell r="VVK12"/>
          <cell r="VVL12"/>
          <cell r="VVM12"/>
          <cell r="VVN12"/>
          <cell r="VVO12"/>
          <cell r="VVP12"/>
          <cell r="VVQ12"/>
          <cell r="VVR12"/>
          <cell r="VVS12"/>
          <cell r="VVT12"/>
          <cell r="VVU12"/>
          <cell r="VVV12"/>
          <cell r="VVW12"/>
          <cell r="VVX12"/>
          <cell r="VVY12"/>
          <cell r="VVZ12"/>
          <cell r="VWA12"/>
          <cell r="VWB12"/>
          <cell r="VWC12"/>
          <cell r="VWD12"/>
          <cell r="VWE12"/>
          <cell r="VWF12"/>
          <cell r="VWG12"/>
          <cell r="VWH12"/>
          <cell r="VWI12"/>
          <cell r="VWJ12"/>
          <cell r="VWK12"/>
          <cell r="VWL12"/>
          <cell r="VWM12"/>
          <cell r="VWN12"/>
          <cell r="VWO12"/>
          <cell r="VWP12"/>
          <cell r="VWQ12"/>
          <cell r="VWR12"/>
          <cell r="VWS12"/>
          <cell r="VWT12"/>
          <cell r="VWU12"/>
          <cell r="VWV12"/>
          <cell r="VWW12"/>
          <cell r="VWX12"/>
          <cell r="VWY12"/>
          <cell r="VWZ12"/>
          <cell r="VXA12"/>
          <cell r="VXB12"/>
          <cell r="VXC12"/>
          <cell r="VXD12"/>
          <cell r="VXE12"/>
          <cell r="VXF12"/>
          <cell r="VXG12"/>
          <cell r="VXH12"/>
          <cell r="VXI12"/>
          <cell r="VXJ12"/>
          <cell r="VXK12"/>
          <cell r="VXL12"/>
          <cell r="VXM12"/>
          <cell r="VXN12"/>
          <cell r="VXO12"/>
          <cell r="VXP12"/>
          <cell r="VXQ12"/>
          <cell r="VXR12"/>
          <cell r="VXS12"/>
          <cell r="VXT12"/>
          <cell r="VXU12"/>
          <cell r="VXV12"/>
          <cell r="VXW12"/>
          <cell r="VXX12"/>
          <cell r="VXY12"/>
          <cell r="VXZ12"/>
          <cell r="VYA12"/>
          <cell r="VYB12"/>
          <cell r="VYC12"/>
          <cell r="VYD12"/>
          <cell r="VYE12"/>
          <cell r="VYF12"/>
          <cell r="VYG12"/>
          <cell r="VYH12"/>
          <cell r="VYI12"/>
          <cell r="VYJ12"/>
          <cell r="VYK12"/>
          <cell r="VYL12"/>
          <cell r="VYM12"/>
          <cell r="VYN12"/>
          <cell r="VYO12"/>
          <cell r="VYP12"/>
          <cell r="VYQ12"/>
          <cell r="VYR12"/>
          <cell r="VYS12"/>
          <cell r="VYT12"/>
          <cell r="VYU12"/>
          <cell r="VYV12"/>
          <cell r="VYW12"/>
          <cell r="VYX12"/>
          <cell r="VYY12"/>
          <cell r="VYZ12"/>
          <cell r="VZA12"/>
          <cell r="VZB12"/>
          <cell r="VZC12"/>
          <cell r="VZD12"/>
          <cell r="VZE12"/>
          <cell r="VZF12"/>
          <cell r="VZG12"/>
          <cell r="VZH12"/>
          <cell r="VZI12"/>
          <cell r="VZJ12"/>
          <cell r="VZK12"/>
          <cell r="VZL12"/>
          <cell r="VZM12"/>
          <cell r="VZN12"/>
          <cell r="VZO12"/>
          <cell r="VZP12"/>
          <cell r="VZQ12"/>
          <cell r="VZR12"/>
          <cell r="VZS12"/>
          <cell r="VZT12"/>
          <cell r="VZU12"/>
          <cell r="VZV12"/>
          <cell r="VZW12"/>
          <cell r="VZX12"/>
          <cell r="VZY12"/>
          <cell r="VZZ12"/>
          <cell r="WAA12"/>
          <cell r="WAB12"/>
          <cell r="WAC12"/>
          <cell r="WAD12"/>
          <cell r="WAE12"/>
          <cell r="WAF12"/>
          <cell r="WAG12"/>
          <cell r="WAH12"/>
          <cell r="WAI12"/>
          <cell r="WAJ12"/>
          <cell r="WAK12"/>
          <cell r="WAL12"/>
          <cell r="WAM12"/>
          <cell r="WAN12"/>
          <cell r="WAO12"/>
          <cell r="WAP12"/>
          <cell r="WAQ12"/>
          <cell r="WAR12"/>
          <cell r="WAS12"/>
          <cell r="WAT12"/>
          <cell r="WAU12"/>
          <cell r="WAV12"/>
          <cell r="WAW12"/>
          <cell r="WAX12"/>
          <cell r="WAY12"/>
          <cell r="WAZ12"/>
          <cell r="WBA12"/>
          <cell r="WBB12"/>
          <cell r="WBC12"/>
          <cell r="WBD12"/>
          <cell r="WBE12"/>
          <cell r="WBF12"/>
          <cell r="WBG12"/>
          <cell r="WBH12"/>
          <cell r="WBI12"/>
          <cell r="WBJ12"/>
          <cell r="WBK12"/>
          <cell r="WBL12"/>
          <cell r="WBM12"/>
          <cell r="WBN12"/>
          <cell r="WBO12"/>
          <cell r="WBP12"/>
          <cell r="WBQ12"/>
          <cell r="WBR12"/>
          <cell r="WBS12"/>
          <cell r="WBT12"/>
          <cell r="WBU12"/>
          <cell r="WBV12"/>
          <cell r="WBW12"/>
          <cell r="WBX12"/>
          <cell r="WBY12"/>
          <cell r="WBZ12"/>
          <cell r="WCA12"/>
          <cell r="WCB12"/>
          <cell r="WCC12"/>
          <cell r="WCD12"/>
          <cell r="WCE12"/>
          <cell r="WCF12"/>
          <cell r="WCG12"/>
          <cell r="WCH12"/>
          <cell r="WCI12"/>
          <cell r="WCJ12"/>
          <cell r="WCK12"/>
          <cell r="WCL12"/>
          <cell r="WCM12"/>
          <cell r="WCN12"/>
          <cell r="WCO12"/>
          <cell r="WCP12"/>
          <cell r="WCQ12"/>
          <cell r="WCR12"/>
          <cell r="WCS12"/>
          <cell r="WCT12"/>
          <cell r="WCU12"/>
          <cell r="WCV12"/>
          <cell r="WCW12"/>
          <cell r="WCX12"/>
          <cell r="WCY12"/>
          <cell r="WCZ12"/>
          <cell r="WDA12"/>
          <cell r="WDB12"/>
          <cell r="WDC12"/>
          <cell r="WDD12"/>
          <cell r="WDE12"/>
          <cell r="WDF12"/>
          <cell r="WDG12"/>
          <cell r="WDH12"/>
          <cell r="WDI12"/>
          <cell r="WDJ12"/>
          <cell r="WDK12"/>
          <cell r="WDL12"/>
          <cell r="WDM12"/>
          <cell r="WDN12"/>
          <cell r="WDO12"/>
          <cell r="WDP12"/>
          <cell r="WDQ12"/>
          <cell r="WDR12"/>
          <cell r="WDS12"/>
          <cell r="WDT12"/>
          <cell r="WDU12"/>
          <cell r="WDV12"/>
          <cell r="WDW12"/>
          <cell r="WDX12"/>
          <cell r="WDY12"/>
          <cell r="WDZ12"/>
          <cell r="WEA12"/>
          <cell r="WEB12"/>
          <cell r="WEC12"/>
          <cell r="WED12"/>
          <cell r="WEE12"/>
          <cell r="WEF12"/>
          <cell r="WEG12"/>
          <cell r="WEH12"/>
          <cell r="WEI12"/>
          <cell r="WEJ12"/>
          <cell r="WEK12"/>
          <cell r="WEL12"/>
          <cell r="WEM12"/>
          <cell r="WEN12"/>
          <cell r="WEO12"/>
          <cell r="WEP12"/>
          <cell r="WEQ12"/>
          <cell r="WER12"/>
          <cell r="WES12"/>
          <cell r="WET12"/>
          <cell r="WEU12"/>
          <cell r="WEV12"/>
          <cell r="WEW12"/>
          <cell r="WEX12"/>
          <cell r="WEY12"/>
          <cell r="WEZ12"/>
          <cell r="WFA12"/>
          <cell r="WFB12"/>
          <cell r="WFC12"/>
          <cell r="WFD12"/>
          <cell r="WFE12"/>
          <cell r="WFF12"/>
          <cell r="WFG12"/>
          <cell r="WFH12"/>
          <cell r="WFI12"/>
          <cell r="WFJ12"/>
          <cell r="WFK12"/>
          <cell r="WFL12"/>
          <cell r="WFM12"/>
          <cell r="WFN12"/>
          <cell r="WFO12"/>
          <cell r="WFP12"/>
          <cell r="WFQ12"/>
          <cell r="WFR12"/>
          <cell r="WFS12"/>
          <cell r="WFT12"/>
          <cell r="WFU12"/>
          <cell r="WFV12"/>
          <cell r="WFW12"/>
          <cell r="WFX12"/>
          <cell r="WFY12"/>
          <cell r="WFZ12"/>
          <cell r="WGA12"/>
          <cell r="WGB12"/>
          <cell r="WGC12"/>
          <cell r="WGD12"/>
          <cell r="WGE12"/>
          <cell r="WGF12"/>
          <cell r="WGG12"/>
          <cell r="WGH12"/>
          <cell r="WGI12"/>
          <cell r="WGJ12"/>
          <cell r="WGK12"/>
          <cell r="WGL12"/>
          <cell r="WGM12"/>
          <cell r="WGN12"/>
          <cell r="WGO12"/>
          <cell r="WGP12"/>
          <cell r="WGQ12"/>
          <cell r="WGR12"/>
          <cell r="WGS12"/>
          <cell r="WGT12"/>
          <cell r="WGU12"/>
          <cell r="WGV12"/>
          <cell r="WGW12"/>
          <cell r="WGX12"/>
          <cell r="WGY12"/>
          <cell r="WGZ12"/>
          <cell r="WHA12"/>
          <cell r="WHB12"/>
          <cell r="WHC12"/>
          <cell r="WHD12"/>
          <cell r="WHE12"/>
          <cell r="WHF12"/>
          <cell r="WHG12"/>
          <cell r="WHH12"/>
          <cell r="WHI12"/>
          <cell r="WHJ12"/>
          <cell r="WHK12"/>
          <cell r="WHL12"/>
          <cell r="WHM12"/>
          <cell r="WHN12"/>
          <cell r="WHO12"/>
          <cell r="WHP12"/>
          <cell r="WHQ12"/>
          <cell r="WHR12"/>
          <cell r="WHS12"/>
          <cell r="WHT12"/>
          <cell r="WHU12"/>
          <cell r="WHV12"/>
          <cell r="WHW12"/>
          <cell r="WHX12"/>
          <cell r="WHY12"/>
          <cell r="WHZ12"/>
          <cell r="WIA12"/>
          <cell r="WIB12"/>
          <cell r="WIC12"/>
          <cell r="WID12"/>
          <cell r="WIE12"/>
          <cell r="WIF12"/>
          <cell r="WIG12"/>
          <cell r="WIH12"/>
          <cell r="WII12"/>
          <cell r="WIJ12"/>
          <cell r="WIK12"/>
          <cell r="WIL12"/>
          <cell r="WIM12"/>
          <cell r="WIN12"/>
          <cell r="WIO12"/>
          <cell r="WIP12"/>
          <cell r="WIQ12"/>
          <cell r="WIR12"/>
          <cell r="WIS12"/>
          <cell r="WIT12"/>
          <cell r="WIU12"/>
          <cell r="WIV12"/>
          <cell r="WIW12"/>
          <cell r="WIX12"/>
          <cell r="WIY12"/>
          <cell r="WIZ12"/>
          <cell r="WJA12"/>
          <cell r="WJB12"/>
          <cell r="WJC12"/>
          <cell r="WJD12"/>
          <cell r="WJE12"/>
          <cell r="WJF12"/>
          <cell r="WJG12"/>
          <cell r="WJH12"/>
          <cell r="WJI12"/>
          <cell r="WJJ12"/>
          <cell r="WJK12"/>
          <cell r="WJL12"/>
          <cell r="WJM12"/>
          <cell r="WJN12"/>
          <cell r="WJO12"/>
          <cell r="WJP12"/>
          <cell r="WJQ12"/>
          <cell r="WJR12"/>
          <cell r="WJS12"/>
          <cell r="WJT12"/>
          <cell r="WJU12"/>
          <cell r="WJV12"/>
          <cell r="WJW12"/>
          <cell r="WJX12"/>
          <cell r="WJY12"/>
          <cell r="WJZ12"/>
          <cell r="WKA12"/>
          <cell r="WKB12"/>
          <cell r="WKC12"/>
          <cell r="WKD12"/>
          <cell r="WKE12"/>
          <cell r="WKF12"/>
          <cell r="WKG12"/>
          <cell r="WKH12"/>
          <cell r="WKI12"/>
          <cell r="WKJ12"/>
          <cell r="WKK12"/>
          <cell r="WKL12"/>
          <cell r="WKM12"/>
          <cell r="WKN12"/>
          <cell r="WKO12"/>
          <cell r="WKP12"/>
          <cell r="WKQ12"/>
          <cell r="WKR12"/>
          <cell r="WKS12"/>
          <cell r="WKT12"/>
          <cell r="WKU12"/>
          <cell r="WKV12"/>
          <cell r="WKW12"/>
          <cell r="WKX12"/>
          <cell r="WKY12"/>
          <cell r="WKZ12"/>
          <cell r="WLA12"/>
          <cell r="WLB12"/>
          <cell r="WLC12"/>
          <cell r="WLD12"/>
          <cell r="WLE12"/>
          <cell r="WLF12"/>
          <cell r="WLG12"/>
          <cell r="WLH12"/>
          <cell r="WLI12"/>
          <cell r="WLJ12"/>
          <cell r="WLK12"/>
          <cell r="WLL12"/>
          <cell r="WLM12"/>
          <cell r="WLN12"/>
          <cell r="WLO12"/>
          <cell r="WLP12"/>
          <cell r="WLQ12"/>
          <cell r="WLR12"/>
          <cell r="WLS12"/>
          <cell r="WLT12"/>
          <cell r="WLU12"/>
          <cell r="WLV12"/>
          <cell r="WLW12"/>
          <cell r="WLX12"/>
          <cell r="WLY12"/>
          <cell r="WLZ12"/>
          <cell r="WMA12"/>
          <cell r="WMB12"/>
          <cell r="WMC12"/>
          <cell r="WMD12"/>
          <cell r="WME12"/>
          <cell r="WMF12"/>
          <cell r="WMG12"/>
          <cell r="WMH12"/>
          <cell r="WMI12"/>
          <cell r="WMJ12"/>
          <cell r="WMK12"/>
          <cell r="WML12"/>
          <cell r="WMM12"/>
          <cell r="WMN12"/>
          <cell r="WMO12"/>
          <cell r="WMP12"/>
          <cell r="WMQ12"/>
          <cell r="WMR12"/>
          <cell r="WMS12"/>
          <cell r="WMT12"/>
          <cell r="WMU12"/>
          <cell r="WMV12"/>
          <cell r="WMW12"/>
          <cell r="WMX12"/>
          <cell r="WMY12"/>
          <cell r="WMZ12"/>
          <cell r="WNA12"/>
          <cell r="WNB12"/>
          <cell r="WNC12"/>
          <cell r="WND12"/>
          <cell r="WNE12"/>
          <cell r="WNF12"/>
          <cell r="WNG12"/>
          <cell r="WNH12"/>
          <cell r="WNI12"/>
          <cell r="WNJ12"/>
          <cell r="WNK12"/>
          <cell r="WNL12"/>
          <cell r="WNM12"/>
          <cell r="WNN12"/>
          <cell r="WNO12"/>
          <cell r="WNP12"/>
          <cell r="WNQ12"/>
          <cell r="WNR12"/>
          <cell r="WNS12"/>
          <cell r="WNT12"/>
          <cell r="WNU12"/>
          <cell r="WNV12"/>
          <cell r="WNW12"/>
          <cell r="WNX12"/>
          <cell r="WNY12"/>
          <cell r="WNZ12"/>
          <cell r="WOA12"/>
          <cell r="WOB12"/>
          <cell r="WOC12"/>
          <cell r="WOD12"/>
          <cell r="WOE12"/>
          <cell r="WOF12"/>
          <cell r="WOG12"/>
          <cell r="WOH12"/>
          <cell r="WOI12"/>
          <cell r="WOJ12"/>
          <cell r="WOK12"/>
          <cell r="WOL12"/>
          <cell r="WOM12"/>
          <cell r="WON12"/>
          <cell r="WOO12"/>
          <cell r="WOP12"/>
          <cell r="WOQ12"/>
          <cell r="WOR12"/>
          <cell r="WOS12"/>
          <cell r="WOT12"/>
          <cell r="WOU12"/>
          <cell r="WOV12"/>
          <cell r="WOW12"/>
          <cell r="WOX12"/>
          <cell r="WOY12"/>
          <cell r="WOZ12"/>
          <cell r="WPA12"/>
          <cell r="WPB12"/>
          <cell r="WPC12"/>
          <cell r="WPD12"/>
          <cell r="WPE12"/>
          <cell r="WPF12"/>
          <cell r="WPG12"/>
          <cell r="WPH12"/>
          <cell r="WPI12"/>
          <cell r="WPJ12"/>
          <cell r="WPK12"/>
          <cell r="WPL12"/>
          <cell r="WPM12"/>
          <cell r="WPN12"/>
          <cell r="WPO12"/>
          <cell r="WPP12"/>
          <cell r="WPQ12"/>
          <cell r="WPR12"/>
          <cell r="WPS12"/>
          <cell r="WPT12"/>
          <cell r="WPU12"/>
          <cell r="WPV12"/>
          <cell r="WPW12"/>
          <cell r="WPX12"/>
          <cell r="WPY12"/>
          <cell r="WPZ12"/>
          <cell r="WQA12"/>
          <cell r="WQB12"/>
          <cell r="WQC12"/>
          <cell r="WQD12"/>
          <cell r="WQE12"/>
          <cell r="WQF12"/>
          <cell r="WQG12"/>
          <cell r="WQH12"/>
          <cell r="WQI12"/>
          <cell r="WQJ12"/>
          <cell r="WQK12"/>
          <cell r="WQL12"/>
          <cell r="WQM12"/>
          <cell r="WQN12"/>
          <cell r="WQO12"/>
          <cell r="WQP12"/>
          <cell r="WQQ12"/>
          <cell r="WQR12"/>
          <cell r="WQS12"/>
          <cell r="WQT12"/>
          <cell r="WQU12"/>
          <cell r="WQV12"/>
          <cell r="WQW12"/>
          <cell r="WQX12"/>
          <cell r="WQY12"/>
          <cell r="WQZ12"/>
          <cell r="WRA12"/>
          <cell r="WRB12"/>
          <cell r="WRC12"/>
          <cell r="WRD12"/>
          <cell r="WRE12"/>
          <cell r="WRF12"/>
          <cell r="WRG12"/>
          <cell r="WRH12"/>
          <cell r="WRI12"/>
          <cell r="WRJ12"/>
          <cell r="WRK12"/>
          <cell r="WRL12"/>
          <cell r="WRM12"/>
          <cell r="WRN12"/>
          <cell r="WRO12"/>
          <cell r="WRP12"/>
          <cell r="WRQ12"/>
          <cell r="WRR12"/>
          <cell r="WRS12"/>
          <cell r="WRT12"/>
          <cell r="WRU12"/>
          <cell r="WRV12"/>
          <cell r="WRW12"/>
          <cell r="WRX12"/>
          <cell r="WRY12"/>
          <cell r="WRZ12"/>
          <cell r="WSA12"/>
          <cell r="WSB12"/>
          <cell r="WSC12"/>
          <cell r="WSD12"/>
          <cell r="WSE12"/>
          <cell r="WSF12"/>
          <cell r="WSG12"/>
          <cell r="WSH12"/>
          <cell r="WSI12"/>
          <cell r="WSJ12"/>
          <cell r="WSK12"/>
          <cell r="WSL12"/>
          <cell r="WSM12"/>
          <cell r="WSN12"/>
          <cell r="WSO12"/>
          <cell r="WSP12"/>
          <cell r="WSQ12"/>
          <cell r="WSR12"/>
          <cell r="WSS12"/>
          <cell r="WST12"/>
          <cell r="WSU12"/>
          <cell r="WSV12"/>
          <cell r="WSW12"/>
          <cell r="WSX12"/>
          <cell r="WSY12"/>
          <cell r="WSZ12"/>
          <cell r="WTA12"/>
          <cell r="WTB12"/>
          <cell r="WTC12"/>
          <cell r="WTD12"/>
          <cell r="WTE12"/>
          <cell r="WTF12"/>
          <cell r="WTG12"/>
          <cell r="WTH12"/>
          <cell r="WTI12"/>
          <cell r="WTJ12"/>
          <cell r="WTK12"/>
          <cell r="WTL12"/>
          <cell r="WTM12"/>
          <cell r="WTN12"/>
          <cell r="WTO12"/>
          <cell r="WTP12"/>
          <cell r="WTQ12"/>
        </row>
        <row r="13">
          <cell r="A13" t="str">
            <v>1801304</v>
          </cell>
          <cell r="B13" t="str">
            <v>N</v>
          </cell>
          <cell r="C13" t="str">
            <v>Genesee County Nursing Home</v>
          </cell>
          <cell r="D13" t="str">
            <v>public</v>
          </cell>
        </row>
        <row r="14">
          <cell r="A14" t="str">
            <v>4651300</v>
          </cell>
          <cell r="B14" t="str">
            <v>N</v>
          </cell>
          <cell r="C14" t="str">
            <v>Glendale Home-schdy Cnty Dept Social Services</v>
          </cell>
          <cell r="D14" t="str">
            <v>public</v>
          </cell>
        </row>
        <row r="15">
          <cell r="A15" t="str">
            <v>2522300</v>
          </cell>
          <cell r="B15" t="str">
            <v>N</v>
          </cell>
          <cell r="C15" t="str">
            <v>Livingston County Center for Nursing and Rehabilitatio</v>
          </cell>
          <cell r="D15" t="str">
            <v>public</v>
          </cell>
        </row>
        <row r="16">
          <cell r="A16" t="str">
            <v>7002343</v>
          </cell>
          <cell r="B16" t="str">
            <v>N</v>
          </cell>
          <cell r="C16" t="str">
            <v>New Gouverneur Hospital Snf</v>
          </cell>
          <cell r="D16" t="str">
            <v>public</v>
          </cell>
        </row>
        <row r="17">
          <cell r="A17" t="str">
            <v>1021300</v>
          </cell>
          <cell r="B17" t="str">
            <v>N</v>
          </cell>
          <cell r="C17" t="str">
            <v>Pine Haven Home</v>
          </cell>
          <cell r="D17" t="str">
            <v>public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  <cell r="CQ17"/>
          <cell r="CR17"/>
          <cell r="CS17"/>
          <cell r="CT17"/>
          <cell r="CU17"/>
          <cell r="CV17"/>
          <cell r="CW17"/>
          <cell r="CX17"/>
          <cell r="CY17"/>
          <cell r="CZ17"/>
          <cell r="DA17"/>
          <cell r="DB17"/>
          <cell r="DC17"/>
          <cell r="DD17"/>
          <cell r="DE17"/>
          <cell r="DF17"/>
          <cell r="DG17"/>
          <cell r="DH17"/>
          <cell r="DI17"/>
          <cell r="DJ17"/>
          <cell r="DK17"/>
          <cell r="DL17"/>
          <cell r="DM17"/>
          <cell r="DN17"/>
          <cell r="DO17"/>
          <cell r="DP17"/>
          <cell r="DQ17"/>
          <cell r="DR17"/>
          <cell r="DS17"/>
          <cell r="DT17"/>
          <cell r="DU17"/>
          <cell r="DV17"/>
          <cell r="DW17"/>
          <cell r="DX17"/>
          <cell r="DY17"/>
          <cell r="DZ17"/>
          <cell r="EA17"/>
          <cell r="EB17"/>
          <cell r="EC17"/>
          <cell r="ED17"/>
          <cell r="EE17"/>
          <cell r="EF17"/>
          <cell r="EG17"/>
          <cell r="EH17"/>
          <cell r="EI17"/>
          <cell r="EJ17"/>
          <cell r="EK17"/>
          <cell r="EL17"/>
          <cell r="EM17"/>
          <cell r="EN17"/>
          <cell r="EO17"/>
          <cell r="EP17"/>
          <cell r="EQ17"/>
          <cell r="ER17"/>
          <cell r="ES17"/>
          <cell r="ET17"/>
          <cell r="EU17"/>
          <cell r="EV17"/>
          <cell r="EW17"/>
          <cell r="EX17"/>
          <cell r="EY17"/>
          <cell r="EZ17"/>
          <cell r="FA17"/>
          <cell r="FB17"/>
          <cell r="FC17"/>
          <cell r="FD17"/>
          <cell r="FE17"/>
          <cell r="FF17"/>
          <cell r="FG17"/>
          <cell r="FH17"/>
          <cell r="FI17"/>
          <cell r="FJ17"/>
          <cell r="FK17"/>
          <cell r="FL17"/>
          <cell r="FM17"/>
          <cell r="FN17"/>
          <cell r="FO17"/>
          <cell r="FP17"/>
          <cell r="FQ17"/>
          <cell r="FR17"/>
          <cell r="FS17"/>
          <cell r="FT17"/>
          <cell r="FU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GS17"/>
          <cell r="GT17"/>
          <cell r="GU17"/>
          <cell r="GV17"/>
          <cell r="GW17"/>
          <cell r="GX17"/>
          <cell r="GY17"/>
          <cell r="GZ17"/>
          <cell r="HA17"/>
          <cell r="HB17"/>
          <cell r="HC17"/>
          <cell r="HD17"/>
          <cell r="HE17"/>
          <cell r="HF17"/>
          <cell r="HG17"/>
          <cell r="HH17"/>
          <cell r="HI17"/>
          <cell r="HJ17"/>
          <cell r="HK17"/>
          <cell r="HL17"/>
          <cell r="HM17"/>
          <cell r="HN17"/>
          <cell r="HO17"/>
          <cell r="HP17"/>
          <cell r="HQ17"/>
          <cell r="HR17"/>
          <cell r="HS17"/>
          <cell r="HT17"/>
          <cell r="HU17"/>
          <cell r="HV17"/>
          <cell r="HW17"/>
          <cell r="HX17"/>
          <cell r="HY17"/>
          <cell r="HZ17"/>
          <cell r="IA17"/>
          <cell r="IB17"/>
          <cell r="IC17"/>
          <cell r="ID17"/>
          <cell r="IE17"/>
          <cell r="IF17"/>
          <cell r="IG17"/>
          <cell r="IH17"/>
          <cell r="II17"/>
          <cell r="IJ17"/>
          <cell r="IK17"/>
          <cell r="IL17"/>
          <cell r="IM17"/>
          <cell r="IN17"/>
          <cell r="IO17"/>
          <cell r="IP17"/>
          <cell r="IQ17"/>
          <cell r="IR17"/>
          <cell r="IS17"/>
          <cell r="IT17"/>
          <cell r="IU17"/>
          <cell r="IV17"/>
          <cell r="IW17"/>
          <cell r="IX17"/>
          <cell r="IY17"/>
          <cell r="IZ17"/>
          <cell r="JA17"/>
          <cell r="JB17"/>
          <cell r="JC17"/>
          <cell r="JD17"/>
          <cell r="JE17"/>
          <cell r="JF17"/>
          <cell r="JG17"/>
          <cell r="JH17"/>
          <cell r="JI17"/>
          <cell r="JJ17"/>
          <cell r="JK17"/>
          <cell r="JL17"/>
          <cell r="JM17"/>
          <cell r="JN17"/>
          <cell r="JO17"/>
          <cell r="JP17"/>
          <cell r="JQ17"/>
          <cell r="JR17"/>
          <cell r="JS17"/>
          <cell r="JT17"/>
          <cell r="JU17"/>
          <cell r="JV17"/>
          <cell r="JW17"/>
          <cell r="JX17"/>
          <cell r="JY17"/>
          <cell r="JZ17"/>
          <cell r="KA17"/>
          <cell r="KB17"/>
          <cell r="KC17"/>
          <cell r="KD17"/>
          <cell r="KE17"/>
          <cell r="KF17"/>
          <cell r="KG17"/>
          <cell r="KH17"/>
          <cell r="KI17"/>
          <cell r="KJ17"/>
          <cell r="KK17"/>
          <cell r="KL17"/>
          <cell r="KM17"/>
          <cell r="KN17"/>
          <cell r="KO17"/>
          <cell r="KP17"/>
          <cell r="KQ17"/>
          <cell r="KR17"/>
          <cell r="KS17"/>
          <cell r="KT17"/>
          <cell r="KU17"/>
          <cell r="KV17"/>
          <cell r="KW17"/>
          <cell r="KX17"/>
          <cell r="KY17"/>
          <cell r="KZ17"/>
          <cell r="LA17"/>
          <cell r="LB17"/>
          <cell r="LC17"/>
          <cell r="LD17"/>
          <cell r="LE17"/>
          <cell r="LF17"/>
          <cell r="LG17"/>
          <cell r="LH17"/>
          <cell r="LI17"/>
          <cell r="LJ17"/>
          <cell r="LK17"/>
          <cell r="LL17"/>
          <cell r="LM17"/>
          <cell r="LN17"/>
          <cell r="LO17"/>
          <cell r="LP17"/>
          <cell r="LQ17"/>
          <cell r="LR17"/>
          <cell r="LS17"/>
          <cell r="LT17"/>
          <cell r="LU17"/>
          <cell r="LV17"/>
          <cell r="LW17"/>
          <cell r="LX17"/>
          <cell r="LY17"/>
          <cell r="LZ17"/>
          <cell r="MA17"/>
          <cell r="MB17"/>
          <cell r="MC17"/>
          <cell r="MD17"/>
          <cell r="ME17"/>
          <cell r="MF17"/>
          <cell r="MG17"/>
          <cell r="MH17"/>
          <cell r="MI17"/>
          <cell r="MJ17"/>
          <cell r="MK17"/>
          <cell r="ML17"/>
          <cell r="MM17"/>
          <cell r="MN17"/>
          <cell r="MO17"/>
          <cell r="MP17"/>
          <cell r="MQ17"/>
          <cell r="MR17"/>
          <cell r="MS17"/>
          <cell r="MT17"/>
          <cell r="MU17"/>
          <cell r="MV17"/>
          <cell r="MW17"/>
          <cell r="MX17"/>
          <cell r="MY17"/>
          <cell r="MZ17"/>
          <cell r="NA17"/>
          <cell r="NB17"/>
          <cell r="NC17"/>
          <cell r="ND17"/>
          <cell r="NE17"/>
          <cell r="NF17"/>
          <cell r="NG17"/>
          <cell r="NH17"/>
          <cell r="NI17"/>
          <cell r="NJ17"/>
          <cell r="NK17"/>
          <cell r="NL17"/>
          <cell r="NM17"/>
          <cell r="NN17"/>
          <cell r="NO17"/>
          <cell r="NP17"/>
          <cell r="NQ17"/>
          <cell r="NR17"/>
          <cell r="NS17"/>
          <cell r="NT17"/>
          <cell r="NU17"/>
          <cell r="NV17"/>
          <cell r="NW17"/>
          <cell r="NX17"/>
          <cell r="NY17"/>
          <cell r="NZ17"/>
          <cell r="OA17"/>
          <cell r="OB17"/>
          <cell r="OC17"/>
          <cell r="OD17"/>
          <cell r="OE17"/>
          <cell r="OF17"/>
          <cell r="OG17"/>
          <cell r="OH17"/>
          <cell r="OI17"/>
          <cell r="OJ17"/>
          <cell r="OK17"/>
          <cell r="OL17"/>
          <cell r="OM17"/>
          <cell r="ON17"/>
          <cell r="OO17"/>
          <cell r="OP17"/>
          <cell r="OQ17"/>
          <cell r="OR17"/>
          <cell r="OS17"/>
          <cell r="OT17"/>
          <cell r="OU17"/>
          <cell r="OV17"/>
          <cell r="OW17"/>
          <cell r="OX17"/>
          <cell r="OY17"/>
          <cell r="OZ17"/>
          <cell r="PA17"/>
          <cell r="PB17"/>
          <cell r="PC17"/>
          <cell r="PD17"/>
          <cell r="PE17"/>
          <cell r="PF17"/>
          <cell r="PG17"/>
          <cell r="PH17"/>
          <cell r="PI17"/>
          <cell r="PJ17"/>
          <cell r="PK17"/>
          <cell r="PL17"/>
          <cell r="PM17"/>
          <cell r="PN17"/>
          <cell r="PO17"/>
          <cell r="PP17"/>
          <cell r="PQ17"/>
          <cell r="PR17"/>
          <cell r="PS17"/>
          <cell r="PT17"/>
          <cell r="PU17"/>
          <cell r="PV17"/>
          <cell r="PW17"/>
          <cell r="PX17"/>
          <cell r="PY17"/>
          <cell r="PZ17"/>
          <cell r="QA17"/>
          <cell r="QB17"/>
          <cell r="QC17"/>
          <cell r="QD17"/>
          <cell r="QE17"/>
          <cell r="QF17"/>
          <cell r="QG17"/>
          <cell r="QH17"/>
          <cell r="QI17"/>
          <cell r="QJ17"/>
          <cell r="QK17"/>
          <cell r="QL17"/>
          <cell r="QM17"/>
          <cell r="QN17"/>
          <cell r="QO17"/>
          <cell r="QP17"/>
          <cell r="QQ17"/>
          <cell r="QR17"/>
          <cell r="QS17"/>
          <cell r="QT17"/>
          <cell r="QU17"/>
          <cell r="QV17"/>
          <cell r="QW17"/>
          <cell r="QX17"/>
          <cell r="QY17"/>
          <cell r="QZ17"/>
          <cell r="RA17"/>
          <cell r="RB17"/>
          <cell r="RC17"/>
          <cell r="RD17"/>
          <cell r="RE17"/>
          <cell r="RF17"/>
          <cell r="RG17"/>
          <cell r="RH17"/>
          <cell r="RI17"/>
          <cell r="RJ17"/>
          <cell r="RK17"/>
          <cell r="RL17"/>
          <cell r="RM17"/>
          <cell r="RN17"/>
          <cell r="RO17"/>
          <cell r="RP17"/>
          <cell r="RQ17"/>
          <cell r="RR17"/>
          <cell r="RS17"/>
          <cell r="RT17"/>
          <cell r="RU17"/>
          <cell r="RV17"/>
          <cell r="RW17"/>
          <cell r="RX17"/>
          <cell r="RY17"/>
          <cell r="RZ17"/>
          <cell r="SA17"/>
          <cell r="SB17"/>
          <cell r="SC17"/>
          <cell r="SD17"/>
          <cell r="SE17"/>
          <cell r="SF17"/>
          <cell r="SG17"/>
          <cell r="SH17"/>
          <cell r="SI17"/>
          <cell r="SJ17"/>
          <cell r="SK17"/>
          <cell r="SL17"/>
          <cell r="SM17"/>
          <cell r="SN17"/>
          <cell r="SO17"/>
          <cell r="SP17"/>
          <cell r="SQ17"/>
          <cell r="SR17"/>
          <cell r="SS17"/>
          <cell r="ST17"/>
          <cell r="SU17"/>
          <cell r="SV17"/>
          <cell r="SW17"/>
          <cell r="SX17"/>
          <cell r="SY17"/>
          <cell r="SZ17"/>
          <cell r="TA17"/>
          <cell r="TB17"/>
          <cell r="TC17"/>
          <cell r="TD17"/>
          <cell r="TE17"/>
          <cell r="TF17"/>
          <cell r="TG17"/>
          <cell r="TH17"/>
          <cell r="TI17"/>
          <cell r="TJ17"/>
          <cell r="TK17"/>
          <cell r="TL17"/>
          <cell r="TM17"/>
          <cell r="TN17"/>
          <cell r="TO17"/>
          <cell r="TP17"/>
          <cell r="TQ17"/>
          <cell r="TR17"/>
          <cell r="TS17"/>
          <cell r="TT17"/>
          <cell r="TU17"/>
          <cell r="TV17"/>
          <cell r="TW17"/>
          <cell r="TX17"/>
          <cell r="TY17"/>
          <cell r="TZ17"/>
          <cell r="UA17"/>
          <cell r="UB17"/>
          <cell r="UC17"/>
          <cell r="UD17"/>
          <cell r="UE17"/>
          <cell r="UF17"/>
          <cell r="UG17"/>
          <cell r="UH17"/>
          <cell r="UI17"/>
          <cell r="UJ17"/>
          <cell r="UK17"/>
          <cell r="UL17"/>
          <cell r="UM17"/>
          <cell r="UN17"/>
          <cell r="UO17"/>
          <cell r="UP17"/>
          <cell r="UQ17"/>
          <cell r="UR17"/>
          <cell r="US17"/>
          <cell r="UT17"/>
          <cell r="UU17"/>
          <cell r="UV17"/>
          <cell r="UW17"/>
          <cell r="UX17"/>
          <cell r="UY17"/>
          <cell r="UZ17"/>
          <cell r="VA17"/>
          <cell r="VB17"/>
          <cell r="VC17"/>
          <cell r="VD17"/>
          <cell r="VE17"/>
          <cell r="VF17"/>
          <cell r="VG17"/>
          <cell r="VH17"/>
          <cell r="VI17"/>
          <cell r="VJ17"/>
          <cell r="VK17"/>
          <cell r="VL17"/>
          <cell r="VM17"/>
          <cell r="VN17"/>
          <cell r="VO17"/>
          <cell r="VP17"/>
          <cell r="VQ17"/>
          <cell r="VR17"/>
          <cell r="VS17"/>
          <cell r="VT17"/>
          <cell r="VU17"/>
          <cell r="VV17"/>
          <cell r="VW17"/>
          <cell r="VX17"/>
          <cell r="VY17"/>
          <cell r="VZ17"/>
          <cell r="WA17"/>
          <cell r="WB17"/>
          <cell r="WC17"/>
          <cell r="WD17"/>
          <cell r="WE17"/>
          <cell r="WF17"/>
          <cell r="WG17"/>
          <cell r="WH17"/>
          <cell r="WI17"/>
          <cell r="WJ17"/>
          <cell r="WK17"/>
          <cell r="WL17"/>
          <cell r="WM17"/>
          <cell r="WN17"/>
          <cell r="WO17"/>
          <cell r="WP17"/>
          <cell r="WQ17"/>
          <cell r="WR17"/>
          <cell r="WS17"/>
          <cell r="WT17"/>
          <cell r="WU17"/>
          <cell r="WV17"/>
          <cell r="WW17"/>
          <cell r="WX17"/>
          <cell r="WY17"/>
          <cell r="WZ17"/>
          <cell r="XA17"/>
          <cell r="XB17"/>
          <cell r="XC17"/>
          <cell r="XD17"/>
          <cell r="XE17"/>
          <cell r="XF17"/>
          <cell r="XG17"/>
          <cell r="XH17"/>
          <cell r="XI17"/>
          <cell r="XJ17"/>
          <cell r="XK17"/>
          <cell r="XL17"/>
          <cell r="XM17"/>
          <cell r="XN17"/>
          <cell r="XO17"/>
          <cell r="XP17"/>
          <cell r="XQ17"/>
          <cell r="XR17"/>
          <cell r="XS17"/>
          <cell r="XT17"/>
          <cell r="XU17"/>
          <cell r="XV17"/>
          <cell r="XW17"/>
          <cell r="XX17"/>
          <cell r="XY17"/>
          <cell r="XZ17"/>
          <cell r="YA17"/>
          <cell r="YB17"/>
          <cell r="YC17"/>
          <cell r="YD17"/>
          <cell r="YE17"/>
          <cell r="YF17"/>
          <cell r="YG17"/>
          <cell r="YH17"/>
          <cell r="YI17"/>
          <cell r="YJ17"/>
          <cell r="YK17"/>
          <cell r="YL17"/>
          <cell r="YM17"/>
          <cell r="YN17"/>
          <cell r="YO17"/>
          <cell r="YP17"/>
          <cell r="YQ17"/>
          <cell r="YR17"/>
          <cell r="YS17"/>
          <cell r="YT17"/>
          <cell r="YU17"/>
          <cell r="YV17"/>
          <cell r="YW17"/>
          <cell r="YX17"/>
          <cell r="YY17"/>
          <cell r="YZ17"/>
          <cell r="ZA17"/>
          <cell r="ZB17"/>
          <cell r="ZC17"/>
          <cell r="ZD17"/>
          <cell r="ZE17"/>
          <cell r="ZF17"/>
          <cell r="ZG17"/>
          <cell r="ZH17"/>
          <cell r="ZI17"/>
          <cell r="ZJ17"/>
          <cell r="ZK17"/>
          <cell r="ZL17"/>
          <cell r="ZM17"/>
          <cell r="ZN17"/>
          <cell r="ZO17"/>
          <cell r="ZP17"/>
          <cell r="ZQ17"/>
          <cell r="ZR17"/>
          <cell r="ZS17"/>
          <cell r="ZT17"/>
          <cell r="ZU17"/>
          <cell r="ZV17"/>
          <cell r="ZW17"/>
          <cell r="ZX17"/>
          <cell r="ZY17"/>
          <cell r="ZZ17"/>
          <cell r="AAA17"/>
          <cell r="AAB17"/>
          <cell r="AAC17"/>
          <cell r="AAD17"/>
          <cell r="AAE17"/>
          <cell r="AAF17"/>
          <cell r="AAG17"/>
          <cell r="AAH17"/>
          <cell r="AAI17"/>
          <cell r="AAJ17"/>
          <cell r="AAK17"/>
          <cell r="AAL17"/>
          <cell r="AAM17"/>
          <cell r="AAN17"/>
          <cell r="AAO17"/>
          <cell r="AAP17"/>
          <cell r="AAQ17"/>
          <cell r="AAR17"/>
          <cell r="AAS17"/>
          <cell r="AAT17"/>
          <cell r="AAU17"/>
          <cell r="AAV17"/>
          <cell r="AAW17"/>
          <cell r="AAX17"/>
          <cell r="AAY17"/>
          <cell r="AAZ17"/>
          <cell r="ABA17"/>
          <cell r="ABB17"/>
          <cell r="ABC17"/>
          <cell r="ABD17"/>
          <cell r="ABE17"/>
          <cell r="ABF17"/>
          <cell r="ABG17"/>
          <cell r="ABH17"/>
          <cell r="ABI17"/>
          <cell r="ABJ17"/>
          <cell r="ABK17"/>
          <cell r="ABL17"/>
          <cell r="ABM17"/>
          <cell r="ABN17"/>
          <cell r="ABO17"/>
          <cell r="ABP17"/>
          <cell r="ABQ17"/>
          <cell r="ABR17"/>
          <cell r="ABS17"/>
          <cell r="ABT17"/>
          <cell r="ABU17"/>
          <cell r="ABV17"/>
          <cell r="ABW17"/>
          <cell r="ABX17"/>
          <cell r="ABY17"/>
          <cell r="ABZ17"/>
          <cell r="ACA17"/>
          <cell r="ACB17"/>
          <cell r="ACC17"/>
          <cell r="ACD17"/>
          <cell r="ACE17"/>
          <cell r="ACF17"/>
          <cell r="ACG17"/>
          <cell r="ACH17"/>
          <cell r="ACI17"/>
          <cell r="ACJ17"/>
          <cell r="ACK17"/>
          <cell r="ACL17"/>
          <cell r="ACM17"/>
          <cell r="ACN17"/>
          <cell r="ACO17"/>
          <cell r="ACP17"/>
          <cell r="ACQ17"/>
          <cell r="ACR17"/>
          <cell r="ACS17"/>
          <cell r="ACT17"/>
          <cell r="ACU17"/>
          <cell r="ACV17"/>
          <cell r="ACW17"/>
          <cell r="ACX17"/>
          <cell r="ACY17"/>
          <cell r="ACZ17"/>
          <cell r="ADA17"/>
          <cell r="ADB17"/>
          <cell r="ADC17"/>
          <cell r="ADD17"/>
          <cell r="ADE17"/>
          <cell r="ADF17"/>
          <cell r="ADG17"/>
          <cell r="ADH17"/>
          <cell r="ADI17"/>
          <cell r="ADJ17"/>
          <cell r="ADK17"/>
          <cell r="ADL17"/>
          <cell r="ADM17"/>
          <cell r="ADN17"/>
          <cell r="ADO17"/>
          <cell r="ADP17"/>
          <cell r="ADQ17"/>
          <cell r="ADR17"/>
          <cell r="ADS17"/>
          <cell r="ADT17"/>
          <cell r="ADU17"/>
          <cell r="ADV17"/>
          <cell r="ADW17"/>
          <cell r="ADX17"/>
          <cell r="ADY17"/>
          <cell r="ADZ17"/>
          <cell r="AEA17"/>
          <cell r="AEB17"/>
          <cell r="AEC17"/>
          <cell r="AED17"/>
          <cell r="AEE17"/>
          <cell r="AEF17"/>
          <cell r="AEG17"/>
          <cell r="AEH17"/>
          <cell r="AEI17"/>
          <cell r="AEJ17"/>
          <cell r="AEK17"/>
          <cell r="AEL17"/>
          <cell r="AEM17"/>
          <cell r="AEN17"/>
          <cell r="AEO17"/>
          <cell r="AEP17"/>
          <cell r="AEQ17"/>
          <cell r="AER17"/>
          <cell r="AES17"/>
          <cell r="AET17"/>
          <cell r="AEU17"/>
          <cell r="AEV17"/>
          <cell r="AEW17"/>
          <cell r="AEX17"/>
          <cell r="AEY17"/>
          <cell r="AEZ17"/>
          <cell r="AFA17"/>
          <cell r="AFB17"/>
          <cell r="AFC17"/>
          <cell r="AFD17"/>
          <cell r="AFE17"/>
          <cell r="AFF17"/>
          <cell r="AFG17"/>
          <cell r="AFH17"/>
          <cell r="AFI17"/>
          <cell r="AFJ17"/>
          <cell r="AFK17"/>
          <cell r="AFL17"/>
          <cell r="AFM17"/>
          <cell r="AFN17"/>
          <cell r="AFO17"/>
          <cell r="AFP17"/>
          <cell r="AFQ17"/>
          <cell r="AFR17"/>
          <cell r="AFS17"/>
          <cell r="AFT17"/>
          <cell r="AFU17"/>
          <cell r="AFV17"/>
          <cell r="AFW17"/>
          <cell r="AFX17"/>
          <cell r="AFY17"/>
          <cell r="AFZ17"/>
          <cell r="AGA17"/>
          <cell r="AGB17"/>
          <cell r="AGC17"/>
          <cell r="AGD17"/>
          <cell r="AGE17"/>
          <cell r="AGF17"/>
          <cell r="AGG17"/>
          <cell r="AGH17"/>
          <cell r="AGI17"/>
          <cell r="AGJ17"/>
          <cell r="AGK17"/>
          <cell r="AGL17"/>
          <cell r="AGM17"/>
          <cell r="AGN17"/>
          <cell r="AGO17"/>
          <cell r="AGP17"/>
          <cell r="AGQ17"/>
          <cell r="AGR17"/>
          <cell r="AGS17"/>
          <cell r="AGT17"/>
          <cell r="AGU17"/>
          <cell r="AGV17"/>
          <cell r="AGW17"/>
          <cell r="AGX17"/>
          <cell r="AGY17"/>
          <cell r="AGZ17"/>
          <cell r="AHA17"/>
          <cell r="AHB17"/>
          <cell r="AHC17"/>
          <cell r="AHD17"/>
          <cell r="AHE17"/>
          <cell r="AHF17"/>
          <cell r="AHG17"/>
          <cell r="AHH17"/>
          <cell r="AHI17"/>
          <cell r="AHJ17"/>
          <cell r="AHK17"/>
          <cell r="AHL17"/>
          <cell r="AHM17"/>
          <cell r="AHN17"/>
          <cell r="AHO17"/>
          <cell r="AHP17"/>
          <cell r="AHQ17"/>
          <cell r="AHR17"/>
          <cell r="AHS17"/>
          <cell r="AHT17"/>
          <cell r="AHU17"/>
          <cell r="AHV17"/>
          <cell r="AHW17"/>
          <cell r="AHX17"/>
          <cell r="AHY17"/>
          <cell r="AHZ17"/>
          <cell r="AIA17"/>
          <cell r="AIB17"/>
          <cell r="AIC17"/>
          <cell r="AID17"/>
          <cell r="AIE17"/>
          <cell r="AIF17"/>
          <cell r="AIG17"/>
          <cell r="AIH17"/>
          <cell r="AII17"/>
          <cell r="AIJ17"/>
          <cell r="AIK17"/>
          <cell r="AIL17"/>
          <cell r="AIM17"/>
          <cell r="AIN17"/>
          <cell r="AIO17"/>
          <cell r="AIP17"/>
          <cell r="AIQ17"/>
          <cell r="AIR17"/>
          <cell r="AIS17"/>
          <cell r="AIT17"/>
          <cell r="AIU17"/>
          <cell r="AIV17"/>
          <cell r="AIW17"/>
          <cell r="AIX17"/>
          <cell r="AIY17"/>
          <cell r="AIZ17"/>
          <cell r="AJA17"/>
          <cell r="AJB17"/>
          <cell r="AJC17"/>
          <cell r="AJD17"/>
          <cell r="AJE17"/>
          <cell r="AJF17"/>
          <cell r="AJG17"/>
          <cell r="AJH17"/>
          <cell r="AJI17"/>
          <cell r="AJJ17"/>
          <cell r="AJK17"/>
          <cell r="AJL17"/>
          <cell r="AJM17"/>
          <cell r="AJN17"/>
          <cell r="AJO17"/>
          <cell r="AJP17"/>
          <cell r="AJQ17"/>
          <cell r="AJR17"/>
          <cell r="AJS17"/>
          <cell r="AJT17"/>
          <cell r="AJU17"/>
          <cell r="AJV17"/>
          <cell r="AJW17"/>
          <cell r="AJX17"/>
          <cell r="AJY17"/>
          <cell r="AJZ17"/>
          <cell r="AKA17"/>
          <cell r="AKB17"/>
          <cell r="AKC17"/>
          <cell r="AKD17"/>
          <cell r="AKE17"/>
          <cell r="AKF17"/>
          <cell r="AKG17"/>
          <cell r="AKH17"/>
          <cell r="AKI17"/>
          <cell r="AKJ17"/>
          <cell r="AKK17"/>
          <cell r="AKL17"/>
          <cell r="AKM17"/>
          <cell r="AKN17"/>
          <cell r="AKO17"/>
          <cell r="AKP17"/>
          <cell r="AKQ17"/>
          <cell r="AKR17"/>
          <cell r="AKS17"/>
          <cell r="AKT17"/>
          <cell r="AKU17"/>
          <cell r="AKV17"/>
          <cell r="AKW17"/>
          <cell r="AKX17"/>
          <cell r="AKY17"/>
          <cell r="AKZ17"/>
          <cell r="ALA17"/>
          <cell r="ALB17"/>
          <cell r="ALC17"/>
          <cell r="ALD17"/>
          <cell r="ALE17"/>
          <cell r="ALF17"/>
          <cell r="ALG17"/>
          <cell r="ALH17"/>
          <cell r="ALI17"/>
          <cell r="ALJ17"/>
          <cell r="ALK17"/>
          <cell r="ALL17"/>
          <cell r="ALM17"/>
          <cell r="ALN17"/>
          <cell r="ALO17"/>
          <cell r="ALP17"/>
          <cell r="ALQ17"/>
          <cell r="ALR17"/>
          <cell r="ALS17"/>
          <cell r="ALT17"/>
          <cell r="ALU17"/>
          <cell r="ALV17"/>
          <cell r="ALW17"/>
          <cell r="ALX17"/>
          <cell r="ALY17"/>
          <cell r="ALZ17"/>
          <cell r="AMA17"/>
          <cell r="AMB17"/>
          <cell r="AMC17"/>
          <cell r="AMD17"/>
          <cell r="AME17"/>
          <cell r="AMF17"/>
          <cell r="AMG17"/>
          <cell r="AMH17"/>
          <cell r="AMI17"/>
          <cell r="AMJ17"/>
          <cell r="AMK17"/>
          <cell r="AML17"/>
          <cell r="AMM17"/>
          <cell r="AMN17"/>
          <cell r="AMO17"/>
          <cell r="AMP17"/>
          <cell r="AMQ17"/>
          <cell r="AMR17"/>
          <cell r="AMS17"/>
          <cell r="AMT17"/>
          <cell r="AMU17"/>
          <cell r="AMV17"/>
          <cell r="AMW17"/>
          <cell r="AMX17"/>
          <cell r="AMY17"/>
          <cell r="AMZ17"/>
          <cell r="ANA17"/>
          <cell r="ANB17"/>
          <cell r="ANC17"/>
          <cell r="AND17"/>
          <cell r="ANE17"/>
          <cell r="ANF17"/>
          <cell r="ANG17"/>
          <cell r="ANH17"/>
          <cell r="ANI17"/>
          <cell r="ANJ17"/>
          <cell r="ANK17"/>
          <cell r="ANL17"/>
          <cell r="ANM17"/>
          <cell r="ANN17"/>
          <cell r="ANO17"/>
          <cell r="ANP17"/>
          <cell r="ANQ17"/>
          <cell r="ANR17"/>
          <cell r="ANS17"/>
          <cell r="ANT17"/>
          <cell r="ANU17"/>
          <cell r="ANV17"/>
          <cell r="ANW17"/>
          <cell r="ANX17"/>
          <cell r="ANY17"/>
          <cell r="ANZ17"/>
          <cell r="AOA17"/>
          <cell r="AOB17"/>
          <cell r="AOC17"/>
          <cell r="AOD17"/>
          <cell r="AOE17"/>
          <cell r="AOF17"/>
          <cell r="AOG17"/>
          <cell r="AOH17"/>
          <cell r="AOI17"/>
          <cell r="AOJ17"/>
          <cell r="AOK17"/>
          <cell r="AOL17"/>
          <cell r="AOM17"/>
          <cell r="AON17"/>
          <cell r="AOO17"/>
          <cell r="AOP17"/>
          <cell r="AOQ17"/>
          <cell r="AOR17"/>
          <cell r="AOS17"/>
          <cell r="AOT17"/>
          <cell r="AOU17"/>
          <cell r="AOV17"/>
          <cell r="AOW17"/>
          <cell r="AOX17"/>
          <cell r="AOY17"/>
          <cell r="AOZ17"/>
          <cell r="APA17"/>
          <cell r="APB17"/>
          <cell r="APC17"/>
          <cell r="APD17"/>
          <cell r="APE17"/>
          <cell r="APF17"/>
          <cell r="APG17"/>
          <cell r="APH17"/>
          <cell r="API17"/>
          <cell r="APJ17"/>
          <cell r="APK17"/>
          <cell r="APL17"/>
          <cell r="APM17"/>
          <cell r="APN17"/>
          <cell r="APO17"/>
          <cell r="APP17"/>
          <cell r="APQ17"/>
          <cell r="APR17"/>
          <cell r="APS17"/>
          <cell r="APT17"/>
          <cell r="APU17"/>
          <cell r="APV17"/>
          <cell r="APW17"/>
          <cell r="APX17"/>
          <cell r="APY17"/>
          <cell r="APZ17"/>
          <cell r="AQA17"/>
          <cell r="AQB17"/>
          <cell r="AQC17"/>
          <cell r="AQD17"/>
          <cell r="AQE17"/>
          <cell r="AQF17"/>
          <cell r="AQG17"/>
          <cell r="AQH17"/>
          <cell r="AQI17"/>
          <cell r="AQJ17"/>
          <cell r="AQK17"/>
          <cell r="AQL17"/>
          <cell r="AQM17"/>
          <cell r="AQN17"/>
          <cell r="AQO17"/>
          <cell r="AQP17"/>
          <cell r="AQQ17"/>
          <cell r="AQR17"/>
          <cell r="AQS17"/>
          <cell r="AQT17"/>
          <cell r="AQU17"/>
          <cell r="AQV17"/>
          <cell r="AQW17"/>
          <cell r="AQX17"/>
          <cell r="AQY17"/>
          <cell r="AQZ17"/>
          <cell r="ARA17"/>
          <cell r="ARB17"/>
          <cell r="ARC17"/>
          <cell r="ARD17"/>
          <cell r="ARE17"/>
          <cell r="ARF17"/>
          <cell r="ARG17"/>
          <cell r="ARH17"/>
          <cell r="ARI17"/>
          <cell r="ARJ17"/>
          <cell r="ARK17"/>
          <cell r="ARL17"/>
          <cell r="ARM17"/>
          <cell r="ARN17"/>
          <cell r="ARO17"/>
          <cell r="ARP17"/>
          <cell r="ARQ17"/>
          <cell r="ARR17"/>
          <cell r="ARS17"/>
          <cell r="ART17"/>
          <cell r="ARU17"/>
          <cell r="ARV17"/>
          <cell r="ARW17"/>
          <cell r="ARX17"/>
          <cell r="ARY17"/>
          <cell r="ARZ17"/>
          <cell r="ASA17"/>
          <cell r="ASB17"/>
          <cell r="ASC17"/>
          <cell r="ASD17"/>
          <cell r="ASE17"/>
          <cell r="ASF17"/>
          <cell r="ASG17"/>
          <cell r="ASH17"/>
          <cell r="ASI17"/>
          <cell r="ASJ17"/>
          <cell r="ASK17"/>
          <cell r="ASL17"/>
          <cell r="ASM17"/>
          <cell r="ASN17"/>
          <cell r="ASO17"/>
          <cell r="ASP17"/>
          <cell r="ASQ17"/>
          <cell r="ASR17"/>
          <cell r="ASS17"/>
          <cell r="AST17"/>
          <cell r="ASU17"/>
          <cell r="ASV17"/>
          <cell r="ASW17"/>
          <cell r="ASX17"/>
          <cell r="ASY17"/>
          <cell r="ASZ17"/>
          <cell r="ATA17"/>
          <cell r="ATB17"/>
          <cell r="ATC17"/>
          <cell r="ATD17"/>
          <cell r="ATE17"/>
          <cell r="ATF17"/>
          <cell r="ATG17"/>
          <cell r="ATH17"/>
          <cell r="ATI17"/>
          <cell r="ATJ17"/>
          <cell r="ATK17"/>
          <cell r="ATL17"/>
          <cell r="ATM17"/>
          <cell r="ATN17"/>
          <cell r="ATO17"/>
          <cell r="ATP17"/>
          <cell r="ATQ17"/>
          <cell r="ATR17"/>
          <cell r="ATS17"/>
          <cell r="ATT17"/>
          <cell r="ATU17"/>
          <cell r="ATV17"/>
          <cell r="ATW17"/>
          <cell r="ATX17"/>
          <cell r="ATY17"/>
          <cell r="ATZ17"/>
          <cell r="AUA17"/>
          <cell r="AUB17"/>
          <cell r="AUC17"/>
          <cell r="AUD17"/>
          <cell r="AUE17"/>
          <cell r="AUF17"/>
          <cell r="AUG17"/>
          <cell r="AUH17"/>
          <cell r="AUI17"/>
          <cell r="AUJ17"/>
          <cell r="AUK17"/>
          <cell r="AUL17"/>
          <cell r="AUM17"/>
          <cell r="AUN17"/>
          <cell r="AUO17"/>
          <cell r="AUP17"/>
          <cell r="AUQ17"/>
          <cell r="AUR17"/>
          <cell r="AUS17"/>
          <cell r="AUT17"/>
          <cell r="AUU17"/>
          <cell r="AUV17"/>
          <cell r="AUW17"/>
          <cell r="AUX17"/>
          <cell r="AUY17"/>
          <cell r="AUZ17"/>
          <cell r="AVA17"/>
          <cell r="AVB17"/>
          <cell r="AVC17"/>
          <cell r="AVD17"/>
          <cell r="AVE17"/>
          <cell r="AVF17"/>
          <cell r="AVG17"/>
          <cell r="AVH17"/>
          <cell r="AVI17"/>
          <cell r="AVJ17"/>
          <cell r="AVK17"/>
          <cell r="AVL17"/>
          <cell r="AVM17"/>
          <cell r="AVN17"/>
          <cell r="AVO17"/>
          <cell r="AVP17"/>
          <cell r="AVQ17"/>
          <cell r="AVR17"/>
          <cell r="AVS17"/>
          <cell r="AVT17"/>
          <cell r="AVU17"/>
          <cell r="AVV17"/>
          <cell r="AVW17"/>
          <cell r="AVX17"/>
          <cell r="AVY17"/>
          <cell r="AVZ17"/>
          <cell r="AWA17"/>
          <cell r="AWB17"/>
          <cell r="AWC17"/>
          <cell r="AWD17"/>
          <cell r="AWE17"/>
          <cell r="AWF17"/>
          <cell r="AWG17"/>
          <cell r="AWH17"/>
          <cell r="AWI17"/>
          <cell r="AWJ17"/>
          <cell r="AWK17"/>
          <cell r="AWL17"/>
          <cell r="AWM17"/>
          <cell r="AWN17"/>
          <cell r="AWO17"/>
          <cell r="AWP17"/>
          <cell r="AWQ17"/>
          <cell r="AWR17"/>
          <cell r="AWS17"/>
          <cell r="AWT17"/>
          <cell r="AWU17"/>
          <cell r="AWV17"/>
          <cell r="AWW17"/>
          <cell r="AWX17"/>
          <cell r="AWY17"/>
          <cell r="AWZ17"/>
          <cell r="AXA17"/>
          <cell r="AXB17"/>
          <cell r="AXC17"/>
          <cell r="AXD17"/>
          <cell r="AXE17"/>
          <cell r="AXF17"/>
          <cell r="AXG17"/>
          <cell r="AXH17"/>
          <cell r="AXI17"/>
          <cell r="AXJ17"/>
          <cell r="AXK17"/>
          <cell r="AXL17"/>
          <cell r="AXM17"/>
          <cell r="AXN17"/>
          <cell r="AXO17"/>
          <cell r="AXP17"/>
          <cell r="AXQ17"/>
          <cell r="AXR17"/>
          <cell r="AXS17"/>
          <cell r="AXT17"/>
          <cell r="AXU17"/>
          <cell r="AXV17"/>
          <cell r="AXW17"/>
          <cell r="AXX17"/>
          <cell r="AXY17"/>
          <cell r="AXZ17"/>
          <cell r="AYA17"/>
          <cell r="AYB17"/>
          <cell r="AYC17"/>
          <cell r="AYD17"/>
          <cell r="AYE17"/>
          <cell r="AYF17"/>
          <cell r="AYG17"/>
          <cell r="AYH17"/>
          <cell r="AYI17"/>
          <cell r="AYJ17"/>
          <cell r="AYK17"/>
          <cell r="AYL17"/>
          <cell r="AYM17"/>
          <cell r="AYN17"/>
          <cell r="AYO17"/>
          <cell r="AYP17"/>
          <cell r="AYQ17"/>
          <cell r="AYR17"/>
          <cell r="AYS17"/>
          <cell r="AYT17"/>
          <cell r="AYU17"/>
          <cell r="AYV17"/>
          <cell r="AYW17"/>
          <cell r="AYX17"/>
          <cell r="AYY17"/>
          <cell r="AYZ17"/>
          <cell r="AZA17"/>
          <cell r="AZB17"/>
          <cell r="AZC17"/>
          <cell r="AZD17"/>
          <cell r="AZE17"/>
          <cell r="AZF17"/>
          <cell r="AZG17"/>
          <cell r="AZH17"/>
          <cell r="AZI17"/>
          <cell r="AZJ17"/>
          <cell r="AZK17"/>
          <cell r="AZL17"/>
          <cell r="AZM17"/>
          <cell r="AZN17"/>
          <cell r="AZO17"/>
          <cell r="AZP17"/>
          <cell r="AZQ17"/>
          <cell r="AZR17"/>
          <cell r="AZS17"/>
          <cell r="AZT17"/>
          <cell r="AZU17"/>
          <cell r="AZV17"/>
          <cell r="AZW17"/>
          <cell r="AZX17"/>
          <cell r="AZY17"/>
          <cell r="AZZ17"/>
          <cell r="BAA17"/>
          <cell r="BAB17"/>
          <cell r="BAC17"/>
          <cell r="BAD17"/>
          <cell r="BAE17"/>
          <cell r="BAF17"/>
          <cell r="BAG17"/>
          <cell r="BAH17"/>
          <cell r="BAI17"/>
          <cell r="BAJ17"/>
          <cell r="BAK17"/>
          <cell r="BAL17"/>
          <cell r="BAM17"/>
          <cell r="BAN17"/>
          <cell r="BAO17"/>
          <cell r="BAP17"/>
          <cell r="BAQ17"/>
          <cell r="BAR17"/>
          <cell r="BAS17"/>
          <cell r="BAT17"/>
          <cell r="BAU17"/>
          <cell r="BAV17"/>
          <cell r="BAW17"/>
          <cell r="BAX17"/>
          <cell r="BAY17"/>
          <cell r="BAZ17"/>
          <cell r="BBA17"/>
          <cell r="BBB17"/>
          <cell r="BBC17"/>
          <cell r="BBD17"/>
          <cell r="BBE17"/>
          <cell r="BBF17"/>
          <cell r="BBG17"/>
          <cell r="BBH17"/>
          <cell r="BBI17"/>
          <cell r="BBJ17"/>
          <cell r="BBK17"/>
          <cell r="BBL17"/>
          <cell r="BBM17"/>
          <cell r="BBN17"/>
          <cell r="BBO17"/>
          <cell r="BBP17"/>
          <cell r="BBQ17"/>
          <cell r="BBR17"/>
          <cell r="BBS17"/>
          <cell r="BBT17"/>
          <cell r="BBU17"/>
          <cell r="BBV17"/>
          <cell r="BBW17"/>
          <cell r="BBX17"/>
          <cell r="BBY17"/>
          <cell r="BBZ17"/>
          <cell r="BCA17"/>
          <cell r="BCB17"/>
          <cell r="BCC17"/>
          <cell r="BCD17"/>
          <cell r="BCE17"/>
          <cell r="BCF17"/>
          <cell r="BCG17"/>
          <cell r="BCH17"/>
          <cell r="BCI17"/>
          <cell r="BCJ17"/>
          <cell r="BCK17"/>
          <cell r="BCL17"/>
          <cell r="BCM17"/>
          <cell r="BCN17"/>
          <cell r="BCO17"/>
          <cell r="BCP17"/>
          <cell r="BCQ17"/>
          <cell r="BCR17"/>
          <cell r="BCS17"/>
          <cell r="BCT17"/>
          <cell r="BCU17"/>
          <cell r="BCV17"/>
          <cell r="BCW17"/>
          <cell r="BCX17"/>
          <cell r="BCY17"/>
          <cell r="BCZ17"/>
          <cell r="BDA17"/>
          <cell r="BDB17"/>
          <cell r="BDC17"/>
          <cell r="BDD17"/>
          <cell r="BDE17"/>
          <cell r="BDF17"/>
          <cell r="BDG17"/>
          <cell r="BDH17"/>
          <cell r="BDI17"/>
          <cell r="BDJ17"/>
          <cell r="BDK17"/>
          <cell r="BDL17"/>
          <cell r="BDM17"/>
          <cell r="BDN17"/>
          <cell r="BDO17"/>
          <cell r="BDP17"/>
          <cell r="BDQ17"/>
          <cell r="BDR17"/>
          <cell r="BDS17"/>
          <cell r="BDT17"/>
          <cell r="BDU17"/>
          <cell r="BDV17"/>
          <cell r="BDW17"/>
          <cell r="BDX17"/>
          <cell r="BDY17"/>
          <cell r="BDZ17"/>
          <cell r="BEA17"/>
          <cell r="BEB17"/>
          <cell r="BEC17"/>
          <cell r="BED17"/>
          <cell r="BEE17"/>
          <cell r="BEF17"/>
          <cell r="BEG17"/>
          <cell r="BEH17"/>
          <cell r="BEI17"/>
          <cell r="BEJ17"/>
          <cell r="BEK17"/>
          <cell r="BEL17"/>
          <cell r="BEM17"/>
          <cell r="BEN17"/>
          <cell r="BEO17"/>
          <cell r="BEP17"/>
          <cell r="BEQ17"/>
          <cell r="BER17"/>
          <cell r="BES17"/>
          <cell r="BET17"/>
          <cell r="BEU17"/>
          <cell r="BEV17"/>
          <cell r="BEW17"/>
          <cell r="BEX17"/>
          <cell r="BEY17"/>
          <cell r="BEZ17"/>
          <cell r="BFA17"/>
          <cell r="BFB17"/>
          <cell r="BFC17"/>
          <cell r="BFD17"/>
          <cell r="BFE17"/>
          <cell r="BFF17"/>
          <cell r="BFG17"/>
          <cell r="BFH17"/>
          <cell r="BFI17"/>
          <cell r="BFJ17"/>
          <cell r="BFK17"/>
          <cell r="BFL17"/>
          <cell r="BFM17"/>
          <cell r="BFN17"/>
          <cell r="BFO17"/>
          <cell r="BFP17"/>
          <cell r="BFQ17"/>
          <cell r="BFR17"/>
          <cell r="BFS17"/>
          <cell r="BFT17"/>
          <cell r="BFU17"/>
          <cell r="BFV17"/>
          <cell r="BFW17"/>
          <cell r="BFX17"/>
          <cell r="BFY17"/>
          <cell r="BFZ17"/>
          <cell r="BGA17"/>
          <cell r="BGB17"/>
          <cell r="BGC17"/>
          <cell r="BGD17"/>
          <cell r="BGE17"/>
          <cell r="BGF17"/>
          <cell r="BGG17"/>
          <cell r="BGH17"/>
          <cell r="BGI17"/>
          <cell r="BGJ17"/>
          <cell r="BGK17"/>
          <cell r="BGL17"/>
          <cell r="BGM17"/>
          <cell r="BGN17"/>
          <cell r="BGO17"/>
          <cell r="BGP17"/>
          <cell r="BGQ17"/>
          <cell r="BGR17"/>
          <cell r="BGS17"/>
          <cell r="BGT17"/>
          <cell r="BGU17"/>
          <cell r="BGV17"/>
          <cell r="BGW17"/>
          <cell r="BGX17"/>
          <cell r="BGY17"/>
          <cell r="BGZ17"/>
          <cell r="BHA17"/>
          <cell r="BHB17"/>
          <cell r="BHC17"/>
          <cell r="BHD17"/>
          <cell r="BHE17"/>
          <cell r="BHF17"/>
          <cell r="BHG17"/>
          <cell r="BHH17"/>
          <cell r="BHI17"/>
          <cell r="BHJ17"/>
          <cell r="BHK17"/>
          <cell r="BHL17"/>
          <cell r="BHM17"/>
          <cell r="BHN17"/>
          <cell r="BHO17"/>
          <cell r="BHP17"/>
          <cell r="BHQ17"/>
          <cell r="BHR17"/>
          <cell r="BHS17"/>
          <cell r="BHT17"/>
          <cell r="BHU17"/>
          <cell r="BHV17"/>
          <cell r="BHW17"/>
          <cell r="BHX17"/>
          <cell r="BHY17"/>
          <cell r="BHZ17"/>
          <cell r="BIA17"/>
          <cell r="BIB17"/>
          <cell r="BIC17"/>
          <cell r="BID17"/>
          <cell r="BIE17"/>
          <cell r="BIF17"/>
          <cell r="BIG17"/>
          <cell r="BIH17"/>
          <cell r="BII17"/>
          <cell r="BIJ17"/>
          <cell r="BIK17"/>
          <cell r="BIL17"/>
          <cell r="BIM17"/>
          <cell r="BIN17"/>
          <cell r="BIO17"/>
          <cell r="BIP17"/>
          <cell r="BIQ17"/>
          <cell r="BIR17"/>
          <cell r="BIS17"/>
          <cell r="BIT17"/>
          <cell r="BIU17"/>
          <cell r="BIV17"/>
          <cell r="BIW17"/>
          <cell r="BIX17"/>
          <cell r="BIY17"/>
          <cell r="BIZ17"/>
          <cell r="BJA17"/>
          <cell r="BJB17"/>
          <cell r="BJC17"/>
          <cell r="BJD17"/>
          <cell r="BJE17"/>
          <cell r="BJF17"/>
          <cell r="BJG17"/>
          <cell r="BJH17"/>
          <cell r="BJI17"/>
          <cell r="BJJ17"/>
          <cell r="BJK17"/>
          <cell r="BJL17"/>
          <cell r="BJM17"/>
          <cell r="BJN17"/>
          <cell r="BJO17"/>
          <cell r="BJP17"/>
          <cell r="BJQ17"/>
          <cell r="BJR17"/>
          <cell r="BJS17"/>
          <cell r="BJT17"/>
          <cell r="BJU17"/>
          <cell r="BJV17"/>
          <cell r="BJW17"/>
          <cell r="BJX17"/>
          <cell r="BJY17"/>
          <cell r="BJZ17"/>
          <cell r="BKA17"/>
          <cell r="BKB17"/>
          <cell r="BKC17"/>
          <cell r="BKD17"/>
          <cell r="BKE17"/>
          <cell r="BKF17"/>
          <cell r="BKG17"/>
          <cell r="BKH17"/>
          <cell r="BKI17"/>
          <cell r="BKJ17"/>
          <cell r="BKK17"/>
          <cell r="BKL17"/>
          <cell r="BKM17"/>
          <cell r="BKN17"/>
          <cell r="BKO17"/>
          <cell r="BKP17"/>
          <cell r="BKQ17"/>
          <cell r="BKR17"/>
          <cell r="BKS17"/>
          <cell r="BKT17"/>
          <cell r="BKU17"/>
          <cell r="BKV17"/>
          <cell r="BKW17"/>
          <cell r="BKX17"/>
          <cell r="BKY17"/>
          <cell r="BKZ17"/>
          <cell r="BLA17"/>
          <cell r="BLB17"/>
          <cell r="BLC17"/>
          <cell r="BLD17"/>
          <cell r="BLE17"/>
          <cell r="BLF17"/>
          <cell r="BLG17"/>
          <cell r="BLH17"/>
          <cell r="BLI17"/>
          <cell r="BLJ17"/>
          <cell r="BLK17"/>
          <cell r="BLL17"/>
          <cell r="BLM17"/>
          <cell r="BLN17"/>
          <cell r="BLO17"/>
          <cell r="BLP17"/>
          <cell r="BLQ17"/>
          <cell r="BLR17"/>
          <cell r="BLS17"/>
          <cell r="BLT17"/>
          <cell r="BLU17"/>
          <cell r="BLV17"/>
          <cell r="BLW17"/>
          <cell r="BLX17"/>
          <cell r="BLY17"/>
          <cell r="BLZ17"/>
          <cell r="BMA17"/>
          <cell r="BMB17"/>
          <cell r="BMC17"/>
          <cell r="BMD17"/>
          <cell r="BME17"/>
          <cell r="BMF17"/>
          <cell r="BMG17"/>
          <cell r="BMH17"/>
          <cell r="BMI17"/>
          <cell r="BMJ17"/>
          <cell r="BMK17"/>
          <cell r="BML17"/>
          <cell r="BMM17"/>
          <cell r="BMN17"/>
          <cell r="BMO17"/>
          <cell r="BMP17"/>
          <cell r="BMQ17"/>
          <cell r="BMR17"/>
          <cell r="BMS17"/>
          <cell r="BMT17"/>
          <cell r="BMU17"/>
          <cell r="BMV17"/>
          <cell r="BMW17"/>
          <cell r="BMX17"/>
          <cell r="BMY17"/>
          <cell r="BMZ17"/>
          <cell r="BNA17"/>
          <cell r="BNB17"/>
          <cell r="BNC17"/>
          <cell r="BND17"/>
          <cell r="BNE17"/>
          <cell r="BNF17"/>
          <cell r="BNG17"/>
          <cell r="BNH17"/>
          <cell r="BNI17"/>
          <cell r="BNJ17"/>
          <cell r="BNK17"/>
          <cell r="BNL17"/>
          <cell r="BNM17"/>
          <cell r="BNN17"/>
          <cell r="BNO17"/>
          <cell r="BNP17"/>
          <cell r="BNQ17"/>
          <cell r="BNR17"/>
          <cell r="BNS17"/>
          <cell r="BNT17"/>
          <cell r="BNU17"/>
          <cell r="BNV17"/>
          <cell r="BNW17"/>
          <cell r="BNX17"/>
          <cell r="BNY17"/>
          <cell r="BNZ17"/>
          <cell r="BOA17"/>
          <cell r="BOB17"/>
          <cell r="BOC17"/>
          <cell r="BOD17"/>
          <cell r="BOE17"/>
          <cell r="BOF17"/>
          <cell r="BOG17"/>
          <cell r="BOH17"/>
          <cell r="BOI17"/>
          <cell r="BOJ17"/>
          <cell r="BOK17"/>
          <cell r="BOL17"/>
          <cell r="BOM17"/>
          <cell r="BON17"/>
          <cell r="BOO17"/>
          <cell r="BOP17"/>
          <cell r="BOQ17"/>
          <cell r="BOR17"/>
          <cell r="BOS17"/>
          <cell r="BOT17"/>
          <cell r="BOU17"/>
          <cell r="BOV17"/>
          <cell r="BOW17"/>
          <cell r="BOX17"/>
          <cell r="BOY17"/>
          <cell r="BOZ17"/>
          <cell r="BPA17"/>
          <cell r="BPB17"/>
          <cell r="BPC17"/>
          <cell r="BPD17"/>
          <cell r="BPE17"/>
          <cell r="BPF17"/>
          <cell r="BPG17"/>
          <cell r="BPH17"/>
          <cell r="BPI17"/>
          <cell r="BPJ17"/>
          <cell r="BPK17"/>
          <cell r="BPL17"/>
          <cell r="BPM17"/>
          <cell r="BPN17"/>
          <cell r="BPO17"/>
          <cell r="BPP17"/>
          <cell r="BPQ17"/>
          <cell r="BPR17"/>
          <cell r="BPS17"/>
          <cell r="BPT17"/>
          <cell r="BPU17"/>
          <cell r="BPV17"/>
          <cell r="BPW17"/>
          <cell r="BPX17"/>
          <cell r="BPY17"/>
          <cell r="BPZ17"/>
          <cell r="BQA17"/>
          <cell r="BQB17"/>
          <cell r="BQC17"/>
          <cell r="BQD17"/>
          <cell r="BQE17"/>
          <cell r="BQF17"/>
          <cell r="BQG17"/>
          <cell r="BQH17"/>
          <cell r="BQI17"/>
          <cell r="BQJ17"/>
          <cell r="BQK17"/>
          <cell r="BQL17"/>
          <cell r="BQM17"/>
          <cell r="BQN17"/>
          <cell r="BQO17"/>
          <cell r="BQP17"/>
          <cell r="BQQ17"/>
          <cell r="BQR17"/>
          <cell r="BQS17"/>
          <cell r="BQT17"/>
          <cell r="BQU17"/>
          <cell r="BQV17"/>
          <cell r="BQW17"/>
          <cell r="BQX17"/>
          <cell r="BQY17"/>
          <cell r="BQZ17"/>
          <cell r="BRA17"/>
          <cell r="BRB17"/>
          <cell r="BRC17"/>
          <cell r="BRD17"/>
          <cell r="BRE17"/>
          <cell r="BRF17"/>
          <cell r="BRG17"/>
          <cell r="BRH17"/>
          <cell r="BRI17"/>
          <cell r="BRJ17"/>
          <cell r="BRK17"/>
          <cell r="BRL17"/>
          <cell r="BRM17"/>
          <cell r="BRN17"/>
          <cell r="BRO17"/>
          <cell r="BRP17"/>
          <cell r="BRQ17"/>
          <cell r="BRR17"/>
          <cell r="BRS17"/>
          <cell r="BRT17"/>
          <cell r="BRU17"/>
          <cell r="BRV17"/>
          <cell r="BRW17"/>
          <cell r="BRX17"/>
          <cell r="BRY17"/>
          <cell r="BRZ17"/>
          <cell r="BSA17"/>
          <cell r="BSB17"/>
          <cell r="BSC17"/>
          <cell r="BSD17"/>
          <cell r="BSE17"/>
          <cell r="BSF17"/>
          <cell r="BSG17"/>
          <cell r="BSH17"/>
          <cell r="BSI17"/>
          <cell r="BSJ17"/>
          <cell r="BSK17"/>
          <cell r="BSL17"/>
          <cell r="BSM17"/>
          <cell r="BSN17"/>
          <cell r="BSO17"/>
          <cell r="BSP17"/>
          <cell r="BSQ17"/>
          <cell r="BSR17"/>
          <cell r="BSS17"/>
          <cell r="BST17"/>
          <cell r="BSU17"/>
          <cell r="BSV17"/>
          <cell r="BSW17"/>
          <cell r="BSX17"/>
          <cell r="BSY17"/>
          <cell r="BSZ17"/>
          <cell r="BTA17"/>
          <cell r="BTB17"/>
          <cell r="BTC17"/>
          <cell r="BTD17"/>
          <cell r="BTE17"/>
          <cell r="BTF17"/>
          <cell r="BTG17"/>
          <cell r="BTH17"/>
          <cell r="BTI17"/>
          <cell r="BTJ17"/>
          <cell r="BTK17"/>
          <cell r="BTL17"/>
          <cell r="BTM17"/>
          <cell r="BTN17"/>
          <cell r="BTO17"/>
          <cell r="BTP17"/>
          <cell r="BTQ17"/>
          <cell r="BTR17"/>
          <cell r="BTS17"/>
          <cell r="BTT17"/>
          <cell r="BTU17"/>
          <cell r="BTV17"/>
          <cell r="BTW17"/>
          <cell r="BTX17"/>
          <cell r="BTY17"/>
          <cell r="BTZ17"/>
          <cell r="BUA17"/>
          <cell r="BUB17"/>
          <cell r="BUC17"/>
          <cell r="BUD17"/>
          <cell r="BUE17"/>
          <cell r="BUF17"/>
          <cell r="BUG17"/>
          <cell r="BUH17"/>
          <cell r="BUI17"/>
          <cell r="BUJ17"/>
          <cell r="BUK17"/>
          <cell r="BUL17"/>
          <cell r="BUM17"/>
          <cell r="BUN17"/>
          <cell r="BUO17"/>
          <cell r="BUP17"/>
          <cell r="BUQ17"/>
          <cell r="BUR17"/>
          <cell r="BUS17"/>
          <cell r="BUT17"/>
          <cell r="BUU17"/>
          <cell r="BUV17"/>
          <cell r="BUW17"/>
          <cell r="BUX17"/>
          <cell r="BUY17"/>
          <cell r="BUZ17"/>
          <cell r="BVA17"/>
          <cell r="BVB17"/>
          <cell r="BVC17"/>
          <cell r="BVD17"/>
          <cell r="BVE17"/>
          <cell r="BVF17"/>
          <cell r="BVG17"/>
          <cell r="BVH17"/>
          <cell r="BVI17"/>
          <cell r="BVJ17"/>
          <cell r="BVK17"/>
          <cell r="BVL17"/>
          <cell r="BVM17"/>
          <cell r="BVN17"/>
          <cell r="BVO17"/>
          <cell r="BVP17"/>
          <cell r="BVQ17"/>
          <cell r="BVR17"/>
          <cell r="BVS17"/>
          <cell r="BVT17"/>
          <cell r="BVU17"/>
          <cell r="BVV17"/>
          <cell r="BVW17"/>
          <cell r="BVX17"/>
          <cell r="BVY17"/>
          <cell r="BVZ17"/>
          <cell r="BWA17"/>
          <cell r="BWB17"/>
          <cell r="BWC17"/>
          <cell r="BWD17"/>
          <cell r="BWE17"/>
          <cell r="BWF17"/>
          <cell r="BWG17"/>
          <cell r="BWH17"/>
          <cell r="BWI17"/>
          <cell r="BWJ17"/>
          <cell r="BWK17"/>
          <cell r="BWL17"/>
          <cell r="BWM17"/>
          <cell r="BWN17"/>
          <cell r="BWO17"/>
          <cell r="BWP17"/>
          <cell r="BWQ17"/>
          <cell r="BWR17"/>
          <cell r="BWS17"/>
          <cell r="BWT17"/>
          <cell r="BWU17"/>
          <cell r="BWV17"/>
          <cell r="BWW17"/>
          <cell r="BWX17"/>
          <cell r="BWY17"/>
          <cell r="BWZ17"/>
          <cell r="BXA17"/>
          <cell r="BXB17"/>
          <cell r="BXC17"/>
          <cell r="BXD17"/>
          <cell r="BXE17"/>
          <cell r="BXF17"/>
          <cell r="BXG17"/>
          <cell r="BXH17"/>
          <cell r="BXI17"/>
          <cell r="BXJ17"/>
          <cell r="BXK17"/>
          <cell r="BXL17"/>
          <cell r="BXM17"/>
          <cell r="BXN17"/>
          <cell r="BXO17"/>
          <cell r="BXP17"/>
          <cell r="BXQ17"/>
          <cell r="BXR17"/>
          <cell r="BXS17"/>
          <cell r="BXT17"/>
          <cell r="BXU17"/>
          <cell r="BXV17"/>
          <cell r="BXW17"/>
          <cell r="BXX17"/>
          <cell r="BXY17"/>
          <cell r="BXZ17"/>
          <cell r="BYA17"/>
          <cell r="BYB17"/>
          <cell r="BYC17"/>
          <cell r="BYD17"/>
          <cell r="BYE17"/>
          <cell r="BYF17"/>
          <cell r="BYG17"/>
          <cell r="BYH17"/>
          <cell r="BYI17"/>
          <cell r="BYJ17"/>
          <cell r="BYK17"/>
          <cell r="BYL17"/>
          <cell r="BYM17"/>
          <cell r="BYN17"/>
          <cell r="BYO17"/>
          <cell r="BYP17"/>
          <cell r="BYQ17"/>
          <cell r="BYR17"/>
          <cell r="BYS17"/>
          <cell r="BYT17"/>
          <cell r="BYU17"/>
          <cell r="BYV17"/>
          <cell r="BYW17"/>
          <cell r="BYX17"/>
          <cell r="BYY17"/>
          <cell r="BYZ17"/>
          <cell r="BZA17"/>
          <cell r="BZB17"/>
          <cell r="BZC17"/>
          <cell r="BZD17"/>
          <cell r="BZE17"/>
          <cell r="BZF17"/>
          <cell r="BZG17"/>
          <cell r="BZH17"/>
          <cell r="BZI17"/>
          <cell r="BZJ17"/>
          <cell r="BZK17"/>
          <cell r="BZL17"/>
          <cell r="BZM17"/>
          <cell r="BZN17"/>
          <cell r="BZO17"/>
          <cell r="BZP17"/>
          <cell r="BZQ17"/>
          <cell r="BZR17"/>
          <cell r="BZS17"/>
          <cell r="BZT17"/>
          <cell r="BZU17"/>
          <cell r="BZV17"/>
          <cell r="BZW17"/>
          <cell r="BZX17"/>
          <cell r="BZY17"/>
          <cell r="BZZ17"/>
          <cell r="CAA17"/>
          <cell r="CAB17"/>
          <cell r="CAC17"/>
          <cell r="CAD17"/>
          <cell r="CAE17"/>
          <cell r="CAF17"/>
          <cell r="CAG17"/>
          <cell r="CAH17"/>
          <cell r="CAI17"/>
          <cell r="CAJ17"/>
          <cell r="CAK17"/>
          <cell r="CAL17"/>
          <cell r="CAM17"/>
          <cell r="CAN17"/>
          <cell r="CAO17"/>
          <cell r="CAP17"/>
          <cell r="CAQ17"/>
          <cell r="CAR17"/>
          <cell r="CAS17"/>
          <cell r="CAT17"/>
          <cell r="CAU17"/>
          <cell r="CAV17"/>
          <cell r="CAW17"/>
          <cell r="CAX17"/>
          <cell r="CAY17"/>
          <cell r="CAZ17"/>
          <cell r="CBA17"/>
          <cell r="CBB17"/>
          <cell r="CBC17"/>
          <cell r="CBD17"/>
          <cell r="CBE17"/>
          <cell r="CBF17"/>
          <cell r="CBG17"/>
          <cell r="CBH17"/>
          <cell r="CBI17"/>
          <cell r="CBJ17"/>
          <cell r="CBK17"/>
          <cell r="CBL17"/>
          <cell r="CBM17"/>
          <cell r="CBN17"/>
          <cell r="CBO17"/>
          <cell r="CBP17"/>
          <cell r="CBQ17"/>
          <cell r="CBR17"/>
          <cell r="CBS17"/>
          <cell r="CBT17"/>
          <cell r="CBU17"/>
          <cell r="CBV17"/>
          <cell r="CBW17"/>
          <cell r="CBX17"/>
          <cell r="CBY17"/>
          <cell r="CBZ17"/>
          <cell r="CCA17"/>
          <cell r="CCB17"/>
          <cell r="CCC17"/>
          <cell r="CCD17"/>
          <cell r="CCE17"/>
          <cell r="CCF17"/>
          <cell r="CCG17"/>
          <cell r="CCH17"/>
          <cell r="CCI17"/>
          <cell r="CCJ17"/>
          <cell r="CCK17"/>
          <cell r="CCL17"/>
          <cell r="CCM17"/>
          <cell r="CCN17"/>
          <cell r="CCO17"/>
          <cell r="CCP17"/>
          <cell r="CCQ17"/>
          <cell r="CCR17"/>
          <cell r="CCS17"/>
          <cell r="CCT17"/>
          <cell r="CCU17"/>
          <cell r="CCV17"/>
          <cell r="CCW17"/>
          <cell r="CCX17"/>
          <cell r="CCY17"/>
          <cell r="CCZ17"/>
          <cell r="CDA17"/>
          <cell r="CDB17"/>
          <cell r="CDC17"/>
          <cell r="CDD17"/>
          <cell r="CDE17"/>
          <cell r="CDF17"/>
          <cell r="CDG17"/>
          <cell r="CDH17"/>
          <cell r="CDI17"/>
          <cell r="CDJ17"/>
          <cell r="CDK17"/>
          <cell r="CDL17"/>
          <cell r="CDM17"/>
          <cell r="CDN17"/>
          <cell r="CDO17"/>
          <cell r="CDP17"/>
          <cell r="CDQ17"/>
          <cell r="CDR17"/>
          <cell r="CDS17"/>
          <cell r="CDT17"/>
          <cell r="CDU17"/>
          <cell r="CDV17"/>
          <cell r="CDW17"/>
          <cell r="CDX17"/>
          <cell r="CDY17"/>
          <cell r="CDZ17"/>
          <cell r="CEA17"/>
          <cell r="CEB17"/>
          <cell r="CEC17"/>
          <cell r="CED17"/>
          <cell r="CEE17"/>
          <cell r="CEF17"/>
          <cell r="CEG17"/>
          <cell r="CEH17"/>
          <cell r="CEI17"/>
          <cell r="CEJ17"/>
          <cell r="CEK17"/>
          <cell r="CEL17"/>
          <cell r="CEM17"/>
          <cell r="CEN17"/>
          <cell r="CEO17"/>
          <cell r="CEP17"/>
          <cell r="CEQ17"/>
          <cell r="CER17"/>
          <cell r="CES17"/>
          <cell r="CET17"/>
          <cell r="CEU17"/>
          <cell r="CEV17"/>
          <cell r="CEW17"/>
          <cell r="CEX17"/>
          <cell r="CEY17"/>
          <cell r="CEZ17"/>
          <cell r="CFA17"/>
          <cell r="CFB17"/>
          <cell r="CFC17"/>
          <cell r="CFD17"/>
          <cell r="CFE17"/>
          <cell r="CFF17"/>
          <cell r="CFG17"/>
          <cell r="CFH17"/>
          <cell r="CFI17"/>
          <cell r="CFJ17"/>
          <cell r="CFK17"/>
          <cell r="CFL17"/>
          <cell r="CFM17"/>
          <cell r="CFN17"/>
          <cell r="CFO17"/>
          <cell r="CFP17"/>
          <cell r="CFQ17"/>
          <cell r="CFR17"/>
          <cell r="CFS17"/>
          <cell r="CFT17"/>
          <cell r="CFU17"/>
          <cell r="CFV17"/>
          <cell r="CFW17"/>
          <cell r="CFX17"/>
          <cell r="CFY17"/>
          <cell r="CFZ17"/>
          <cell r="CGA17"/>
          <cell r="CGB17"/>
          <cell r="CGC17"/>
          <cell r="CGD17"/>
          <cell r="CGE17"/>
          <cell r="CGF17"/>
          <cell r="CGG17"/>
          <cell r="CGH17"/>
          <cell r="CGI17"/>
          <cell r="CGJ17"/>
          <cell r="CGK17"/>
          <cell r="CGL17"/>
          <cell r="CGM17"/>
          <cell r="CGN17"/>
          <cell r="CGO17"/>
          <cell r="CGP17"/>
          <cell r="CGQ17"/>
          <cell r="CGR17"/>
          <cell r="CGS17"/>
          <cell r="CGT17"/>
          <cell r="CGU17"/>
          <cell r="CGV17"/>
          <cell r="CGW17"/>
          <cell r="CGX17"/>
          <cell r="CGY17"/>
          <cell r="CGZ17"/>
          <cell r="CHA17"/>
          <cell r="CHB17"/>
          <cell r="CHC17"/>
          <cell r="CHD17"/>
          <cell r="CHE17"/>
          <cell r="CHF17"/>
          <cell r="CHG17"/>
          <cell r="CHH17"/>
          <cell r="CHI17"/>
          <cell r="CHJ17"/>
          <cell r="CHK17"/>
          <cell r="CHL17"/>
          <cell r="CHM17"/>
          <cell r="CHN17"/>
          <cell r="CHO17"/>
          <cell r="CHP17"/>
          <cell r="CHQ17"/>
          <cell r="CHR17"/>
          <cell r="CHS17"/>
          <cell r="CHT17"/>
          <cell r="CHU17"/>
          <cell r="CHV17"/>
          <cell r="CHW17"/>
          <cell r="CHX17"/>
          <cell r="CHY17"/>
          <cell r="CHZ17"/>
          <cell r="CIA17"/>
          <cell r="CIB17"/>
          <cell r="CIC17"/>
          <cell r="CID17"/>
          <cell r="CIE17"/>
          <cell r="CIF17"/>
          <cell r="CIG17"/>
          <cell r="CIH17"/>
          <cell r="CII17"/>
          <cell r="CIJ17"/>
          <cell r="CIK17"/>
          <cell r="CIL17"/>
          <cell r="CIM17"/>
          <cell r="CIN17"/>
          <cell r="CIO17"/>
          <cell r="CIP17"/>
          <cell r="CIQ17"/>
          <cell r="CIR17"/>
          <cell r="CIS17"/>
          <cell r="CIT17"/>
          <cell r="CIU17"/>
          <cell r="CIV17"/>
          <cell r="CIW17"/>
          <cell r="CIX17"/>
          <cell r="CIY17"/>
          <cell r="CIZ17"/>
          <cell r="CJA17"/>
          <cell r="CJB17"/>
          <cell r="CJC17"/>
          <cell r="CJD17"/>
          <cell r="CJE17"/>
          <cell r="CJF17"/>
          <cell r="CJG17"/>
          <cell r="CJH17"/>
          <cell r="CJI17"/>
          <cell r="CJJ17"/>
          <cell r="CJK17"/>
          <cell r="CJL17"/>
          <cell r="CJM17"/>
          <cell r="CJN17"/>
          <cell r="CJO17"/>
          <cell r="CJP17"/>
          <cell r="CJQ17"/>
          <cell r="CJR17"/>
          <cell r="CJS17"/>
          <cell r="CJT17"/>
          <cell r="CJU17"/>
          <cell r="CJV17"/>
          <cell r="CJW17"/>
          <cell r="CJX17"/>
          <cell r="CJY17"/>
          <cell r="CJZ17"/>
          <cell r="CKA17"/>
          <cell r="CKB17"/>
          <cell r="CKC17"/>
          <cell r="CKD17"/>
          <cell r="CKE17"/>
          <cell r="CKF17"/>
          <cell r="CKG17"/>
          <cell r="CKH17"/>
          <cell r="CKI17"/>
          <cell r="CKJ17"/>
          <cell r="CKK17"/>
          <cell r="CKL17"/>
          <cell r="CKM17"/>
          <cell r="CKN17"/>
          <cell r="CKO17"/>
          <cell r="CKP17"/>
          <cell r="CKQ17"/>
          <cell r="CKR17"/>
          <cell r="CKS17"/>
          <cell r="CKT17"/>
          <cell r="CKU17"/>
          <cell r="CKV17"/>
          <cell r="CKW17"/>
          <cell r="CKX17"/>
          <cell r="CKY17"/>
          <cell r="CKZ17"/>
          <cell r="CLA17"/>
          <cell r="CLB17"/>
          <cell r="CLC17"/>
          <cell r="CLD17"/>
          <cell r="CLE17"/>
          <cell r="CLF17"/>
          <cell r="CLG17"/>
          <cell r="CLH17"/>
          <cell r="CLI17"/>
          <cell r="CLJ17"/>
          <cell r="CLK17"/>
          <cell r="CLL17"/>
          <cell r="CLM17"/>
          <cell r="CLN17"/>
          <cell r="CLO17"/>
          <cell r="CLP17"/>
          <cell r="CLQ17"/>
          <cell r="CLR17"/>
          <cell r="CLS17"/>
          <cell r="CLT17"/>
          <cell r="CLU17"/>
          <cell r="CLV17"/>
          <cell r="CLW17"/>
          <cell r="CLX17"/>
          <cell r="CLY17"/>
          <cell r="CLZ17"/>
          <cell r="CMA17"/>
          <cell r="CMB17"/>
          <cell r="CMC17"/>
          <cell r="CMD17"/>
          <cell r="CME17"/>
          <cell r="CMF17"/>
          <cell r="CMG17"/>
          <cell r="CMH17"/>
          <cell r="CMI17"/>
          <cell r="CMJ17"/>
          <cell r="CMK17"/>
          <cell r="CML17"/>
          <cell r="CMM17"/>
          <cell r="CMN17"/>
          <cell r="CMO17"/>
          <cell r="CMP17"/>
          <cell r="CMQ17"/>
          <cell r="CMR17"/>
          <cell r="CMS17"/>
          <cell r="CMT17"/>
          <cell r="CMU17"/>
          <cell r="CMV17"/>
          <cell r="CMW17"/>
          <cell r="CMX17"/>
          <cell r="CMY17"/>
          <cell r="CMZ17"/>
          <cell r="CNA17"/>
          <cell r="CNB17"/>
          <cell r="CNC17"/>
          <cell r="CND17"/>
          <cell r="CNE17"/>
          <cell r="CNF17"/>
          <cell r="CNG17"/>
          <cell r="CNH17"/>
          <cell r="CNI17"/>
          <cell r="CNJ17"/>
          <cell r="CNK17"/>
          <cell r="CNL17"/>
          <cell r="CNM17"/>
          <cell r="CNN17"/>
          <cell r="CNO17"/>
          <cell r="CNP17"/>
          <cell r="CNQ17"/>
          <cell r="CNR17"/>
          <cell r="CNS17"/>
          <cell r="CNT17"/>
          <cell r="CNU17"/>
          <cell r="CNV17"/>
          <cell r="CNW17"/>
          <cell r="CNX17"/>
          <cell r="CNY17"/>
          <cell r="CNZ17"/>
          <cell r="COA17"/>
          <cell r="COB17"/>
          <cell r="COC17"/>
          <cell r="COD17"/>
          <cell r="COE17"/>
          <cell r="COF17"/>
          <cell r="COG17"/>
          <cell r="COH17"/>
          <cell r="COI17"/>
          <cell r="COJ17"/>
          <cell r="COK17"/>
          <cell r="COL17"/>
          <cell r="COM17"/>
          <cell r="CON17"/>
          <cell r="COO17"/>
          <cell r="COP17"/>
          <cell r="COQ17"/>
          <cell r="COR17"/>
          <cell r="COS17"/>
          <cell r="COT17"/>
          <cell r="COU17"/>
          <cell r="COV17"/>
          <cell r="COW17"/>
          <cell r="COX17"/>
          <cell r="COY17"/>
          <cell r="COZ17"/>
          <cell r="CPA17"/>
          <cell r="CPB17"/>
          <cell r="CPC17"/>
          <cell r="CPD17"/>
          <cell r="CPE17"/>
          <cell r="CPF17"/>
          <cell r="CPG17"/>
          <cell r="CPH17"/>
          <cell r="CPI17"/>
          <cell r="CPJ17"/>
          <cell r="CPK17"/>
          <cell r="CPL17"/>
          <cell r="CPM17"/>
          <cell r="CPN17"/>
          <cell r="CPO17"/>
          <cell r="CPP17"/>
          <cell r="CPQ17"/>
          <cell r="CPR17"/>
          <cell r="CPS17"/>
          <cell r="CPT17"/>
          <cell r="CPU17"/>
          <cell r="CPV17"/>
          <cell r="CPW17"/>
          <cell r="CPX17"/>
          <cell r="CPY17"/>
          <cell r="CPZ17"/>
          <cell r="CQA17"/>
          <cell r="CQB17"/>
          <cell r="CQC17"/>
          <cell r="CQD17"/>
          <cell r="CQE17"/>
          <cell r="CQF17"/>
          <cell r="CQG17"/>
          <cell r="CQH17"/>
          <cell r="CQI17"/>
          <cell r="CQJ17"/>
          <cell r="CQK17"/>
          <cell r="CQL17"/>
          <cell r="CQM17"/>
          <cell r="CQN17"/>
          <cell r="CQO17"/>
          <cell r="CQP17"/>
          <cell r="CQQ17"/>
          <cell r="CQR17"/>
          <cell r="CQS17"/>
          <cell r="CQT17"/>
          <cell r="CQU17"/>
          <cell r="CQV17"/>
          <cell r="CQW17"/>
          <cell r="CQX17"/>
          <cell r="CQY17"/>
          <cell r="CQZ17"/>
          <cell r="CRA17"/>
          <cell r="CRB17"/>
          <cell r="CRC17"/>
          <cell r="CRD17"/>
          <cell r="CRE17"/>
          <cell r="CRF17"/>
          <cell r="CRG17"/>
          <cell r="CRH17"/>
          <cell r="CRI17"/>
          <cell r="CRJ17"/>
          <cell r="CRK17"/>
          <cell r="CRL17"/>
          <cell r="CRM17"/>
          <cell r="CRN17"/>
          <cell r="CRO17"/>
          <cell r="CRP17"/>
          <cell r="CRQ17"/>
          <cell r="CRR17"/>
          <cell r="CRS17"/>
          <cell r="CRT17"/>
          <cell r="CRU17"/>
          <cell r="CRV17"/>
          <cell r="CRW17"/>
          <cell r="CRX17"/>
          <cell r="CRY17"/>
          <cell r="CRZ17"/>
          <cell r="CSA17"/>
          <cell r="CSB17"/>
          <cell r="CSC17"/>
          <cell r="CSD17"/>
          <cell r="CSE17"/>
          <cell r="CSF17"/>
          <cell r="CSG17"/>
          <cell r="CSH17"/>
          <cell r="CSI17"/>
          <cell r="CSJ17"/>
          <cell r="CSK17"/>
          <cell r="CSL17"/>
          <cell r="CSM17"/>
          <cell r="CSN17"/>
          <cell r="CSO17"/>
          <cell r="CSP17"/>
          <cell r="CSQ17"/>
          <cell r="CSR17"/>
          <cell r="CSS17"/>
          <cell r="CST17"/>
          <cell r="CSU17"/>
          <cell r="CSV17"/>
          <cell r="CSW17"/>
          <cell r="CSX17"/>
          <cell r="CSY17"/>
          <cell r="CSZ17"/>
          <cell r="CTA17"/>
          <cell r="CTB17"/>
          <cell r="CTC17"/>
          <cell r="CTD17"/>
          <cell r="CTE17"/>
          <cell r="CTF17"/>
          <cell r="CTG17"/>
          <cell r="CTH17"/>
          <cell r="CTI17"/>
          <cell r="CTJ17"/>
          <cell r="CTK17"/>
          <cell r="CTL17"/>
          <cell r="CTM17"/>
          <cell r="CTN17"/>
          <cell r="CTO17"/>
          <cell r="CTP17"/>
          <cell r="CTQ17"/>
          <cell r="CTR17"/>
          <cell r="CTS17"/>
          <cell r="CTT17"/>
          <cell r="CTU17"/>
          <cell r="CTV17"/>
          <cell r="CTW17"/>
          <cell r="CTX17"/>
          <cell r="CTY17"/>
          <cell r="CTZ17"/>
          <cell r="CUA17"/>
          <cell r="CUB17"/>
          <cell r="CUC17"/>
          <cell r="CUD17"/>
          <cell r="CUE17"/>
          <cell r="CUF17"/>
          <cell r="CUG17"/>
          <cell r="CUH17"/>
          <cell r="CUI17"/>
          <cell r="CUJ17"/>
          <cell r="CUK17"/>
          <cell r="CUL17"/>
          <cell r="CUM17"/>
          <cell r="CUN17"/>
          <cell r="CUO17"/>
          <cell r="CUP17"/>
          <cell r="CUQ17"/>
          <cell r="CUR17"/>
          <cell r="CUS17"/>
          <cell r="CUT17"/>
          <cell r="CUU17"/>
          <cell r="CUV17"/>
          <cell r="CUW17"/>
          <cell r="CUX17"/>
          <cell r="CUY17"/>
          <cell r="CUZ17"/>
          <cell r="CVA17"/>
          <cell r="CVB17"/>
          <cell r="CVC17"/>
          <cell r="CVD17"/>
          <cell r="CVE17"/>
          <cell r="CVF17"/>
          <cell r="CVG17"/>
          <cell r="CVH17"/>
          <cell r="CVI17"/>
          <cell r="CVJ17"/>
          <cell r="CVK17"/>
          <cell r="CVL17"/>
          <cell r="CVM17"/>
          <cell r="CVN17"/>
          <cell r="CVO17"/>
          <cell r="CVP17"/>
          <cell r="CVQ17"/>
          <cell r="CVR17"/>
          <cell r="CVS17"/>
          <cell r="CVT17"/>
          <cell r="CVU17"/>
          <cell r="CVV17"/>
          <cell r="CVW17"/>
          <cell r="CVX17"/>
          <cell r="CVY17"/>
          <cell r="CVZ17"/>
          <cell r="CWA17"/>
          <cell r="CWB17"/>
          <cell r="CWC17"/>
          <cell r="CWD17"/>
          <cell r="CWE17"/>
          <cell r="CWF17"/>
          <cell r="CWG17"/>
          <cell r="CWH17"/>
          <cell r="CWI17"/>
          <cell r="CWJ17"/>
          <cell r="CWK17"/>
          <cell r="CWL17"/>
          <cell r="CWM17"/>
          <cell r="CWN17"/>
          <cell r="CWO17"/>
          <cell r="CWP17"/>
          <cell r="CWQ17"/>
          <cell r="CWR17"/>
          <cell r="CWS17"/>
          <cell r="CWT17"/>
          <cell r="CWU17"/>
          <cell r="CWV17"/>
          <cell r="CWW17"/>
          <cell r="CWX17"/>
          <cell r="CWY17"/>
          <cell r="CWZ17"/>
          <cell r="CXA17"/>
          <cell r="CXB17"/>
          <cell r="CXC17"/>
          <cell r="CXD17"/>
          <cell r="CXE17"/>
          <cell r="CXF17"/>
          <cell r="CXG17"/>
          <cell r="CXH17"/>
          <cell r="CXI17"/>
          <cell r="CXJ17"/>
          <cell r="CXK17"/>
          <cell r="CXL17"/>
          <cell r="CXM17"/>
          <cell r="CXN17"/>
          <cell r="CXO17"/>
          <cell r="CXP17"/>
          <cell r="CXQ17"/>
          <cell r="CXR17"/>
          <cell r="CXS17"/>
          <cell r="CXT17"/>
          <cell r="CXU17"/>
          <cell r="CXV17"/>
          <cell r="CXW17"/>
          <cell r="CXX17"/>
          <cell r="CXY17"/>
          <cell r="CXZ17"/>
          <cell r="CYA17"/>
          <cell r="CYB17"/>
          <cell r="CYC17"/>
          <cell r="CYD17"/>
          <cell r="CYE17"/>
          <cell r="CYF17"/>
          <cell r="CYG17"/>
          <cell r="CYH17"/>
          <cell r="CYI17"/>
          <cell r="CYJ17"/>
          <cell r="CYK17"/>
          <cell r="CYL17"/>
          <cell r="CYM17"/>
          <cell r="CYN17"/>
          <cell r="CYO17"/>
          <cell r="CYP17"/>
          <cell r="CYQ17"/>
          <cell r="CYR17"/>
          <cell r="CYS17"/>
          <cell r="CYT17"/>
          <cell r="CYU17"/>
          <cell r="CYV17"/>
          <cell r="CYW17"/>
          <cell r="CYX17"/>
          <cell r="CYY17"/>
          <cell r="CYZ17"/>
          <cell r="CZA17"/>
          <cell r="CZB17"/>
          <cell r="CZC17"/>
          <cell r="CZD17"/>
          <cell r="CZE17"/>
          <cell r="CZF17"/>
          <cell r="CZG17"/>
          <cell r="CZH17"/>
          <cell r="CZI17"/>
          <cell r="CZJ17"/>
          <cell r="CZK17"/>
          <cell r="CZL17"/>
          <cell r="CZM17"/>
          <cell r="CZN17"/>
          <cell r="CZO17"/>
          <cell r="CZP17"/>
          <cell r="CZQ17"/>
          <cell r="CZR17"/>
          <cell r="CZS17"/>
          <cell r="CZT17"/>
          <cell r="CZU17"/>
          <cell r="CZV17"/>
          <cell r="CZW17"/>
          <cell r="CZX17"/>
          <cell r="CZY17"/>
          <cell r="CZZ17"/>
          <cell r="DAA17"/>
          <cell r="DAB17"/>
          <cell r="DAC17"/>
          <cell r="DAD17"/>
          <cell r="DAE17"/>
          <cell r="DAF17"/>
          <cell r="DAG17"/>
          <cell r="DAH17"/>
          <cell r="DAI17"/>
          <cell r="DAJ17"/>
          <cell r="DAK17"/>
          <cell r="DAL17"/>
          <cell r="DAM17"/>
          <cell r="DAN17"/>
          <cell r="DAO17"/>
          <cell r="DAP17"/>
          <cell r="DAQ17"/>
          <cell r="DAR17"/>
          <cell r="DAS17"/>
          <cell r="DAT17"/>
          <cell r="DAU17"/>
          <cell r="DAV17"/>
          <cell r="DAW17"/>
          <cell r="DAX17"/>
          <cell r="DAY17"/>
          <cell r="DAZ17"/>
          <cell r="DBA17"/>
          <cell r="DBB17"/>
          <cell r="DBC17"/>
          <cell r="DBD17"/>
          <cell r="DBE17"/>
          <cell r="DBF17"/>
          <cell r="DBG17"/>
          <cell r="DBH17"/>
          <cell r="DBI17"/>
          <cell r="DBJ17"/>
          <cell r="DBK17"/>
          <cell r="DBL17"/>
          <cell r="DBM17"/>
          <cell r="DBN17"/>
          <cell r="DBO17"/>
          <cell r="DBP17"/>
          <cell r="DBQ17"/>
          <cell r="DBR17"/>
          <cell r="DBS17"/>
          <cell r="DBT17"/>
          <cell r="DBU17"/>
          <cell r="DBV17"/>
          <cell r="DBW17"/>
          <cell r="DBX17"/>
          <cell r="DBY17"/>
          <cell r="DBZ17"/>
          <cell r="DCA17"/>
          <cell r="DCB17"/>
          <cell r="DCC17"/>
          <cell r="DCD17"/>
          <cell r="DCE17"/>
          <cell r="DCF17"/>
          <cell r="DCG17"/>
          <cell r="DCH17"/>
          <cell r="DCI17"/>
          <cell r="DCJ17"/>
          <cell r="DCK17"/>
          <cell r="DCL17"/>
          <cell r="DCM17"/>
          <cell r="DCN17"/>
          <cell r="DCO17"/>
          <cell r="DCP17"/>
          <cell r="DCQ17"/>
          <cell r="DCR17"/>
          <cell r="DCS17"/>
          <cell r="DCT17"/>
          <cell r="DCU17"/>
          <cell r="DCV17"/>
          <cell r="DCW17"/>
          <cell r="DCX17"/>
          <cell r="DCY17"/>
          <cell r="DCZ17"/>
          <cell r="DDA17"/>
          <cell r="DDB17"/>
          <cell r="DDC17"/>
          <cell r="DDD17"/>
          <cell r="DDE17"/>
          <cell r="DDF17"/>
          <cell r="DDG17"/>
          <cell r="DDH17"/>
          <cell r="DDI17"/>
          <cell r="DDJ17"/>
          <cell r="DDK17"/>
          <cell r="DDL17"/>
          <cell r="DDM17"/>
          <cell r="DDN17"/>
          <cell r="DDO17"/>
          <cell r="DDP17"/>
          <cell r="DDQ17"/>
          <cell r="DDR17"/>
          <cell r="DDS17"/>
          <cell r="DDT17"/>
          <cell r="DDU17"/>
          <cell r="DDV17"/>
          <cell r="DDW17"/>
          <cell r="DDX17"/>
          <cell r="DDY17"/>
          <cell r="DDZ17"/>
          <cell r="DEA17"/>
          <cell r="DEB17"/>
          <cell r="DEC17"/>
          <cell r="DED17"/>
          <cell r="DEE17"/>
          <cell r="DEF17"/>
          <cell r="DEG17"/>
          <cell r="DEH17"/>
          <cell r="DEI17"/>
          <cell r="DEJ17"/>
          <cell r="DEK17"/>
          <cell r="DEL17"/>
          <cell r="DEM17"/>
          <cell r="DEN17"/>
          <cell r="DEO17"/>
          <cell r="DEP17"/>
          <cell r="DEQ17"/>
          <cell r="DER17"/>
          <cell r="DES17"/>
          <cell r="DET17"/>
          <cell r="DEU17"/>
          <cell r="DEV17"/>
          <cell r="DEW17"/>
          <cell r="DEX17"/>
          <cell r="DEY17"/>
          <cell r="DEZ17"/>
          <cell r="DFA17"/>
          <cell r="DFB17"/>
          <cell r="DFC17"/>
          <cell r="DFD17"/>
          <cell r="DFE17"/>
          <cell r="DFF17"/>
          <cell r="DFG17"/>
          <cell r="DFH17"/>
          <cell r="DFI17"/>
          <cell r="DFJ17"/>
          <cell r="DFK17"/>
          <cell r="DFL17"/>
          <cell r="DFM17"/>
          <cell r="DFN17"/>
          <cell r="DFO17"/>
          <cell r="DFP17"/>
          <cell r="DFQ17"/>
          <cell r="DFR17"/>
          <cell r="DFS17"/>
          <cell r="DFT17"/>
          <cell r="DFU17"/>
          <cell r="DFV17"/>
          <cell r="DFW17"/>
          <cell r="DFX17"/>
          <cell r="DFY17"/>
          <cell r="DFZ17"/>
          <cell r="DGA17"/>
          <cell r="DGB17"/>
          <cell r="DGC17"/>
          <cell r="DGD17"/>
          <cell r="DGE17"/>
          <cell r="DGF17"/>
          <cell r="DGG17"/>
          <cell r="DGH17"/>
          <cell r="DGI17"/>
          <cell r="DGJ17"/>
          <cell r="DGK17"/>
          <cell r="DGL17"/>
          <cell r="DGM17"/>
          <cell r="DGN17"/>
          <cell r="DGO17"/>
          <cell r="DGP17"/>
          <cell r="DGQ17"/>
          <cell r="DGR17"/>
          <cell r="DGS17"/>
          <cell r="DGT17"/>
          <cell r="DGU17"/>
          <cell r="DGV17"/>
          <cell r="DGW17"/>
          <cell r="DGX17"/>
          <cell r="DGY17"/>
          <cell r="DGZ17"/>
          <cell r="DHA17"/>
          <cell r="DHB17"/>
          <cell r="DHC17"/>
          <cell r="DHD17"/>
          <cell r="DHE17"/>
          <cell r="DHF17"/>
          <cell r="DHG17"/>
          <cell r="DHH17"/>
          <cell r="DHI17"/>
          <cell r="DHJ17"/>
          <cell r="DHK17"/>
          <cell r="DHL17"/>
          <cell r="DHM17"/>
          <cell r="DHN17"/>
          <cell r="DHO17"/>
          <cell r="DHP17"/>
          <cell r="DHQ17"/>
          <cell r="DHR17"/>
          <cell r="DHS17"/>
          <cell r="DHT17"/>
          <cell r="DHU17"/>
          <cell r="DHV17"/>
          <cell r="DHW17"/>
          <cell r="DHX17"/>
          <cell r="DHY17"/>
          <cell r="DHZ17"/>
          <cell r="DIA17"/>
          <cell r="DIB17"/>
          <cell r="DIC17"/>
          <cell r="DID17"/>
          <cell r="DIE17"/>
          <cell r="DIF17"/>
          <cell r="DIG17"/>
          <cell r="DIH17"/>
          <cell r="DII17"/>
          <cell r="DIJ17"/>
          <cell r="DIK17"/>
          <cell r="DIL17"/>
          <cell r="DIM17"/>
          <cell r="DIN17"/>
          <cell r="DIO17"/>
          <cell r="DIP17"/>
          <cell r="DIQ17"/>
          <cell r="DIR17"/>
          <cell r="DIS17"/>
          <cell r="DIT17"/>
          <cell r="DIU17"/>
          <cell r="DIV17"/>
          <cell r="DIW17"/>
          <cell r="DIX17"/>
          <cell r="DIY17"/>
          <cell r="DIZ17"/>
          <cell r="DJA17"/>
          <cell r="DJB17"/>
          <cell r="DJC17"/>
          <cell r="DJD17"/>
          <cell r="DJE17"/>
          <cell r="DJF17"/>
          <cell r="DJG17"/>
          <cell r="DJH17"/>
          <cell r="DJI17"/>
          <cell r="DJJ17"/>
          <cell r="DJK17"/>
          <cell r="DJL17"/>
          <cell r="DJM17"/>
          <cell r="DJN17"/>
          <cell r="DJO17"/>
          <cell r="DJP17"/>
          <cell r="DJQ17"/>
          <cell r="DJR17"/>
          <cell r="DJS17"/>
          <cell r="DJT17"/>
          <cell r="DJU17"/>
          <cell r="DJV17"/>
          <cell r="DJW17"/>
          <cell r="DJX17"/>
          <cell r="DJY17"/>
          <cell r="DJZ17"/>
          <cell r="DKA17"/>
          <cell r="DKB17"/>
          <cell r="DKC17"/>
          <cell r="DKD17"/>
          <cell r="DKE17"/>
          <cell r="DKF17"/>
          <cell r="DKG17"/>
          <cell r="DKH17"/>
          <cell r="DKI17"/>
          <cell r="DKJ17"/>
          <cell r="DKK17"/>
          <cell r="DKL17"/>
          <cell r="DKM17"/>
          <cell r="DKN17"/>
          <cell r="DKO17"/>
          <cell r="DKP17"/>
          <cell r="DKQ17"/>
          <cell r="DKR17"/>
          <cell r="DKS17"/>
          <cell r="DKT17"/>
          <cell r="DKU17"/>
          <cell r="DKV17"/>
          <cell r="DKW17"/>
          <cell r="DKX17"/>
          <cell r="DKY17"/>
          <cell r="DKZ17"/>
          <cell r="DLA17"/>
          <cell r="DLB17"/>
          <cell r="DLC17"/>
          <cell r="DLD17"/>
          <cell r="DLE17"/>
          <cell r="DLF17"/>
          <cell r="DLG17"/>
          <cell r="DLH17"/>
          <cell r="DLI17"/>
          <cell r="DLJ17"/>
          <cell r="DLK17"/>
          <cell r="DLL17"/>
          <cell r="DLM17"/>
          <cell r="DLN17"/>
          <cell r="DLO17"/>
          <cell r="DLP17"/>
          <cell r="DLQ17"/>
          <cell r="DLR17"/>
          <cell r="DLS17"/>
          <cell r="DLT17"/>
          <cell r="DLU17"/>
          <cell r="DLV17"/>
          <cell r="DLW17"/>
          <cell r="DLX17"/>
          <cell r="DLY17"/>
          <cell r="DLZ17"/>
          <cell r="DMA17"/>
          <cell r="DMB17"/>
          <cell r="DMC17"/>
          <cell r="DMD17"/>
          <cell r="DME17"/>
          <cell r="DMF17"/>
          <cell r="DMG17"/>
          <cell r="DMH17"/>
          <cell r="DMI17"/>
          <cell r="DMJ17"/>
          <cell r="DMK17"/>
          <cell r="DML17"/>
          <cell r="DMM17"/>
          <cell r="DMN17"/>
          <cell r="DMO17"/>
          <cell r="DMP17"/>
          <cell r="DMQ17"/>
          <cell r="DMR17"/>
          <cell r="DMS17"/>
          <cell r="DMT17"/>
          <cell r="DMU17"/>
          <cell r="DMV17"/>
          <cell r="DMW17"/>
          <cell r="DMX17"/>
          <cell r="DMY17"/>
          <cell r="DMZ17"/>
          <cell r="DNA17"/>
          <cell r="DNB17"/>
          <cell r="DNC17"/>
          <cell r="DND17"/>
          <cell r="DNE17"/>
          <cell r="DNF17"/>
          <cell r="DNG17"/>
          <cell r="DNH17"/>
          <cell r="DNI17"/>
          <cell r="DNJ17"/>
          <cell r="DNK17"/>
          <cell r="DNL17"/>
          <cell r="DNM17"/>
          <cell r="DNN17"/>
          <cell r="DNO17"/>
          <cell r="DNP17"/>
          <cell r="DNQ17"/>
          <cell r="DNR17"/>
          <cell r="DNS17"/>
          <cell r="DNT17"/>
          <cell r="DNU17"/>
          <cell r="DNV17"/>
          <cell r="DNW17"/>
          <cell r="DNX17"/>
          <cell r="DNY17"/>
          <cell r="DNZ17"/>
          <cell r="DOA17"/>
          <cell r="DOB17"/>
          <cell r="DOC17"/>
          <cell r="DOD17"/>
          <cell r="DOE17"/>
          <cell r="DOF17"/>
          <cell r="DOG17"/>
          <cell r="DOH17"/>
          <cell r="DOI17"/>
          <cell r="DOJ17"/>
          <cell r="DOK17"/>
          <cell r="DOL17"/>
          <cell r="DOM17"/>
          <cell r="DON17"/>
          <cell r="DOO17"/>
          <cell r="DOP17"/>
          <cell r="DOQ17"/>
          <cell r="DOR17"/>
          <cell r="DOS17"/>
          <cell r="DOT17"/>
          <cell r="DOU17"/>
          <cell r="DOV17"/>
          <cell r="DOW17"/>
          <cell r="DOX17"/>
          <cell r="DOY17"/>
          <cell r="DOZ17"/>
          <cell r="DPA17"/>
          <cell r="DPB17"/>
          <cell r="DPC17"/>
          <cell r="DPD17"/>
          <cell r="DPE17"/>
          <cell r="DPF17"/>
          <cell r="DPG17"/>
          <cell r="DPH17"/>
          <cell r="DPI17"/>
          <cell r="DPJ17"/>
          <cell r="DPK17"/>
          <cell r="DPL17"/>
          <cell r="DPM17"/>
          <cell r="DPN17"/>
          <cell r="DPO17"/>
          <cell r="DPP17"/>
          <cell r="DPQ17"/>
          <cell r="DPR17"/>
          <cell r="DPS17"/>
          <cell r="DPT17"/>
          <cell r="DPU17"/>
          <cell r="DPV17"/>
          <cell r="DPW17"/>
          <cell r="DPX17"/>
          <cell r="DPY17"/>
          <cell r="DPZ17"/>
          <cell r="DQA17"/>
          <cell r="DQB17"/>
          <cell r="DQC17"/>
          <cell r="DQD17"/>
          <cell r="DQE17"/>
          <cell r="DQF17"/>
          <cell r="DQG17"/>
          <cell r="DQH17"/>
          <cell r="DQI17"/>
          <cell r="DQJ17"/>
          <cell r="DQK17"/>
          <cell r="DQL17"/>
          <cell r="DQM17"/>
          <cell r="DQN17"/>
          <cell r="DQO17"/>
          <cell r="DQP17"/>
          <cell r="DQQ17"/>
          <cell r="DQR17"/>
          <cell r="DQS17"/>
          <cell r="DQT17"/>
          <cell r="DQU17"/>
          <cell r="DQV17"/>
          <cell r="DQW17"/>
          <cell r="DQX17"/>
          <cell r="DQY17"/>
          <cell r="DQZ17"/>
          <cell r="DRA17"/>
          <cell r="DRB17"/>
          <cell r="DRC17"/>
          <cell r="DRD17"/>
          <cell r="DRE17"/>
          <cell r="DRF17"/>
          <cell r="DRG17"/>
          <cell r="DRH17"/>
          <cell r="DRI17"/>
          <cell r="DRJ17"/>
          <cell r="DRK17"/>
          <cell r="DRL17"/>
          <cell r="DRM17"/>
          <cell r="DRN17"/>
          <cell r="DRO17"/>
          <cell r="DRP17"/>
          <cell r="DRQ17"/>
          <cell r="DRR17"/>
          <cell r="DRS17"/>
          <cell r="DRT17"/>
          <cell r="DRU17"/>
          <cell r="DRV17"/>
          <cell r="DRW17"/>
          <cell r="DRX17"/>
          <cell r="DRY17"/>
          <cell r="DRZ17"/>
          <cell r="DSA17"/>
          <cell r="DSB17"/>
          <cell r="DSC17"/>
          <cell r="DSD17"/>
          <cell r="DSE17"/>
          <cell r="DSF17"/>
          <cell r="DSG17"/>
          <cell r="DSH17"/>
          <cell r="DSI17"/>
          <cell r="DSJ17"/>
          <cell r="DSK17"/>
          <cell r="DSL17"/>
          <cell r="DSM17"/>
          <cell r="DSN17"/>
          <cell r="DSO17"/>
          <cell r="DSP17"/>
          <cell r="DSQ17"/>
          <cell r="DSR17"/>
          <cell r="DSS17"/>
          <cell r="DST17"/>
          <cell r="DSU17"/>
          <cell r="DSV17"/>
          <cell r="DSW17"/>
          <cell r="DSX17"/>
          <cell r="DSY17"/>
          <cell r="DSZ17"/>
          <cell r="DTA17"/>
          <cell r="DTB17"/>
          <cell r="DTC17"/>
          <cell r="DTD17"/>
          <cell r="DTE17"/>
          <cell r="DTF17"/>
          <cell r="DTG17"/>
          <cell r="DTH17"/>
          <cell r="DTI17"/>
          <cell r="DTJ17"/>
          <cell r="DTK17"/>
          <cell r="DTL17"/>
          <cell r="DTM17"/>
          <cell r="DTN17"/>
          <cell r="DTO17"/>
          <cell r="DTP17"/>
          <cell r="DTQ17"/>
          <cell r="DTR17"/>
          <cell r="DTS17"/>
          <cell r="DTT17"/>
          <cell r="DTU17"/>
          <cell r="DTV17"/>
          <cell r="DTW17"/>
          <cell r="DTX17"/>
          <cell r="DTY17"/>
          <cell r="DTZ17"/>
          <cell r="DUA17"/>
          <cell r="DUB17"/>
          <cell r="DUC17"/>
          <cell r="DUD17"/>
          <cell r="DUE17"/>
          <cell r="DUF17"/>
          <cell r="DUG17"/>
          <cell r="DUH17"/>
          <cell r="DUI17"/>
          <cell r="DUJ17"/>
          <cell r="DUK17"/>
          <cell r="DUL17"/>
          <cell r="DUM17"/>
          <cell r="DUN17"/>
          <cell r="DUO17"/>
          <cell r="DUP17"/>
          <cell r="DUQ17"/>
          <cell r="DUR17"/>
          <cell r="DUS17"/>
          <cell r="DUT17"/>
          <cell r="DUU17"/>
          <cell r="DUV17"/>
          <cell r="DUW17"/>
          <cell r="DUX17"/>
          <cell r="DUY17"/>
          <cell r="DUZ17"/>
          <cell r="DVA17"/>
          <cell r="DVB17"/>
          <cell r="DVC17"/>
          <cell r="DVD17"/>
          <cell r="DVE17"/>
          <cell r="DVF17"/>
          <cell r="DVG17"/>
          <cell r="DVH17"/>
          <cell r="DVI17"/>
          <cell r="DVJ17"/>
          <cell r="DVK17"/>
          <cell r="DVL17"/>
          <cell r="DVM17"/>
          <cell r="DVN17"/>
          <cell r="DVO17"/>
          <cell r="DVP17"/>
          <cell r="DVQ17"/>
          <cell r="DVR17"/>
          <cell r="DVS17"/>
          <cell r="DVT17"/>
          <cell r="DVU17"/>
          <cell r="DVV17"/>
          <cell r="DVW17"/>
          <cell r="DVX17"/>
          <cell r="DVY17"/>
          <cell r="DVZ17"/>
          <cell r="DWA17"/>
          <cell r="DWB17"/>
          <cell r="DWC17"/>
          <cell r="DWD17"/>
          <cell r="DWE17"/>
          <cell r="DWF17"/>
          <cell r="DWG17"/>
          <cell r="DWH17"/>
          <cell r="DWI17"/>
          <cell r="DWJ17"/>
          <cell r="DWK17"/>
          <cell r="DWL17"/>
          <cell r="DWM17"/>
          <cell r="DWN17"/>
          <cell r="DWO17"/>
          <cell r="DWP17"/>
          <cell r="DWQ17"/>
          <cell r="DWR17"/>
          <cell r="DWS17"/>
          <cell r="DWT17"/>
          <cell r="DWU17"/>
          <cell r="DWV17"/>
          <cell r="DWW17"/>
          <cell r="DWX17"/>
          <cell r="DWY17"/>
          <cell r="DWZ17"/>
          <cell r="DXA17"/>
          <cell r="DXB17"/>
          <cell r="DXC17"/>
          <cell r="DXD17"/>
          <cell r="DXE17"/>
          <cell r="DXF17"/>
          <cell r="DXG17"/>
          <cell r="DXH17"/>
          <cell r="DXI17"/>
          <cell r="DXJ17"/>
          <cell r="DXK17"/>
          <cell r="DXL17"/>
          <cell r="DXM17"/>
          <cell r="DXN17"/>
          <cell r="DXO17"/>
          <cell r="DXP17"/>
          <cell r="DXQ17"/>
          <cell r="DXR17"/>
          <cell r="DXS17"/>
          <cell r="DXT17"/>
          <cell r="DXU17"/>
          <cell r="DXV17"/>
          <cell r="DXW17"/>
          <cell r="DXX17"/>
          <cell r="DXY17"/>
          <cell r="DXZ17"/>
          <cell r="DYA17"/>
          <cell r="DYB17"/>
          <cell r="DYC17"/>
          <cell r="DYD17"/>
          <cell r="DYE17"/>
          <cell r="DYF17"/>
          <cell r="DYG17"/>
          <cell r="DYH17"/>
          <cell r="DYI17"/>
          <cell r="DYJ17"/>
          <cell r="DYK17"/>
          <cell r="DYL17"/>
          <cell r="DYM17"/>
          <cell r="DYN17"/>
          <cell r="DYO17"/>
          <cell r="DYP17"/>
          <cell r="DYQ17"/>
          <cell r="DYR17"/>
          <cell r="DYS17"/>
          <cell r="DYT17"/>
          <cell r="DYU17"/>
          <cell r="DYV17"/>
          <cell r="DYW17"/>
          <cell r="DYX17"/>
          <cell r="DYY17"/>
          <cell r="DYZ17"/>
          <cell r="DZA17"/>
          <cell r="DZB17"/>
          <cell r="DZC17"/>
          <cell r="DZD17"/>
          <cell r="DZE17"/>
          <cell r="DZF17"/>
          <cell r="DZG17"/>
          <cell r="DZH17"/>
          <cell r="DZI17"/>
          <cell r="DZJ17"/>
          <cell r="DZK17"/>
          <cell r="DZL17"/>
          <cell r="DZM17"/>
          <cell r="DZN17"/>
          <cell r="DZO17"/>
          <cell r="DZP17"/>
          <cell r="DZQ17"/>
          <cell r="DZR17"/>
          <cell r="DZS17"/>
          <cell r="DZT17"/>
          <cell r="DZU17"/>
          <cell r="DZV17"/>
          <cell r="DZW17"/>
          <cell r="DZX17"/>
          <cell r="DZY17"/>
          <cell r="DZZ17"/>
          <cell r="EAA17"/>
          <cell r="EAB17"/>
          <cell r="EAC17"/>
          <cell r="EAD17"/>
          <cell r="EAE17"/>
          <cell r="EAF17"/>
          <cell r="EAG17"/>
          <cell r="EAH17"/>
          <cell r="EAI17"/>
          <cell r="EAJ17"/>
          <cell r="EAK17"/>
          <cell r="EAL17"/>
          <cell r="EAM17"/>
          <cell r="EAN17"/>
          <cell r="EAO17"/>
          <cell r="EAP17"/>
          <cell r="EAQ17"/>
          <cell r="EAR17"/>
          <cell r="EAS17"/>
          <cell r="EAT17"/>
          <cell r="EAU17"/>
          <cell r="EAV17"/>
          <cell r="EAW17"/>
          <cell r="EAX17"/>
          <cell r="EAY17"/>
          <cell r="EAZ17"/>
          <cell r="EBA17"/>
          <cell r="EBB17"/>
          <cell r="EBC17"/>
          <cell r="EBD17"/>
          <cell r="EBE17"/>
          <cell r="EBF17"/>
          <cell r="EBG17"/>
          <cell r="EBH17"/>
          <cell r="EBI17"/>
          <cell r="EBJ17"/>
          <cell r="EBK17"/>
          <cell r="EBL17"/>
          <cell r="EBM17"/>
          <cell r="EBN17"/>
          <cell r="EBO17"/>
          <cell r="EBP17"/>
          <cell r="EBQ17"/>
          <cell r="EBR17"/>
          <cell r="EBS17"/>
          <cell r="EBT17"/>
          <cell r="EBU17"/>
          <cell r="EBV17"/>
          <cell r="EBW17"/>
          <cell r="EBX17"/>
          <cell r="EBY17"/>
          <cell r="EBZ17"/>
          <cell r="ECA17"/>
          <cell r="ECB17"/>
          <cell r="ECC17"/>
          <cell r="ECD17"/>
          <cell r="ECE17"/>
          <cell r="ECF17"/>
          <cell r="ECG17"/>
          <cell r="ECH17"/>
          <cell r="ECI17"/>
          <cell r="ECJ17"/>
          <cell r="ECK17"/>
          <cell r="ECL17"/>
          <cell r="ECM17"/>
          <cell r="ECN17"/>
          <cell r="ECO17"/>
          <cell r="ECP17"/>
          <cell r="ECQ17"/>
          <cell r="ECR17"/>
          <cell r="ECS17"/>
          <cell r="ECT17"/>
          <cell r="ECU17"/>
          <cell r="ECV17"/>
          <cell r="ECW17"/>
          <cell r="ECX17"/>
          <cell r="ECY17"/>
          <cell r="ECZ17"/>
          <cell r="EDA17"/>
          <cell r="EDB17"/>
          <cell r="EDC17"/>
          <cell r="EDD17"/>
          <cell r="EDE17"/>
          <cell r="EDF17"/>
          <cell r="EDG17"/>
          <cell r="EDH17"/>
          <cell r="EDI17"/>
          <cell r="EDJ17"/>
          <cell r="EDK17"/>
          <cell r="EDL17"/>
          <cell r="EDM17"/>
          <cell r="EDN17"/>
          <cell r="EDO17"/>
          <cell r="EDP17"/>
          <cell r="EDQ17"/>
          <cell r="EDR17"/>
          <cell r="EDS17"/>
          <cell r="EDT17"/>
          <cell r="EDU17"/>
          <cell r="EDV17"/>
          <cell r="EDW17"/>
          <cell r="EDX17"/>
          <cell r="EDY17"/>
          <cell r="EDZ17"/>
          <cell r="EEA17"/>
          <cell r="EEB17"/>
          <cell r="EEC17"/>
          <cell r="EED17"/>
          <cell r="EEE17"/>
          <cell r="EEF17"/>
          <cell r="EEG17"/>
          <cell r="EEH17"/>
          <cell r="EEI17"/>
          <cell r="EEJ17"/>
          <cell r="EEK17"/>
          <cell r="EEL17"/>
          <cell r="EEM17"/>
          <cell r="EEN17"/>
          <cell r="EEO17"/>
          <cell r="EEP17"/>
          <cell r="EEQ17"/>
          <cell r="EER17"/>
          <cell r="EES17"/>
          <cell r="EET17"/>
          <cell r="EEU17"/>
          <cell r="EEV17"/>
          <cell r="EEW17"/>
          <cell r="EEX17"/>
          <cell r="EEY17"/>
          <cell r="EEZ17"/>
          <cell r="EFA17"/>
          <cell r="EFB17"/>
          <cell r="EFC17"/>
          <cell r="EFD17"/>
          <cell r="EFE17"/>
          <cell r="EFF17"/>
          <cell r="EFG17"/>
          <cell r="EFH17"/>
          <cell r="EFI17"/>
          <cell r="EFJ17"/>
          <cell r="EFK17"/>
          <cell r="EFL17"/>
          <cell r="EFM17"/>
          <cell r="EFN17"/>
          <cell r="EFO17"/>
          <cell r="EFP17"/>
          <cell r="EFQ17"/>
          <cell r="EFR17"/>
          <cell r="EFS17"/>
          <cell r="EFT17"/>
          <cell r="EFU17"/>
          <cell r="EFV17"/>
          <cell r="EFW17"/>
          <cell r="EFX17"/>
          <cell r="EFY17"/>
          <cell r="EFZ17"/>
          <cell r="EGA17"/>
          <cell r="EGB17"/>
          <cell r="EGC17"/>
          <cell r="EGD17"/>
          <cell r="EGE17"/>
          <cell r="EGF17"/>
          <cell r="EGG17"/>
          <cell r="EGH17"/>
          <cell r="EGI17"/>
          <cell r="EGJ17"/>
          <cell r="EGK17"/>
          <cell r="EGL17"/>
          <cell r="EGM17"/>
          <cell r="EGN17"/>
          <cell r="EGO17"/>
          <cell r="EGP17"/>
          <cell r="EGQ17"/>
          <cell r="EGR17"/>
          <cell r="EGS17"/>
          <cell r="EGT17"/>
          <cell r="EGU17"/>
          <cell r="EGV17"/>
          <cell r="EGW17"/>
          <cell r="EGX17"/>
          <cell r="EGY17"/>
          <cell r="EGZ17"/>
          <cell r="EHA17"/>
          <cell r="EHB17"/>
          <cell r="EHC17"/>
          <cell r="EHD17"/>
          <cell r="EHE17"/>
          <cell r="EHF17"/>
          <cell r="EHG17"/>
          <cell r="EHH17"/>
          <cell r="EHI17"/>
          <cell r="EHJ17"/>
          <cell r="EHK17"/>
          <cell r="EHL17"/>
          <cell r="EHM17"/>
          <cell r="EHN17"/>
          <cell r="EHO17"/>
          <cell r="EHP17"/>
          <cell r="EHQ17"/>
          <cell r="EHR17"/>
          <cell r="EHS17"/>
          <cell r="EHT17"/>
          <cell r="EHU17"/>
          <cell r="EHV17"/>
          <cell r="EHW17"/>
          <cell r="EHX17"/>
          <cell r="EHY17"/>
          <cell r="EHZ17"/>
          <cell r="EIA17"/>
          <cell r="EIB17"/>
          <cell r="EIC17"/>
          <cell r="EID17"/>
          <cell r="EIE17"/>
          <cell r="EIF17"/>
          <cell r="EIG17"/>
          <cell r="EIH17"/>
          <cell r="EII17"/>
          <cell r="EIJ17"/>
          <cell r="EIK17"/>
          <cell r="EIL17"/>
          <cell r="EIM17"/>
          <cell r="EIN17"/>
          <cell r="EIO17"/>
          <cell r="EIP17"/>
          <cell r="EIQ17"/>
          <cell r="EIR17"/>
          <cell r="EIS17"/>
          <cell r="EIT17"/>
          <cell r="EIU17"/>
          <cell r="EIV17"/>
          <cell r="EIW17"/>
          <cell r="EIX17"/>
          <cell r="EIY17"/>
          <cell r="EIZ17"/>
          <cell r="EJA17"/>
          <cell r="EJB17"/>
          <cell r="EJC17"/>
          <cell r="EJD17"/>
          <cell r="EJE17"/>
          <cell r="EJF17"/>
          <cell r="EJG17"/>
          <cell r="EJH17"/>
          <cell r="EJI17"/>
          <cell r="EJJ17"/>
          <cell r="EJK17"/>
          <cell r="EJL17"/>
          <cell r="EJM17"/>
          <cell r="EJN17"/>
          <cell r="EJO17"/>
          <cell r="EJP17"/>
          <cell r="EJQ17"/>
          <cell r="EJR17"/>
          <cell r="EJS17"/>
          <cell r="EJT17"/>
          <cell r="EJU17"/>
          <cell r="EJV17"/>
          <cell r="EJW17"/>
          <cell r="EJX17"/>
          <cell r="EJY17"/>
          <cell r="EJZ17"/>
          <cell r="EKA17"/>
          <cell r="EKB17"/>
          <cell r="EKC17"/>
          <cell r="EKD17"/>
          <cell r="EKE17"/>
          <cell r="EKF17"/>
          <cell r="EKG17"/>
          <cell r="EKH17"/>
          <cell r="EKI17"/>
          <cell r="EKJ17"/>
          <cell r="EKK17"/>
          <cell r="EKL17"/>
          <cell r="EKM17"/>
          <cell r="EKN17"/>
          <cell r="EKO17"/>
          <cell r="EKP17"/>
          <cell r="EKQ17"/>
          <cell r="EKR17"/>
          <cell r="EKS17"/>
          <cell r="EKT17"/>
          <cell r="EKU17"/>
          <cell r="EKV17"/>
          <cell r="EKW17"/>
          <cell r="EKX17"/>
          <cell r="EKY17"/>
          <cell r="EKZ17"/>
          <cell r="ELA17"/>
          <cell r="ELB17"/>
          <cell r="ELC17"/>
          <cell r="ELD17"/>
          <cell r="ELE17"/>
          <cell r="ELF17"/>
          <cell r="ELG17"/>
          <cell r="ELH17"/>
          <cell r="ELI17"/>
          <cell r="ELJ17"/>
          <cell r="ELK17"/>
          <cell r="ELL17"/>
          <cell r="ELM17"/>
          <cell r="ELN17"/>
          <cell r="ELO17"/>
          <cell r="ELP17"/>
          <cell r="ELQ17"/>
          <cell r="ELR17"/>
          <cell r="ELS17"/>
          <cell r="ELT17"/>
          <cell r="ELU17"/>
          <cell r="ELV17"/>
          <cell r="ELW17"/>
          <cell r="ELX17"/>
          <cell r="ELY17"/>
          <cell r="ELZ17"/>
          <cell r="EMA17"/>
          <cell r="EMB17"/>
          <cell r="EMC17"/>
          <cell r="EMD17"/>
          <cell r="EME17"/>
          <cell r="EMF17"/>
          <cell r="EMG17"/>
          <cell r="EMH17"/>
          <cell r="EMI17"/>
          <cell r="EMJ17"/>
          <cell r="EMK17"/>
          <cell r="EML17"/>
          <cell r="EMM17"/>
          <cell r="EMN17"/>
          <cell r="EMO17"/>
          <cell r="EMP17"/>
          <cell r="EMQ17"/>
          <cell r="EMR17"/>
          <cell r="EMS17"/>
          <cell r="EMT17"/>
          <cell r="EMU17"/>
          <cell r="EMV17"/>
          <cell r="EMW17"/>
          <cell r="EMX17"/>
          <cell r="EMY17"/>
          <cell r="EMZ17"/>
          <cell r="ENA17"/>
          <cell r="ENB17"/>
          <cell r="ENC17"/>
          <cell r="END17"/>
          <cell r="ENE17"/>
          <cell r="ENF17"/>
          <cell r="ENG17"/>
          <cell r="ENH17"/>
          <cell r="ENI17"/>
          <cell r="ENJ17"/>
          <cell r="ENK17"/>
          <cell r="ENL17"/>
          <cell r="ENM17"/>
          <cell r="ENN17"/>
          <cell r="ENO17"/>
          <cell r="ENP17"/>
          <cell r="ENQ17"/>
          <cell r="ENR17"/>
          <cell r="ENS17"/>
          <cell r="ENT17"/>
          <cell r="ENU17"/>
          <cell r="ENV17"/>
          <cell r="ENW17"/>
          <cell r="ENX17"/>
          <cell r="ENY17"/>
          <cell r="ENZ17"/>
          <cell r="EOA17"/>
          <cell r="EOB17"/>
          <cell r="EOC17"/>
          <cell r="EOD17"/>
          <cell r="EOE17"/>
          <cell r="EOF17"/>
          <cell r="EOG17"/>
          <cell r="EOH17"/>
          <cell r="EOI17"/>
          <cell r="EOJ17"/>
          <cell r="EOK17"/>
          <cell r="EOL17"/>
          <cell r="EOM17"/>
          <cell r="EON17"/>
          <cell r="EOO17"/>
          <cell r="EOP17"/>
          <cell r="EOQ17"/>
          <cell r="EOR17"/>
          <cell r="EOS17"/>
          <cell r="EOT17"/>
          <cell r="EOU17"/>
          <cell r="EOV17"/>
          <cell r="EOW17"/>
          <cell r="EOX17"/>
          <cell r="EOY17"/>
          <cell r="EOZ17"/>
          <cell r="EPA17"/>
          <cell r="EPB17"/>
          <cell r="EPC17"/>
          <cell r="EPD17"/>
          <cell r="EPE17"/>
          <cell r="EPF17"/>
          <cell r="EPG17"/>
          <cell r="EPH17"/>
          <cell r="EPI17"/>
          <cell r="EPJ17"/>
          <cell r="EPK17"/>
          <cell r="EPL17"/>
          <cell r="EPM17"/>
          <cell r="EPN17"/>
          <cell r="EPO17"/>
          <cell r="EPP17"/>
          <cell r="EPQ17"/>
          <cell r="EPR17"/>
          <cell r="EPS17"/>
          <cell r="EPT17"/>
          <cell r="EPU17"/>
          <cell r="EPV17"/>
          <cell r="EPW17"/>
          <cell r="EPX17"/>
          <cell r="EPY17"/>
          <cell r="EPZ17"/>
          <cell r="EQA17"/>
          <cell r="EQB17"/>
          <cell r="EQC17"/>
          <cell r="EQD17"/>
          <cell r="EQE17"/>
          <cell r="EQF17"/>
          <cell r="EQG17"/>
          <cell r="EQH17"/>
          <cell r="EQI17"/>
          <cell r="EQJ17"/>
          <cell r="EQK17"/>
          <cell r="EQL17"/>
          <cell r="EQM17"/>
          <cell r="EQN17"/>
          <cell r="EQO17"/>
          <cell r="EQP17"/>
          <cell r="EQQ17"/>
          <cell r="EQR17"/>
          <cell r="EQS17"/>
          <cell r="EQT17"/>
          <cell r="EQU17"/>
          <cell r="EQV17"/>
          <cell r="EQW17"/>
          <cell r="EQX17"/>
          <cell r="EQY17"/>
          <cell r="EQZ17"/>
          <cell r="ERA17"/>
          <cell r="ERB17"/>
          <cell r="ERC17"/>
          <cell r="ERD17"/>
          <cell r="ERE17"/>
          <cell r="ERF17"/>
          <cell r="ERG17"/>
          <cell r="ERH17"/>
          <cell r="ERI17"/>
          <cell r="ERJ17"/>
          <cell r="ERK17"/>
          <cell r="ERL17"/>
          <cell r="ERM17"/>
          <cell r="ERN17"/>
          <cell r="ERO17"/>
          <cell r="ERP17"/>
          <cell r="ERQ17"/>
          <cell r="ERR17"/>
          <cell r="ERS17"/>
          <cell r="ERT17"/>
          <cell r="ERU17"/>
          <cell r="ERV17"/>
          <cell r="ERW17"/>
          <cell r="ERX17"/>
          <cell r="ERY17"/>
          <cell r="ERZ17"/>
          <cell r="ESA17"/>
          <cell r="ESB17"/>
          <cell r="ESC17"/>
          <cell r="ESD17"/>
          <cell r="ESE17"/>
          <cell r="ESF17"/>
          <cell r="ESG17"/>
          <cell r="ESH17"/>
          <cell r="ESI17"/>
          <cell r="ESJ17"/>
          <cell r="ESK17"/>
          <cell r="ESL17"/>
          <cell r="ESM17"/>
          <cell r="ESN17"/>
          <cell r="ESO17"/>
          <cell r="ESP17"/>
          <cell r="ESQ17"/>
          <cell r="ESR17"/>
          <cell r="ESS17"/>
          <cell r="EST17"/>
          <cell r="ESU17"/>
          <cell r="ESV17"/>
          <cell r="ESW17"/>
          <cell r="ESX17"/>
          <cell r="ESY17"/>
          <cell r="ESZ17"/>
          <cell r="ETA17"/>
          <cell r="ETB17"/>
          <cell r="ETC17"/>
          <cell r="ETD17"/>
          <cell r="ETE17"/>
          <cell r="ETF17"/>
          <cell r="ETG17"/>
          <cell r="ETH17"/>
          <cell r="ETI17"/>
          <cell r="ETJ17"/>
          <cell r="ETK17"/>
          <cell r="ETL17"/>
          <cell r="ETM17"/>
          <cell r="ETN17"/>
          <cell r="ETO17"/>
          <cell r="ETP17"/>
          <cell r="ETQ17"/>
          <cell r="ETR17"/>
          <cell r="ETS17"/>
          <cell r="ETT17"/>
          <cell r="ETU17"/>
          <cell r="ETV17"/>
          <cell r="ETW17"/>
          <cell r="ETX17"/>
          <cell r="ETY17"/>
          <cell r="ETZ17"/>
          <cell r="EUA17"/>
          <cell r="EUB17"/>
          <cell r="EUC17"/>
          <cell r="EUD17"/>
          <cell r="EUE17"/>
          <cell r="EUF17"/>
          <cell r="EUG17"/>
          <cell r="EUH17"/>
          <cell r="EUI17"/>
          <cell r="EUJ17"/>
          <cell r="EUK17"/>
          <cell r="EUL17"/>
          <cell r="EUM17"/>
          <cell r="EUN17"/>
          <cell r="EUO17"/>
          <cell r="EUP17"/>
          <cell r="EUQ17"/>
          <cell r="EUR17"/>
          <cell r="EUS17"/>
          <cell r="EUT17"/>
          <cell r="EUU17"/>
          <cell r="EUV17"/>
          <cell r="EUW17"/>
          <cell r="EUX17"/>
          <cell r="EUY17"/>
          <cell r="EUZ17"/>
          <cell r="EVA17"/>
          <cell r="EVB17"/>
          <cell r="EVC17"/>
          <cell r="EVD17"/>
          <cell r="EVE17"/>
          <cell r="EVF17"/>
          <cell r="EVG17"/>
          <cell r="EVH17"/>
          <cell r="EVI17"/>
          <cell r="EVJ17"/>
          <cell r="EVK17"/>
          <cell r="EVL17"/>
          <cell r="EVM17"/>
          <cell r="EVN17"/>
          <cell r="EVO17"/>
          <cell r="EVP17"/>
          <cell r="EVQ17"/>
          <cell r="EVR17"/>
          <cell r="EVS17"/>
          <cell r="EVT17"/>
          <cell r="EVU17"/>
          <cell r="EVV17"/>
          <cell r="EVW17"/>
          <cell r="EVX17"/>
          <cell r="EVY17"/>
          <cell r="EVZ17"/>
          <cell r="EWA17"/>
          <cell r="EWB17"/>
          <cell r="EWC17"/>
          <cell r="EWD17"/>
          <cell r="EWE17"/>
          <cell r="EWF17"/>
          <cell r="EWG17"/>
          <cell r="EWH17"/>
          <cell r="EWI17"/>
          <cell r="EWJ17"/>
          <cell r="EWK17"/>
          <cell r="EWL17"/>
          <cell r="EWM17"/>
          <cell r="EWN17"/>
          <cell r="EWO17"/>
          <cell r="EWP17"/>
          <cell r="EWQ17"/>
          <cell r="EWR17"/>
          <cell r="EWS17"/>
          <cell r="EWT17"/>
          <cell r="EWU17"/>
          <cell r="EWV17"/>
          <cell r="EWW17"/>
          <cell r="EWX17"/>
          <cell r="EWY17"/>
          <cell r="EWZ17"/>
          <cell r="EXA17"/>
          <cell r="EXB17"/>
          <cell r="EXC17"/>
          <cell r="EXD17"/>
          <cell r="EXE17"/>
          <cell r="EXF17"/>
          <cell r="EXG17"/>
          <cell r="EXH17"/>
          <cell r="EXI17"/>
          <cell r="EXJ17"/>
          <cell r="EXK17"/>
          <cell r="EXL17"/>
          <cell r="EXM17"/>
          <cell r="EXN17"/>
          <cell r="EXO17"/>
          <cell r="EXP17"/>
          <cell r="EXQ17"/>
          <cell r="EXR17"/>
          <cell r="EXS17"/>
          <cell r="EXT17"/>
          <cell r="EXU17"/>
          <cell r="EXV17"/>
          <cell r="EXW17"/>
          <cell r="EXX17"/>
          <cell r="EXY17"/>
          <cell r="EXZ17"/>
          <cell r="EYA17"/>
          <cell r="EYB17"/>
          <cell r="EYC17"/>
          <cell r="EYD17"/>
          <cell r="EYE17"/>
          <cell r="EYF17"/>
          <cell r="EYG17"/>
          <cell r="EYH17"/>
          <cell r="EYI17"/>
          <cell r="EYJ17"/>
          <cell r="EYK17"/>
          <cell r="EYL17"/>
          <cell r="EYM17"/>
          <cell r="EYN17"/>
          <cell r="EYO17"/>
          <cell r="EYP17"/>
          <cell r="EYQ17"/>
          <cell r="EYR17"/>
          <cell r="EYS17"/>
          <cell r="EYT17"/>
          <cell r="EYU17"/>
          <cell r="EYV17"/>
          <cell r="EYW17"/>
          <cell r="EYX17"/>
          <cell r="EYY17"/>
          <cell r="EYZ17"/>
          <cell r="EZA17"/>
          <cell r="EZB17"/>
          <cell r="EZC17"/>
          <cell r="EZD17"/>
          <cell r="EZE17"/>
          <cell r="EZF17"/>
          <cell r="EZG17"/>
          <cell r="EZH17"/>
          <cell r="EZI17"/>
          <cell r="EZJ17"/>
          <cell r="EZK17"/>
          <cell r="EZL17"/>
          <cell r="EZM17"/>
          <cell r="EZN17"/>
          <cell r="EZO17"/>
          <cell r="EZP17"/>
          <cell r="EZQ17"/>
          <cell r="EZR17"/>
          <cell r="EZS17"/>
          <cell r="EZT17"/>
          <cell r="EZU17"/>
          <cell r="EZV17"/>
          <cell r="EZW17"/>
          <cell r="EZX17"/>
          <cell r="EZY17"/>
          <cell r="EZZ17"/>
          <cell r="FAA17"/>
          <cell r="FAB17"/>
          <cell r="FAC17"/>
          <cell r="FAD17"/>
          <cell r="FAE17"/>
          <cell r="FAF17"/>
          <cell r="FAG17"/>
          <cell r="FAH17"/>
          <cell r="FAI17"/>
          <cell r="FAJ17"/>
          <cell r="FAK17"/>
          <cell r="FAL17"/>
          <cell r="FAM17"/>
          <cell r="FAN17"/>
          <cell r="FAO17"/>
          <cell r="FAP17"/>
          <cell r="FAQ17"/>
          <cell r="FAR17"/>
          <cell r="FAS17"/>
          <cell r="FAT17"/>
          <cell r="FAU17"/>
          <cell r="FAV17"/>
          <cell r="FAW17"/>
          <cell r="FAX17"/>
          <cell r="FAY17"/>
          <cell r="FAZ17"/>
          <cell r="FBA17"/>
          <cell r="FBB17"/>
          <cell r="FBC17"/>
          <cell r="FBD17"/>
          <cell r="FBE17"/>
          <cell r="FBF17"/>
          <cell r="FBG17"/>
          <cell r="FBH17"/>
          <cell r="FBI17"/>
          <cell r="FBJ17"/>
          <cell r="FBK17"/>
          <cell r="FBL17"/>
          <cell r="FBM17"/>
          <cell r="FBN17"/>
          <cell r="FBO17"/>
          <cell r="FBP17"/>
          <cell r="FBQ17"/>
          <cell r="FBR17"/>
          <cell r="FBS17"/>
          <cell r="FBT17"/>
          <cell r="FBU17"/>
          <cell r="FBV17"/>
          <cell r="FBW17"/>
          <cell r="FBX17"/>
          <cell r="FBY17"/>
          <cell r="FBZ17"/>
          <cell r="FCA17"/>
          <cell r="FCB17"/>
          <cell r="FCC17"/>
          <cell r="FCD17"/>
          <cell r="FCE17"/>
          <cell r="FCF17"/>
          <cell r="FCG17"/>
          <cell r="FCH17"/>
          <cell r="FCI17"/>
          <cell r="FCJ17"/>
          <cell r="FCK17"/>
          <cell r="FCL17"/>
          <cell r="FCM17"/>
          <cell r="FCN17"/>
          <cell r="FCO17"/>
          <cell r="FCP17"/>
          <cell r="FCQ17"/>
          <cell r="FCR17"/>
          <cell r="FCS17"/>
          <cell r="FCT17"/>
          <cell r="FCU17"/>
          <cell r="FCV17"/>
          <cell r="FCW17"/>
          <cell r="FCX17"/>
          <cell r="FCY17"/>
          <cell r="FCZ17"/>
          <cell r="FDA17"/>
          <cell r="FDB17"/>
          <cell r="FDC17"/>
          <cell r="FDD17"/>
          <cell r="FDE17"/>
          <cell r="FDF17"/>
          <cell r="FDG17"/>
          <cell r="FDH17"/>
          <cell r="FDI17"/>
          <cell r="FDJ17"/>
          <cell r="FDK17"/>
          <cell r="FDL17"/>
          <cell r="FDM17"/>
          <cell r="FDN17"/>
          <cell r="FDO17"/>
          <cell r="FDP17"/>
          <cell r="FDQ17"/>
          <cell r="FDR17"/>
          <cell r="FDS17"/>
          <cell r="FDT17"/>
          <cell r="FDU17"/>
          <cell r="FDV17"/>
          <cell r="FDW17"/>
          <cell r="FDX17"/>
          <cell r="FDY17"/>
          <cell r="FDZ17"/>
          <cell r="FEA17"/>
          <cell r="FEB17"/>
          <cell r="FEC17"/>
          <cell r="FED17"/>
          <cell r="FEE17"/>
          <cell r="FEF17"/>
          <cell r="FEG17"/>
          <cell r="FEH17"/>
          <cell r="FEI17"/>
          <cell r="FEJ17"/>
          <cell r="FEK17"/>
          <cell r="FEL17"/>
          <cell r="FEM17"/>
          <cell r="FEN17"/>
          <cell r="FEO17"/>
          <cell r="FEP17"/>
          <cell r="FEQ17"/>
          <cell r="FER17"/>
          <cell r="FES17"/>
          <cell r="FET17"/>
          <cell r="FEU17"/>
          <cell r="FEV17"/>
          <cell r="FEW17"/>
          <cell r="FEX17"/>
          <cell r="FEY17"/>
          <cell r="FEZ17"/>
          <cell r="FFA17"/>
          <cell r="FFB17"/>
          <cell r="FFC17"/>
          <cell r="FFD17"/>
          <cell r="FFE17"/>
          <cell r="FFF17"/>
          <cell r="FFG17"/>
          <cell r="FFH17"/>
          <cell r="FFI17"/>
          <cell r="FFJ17"/>
          <cell r="FFK17"/>
          <cell r="FFL17"/>
          <cell r="FFM17"/>
          <cell r="FFN17"/>
          <cell r="FFO17"/>
          <cell r="FFP17"/>
          <cell r="FFQ17"/>
          <cell r="FFR17"/>
          <cell r="FFS17"/>
          <cell r="FFT17"/>
          <cell r="FFU17"/>
          <cell r="FFV17"/>
          <cell r="FFW17"/>
          <cell r="FFX17"/>
          <cell r="FFY17"/>
          <cell r="FFZ17"/>
          <cell r="FGA17"/>
          <cell r="FGB17"/>
          <cell r="FGC17"/>
          <cell r="FGD17"/>
          <cell r="FGE17"/>
          <cell r="FGF17"/>
          <cell r="FGG17"/>
          <cell r="FGH17"/>
          <cell r="FGI17"/>
          <cell r="FGJ17"/>
          <cell r="FGK17"/>
          <cell r="FGL17"/>
          <cell r="FGM17"/>
          <cell r="FGN17"/>
          <cell r="FGO17"/>
          <cell r="FGP17"/>
          <cell r="FGQ17"/>
          <cell r="FGR17"/>
          <cell r="FGS17"/>
          <cell r="FGT17"/>
          <cell r="FGU17"/>
          <cell r="FGV17"/>
          <cell r="FGW17"/>
          <cell r="FGX17"/>
          <cell r="FGY17"/>
          <cell r="FGZ17"/>
          <cell r="FHA17"/>
          <cell r="FHB17"/>
          <cell r="FHC17"/>
          <cell r="FHD17"/>
          <cell r="FHE17"/>
          <cell r="FHF17"/>
          <cell r="FHG17"/>
          <cell r="FHH17"/>
          <cell r="FHI17"/>
          <cell r="FHJ17"/>
          <cell r="FHK17"/>
          <cell r="FHL17"/>
          <cell r="FHM17"/>
          <cell r="FHN17"/>
          <cell r="FHO17"/>
          <cell r="FHP17"/>
          <cell r="FHQ17"/>
          <cell r="FHR17"/>
          <cell r="FHS17"/>
          <cell r="FHT17"/>
          <cell r="FHU17"/>
          <cell r="FHV17"/>
          <cell r="FHW17"/>
          <cell r="FHX17"/>
          <cell r="FHY17"/>
          <cell r="FHZ17"/>
          <cell r="FIA17"/>
          <cell r="FIB17"/>
          <cell r="FIC17"/>
          <cell r="FID17"/>
          <cell r="FIE17"/>
          <cell r="FIF17"/>
          <cell r="FIG17"/>
          <cell r="FIH17"/>
          <cell r="FII17"/>
          <cell r="FIJ17"/>
          <cell r="FIK17"/>
          <cell r="FIL17"/>
          <cell r="FIM17"/>
          <cell r="FIN17"/>
          <cell r="FIO17"/>
          <cell r="FIP17"/>
          <cell r="FIQ17"/>
          <cell r="FIR17"/>
          <cell r="FIS17"/>
          <cell r="FIT17"/>
          <cell r="FIU17"/>
          <cell r="FIV17"/>
          <cell r="FIW17"/>
          <cell r="FIX17"/>
          <cell r="FIY17"/>
          <cell r="FIZ17"/>
          <cell r="FJA17"/>
          <cell r="FJB17"/>
          <cell r="FJC17"/>
          <cell r="FJD17"/>
          <cell r="FJE17"/>
          <cell r="FJF17"/>
          <cell r="FJG17"/>
          <cell r="FJH17"/>
          <cell r="FJI17"/>
          <cell r="FJJ17"/>
          <cell r="FJK17"/>
          <cell r="FJL17"/>
          <cell r="FJM17"/>
          <cell r="FJN17"/>
          <cell r="FJO17"/>
          <cell r="FJP17"/>
          <cell r="FJQ17"/>
          <cell r="FJR17"/>
          <cell r="FJS17"/>
          <cell r="FJT17"/>
          <cell r="FJU17"/>
          <cell r="FJV17"/>
          <cell r="FJW17"/>
          <cell r="FJX17"/>
          <cell r="FJY17"/>
          <cell r="FJZ17"/>
          <cell r="FKA17"/>
          <cell r="FKB17"/>
          <cell r="FKC17"/>
          <cell r="FKD17"/>
          <cell r="FKE17"/>
          <cell r="FKF17"/>
          <cell r="FKG17"/>
          <cell r="FKH17"/>
          <cell r="FKI17"/>
          <cell r="FKJ17"/>
          <cell r="FKK17"/>
          <cell r="FKL17"/>
          <cell r="FKM17"/>
          <cell r="FKN17"/>
          <cell r="FKO17"/>
          <cell r="FKP17"/>
          <cell r="FKQ17"/>
          <cell r="FKR17"/>
          <cell r="FKS17"/>
          <cell r="FKT17"/>
          <cell r="FKU17"/>
          <cell r="FKV17"/>
          <cell r="FKW17"/>
          <cell r="FKX17"/>
          <cell r="FKY17"/>
          <cell r="FKZ17"/>
          <cell r="FLA17"/>
          <cell r="FLB17"/>
          <cell r="FLC17"/>
          <cell r="FLD17"/>
          <cell r="FLE17"/>
          <cell r="FLF17"/>
          <cell r="FLG17"/>
          <cell r="FLH17"/>
          <cell r="FLI17"/>
          <cell r="FLJ17"/>
          <cell r="FLK17"/>
          <cell r="FLL17"/>
          <cell r="FLM17"/>
          <cell r="FLN17"/>
          <cell r="FLO17"/>
          <cell r="FLP17"/>
          <cell r="FLQ17"/>
          <cell r="FLR17"/>
          <cell r="FLS17"/>
          <cell r="FLT17"/>
          <cell r="FLU17"/>
          <cell r="FLV17"/>
          <cell r="FLW17"/>
          <cell r="FLX17"/>
          <cell r="FLY17"/>
          <cell r="FLZ17"/>
          <cell r="FMA17"/>
          <cell r="FMB17"/>
          <cell r="FMC17"/>
          <cell r="FMD17"/>
          <cell r="FME17"/>
          <cell r="FMF17"/>
          <cell r="FMG17"/>
          <cell r="FMH17"/>
          <cell r="FMI17"/>
          <cell r="FMJ17"/>
          <cell r="FMK17"/>
          <cell r="FML17"/>
          <cell r="FMM17"/>
          <cell r="FMN17"/>
          <cell r="FMO17"/>
          <cell r="FMP17"/>
          <cell r="FMQ17"/>
          <cell r="FMR17"/>
          <cell r="FMS17"/>
          <cell r="FMT17"/>
          <cell r="FMU17"/>
          <cell r="FMV17"/>
          <cell r="FMW17"/>
          <cell r="FMX17"/>
          <cell r="FMY17"/>
          <cell r="FMZ17"/>
          <cell r="FNA17"/>
          <cell r="FNB17"/>
          <cell r="FNC17"/>
          <cell r="FND17"/>
          <cell r="FNE17"/>
          <cell r="FNF17"/>
          <cell r="FNG17"/>
          <cell r="FNH17"/>
          <cell r="FNI17"/>
          <cell r="FNJ17"/>
          <cell r="FNK17"/>
          <cell r="FNL17"/>
          <cell r="FNM17"/>
          <cell r="FNN17"/>
          <cell r="FNO17"/>
          <cell r="FNP17"/>
          <cell r="FNQ17"/>
          <cell r="FNR17"/>
          <cell r="FNS17"/>
          <cell r="FNT17"/>
          <cell r="FNU17"/>
          <cell r="FNV17"/>
          <cell r="FNW17"/>
          <cell r="FNX17"/>
          <cell r="FNY17"/>
          <cell r="FNZ17"/>
          <cell r="FOA17"/>
          <cell r="FOB17"/>
          <cell r="FOC17"/>
          <cell r="FOD17"/>
          <cell r="FOE17"/>
          <cell r="FOF17"/>
          <cell r="FOG17"/>
          <cell r="FOH17"/>
          <cell r="FOI17"/>
          <cell r="FOJ17"/>
          <cell r="FOK17"/>
          <cell r="FOL17"/>
          <cell r="FOM17"/>
          <cell r="FON17"/>
          <cell r="FOO17"/>
          <cell r="FOP17"/>
          <cell r="FOQ17"/>
          <cell r="FOR17"/>
          <cell r="FOS17"/>
          <cell r="FOT17"/>
          <cell r="FOU17"/>
          <cell r="FOV17"/>
          <cell r="FOW17"/>
          <cell r="FOX17"/>
          <cell r="FOY17"/>
          <cell r="FOZ17"/>
          <cell r="FPA17"/>
          <cell r="FPB17"/>
          <cell r="FPC17"/>
          <cell r="FPD17"/>
          <cell r="FPE17"/>
          <cell r="FPF17"/>
          <cell r="FPG17"/>
          <cell r="FPH17"/>
          <cell r="FPI17"/>
          <cell r="FPJ17"/>
          <cell r="FPK17"/>
          <cell r="FPL17"/>
          <cell r="FPM17"/>
          <cell r="FPN17"/>
          <cell r="FPO17"/>
          <cell r="FPP17"/>
          <cell r="FPQ17"/>
          <cell r="FPR17"/>
          <cell r="FPS17"/>
          <cell r="FPT17"/>
          <cell r="FPU17"/>
          <cell r="FPV17"/>
          <cell r="FPW17"/>
          <cell r="FPX17"/>
          <cell r="FPY17"/>
          <cell r="FPZ17"/>
          <cell r="FQA17"/>
          <cell r="FQB17"/>
          <cell r="FQC17"/>
          <cell r="FQD17"/>
          <cell r="FQE17"/>
          <cell r="FQF17"/>
          <cell r="FQG17"/>
          <cell r="FQH17"/>
          <cell r="FQI17"/>
          <cell r="FQJ17"/>
          <cell r="FQK17"/>
          <cell r="FQL17"/>
          <cell r="FQM17"/>
          <cell r="FQN17"/>
          <cell r="FQO17"/>
          <cell r="FQP17"/>
          <cell r="FQQ17"/>
          <cell r="FQR17"/>
          <cell r="FQS17"/>
          <cell r="FQT17"/>
          <cell r="FQU17"/>
          <cell r="FQV17"/>
          <cell r="FQW17"/>
          <cell r="FQX17"/>
          <cell r="FQY17"/>
          <cell r="FQZ17"/>
          <cell r="FRA17"/>
          <cell r="FRB17"/>
          <cell r="FRC17"/>
          <cell r="FRD17"/>
          <cell r="FRE17"/>
          <cell r="FRF17"/>
          <cell r="FRG17"/>
          <cell r="FRH17"/>
          <cell r="FRI17"/>
          <cell r="FRJ17"/>
          <cell r="FRK17"/>
          <cell r="FRL17"/>
          <cell r="FRM17"/>
          <cell r="FRN17"/>
          <cell r="FRO17"/>
          <cell r="FRP17"/>
          <cell r="FRQ17"/>
          <cell r="FRR17"/>
          <cell r="FRS17"/>
          <cell r="FRT17"/>
          <cell r="FRU17"/>
          <cell r="FRV17"/>
          <cell r="FRW17"/>
          <cell r="FRX17"/>
          <cell r="FRY17"/>
          <cell r="FRZ17"/>
          <cell r="FSA17"/>
          <cell r="FSB17"/>
          <cell r="FSC17"/>
          <cell r="FSD17"/>
          <cell r="FSE17"/>
          <cell r="FSF17"/>
          <cell r="FSG17"/>
          <cell r="FSH17"/>
          <cell r="FSI17"/>
          <cell r="FSJ17"/>
          <cell r="FSK17"/>
          <cell r="FSL17"/>
          <cell r="FSM17"/>
          <cell r="FSN17"/>
          <cell r="FSO17"/>
          <cell r="FSP17"/>
          <cell r="FSQ17"/>
          <cell r="FSR17"/>
          <cell r="FSS17"/>
          <cell r="FST17"/>
          <cell r="FSU17"/>
          <cell r="FSV17"/>
          <cell r="FSW17"/>
          <cell r="FSX17"/>
          <cell r="FSY17"/>
          <cell r="FSZ17"/>
          <cell r="FTA17"/>
          <cell r="FTB17"/>
          <cell r="FTC17"/>
          <cell r="FTD17"/>
          <cell r="FTE17"/>
          <cell r="FTF17"/>
          <cell r="FTG17"/>
          <cell r="FTH17"/>
          <cell r="FTI17"/>
          <cell r="FTJ17"/>
          <cell r="FTK17"/>
          <cell r="FTL17"/>
          <cell r="FTM17"/>
          <cell r="FTN17"/>
          <cell r="FTO17"/>
          <cell r="FTP17"/>
          <cell r="FTQ17"/>
          <cell r="FTR17"/>
          <cell r="FTS17"/>
          <cell r="FTT17"/>
          <cell r="FTU17"/>
          <cell r="FTV17"/>
          <cell r="FTW17"/>
          <cell r="FTX17"/>
          <cell r="FTY17"/>
          <cell r="FTZ17"/>
          <cell r="FUA17"/>
          <cell r="FUB17"/>
          <cell r="FUC17"/>
          <cell r="FUD17"/>
          <cell r="FUE17"/>
          <cell r="FUF17"/>
          <cell r="FUG17"/>
          <cell r="FUH17"/>
          <cell r="FUI17"/>
          <cell r="FUJ17"/>
          <cell r="FUK17"/>
          <cell r="FUL17"/>
          <cell r="FUM17"/>
          <cell r="FUN17"/>
          <cell r="FUO17"/>
          <cell r="FUP17"/>
          <cell r="FUQ17"/>
          <cell r="FUR17"/>
          <cell r="FUS17"/>
          <cell r="FUT17"/>
          <cell r="FUU17"/>
          <cell r="FUV17"/>
          <cell r="FUW17"/>
          <cell r="FUX17"/>
          <cell r="FUY17"/>
          <cell r="FUZ17"/>
          <cell r="FVA17"/>
          <cell r="FVB17"/>
          <cell r="FVC17"/>
          <cell r="FVD17"/>
          <cell r="FVE17"/>
          <cell r="FVF17"/>
          <cell r="FVG17"/>
          <cell r="FVH17"/>
          <cell r="FVI17"/>
          <cell r="FVJ17"/>
          <cell r="FVK17"/>
          <cell r="FVL17"/>
          <cell r="FVM17"/>
          <cell r="FVN17"/>
          <cell r="FVO17"/>
          <cell r="FVP17"/>
          <cell r="FVQ17"/>
          <cell r="FVR17"/>
          <cell r="FVS17"/>
          <cell r="FVT17"/>
          <cell r="FVU17"/>
          <cell r="FVV17"/>
          <cell r="FVW17"/>
          <cell r="FVX17"/>
          <cell r="FVY17"/>
          <cell r="FVZ17"/>
          <cell r="FWA17"/>
          <cell r="FWB17"/>
          <cell r="FWC17"/>
          <cell r="FWD17"/>
          <cell r="FWE17"/>
          <cell r="FWF17"/>
          <cell r="FWG17"/>
          <cell r="FWH17"/>
          <cell r="FWI17"/>
          <cell r="FWJ17"/>
          <cell r="FWK17"/>
          <cell r="FWL17"/>
          <cell r="FWM17"/>
          <cell r="FWN17"/>
          <cell r="FWO17"/>
          <cell r="FWP17"/>
          <cell r="FWQ17"/>
          <cell r="FWR17"/>
          <cell r="FWS17"/>
          <cell r="FWT17"/>
          <cell r="FWU17"/>
          <cell r="FWV17"/>
          <cell r="FWW17"/>
          <cell r="FWX17"/>
          <cell r="FWY17"/>
          <cell r="FWZ17"/>
          <cell r="FXA17"/>
          <cell r="FXB17"/>
          <cell r="FXC17"/>
          <cell r="FXD17"/>
          <cell r="FXE17"/>
          <cell r="FXF17"/>
          <cell r="FXG17"/>
          <cell r="FXH17"/>
          <cell r="FXI17"/>
          <cell r="FXJ17"/>
          <cell r="FXK17"/>
          <cell r="FXL17"/>
          <cell r="FXM17"/>
          <cell r="FXN17"/>
          <cell r="FXO17"/>
          <cell r="FXP17"/>
          <cell r="FXQ17"/>
          <cell r="FXR17"/>
          <cell r="FXS17"/>
          <cell r="FXT17"/>
          <cell r="FXU17"/>
          <cell r="FXV17"/>
          <cell r="FXW17"/>
          <cell r="FXX17"/>
          <cell r="FXY17"/>
          <cell r="FXZ17"/>
          <cell r="FYA17"/>
          <cell r="FYB17"/>
          <cell r="FYC17"/>
          <cell r="FYD17"/>
          <cell r="FYE17"/>
          <cell r="FYF17"/>
          <cell r="FYG17"/>
          <cell r="FYH17"/>
          <cell r="FYI17"/>
          <cell r="FYJ17"/>
          <cell r="FYK17"/>
          <cell r="FYL17"/>
          <cell r="FYM17"/>
          <cell r="FYN17"/>
          <cell r="FYO17"/>
          <cell r="FYP17"/>
          <cell r="FYQ17"/>
          <cell r="FYR17"/>
          <cell r="FYS17"/>
          <cell r="FYT17"/>
          <cell r="FYU17"/>
          <cell r="FYV17"/>
          <cell r="FYW17"/>
          <cell r="FYX17"/>
          <cell r="FYY17"/>
          <cell r="FYZ17"/>
          <cell r="FZA17"/>
          <cell r="FZB17"/>
          <cell r="FZC17"/>
          <cell r="FZD17"/>
          <cell r="FZE17"/>
          <cell r="FZF17"/>
          <cell r="FZG17"/>
          <cell r="FZH17"/>
          <cell r="FZI17"/>
          <cell r="FZJ17"/>
          <cell r="FZK17"/>
          <cell r="FZL17"/>
          <cell r="FZM17"/>
          <cell r="FZN17"/>
          <cell r="FZO17"/>
          <cell r="FZP17"/>
          <cell r="FZQ17"/>
          <cell r="FZR17"/>
          <cell r="FZS17"/>
          <cell r="FZT17"/>
          <cell r="FZU17"/>
          <cell r="FZV17"/>
          <cell r="FZW17"/>
          <cell r="FZX17"/>
          <cell r="FZY17"/>
          <cell r="FZZ17"/>
          <cell r="GAA17"/>
          <cell r="GAB17"/>
          <cell r="GAC17"/>
          <cell r="GAD17"/>
          <cell r="GAE17"/>
          <cell r="GAF17"/>
          <cell r="GAG17"/>
          <cell r="GAH17"/>
          <cell r="GAI17"/>
          <cell r="GAJ17"/>
          <cell r="GAK17"/>
          <cell r="GAL17"/>
          <cell r="GAM17"/>
          <cell r="GAN17"/>
          <cell r="GAO17"/>
          <cell r="GAP17"/>
          <cell r="GAQ17"/>
          <cell r="GAR17"/>
          <cell r="GAS17"/>
          <cell r="GAT17"/>
          <cell r="GAU17"/>
          <cell r="GAV17"/>
          <cell r="GAW17"/>
          <cell r="GAX17"/>
          <cell r="GAY17"/>
          <cell r="GAZ17"/>
          <cell r="GBA17"/>
          <cell r="GBB17"/>
          <cell r="GBC17"/>
          <cell r="GBD17"/>
          <cell r="GBE17"/>
          <cell r="GBF17"/>
          <cell r="GBG17"/>
          <cell r="GBH17"/>
          <cell r="GBI17"/>
          <cell r="GBJ17"/>
          <cell r="GBK17"/>
          <cell r="GBL17"/>
          <cell r="GBM17"/>
          <cell r="GBN17"/>
          <cell r="GBO17"/>
          <cell r="GBP17"/>
          <cell r="GBQ17"/>
          <cell r="GBR17"/>
          <cell r="GBS17"/>
          <cell r="GBT17"/>
          <cell r="GBU17"/>
          <cell r="GBV17"/>
          <cell r="GBW17"/>
          <cell r="GBX17"/>
          <cell r="GBY17"/>
          <cell r="GBZ17"/>
          <cell r="GCA17"/>
          <cell r="GCB17"/>
          <cell r="GCC17"/>
          <cell r="GCD17"/>
          <cell r="GCE17"/>
          <cell r="GCF17"/>
          <cell r="GCG17"/>
          <cell r="GCH17"/>
          <cell r="GCI17"/>
          <cell r="GCJ17"/>
          <cell r="GCK17"/>
          <cell r="GCL17"/>
          <cell r="GCM17"/>
          <cell r="GCN17"/>
          <cell r="GCO17"/>
          <cell r="GCP17"/>
          <cell r="GCQ17"/>
          <cell r="GCR17"/>
          <cell r="GCS17"/>
          <cell r="GCT17"/>
          <cell r="GCU17"/>
          <cell r="GCV17"/>
          <cell r="GCW17"/>
          <cell r="GCX17"/>
          <cell r="GCY17"/>
          <cell r="GCZ17"/>
          <cell r="GDA17"/>
          <cell r="GDB17"/>
          <cell r="GDC17"/>
          <cell r="GDD17"/>
          <cell r="GDE17"/>
          <cell r="GDF17"/>
          <cell r="GDG17"/>
          <cell r="GDH17"/>
          <cell r="GDI17"/>
          <cell r="GDJ17"/>
          <cell r="GDK17"/>
          <cell r="GDL17"/>
          <cell r="GDM17"/>
          <cell r="GDN17"/>
          <cell r="GDO17"/>
          <cell r="GDP17"/>
          <cell r="GDQ17"/>
          <cell r="GDR17"/>
          <cell r="GDS17"/>
          <cell r="GDT17"/>
          <cell r="GDU17"/>
          <cell r="GDV17"/>
          <cell r="GDW17"/>
          <cell r="GDX17"/>
          <cell r="GDY17"/>
          <cell r="GDZ17"/>
          <cell r="GEA17"/>
          <cell r="GEB17"/>
          <cell r="GEC17"/>
          <cell r="GED17"/>
          <cell r="GEE17"/>
          <cell r="GEF17"/>
          <cell r="GEG17"/>
          <cell r="GEH17"/>
          <cell r="GEI17"/>
          <cell r="GEJ17"/>
          <cell r="GEK17"/>
          <cell r="GEL17"/>
          <cell r="GEM17"/>
          <cell r="GEN17"/>
          <cell r="GEO17"/>
          <cell r="GEP17"/>
          <cell r="GEQ17"/>
          <cell r="GER17"/>
          <cell r="GES17"/>
          <cell r="GET17"/>
          <cell r="GEU17"/>
          <cell r="GEV17"/>
          <cell r="GEW17"/>
          <cell r="GEX17"/>
          <cell r="GEY17"/>
          <cell r="GEZ17"/>
          <cell r="GFA17"/>
          <cell r="GFB17"/>
          <cell r="GFC17"/>
          <cell r="GFD17"/>
          <cell r="GFE17"/>
          <cell r="GFF17"/>
          <cell r="GFG17"/>
          <cell r="GFH17"/>
          <cell r="GFI17"/>
          <cell r="GFJ17"/>
          <cell r="GFK17"/>
          <cell r="GFL17"/>
          <cell r="GFM17"/>
          <cell r="GFN17"/>
          <cell r="GFO17"/>
          <cell r="GFP17"/>
          <cell r="GFQ17"/>
          <cell r="GFR17"/>
          <cell r="GFS17"/>
          <cell r="GFT17"/>
          <cell r="GFU17"/>
          <cell r="GFV17"/>
          <cell r="GFW17"/>
          <cell r="GFX17"/>
          <cell r="GFY17"/>
          <cell r="GFZ17"/>
          <cell r="GGA17"/>
          <cell r="GGB17"/>
          <cell r="GGC17"/>
          <cell r="GGD17"/>
          <cell r="GGE17"/>
          <cell r="GGF17"/>
          <cell r="GGG17"/>
          <cell r="GGH17"/>
          <cell r="GGI17"/>
          <cell r="GGJ17"/>
          <cell r="GGK17"/>
          <cell r="GGL17"/>
          <cell r="GGM17"/>
          <cell r="GGN17"/>
          <cell r="GGO17"/>
          <cell r="GGP17"/>
          <cell r="GGQ17"/>
          <cell r="GGR17"/>
          <cell r="GGS17"/>
          <cell r="GGT17"/>
          <cell r="GGU17"/>
          <cell r="GGV17"/>
          <cell r="GGW17"/>
          <cell r="GGX17"/>
          <cell r="GGY17"/>
          <cell r="GGZ17"/>
          <cell r="GHA17"/>
          <cell r="GHB17"/>
          <cell r="GHC17"/>
          <cell r="GHD17"/>
          <cell r="GHE17"/>
          <cell r="GHF17"/>
          <cell r="GHG17"/>
          <cell r="GHH17"/>
          <cell r="GHI17"/>
          <cell r="GHJ17"/>
          <cell r="GHK17"/>
          <cell r="GHL17"/>
          <cell r="GHM17"/>
          <cell r="GHN17"/>
          <cell r="GHO17"/>
          <cell r="GHP17"/>
          <cell r="GHQ17"/>
          <cell r="GHR17"/>
          <cell r="GHS17"/>
          <cell r="GHT17"/>
          <cell r="GHU17"/>
          <cell r="GHV17"/>
          <cell r="GHW17"/>
          <cell r="GHX17"/>
          <cell r="GHY17"/>
          <cell r="GHZ17"/>
          <cell r="GIA17"/>
          <cell r="GIB17"/>
          <cell r="GIC17"/>
          <cell r="GID17"/>
          <cell r="GIE17"/>
          <cell r="GIF17"/>
          <cell r="GIG17"/>
          <cell r="GIH17"/>
          <cell r="GII17"/>
          <cell r="GIJ17"/>
          <cell r="GIK17"/>
          <cell r="GIL17"/>
          <cell r="GIM17"/>
          <cell r="GIN17"/>
          <cell r="GIO17"/>
          <cell r="GIP17"/>
          <cell r="GIQ17"/>
          <cell r="GIR17"/>
          <cell r="GIS17"/>
          <cell r="GIT17"/>
          <cell r="GIU17"/>
          <cell r="GIV17"/>
          <cell r="GIW17"/>
          <cell r="GIX17"/>
          <cell r="GIY17"/>
          <cell r="GIZ17"/>
          <cell r="GJA17"/>
          <cell r="GJB17"/>
          <cell r="GJC17"/>
          <cell r="GJD17"/>
          <cell r="GJE17"/>
          <cell r="GJF17"/>
          <cell r="GJG17"/>
          <cell r="GJH17"/>
          <cell r="GJI17"/>
          <cell r="GJJ17"/>
          <cell r="GJK17"/>
          <cell r="GJL17"/>
          <cell r="GJM17"/>
          <cell r="GJN17"/>
          <cell r="GJO17"/>
          <cell r="GJP17"/>
          <cell r="GJQ17"/>
          <cell r="GJR17"/>
          <cell r="GJS17"/>
          <cell r="GJT17"/>
          <cell r="GJU17"/>
          <cell r="GJV17"/>
          <cell r="GJW17"/>
          <cell r="GJX17"/>
          <cell r="GJY17"/>
          <cell r="GJZ17"/>
          <cell r="GKA17"/>
          <cell r="GKB17"/>
          <cell r="GKC17"/>
          <cell r="GKD17"/>
          <cell r="GKE17"/>
          <cell r="GKF17"/>
          <cell r="GKG17"/>
          <cell r="GKH17"/>
          <cell r="GKI17"/>
          <cell r="GKJ17"/>
          <cell r="GKK17"/>
          <cell r="GKL17"/>
          <cell r="GKM17"/>
          <cell r="GKN17"/>
          <cell r="GKO17"/>
          <cell r="GKP17"/>
          <cell r="GKQ17"/>
          <cell r="GKR17"/>
          <cell r="GKS17"/>
          <cell r="GKT17"/>
          <cell r="GKU17"/>
          <cell r="GKV17"/>
          <cell r="GKW17"/>
          <cell r="GKX17"/>
          <cell r="GKY17"/>
          <cell r="GKZ17"/>
          <cell r="GLA17"/>
          <cell r="GLB17"/>
          <cell r="GLC17"/>
          <cell r="GLD17"/>
          <cell r="GLE17"/>
          <cell r="GLF17"/>
          <cell r="GLG17"/>
          <cell r="GLH17"/>
          <cell r="GLI17"/>
          <cell r="GLJ17"/>
          <cell r="GLK17"/>
          <cell r="GLL17"/>
          <cell r="GLM17"/>
          <cell r="GLN17"/>
          <cell r="GLO17"/>
          <cell r="GLP17"/>
          <cell r="GLQ17"/>
          <cell r="GLR17"/>
          <cell r="GLS17"/>
          <cell r="GLT17"/>
          <cell r="GLU17"/>
          <cell r="GLV17"/>
          <cell r="GLW17"/>
          <cell r="GLX17"/>
          <cell r="GLY17"/>
          <cell r="GLZ17"/>
          <cell r="GMA17"/>
          <cell r="GMB17"/>
          <cell r="GMC17"/>
          <cell r="GMD17"/>
          <cell r="GME17"/>
          <cell r="GMF17"/>
          <cell r="GMG17"/>
          <cell r="GMH17"/>
          <cell r="GMI17"/>
          <cell r="GMJ17"/>
          <cell r="GMK17"/>
          <cell r="GML17"/>
          <cell r="GMM17"/>
          <cell r="GMN17"/>
          <cell r="GMO17"/>
          <cell r="GMP17"/>
          <cell r="GMQ17"/>
          <cell r="GMR17"/>
          <cell r="GMS17"/>
          <cell r="GMT17"/>
          <cell r="GMU17"/>
          <cell r="GMV17"/>
          <cell r="GMW17"/>
          <cell r="GMX17"/>
          <cell r="GMY17"/>
          <cell r="GMZ17"/>
          <cell r="GNA17"/>
          <cell r="GNB17"/>
          <cell r="GNC17"/>
          <cell r="GND17"/>
          <cell r="GNE17"/>
          <cell r="GNF17"/>
          <cell r="GNG17"/>
          <cell r="GNH17"/>
          <cell r="GNI17"/>
          <cell r="GNJ17"/>
          <cell r="GNK17"/>
          <cell r="GNL17"/>
          <cell r="GNM17"/>
          <cell r="GNN17"/>
          <cell r="GNO17"/>
          <cell r="GNP17"/>
          <cell r="GNQ17"/>
          <cell r="GNR17"/>
          <cell r="GNS17"/>
          <cell r="GNT17"/>
          <cell r="GNU17"/>
          <cell r="GNV17"/>
          <cell r="GNW17"/>
          <cell r="GNX17"/>
          <cell r="GNY17"/>
          <cell r="GNZ17"/>
          <cell r="GOA17"/>
          <cell r="GOB17"/>
          <cell r="GOC17"/>
          <cell r="GOD17"/>
          <cell r="GOE17"/>
          <cell r="GOF17"/>
          <cell r="GOG17"/>
          <cell r="GOH17"/>
          <cell r="GOI17"/>
          <cell r="GOJ17"/>
          <cell r="GOK17"/>
          <cell r="GOL17"/>
          <cell r="GOM17"/>
          <cell r="GON17"/>
          <cell r="GOO17"/>
          <cell r="GOP17"/>
          <cell r="GOQ17"/>
          <cell r="GOR17"/>
          <cell r="GOS17"/>
          <cell r="GOT17"/>
          <cell r="GOU17"/>
          <cell r="GOV17"/>
          <cell r="GOW17"/>
          <cell r="GOX17"/>
          <cell r="GOY17"/>
          <cell r="GOZ17"/>
          <cell r="GPA17"/>
          <cell r="GPB17"/>
          <cell r="GPC17"/>
          <cell r="GPD17"/>
          <cell r="GPE17"/>
          <cell r="GPF17"/>
          <cell r="GPG17"/>
          <cell r="GPH17"/>
          <cell r="GPI17"/>
          <cell r="GPJ17"/>
          <cell r="GPK17"/>
          <cell r="GPL17"/>
          <cell r="GPM17"/>
          <cell r="GPN17"/>
          <cell r="GPO17"/>
          <cell r="GPP17"/>
          <cell r="GPQ17"/>
          <cell r="GPR17"/>
          <cell r="GPS17"/>
          <cell r="GPT17"/>
          <cell r="GPU17"/>
          <cell r="GPV17"/>
          <cell r="GPW17"/>
          <cell r="GPX17"/>
          <cell r="GPY17"/>
          <cell r="GPZ17"/>
          <cell r="GQA17"/>
          <cell r="GQB17"/>
          <cell r="GQC17"/>
          <cell r="GQD17"/>
          <cell r="GQE17"/>
          <cell r="GQF17"/>
          <cell r="GQG17"/>
          <cell r="GQH17"/>
          <cell r="GQI17"/>
          <cell r="GQJ17"/>
          <cell r="GQK17"/>
          <cell r="GQL17"/>
          <cell r="GQM17"/>
          <cell r="GQN17"/>
          <cell r="GQO17"/>
          <cell r="GQP17"/>
          <cell r="GQQ17"/>
          <cell r="GQR17"/>
          <cell r="GQS17"/>
          <cell r="GQT17"/>
          <cell r="GQU17"/>
          <cell r="GQV17"/>
          <cell r="GQW17"/>
          <cell r="GQX17"/>
          <cell r="GQY17"/>
          <cell r="GQZ17"/>
          <cell r="GRA17"/>
          <cell r="GRB17"/>
          <cell r="GRC17"/>
          <cell r="GRD17"/>
          <cell r="GRE17"/>
          <cell r="GRF17"/>
          <cell r="GRG17"/>
          <cell r="GRH17"/>
          <cell r="GRI17"/>
          <cell r="GRJ17"/>
          <cell r="GRK17"/>
          <cell r="GRL17"/>
          <cell r="GRM17"/>
          <cell r="GRN17"/>
          <cell r="GRO17"/>
          <cell r="GRP17"/>
          <cell r="GRQ17"/>
          <cell r="GRR17"/>
          <cell r="GRS17"/>
          <cell r="GRT17"/>
          <cell r="GRU17"/>
          <cell r="GRV17"/>
          <cell r="GRW17"/>
          <cell r="GRX17"/>
          <cell r="GRY17"/>
          <cell r="GRZ17"/>
          <cell r="GSA17"/>
          <cell r="GSB17"/>
          <cell r="GSC17"/>
          <cell r="GSD17"/>
          <cell r="GSE17"/>
          <cell r="GSF17"/>
          <cell r="GSG17"/>
          <cell r="GSH17"/>
          <cell r="GSI17"/>
          <cell r="GSJ17"/>
          <cell r="GSK17"/>
          <cell r="GSL17"/>
          <cell r="GSM17"/>
          <cell r="GSN17"/>
          <cell r="GSO17"/>
          <cell r="GSP17"/>
          <cell r="GSQ17"/>
          <cell r="GSR17"/>
          <cell r="GSS17"/>
          <cell r="GST17"/>
          <cell r="GSU17"/>
          <cell r="GSV17"/>
          <cell r="GSW17"/>
          <cell r="GSX17"/>
          <cell r="GSY17"/>
          <cell r="GSZ17"/>
          <cell r="GTA17"/>
          <cell r="GTB17"/>
          <cell r="GTC17"/>
          <cell r="GTD17"/>
          <cell r="GTE17"/>
          <cell r="GTF17"/>
          <cell r="GTG17"/>
          <cell r="GTH17"/>
          <cell r="GTI17"/>
          <cell r="GTJ17"/>
          <cell r="GTK17"/>
          <cell r="GTL17"/>
          <cell r="GTM17"/>
          <cell r="GTN17"/>
          <cell r="GTO17"/>
          <cell r="GTP17"/>
          <cell r="GTQ17"/>
          <cell r="GTR17"/>
          <cell r="GTS17"/>
          <cell r="GTT17"/>
          <cell r="GTU17"/>
          <cell r="GTV17"/>
          <cell r="GTW17"/>
          <cell r="GTX17"/>
          <cell r="GTY17"/>
          <cell r="GTZ17"/>
          <cell r="GUA17"/>
          <cell r="GUB17"/>
          <cell r="GUC17"/>
          <cell r="GUD17"/>
          <cell r="GUE17"/>
          <cell r="GUF17"/>
          <cell r="GUG17"/>
          <cell r="GUH17"/>
          <cell r="GUI17"/>
          <cell r="GUJ17"/>
          <cell r="GUK17"/>
          <cell r="GUL17"/>
          <cell r="GUM17"/>
          <cell r="GUN17"/>
          <cell r="GUO17"/>
          <cell r="GUP17"/>
          <cell r="GUQ17"/>
          <cell r="GUR17"/>
          <cell r="GUS17"/>
          <cell r="GUT17"/>
          <cell r="GUU17"/>
          <cell r="GUV17"/>
          <cell r="GUW17"/>
          <cell r="GUX17"/>
          <cell r="GUY17"/>
          <cell r="GUZ17"/>
          <cell r="GVA17"/>
          <cell r="GVB17"/>
          <cell r="GVC17"/>
          <cell r="GVD17"/>
          <cell r="GVE17"/>
          <cell r="GVF17"/>
          <cell r="GVG17"/>
          <cell r="GVH17"/>
          <cell r="GVI17"/>
          <cell r="GVJ17"/>
          <cell r="GVK17"/>
          <cell r="GVL17"/>
          <cell r="GVM17"/>
          <cell r="GVN17"/>
          <cell r="GVO17"/>
          <cell r="GVP17"/>
          <cell r="GVQ17"/>
          <cell r="GVR17"/>
          <cell r="GVS17"/>
          <cell r="GVT17"/>
          <cell r="GVU17"/>
          <cell r="GVV17"/>
          <cell r="GVW17"/>
          <cell r="GVX17"/>
          <cell r="GVY17"/>
          <cell r="GVZ17"/>
          <cell r="GWA17"/>
          <cell r="GWB17"/>
          <cell r="GWC17"/>
          <cell r="GWD17"/>
          <cell r="GWE17"/>
          <cell r="GWF17"/>
          <cell r="GWG17"/>
          <cell r="GWH17"/>
          <cell r="GWI17"/>
          <cell r="GWJ17"/>
          <cell r="GWK17"/>
          <cell r="GWL17"/>
          <cell r="GWM17"/>
          <cell r="GWN17"/>
          <cell r="GWO17"/>
          <cell r="GWP17"/>
          <cell r="GWQ17"/>
          <cell r="GWR17"/>
          <cell r="GWS17"/>
          <cell r="GWT17"/>
          <cell r="GWU17"/>
          <cell r="GWV17"/>
          <cell r="GWW17"/>
          <cell r="GWX17"/>
          <cell r="GWY17"/>
          <cell r="GWZ17"/>
          <cell r="GXA17"/>
          <cell r="GXB17"/>
          <cell r="GXC17"/>
          <cell r="GXD17"/>
          <cell r="GXE17"/>
          <cell r="GXF17"/>
          <cell r="GXG17"/>
          <cell r="GXH17"/>
          <cell r="GXI17"/>
          <cell r="GXJ17"/>
          <cell r="GXK17"/>
          <cell r="GXL17"/>
          <cell r="GXM17"/>
          <cell r="GXN17"/>
          <cell r="GXO17"/>
          <cell r="GXP17"/>
          <cell r="GXQ17"/>
          <cell r="GXR17"/>
          <cell r="GXS17"/>
          <cell r="GXT17"/>
          <cell r="GXU17"/>
          <cell r="GXV17"/>
          <cell r="GXW17"/>
          <cell r="GXX17"/>
          <cell r="GXY17"/>
          <cell r="GXZ17"/>
          <cell r="GYA17"/>
          <cell r="GYB17"/>
          <cell r="GYC17"/>
          <cell r="GYD17"/>
          <cell r="GYE17"/>
          <cell r="GYF17"/>
          <cell r="GYG17"/>
          <cell r="GYH17"/>
          <cell r="GYI17"/>
          <cell r="GYJ17"/>
          <cell r="GYK17"/>
          <cell r="GYL17"/>
          <cell r="GYM17"/>
          <cell r="GYN17"/>
          <cell r="GYO17"/>
          <cell r="GYP17"/>
          <cell r="GYQ17"/>
          <cell r="GYR17"/>
          <cell r="GYS17"/>
          <cell r="GYT17"/>
          <cell r="GYU17"/>
          <cell r="GYV17"/>
          <cell r="GYW17"/>
          <cell r="GYX17"/>
          <cell r="GYY17"/>
          <cell r="GYZ17"/>
          <cell r="GZA17"/>
          <cell r="GZB17"/>
          <cell r="GZC17"/>
          <cell r="GZD17"/>
          <cell r="GZE17"/>
          <cell r="GZF17"/>
          <cell r="GZG17"/>
          <cell r="GZH17"/>
          <cell r="GZI17"/>
          <cell r="GZJ17"/>
          <cell r="GZK17"/>
          <cell r="GZL17"/>
          <cell r="GZM17"/>
          <cell r="GZN17"/>
          <cell r="GZO17"/>
          <cell r="GZP17"/>
          <cell r="GZQ17"/>
          <cell r="GZR17"/>
          <cell r="GZS17"/>
          <cell r="GZT17"/>
          <cell r="GZU17"/>
          <cell r="GZV17"/>
          <cell r="GZW17"/>
          <cell r="GZX17"/>
          <cell r="GZY17"/>
          <cell r="GZZ17"/>
          <cell r="HAA17"/>
          <cell r="HAB17"/>
          <cell r="HAC17"/>
          <cell r="HAD17"/>
          <cell r="HAE17"/>
          <cell r="HAF17"/>
          <cell r="HAG17"/>
          <cell r="HAH17"/>
          <cell r="HAI17"/>
          <cell r="HAJ17"/>
          <cell r="HAK17"/>
          <cell r="HAL17"/>
          <cell r="HAM17"/>
          <cell r="HAN17"/>
          <cell r="HAO17"/>
          <cell r="HAP17"/>
          <cell r="HAQ17"/>
          <cell r="HAR17"/>
          <cell r="HAS17"/>
          <cell r="HAT17"/>
          <cell r="HAU17"/>
          <cell r="HAV17"/>
          <cell r="HAW17"/>
          <cell r="HAX17"/>
          <cell r="HAY17"/>
          <cell r="HAZ17"/>
          <cell r="HBA17"/>
          <cell r="HBB17"/>
          <cell r="HBC17"/>
          <cell r="HBD17"/>
          <cell r="HBE17"/>
          <cell r="HBF17"/>
          <cell r="HBG17"/>
          <cell r="HBH17"/>
          <cell r="HBI17"/>
          <cell r="HBJ17"/>
          <cell r="HBK17"/>
          <cell r="HBL17"/>
          <cell r="HBM17"/>
          <cell r="HBN17"/>
          <cell r="HBO17"/>
          <cell r="HBP17"/>
          <cell r="HBQ17"/>
          <cell r="HBR17"/>
          <cell r="HBS17"/>
          <cell r="HBT17"/>
          <cell r="HBU17"/>
          <cell r="HBV17"/>
          <cell r="HBW17"/>
          <cell r="HBX17"/>
          <cell r="HBY17"/>
          <cell r="HBZ17"/>
          <cell r="HCA17"/>
          <cell r="HCB17"/>
          <cell r="HCC17"/>
          <cell r="HCD17"/>
          <cell r="HCE17"/>
          <cell r="HCF17"/>
          <cell r="HCG17"/>
          <cell r="HCH17"/>
          <cell r="HCI17"/>
          <cell r="HCJ17"/>
          <cell r="HCK17"/>
          <cell r="HCL17"/>
          <cell r="HCM17"/>
          <cell r="HCN17"/>
          <cell r="HCO17"/>
          <cell r="HCP17"/>
          <cell r="HCQ17"/>
          <cell r="HCR17"/>
          <cell r="HCS17"/>
          <cell r="HCT17"/>
          <cell r="HCU17"/>
          <cell r="HCV17"/>
          <cell r="HCW17"/>
          <cell r="HCX17"/>
          <cell r="HCY17"/>
          <cell r="HCZ17"/>
          <cell r="HDA17"/>
          <cell r="HDB17"/>
          <cell r="HDC17"/>
          <cell r="HDD17"/>
          <cell r="HDE17"/>
          <cell r="HDF17"/>
          <cell r="HDG17"/>
          <cell r="HDH17"/>
          <cell r="HDI17"/>
          <cell r="HDJ17"/>
          <cell r="HDK17"/>
          <cell r="HDL17"/>
          <cell r="HDM17"/>
          <cell r="HDN17"/>
          <cell r="HDO17"/>
          <cell r="HDP17"/>
          <cell r="HDQ17"/>
          <cell r="HDR17"/>
          <cell r="HDS17"/>
          <cell r="HDT17"/>
          <cell r="HDU17"/>
          <cell r="HDV17"/>
          <cell r="HDW17"/>
          <cell r="HDX17"/>
          <cell r="HDY17"/>
          <cell r="HDZ17"/>
          <cell r="HEA17"/>
          <cell r="HEB17"/>
          <cell r="HEC17"/>
          <cell r="HED17"/>
          <cell r="HEE17"/>
          <cell r="HEF17"/>
          <cell r="HEG17"/>
          <cell r="HEH17"/>
          <cell r="HEI17"/>
          <cell r="HEJ17"/>
          <cell r="HEK17"/>
          <cell r="HEL17"/>
          <cell r="HEM17"/>
          <cell r="HEN17"/>
          <cell r="HEO17"/>
          <cell r="HEP17"/>
          <cell r="HEQ17"/>
          <cell r="HER17"/>
          <cell r="HES17"/>
          <cell r="HET17"/>
          <cell r="HEU17"/>
          <cell r="HEV17"/>
          <cell r="HEW17"/>
          <cell r="HEX17"/>
          <cell r="HEY17"/>
          <cell r="HEZ17"/>
          <cell r="HFA17"/>
          <cell r="HFB17"/>
          <cell r="HFC17"/>
          <cell r="HFD17"/>
          <cell r="HFE17"/>
          <cell r="HFF17"/>
          <cell r="HFG17"/>
          <cell r="HFH17"/>
          <cell r="HFI17"/>
          <cell r="HFJ17"/>
          <cell r="HFK17"/>
          <cell r="HFL17"/>
          <cell r="HFM17"/>
          <cell r="HFN17"/>
          <cell r="HFO17"/>
          <cell r="HFP17"/>
          <cell r="HFQ17"/>
          <cell r="HFR17"/>
          <cell r="HFS17"/>
          <cell r="HFT17"/>
          <cell r="HFU17"/>
          <cell r="HFV17"/>
          <cell r="HFW17"/>
          <cell r="HFX17"/>
          <cell r="HFY17"/>
          <cell r="HFZ17"/>
          <cell r="HGA17"/>
          <cell r="HGB17"/>
          <cell r="HGC17"/>
          <cell r="HGD17"/>
          <cell r="HGE17"/>
          <cell r="HGF17"/>
          <cell r="HGG17"/>
          <cell r="HGH17"/>
          <cell r="HGI17"/>
          <cell r="HGJ17"/>
          <cell r="HGK17"/>
          <cell r="HGL17"/>
          <cell r="HGM17"/>
          <cell r="HGN17"/>
          <cell r="HGO17"/>
          <cell r="HGP17"/>
          <cell r="HGQ17"/>
          <cell r="HGR17"/>
          <cell r="HGS17"/>
          <cell r="HGT17"/>
          <cell r="HGU17"/>
          <cell r="HGV17"/>
          <cell r="HGW17"/>
          <cell r="HGX17"/>
          <cell r="HGY17"/>
          <cell r="HGZ17"/>
          <cell r="HHA17"/>
          <cell r="HHB17"/>
          <cell r="HHC17"/>
          <cell r="HHD17"/>
          <cell r="HHE17"/>
          <cell r="HHF17"/>
          <cell r="HHG17"/>
          <cell r="HHH17"/>
          <cell r="HHI17"/>
          <cell r="HHJ17"/>
          <cell r="HHK17"/>
          <cell r="HHL17"/>
          <cell r="HHM17"/>
          <cell r="HHN17"/>
          <cell r="HHO17"/>
          <cell r="HHP17"/>
          <cell r="HHQ17"/>
          <cell r="HHR17"/>
          <cell r="HHS17"/>
          <cell r="HHT17"/>
          <cell r="HHU17"/>
          <cell r="HHV17"/>
          <cell r="HHW17"/>
          <cell r="HHX17"/>
          <cell r="HHY17"/>
          <cell r="HHZ17"/>
          <cell r="HIA17"/>
          <cell r="HIB17"/>
          <cell r="HIC17"/>
          <cell r="HID17"/>
          <cell r="HIE17"/>
          <cell r="HIF17"/>
          <cell r="HIG17"/>
          <cell r="HIH17"/>
          <cell r="HII17"/>
          <cell r="HIJ17"/>
          <cell r="HIK17"/>
          <cell r="HIL17"/>
          <cell r="HIM17"/>
          <cell r="HIN17"/>
          <cell r="HIO17"/>
          <cell r="HIP17"/>
          <cell r="HIQ17"/>
          <cell r="HIR17"/>
          <cell r="HIS17"/>
          <cell r="HIT17"/>
          <cell r="HIU17"/>
          <cell r="HIV17"/>
          <cell r="HIW17"/>
          <cell r="HIX17"/>
          <cell r="HIY17"/>
          <cell r="HIZ17"/>
          <cell r="HJA17"/>
          <cell r="HJB17"/>
          <cell r="HJC17"/>
          <cell r="HJD17"/>
          <cell r="HJE17"/>
          <cell r="HJF17"/>
          <cell r="HJG17"/>
          <cell r="HJH17"/>
          <cell r="HJI17"/>
          <cell r="HJJ17"/>
          <cell r="HJK17"/>
          <cell r="HJL17"/>
          <cell r="HJM17"/>
          <cell r="HJN17"/>
          <cell r="HJO17"/>
          <cell r="HJP17"/>
          <cell r="HJQ17"/>
          <cell r="HJR17"/>
          <cell r="HJS17"/>
          <cell r="HJT17"/>
          <cell r="HJU17"/>
          <cell r="HJV17"/>
          <cell r="HJW17"/>
          <cell r="HJX17"/>
          <cell r="HJY17"/>
          <cell r="HJZ17"/>
          <cell r="HKA17"/>
          <cell r="HKB17"/>
          <cell r="HKC17"/>
          <cell r="HKD17"/>
          <cell r="HKE17"/>
          <cell r="HKF17"/>
          <cell r="HKG17"/>
          <cell r="HKH17"/>
          <cell r="HKI17"/>
          <cell r="HKJ17"/>
          <cell r="HKK17"/>
          <cell r="HKL17"/>
          <cell r="HKM17"/>
          <cell r="HKN17"/>
          <cell r="HKO17"/>
          <cell r="HKP17"/>
          <cell r="HKQ17"/>
          <cell r="HKR17"/>
          <cell r="HKS17"/>
          <cell r="HKT17"/>
          <cell r="HKU17"/>
          <cell r="HKV17"/>
          <cell r="HKW17"/>
          <cell r="HKX17"/>
          <cell r="HKY17"/>
          <cell r="HKZ17"/>
          <cell r="HLA17"/>
          <cell r="HLB17"/>
          <cell r="HLC17"/>
          <cell r="HLD17"/>
          <cell r="HLE17"/>
          <cell r="HLF17"/>
          <cell r="HLG17"/>
          <cell r="HLH17"/>
          <cell r="HLI17"/>
          <cell r="HLJ17"/>
          <cell r="HLK17"/>
          <cell r="HLL17"/>
          <cell r="HLM17"/>
          <cell r="HLN17"/>
          <cell r="HLO17"/>
          <cell r="HLP17"/>
          <cell r="HLQ17"/>
          <cell r="HLR17"/>
          <cell r="HLS17"/>
          <cell r="HLT17"/>
          <cell r="HLU17"/>
          <cell r="HLV17"/>
          <cell r="HLW17"/>
          <cell r="HLX17"/>
          <cell r="HLY17"/>
          <cell r="HLZ17"/>
          <cell r="HMA17"/>
          <cell r="HMB17"/>
          <cell r="HMC17"/>
          <cell r="HMD17"/>
          <cell r="HME17"/>
          <cell r="HMF17"/>
          <cell r="HMG17"/>
          <cell r="HMH17"/>
          <cell r="HMI17"/>
          <cell r="HMJ17"/>
          <cell r="HMK17"/>
          <cell r="HML17"/>
          <cell r="HMM17"/>
          <cell r="HMN17"/>
          <cell r="HMO17"/>
          <cell r="HMP17"/>
          <cell r="HMQ17"/>
          <cell r="HMR17"/>
          <cell r="HMS17"/>
          <cell r="HMT17"/>
          <cell r="HMU17"/>
          <cell r="HMV17"/>
          <cell r="HMW17"/>
          <cell r="HMX17"/>
          <cell r="HMY17"/>
          <cell r="HMZ17"/>
          <cell r="HNA17"/>
          <cell r="HNB17"/>
          <cell r="HNC17"/>
          <cell r="HND17"/>
          <cell r="HNE17"/>
          <cell r="HNF17"/>
          <cell r="HNG17"/>
          <cell r="HNH17"/>
          <cell r="HNI17"/>
          <cell r="HNJ17"/>
          <cell r="HNK17"/>
          <cell r="HNL17"/>
          <cell r="HNM17"/>
          <cell r="HNN17"/>
          <cell r="HNO17"/>
          <cell r="HNP17"/>
          <cell r="HNQ17"/>
          <cell r="HNR17"/>
          <cell r="HNS17"/>
          <cell r="HNT17"/>
          <cell r="HNU17"/>
          <cell r="HNV17"/>
          <cell r="HNW17"/>
          <cell r="HNX17"/>
          <cell r="HNY17"/>
          <cell r="HNZ17"/>
          <cell r="HOA17"/>
          <cell r="HOB17"/>
          <cell r="HOC17"/>
          <cell r="HOD17"/>
          <cell r="HOE17"/>
          <cell r="HOF17"/>
          <cell r="HOG17"/>
          <cell r="HOH17"/>
          <cell r="HOI17"/>
          <cell r="HOJ17"/>
          <cell r="HOK17"/>
          <cell r="HOL17"/>
          <cell r="HOM17"/>
          <cell r="HON17"/>
          <cell r="HOO17"/>
          <cell r="HOP17"/>
          <cell r="HOQ17"/>
          <cell r="HOR17"/>
          <cell r="HOS17"/>
          <cell r="HOT17"/>
          <cell r="HOU17"/>
          <cell r="HOV17"/>
          <cell r="HOW17"/>
          <cell r="HOX17"/>
          <cell r="HOY17"/>
          <cell r="HOZ17"/>
          <cell r="HPA17"/>
          <cell r="HPB17"/>
          <cell r="HPC17"/>
          <cell r="HPD17"/>
          <cell r="HPE17"/>
          <cell r="HPF17"/>
          <cell r="HPG17"/>
          <cell r="HPH17"/>
          <cell r="HPI17"/>
          <cell r="HPJ17"/>
          <cell r="HPK17"/>
          <cell r="HPL17"/>
          <cell r="HPM17"/>
          <cell r="HPN17"/>
          <cell r="HPO17"/>
          <cell r="HPP17"/>
          <cell r="HPQ17"/>
          <cell r="HPR17"/>
          <cell r="HPS17"/>
          <cell r="HPT17"/>
          <cell r="HPU17"/>
          <cell r="HPV17"/>
          <cell r="HPW17"/>
          <cell r="HPX17"/>
          <cell r="HPY17"/>
          <cell r="HPZ17"/>
          <cell r="HQA17"/>
          <cell r="HQB17"/>
          <cell r="HQC17"/>
          <cell r="HQD17"/>
          <cell r="HQE17"/>
          <cell r="HQF17"/>
          <cell r="HQG17"/>
          <cell r="HQH17"/>
          <cell r="HQI17"/>
          <cell r="HQJ17"/>
          <cell r="HQK17"/>
          <cell r="HQL17"/>
          <cell r="HQM17"/>
          <cell r="HQN17"/>
          <cell r="HQO17"/>
          <cell r="HQP17"/>
          <cell r="HQQ17"/>
          <cell r="HQR17"/>
          <cell r="HQS17"/>
          <cell r="HQT17"/>
          <cell r="HQU17"/>
          <cell r="HQV17"/>
          <cell r="HQW17"/>
          <cell r="HQX17"/>
          <cell r="HQY17"/>
          <cell r="HQZ17"/>
          <cell r="HRA17"/>
          <cell r="HRB17"/>
          <cell r="HRC17"/>
          <cell r="HRD17"/>
          <cell r="HRE17"/>
          <cell r="HRF17"/>
          <cell r="HRG17"/>
          <cell r="HRH17"/>
          <cell r="HRI17"/>
          <cell r="HRJ17"/>
          <cell r="HRK17"/>
          <cell r="HRL17"/>
          <cell r="HRM17"/>
          <cell r="HRN17"/>
          <cell r="HRO17"/>
          <cell r="HRP17"/>
          <cell r="HRQ17"/>
          <cell r="HRR17"/>
          <cell r="HRS17"/>
          <cell r="HRT17"/>
          <cell r="HRU17"/>
          <cell r="HRV17"/>
          <cell r="HRW17"/>
          <cell r="HRX17"/>
          <cell r="HRY17"/>
          <cell r="HRZ17"/>
          <cell r="HSA17"/>
          <cell r="HSB17"/>
          <cell r="HSC17"/>
          <cell r="HSD17"/>
          <cell r="HSE17"/>
          <cell r="HSF17"/>
          <cell r="HSG17"/>
          <cell r="HSH17"/>
          <cell r="HSI17"/>
          <cell r="HSJ17"/>
          <cell r="HSK17"/>
          <cell r="HSL17"/>
          <cell r="HSM17"/>
          <cell r="HSN17"/>
          <cell r="HSO17"/>
          <cell r="HSP17"/>
          <cell r="HSQ17"/>
          <cell r="HSR17"/>
          <cell r="HSS17"/>
          <cell r="HST17"/>
          <cell r="HSU17"/>
          <cell r="HSV17"/>
          <cell r="HSW17"/>
          <cell r="HSX17"/>
          <cell r="HSY17"/>
          <cell r="HSZ17"/>
          <cell r="HTA17"/>
          <cell r="HTB17"/>
          <cell r="HTC17"/>
          <cell r="HTD17"/>
          <cell r="HTE17"/>
          <cell r="HTF17"/>
          <cell r="HTG17"/>
          <cell r="HTH17"/>
          <cell r="HTI17"/>
          <cell r="HTJ17"/>
          <cell r="HTK17"/>
          <cell r="HTL17"/>
          <cell r="HTM17"/>
          <cell r="HTN17"/>
          <cell r="HTO17"/>
          <cell r="HTP17"/>
          <cell r="HTQ17"/>
          <cell r="HTR17"/>
          <cell r="HTS17"/>
          <cell r="HTT17"/>
          <cell r="HTU17"/>
          <cell r="HTV17"/>
          <cell r="HTW17"/>
          <cell r="HTX17"/>
          <cell r="HTY17"/>
          <cell r="HTZ17"/>
          <cell r="HUA17"/>
          <cell r="HUB17"/>
          <cell r="HUC17"/>
          <cell r="HUD17"/>
          <cell r="HUE17"/>
          <cell r="HUF17"/>
          <cell r="HUG17"/>
          <cell r="HUH17"/>
          <cell r="HUI17"/>
          <cell r="HUJ17"/>
          <cell r="HUK17"/>
          <cell r="HUL17"/>
          <cell r="HUM17"/>
          <cell r="HUN17"/>
          <cell r="HUO17"/>
          <cell r="HUP17"/>
          <cell r="HUQ17"/>
          <cell r="HUR17"/>
          <cell r="HUS17"/>
          <cell r="HUT17"/>
          <cell r="HUU17"/>
          <cell r="HUV17"/>
          <cell r="HUW17"/>
          <cell r="HUX17"/>
          <cell r="HUY17"/>
          <cell r="HUZ17"/>
          <cell r="HVA17"/>
          <cell r="HVB17"/>
          <cell r="HVC17"/>
          <cell r="HVD17"/>
          <cell r="HVE17"/>
          <cell r="HVF17"/>
          <cell r="HVG17"/>
          <cell r="HVH17"/>
          <cell r="HVI17"/>
          <cell r="HVJ17"/>
          <cell r="HVK17"/>
          <cell r="HVL17"/>
          <cell r="HVM17"/>
          <cell r="HVN17"/>
          <cell r="HVO17"/>
          <cell r="HVP17"/>
          <cell r="HVQ17"/>
          <cell r="HVR17"/>
          <cell r="HVS17"/>
          <cell r="HVT17"/>
          <cell r="HVU17"/>
          <cell r="HVV17"/>
          <cell r="HVW17"/>
          <cell r="HVX17"/>
          <cell r="HVY17"/>
          <cell r="HVZ17"/>
          <cell r="HWA17"/>
          <cell r="HWB17"/>
          <cell r="HWC17"/>
          <cell r="HWD17"/>
          <cell r="HWE17"/>
          <cell r="HWF17"/>
          <cell r="HWG17"/>
          <cell r="HWH17"/>
          <cell r="HWI17"/>
          <cell r="HWJ17"/>
          <cell r="HWK17"/>
          <cell r="HWL17"/>
          <cell r="HWM17"/>
          <cell r="HWN17"/>
          <cell r="HWO17"/>
          <cell r="HWP17"/>
          <cell r="HWQ17"/>
          <cell r="HWR17"/>
          <cell r="HWS17"/>
          <cell r="HWT17"/>
          <cell r="HWU17"/>
          <cell r="HWV17"/>
          <cell r="HWW17"/>
          <cell r="HWX17"/>
          <cell r="HWY17"/>
          <cell r="HWZ17"/>
          <cell r="HXA17"/>
          <cell r="HXB17"/>
          <cell r="HXC17"/>
          <cell r="HXD17"/>
          <cell r="HXE17"/>
          <cell r="HXF17"/>
          <cell r="HXG17"/>
          <cell r="HXH17"/>
          <cell r="HXI17"/>
          <cell r="HXJ17"/>
          <cell r="HXK17"/>
          <cell r="HXL17"/>
          <cell r="HXM17"/>
          <cell r="HXN17"/>
          <cell r="HXO17"/>
          <cell r="HXP17"/>
          <cell r="HXQ17"/>
          <cell r="HXR17"/>
          <cell r="HXS17"/>
          <cell r="HXT17"/>
          <cell r="HXU17"/>
          <cell r="HXV17"/>
          <cell r="HXW17"/>
          <cell r="HXX17"/>
          <cell r="HXY17"/>
          <cell r="HXZ17"/>
          <cell r="HYA17"/>
          <cell r="HYB17"/>
          <cell r="HYC17"/>
          <cell r="HYD17"/>
          <cell r="HYE17"/>
          <cell r="HYF17"/>
          <cell r="HYG17"/>
          <cell r="HYH17"/>
          <cell r="HYI17"/>
          <cell r="HYJ17"/>
          <cell r="HYK17"/>
          <cell r="HYL17"/>
          <cell r="HYM17"/>
          <cell r="HYN17"/>
          <cell r="HYO17"/>
          <cell r="HYP17"/>
          <cell r="HYQ17"/>
          <cell r="HYR17"/>
          <cell r="HYS17"/>
          <cell r="HYT17"/>
          <cell r="HYU17"/>
          <cell r="HYV17"/>
          <cell r="HYW17"/>
          <cell r="HYX17"/>
          <cell r="HYY17"/>
          <cell r="HYZ17"/>
          <cell r="HZA17"/>
          <cell r="HZB17"/>
          <cell r="HZC17"/>
          <cell r="HZD17"/>
          <cell r="HZE17"/>
          <cell r="HZF17"/>
          <cell r="HZG17"/>
          <cell r="HZH17"/>
          <cell r="HZI17"/>
          <cell r="HZJ17"/>
          <cell r="HZK17"/>
          <cell r="HZL17"/>
          <cell r="HZM17"/>
          <cell r="HZN17"/>
          <cell r="HZO17"/>
          <cell r="HZP17"/>
          <cell r="HZQ17"/>
          <cell r="HZR17"/>
          <cell r="HZS17"/>
          <cell r="HZT17"/>
          <cell r="HZU17"/>
          <cell r="HZV17"/>
          <cell r="HZW17"/>
          <cell r="HZX17"/>
          <cell r="HZY17"/>
          <cell r="HZZ17"/>
          <cell r="IAA17"/>
          <cell r="IAB17"/>
          <cell r="IAC17"/>
          <cell r="IAD17"/>
          <cell r="IAE17"/>
          <cell r="IAF17"/>
          <cell r="IAG17"/>
          <cell r="IAH17"/>
          <cell r="IAI17"/>
          <cell r="IAJ17"/>
          <cell r="IAK17"/>
          <cell r="IAL17"/>
          <cell r="IAM17"/>
          <cell r="IAN17"/>
          <cell r="IAO17"/>
          <cell r="IAP17"/>
          <cell r="IAQ17"/>
          <cell r="IAR17"/>
          <cell r="IAS17"/>
          <cell r="IAT17"/>
          <cell r="IAU17"/>
          <cell r="IAV17"/>
          <cell r="IAW17"/>
          <cell r="IAX17"/>
          <cell r="IAY17"/>
          <cell r="IAZ17"/>
          <cell r="IBA17"/>
          <cell r="IBB17"/>
          <cell r="IBC17"/>
          <cell r="IBD17"/>
          <cell r="IBE17"/>
          <cell r="IBF17"/>
          <cell r="IBG17"/>
          <cell r="IBH17"/>
          <cell r="IBI17"/>
          <cell r="IBJ17"/>
          <cell r="IBK17"/>
          <cell r="IBL17"/>
          <cell r="IBM17"/>
          <cell r="IBN17"/>
          <cell r="IBO17"/>
          <cell r="IBP17"/>
          <cell r="IBQ17"/>
          <cell r="IBR17"/>
          <cell r="IBS17"/>
          <cell r="IBT17"/>
          <cell r="IBU17"/>
          <cell r="IBV17"/>
          <cell r="IBW17"/>
          <cell r="IBX17"/>
          <cell r="IBY17"/>
          <cell r="IBZ17"/>
          <cell r="ICA17"/>
          <cell r="ICB17"/>
          <cell r="ICC17"/>
          <cell r="ICD17"/>
          <cell r="ICE17"/>
          <cell r="ICF17"/>
          <cell r="ICG17"/>
          <cell r="ICH17"/>
          <cell r="ICI17"/>
          <cell r="ICJ17"/>
          <cell r="ICK17"/>
          <cell r="ICL17"/>
          <cell r="ICM17"/>
          <cell r="ICN17"/>
          <cell r="ICO17"/>
          <cell r="ICP17"/>
          <cell r="ICQ17"/>
          <cell r="ICR17"/>
          <cell r="ICS17"/>
          <cell r="ICT17"/>
          <cell r="ICU17"/>
          <cell r="ICV17"/>
          <cell r="ICW17"/>
          <cell r="ICX17"/>
          <cell r="ICY17"/>
          <cell r="ICZ17"/>
          <cell r="IDA17"/>
          <cell r="IDB17"/>
          <cell r="IDC17"/>
          <cell r="IDD17"/>
          <cell r="IDE17"/>
          <cell r="IDF17"/>
          <cell r="IDG17"/>
          <cell r="IDH17"/>
          <cell r="IDI17"/>
          <cell r="IDJ17"/>
          <cell r="IDK17"/>
          <cell r="IDL17"/>
          <cell r="IDM17"/>
          <cell r="IDN17"/>
          <cell r="IDO17"/>
          <cell r="IDP17"/>
          <cell r="IDQ17"/>
          <cell r="IDR17"/>
          <cell r="IDS17"/>
          <cell r="IDT17"/>
          <cell r="IDU17"/>
          <cell r="IDV17"/>
          <cell r="IDW17"/>
          <cell r="IDX17"/>
          <cell r="IDY17"/>
          <cell r="IDZ17"/>
          <cell r="IEA17"/>
          <cell r="IEB17"/>
          <cell r="IEC17"/>
          <cell r="IED17"/>
          <cell r="IEE17"/>
          <cell r="IEF17"/>
          <cell r="IEG17"/>
          <cell r="IEH17"/>
          <cell r="IEI17"/>
          <cell r="IEJ17"/>
          <cell r="IEK17"/>
          <cell r="IEL17"/>
          <cell r="IEM17"/>
          <cell r="IEN17"/>
          <cell r="IEO17"/>
          <cell r="IEP17"/>
          <cell r="IEQ17"/>
          <cell r="IER17"/>
          <cell r="IES17"/>
          <cell r="IET17"/>
          <cell r="IEU17"/>
          <cell r="IEV17"/>
          <cell r="IEW17"/>
          <cell r="IEX17"/>
          <cell r="IEY17"/>
          <cell r="IEZ17"/>
          <cell r="IFA17"/>
          <cell r="IFB17"/>
          <cell r="IFC17"/>
          <cell r="IFD17"/>
          <cell r="IFE17"/>
          <cell r="IFF17"/>
          <cell r="IFG17"/>
          <cell r="IFH17"/>
          <cell r="IFI17"/>
          <cell r="IFJ17"/>
          <cell r="IFK17"/>
          <cell r="IFL17"/>
          <cell r="IFM17"/>
          <cell r="IFN17"/>
          <cell r="IFO17"/>
          <cell r="IFP17"/>
          <cell r="IFQ17"/>
          <cell r="IFR17"/>
          <cell r="IFS17"/>
          <cell r="IFT17"/>
          <cell r="IFU17"/>
          <cell r="IFV17"/>
          <cell r="IFW17"/>
          <cell r="IFX17"/>
          <cell r="IFY17"/>
          <cell r="IFZ17"/>
          <cell r="IGA17"/>
          <cell r="IGB17"/>
          <cell r="IGC17"/>
          <cell r="IGD17"/>
          <cell r="IGE17"/>
          <cell r="IGF17"/>
          <cell r="IGG17"/>
          <cell r="IGH17"/>
          <cell r="IGI17"/>
          <cell r="IGJ17"/>
          <cell r="IGK17"/>
          <cell r="IGL17"/>
          <cell r="IGM17"/>
          <cell r="IGN17"/>
          <cell r="IGO17"/>
          <cell r="IGP17"/>
          <cell r="IGQ17"/>
          <cell r="IGR17"/>
          <cell r="IGS17"/>
          <cell r="IGT17"/>
          <cell r="IGU17"/>
          <cell r="IGV17"/>
          <cell r="IGW17"/>
          <cell r="IGX17"/>
          <cell r="IGY17"/>
          <cell r="IGZ17"/>
          <cell r="IHA17"/>
          <cell r="IHB17"/>
          <cell r="IHC17"/>
          <cell r="IHD17"/>
          <cell r="IHE17"/>
          <cell r="IHF17"/>
          <cell r="IHG17"/>
          <cell r="IHH17"/>
          <cell r="IHI17"/>
          <cell r="IHJ17"/>
          <cell r="IHK17"/>
          <cell r="IHL17"/>
          <cell r="IHM17"/>
          <cell r="IHN17"/>
          <cell r="IHO17"/>
          <cell r="IHP17"/>
          <cell r="IHQ17"/>
          <cell r="IHR17"/>
          <cell r="IHS17"/>
          <cell r="IHT17"/>
          <cell r="IHU17"/>
          <cell r="IHV17"/>
          <cell r="IHW17"/>
          <cell r="IHX17"/>
          <cell r="IHY17"/>
          <cell r="IHZ17"/>
          <cell r="IIA17"/>
          <cell r="IIB17"/>
          <cell r="IIC17"/>
          <cell r="IID17"/>
          <cell r="IIE17"/>
          <cell r="IIF17"/>
          <cell r="IIG17"/>
          <cell r="IIH17"/>
          <cell r="III17"/>
          <cell r="IIJ17"/>
          <cell r="IIK17"/>
          <cell r="IIL17"/>
          <cell r="IIM17"/>
          <cell r="IIN17"/>
          <cell r="IIO17"/>
          <cell r="IIP17"/>
          <cell r="IIQ17"/>
          <cell r="IIR17"/>
          <cell r="IIS17"/>
          <cell r="IIT17"/>
          <cell r="IIU17"/>
          <cell r="IIV17"/>
          <cell r="IIW17"/>
          <cell r="IIX17"/>
          <cell r="IIY17"/>
          <cell r="IIZ17"/>
          <cell r="IJA17"/>
          <cell r="IJB17"/>
          <cell r="IJC17"/>
          <cell r="IJD17"/>
          <cell r="IJE17"/>
          <cell r="IJF17"/>
          <cell r="IJG17"/>
          <cell r="IJH17"/>
          <cell r="IJI17"/>
          <cell r="IJJ17"/>
          <cell r="IJK17"/>
          <cell r="IJL17"/>
          <cell r="IJM17"/>
          <cell r="IJN17"/>
          <cell r="IJO17"/>
          <cell r="IJP17"/>
          <cell r="IJQ17"/>
          <cell r="IJR17"/>
          <cell r="IJS17"/>
          <cell r="IJT17"/>
          <cell r="IJU17"/>
          <cell r="IJV17"/>
          <cell r="IJW17"/>
          <cell r="IJX17"/>
          <cell r="IJY17"/>
          <cell r="IJZ17"/>
          <cell r="IKA17"/>
          <cell r="IKB17"/>
          <cell r="IKC17"/>
          <cell r="IKD17"/>
          <cell r="IKE17"/>
          <cell r="IKF17"/>
          <cell r="IKG17"/>
          <cell r="IKH17"/>
          <cell r="IKI17"/>
          <cell r="IKJ17"/>
          <cell r="IKK17"/>
          <cell r="IKL17"/>
          <cell r="IKM17"/>
          <cell r="IKN17"/>
          <cell r="IKO17"/>
          <cell r="IKP17"/>
          <cell r="IKQ17"/>
          <cell r="IKR17"/>
          <cell r="IKS17"/>
          <cell r="IKT17"/>
          <cell r="IKU17"/>
          <cell r="IKV17"/>
          <cell r="IKW17"/>
          <cell r="IKX17"/>
          <cell r="IKY17"/>
          <cell r="IKZ17"/>
          <cell r="ILA17"/>
          <cell r="ILB17"/>
          <cell r="ILC17"/>
          <cell r="ILD17"/>
          <cell r="ILE17"/>
          <cell r="ILF17"/>
          <cell r="ILG17"/>
          <cell r="ILH17"/>
          <cell r="ILI17"/>
          <cell r="ILJ17"/>
          <cell r="ILK17"/>
          <cell r="ILL17"/>
          <cell r="ILM17"/>
          <cell r="ILN17"/>
          <cell r="ILO17"/>
          <cell r="ILP17"/>
          <cell r="ILQ17"/>
          <cell r="ILR17"/>
          <cell r="ILS17"/>
          <cell r="ILT17"/>
          <cell r="ILU17"/>
          <cell r="ILV17"/>
          <cell r="ILW17"/>
          <cell r="ILX17"/>
          <cell r="ILY17"/>
          <cell r="ILZ17"/>
          <cell r="IMA17"/>
          <cell r="IMB17"/>
          <cell r="IMC17"/>
          <cell r="IMD17"/>
          <cell r="IME17"/>
          <cell r="IMF17"/>
          <cell r="IMG17"/>
          <cell r="IMH17"/>
          <cell r="IMI17"/>
          <cell r="IMJ17"/>
          <cell r="IMK17"/>
          <cell r="IML17"/>
          <cell r="IMM17"/>
          <cell r="IMN17"/>
          <cell r="IMO17"/>
          <cell r="IMP17"/>
          <cell r="IMQ17"/>
          <cell r="IMR17"/>
          <cell r="IMS17"/>
          <cell r="IMT17"/>
          <cell r="IMU17"/>
          <cell r="IMV17"/>
          <cell r="IMW17"/>
          <cell r="IMX17"/>
          <cell r="IMY17"/>
          <cell r="IMZ17"/>
          <cell r="INA17"/>
          <cell r="INB17"/>
          <cell r="INC17"/>
          <cell r="IND17"/>
          <cell r="INE17"/>
          <cell r="INF17"/>
          <cell r="ING17"/>
          <cell r="INH17"/>
          <cell r="INI17"/>
          <cell r="INJ17"/>
          <cell r="INK17"/>
          <cell r="INL17"/>
          <cell r="INM17"/>
          <cell r="INN17"/>
          <cell r="INO17"/>
          <cell r="INP17"/>
          <cell r="INQ17"/>
          <cell r="INR17"/>
          <cell r="INS17"/>
          <cell r="INT17"/>
          <cell r="INU17"/>
          <cell r="INV17"/>
          <cell r="INW17"/>
          <cell r="INX17"/>
          <cell r="INY17"/>
          <cell r="INZ17"/>
          <cell r="IOA17"/>
          <cell r="IOB17"/>
          <cell r="IOC17"/>
          <cell r="IOD17"/>
          <cell r="IOE17"/>
          <cell r="IOF17"/>
          <cell r="IOG17"/>
          <cell r="IOH17"/>
          <cell r="IOI17"/>
          <cell r="IOJ17"/>
          <cell r="IOK17"/>
          <cell r="IOL17"/>
          <cell r="IOM17"/>
          <cell r="ION17"/>
          <cell r="IOO17"/>
          <cell r="IOP17"/>
          <cell r="IOQ17"/>
          <cell r="IOR17"/>
          <cell r="IOS17"/>
          <cell r="IOT17"/>
          <cell r="IOU17"/>
          <cell r="IOV17"/>
          <cell r="IOW17"/>
          <cell r="IOX17"/>
          <cell r="IOY17"/>
          <cell r="IOZ17"/>
          <cell r="IPA17"/>
          <cell r="IPB17"/>
          <cell r="IPC17"/>
          <cell r="IPD17"/>
          <cell r="IPE17"/>
          <cell r="IPF17"/>
          <cell r="IPG17"/>
          <cell r="IPH17"/>
          <cell r="IPI17"/>
          <cell r="IPJ17"/>
          <cell r="IPK17"/>
          <cell r="IPL17"/>
          <cell r="IPM17"/>
          <cell r="IPN17"/>
          <cell r="IPO17"/>
          <cell r="IPP17"/>
          <cell r="IPQ17"/>
          <cell r="IPR17"/>
          <cell r="IPS17"/>
          <cell r="IPT17"/>
          <cell r="IPU17"/>
          <cell r="IPV17"/>
          <cell r="IPW17"/>
          <cell r="IPX17"/>
          <cell r="IPY17"/>
          <cell r="IPZ17"/>
          <cell r="IQA17"/>
          <cell r="IQB17"/>
          <cell r="IQC17"/>
          <cell r="IQD17"/>
          <cell r="IQE17"/>
          <cell r="IQF17"/>
          <cell r="IQG17"/>
          <cell r="IQH17"/>
          <cell r="IQI17"/>
          <cell r="IQJ17"/>
          <cell r="IQK17"/>
          <cell r="IQL17"/>
          <cell r="IQM17"/>
          <cell r="IQN17"/>
          <cell r="IQO17"/>
          <cell r="IQP17"/>
          <cell r="IQQ17"/>
          <cell r="IQR17"/>
          <cell r="IQS17"/>
          <cell r="IQT17"/>
          <cell r="IQU17"/>
          <cell r="IQV17"/>
          <cell r="IQW17"/>
          <cell r="IQX17"/>
          <cell r="IQY17"/>
          <cell r="IQZ17"/>
          <cell r="IRA17"/>
          <cell r="IRB17"/>
          <cell r="IRC17"/>
          <cell r="IRD17"/>
          <cell r="IRE17"/>
          <cell r="IRF17"/>
          <cell r="IRG17"/>
          <cell r="IRH17"/>
          <cell r="IRI17"/>
          <cell r="IRJ17"/>
          <cell r="IRK17"/>
          <cell r="IRL17"/>
          <cell r="IRM17"/>
          <cell r="IRN17"/>
          <cell r="IRO17"/>
          <cell r="IRP17"/>
          <cell r="IRQ17"/>
          <cell r="IRR17"/>
          <cell r="IRS17"/>
          <cell r="IRT17"/>
          <cell r="IRU17"/>
          <cell r="IRV17"/>
          <cell r="IRW17"/>
          <cell r="IRX17"/>
          <cell r="IRY17"/>
          <cell r="IRZ17"/>
          <cell r="ISA17"/>
          <cell r="ISB17"/>
          <cell r="ISC17"/>
          <cell r="ISD17"/>
          <cell r="ISE17"/>
          <cell r="ISF17"/>
          <cell r="ISG17"/>
          <cell r="ISH17"/>
          <cell r="ISI17"/>
          <cell r="ISJ17"/>
          <cell r="ISK17"/>
          <cell r="ISL17"/>
          <cell r="ISM17"/>
          <cell r="ISN17"/>
          <cell r="ISO17"/>
          <cell r="ISP17"/>
          <cell r="ISQ17"/>
          <cell r="ISR17"/>
          <cell r="ISS17"/>
          <cell r="IST17"/>
          <cell r="ISU17"/>
          <cell r="ISV17"/>
          <cell r="ISW17"/>
          <cell r="ISX17"/>
          <cell r="ISY17"/>
          <cell r="ISZ17"/>
          <cell r="ITA17"/>
          <cell r="ITB17"/>
          <cell r="ITC17"/>
          <cell r="ITD17"/>
          <cell r="ITE17"/>
          <cell r="ITF17"/>
          <cell r="ITG17"/>
          <cell r="ITH17"/>
          <cell r="ITI17"/>
          <cell r="ITJ17"/>
          <cell r="ITK17"/>
          <cell r="ITL17"/>
          <cell r="ITM17"/>
          <cell r="ITN17"/>
          <cell r="ITO17"/>
          <cell r="ITP17"/>
          <cell r="ITQ17"/>
          <cell r="ITR17"/>
          <cell r="ITS17"/>
          <cell r="ITT17"/>
          <cell r="ITU17"/>
          <cell r="ITV17"/>
          <cell r="ITW17"/>
          <cell r="ITX17"/>
          <cell r="ITY17"/>
          <cell r="ITZ17"/>
          <cell r="IUA17"/>
          <cell r="IUB17"/>
          <cell r="IUC17"/>
          <cell r="IUD17"/>
          <cell r="IUE17"/>
          <cell r="IUF17"/>
          <cell r="IUG17"/>
          <cell r="IUH17"/>
          <cell r="IUI17"/>
          <cell r="IUJ17"/>
          <cell r="IUK17"/>
          <cell r="IUL17"/>
          <cell r="IUM17"/>
          <cell r="IUN17"/>
          <cell r="IUO17"/>
          <cell r="IUP17"/>
          <cell r="IUQ17"/>
          <cell r="IUR17"/>
          <cell r="IUS17"/>
          <cell r="IUT17"/>
          <cell r="IUU17"/>
          <cell r="IUV17"/>
          <cell r="IUW17"/>
          <cell r="IUX17"/>
          <cell r="IUY17"/>
          <cell r="IUZ17"/>
          <cell r="IVA17"/>
          <cell r="IVB17"/>
          <cell r="IVC17"/>
          <cell r="IVD17"/>
          <cell r="IVE17"/>
          <cell r="IVF17"/>
          <cell r="IVG17"/>
          <cell r="IVH17"/>
          <cell r="IVI17"/>
          <cell r="IVJ17"/>
          <cell r="IVK17"/>
          <cell r="IVL17"/>
          <cell r="IVM17"/>
          <cell r="IVN17"/>
          <cell r="IVO17"/>
          <cell r="IVP17"/>
          <cell r="IVQ17"/>
          <cell r="IVR17"/>
          <cell r="IVS17"/>
          <cell r="IVT17"/>
          <cell r="IVU17"/>
          <cell r="IVV17"/>
          <cell r="IVW17"/>
          <cell r="IVX17"/>
          <cell r="IVY17"/>
          <cell r="IVZ17"/>
          <cell r="IWA17"/>
          <cell r="IWB17"/>
          <cell r="IWC17"/>
          <cell r="IWD17"/>
          <cell r="IWE17"/>
          <cell r="IWF17"/>
          <cell r="IWG17"/>
          <cell r="IWH17"/>
          <cell r="IWI17"/>
          <cell r="IWJ17"/>
          <cell r="IWK17"/>
          <cell r="IWL17"/>
          <cell r="IWM17"/>
          <cell r="IWN17"/>
          <cell r="IWO17"/>
          <cell r="IWP17"/>
          <cell r="IWQ17"/>
          <cell r="IWR17"/>
          <cell r="IWS17"/>
          <cell r="IWT17"/>
          <cell r="IWU17"/>
          <cell r="IWV17"/>
          <cell r="IWW17"/>
          <cell r="IWX17"/>
          <cell r="IWY17"/>
          <cell r="IWZ17"/>
          <cell r="IXA17"/>
          <cell r="IXB17"/>
          <cell r="IXC17"/>
          <cell r="IXD17"/>
          <cell r="IXE17"/>
          <cell r="IXF17"/>
          <cell r="IXG17"/>
          <cell r="IXH17"/>
          <cell r="IXI17"/>
          <cell r="IXJ17"/>
          <cell r="IXK17"/>
          <cell r="IXL17"/>
          <cell r="IXM17"/>
          <cell r="IXN17"/>
          <cell r="IXO17"/>
          <cell r="IXP17"/>
          <cell r="IXQ17"/>
          <cell r="IXR17"/>
          <cell r="IXS17"/>
          <cell r="IXT17"/>
          <cell r="IXU17"/>
          <cell r="IXV17"/>
          <cell r="IXW17"/>
          <cell r="IXX17"/>
          <cell r="IXY17"/>
          <cell r="IXZ17"/>
          <cell r="IYA17"/>
          <cell r="IYB17"/>
          <cell r="IYC17"/>
          <cell r="IYD17"/>
          <cell r="IYE17"/>
          <cell r="IYF17"/>
          <cell r="IYG17"/>
          <cell r="IYH17"/>
          <cell r="IYI17"/>
          <cell r="IYJ17"/>
          <cell r="IYK17"/>
          <cell r="IYL17"/>
          <cell r="IYM17"/>
          <cell r="IYN17"/>
          <cell r="IYO17"/>
          <cell r="IYP17"/>
          <cell r="IYQ17"/>
          <cell r="IYR17"/>
          <cell r="IYS17"/>
          <cell r="IYT17"/>
          <cell r="IYU17"/>
          <cell r="IYV17"/>
          <cell r="IYW17"/>
          <cell r="IYX17"/>
          <cell r="IYY17"/>
          <cell r="IYZ17"/>
          <cell r="IZA17"/>
          <cell r="IZB17"/>
          <cell r="IZC17"/>
          <cell r="IZD17"/>
          <cell r="IZE17"/>
          <cell r="IZF17"/>
          <cell r="IZG17"/>
          <cell r="IZH17"/>
          <cell r="IZI17"/>
          <cell r="IZJ17"/>
          <cell r="IZK17"/>
          <cell r="IZL17"/>
          <cell r="IZM17"/>
          <cell r="IZN17"/>
          <cell r="IZO17"/>
          <cell r="IZP17"/>
          <cell r="IZQ17"/>
          <cell r="IZR17"/>
          <cell r="IZS17"/>
          <cell r="IZT17"/>
          <cell r="IZU17"/>
          <cell r="IZV17"/>
          <cell r="IZW17"/>
          <cell r="IZX17"/>
          <cell r="IZY17"/>
          <cell r="IZZ17"/>
          <cell r="JAA17"/>
          <cell r="JAB17"/>
          <cell r="JAC17"/>
          <cell r="JAD17"/>
          <cell r="JAE17"/>
          <cell r="JAF17"/>
          <cell r="JAG17"/>
          <cell r="JAH17"/>
          <cell r="JAI17"/>
          <cell r="JAJ17"/>
          <cell r="JAK17"/>
          <cell r="JAL17"/>
          <cell r="JAM17"/>
          <cell r="JAN17"/>
          <cell r="JAO17"/>
          <cell r="JAP17"/>
          <cell r="JAQ17"/>
          <cell r="JAR17"/>
          <cell r="JAS17"/>
          <cell r="JAT17"/>
          <cell r="JAU17"/>
          <cell r="JAV17"/>
          <cell r="JAW17"/>
          <cell r="JAX17"/>
          <cell r="JAY17"/>
          <cell r="JAZ17"/>
          <cell r="JBA17"/>
          <cell r="JBB17"/>
          <cell r="JBC17"/>
          <cell r="JBD17"/>
          <cell r="JBE17"/>
          <cell r="JBF17"/>
          <cell r="JBG17"/>
          <cell r="JBH17"/>
          <cell r="JBI17"/>
          <cell r="JBJ17"/>
          <cell r="JBK17"/>
          <cell r="JBL17"/>
          <cell r="JBM17"/>
          <cell r="JBN17"/>
          <cell r="JBO17"/>
          <cell r="JBP17"/>
          <cell r="JBQ17"/>
          <cell r="JBR17"/>
          <cell r="JBS17"/>
          <cell r="JBT17"/>
          <cell r="JBU17"/>
          <cell r="JBV17"/>
          <cell r="JBW17"/>
          <cell r="JBX17"/>
          <cell r="JBY17"/>
          <cell r="JBZ17"/>
          <cell r="JCA17"/>
          <cell r="JCB17"/>
          <cell r="JCC17"/>
          <cell r="JCD17"/>
          <cell r="JCE17"/>
          <cell r="JCF17"/>
          <cell r="JCG17"/>
          <cell r="JCH17"/>
          <cell r="JCI17"/>
          <cell r="JCJ17"/>
          <cell r="JCK17"/>
          <cell r="JCL17"/>
          <cell r="JCM17"/>
          <cell r="JCN17"/>
          <cell r="JCO17"/>
          <cell r="JCP17"/>
          <cell r="JCQ17"/>
          <cell r="JCR17"/>
          <cell r="JCS17"/>
          <cell r="JCT17"/>
          <cell r="JCU17"/>
          <cell r="JCV17"/>
          <cell r="JCW17"/>
          <cell r="JCX17"/>
          <cell r="JCY17"/>
          <cell r="JCZ17"/>
          <cell r="JDA17"/>
          <cell r="JDB17"/>
          <cell r="JDC17"/>
          <cell r="JDD17"/>
          <cell r="JDE17"/>
          <cell r="JDF17"/>
          <cell r="JDG17"/>
          <cell r="JDH17"/>
          <cell r="JDI17"/>
          <cell r="JDJ17"/>
          <cell r="JDK17"/>
          <cell r="JDL17"/>
          <cell r="JDM17"/>
          <cell r="JDN17"/>
          <cell r="JDO17"/>
          <cell r="JDP17"/>
          <cell r="JDQ17"/>
          <cell r="JDR17"/>
          <cell r="JDS17"/>
          <cell r="JDT17"/>
          <cell r="JDU17"/>
          <cell r="JDV17"/>
          <cell r="JDW17"/>
          <cell r="JDX17"/>
          <cell r="JDY17"/>
          <cell r="JDZ17"/>
          <cell r="JEA17"/>
          <cell r="JEB17"/>
          <cell r="JEC17"/>
          <cell r="JED17"/>
          <cell r="JEE17"/>
          <cell r="JEF17"/>
          <cell r="JEG17"/>
          <cell r="JEH17"/>
          <cell r="JEI17"/>
          <cell r="JEJ17"/>
          <cell r="JEK17"/>
          <cell r="JEL17"/>
          <cell r="JEM17"/>
          <cell r="JEN17"/>
          <cell r="JEO17"/>
          <cell r="JEP17"/>
          <cell r="JEQ17"/>
          <cell r="JER17"/>
          <cell r="JES17"/>
          <cell r="JET17"/>
          <cell r="JEU17"/>
          <cell r="JEV17"/>
          <cell r="JEW17"/>
          <cell r="JEX17"/>
          <cell r="JEY17"/>
          <cell r="JEZ17"/>
          <cell r="JFA17"/>
          <cell r="JFB17"/>
          <cell r="JFC17"/>
          <cell r="JFD17"/>
          <cell r="JFE17"/>
          <cell r="JFF17"/>
          <cell r="JFG17"/>
          <cell r="JFH17"/>
          <cell r="JFI17"/>
          <cell r="JFJ17"/>
          <cell r="JFK17"/>
          <cell r="JFL17"/>
          <cell r="JFM17"/>
          <cell r="JFN17"/>
          <cell r="JFO17"/>
          <cell r="JFP17"/>
          <cell r="JFQ17"/>
          <cell r="JFR17"/>
          <cell r="JFS17"/>
          <cell r="JFT17"/>
          <cell r="JFU17"/>
          <cell r="JFV17"/>
          <cell r="JFW17"/>
          <cell r="JFX17"/>
          <cell r="JFY17"/>
          <cell r="JFZ17"/>
          <cell r="JGA17"/>
          <cell r="JGB17"/>
          <cell r="JGC17"/>
          <cell r="JGD17"/>
          <cell r="JGE17"/>
          <cell r="JGF17"/>
          <cell r="JGG17"/>
          <cell r="JGH17"/>
          <cell r="JGI17"/>
          <cell r="JGJ17"/>
          <cell r="JGK17"/>
          <cell r="JGL17"/>
          <cell r="JGM17"/>
          <cell r="JGN17"/>
          <cell r="JGO17"/>
          <cell r="JGP17"/>
          <cell r="JGQ17"/>
          <cell r="JGR17"/>
          <cell r="JGS17"/>
          <cell r="JGT17"/>
          <cell r="JGU17"/>
          <cell r="JGV17"/>
          <cell r="JGW17"/>
          <cell r="JGX17"/>
          <cell r="JGY17"/>
          <cell r="JGZ17"/>
          <cell r="JHA17"/>
          <cell r="JHB17"/>
          <cell r="JHC17"/>
          <cell r="JHD17"/>
          <cell r="JHE17"/>
          <cell r="JHF17"/>
          <cell r="JHG17"/>
          <cell r="JHH17"/>
          <cell r="JHI17"/>
          <cell r="JHJ17"/>
          <cell r="JHK17"/>
          <cell r="JHL17"/>
          <cell r="JHM17"/>
          <cell r="JHN17"/>
          <cell r="JHO17"/>
          <cell r="JHP17"/>
          <cell r="JHQ17"/>
          <cell r="JHR17"/>
          <cell r="JHS17"/>
          <cell r="JHT17"/>
          <cell r="JHU17"/>
          <cell r="JHV17"/>
          <cell r="JHW17"/>
          <cell r="JHX17"/>
          <cell r="JHY17"/>
          <cell r="JHZ17"/>
          <cell r="JIA17"/>
          <cell r="JIB17"/>
          <cell r="JIC17"/>
          <cell r="JID17"/>
          <cell r="JIE17"/>
          <cell r="JIF17"/>
          <cell r="JIG17"/>
          <cell r="JIH17"/>
          <cell r="JII17"/>
          <cell r="JIJ17"/>
          <cell r="JIK17"/>
          <cell r="JIL17"/>
          <cell r="JIM17"/>
          <cell r="JIN17"/>
          <cell r="JIO17"/>
          <cell r="JIP17"/>
          <cell r="JIQ17"/>
          <cell r="JIR17"/>
          <cell r="JIS17"/>
          <cell r="JIT17"/>
          <cell r="JIU17"/>
          <cell r="JIV17"/>
          <cell r="JIW17"/>
          <cell r="JIX17"/>
          <cell r="JIY17"/>
          <cell r="JIZ17"/>
          <cell r="JJA17"/>
          <cell r="JJB17"/>
          <cell r="JJC17"/>
          <cell r="JJD17"/>
          <cell r="JJE17"/>
          <cell r="JJF17"/>
          <cell r="JJG17"/>
          <cell r="JJH17"/>
          <cell r="JJI17"/>
          <cell r="JJJ17"/>
          <cell r="JJK17"/>
          <cell r="JJL17"/>
          <cell r="JJM17"/>
          <cell r="JJN17"/>
          <cell r="JJO17"/>
          <cell r="JJP17"/>
          <cell r="JJQ17"/>
          <cell r="JJR17"/>
          <cell r="JJS17"/>
          <cell r="JJT17"/>
          <cell r="JJU17"/>
          <cell r="JJV17"/>
          <cell r="JJW17"/>
          <cell r="JJX17"/>
          <cell r="JJY17"/>
          <cell r="JJZ17"/>
          <cell r="JKA17"/>
          <cell r="JKB17"/>
          <cell r="JKC17"/>
          <cell r="JKD17"/>
          <cell r="JKE17"/>
          <cell r="JKF17"/>
          <cell r="JKG17"/>
          <cell r="JKH17"/>
          <cell r="JKI17"/>
          <cell r="JKJ17"/>
          <cell r="JKK17"/>
          <cell r="JKL17"/>
          <cell r="JKM17"/>
          <cell r="JKN17"/>
          <cell r="JKO17"/>
          <cell r="JKP17"/>
          <cell r="JKQ17"/>
          <cell r="JKR17"/>
          <cell r="JKS17"/>
          <cell r="JKT17"/>
          <cell r="JKU17"/>
          <cell r="JKV17"/>
          <cell r="JKW17"/>
          <cell r="JKX17"/>
          <cell r="JKY17"/>
          <cell r="JKZ17"/>
          <cell r="JLA17"/>
          <cell r="JLB17"/>
          <cell r="JLC17"/>
          <cell r="JLD17"/>
          <cell r="JLE17"/>
          <cell r="JLF17"/>
          <cell r="JLG17"/>
          <cell r="JLH17"/>
          <cell r="JLI17"/>
          <cell r="JLJ17"/>
          <cell r="JLK17"/>
          <cell r="JLL17"/>
          <cell r="JLM17"/>
          <cell r="JLN17"/>
          <cell r="JLO17"/>
          <cell r="JLP17"/>
          <cell r="JLQ17"/>
          <cell r="JLR17"/>
          <cell r="JLS17"/>
          <cell r="JLT17"/>
          <cell r="JLU17"/>
          <cell r="JLV17"/>
          <cell r="JLW17"/>
          <cell r="JLX17"/>
          <cell r="JLY17"/>
          <cell r="JLZ17"/>
          <cell r="JMA17"/>
          <cell r="JMB17"/>
          <cell r="JMC17"/>
          <cell r="JMD17"/>
          <cell r="JME17"/>
          <cell r="JMF17"/>
          <cell r="JMG17"/>
          <cell r="JMH17"/>
          <cell r="JMI17"/>
          <cell r="JMJ17"/>
          <cell r="JMK17"/>
          <cell r="JML17"/>
          <cell r="JMM17"/>
          <cell r="JMN17"/>
          <cell r="JMO17"/>
          <cell r="JMP17"/>
          <cell r="JMQ17"/>
          <cell r="JMR17"/>
          <cell r="JMS17"/>
          <cell r="JMT17"/>
          <cell r="JMU17"/>
          <cell r="JMV17"/>
          <cell r="JMW17"/>
          <cell r="JMX17"/>
          <cell r="JMY17"/>
          <cell r="JMZ17"/>
          <cell r="JNA17"/>
          <cell r="JNB17"/>
          <cell r="JNC17"/>
          <cell r="JND17"/>
          <cell r="JNE17"/>
          <cell r="JNF17"/>
          <cell r="JNG17"/>
          <cell r="JNH17"/>
          <cell r="JNI17"/>
          <cell r="JNJ17"/>
          <cell r="JNK17"/>
          <cell r="JNL17"/>
          <cell r="JNM17"/>
          <cell r="JNN17"/>
          <cell r="JNO17"/>
          <cell r="JNP17"/>
          <cell r="JNQ17"/>
          <cell r="JNR17"/>
          <cell r="JNS17"/>
          <cell r="JNT17"/>
          <cell r="JNU17"/>
          <cell r="JNV17"/>
          <cell r="JNW17"/>
          <cell r="JNX17"/>
          <cell r="JNY17"/>
          <cell r="JNZ17"/>
          <cell r="JOA17"/>
          <cell r="JOB17"/>
          <cell r="JOC17"/>
          <cell r="JOD17"/>
          <cell r="JOE17"/>
          <cell r="JOF17"/>
          <cell r="JOG17"/>
          <cell r="JOH17"/>
          <cell r="JOI17"/>
          <cell r="JOJ17"/>
          <cell r="JOK17"/>
          <cell r="JOL17"/>
          <cell r="JOM17"/>
          <cell r="JON17"/>
          <cell r="JOO17"/>
          <cell r="JOP17"/>
          <cell r="JOQ17"/>
          <cell r="JOR17"/>
          <cell r="JOS17"/>
          <cell r="JOT17"/>
          <cell r="JOU17"/>
          <cell r="JOV17"/>
          <cell r="JOW17"/>
          <cell r="JOX17"/>
          <cell r="JOY17"/>
          <cell r="JOZ17"/>
          <cell r="JPA17"/>
          <cell r="JPB17"/>
          <cell r="JPC17"/>
          <cell r="JPD17"/>
          <cell r="JPE17"/>
          <cell r="JPF17"/>
          <cell r="JPG17"/>
          <cell r="JPH17"/>
          <cell r="JPI17"/>
          <cell r="JPJ17"/>
          <cell r="JPK17"/>
          <cell r="JPL17"/>
          <cell r="JPM17"/>
          <cell r="JPN17"/>
          <cell r="JPO17"/>
          <cell r="JPP17"/>
          <cell r="JPQ17"/>
          <cell r="JPR17"/>
          <cell r="JPS17"/>
          <cell r="JPT17"/>
          <cell r="JPU17"/>
          <cell r="JPV17"/>
          <cell r="JPW17"/>
          <cell r="JPX17"/>
          <cell r="JPY17"/>
          <cell r="JPZ17"/>
          <cell r="JQA17"/>
          <cell r="JQB17"/>
          <cell r="JQC17"/>
          <cell r="JQD17"/>
          <cell r="JQE17"/>
          <cell r="JQF17"/>
          <cell r="JQG17"/>
          <cell r="JQH17"/>
          <cell r="JQI17"/>
          <cell r="JQJ17"/>
          <cell r="JQK17"/>
          <cell r="JQL17"/>
          <cell r="JQM17"/>
          <cell r="JQN17"/>
          <cell r="JQO17"/>
          <cell r="JQP17"/>
          <cell r="JQQ17"/>
          <cell r="JQR17"/>
          <cell r="JQS17"/>
          <cell r="JQT17"/>
          <cell r="JQU17"/>
          <cell r="JQV17"/>
          <cell r="JQW17"/>
          <cell r="JQX17"/>
          <cell r="JQY17"/>
          <cell r="JQZ17"/>
          <cell r="JRA17"/>
          <cell r="JRB17"/>
          <cell r="JRC17"/>
          <cell r="JRD17"/>
          <cell r="JRE17"/>
          <cell r="JRF17"/>
          <cell r="JRG17"/>
          <cell r="JRH17"/>
          <cell r="JRI17"/>
          <cell r="JRJ17"/>
          <cell r="JRK17"/>
          <cell r="JRL17"/>
          <cell r="JRM17"/>
          <cell r="JRN17"/>
          <cell r="JRO17"/>
          <cell r="JRP17"/>
          <cell r="JRQ17"/>
          <cell r="JRR17"/>
          <cell r="JRS17"/>
          <cell r="JRT17"/>
          <cell r="JRU17"/>
          <cell r="JRV17"/>
          <cell r="JRW17"/>
          <cell r="JRX17"/>
          <cell r="JRY17"/>
          <cell r="JRZ17"/>
          <cell r="JSA17"/>
          <cell r="JSB17"/>
          <cell r="JSC17"/>
          <cell r="JSD17"/>
          <cell r="JSE17"/>
          <cell r="JSF17"/>
          <cell r="JSG17"/>
          <cell r="JSH17"/>
          <cell r="JSI17"/>
          <cell r="JSJ17"/>
          <cell r="JSK17"/>
          <cell r="JSL17"/>
          <cell r="JSM17"/>
          <cell r="JSN17"/>
          <cell r="JSO17"/>
          <cell r="JSP17"/>
          <cell r="JSQ17"/>
          <cell r="JSR17"/>
          <cell r="JSS17"/>
          <cell r="JST17"/>
          <cell r="JSU17"/>
          <cell r="JSV17"/>
          <cell r="JSW17"/>
          <cell r="JSX17"/>
          <cell r="JSY17"/>
          <cell r="JSZ17"/>
          <cell r="JTA17"/>
          <cell r="JTB17"/>
          <cell r="JTC17"/>
          <cell r="JTD17"/>
          <cell r="JTE17"/>
          <cell r="JTF17"/>
          <cell r="JTG17"/>
          <cell r="JTH17"/>
          <cell r="JTI17"/>
          <cell r="JTJ17"/>
          <cell r="JTK17"/>
          <cell r="JTL17"/>
          <cell r="JTM17"/>
          <cell r="JTN17"/>
          <cell r="JTO17"/>
          <cell r="JTP17"/>
          <cell r="JTQ17"/>
          <cell r="JTR17"/>
          <cell r="JTS17"/>
          <cell r="JTT17"/>
          <cell r="JTU17"/>
          <cell r="JTV17"/>
          <cell r="JTW17"/>
          <cell r="JTX17"/>
          <cell r="JTY17"/>
          <cell r="JTZ17"/>
          <cell r="JUA17"/>
          <cell r="JUB17"/>
          <cell r="JUC17"/>
          <cell r="JUD17"/>
          <cell r="JUE17"/>
          <cell r="JUF17"/>
          <cell r="JUG17"/>
          <cell r="JUH17"/>
          <cell r="JUI17"/>
          <cell r="JUJ17"/>
          <cell r="JUK17"/>
          <cell r="JUL17"/>
          <cell r="JUM17"/>
          <cell r="JUN17"/>
          <cell r="JUO17"/>
          <cell r="JUP17"/>
          <cell r="JUQ17"/>
          <cell r="JUR17"/>
          <cell r="JUS17"/>
          <cell r="JUT17"/>
          <cell r="JUU17"/>
          <cell r="JUV17"/>
          <cell r="JUW17"/>
          <cell r="JUX17"/>
          <cell r="JUY17"/>
          <cell r="JUZ17"/>
          <cell r="JVA17"/>
          <cell r="JVB17"/>
          <cell r="JVC17"/>
          <cell r="JVD17"/>
          <cell r="JVE17"/>
          <cell r="JVF17"/>
          <cell r="JVG17"/>
          <cell r="JVH17"/>
          <cell r="JVI17"/>
          <cell r="JVJ17"/>
          <cell r="JVK17"/>
          <cell r="JVL17"/>
          <cell r="JVM17"/>
          <cell r="JVN17"/>
          <cell r="JVO17"/>
          <cell r="JVP17"/>
          <cell r="JVQ17"/>
          <cell r="JVR17"/>
          <cell r="JVS17"/>
          <cell r="JVT17"/>
          <cell r="JVU17"/>
          <cell r="JVV17"/>
          <cell r="JVW17"/>
          <cell r="JVX17"/>
          <cell r="JVY17"/>
          <cell r="JVZ17"/>
          <cell r="JWA17"/>
          <cell r="JWB17"/>
          <cell r="JWC17"/>
          <cell r="JWD17"/>
          <cell r="JWE17"/>
          <cell r="JWF17"/>
          <cell r="JWG17"/>
          <cell r="JWH17"/>
          <cell r="JWI17"/>
          <cell r="JWJ17"/>
          <cell r="JWK17"/>
          <cell r="JWL17"/>
          <cell r="JWM17"/>
          <cell r="JWN17"/>
          <cell r="JWO17"/>
          <cell r="JWP17"/>
          <cell r="JWQ17"/>
          <cell r="JWR17"/>
          <cell r="JWS17"/>
          <cell r="JWT17"/>
          <cell r="JWU17"/>
          <cell r="JWV17"/>
          <cell r="JWW17"/>
          <cell r="JWX17"/>
          <cell r="JWY17"/>
          <cell r="JWZ17"/>
          <cell r="JXA17"/>
          <cell r="JXB17"/>
          <cell r="JXC17"/>
          <cell r="JXD17"/>
          <cell r="JXE17"/>
          <cell r="JXF17"/>
          <cell r="JXG17"/>
          <cell r="JXH17"/>
          <cell r="JXI17"/>
          <cell r="JXJ17"/>
          <cell r="JXK17"/>
          <cell r="JXL17"/>
          <cell r="JXM17"/>
          <cell r="JXN17"/>
          <cell r="JXO17"/>
          <cell r="JXP17"/>
          <cell r="JXQ17"/>
          <cell r="JXR17"/>
          <cell r="JXS17"/>
          <cell r="JXT17"/>
          <cell r="JXU17"/>
          <cell r="JXV17"/>
          <cell r="JXW17"/>
          <cell r="JXX17"/>
          <cell r="JXY17"/>
          <cell r="JXZ17"/>
          <cell r="JYA17"/>
          <cell r="JYB17"/>
          <cell r="JYC17"/>
          <cell r="JYD17"/>
          <cell r="JYE17"/>
          <cell r="JYF17"/>
          <cell r="JYG17"/>
          <cell r="JYH17"/>
          <cell r="JYI17"/>
          <cell r="JYJ17"/>
          <cell r="JYK17"/>
          <cell r="JYL17"/>
          <cell r="JYM17"/>
          <cell r="JYN17"/>
          <cell r="JYO17"/>
          <cell r="JYP17"/>
          <cell r="JYQ17"/>
          <cell r="JYR17"/>
          <cell r="JYS17"/>
          <cell r="JYT17"/>
          <cell r="JYU17"/>
          <cell r="JYV17"/>
          <cell r="JYW17"/>
          <cell r="JYX17"/>
          <cell r="JYY17"/>
          <cell r="JYZ17"/>
          <cell r="JZA17"/>
          <cell r="JZB17"/>
          <cell r="JZC17"/>
          <cell r="JZD17"/>
          <cell r="JZE17"/>
          <cell r="JZF17"/>
          <cell r="JZG17"/>
          <cell r="JZH17"/>
          <cell r="JZI17"/>
          <cell r="JZJ17"/>
          <cell r="JZK17"/>
          <cell r="JZL17"/>
          <cell r="JZM17"/>
          <cell r="JZN17"/>
          <cell r="JZO17"/>
          <cell r="JZP17"/>
          <cell r="JZQ17"/>
          <cell r="JZR17"/>
          <cell r="JZS17"/>
          <cell r="JZT17"/>
          <cell r="JZU17"/>
          <cell r="JZV17"/>
          <cell r="JZW17"/>
          <cell r="JZX17"/>
          <cell r="JZY17"/>
          <cell r="JZZ17"/>
          <cell r="KAA17"/>
          <cell r="KAB17"/>
          <cell r="KAC17"/>
          <cell r="KAD17"/>
          <cell r="KAE17"/>
          <cell r="KAF17"/>
          <cell r="KAG17"/>
          <cell r="KAH17"/>
          <cell r="KAI17"/>
          <cell r="KAJ17"/>
          <cell r="KAK17"/>
          <cell r="KAL17"/>
          <cell r="KAM17"/>
          <cell r="KAN17"/>
          <cell r="KAO17"/>
          <cell r="KAP17"/>
          <cell r="KAQ17"/>
          <cell r="KAR17"/>
          <cell r="KAS17"/>
          <cell r="KAT17"/>
          <cell r="KAU17"/>
          <cell r="KAV17"/>
          <cell r="KAW17"/>
          <cell r="KAX17"/>
          <cell r="KAY17"/>
          <cell r="KAZ17"/>
          <cell r="KBA17"/>
          <cell r="KBB17"/>
          <cell r="KBC17"/>
          <cell r="KBD17"/>
          <cell r="KBE17"/>
          <cell r="KBF17"/>
          <cell r="KBG17"/>
          <cell r="KBH17"/>
          <cell r="KBI17"/>
          <cell r="KBJ17"/>
          <cell r="KBK17"/>
          <cell r="KBL17"/>
          <cell r="KBM17"/>
          <cell r="KBN17"/>
          <cell r="KBO17"/>
          <cell r="KBP17"/>
          <cell r="KBQ17"/>
          <cell r="KBR17"/>
          <cell r="KBS17"/>
          <cell r="KBT17"/>
          <cell r="KBU17"/>
          <cell r="KBV17"/>
          <cell r="KBW17"/>
          <cell r="KBX17"/>
          <cell r="KBY17"/>
          <cell r="KBZ17"/>
          <cell r="KCA17"/>
          <cell r="KCB17"/>
          <cell r="KCC17"/>
          <cell r="KCD17"/>
          <cell r="KCE17"/>
          <cell r="KCF17"/>
          <cell r="KCG17"/>
          <cell r="KCH17"/>
          <cell r="KCI17"/>
          <cell r="KCJ17"/>
          <cell r="KCK17"/>
          <cell r="KCL17"/>
          <cell r="KCM17"/>
          <cell r="KCN17"/>
          <cell r="KCO17"/>
          <cell r="KCP17"/>
          <cell r="KCQ17"/>
          <cell r="KCR17"/>
          <cell r="KCS17"/>
          <cell r="KCT17"/>
          <cell r="KCU17"/>
          <cell r="KCV17"/>
          <cell r="KCW17"/>
          <cell r="KCX17"/>
          <cell r="KCY17"/>
          <cell r="KCZ17"/>
          <cell r="KDA17"/>
          <cell r="KDB17"/>
          <cell r="KDC17"/>
          <cell r="KDD17"/>
          <cell r="KDE17"/>
          <cell r="KDF17"/>
          <cell r="KDG17"/>
          <cell r="KDH17"/>
          <cell r="KDI17"/>
          <cell r="KDJ17"/>
          <cell r="KDK17"/>
          <cell r="KDL17"/>
          <cell r="KDM17"/>
          <cell r="KDN17"/>
          <cell r="KDO17"/>
          <cell r="KDP17"/>
          <cell r="KDQ17"/>
          <cell r="KDR17"/>
          <cell r="KDS17"/>
          <cell r="KDT17"/>
          <cell r="KDU17"/>
          <cell r="KDV17"/>
          <cell r="KDW17"/>
          <cell r="KDX17"/>
          <cell r="KDY17"/>
          <cell r="KDZ17"/>
          <cell r="KEA17"/>
          <cell r="KEB17"/>
          <cell r="KEC17"/>
          <cell r="KED17"/>
          <cell r="KEE17"/>
          <cell r="KEF17"/>
          <cell r="KEG17"/>
          <cell r="KEH17"/>
          <cell r="KEI17"/>
          <cell r="KEJ17"/>
          <cell r="KEK17"/>
          <cell r="KEL17"/>
          <cell r="KEM17"/>
          <cell r="KEN17"/>
          <cell r="KEO17"/>
          <cell r="KEP17"/>
          <cell r="KEQ17"/>
          <cell r="KER17"/>
          <cell r="KES17"/>
          <cell r="KET17"/>
          <cell r="KEU17"/>
          <cell r="KEV17"/>
          <cell r="KEW17"/>
          <cell r="KEX17"/>
          <cell r="KEY17"/>
          <cell r="KEZ17"/>
          <cell r="KFA17"/>
          <cell r="KFB17"/>
          <cell r="KFC17"/>
          <cell r="KFD17"/>
          <cell r="KFE17"/>
          <cell r="KFF17"/>
          <cell r="KFG17"/>
          <cell r="KFH17"/>
          <cell r="KFI17"/>
          <cell r="KFJ17"/>
          <cell r="KFK17"/>
          <cell r="KFL17"/>
          <cell r="KFM17"/>
          <cell r="KFN17"/>
          <cell r="KFO17"/>
          <cell r="KFP17"/>
          <cell r="KFQ17"/>
          <cell r="KFR17"/>
          <cell r="KFS17"/>
          <cell r="KFT17"/>
          <cell r="KFU17"/>
          <cell r="KFV17"/>
          <cell r="KFW17"/>
          <cell r="KFX17"/>
          <cell r="KFY17"/>
          <cell r="KFZ17"/>
          <cell r="KGA17"/>
          <cell r="KGB17"/>
          <cell r="KGC17"/>
          <cell r="KGD17"/>
          <cell r="KGE17"/>
          <cell r="KGF17"/>
          <cell r="KGG17"/>
          <cell r="KGH17"/>
          <cell r="KGI17"/>
          <cell r="KGJ17"/>
          <cell r="KGK17"/>
          <cell r="KGL17"/>
          <cell r="KGM17"/>
          <cell r="KGN17"/>
          <cell r="KGO17"/>
          <cell r="KGP17"/>
          <cell r="KGQ17"/>
          <cell r="KGR17"/>
          <cell r="KGS17"/>
          <cell r="KGT17"/>
          <cell r="KGU17"/>
          <cell r="KGV17"/>
          <cell r="KGW17"/>
          <cell r="KGX17"/>
          <cell r="KGY17"/>
          <cell r="KGZ17"/>
          <cell r="KHA17"/>
          <cell r="KHB17"/>
          <cell r="KHC17"/>
          <cell r="KHD17"/>
          <cell r="KHE17"/>
          <cell r="KHF17"/>
          <cell r="KHG17"/>
          <cell r="KHH17"/>
          <cell r="KHI17"/>
          <cell r="KHJ17"/>
          <cell r="KHK17"/>
          <cell r="KHL17"/>
          <cell r="KHM17"/>
          <cell r="KHN17"/>
          <cell r="KHO17"/>
          <cell r="KHP17"/>
          <cell r="KHQ17"/>
          <cell r="KHR17"/>
          <cell r="KHS17"/>
          <cell r="KHT17"/>
          <cell r="KHU17"/>
          <cell r="KHV17"/>
          <cell r="KHW17"/>
          <cell r="KHX17"/>
          <cell r="KHY17"/>
          <cell r="KHZ17"/>
          <cell r="KIA17"/>
          <cell r="KIB17"/>
          <cell r="KIC17"/>
          <cell r="KID17"/>
          <cell r="KIE17"/>
          <cell r="KIF17"/>
          <cell r="KIG17"/>
          <cell r="KIH17"/>
          <cell r="KII17"/>
          <cell r="KIJ17"/>
          <cell r="KIK17"/>
          <cell r="KIL17"/>
          <cell r="KIM17"/>
          <cell r="KIN17"/>
          <cell r="KIO17"/>
          <cell r="KIP17"/>
          <cell r="KIQ17"/>
          <cell r="KIR17"/>
          <cell r="KIS17"/>
          <cell r="KIT17"/>
          <cell r="KIU17"/>
          <cell r="KIV17"/>
          <cell r="KIW17"/>
          <cell r="KIX17"/>
          <cell r="KIY17"/>
          <cell r="KIZ17"/>
          <cell r="KJA17"/>
          <cell r="KJB17"/>
          <cell r="KJC17"/>
          <cell r="KJD17"/>
          <cell r="KJE17"/>
          <cell r="KJF17"/>
          <cell r="KJG17"/>
          <cell r="KJH17"/>
          <cell r="KJI17"/>
          <cell r="KJJ17"/>
          <cell r="KJK17"/>
          <cell r="KJL17"/>
          <cell r="KJM17"/>
          <cell r="KJN17"/>
          <cell r="KJO17"/>
          <cell r="KJP17"/>
          <cell r="KJQ17"/>
          <cell r="KJR17"/>
          <cell r="KJS17"/>
          <cell r="KJT17"/>
          <cell r="KJU17"/>
          <cell r="KJV17"/>
          <cell r="KJW17"/>
          <cell r="KJX17"/>
          <cell r="KJY17"/>
          <cell r="KJZ17"/>
          <cell r="KKA17"/>
          <cell r="KKB17"/>
          <cell r="KKC17"/>
          <cell r="KKD17"/>
          <cell r="KKE17"/>
          <cell r="KKF17"/>
          <cell r="KKG17"/>
          <cell r="KKH17"/>
          <cell r="KKI17"/>
          <cell r="KKJ17"/>
          <cell r="KKK17"/>
          <cell r="KKL17"/>
          <cell r="KKM17"/>
          <cell r="KKN17"/>
          <cell r="KKO17"/>
          <cell r="KKP17"/>
          <cell r="KKQ17"/>
          <cell r="KKR17"/>
          <cell r="KKS17"/>
          <cell r="KKT17"/>
          <cell r="KKU17"/>
          <cell r="KKV17"/>
          <cell r="KKW17"/>
          <cell r="KKX17"/>
          <cell r="KKY17"/>
          <cell r="KKZ17"/>
          <cell r="KLA17"/>
          <cell r="KLB17"/>
          <cell r="KLC17"/>
          <cell r="KLD17"/>
          <cell r="KLE17"/>
          <cell r="KLF17"/>
          <cell r="KLG17"/>
          <cell r="KLH17"/>
          <cell r="KLI17"/>
          <cell r="KLJ17"/>
          <cell r="KLK17"/>
          <cell r="KLL17"/>
          <cell r="KLM17"/>
          <cell r="KLN17"/>
          <cell r="KLO17"/>
          <cell r="KLP17"/>
          <cell r="KLQ17"/>
          <cell r="KLR17"/>
          <cell r="KLS17"/>
          <cell r="KLT17"/>
          <cell r="KLU17"/>
          <cell r="KLV17"/>
          <cell r="KLW17"/>
          <cell r="KLX17"/>
          <cell r="KLY17"/>
          <cell r="KLZ17"/>
          <cell r="KMA17"/>
          <cell r="KMB17"/>
          <cell r="KMC17"/>
          <cell r="KMD17"/>
          <cell r="KME17"/>
          <cell r="KMF17"/>
          <cell r="KMG17"/>
          <cell r="KMH17"/>
          <cell r="KMI17"/>
          <cell r="KMJ17"/>
          <cell r="KMK17"/>
          <cell r="KML17"/>
          <cell r="KMM17"/>
          <cell r="KMN17"/>
          <cell r="KMO17"/>
          <cell r="KMP17"/>
          <cell r="KMQ17"/>
          <cell r="KMR17"/>
          <cell r="KMS17"/>
          <cell r="KMT17"/>
          <cell r="KMU17"/>
          <cell r="KMV17"/>
          <cell r="KMW17"/>
          <cell r="KMX17"/>
          <cell r="KMY17"/>
          <cell r="KMZ17"/>
          <cell r="KNA17"/>
          <cell r="KNB17"/>
          <cell r="KNC17"/>
          <cell r="KND17"/>
          <cell r="KNE17"/>
          <cell r="KNF17"/>
          <cell r="KNG17"/>
          <cell r="KNH17"/>
          <cell r="KNI17"/>
          <cell r="KNJ17"/>
          <cell r="KNK17"/>
          <cell r="KNL17"/>
          <cell r="KNM17"/>
          <cell r="KNN17"/>
          <cell r="KNO17"/>
          <cell r="KNP17"/>
          <cell r="KNQ17"/>
          <cell r="KNR17"/>
          <cell r="KNS17"/>
          <cell r="KNT17"/>
          <cell r="KNU17"/>
          <cell r="KNV17"/>
          <cell r="KNW17"/>
          <cell r="KNX17"/>
          <cell r="KNY17"/>
          <cell r="KNZ17"/>
          <cell r="KOA17"/>
          <cell r="KOB17"/>
          <cell r="KOC17"/>
          <cell r="KOD17"/>
          <cell r="KOE17"/>
          <cell r="KOF17"/>
          <cell r="KOG17"/>
          <cell r="KOH17"/>
          <cell r="KOI17"/>
          <cell r="KOJ17"/>
          <cell r="KOK17"/>
          <cell r="KOL17"/>
          <cell r="KOM17"/>
          <cell r="KON17"/>
          <cell r="KOO17"/>
          <cell r="KOP17"/>
          <cell r="KOQ17"/>
          <cell r="KOR17"/>
          <cell r="KOS17"/>
          <cell r="KOT17"/>
          <cell r="KOU17"/>
          <cell r="KOV17"/>
          <cell r="KOW17"/>
          <cell r="KOX17"/>
          <cell r="KOY17"/>
          <cell r="KOZ17"/>
          <cell r="KPA17"/>
          <cell r="KPB17"/>
          <cell r="KPC17"/>
          <cell r="KPD17"/>
          <cell r="KPE17"/>
          <cell r="KPF17"/>
          <cell r="KPG17"/>
          <cell r="KPH17"/>
          <cell r="KPI17"/>
          <cell r="KPJ17"/>
          <cell r="KPK17"/>
          <cell r="KPL17"/>
          <cell r="KPM17"/>
          <cell r="KPN17"/>
          <cell r="KPO17"/>
          <cell r="KPP17"/>
          <cell r="KPQ17"/>
          <cell r="KPR17"/>
          <cell r="KPS17"/>
          <cell r="KPT17"/>
          <cell r="KPU17"/>
          <cell r="KPV17"/>
          <cell r="KPW17"/>
          <cell r="KPX17"/>
          <cell r="KPY17"/>
          <cell r="KPZ17"/>
          <cell r="KQA17"/>
          <cell r="KQB17"/>
          <cell r="KQC17"/>
          <cell r="KQD17"/>
          <cell r="KQE17"/>
          <cell r="KQF17"/>
          <cell r="KQG17"/>
          <cell r="KQH17"/>
          <cell r="KQI17"/>
          <cell r="KQJ17"/>
          <cell r="KQK17"/>
          <cell r="KQL17"/>
          <cell r="KQM17"/>
          <cell r="KQN17"/>
          <cell r="KQO17"/>
          <cell r="KQP17"/>
          <cell r="KQQ17"/>
          <cell r="KQR17"/>
          <cell r="KQS17"/>
          <cell r="KQT17"/>
          <cell r="KQU17"/>
          <cell r="KQV17"/>
          <cell r="KQW17"/>
          <cell r="KQX17"/>
          <cell r="KQY17"/>
          <cell r="KQZ17"/>
          <cell r="KRA17"/>
          <cell r="KRB17"/>
          <cell r="KRC17"/>
          <cell r="KRD17"/>
          <cell r="KRE17"/>
          <cell r="KRF17"/>
          <cell r="KRG17"/>
          <cell r="KRH17"/>
          <cell r="KRI17"/>
          <cell r="KRJ17"/>
          <cell r="KRK17"/>
          <cell r="KRL17"/>
          <cell r="KRM17"/>
          <cell r="KRN17"/>
          <cell r="KRO17"/>
          <cell r="KRP17"/>
          <cell r="KRQ17"/>
          <cell r="KRR17"/>
          <cell r="KRS17"/>
          <cell r="KRT17"/>
          <cell r="KRU17"/>
          <cell r="KRV17"/>
          <cell r="KRW17"/>
          <cell r="KRX17"/>
          <cell r="KRY17"/>
          <cell r="KRZ17"/>
          <cell r="KSA17"/>
          <cell r="KSB17"/>
          <cell r="KSC17"/>
          <cell r="KSD17"/>
          <cell r="KSE17"/>
          <cell r="KSF17"/>
          <cell r="KSG17"/>
          <cell r="KSH17"/>
          <cell r="KSI17"/>
          <cell r="KSJ17"/>
          <cell r="KSK17"/>
          <cell r="KSL17"/>
          <cell r="KSM17"/>
          <cell r="KSN17"/>
          <cell r="KSO17"/>
          <cell r="KSP17"/>
          <cell r="KSQ17"/>
          <cell r="KSR17"/>
          <cell r="KSS17"/>
          <cell r="KST17"/>
          <cell r="KSU17"/>
          <cell r="KSV17"/>
          <cell r="KSW17"/>
          <cell r="KSX17"/>
          <cell r="KSY17"/>
          <cell r="KSZ17"/>
          <cell r="KTA17"/>
          <cell r="KTB17"/>
          <cell r="KTC17"/>
          <cell r="KTD17"/>
          <cell r="KTE17"/>
          <cell r="KTF17"/>
          <cell r="KTG17"/>
          <cell r="KTH17"/>
          <cell r="KTI17"/>
          <cell r="KTJ17"/>
          <cell r="KTK17"/>
          <cell r="KTL17"/>
          <cell r="KTM17"/>
          <cell r="KTN17"/>
          <cell r="KTO17"/>
          <cell r="KTP17"/>
          <cell r="KTQ17"/>
          <cell r="KTR17"/>
          <cell r="KTS17"/>
          <cell r="KTT17"/>
          <cell r="KTU17"/>
          <cell r="KTV17"/>
          <cell r="KTW17"/>
          <cell r="KTX17"/>
          <cell r="KTY17"/>
          <cell r="KTZ17"/>
          <cell r="KUA17"/>
          <cell r="KUB17"/>
          <cell r="KUC17"/>
          <cell r="KUD17"/>
          <cell r="KUE17"/>
          <cell r="KUF17"/>
          <cell r="KUG17"/>
          <cell r="KUH17"/>
          <cell r="KUI17"/>
          <cell r="KUJ17"/>
          <cell r="KUK17"/>
          <cell r="KUL17"/>
          <cell r="KUM17"/>
          <cell r="KUN17"/>
          <cell r="KUO17"/>
          <cell r="KUP17"/>
          <cell r="KUQ17"/>
          <cell r="KUR17"/>
          <cell r="KUS17"/>
          <cell r="KUT17"/>
          <cell r="KUU17"/>
          <cell r="KUV17"/>
          <cell r="KUW17"/>
          <cell r="KUX17"/>
          <cell r="KUY17"/>
          <cell r="KUZ17"/>
          <cell r="KVA17"/>
          <cell r="KVB17"/>
          <cell r="KVC17"/>
          <cell r="KVD17"/>
          <cell r="KVE17"/>
          <cell r="KVF17"/>
          <cell r="KVG17"/>
          <cell r="KVH17"/>
          <cell r="KVI17"/>
          <cell r="KVJ17"/>
          <cell r="KVK17"/>
          <cell r="KVL17"/>
          <cell r="KVM17"/>
          <cell r="KVN17"/>
          <cell r="KVO17"/>
          <cell r="KVP17"/>
          <cell r="KVQ17"/>
          <cell r="KVR17"/>
          <cell r="KVS17"/>
          <cell r="KVT17"/>
          <cell r="KVU17"/>
          <cell r="KVV17"/>
          <cell r="KVW17"/>
          <cell r="KVX17"/>
          <cell r="KVY17"/>
          <cell r="KVZ17"/>
          <cell r="KWA17"/>
          <cell r="KWB17"/>
          <cell r="KWC17"/>
          <cell r="KWD17"/>
          <cell r="KWE17"/>
          <cell r="KWF17"/>
          <cell r="KWG17"/>
          <cell r="KWH17"/>
          <cell r="KWI17"/>
          <cell r="KWJ17"/>
          <cell r="KWK17"/>
          <cell r="KWL17"/>
          <cell r="KWM17"/>
          <cell r="KWN17"/>
          <cell r="KWO17"/>
          <cell r="KWP17"/>
          <cell r="KWQ17"/>
          <cell r="KWR17"/>
          <cell r="KWS17"/>
          <cell r="KWT17"/>
          <cell r="KWU17"/>
          <cell r="KWV17"/>
          <cell r="KWW17"/>
          <cell r="KWX17"/>
          <cell r="KWY17"/>
          <cell r="KWZ17"/>
          <cell r="KXA17"/>
          <cell r="KXB17"/>
          <cell r="KXC17"/>
          <cell r="KXD17"/>
          <cell r="KXE17"/>
          <cell r="KXF17"/>
          <cell r="KXG17"/>
          <cell r="KXH17"/>
          <cell r="KXI17"/>
          <cell r="KXJ17"/>
          <cell r="KXK17"/>
          <cell r="KXL17"/>
          <cell r="KXM17"/>
          <cell r="KXN17"/>
          <cell r="KXO17"/>
          <cell r="KXP17"/>
          <cell r="KXQ17"/>
          <cell r="KXR17"/>
          <cell r="KXS17"/>
          <cell r="KXT17"/>
          <cell r="KXU17"/>
          <cell r="KXV17"/>
          <cell r="KXW17"/>
          <cell r="KXX17"/>
          <cell r="KXY17"/>
          <cell r="KXZ17"/>
          <cell r="KYA17"/>
          <cell r="KYB17"/>
          <cell r="KYC17"/>
          <cell r="KYD17"/>
          <cell r="KYE17"/>
          <cell r="KYF17"/>
          <cell r="KYG17"/>
          <cell r="KYH17"/>
          <cell r="KYI17"/>
          <cell r="KYJ17"/>
          <cell r="KYK17"/>
          <cell r="KYL17"/>
          <cell r="KYM17"/>
          <cell r="KYN17"/>
          <cell r="KYO17"/>
          <cell r="KYP17"/>
          <cell r="KYQ17"/>
          <cell r="KYR17"/>
          <cell r="KYS17"/>
          <cell r="KYT17"/>
          <cell r="KYU17"/>
          <cell r="KYV17"/>
          <cell r="KYW17"/>
          <cell r="KYX17"/>
          <cell r="KYY17"/>
          <cell r="KYZ17"/>
          <cell r="KZA17"/>
          <cell r="KZB17"/>
          <cell r="KZC17"/>
          <cell r="KZD17"/>
          <cell r="KZE17"/>
          <cell r="KZF17"/>
          <cell r="KZG17"/>
          <cell r="KZH17"/>
          <cell r="KZI17"/>
          <cell r="KZJ17"/>
          <cell r="KZK17"/>
          <cell r="KZL17"/>
          <cell r="KZM17"/>
          <cell r="KZN17"/>
          <cell r="KZO17"/>
          <cell r="KZP17"/>
          <cell r="KZQ17"/>
          <cell r="KZR17"/>
          <cell r="KZS17"/>
          <cell r="KZT17"/>
          <cell r="KZU17"/>
          <cell r="KZV17"/>
          <cell r="KZW17"/>
          <cell r="KZX17"/>
          <cell r="KZY17"/>
          <cell r="KZZ17"/>
          <cell r="LAA17"/>
          <cell r="LAB17"/>
          <cell r="LAC17"/>
          <cell r="LAD17"/>
          <cell r="LAE17"/>
          <cell r="LAF17"/>
          <cell r="LAG17"/>
          <cell r="LAH17"/>
          <cell r="LAI17"/>
          <cell r="LAJ17"/>
          <cell r="LAK17"/>
          <cell r="LAL17"/>
          <cell r="LAM17"/>
          <cell r="LAN17"/>
          <cell r="LAO17"/>
          <cell r="LAP17"/>
          <cell r="LAQ17"/>
          <cell r="LAR17"/>
          <cell r="LAS17"/>
          <cell r="LAT17"/>
          <cell r="LAU17"/>
          <cell r="LAV17"/>
          <cell r="LAW17"/>
          <cell r="LAX17"/>
          <cell r="LAY17"/>
          <cell r="LAZ17"/>
          <cell r="LBA17"/>
          <cell r="LBB17"/>
          <cell r="LBC17"/>
          <cell r="LBD17"/>
          <cell r="LBE17"/>
          <cell r="LBF17"/>
          <cell r="LBG17"/>
          <cell r="LBH17"/>
          <cell r="LBI17"/>
          <cell r="LBJ17"/>
          <cell r="LBK17"/>
          <cell r="LBL17"/>
          <cell r="LBM17"/>
          <cell r="LBN17"/>
          <cell r="LBO17"/>
          <cell r="LBP17"/>
          <cell r="LBQ17"/>
          <cell r="LBR17"/>
          <cell r="LBS17"/>
          <cell r="LBT17"/>
          <cell r="LBU17"/>
          <cell r="LBV17"/>
          <cell r="LBW17"/>
          <cell r="LBX17"/>
          <cell r="LBY17"/>
          <cell r="LBZ17"/>
          <cell r="LCA17"/>
          <cell r="LCB17"/>
          <cell r="LCC17"/>
          <cell r="LCD17"/>
          <cell r="LCE17"/>
          <cell r="LCF17"/>
          <cell r="LCG17"/>
          <cell r="LCH17"/>
          <cell r="LCI17"/>
          <cell r="LCJ17"/>
          <cell r="LCK17"/>
          <cell r="LCL17"/>
          <cell r="LCM17"/>
          <cell r="LCN17"/>
          <cell r="LCO17"/>
          <cell r="LCP17"/>
          <cell r="LCQ17"/>
          <cell r="LCR17"/>
          <cell r="LCS17"/>
          <cell r="LCT17"/>
          <cell r="LCU17"/>
          <cell r="LCV17"/>
          <cell r="LCW17"/>
          <cell r="LCX17"/>
          <cell r="LCY17"/>
          <cell r="LCZ17"/>
          <cell r="LDA17"/>
          <cell r="LDB17"/>
          <cell r="LDC17"/>
          <cell r="LDD17"/>
          <cell r="LDE17"/>
          <cell r="LDF17"/>
          <cell r="LDG17"/>
          <cell r="LDH17"/>
          <cell r="LDI17"/>
          <cell r="LDJ17"/>
          <cell r="LDK17"/>
          <cell r="LDL17"/>
          <cell r="LDM17"/>
          <cell r="LDN17"/>
          <cell r="LDO17"/>
          <cell r="LDP17"/>
          <cell r="LDQ17"/>
          <cell r="LDR17"/>
          <cell r="LDS17"/>
          <cell r="LDT17"/>
          <cell r="LDU17"/>
          <cell r="LDV17"/>
          <cell r="LDW17"/>
          <cell r="LDX17"/>
          <cell r="LDY17"/>
          <cell r="LDZ17"/>
          <cell r="LEA17"/>
          <cell r="LEB17"/>
          <cell r="LEC17"/>
          <cell r="LED17"/>
          <cell r="LEE17"/>
          <cell r="LEF17"/>
          <cell r="LEG17"/>
          <cell r="LEH17"/>
          <cell r="LEI17"/>
          <cell r="LEJ17"/>
          <cell r="LEK17"/>
          <cell r="LEL17"/>
          <cell r="LEM17"/>
          <cell r="LEN17"/>
          <cell r="LEO17"/>
          <cell r="LEP17"/>
          <cell r="LEQ17"/>
          <cell r="LER17"/>
          <cell r="LES17"/>
          <cell r="LET17"/>
          <cell r="LEU17"/>
          <cell r="LEV17"/>
          <cell r="LEW17"/>
          <cell r="LEX17"/>
          <cell r="LEY17"/>
          <cell r="LEZ17"/>
          <cell r="LFA17"/>
          <cell r="LFB17"/>
          <cell r="LFC17"/>
          <cell r="LFD17"/>
          <cell r="LFE17"/>
          <cell r="LFF17"/>
          <cell r="LFG17"/>
          <cell r="LFH17"/>
          <cell r="LFI17"/>
          <cell r="LFJ17"/>
          <cell r="LFK17"/>
          <cell r="LFL17"/>
          <cell r="LFM17"/>
          <cell r="LFN17"/>
          <cell r="LFO17"/>
          <cell r="LFP17"/>
          <cell r="LFQ17"/>
          <cell r="LFR17"/>
          <cell r="LFS17"/>
          <cell r="LFT17"/>
          <cell r="LFU17"/>
          <cell r="LFV17"/>
          <cell r="LFW17"/>
          <cell r="LFX17"/>
          <cell r="LFY17"/>
          <cell r="LFZ17"/>
          <cell r="LGA17"/>
          <cell r="LGB17"/>
          <cell r="LGC17"/>
          <cell r="LGD17"/>
          <cell r="LGE17"/>
          <cell r="LGF17"/>
          <cell r="LGG17"/>
          <cell r="LGH17"/>
          <cell r="LGI17"/>
          <cell r="LGJ17"/>
          <cell r="LGK17"/>
          <cell r="LGL17"/>
          <cell r="LGM17"/>
          <cell r="LGN17"/>
          <cell r="LGO17"/>
          <cell r="LGP17"/>
          <cell r="LGQ17"/>
          <cell r="LGR17"/>
          <cell r="LGS17"/>
          <cell r="LGT17"/>
          <cell r="LGU17"/>
          <cell r="LGV17"/>
          <cell r="LGW17"/>
          <cell r="LGX17"/>
          <cell r="LGY17"/>
          <cell r="LGZ17"/>
          <cell r="LHA17"/>
          <cell r="LHB17"/>
          <cell r="LHC17"/>
          <cell r="LHD17"/>
          <cell r="LHE17"/>
          <cell r="LHF17"/>
          <cell r="LHG17"/>
          <cell r="LHH17"/>
          <cell r="LHI17"/>
          <cell r="LHJ17"/>
          <cell r="LHK17"/>
          <cell r="LHL17"/>
          <cell r="LHM17"/>
          <cell r="LHN17"/>
          <cell r="LHO17"/>
          <cell r="LHP17"/>
          <cell r="LHQ17"/>
          <cell r="LHR17"/>
          <cell r="LHS17"/>
          <cell r="LHT17"/>
          <cell r="LHU17"/>
          <cell r="LHV17"/>
          <cell r="LHW17"/>
          <cell r="LHX17"/>
          <cell r="LHY17"/>
          <cell r="LHZ17"/>
          <cell r="LIA17"/>
          <cell r="LIB17"/>
          <cell r="LIC17"/>
          <cell r="LID17"/>
          <cell r="LIE17"/>
          <cell r="LIF17"/>
          <cell r="LIG17"/>
          <cell r="LIH17"/>
          <cell r="LII17"/>
          <cell r="LIJ17"/>
          <cell r="LIK17"/>
          <cell r="LIL17"/>
          <cell r="LIM17"/>
          <cell r="LIN17"/>
          <cell r="LIO17"/>
          <cell r="LIP17"/>
          <cell r="LIQ17"/>
          <cell r="LIR17"/>
          <cell r="LIS17"/>
          <cell r="LIT17"/>
          <cell r="LIU17"/>
          <cell r="LIV17"/>
          <cell r="LIW17"/>
          <cell r="LIX17"/>
          <cell r="LIY17"/>
          <cell r="LIZ17"/>
          <cell r="LJA17"/>
          <cell r="LJB17"/>
          <cell r="LJC17"/>
          <cell r="LJD17"/>
          <cell r="LJE17"/>
          <cell r="LJF17"/>
          <cell r="LJG17"/>
          <cell r="LJH17"/>
          <cell r="LJI17"/>
          <cell r="LJJ17"/>
          <cell r="LJK17"/>
          <cell r="LJL17"/>
          <cell r="LJM17"/>
          <cell r="LJN17"/>
          <cell r="LJO17"/>
          <cell r="LJP17"/>
          <cell r="LJQ17"/>
          <cell r="LJR17"/>
          <cell r="LJS17"/>
          <cell r="LJT17"/>
          <cell r="LJU17"/>
          <cell r="LJV17"/>
          <cell r="LJW17"/>
          <cell r="LJX17"/>
          <cell r="LJY17"/>
          <cell r="LJZ17"/>
          <cell r="LKA17"/>
          <cell r="LKB17"/>
          <cell r="LKC17"/>
          <cell r="LKD17"/>
          <cell r="LKE17"/>
          <cell r="LKF17"/>
          <cell r="LKG17"/>
          <cell r="LKH17"/>
          <cell r="LKI17"/>
          <cell r="LKJ17"/>
          <cell r="LKK17"/>
          <cell r="LKL17"/>
          <cell r="LKM17"/>
          <cell r="LKN17"/>
          <cell r="LKO17"/>
          <cell r="LKP17"/>
          <cell r="LKQ17"/>
          <cell r="LKR17"/>
          <cell r="LKS17"/>
          <cell r="LKT17"/>
          <cell r="LKU17"/>
          <cell r="LKV17"/>
          <cell r="LKW17"/>
          <cell r="LKX17"/>
          <cell r="LKY17"/>
          <cell r="LKZ17"/>
          <cell r="LLA17"/>
          <cell r="LLB17"/>
          <cell r="LLC17"/>
          <cell r="LLD17"/>
          <cell r="LLE17"/>
          <cell r="LLF17"/>
          <cell r="LLG17"/>
          <cell r="LLH17"/>
          <cell r="LLI17"/>
          <cell r="LLJ17"/>
          <cell r="LLK17"/>
          <cell r="LLL17"/>
          <cell r="LLM17"/>
          <cell r="LLN17"/>
          <cell r="LLO17"/>
          <cell r="LLP17"/>
          <cell r="LLQ17"/>
          <cell r="LLR17"/>
          <cell r="LLS17"/>
          <cell r="LLT17"/>
          <cell r="LLU17"/>
          <cell r="LLV17"/>
          <cell r="LLW17"/>
          <cell r="LLX17"/>
          <cell r="LLY17"/>
          <cell r="LLZ17"/>
          <cell r="LMA17"/>
          <cell r="LMB17"/>
          <cell r="LMC17"/>
          <cell r="LMD17"/>
          <cell r="LME17"/>
          <cell r="LMF17"/>
          <cell r="LMG17"/>
          <cell r="LMH17"/>
          <cell r="LMI17"/>
          <cell r="LMJ17"/>
          <cell r="LMK17"/>
          <cell r="LML17"/>
          <cell r="LMM17"/>
          <cell r="LMN17"/>
          <cell r="LMO17"/>
          <cell r="LMP17"/>
          <cell r="LMQ17"/>
          <cell r="LMR17"/>
          <cell r="LMS17"/>
          <cell r="LMT17"/>
          <cell r="LMU17"/>
          <cell r="LMV17"/>
          <cell r="LMW17"/>
          <cell r="LMX17"/>
          <cell r="LMY17"/>
          <cell r="LMZ17"/>
          <cell r="LNA17"/>
          <cell r="LNB17"/>
          <cell r="LNC17"/>
          <cell r="LND17"/>
          <cell r="LNE17"/>
          <cell r="LNF17"/>
          <cell r="LNG17"/>
          <cell r="LNH17"/>
          <cell r="LNI17"/>
          <cell r="LNJ17"/>
          <cell r="LNK17"/>
          <cell r="LNL17"/>
          <cell r="LNM17"/>
          <cell r="LNN17"/>
          <cell r="LNO17"/>
          <cell r="LNP17"/>
          <cell r="LNQ17"/>
          <cell r="LNR17"/>
          <cell r="LNS17"/>
          <cell r="LNT17"/>
          <cell r="LNU17"/>
          <cell r="LNV17"/>
          <cell r="LNW17"/>
          <cell r="LNX17"/>
          <cell r="LNY17"/>
          <cell r="LNZ17"/>
          <cell r="LOA17"/>
          <cell r="LOB17"/>
          <cell r="LOC17"/>
          <cell r="LOD17"/>
          <cell r="LOE17"/>
          <cell r="LOF17"/>
          <cell r="LOG17"/>
          <cell r="LOH17"/>
          <cell r="LOI17"/>
          <cell r="LOJ17"/>
          <cell r="LOK17"/>
          <cell r="LOL17"/>
          <cell r="LOM17"/>
          <cell r="LON17"/>
          <cell r="LOO17"/>
          <cell r="LOP17"/>
          <cell r="LOQ17"/>
          <cell r="LOR17"/>
          <cell r="LOS17"/>
          <cell r="LOT17"/>
          <cell r="LOU17"/>
          <cell r="LOV17"/>
          <cell r="LOW17"/>
          <cell r="LOX17"/>
          <cell r="LOY17"/>
          <cell r="LOZ17"/>
          <cell r="LPA17"/>
          <cell r="LPB17"/>
          <cell r="LPC17"/>
          <cell r="LPD17"/>
          <cell r="LPE17"/>
          <cell r="LPF17"/>
          <cell r="LPG17"/>
          <cell r="LPH17"/>
          <cell r="LPI17"/>
          <cell r="LPJ17"/>
          <cell r="LPK17"/>
          <cell r="LPL17"/>
          <cell r="LPM17"/>
          <cell r="LPN17"/>
          <cell r="LPO17"/>
          <cell r="LPP17"/>
          <cell r="LPQ17"/>
          <cell r="LPR17"/>
          <cell r="LPS17"/>
          <cell r="LPT17"/>
          <cell r="LPU17"/>
          <cell r="LPV17"/>
          <cell r="LPW17"/>
          <cell r="LPX17"/>
          <cell r="LPY17"/>
          <cell r="LPZ17"/>
          <cell r="LQA17"/>
          <cell r="LQB17"/>
          <cell r="LQC17"/>
          <cell r="LQD17"/>
          <cell r="LQE17"/>
          <cell r="LQF17"/>
          <cell r="LQG17"/>
          <cell r="LQH17"/>
          <cell r="LQI17"/>
          <cell r="LQJ17"/>
          <cell r="LQK17"/>
          <cell r="LQL17"/>
          <cell r="LQM17"/>
          <cell r="LQN17"/>
          <cell r="LQO17"/>
          <cell r="LQP17"/>
          <cell r="LQQ17"/>
          <cell r="LQR17"/>
          <cell r="LQS17"/>
          <cell r="LQT17"/>
          <cell r="LQU17"/>
          <cell r="LQV17"/>
          <cell r="LQW17"/>
          <cell r="LQX17"/>
          <cell r="LQY17"/>
          <cell r="LQZ17"/>
          <cell r="LRA17"/>
          <cell r="LRB17"/>
          <cell r="LRC17"/>
          <cell r="LRD17"/>
          <cell r="LRE17"/>
          <cell r="LRF17"/>
          <cell r="LRG17"/>
          <cell r="LRH17"/>
          <cell r="LRI17"/>
          <cell r="LRJ17"/>
          <cell r="LRK17"/>
          <cell r="LRL17"/>
          <cell r="LRM17"/>
          <cell r="LRN17"/>
          <cell r="LRO17"/>
          <cell r="LRP17"/>
          <cell r="LRQ17"/>
          <cell r="LRR17"/>
          <cell r="LRS17"/>
          <cell r="LRT17"/>
          <cell r="LRU17"/>
          <cell r="LRV17"/>
          <cell r="LRW17"/>
          <cell r="LRX17"/>
          <cell r="LRY17"/>
          <cell r="LRZ17"/>
          <cell r="LSA17"/>
          <cell r="LSB17"/>
          <cell r="LSC17"/>
          <cell r="LSD17"/>
          <cell r="LSE17"/>
          <cell r="LSF17"/>
          <cell r="LSG17"/>
          <cell r="LSH17"/>
          <cell r="LSI17"/>
          <cell r="LSJ17"/>
          <cell r="LSK17"/>
          <cell r="LSL17"/>
          <cell r="LSM17"/>
          <cell r="LSN17"/>
          <cell r="LSO17"/>
          <cell r="LSP17"/>
          <cell r="LSQ17"/>
          <cell r="LSR17"/>
          <cell r="LSS17"/>
          <cell r="LST17"/>
          <cell r="LSU17"/>
          <cell r="LSV17"/>
          <cell r="LSW17"/>
          <cell r="LSX17"/>
          <cell r="LSY17"/>
          <cell r="LSZ17"/>
          <cell r="LTA17"/>
          <cell r="LTB17"/>
          <cell r="LTC17"/>
          <cell r="LTD17"/>
          <cell r="LTE17"/>
          <cell r="LTF17"/>
          <cell r="LTG17"/>
          <cell r="LTH17"/>
          <cell r="LTI17"/>
          <cell r="LTJ17"/>
          <cell r="LTK17"/>
          <cell r="LTL17"/>
          <cell r="LTM17"/>
          <cell r="LTN17"/>
          <cell r="LTO17"/>
          <cell r="LTP17"/>
          <cell r="LTQ17"/>
          <cell r="LTR17"/>
          <cell r="LTS17"/>
          <cell r="LTT17"/>
          <cell r="LTU17"/>
          <cell r="LTV17"/>
          <cell r="LTW17"/>
          <cell r="LTX17"/>
          <cell r="LTY17"/>
          <cell r="LTZ17"/>
          <cell r="LUA17"/>
          <cell r="LUB17"/>
          <cell r="LUC17"/>
          <cell r="LUD17"/>
          <cell r="LUE17"/>
          <cell r="LUF17"/>
          <cell r="LUG17"/>
          <cell r="LUH17"/>
          <cell r="LUI17"/>
          <cell r="LUJ17"/>
          <cell r="LUK17"/>
          <cell r="LUL17"/>
          <cell r="LUM17"/>
          <cell r="LUN17"/>
          <cell r="LUO17"/>
          <cell r="LUP17"/>
          <cell r="LUQ17"/>
          <cell r="LUR17"/>
          <cell r="LUS17"/>
          <cell r="LUT17"/>
          <cell r="LUU17"/>
          <cell r="LUV17"/>
          <cell r="LUW17"/>
          <cell r="LUX17"/>
          <cell r="LUY17"/>
          <cell r="LUZ17"/>
          <cell r="LVA17"/>
          <cell r="LVB17"/>
          <cell r="LVC17"/>
          <cell r="LVD17"/>
          <cell r="LVE17"/>
          <cell r="LVF17"/>
          <cell r="LVG17"/>
          <cell r="LVH17"/>
          <cell r="LVI17"/>
          <cell r="LVJ17"/>
          <cell r="LVK17"/>
          <cell r="LVL17"/>
          <cell r="LVM17"/>
          <cell r="LVN17"/>
          <cell r="LVO17"/>
          <cell r="LVP17"/>
          <cell r="LVQ17"/>
          <cell r="LVR17"/>
          <cell r="LVS17"/>
          <cell r="LVT17"/>
          <cell r="LVU17"/>
          <cell r="LVV17"/>
          <cell r="LVW17"/>
          <cell r="LVX17"/>
          <cell r="LVY17"/>
          <cell r="LVZ17"/>
          <cell r="LWA17"/>
          <cell r="LWB17"/>
          <cell r="LWC17"/>
          <cell r="LWD17"/>
          <cell r="LWE17"/>
          <cell r="LWF17"/>
          <cell r="LWG17"/>
          <cell r="LWH17"/>
          <cell r="LWI17"/>
          <cell r="LWJ17"/>
          <cell r="LWK17"/>
          <cell r="LWL17"/>
          <cell r="LWM17"/>
          <cell r="LWN17"/>
          <cell r="LWO17"/>
          <cell r="LWP17"/>
          <cell r="LWQ17"/>
          <cell r="LWR17"/>
          <cell r="LWS17"/>
          <cell r="LWT17"/>
          <cell r="LWU17"/>
          <cell r="LWV17"/>
          <cell r="LWW17"/>
          <cell r="LWX17"/>
          <cell r="LWY17"/>
          <cell r="LWZ17"/>
          <cell r="LXA17"/>
          <cell r="LXB17"/>
          <cell r="LXC17"/>
          <cell r="LXD17"/>
          <cell r="LXE17"/>
          <cell r="LXF17"/>
          <cell r="LXG17"/>
          <cell r="LXH17"/>
          <cell r="LXI17"/>
          <cell r="LXJ17"/>
          <cell r="LXK17"/>
          <cell r="LXL17"/>
          <cell r="LXM17"/>
          <cell r="LXN17"/>
          <cell r="LXO17"/>
          <cell r="LXP17"/>
          <cell r="LXQ17"/>
          <cell r="LXR17"/>
          <cell r="LXS17"/>
          <cell r="LXT17"/>
          <cell r="LXU17"/>
          <cell r="LXV17"/>
          <cell r="LXW17"/>
          <cell r="LXX17"/>
          <cell r="LXY17"/>
          <cell r="LXZ17"/>
          <cell r="LYA17"/>
          <cell r="LYB17"/>
          <cell r="LYC17"/>
          <cell r="LYD17"/>
          <cell r="LYE17"/>
          <cell r="LYF17"/>
          <cell r="LYG17"/>
          <cell r="LYH17"/>
          <cell r="LYI17"/>
          <cell r="LYJ17"/>
          <cell r="LYK17"/>
          <cell r="LYL17"/>
          <cell r="LYM17"/>
          <cell r="LYN17"/>
          <cell r="LYO17"/>
          <cell r="LYP17"/>
          <cell r="LYQ17"/>
          <cell r="LYR17"/>
          <cell r="LYS17"/>
          <cell r="LYT17"/>
          <cell r="LYU17"/>
          <cell r="LYV17"/>
          <cell r="LYW17"/>
          <cell r="LYX17"/>
          <cell r="LYY17"/>
          <cell r="LYZ17"/>
          <cell r="LZA17"/>
          <cell r="LZB17"/>
          <cell r="LZC17"/>
          <cell r="LZD17"/>
          <cell r="LZE17"/>
          <cell r="LZF17"/>
          <cell r="LZG17"/>
          <cell r="LZH17"/>
          <cell r="LZI17"/>
          <cell r="LZJ17"/>
          <cell r="LZK17"/>
          <cell r="LZL17"/>
          <cell r="LZM17"/>
          <cell r="LZN17"/>
          <cell r="LZO17"/>
          <cell r="LZP17"/>
          <cell r="LZQ17"/>
          <cell r="LZR17"/>
          <cell r="LZS17"/>
          <cell r="LZT17"/>
          <cell r="LZU17"/>
          <cell r="LZV17"/>
          <cell r="LZW17"/>
          <cell r="LZX17"/>
          <cell r="LZY17"/>
          <cell r="LZZ17"/>
          <cell r="MAA17"/>
          <cell r="MAB17"/>
          <cell r="MAC17"/>
          <cell r="MAD17"/>
          <cell r="MAE17"/>
          <cell r="MAF17"/>
          <cell r="MAG17"/>
          <cell r="MAH17"/>
          <cell r="MAI17"/>
          <cell r="MAJ17"/>
          <cell r="MAK17"/>
          <cell r="MAL17"/>
          <cell r="MAM17"/>
          <cell r="MAN17"/>
          <cell r="MAO17"/>
          <cell r="MAP17"/>
          <cell r="MAQ17"/>
          <cell r="MAR17"/>
          <cell r="MAS17"/>
          <cell r="MAT17"/>
          <cell r="MAU17"/>
          <cell r="MAV17"/>
          <cell r="MAW17"/>
          <cell r="MAX17"/>
          <cell r="MAY17"/>
          <cell r="MAZ17"/>
          <cell r="MBA17"/>
          <cell r="MBB17"/>
          <cell r="MBC17"/>
          <cell r="MBD17"/>
          <cell r="MBE17"/>
          <cell r="MBF17"/>
          <cell r="MBG17"/>
          <cell r="MBH17"/>
          <cell r="MBI17"/>
          <cell r="MBJ17"/>
          <cell r="MBK17"/>
          <cell r="MBL17"/>
          <cell r="MBM17"/>
          <cell r="MBN17"/>
          <cell r="MBO17"/>
          <cell r="MBP17"/>
          <cell r="MBQ17"/>
          <cell r="MBR17"/>
          <cell r="MBS17"/>
          <cell r="MBT17"/>
          <cell r="MBU17"/>
          <cell r="MBV17"/>
          <cell r="MBW17"/>
          <cell r="MBX17"/>
          <cell r="MBY17"/>
          <cell r="MBZ17"/>
          <cell r="MCA17"/>
          <cell r="MCB17"/>
          <cell r="MCC17"/>
          <cell r="MCD17"/>
          <cell r="MCE17"/>
          <cell r="MCF17"/>
          <cell r="MCG17"/>
          <cell r="MCH17"/>
          <cell r="MCI17"/>
          <cell r="MCJ17"/>
          <cell r="MCK17"/>
          <cell r="MCL17"/>
          <cell r="MCM17"/>
          <cell r="MCN17"/>
          <cell r="MCO17"/>
          <cell r="MCP17"/>
          <cell r="MCQ17"/>
          <cell r="MCR17"/>
          <cell r="MCS17"/>
          <cell r="MCT17"/>
          <cell r="MCU17"/>
          <cell r="MCV17"/>
          <cell r="MCW17"/>
          <cell r="MCX17"/>
          <cell r="MCY17"/>
          <cell r="MCZ17"/>
          <cell r="MDA17"/>
          <cell r="MDB17"/>
          <cell r="MDC17"/>
          <cell r="MDD17"/>
          <cell r="MDE17"/>
          <cell r="MDF17"/>
          <cell r="MDG17"/>
          <cell r="MDH17"/>
          <cell r="MDI17"/>
          <cell r="MDJ17"/>
          <cell r="MDK17"/>
          <cell r="MDL17"/>
          <cell r="MDM17"/>
          <cell r="MDN17"/>
          <cell r="MDO17"/>
          <cell r="MDP17"/>
          <cell r="MDQ17"/>
          <cell r="MDR17"/>
          <cell r="MDS17"/>
          <cell r="MDT17"/>
          <cell r="MDU17"/>
          <cell r="MDV17"/>
          <cell r="MDW17"/>
          <cell r="MDX17"/>
          <cell r="MDY17"/>
          <cell r="MDZ17"/>
          <cell r="MEA17"/>
          <cell r="MEB17"/>
          <cell r="MEC17"/>
          <cell r="MED17"/>
          <cell r="MEE17"/>
          <cell r="MEF17"/>
          <cell r="MEG17"/>
          <cell r="MEH17"/>
          <cell r="MEI17"/>
          <cell r="MEJ17"/>
          <cell r="MEK17"/>
          <cell r="MEL17"/>
          <cell r="MEM17"/>
          <cell r="MEN17"/>
          <cell r="MEO17"/>
          <cell r="MEP17"/>
          <cell r="MEQ17"/>
          <cell r="MER17"/>
          <cell r="MES17"/>
          <cell r="MET17"/>
          <cell r="MEU17"/>
          <cell r="MEV17"/>
          <cell r="MEW17"/>
          <cell r="MEX17"/>
          <cell r="MEY17"/>
          <cell r="MEZ17"/>
          <cell r="MFA17"/>
          <cell r="MFB17"/>
          <cell r="MFC17"/>
          <cell r="MFD17"/>
          <cell r="MFE17"/>
          <cell r="MFF17"/>
          <cell r="MFG17"/>
          <cell r="MFH17"/>
          <cell r="MFI17"/>
          <cell r="MFJ17"/>
          <cell r="MFK17"/>
          <cell r="MFL17"/>
          <cell r="MFM17"/>
          <cell r="MFN17"/>
          <cell r="MFO17"/>
          <cell r="MFP17"/>
          <cell r="MFQ17"/>
          <cell r="MFR17"/>
          <cell r="MFS17"/>
          <cell r="MFT17"/>
          <cell r="MFU17"/>
          <cell r="MFV17"/>
          <cell r="MFW17"/>
          <cell r="MFX17"/>
          <cell r="MFY17"/>
          <cell r="MFZ17"/>
          <cell r="MGA17"/>
          <cell r="MGB17"/>
          <cell r="MGC17"/>
          <cell r="MGD17"/>
          <cell r="MGE17"/>
          <cell r="MGF17"/>
          <cell r="MGG17"/>
          <cell r="MGH17"/>
          <cell r="MGI17"/>
          <cell r="MGJ17"/>
          <cell r="MGK17"/>
          <cell r="MGL17"/>
          <cell r="MGM17"/>
          <cell r="MGN17"/>
          <cell r="MGO17"/>
          <cell r="MGP17"/>
          <cell r="MGQ17"/>
          <cell r="MGR17"/>
          <cell r="MGS17"/>
          <cell r="MGT17"/>
          <cell r="MGU17"/>
          <cell r="MGV17"/>
          <cell r="MGW17"/>
          <cell r="MGX17"/>
          <cell r="MGY17"/>
          <cell r="MGZ17"/>
          <cell r="MHA17"/>
          <cell r="MHB17"/>
          <cell r="MHC17"/>
          <cell r="MHD17"/>
          <cell r="MHE17"/>
          <cell r="MHF17"/>
          <cell r="MHG17"/>
          <cell r="MHH17"/>
          <cell r="MHI17"/>
          <cell r="MHJ17"/>
          <cell r="MHK17"/>
          <cell r="MHL17"/>
          <cell r="MHM17"/>
          <cell r="MHN17"/>
          <cell r="MHO17"/>
          <cell r="MHP17"/>
          <cell r="MHQ17"/>
          <cell r="MHR17"/>
          <cell r="MHS17"/>
          <cell r="MHT17"/>
          <cell r="MHU17"/>
          <cell r="MHV17"/>
          <cell r="MHW17"/>
          <cell r="MHX17"/>
          <cell r="MHY17"/>
          <cell r="MHZ17"/>
          <cell r="MIA17"/>
          <cell r="MIB17"/>
          <cell r="MIC17"/>
          <cell r="MID17"/>
          <cell r="MIE17"/>
          <cell r="MIF17"/>
          <cell r="MIG17"/>
          <cell r="MIH17"/>
          <cell r="MII17"/>
          <cell r="MIJ17"/>
          <cell r="MIK17"/>
          <cell r="MIL17"/>
          <cell r="MIM17"/>
          <cell r="MIN17"/>
          <cell r="MIO17"/>
          <cell r="MIP17"/>
          <cell r="MIQ17"/>
          <cell r="MIR17"/>
          <cell r="MIS17"/>
          <cell r="MIT17"/>
          <cell r="MIU17"/>
          <cell r="MIV17"/>
          <cell r="MIW17"/>
          <cell r="MIX17"/>
          <cell r="MIY17"/>
          <cell r="MIZ17"/>
          <cell r="MJA17"/>
          <cell r="MJB17"/>
          <cell r="MJC17"/>
          <cell r="MJD17"/>
          <cell r="MJE17"/>
          <cell r="MJF17"/>
          <cell r="MJG17"/>
          <cell r="MJH17"/>
          <cell r="MJI17"/>
          <cell r="MJJ17"/>
          <cell r="MJK17"/>
          <cell r="MJL17"/>
          <cell r="MJM17"/>
          <cell r="MJN17"/>
          <cell r="MJO17"/>
          <cell r="MJP17"/>
          <cell r="MJQ17"/>
          <cell r="MJR17"/>
          <cell r="MJS17"/>
          <cell r="MJT17"/>
          <cell r="MJU17"/>
          <cell r="MJV17"/>
          <cell r="MJW17"/>
          <cell r="MJX17"/>
          <cell r="MJY17"/>
          <cell r="MJZ17"/>
          <cell r="MKA17"/>
          <cell r="MKB17"/>
          <cell r="MKC17"/>
          <cell r="MKD17"/>
          <cell r="MKE17"/>
          <cell r="MKF17"/>
          <cell r="MKG17"/>
          <cell r="MKH17"/>
          <cell r="MKI17"/>
          <cell r="MKJ17"/>
          <cell r="MKK17"/>
          <cell r="MKL17"/>
          <cell r="MKM17"/>
          <cell r="MKN17"/>
          <cell r="MKO17"/>
          <cell r="MKP17"/>
          <cell r="MKQ17"/>
          <cell r="MKR17"/>
          <cell r="MKS17"/>
          <cell r="MKT17"/>
          <cell r="MKU17"/>
          <cell r="MKV17"/>
          <cell r="MKW17"/>
          <cell r="MKX17"/>
          <cell r="MKY17"/>
          <cell r="MKZ17"/>
          <cell r="MLA17"/>
          <cell r="MLB17"/>
          <cell r="MLC17"/>
          <cell r="MLD17"/>
          <cell r="MLE17"/>
          <cell r="MLF17"/>
          <cell r="MLG17"/>
          <cell r="MLH17"/>
          <cell r="MLI17"/>
          <cell r="MLJ17"/>
          <cell r="MLK17"/>
          <cell r="MLL17"/>
          <cell r="MLM17"/>
          <cell r="MLN17"/>
          <cell r="MLO17"/>
          <cell r="MLP17"/>
          <cell r="MLQ17"/>
          <cell r="MLR17"/>
          <cell r="MLS17"/>
          <cell r="MLT17"/>
          <cell r="MLU17"/>
          <cell r="MLV17"/>
          <cell r="MLW17"/>
          <cell r="MLX17"/>
          <cell r="MLY17"/>
          <cell r="MLZ17"/>
          <cell r="MMA17"/>
          <cell r="MMB17"/>
          <cell r="MMC17"/>
          <cell r="MMD17"/>
          <cell r="MME17"/>
          <cell r="MMF17"/>
          <cell r="MMG17"/>
          <cell r="MMH17"/>
          <cell r="MMI17"/>
          <cell r="MMJ17"/>
          <cell r="MMK17"/>
          <cell r="MML17"/>
          <cell r="MMM17"/>
          <cell r="MMN17"/>
          <cell r="MMO17"/>
          <cell r="MMP17"/>
          <cell r="MMQ17"/>
          <cell r="MMR17"/>
          <cell r="MMS17"/>
          <cell r="MMT17"/>
          <cell r="MMU17"/>
          <cell r="MMV17"/>
          <cell r="MMW17"/>
          <cell r="MMX17"/>
          <cell r="MMY17"/>
          <cell r="MMZ17"/>
          <cell r="MNA17"/>
          <cell r="MNB17"/>
          <cell r="MNC17"/>
          <cell r="MND17"/>
          <cell r="MNE17"/>
          <cell r="MNF17"/>
          <cell r="MNG17"/>
          <cell r="MNH17"/>
          <cell r="MNI17"/>
          <cell r="MNJ17"/>
          <cell r="MNK17"/>
          <cell r="MNL17"/>
          <cell r="MNM17"/>
          <cell r="MNN17"/>
          <cell r="MNO17"/>
          <cell r="MNP17"/>
          <cell r="MNQ17"/>
          <cell r="MNR17"/>
          <cell r="MNS17"/>
          <cell r="MNT17"/>
          <cell r="MNU17"/>
          <cell r="MNV17"/>
          <cell r="MNW17"/>
          <cell r="MNX17"/>
          <cell r="MNY17"/>
          <cell r="MNZ17"/>
          <cell r="MOA17"/>
          <cell r="MOB17"/>
          <cell r="MOC17"/>
          <cell r="MOD17"/>
          <cell r="MOE17"/>
          <cell r="MOF17"/>
          <cell r="MOG17"/>
          <cell r="MOH17"/>
          <cell r="MOI17"/>
          <cell r="MOJ17"/>
          <cell r="MOK17"/>
          <cell r="MOL17"/>
          <cell r="MOM17"/>
          <cell r="MON17"/>
          <cell r="MOO17"/>
          <cell r="MOP17"/>
          <cell r="MOQ17"/>
          <cell r="MOR17"/>
          <cell r="MOS17"/>
          <cell r="MOT17"/>
          <cell r="MOU17"/>
          <cell r="MOV17"/>
          <cell r="MOW17"/>
          <cell r="MOX17"/>
          <cell r="MOY17"/>
          <cell r="MOZ17"/>
          <cell r="MPA17"/>
          <cell r="MPB17"/>
          <cell r="MPC17"/>
          <cell r="MPD17"/>
          <cell r="MPE17"/>
          <cell r="MPF17"/>
          <cell r="MPG17"/>
          <cell r="MPH17"/>
          <cell r="MPI17"/>
          <cell r="MPJ17"/>
          <cell r="MPK17"/>
          <cell r="MPL17"/>
          <cell r="MPM17"/>
          <cell r="MPN17"/>
          <cell r="MPO17"/>
          <cell r="MPP17"/>
          <cell r="MPQ17"/>
          <cell r="MPR17"/>
          <cell r="MPS17"/>
          <cell r="MPT17"/>
          <cell r="MPU17"/>
          <cell r="MPV17"/>
          <cell r="MPW17"/>
          <cell r="MPX17"/>
          <cell r="MPY17"/>
          <cell r="MPZ17"/>
          <cell r="MQA17"/>
          <cell r="MQB17"/>
          <cell r="MQC17"/>
          <cell r="MQD17"/>
          <cell r="MQE17"/>
          <cell r="MQF17"/>
          <cell r="MQG17"/>
          <cell r="MQH17"/>
          <cell r="MQI17"/>
          <cell r="MQJ17"/>
          <cell r="MQK17"/>
          <cell r="MQL17"/>
          <cell r="MQM17"/>
          <cell r="MQN17"/>
          <cell r="MQO17"/>
          <cell r="MQP17"/>
          <cell r="MQQ17"/>
          <cell r="MQR17"/>
          <cell r="MQS17"/>
          <cell r="MQT17"/>
          <cell r="MQU17"/>
          <cell r="MQV17"/>
          <cell r="MQW17"/>
          <cell r="MQX17"/>
          <cell r="MQY17"/>
          <cell r="MQZ17"/>
          <cell r="MRA17"/>
          <cell r="MRB17"/>
          <cell r="MRC17"/>
          <cell r="MRD17"/>
          <cell r="MRE17"/>
          <cell r="MRF17"/>
          <cell r="MRG17"/>
          <cell r="MRH17"/>
          <cell r="MRI17"/>
          <cell r="MRJ17"/>
          <cell r="MRK17"/>
          <cell r="MRL17"/>
          <cell r="MRM17"/>
          <cell r="MRN17"/>
          <cell r="MRO17"/>
          <cell r="MRP17"/>
          <cell r="MRQ17"/>
          <cell r="MRR17"/>
          <cell r="MRS17"/>
          <cell r="MRT17"/>
          <cell r="MRU17"/>
          <cell r="MRV17"/>
          <cell r="MRW17"/>
          <cell r="MRX17"/>
          <cell r="MRY17"/>
          <cell r="MRZ17"/>
          <cell r="MSA17"/>
          <cell r="MSB17"/>
          <cell r="MSC17"/>
          <cell r="MSD17"/>
          <cell r="MSE17"/>
          <cell r="MSF17"/>
          <cell r="MSG17"/>
          <cell r="MSH17"/>
          <cell r="MSI17"/>
          <cell r="MSJ17"/>
          <cell r="MSK17"/>
          <cell r="MSL17"/>
          <cell r="MSM17"/>
          <cell r="MSN17"/>
          <cell r="MSO17"/>
          <cell r="MSP17"/>
          <cell r="MSQ17"/>
          <cell r="MSR17"/>
          <cell r="MSS17"/>
          <cell r="MST17"/>
          <cell r="MSU17"/>
          <cell r="MSV17"/>
          <cell r="MSW17"/>
          <cell r="MSX17"/>
          <cell r="MSY17"/>
          <cell r="MSZ17"/>
          <cell r="MTA17"/>
          <cell r="MTB17"/>
          <cell r="MTC17"/>
          <cell r="MTD17"/>
          <cell r="MTE17"/>
          <cell r="MTF17"/>
          <cell r="MTG17"/>
          <cell r="MTH17"/>
          <cell r="MTI17"/>
          <cell r="MTJ17"/>
          <cell r="MTK17"/>
          <cell r="MTL17"/>
          <cell r="MTM17"/>
          <cell r="MTN17"/>
          <cell r="MTO17"/>
          <cell r="MTP17"/>
          <cell r="MTQ17"/>
          <cell r="MTR17"/>
          <cell r="MTS17"/>
          <cell r="MTT17"/>
          <cell r="MTU17"/>
          <cell r="MTV17"/>
          <cell r="MTW17"/>
          <cell r="MTX17"/>
          <cell r="MTY17"/>
          <cell r="MTZ17"/>
          <cell r="MUA17"/>
          <cell r="MUB17"/>
          <cell r="MUC17"/>
          <cell r="MUD17"/>
          <cell r="MUE17"/>
          <cell r="MUF17"/>
          <cell r="MUG17"/>
          <cell r="MUH17"/>
          <cell r="MUI17"/>
          <cell r="MUJ17"/>
          <cell r="MUK17"/>
          <cell r="MUL17"/>
          <cell r="MUM17"/>
          <cell r="MUN17"/>
          <cell r="MUO17"/>
          <cell r="MUP17"/>
          <cell r="MUQ17"/>
          <cell r="MUR17"/>
          <cell r="MUS17"/>
          <cell r="MUT17"/>
          <cell r="MUU17"/>
          <cell r="MUV17"/>
          <cell r="MUW17"/>
          <cell r="MUX17"/>
          <cell r="MUY17"/>
          <cell r="MUZ17"/>
          <cell r="MVA17"/>
          <cell r="MVB17"/>
          <cell r="MVC17"/>
          <cell r="MVD17"/>
          <cell r="MVE17"/>
          <cell r="MVF17"/>
          <cell r="MVG17"/>
          <cell r="MVH17"/>
          <cell r="MVI17"/>
          <cell r="MVJ17"/>
          <cell r="MVK17"/>
          <cell r="MVL17"/>
          <cell r="MVM17"/>
          <cell r="MVN17"/>
          <cell r="MVO17"/>
          <cell r="MVP17"/>
          <cell r="MVQ17"/>
          <cell r="MVR17"/>
          <cell r="MVS17"/>
          <cell r="MVT17"/>
          <cell r="MVU17"/>
          <cell r="MVV17"/>
          <cell r="MVW17"/>
          <cell r="MVX17"/>
          <cell r="MVY17"/>
          <cell r="MVZ17"/>
          <cell r="MWA17"/>
          <cell r="MWB17"/>
          <cell r="MWC17"/>
          <cell r="MWD17"/>
          <cell r="MWE17"/>
          <cell r="MWF17"/>
          <cell r="MWG17"/>
          <cell r="MWH17"/>
          <cell r="MWI17"/>
          <cell r="MWJ17"/>
          <cell r="MWK17"/>
          <cell r="MWL17"/>
          <cell r="MWM17"/>
          <cell r="MWN17"/>
          <cell r="MWO17"/>
          <cell r="MWP17"/>
          <cell r="MWQ17"/>
          <cell r="MWR17"/>
          <cell r="MWS17"/>
          <cell r="MWT17"/>
          <cell r="MWU17"/>
          <cell r="MWV17"/>
          <cell r="MWW17"/>
          <cell r="MWX17"/>
          <cell r="MWY17"/>
          <cell r="MWZ17"/>
          <cell r="MXA17"/>
          <cell r="MXB17"/>
          <cell r="MXC17"/>
          <cell r="MXD17"/>
          <cell r="MXE17"/>
          <cell r="MXF17"/>
          <cell r="MXG17"/>
          <cell r="MXH17"/>
          <cell r="MXI17"/>
          <cell r="MXJ17"/>
          <cell r="MXK17"/>
          <cell r="MXL17"/>
          <cell r="MXM17"/>
          <cell r="MXN17"/>
          <cell r="MXO17"/>
          <cell r="MXP17"/>
          <cell r="MXQ17"/>
          <cell r="MXR17"/>
          <cell r="MXS17"/>
          <cell r="MXT17"/>
          <cell r="MXU17"/>
          <cell r="MXV17"/>
          <cell r="MXW17"/>
          <cell r="MXX17"/>
          <cell r="MXY17"/>
          <cell r="MXZ17"/>
          <cell r="MYA17"/>
          <cell r="MYB17"/>
          <cell r="MYC17"/>
          <cell r="MYD17"/>
          <cell r="MYE17"/>
          <cell r="MYF17"/>
          <cell r="MYG17"/>
          <cell r="MYH17"/>
          <cell r="MYI17"/>
          <cell r="MYJ17"/>
          <cell r="MYK17"/>
          <cell r="MYL17"/>
          <cell r="MYM17"/>
          <cell r="MYN17"/>
          <cell r="MYO17"/>
          <cell r="MYP17"/>
          <cell r="MYQ17"/>
          <cell r="MYR17"/>
          <cell r="MYS17"/>
          <cell r="MYT17"/>
          <cell r="MYU17"/>
          <cell r="MYV17"/>
          <cell r="MYW17"/>
          <cell r="MYX17"/>
          <cell r="MYY17"/>
          <cell r="MYZ17"/>
          <cell r="MZA17"/>
          <cell r="MZB17"/>
          <cell r="MZC17"/>
          <cell r="MZD17"/>
          <cell r="MZE17"/>
          <cell r="MZF17"/>
          <cell r="MZG17"/>
          <cell r="MZH17"/>
          <cell r="MZI17"/>
          <cell r="MZJ17"/>
          <cell r="MZK17"/>
          <cell r="MZL17"/>
          <cell r="MZM17"/>
          <cell r="MZN17"/>
          <cell r="MZO17"/>
          <cell r="MZP17"/>
          <cell r="MZQ17"/>
          <cell r="MZR17"/>
          <cell r="MZS17"/>
          <cell r="MZT17"/>
          <cell r="MZU17"/>
          <cell r="MZV17"/>
          <cell r="MZW17"/>
          <cell r="MZX17"/>
          <cell r="MZY17"/>
          <cell r="MZZ17"/>
          <cell r="NAA17"/>
          <cell r="NAB17"/>
          <cell r="NAC17"/>
          <cell r="NAD17"/>
          <cell r="NAE17"/>
          <cell r="NAF17"/>
          <cell r="NAG17"/>
          <cell r="NAH17"/>
          <cell r="NAI17"/>
          <cell r="NAJ17"/>
          <cell r="NAK17"/>
          <cell r="NAL17"/>
          <cell r="NAM17"/>
          <cell r="NAN17"/>
          <cell r="NAO17"/>
          <cell r="NAP17"/>
          <cell r="NAQ17"/>
          <cell r="NAR17"/>
          <cell r="NAS17"/>
          <cell r="NAT17"/>
          <cell r="NAU17"/>
          <cell r="NAV17"/>
          <cell r="NAW17"/>
          <cell r="NAX17"/>
          <cell r="NAY17"/>
          <cell r="NAZ17"/>
          <cell r="NBA17"/>
          <cell r="NBB17"/>
          <cell r="NBC17"/>
          <cell r="NBD17"/>
          <cell r="NBE17"/>
          <cell r="NBF17"/>
          <cell r="NBG17"/>
          <cell r="NBH17"/>
          <cell r="NBI17"/>
          <cell r="NBJ17"/>
          <cell r="NBK17"/>
          <cell r="NBL17"/>
          <cell r="NBM17"/>
          <cell r="NBN17"/>
          <cell r="NBO17"/>
          <cell r="NBP17"/>
          <cell r="NBQ17"/>
          <cell r="NBR17"/>
          <cell r="NBS17"/>
          <cell r="NBT17"/>
          <cell r="NBU17"/>
          <cell r="NBV17"/>
          <cell r="NBW17"/>
          <cell r="NBX17"/>
          <cell r="NBY17"/>
          <cell r="NBZ17"/>
          <cell r="NCA17"/>
          <cell r="NCB17"/>
          <cell r="NCC17"/>
          <cell r="NCD17"/>
          <cell r="NCE17"/>
          <cell r="NCF17"/>
          <cell r="NCG17"/>
          <cell r="NCH17"/>
          <cell r="NCI17"/>
          <cell r="NCJ17"/>
          <cell r="NCK17"/>
          <cell r="NCL17"/>
          <cell r="NCM17"/>
          <cell r="NCN17"/>
          <cell r="NCO17"/>
          <cell r="NCP17"/>
          <cell r="NCQ17"/>
          <cell r="NCR17"/>
          <cell r="NCS17"/>
          <cell r="NCT17"/>
          <cell r="NCU17"/>
          <cell r="NCV17"/>
          <cell r="NCW17"/>
          <cell r="NCX17"/>
          <cell r="NCY17"/>
          <cell r="NCZ17"/>
          <cell r="NDA17"/>
          <cell r="NDB17"/>
          <cell r="NDC17"/>
          <cell r="NDD17"/>
          <cell r="NDE17"/>
          <cell r="NDF17"/>
          <cell r="NDG17"/>
          <cell r="NDH17"/>
          <cell r="NDI17"/>
          <cell r="NDJ17"/>
          <cell r="NDK17"/>
          <cell r="NDL17"/>
          <cell r="NDM17"/>
          <cell r="NDN17"/>
          <cell r="NDO17"/>
          <cell r="NDP17"/>
          <cell r="NDQ17"/>
          <cell r="NDR17"/>
          <cell r="NDS17"/>
          <cell r="NDT17"/>
          <cell r="NDU17"/>
          <cell r="NDV17"/>
          <cell r="NDW17"/>
          <cell r="NDX17"/>
          <cell r="NDY17"/>
          <cell r="NDZ17"/>
          <cell r="NEA17"/>
          <cell r="NEB17"/>
          <cell r="NEC17"/>
          <cell r="NED17"/>
          <cell r="NEE17"/>
          <cell r="NEF17"/>
          <cell r="NEG17"/>
          <cell r="NEH17"/>
          <cell r="NEI17"/>
          <cell r="NEJ17"/>
          <cell r="NEK17"/>
          <cell r="NEL17"/>
          <cell r="NEM17"/>
          <cell r="NEN17"/>
          <cell r="NEO17"/>
          <cell r="NEP17"/>
          <cell r="NEQ17"/>
          <cell r="NER17"/>
          <cell r="NES17"/>
          <cell r="NET17"/>
          <cell r="NEU17"/>
          <cell r="NEV17"/>
          <cell r="NEW17"/>
          <cell r="NEX17"/>
          <cell r="NEY17"/>
          <cell r="NEZ17"/>
          <cell r="NFA17"/>
          <cell r="NFB17"/>
          <cell r="NFC17"/>
          <cell r="NFD17"/>
          <cell r="NFE17"/>
          <cell r="NFF17"/>
          <cell r="NFG17"/>
          <cell r="NFH17"/>
          <cell r="NFI17"/>
          <cell r="NFJ17"/>
          <cell r="NFK17"/>
          <cell r="NFL17"/>
          <cell r="NFM17"/>
          <cell r="NFN17"/>
          <cell r="NFO17"/>
          <cell r="NFP17"/>
          <cell r="NFQ17"/>
          <cell r="NFR17"/>
          <cell r="NFS17"/>
          <cell r="NFT17"/>
          <cell r="NFU17"/>
          <cell r="NFV17"/>
          <cell r="NFW17"/>
          <cell r="NFX17"/>
          <cell r="NFY17"/>
          <cell r="NFZ17"/>
          <cell r="NGA17"/>
          <cell r="NGB17"/>
          <cell r="NGC17"/>
          <cell r="NGD17"/>
          <cell r="NGE17"/>
          <cell r="NGF17"/>
          <cell r="NGG17"/>
          <cell r="NGH17"/>
          <cell r="NGI17"/>
          <cell r="NGJ17"/>
          <cell r="NGK17"/>
          <cell r="NGL17"/>
          <cell r="NGM17"/>
          <cell r="NGN17"/>
          <cell r="NGO17"/>
          <cell r="NGP17"/>
          <cell r="NGQ17"/>
          <cell r="NGR17"/>
          <cell r="NGS17"/>
          <cell r="NGT17"/>
          <cell r="NGU17"/>
          <cell r="NGV17"/>
          <cell r="NGW17"/>
          <cell r="NGX17"/>
          <cell r="NGY17"/>
          <cell r="NGZ17"/>
          <cell r="NHA17"/>
          <cell r="NHB17"/>
          <cell r="NHC17"/>
          <cell r="NHD17"/>
          <cell r="NHE17"/>
          <cell r="NHF17"/>
          <cell r="NHG17"/>
          <cell r="NHH17"/>
          <cell r="NHI17"/>
          <cell r="NHJ17"/>
          <cell r="NHK17"/>
          <cell r="NHL17"/>
          <cell r="NHM17"/>
          <cell r="NHN17"/>
          <cell r="NHO17"/>
          <cell r="NHP17"/>
          <cell r="NHQ17"/>
          <cell r="NHR17"/>
          <cell r="NHS17"/>
          <cell r="NHT17"/>
          <cell r="NHU17"/>
          <cell r="NHV17"/>
          <cell r="NHW17"/>
          <cell r="NHX17"/>
          <cell r="NHY17"/>
          <cell r="NHZ17"/>
          <cell r="NIA17"/>
          <cell r="NIB17"/>
          <cell r="NIC17"/>
          <cell r="NID17"/>
          <cell r="NIE17"/>
          <cell r="NIF17"/>
          <cell r="NIG17"/>
          <cell r="NIH17"/>
          <cell r="NII17"/>
          <cell r="NIJ17"/>
          <cell r="NIK17"/>
          <cell r="NIL17"/>
          <cell r="NIM17"/>
          <cell r="NIN17"/>
          <cell r="NIO17"/>
          <cell r="NIP17"/>
          <cell r="NIQ17"/>
          <cell r="NIR17"/>
          <cell r="NIS17"/>
          <cell r="NIT17"/>
          <cell r="NIU17"/>
          <cell r="NIV17"/>
          <cell r="NIW17"/>
          <cell r="NIX17"/>
          <cell r="NIY17"/>
          <cell r="NIZ17"/>
          <cell r="NJA17"/>
          <cell r="NJB17"/>
          <cell r="NJC17"/>
          <cell r="NJD17"/>
          <cell r="NJE17"/>
          <cell r="NJF17"/>
          <cell r="NJG17"/>
          <cell r="NJH17"/>
          <cell r="NJI17"/>
          <cell r="NJJ17"/>
          <cell r="NJK17"/>
          <cell r="NJL17"/>
          <cell r="NJM17"/>
          <cell r="NJN17"/>
          <cell r="NJO17"/>
          <cell r="NJP17"/>
          <cell r="NJQ17"/>
          <cell r="NJR17"/>
          <cell r="NJS17"/>
          <cell r="NJT17"/>
          <cell r="NJU17"/>
          <cell r="NJV17"/>
          <cell r="NJW17"/>
          <cell r="NJX17"/>
          <cell r="NJY17"/>
          <cell r="NJZ17"/>
          <cell r="NKA17"/>
          <cell r="NKB17"/>
          <cell r="NKC17"/>
          <cell r="NKD17"/>
          <cell r="NKE17"/>
          <cell r="NKF17"/>
          <cell r="NKG17"/>
          <cell r="NKH17"/>
          <cell r="NKI17"/>
          <cell r="NKJ17"/>
          <cell r="NKK17"/>
          <cell r="NKL17"/>
          <cell r="NKM17"/>
          <cell r="NKN17"/>
          <cell r="NKO17"/>
          <cell r="NKP17"/>
          <cell r="NKQ17"/>
          <cell r="NKR17"/>
          <cell r="NKS17"/>
          <cell r="NKT17"/>
          <cell r="NKU17"/>
          <cell r="NKV17"/>
          <cell r="NKW17"/>
          <cell r="NKX17"/>
          <cell r="NKY17"/>
          <cell r="NKZ17"/>
          <cell r="NLA17"/>
          <cell r="NLB17"/>
          <cell r="NLC17"/>
          <cell r="NLD17"/>
          <cell r="NLE17"/>
          <cell r="NLF17"/>
          <cell r="NLG17"/>
          <cell r="NLH17"/>
          <cell r="NLI17"/>
          <cell r="NLJ17"/>
          <cell r="NLK17"/>
          <cell r="NLL17"/>
          <cell r="NLM17"/>
          <cell r="NLN17"/>
          <cell r="NLO17"/>
          <cell r="NLP17"/>
          <cell r="NLQ17"/>
          <cell r="NLR17"/>
          <cell r="NLS17"/>
          <cell r="NLT17"/>
          <cell r="NLU17"/>
          <cell r="NLV17"/>
          <cell r="NLW17"/>
          <cell r="NLX17"/>
          <cell r="NLY17"/>
          <cell r="NLZ17"/>
          <cell r="NMA17"/>
          <cell r="NMB17"/>
          <cell r="NMC17"/>
          <cell r="NMD17"/>
          <cell r="NME17"/>
          <cell r="NMF17"/>
          <cell r="NMG17"/>
          <cell r="NMH17"/>
          <cell r="NMI17"/>
          <cell r="NMJ17"/>
          <cell r="NMK17"/>
          <cell r="NML17"/>
          <cell r="NMM17"/>
          <cell r="NMN17"/>
          <cell r="NMO17"/>
          <cell r="NMP17"/>
          <cell r="NMQ17"/>
          <cell r="NMR17"/>
          <cell r="NMS17"/>
          <cell r="NMT17"/>
          <cell r="NMU17"/>
          <cell r="NMV17"/>
          <cell r="NMW17"/>
          <cell r="NMX17"/>
          <cell r="NMY17"/>
          <cell r="NMZ17"/>
          <cell r="NNA17"/>
          <cell r="NNB17"/>
          <cell r="NNC17"/>
          <cell r="NND17"/>
          <cell r="NNE17"/>
          <cell r="NNF17"/>
          <cell r="NNG17"/>
          <cell r="NNH17"/>
          <cell r="NNI17"/>
          <cell r="NNJ17"/>
          <cell r="NNK17"/>
          <cell r="NNL17"/>
          <cell r="NNM17"/>
          <cell r="NNN17"/>
          <cell r="NNO17"/>
          <cell r="NNP17"/>
          <cell r="NNQ17"/>
          <cell r="NNR17"/>
          <cell r="NNS17"/>
          <cell r="NNT17"/>
          <cell r="NNU17"/>
          <cell r="NNV17"/>
          <cell r="NNW17"/>
          <cell r="NNX17"/>
          <cell r="NNY17"/>
          <cell r="NNZ17"/>
          <cell r="NOA17"/>
          <cell r="NOB17"/>
          <cell r="NOC17"/>
          <cell r="NOD17"/>
          <cell r="NOE17"/>
          <cell r="NOF17"/>
          <cell r="NOG17"/>
          <cell r="NOH17"/>
          <cell r="NOI17"/>
          <cell r="NOJ17"/>
          <cell r="NOK17"/>
          <cell r="NOL17"/>
          <cell r="NOM17"/>
          <cell r="NON17"/>
          <cell r="NOO17"/>
          <cell r="NOP17"/>
          <cell r="NOQ17"/>
          <cell r="NOR17"/>
          <cell r="NOS17"/>
          <cell r="NOT17"/>
          <cell r="NOU17"/>
          <cell r="NOV17"/>
          <cell r="NOW17"/>
          <cell r="NOX17"/>
          <cell r="NOY17"/>
          <cell r="NOZ17"/>
          <cell r="NPA17"/>
          <cell r="NPB17"/>
          <cell r="NPC17"/>
          <cell r="NPD17"/>
          <cell r="NPE17"/>
          <cell r="NPF17"/>
          <cell r="NPG17"/>
          <cell r="NPH17"/>
          <cell r="NPI17"/>
          <cell r="NPJ17"/>
          <cell r="NPK17"/>
          <cell r="NPL17"/>
          <cell r="NPM17"/>
          <cell r="NPN17"/>
          <cell r="NPO17"/>
          <cell r="NPP17"/>
          <cell r="NPQ17"/>
          <cell r="NPR17"/>
          <cell r="NPS17"/>
          <cell r="NPT17"/>
          <cell r="NPU17"/>
          <cell r="NPV17"/>
          <cell r="NPW17"/>
          <cell r="NPX17"/>
          <cell r="NPY17"/>
          <cell r="NPZ17"/>
          <cell r="NQA17"/>
          <cell r="NQB17"/>
          <cell r="NQC17"/>
          <cell r="NQD17"/>
          <cell r="NQE17"/>
          <cell r="NQF17"/>
          <cell r="NQG17"/>
          <cell r="NQH17"/>
          <cell r="NQI17"/>
          <cell r="NQJ17"/>
          <cell r="NQK17"/>
          <cell r="NQL17"/>
          <cell r="NQM17"/>
          <cell r="NQN17"/>
          <cell r="NQO17"/>
          <cell r="NQP17"/>
          <cell r="NQQ17"/>
          <cell r="NQR17"/>
          <cell r="NQS17"/>
          <cell r="NQT17"/>
          <cell r="NQU17"/>
          <cell r="NQV17"/>
          <cell r="NQW17"/>
          <cell r="NQX17"/>
          <cell r="NQY17"/>
          <cell r="NQZ17"/>
          <cell r="NRA17"/>
          <cell r="NRB17"/>
          <cell r="NRC17"/>
          <cell r="NRD17"/>
          <cell r="NRE17"/>
          <cell r="NRF17"/>
          <cell r="NRG17"/>
          <cell r="NRH17"/>
          <cell r="NRI17"/>
          <cell r="NRJ17"/>
          <cell r="NRK17"/>
          <cell r="NRL17"/>
          <cell r="NRM17"/>
          <cell r="NRN17"/>
          <cell r="NRO17"/>
          <cell r="NRP17"/>
          <cell r="NRQ17"/>
          <cell r="NRR17"/>
          <cell r="NRS17"/>
          <cell r="NRT17"/>
          <cell r="NRU17"/>
          <cell r="NRV17"/>
          <cell r="NRW17"/>
          <cell r="NRX17"/>
          <cell r="NRY17"/>
          <cell r="NRZ17"/>
          <cell r="NSA17"/>
          <cell r="NSB17"/>
          <cell r="NSC17"/>
          <cell r="NSD17"/>
          <cell r="NSE17"/>
          <cell r="NSF17"/>
          <cell r="NSG17"/>
          <cell r="NSH17"/>
          <cell r="NSI17"/>
          <cell r="NSJ17"/>
          <cell r="NSK17"/>
          <cell r="NSL17"/>
          <cell r="NSM17"/>
          <cell r="NSN17"/>
          <cell r="NSO17"/>
          <cell r="NSP17"/>
          <cell r="NSQ17"/>
          <cell r="NSR17"/>
          <cell r="NSS17"/>
          <cell r="NST17"/>
          <cell r="NSU17"/>
          <cell r="NSV17"/>
          <cell r="NSW17"/>
          <cell r="NSX17"/>
          <cell r="NSY17"/>
          <cell r="NSZ17"/>
          <cell r="NTA17"/>
          <cell r="NTB17"/>
          <cell r="NTC17"/>
          <cell r="NTD17"/>
          <cell r="NTE17"/>
          <cell r="NTF17"/>
          <cell r="NTG17"/>
          <cell r="NTH17"/>
          <cell r="NTI17"/>
          <cell r="NTJ17"/>
          <cell r="NTK17"/>
          <cell r="NTL17"/>
          <cell r="NTM17"/>
          <cell r="NTN17"/>
          <cell r="NTO17"/>
          <cell r="NTP17"/>
          <cell r="NTQ17"/>
          <cell r="NTR17"/>
          <cell r="NTS17"/>
          <cell r="NTT17"/>
          <cell r="NTU17"/>
          <cell r="NTV17"/>
          <cell r="NTW17"/>
          <cell r="NTX17"/>
          <cell r="NTY17"/>
          <cell r="NTZ17"/>
          <cell r="NUA17"/>
          <cell r="NUB17"/>
          <cell r="NUC17"/>
          <cell r="NUD17"/>
          <cell r="NUE17"/>
          <cell r="NUF17"/>
          <cell r="NUG17"/>
          <cell r="NUH17"/>
          <cell r="NUI17"/>
          <cell r="NUJ17"/>
          <cell r="NUK17"/>
          <cell r="NUL17"/>
          <cell r="NUM17"/>
          <cell r="NUN17"/>
          <cell r="NUO17"/>
          <cell r="NUP17"/>
          <cell r="NUQ17"/>
          <cell r="NUR17"/>
          <cell r="NUS17"/>
          <cell r="NUT17"/>
          <cell r="NUU17"/>
          <cell r="NUV17"/>
          <cell r="NUW17"/>
          <cell r="NUX17"/>
          <cell r="NUY17"/>
          <cell r="NUZ17"/>
          <cell r="NVA17"/>
          <cell r="NVB17"/>
          <cell r="NVC17"/>
          <cell r="NVD17"/>
          <cell r="NVE17"/>
          <cell r="NVF17"/>
          <cell r="NVG17"/>
          <cell r="NVH17"/>
          <cell r="NVI17"/>
          <cell r="NVJ17"/>
          <cell r="NVK17"/>
          <cell r="NVL17"/>
          <cell r="NVM17"/>
          <cell r="NVN17"/>
          <cell r="NVO17"/>
          <cell r="NVP17"/>
          <cell r="NVQ17"/>
          <cell r="NVR17"/>
          <cell r="NVS17"/>
          <cell r="NVT17"/>
          <cell r="NVU17"/>
          <cell r="NVV17"/>
          <cell r="NVW17"/>
          <cell r="NVX17"/>
          <cell r="NVY17"/>
          <cell r="NVZ17"/>
          <cell r="NWA17"/>
          <cell r="NWB17"/>
          <cell r="NWC17"/>
          <cell r="NWD17"/>
          <cell r="NWE17"/>
          <cell r="NWF17"/>
          <cell r="NWG17"/>
          <cell r="NWH17"/>
          <cell r="NWI17"/>
          <cell r="NWJ17"/>
          <cell r="NWK17"/>
          <cell r="NWL17"/>
          <cell r="NWM17"/>
          <cell r="NWN17"/>
          <cell r="NWO17"/>
          <cell r="NWP17"/>
          <cell r="NWQ17"/>
          <cell r="NWR17"/>
          <cell r="NWS17"/>
          <cell r="NWT17"/>
          <cell r="NWU17"/>
          <cell r="NWV17"/>
          <cell r="NWW17"/>
          <cell r="NWX17"/>
          <cell r="NWY17"/>
          <cell r="NWZ17"/>
          <cell r="NXA17"/>
          <cell r="NXB17"/>
          <cell r="NXC17"/>
          <cell r="NXD17"/>
          <cell r="NXE17"/>
          <cell r="NXF17"/>
          <cell r="NXG17"/>
          <cell r="NXH17"/>
          <cell r="NXI17"/>
          <cell r="NXJ17"/>
          <cell r="NXK17"/>
          <cell r="NXL17"/>
          <cell r="NXM17"/>
          <cell r="NXN17"/>
          <cell r="NXO17"/>
          <cell r="NXP17"/>
          <cell r="NXQ17"/>
          <cell r="NXR17"/>
          <cell r="NXS17"/>
          <cell r="NXT17"/>
          <cell r="NXU17"/>
          <cell r="NXV17"/>
          <cell r="NXW17"/>
          <cell r="NXX17"/>
          <cell r="NXY17"/>
          <cell r="NXZ17"/>
          <cell r="NYA17"/>
          <cell r="NYB17"/>
          <cell r="NYC17"/>
          <cell r="NYD17"/>
          <cell r="NYE17"/>
          <cell r="NYF17"/>
          <cell r="NYG17"/>
          <cell r="NYH17"/>
          <cell r="NYI17"/>
          <cell r="NYJ17"/>
          <cell r="NYK17"/>
          <cell r="NYL17"/>
          <cell r="NYM17"/>
          <cell r="NYN17"/>
          <cell r="NYO17"/>
          <cell r="NYP17"/>
          <cell r="NYQ17"/>
          <cell r="NYR17"/>
          <cell r="NYS17"/>
          <cell r="NYT17"/>
          <cell r="NYU17"/>
          <cell r="NYV17"/>
          <cell r="NYW17"/>
          <cell r="NYX17"/>
          <cell r="NYY17"/>
          <cell r="NYZ17"/>
          <cell r="NZA17"/>
          <cell r="NZB17"/>
          <cell r="NZC17"/>
          <cell r="NZD17"/>
          <cell r="NZE17"/>
          <cell r="NZF17"/>
          <cell r="NZG17"/>
          <cell r="NZH17"/>
          <cell r="NZI17"/>
          <cell r="NZJ17"/>
          <cell r="NZK17"/>
          <cell r="NZL17"/>
          <cell r="NZM17"/>
          <cell r="NZN17"/>
          <cell r="NZO17"/>
          <cell r="NZP17"/>
          <cell r="NZQ17"/>
          <cell r="NZR17"/>
          <cell r="NZS17"/>
          <cell r="NZT17"/>
          <cell r="NZU17"/>
          <cell r="NZV17"/>
          <cell r="NZW17"/>
          <cell r="NZX17"/>
          <cell r="NZY17"/>
          <cell r="NZZ17"/>
          <cell r="OAA17"/>
          <cell r="OAB17"/>
          <cell r="OAC17"/>
          <cell r="OAD17"/>
          <cell r="OAE17"/>
          <cell r="OAF17"/>
          <cell r="OAG17"/>
          <cell r="OAH17"/>
          <cell r="OAI17"/>
          <cell r="OAJ17"/>
          <cell r="OAK17"/>
          <cell r="OAL17"/>
          <cell r="OAM17"/>
          <cell r="OAN17"/>
          <cell r="OAO17"/>
          <cell r="OAP17"/>
          <cell r="OAQ17"/>
          <cell r="OAR17"/>
          <cell r="OAS17"/>
          <cell r="OAT17"/>
          <cell r="OAU17"/>
          <cell r="OAV17"/>
          <cell r="OAW17"/>
          <cell r="OAX17"/>
          <cell r="OAY17"/>
          <cell r="OAZ17"/>
          <cell r="OBA17"/>
          <cell r="OBB17"/>
          <cell r="OBC17"/>
          <cell r="OBD17"/>
          <cell r="OBE17"/>
          <cell r="OBF17"/>
          <cell r="OBG17"/>
          <cell r="OBH17"/>
          <cell r="OBI17"/>
          <cell r="OBJ17"/>
          <cell r="OBK17"/>
          <cell r="OBL17"/>
          <cell r="OBM17"/>
          <cell r="OBN17"/>
          <cell r="OBO17"/>
          <cell r="OBP17"/>
          <cell r="OBQ17"/>
          <cell r="OBR17"/>
          <cell r="OBS17"/>
          <cell r="OBT17"/>
          <cell r="OBU17"/>
          <cell r="OBV17"/>
          <cell r="OBW17"/>
          <cell r="OBX17"/>
          <cell r="OBY17"/>
          <cell r="OBZ17"/>
          <cell r="OCA17"/>
          <cell r="OCB17"/>
          <cell r="OCC17"/>
          <cell r="OCD17"/>
          <cell r="OCE17"/>
          <cell r="OCF17"/>
          <cell r="OCG17"/>
          <cell r="OCH17"/>
          <cell r="OCI17"/>
          <cell r="OCJ17"/>
          <cell r="OCK17"/>
          <cell r="OCL17"/>
          <cell r="OCM17"/>
          <cell r="OCN17"/>
          <cell r="OCO17"/>
          <cell r="OCP17"/>
          <cell r="OCQ17"/>
          <cell r="OCR17"/>
          <cell r="OCS17"/>
          <cell r="OCT17"/>
          <cell r="OCU17"/>
          <cell r="OCV17"/>
          <cell r="OCW17"/>
          <cell r="OCX17"/>
          <cell r="OCY17"/>
          <cell r="OCZ17"/>
          <cell r="ODA17"/>
          <cell r="ODB17"/>
          <cell r="ODC17"/>
          <cell r="ODD17"/>
          <cell r="ODE17"/>
          <cell r="ODF17"/>
          <cell r="ODG17"/>
          <cell r="ODH17"/>
          <cell r="ODI17"/>
          <cell r="ODJ17"/>
          <cell r="ODK17"/>
          <cell r="ODL17"/>
          <cell r="ODM17"/>
          <cell r="ODN17"/>
          <cell r="ODO17"/>
          <cell r="ODP17"/>
          <cell r="ODQ17"/>
          <cell r="ODR17"/>
          <cell r="ODS17"/>
          <cell r="ODT17"/>
          <cell r="ODU17"/>
          <cell r="ODV17"/>
          <cell r="ODW17"/>
          <cell r="ODX17"/>
          <cell r="ODY17"/>
          <cell r="ODZ17"/>
          <cell r="OEA17"/>
          <cell r="OEB17"/>
          <cell r="OEC17"/>
          <cell r="OED17"/>
          <cell r="OEE17"/>
          <cell r="OEF17"/>
          <cell r="OEG17"/>
          <cell r="OEH17"/>
          <cell r="OEI17"/>
          <cell r="OEJ17"/>
          <cell r="OEK17"/>
          <cell r="OEL17"/>
          <cell r="OEM17"/>
          <cell r="OEN17"/>
          <cell r="OEO17"/>
          <cell r="OEP17"/>
          <cell r="OEQ17"/>
          <cell r="OER17"/>
          <cell r="OES17"/>
          <cell r="OET17"/>
          <cell r="OEU17"/>
          <cell r="OEV17"/>
          <cell r="OEW17"/>
          <cell r="OEX17"/>
          <cell r="OEY17"/>
          <cell r="OEZ17"/>
          <cell r="OFA17"/>
          <cell r="OFB17"/>
          <cell r="OFC17"/>
          <cell r="OFD17"/>
          <cell r="OFE17"/>
          <cell r="OFF17"/>
          <cell r="OFG17"/>
          <cell r="OFH17"/>
          <cell r="OFI17"/>
          <cell r="OFJ17"/>
          <cell r="OFK17"/>
          <cell r="OFL17"/>
          <cell r="OFM17"/>
          <cell r="OFN17"/>
          <cell r="OFO17"/>
          <cell r="OFP17"/>
          <cell r="OFQ17"/>
          <cell r="OFR17"/>
          <cell r="OFS17"/>
          <cell r="OFT17"/>
          <cell r="OFU17"/>
          <cell r="OFV17"/>
          <cell r="OFW17"/>
          <cell r="OFX17"/>
          <cell r="OFY17"/>
          <cell r="OFZ17"/>
          <cell r="OGA17"/>
          <cell r="OGB17"/>
          <cell r="OGC17"/>
          <cell r="OGD17"/>
          <cell r="OGE17"/>
          <cell r="OGF17"/>
          <cell r="OGG17"/>
          <cell r="OGH17"/>
          <cell r="OGI17"/>
          <cell r="OGJ17"/>
          <cell r="OGK17"/>
          <cell r="OGL17"/>
          <cell r="OGM17"/>
          <cell r="OGN17"/>
          <cell r="OGO17"/>
          <cell r="OGP17"/>
          <cell r="OGQ17"/>
          <cell r="OGR17"/>
          <cell r="OGS17"/>
          <cell r="OGT17"/>
          <cell r="OGU17"/>
          <cell r="OGV17"/>
          <cell r="OGW17"/>
          <cell r="OGX17"/>
          <cell r="OGY17"/>
          <cell r="OGZ17"/>
          <cell r="OHA17"/>
          <cell r="OHB17"/>
          <cell r="OHC17"/>
          <cell r="OHD17"/>
          <cell r="OHE17"/>
          <cell r="OHF17"/>
          <cell r="OHG17"/>
          <cell r="OHH17"/>
          <cell r="OHI17"/>
          <cell r="OHJ17"/>
          <cell r="OHK17"/>
          <cell r="OHL17"/>
          <cell r="OHM17"/>
          <cell r="OHN17"/>
          <cell r="OHO17"/>
          <cell r="OHP17"/>
          <cell r="OHQ17"/>
          <cell r="OHR17"/>
          <cell r="OHS17"/>
          <cell r="OHT17"/>
          <cell r="OHU17"/>
          <cell r="OHV17"/>
          <cell r="OHW17"/>
          <cell r="OHX17"/>
          <cell r="OHY17"/>
          <cell r="OHZ17"/>
          <cell r="OIA17"/>
          <cell r="OIB17"/>
          <cell r="OIC17"/>
          <cell r="OID17"/>
          <cell r="OIE17"/>
          <cell r="OIF17"/>
          <cell r="OIG17"/>
          <cell r="OIH17"/>
          <cell r="OII17"/>
          <cell r="OIJ17"/>
          <cell r="OIK17"/>
          <cell r="OIL17"/>
          <cell r="OIM17"/>
          <cell r="OIN17"/>
          <cell r="OIO17"/>
          <cell r="OIP17"/>
          <cell r="OIQ17"/>
          <cell r="OIR17"/>
          <cell r="OIS17"/>
          <cell r="OIT17"/>
          <cell r="OIU17"/>
          <cell r="OIV17"/>
          <cell r="OIW17"/>
          <cell r="OIX17"/>
          <cell r="OIY17"/>
          <cell r="OIZ17"/>
          <cell r="OJA17"/>
          <cell r="OJB17"/>
          <cell r="OJC17"/>
          <cell r="OJD17"/>
          <cell r="OJE17"/>
          <cell r="OJF17"/>
          <cell r="OJG17"/>
          <cell r="OJH17"/>
          <cell r="OJI17"/>
          <cell r="OJJ17"/>
          <cell r="OJK17"/>
          <cell r="OJL17"/>
          <cell r="OJM17"/>
          <cell r="OJN17"/>
          <cell r="OJO17"/>
          <cell r="OJP17"/>
          <cell r="OJQ17"/>
          <cell r="OJR17"/>
          <cell r="OJS17"/>
          <cell r="OJT17"/>
          <cell r="OJU17"/>
          <cell r="OJV17"/>
          <cell r="OJW17"/>
          <cell r="OJX17"/>
          <cell r="OJY17"/>
          <cell r="OJZ17"/>
          <cell r="OKA17"/>
          <cell r="OKB17"/>
          <cell r="OKC17"/>
          <cell r="OKD17"/>
          <cell r="OKE17"/>
          <cell r="OKF17"/>
          <cell r="OKG17"/>
          <cell r="OKH17"/>
          <cell r="OKI17"/>
          <cell r="OKJ17"/>
          <cell r="OKK17"/>
          <cell r="OKL17"/>
          <cell r="OKM17"/>
          <cell r="OKN17"/>
          <cell r="OKO17"/>
          <cell r="OKP17"/>
          <cell r="OKQ17"/>
          <cell r="OKR17"/>
          <cell r="OKS17"/>
          <cell r="OKT17"/>
          <cell r="OKU17"/>
          <cell r="OKV17"/>
          <cell r="OKW17"/>
          <cell r="OKX17"/>
          <cell r="OKY17"/>
          <cell r="OKZ17"/>
          <cell r="OLA17"/>
          <cell r="OLB17"/>
          <cell r="OLC17"/>
          <cell r="OLD17"/>
          <cell r="OLE17"/>
          <cell r="OLF17"/>
          <cell r="OLG17"/>
          <cell r="OLH17"/>
          <cell r="OLI17"/>
          <cell r="OLJ17"/>
          <cell r="OLK17"/>
          <cell r="OLL17"/>
          <cell r="OLM17"/>
          <cell r="OLN17"/>
          <cell r="OLO17"/>
          <cell r="OLP17"/>
          <cell r="OLQ17"/>
          <cell r="OLR17"/>
          <cell r="OLS17"/>
          <cell r="OLT17"/>
          <cell r="OLU17"/>
          <cell r="OLV17"/>
          <cell r="OLW17"/>
          <cell r="OLX17"/>
          <cell r="OLY17"/>
          <cell r="OLZ17"/>
          <cell r="OMA17"/>
          <cell r="OMB17"/>
          <cell r="OMC17"/>
          <cell r="OMD17"/>
          <cell r="OME17"/>
          <cell r="OMF17"/>
          <cell r="OMG17"/>
          <cell r="OMH17"/>
          <cell r="OMI17"/>
          <cell r="OMJ17"/>
          <cell r="OMK17"/>
          <cell r="OML17"/>
          <cell r="OMM17"/>
          <cell r="OMN17"/>
          <cell r="OMO17"/>
          <cell r="OMP17"/>
          <cell r="OMQ17"/>
          <cell r="OMR17"/>
          <cell r="OMS17"/>
          <cell r="OMT17"/>
          <cell r="OMU17"/>
          <cell r="OMV17"/>
          <cell r="OMW17"/>
          <cell r="OMX17"/>
          <cell r="OMY17"/>
          <cell r="OMZ17"/>
          <cell r="ONA17"/>
          <cell r="ONB17"/>
          <cell r="ONC17"/>
          <cell r="OND17"/>
          <cell r="ONE17"/>
          <cell r="ONF17"/>
          <cell r="ONG17"/>
          <cell r="ONH17"/>
          <cell r="ONI17"/>
          <cell r="ONJ17"/>
          <cell r="ONK17"/>
          <cell r="ONL17"/>
          <cell r="ONM17"/>
          <cell r="ONN17"/>
          <cell r="ONO17"/>
          <cell r="ONP17"/>
          <cell r="ONQ17"/>
          <cell r="ONR17"/>
          <cell r="ONS17"/>
          <cell r="ONT17"/>
          <cell r="ONU17"/>
          <cell r="ONV17"/>
          <cell r="ONW17"/>
          <cell r="ONX17"/>
          <cell r="ONY17"/>
          <cell r="ONZ17"/>
          <cell r="OOA17"/>
          <cell r="OOB17"/>
          <cell r="OOC17"/>
          <cell r="OOD17"/>
          <cell r="OOE17"/>
          <cell r="OOF17"/>
          <cell r="OOG17"/>
          <cell r="OOH17"/>
          <cell r="OOI17"/>
          <cell r="OOJ17"/>
          <cell r="OOK17"/>
          <cell r="OOL17"/>
          <cell r="OOM17"/>
          <cell r="OON17"/>
          <cell r="OOO17"/>
          <cell r="OOP17"/>
          <cell r="OOQ17"/>
          <cell r="OOR17"/>
          <cell r="OOS17"/>
          <cell r="OOT17"/>
          <cell r="OOU17"/>
          <cell r="OOV17"/>
          <cell r="OOW17"/>
          <cell r="OOX17"/>
          <cell r="OOY17"/>
          <cell r="OOZ17"/>
          <cell r="OPA17"/>
          <cell r="OPB17"/>
          <cell r="OPC17"/>
          <cell r="OPD17"/>
          <cell r="OPE17"/>
          <cell r="OPF17"/>
          <cell r="OPG17"/>
          <cell r="OPH17"/>
          <cell r="OPI17"/>
          <cell r="OPJ17"/>
          <cell r="OPK17"/>
          <cell r="OPL17"/>
          <cell r="OPM17"/>
          <cell r="OPN17"/>
          <cell r="OPO17"/>
          <cell r="OPP17"/>
          <cell r="OPQ17"/>
          <cell r="OPR17"/>
          <cell r="OPS17"/>
          <cell r="OPT17"/>
          <cell r="OPU17"/>
          <cell r="OPV17"/>
          <cell r="OPW17"/>
          <cell r="OPX17"/>
          <cell r="OPY17"/>
          <cell r="OPZ17"/>
          <cell r="OQA17"/>
          <cell r="OQB17"/>
          <cell r="OQC17"/>
          <cell r="OQD17"/>
          <cell r="OQE17"/>
          <cell r="OQF17"/>
          <cell r="OQG17"/>
          <cell r="OQH17"/>
          <cell r="OQI17"/>
          <cell r="OQJ17"/>
          <cell r="OQK17"/>
          <cell r="OQL17"/>
          <cell r="OQM17"/>
          <cell r="OQN17"/>
          <cell r="OQO17"/>
          <cell r="OQP17"/>
          <cell r="OQQ17"/>
          <cell r="OQR17"/>
          <cell r="OQS17"/>
          <cell r="OQT17"/>
          <cell r="OQU17"/>
          <cell r="OQV17"/>
          <cell r="OQW17"/>
          <cell r="OQX17"/>
          <cell r="OQY17"/>
          <cell r="OQZ17"/>
          <cell r="ORA17"/>
          <cell r="ORB17"/>
          <cell r="ORC17"/>
          <cell r="ORD17"/>
          <cell r="ORE17"/>
          <cell r="ORF17"/>
          <cell r="ORG17"/>
          <cell r="ORH17"/>
          <cell r="ORI17"/>
          <cell r="ORJ17"/>
          <cell r="ORK17"/>
          <cell r="ORL17"/>
          <cell r="ORM17"/>
          <cell r="ORN17"/>
          <cell r="ORO17"/>
          <cell r="ORP17"/>
          <cell r="ORQ17"/>
          <cell r="ORR17"/>
          <cell r="ORS17"/>
          <cell r="ORT17"/>
          <cell r="ORU17"/>
          <cell r="ORV17"/>
          <cell r="ORW17"/>
          <cell r="ORX17"/>
          <cell r="ORY17"/>
          <cell r="ORZ17"/>
          <cell r="OSA17"/>
          <cell r="OSB17"/>
          <cell r="OSC17"/>
          <cell r="OSD17"/>
          <cell r="OSE17"/>
          <cell r="OSF17"/>
          <cell r="OSG17"/>
          <cell r="OSH17"/>
          <cell r="OSI17"/>
          <cell r="OSJ17"/>
          <cell r="OSK17"/>
          <cell r="OSL17"/>
          <cell r="OSM17"/>
          <cell r="OSN17"/>
          <cell r="OSO17"/>
          <cell r="OSP17"/>
          <cell r="OSQ17"/>
          <cell r="OSR17"/>
          <cell r="OSS17"/>
          <cell r="OST17"/>
          <cell r="OSU17"/>
          <cell r="OSV17"/>
          <cell r="OSW17"/>
          <cell r="OSX17"/>
          <cell r="OSY17"/>
          <cell r="OSZ17"/>
          <cell r="OTA17"/>
          <cell r="OTB17"/>
          <cell r="OTC17"/>
          <cell r="OTD17"/>
          <cell r="OTE17"/>
          <cell r="OTF17"/>
          <cell r="OTG17"/>
          <cell r="OTH17"/>
          <cell r="OTI17"/>
          <cell r="OTJ17"/>
          <cell r="OTK17"/>
          <cell r="OTL17"/>
          <cell r="OTM17"/>
          <cell r="OTN17"/>
          <cell r="OTO17"/>
          <cell r="OTP17"/>
          <cell r="OTQ17"/>
          <cell r="OTR17"/>
          <cell r="OTS17"/>
          <cell r="OTT17"/>
          <cell r="OTU17"/>
          <cell r="OTV17"/>
          <cell r="OTW17"/>
          <cell r="OTX17"/>
          <cell r="OTY17"/>
          <cell r="OTZ17"/>
          <cell r="OUA17"/>
          <cell r="OUB17"/>
          <cell r="OUC17"/>
          <cell r="OUD17"/>
          <cell r="OUE17"/>
          <cell r="OUF17"/>
          <cell r="OUG17"/>
          <cell r="OUH17"/>
          <cell r="OUI17"/>
          <cell r="OUJ17"/>
          <cell r="OUK17"/>
          <cell r="OUL17"/>
          <cell r="OUM17"/>
          <cell r="OUN17"/>
          <cell r="OUO17"/>
          <cell r="OUP17"/>
          <cell r="OUQ17"/>
          <cell r="OUR17"/>
          <cell r="OUS17"/>
          <cell r="OUT17"/>
          <cell r="OUU17"/>
          <cell r="OUV17"/>
          <cell r="OUW17"/>
          <cell r="OUX17"/>
          <cell r="OUY17"/>
          <cell r="OUZ17"/>
          <cell r="OVA17"/>
          <cell r="OVB17"/>
          <cell r="OVC17"/>
          <cell r="OVD17"/>
          <cell r="OVE17"/>
          <cell r="OVF17"/>
          <cell r="OVG17"/>
          <cell r="OVH17"/>
          <cell r="OVI17"/>
          <cell r="OVJ17"/>
          <cell r="OVK17"/>
          <cell r="OVL17"/>
          <cell r="OVM17"/>
          <cell r="OVN17"/>
          <cell r="OVO17"/>
          <cell r="OVP17"/>
          <cell r="OVQ17"/>
          <cell r="OVR17"/>
          <cell r="OVS17"/>
          <cell r="OVT17"/>
          <cell r="OVU17"/>
          <cell r="OVV17"/>
          <cell r="OVW17"/>
          <cell r="OVX17"/>
          <cell r="OVY17"/>
          <cell r="OVZ17"/>
          <cell r="OWA17"/>
          <cell r="OWB17"/>
          <cell r="OWC17"/>
          <cell r="OWD17"/>
          <cell r="OWE17"/>
          <cell r="OWF17"/>
          <cell r="OWG17"/>
          <cell r="OWH17"/>
          <cell r="OWI17"/>
          <cell r="OWJ17"/>
          <cell r="OWK17"/>
          <cell r="OWL17"/>
          <cell r="OWM17"/>
          <cell r="OWN17"/>
          <cell r="OWO17"/>
          <cell r="OWP17"/>
          <cell r="OWQ17"/>
          <cell r="OWR17"/>
          <cell r="OWS17"/>
          <cell r="OWT17"/>
          <cell r="OWU17"/>
          <cell r="OWV17"/>
          <cell r="OWW17"/>
          <cell r="OWX17"/>
          <cell r="OWY17"/>
          <cell r="OWZ17"/>
          <cell r="OXA17"/>
          <cell r="OXB17"/>
          <cell r="OXC17"/>
          <cell r="OXD17"/>
          <cell r="OXE17"/>
          <cell r="OXF17"/>
          <cell r="OXG17"/>
          <cell r="OXH17"/>
          <cell r="OXI17"/>
          <cell r="OXJ17"/>
          <cell r="OXK17"/>
          <cell r="OXL17"/>
          <cell r="OXM17"/>
          <cell r="OXN17"/>
          <cell r="OXO17"/>
          <cell r="OXP17"/>
          <cell r="OXQ17"/>
          <cell r="OXR17"/>
          <cell r="OXS17"/>
          <cell r="OXT17"/>
          <cell r="OXU17"/>
          <cell r="OXV17"/>
          <cell r="OXW17"/>
          <cell r="OXX17"/>
          <cell r="OXY17"/>
          <cell r="OXZ17"/>
          <cell r="OYA17"/>
          <cell r="OYB17"/>
          <cell r="OYC17"/>
          <cell r="OYD17"/>
          <cell r="OYE17"/>
          <cell r="OYF17"/>
          <cell r="OYG17"/>
          <cell r="OYH17"/>
          <cell r="OYI17"/>
          <cell r="OYJ17"/>
          <cell r="OYK17"/>
          <cell r="OYL17"/>
          <cell r="OYM17"/>
          <cell r="OYN17"/>
          <cell r="OYO17"/>
          <cell r="OYP17"/>
          <cell r="OYQ17"/>
          <cell r="OYR17"/>
          <cell r="OYS17"/>
          <cell r="OYT17"/>
          <cell r="OYU17"/>
          <cell r="OYV17"/>
          <cell r="OYW17"/>
          <cell r="OYX17"/>
          <cell r="OYY17"/>
          <cell r="OYZ17"/>
          <cell r="OZA17"/>
          <cell r="OZB17"/>
          <cell r="OZC17"/>
          <cell r="OZD17"/>
          <cell r="OZE17"/>
          <cell r="OZF17"/>
          <cell r="OZG17"/>
          <cell r="OZH17"/>
          <cell r="OZI17"/>
          <cell r="OZJ17"/>
          <cell r="OZK17"/>
          <cell r="OZL17"/>
          <cell r="OZM17"/>
          <cell r="OZN17"/>
          <cell r="OZO17"/>
          <cell r="OZP17"/>
          <cell r="OZQ17"/>
          <cell r="OZR17"/>
          <cell r="OZS17"/>
          <cell r="OZT17"/>
          <cell r="OZU17"/>
          <cell r="OZV17"/>
          <cell r="OZW17"/>
          <cell r="OZX17"/>
          <cell r="OZY17"/>
          <cell r="OZZ17"/>
          <cell r="PAA17"/>
          <cell r="PAB17"/>
          <cell r="PAC17"/>
          <cell r="PAD17"/>
          <cell r="PAE17"/>
          <cell r="PAF17"/>
          <cell r="PAG17"/>
          <cell r="PAH17"/>
          <cell r="PAI17"/>
          <cell r="PAJ17"/>
          <cell r="PAK17"/>
          <cell r="PAL17"/>
          <cell r="PAM17"/>
          <cell r="PAN17"/>
          <cell r="PAO17"/>
          <cell r="PAP17"/>
          <cell r="PAQ17"/>
          <cell r="PAR17"/>
          <cell r="PAS17"/>
          <cell r="PAT17"/>
          <cell r="PAU17"/>
          <cell r="PAV17"/>
          <cell r="PAW17"/>
          <cell r="PAX17"/>
          <cell r="PAY17"/>
          <cell r="PAZ17"/>
          <cell r="PBA17"/>
          <cell r="PBB17"/>
          <cell r="PBC17"/>
          <cell r="PBD17"/>
          <cell r="PBE17"/>
          <cell r="PBF17"/>
          <cell r="PBG17"/>
          <cell r="PBH17"/>
          <cell r="PBI17"/>
          <cell r="PBJ17"/>
          <cell r="PBK17"/>
          <cell r="PBL17"/>
          <cell r="PBM17"/>
          <cell r="PBN17"/>
          <cell r="PBO17"/>
          <cell r="PBP17"/>
          <cell r="PBQ17"/>
          <cell r="PBR17"/>
          <cell r="PBS17"/>
          <cell r="PBT17"/>
          <cell r="PBU17"/>
          <cell r="PBV17"/>
          <cell r="PBW17"/>
          <cell r="PBX17"/>
          <cell r="PBY17"/>
          <cell r="PBZ17"/>
          <cell r="PCA17"/>
          <cell r="PCB17"/>
          <cell r="PCC17"/>
          <cell r="PCD17"/>
          <cell r="PCE17"/>
          <cell r="PCF17"/>
          <cell r="PCG17"/>
          <cell r="PCH17"/>
          <cell r="PCI17"/>
          <cell r="PCJ17"/>
          <cell r="PCK17"/>
          <cell r="PCL17"/>
          <cell r="PCM17"/>
          <cell r="PCN17"/>
          <cell r="PCO17"/>
          <cell r="PCP17"/>
          <cell r="PCQ17"/>
          <cell r="PCR17"/>
          <cell r="PCS17"/>
          <cell r="PCT17"/>
          <cell r="PCU17"/>
          <cell r="PCV17"/>
          <cell r="PCW17"/>
          <cell r="PCX17"/>
          <cell r="PCY17"/>
          <cell r="PCZ17"/>
          <cell r="PDA17"/>
          <cell r="PDB17"/>
          <cell r="PDC17"/>
          <cell r="PDD17"/>
          <cell r="PDE17"/>
          <cell r="PDF17"/>
          <cell r="PDG17"/>
          <cell r="PDH17"/>
          <cell r="PDI17"/>
          <cell r="PDJ17"/>
          <cell r="PDK17"/>
          <cell r="PDL17"/>
          <cell r="PDM17"/>
          <cell r="PDN17"/>
          <cell r="PDO17"/>
          <cell r="PDP17"/>
          <cell r="PDQ17"/>
          <cell r="PDR17"/>
          <cell r="PDS17"/>
          <cell r="PDT17"/>
          <cell r="PDU17"/>
          <cell r="PDV17"/>
          <cell r="PDW17"/>
          <cell r="PDX17"/>
          <cell r="PDY17"/>
          <cell r="PDZ17"/>
          <cell r="PEA17"/>
          <cell r="PEB17"/>
          <cell r="PEC17"/>
          <cell r="PED17"/>
          <cell r="PEE17"/>
          <cell r="PEF17"/>
          <cell r="PEG17"/>
          <cell r="PEH17"/>
          <cell r="PEI17"/>
          <cell r="PEJ17"/>
          <cell r="PEK17"/>
          <cell r="PEL17"/>
          <cell r="PEM17"/>
          <cell r="PEN17"/>
          <cell r="PEO17"/>
          <cell r="PEP17"/>
          <cell r="PEQ17"/>
          <cell r="PER17"/>
          <cell r="PES17"/>
          <cell r="PET17"/>
          <cell r="PEU17"/>
          <cell r="PEV17"/>
          <cell r="PEW17"/>
          <cell r="PEX17"/>
          <cell r="PEY17"/>
          <cell r="PEZ17"/>
          <cell r="PFA17"/>
          <cell r="PFB17"/>
          <cell r="PFC17"/>
          <cell r="PFD17"/>
          <cell r="PFE17"/>
          <cell r="PFF17"/>
          <cell r="PFG17"/>
          <cell r="PFH17"/>
          <cell r="PFI17"/>
          <cell r="PFJ17"/>
          <cell r="PFK17"/>
          <cell r="PFL17"/>
          <cell r="PFM17"/>
          <cell r="PFN17"/>
          <cell r="PFO17"/>
          <cell r="PFP17"/>
          <cell r="PFQ17"/>
          <cell r="PFR17"/>
          <cell r="PFS17"/>
          <cell r="PFT17"/>
          <cell r="PFU17"/>
          <cell r="PFV17"/>
          <cell r="PFW17"/>
          <cell r="PFX17"/>
          <cell r="PFY17"/>
          <cell r="PFZ17"/>
          <cell r="PGA17"/>
          <cell r="PGB17"/>
          <cell r="PGC17"/>
          <cell r="PGD17"/>
          <cell r="PGE17"/>
          <cell r="PGF17"/>
          <cell r="PGG17"/>
          <cell r="PGH17"/>
          <cell r="PGI17"/>
          <cell r="PGJ17"/>
          <cell r="PGK17"/>
          <cell r="PGL17"/>
          <cell r="PGM17"/>
          <cell r="PGN17"/>
          <cell r="PGO17"/>
          <cell r="PGP17"/>
          <cell r="PGQ17"/>
          <cell r="PGR17"/>
          <cell r="PGS17"/>
          <cell r="PGT17"/>
          <cell r="PGU17"/>
          <cell r="PGV17"/>
          <cell r="PGW17"/>
          <cell r="PGX17"/>
          <cell r="PGY17"/>
          <cell r="PGZ17"/>
          <cell r="PHA17"/>
          <cell r="PHB17"/>
          <cell r="PHC17"/>
          <cell r="PHD17"/>
          <cell r="PHE17"/>
          <cell r="PHF17"/>
          <cell r="PHG17"/>
          <cell r="PHH17"/>
          <cell r="PHI17"/>
          <cell r="PHJ17"/>
          <cell r="PHK17"/>
          <cell r="PHL17"/>
          <cell r="PHM17"/>
          <cell r="PHN17"/>
          <cell r="PHO17"/>
          <cell r="PHP17"/>
          <cell r="PHQ17"/>
          <cell r="PHR17"/>
          <cell r="PHS17"/>
          <cell r="PHT17"/>
          <cell r="PHU17"/>
          <cell r="PHV17"/>
          <cell r="PHW17"/>
          <cell r="PHX17"/>
          <cell r="PHY17"/>
          <cell r="PHZ17"/>
          <cell r="PIA17"/>
          <cell r="PIB17"/>
          <cell r="PIC17"/>
          <cell r="PID17"/>
          <cell r="PIE17"/>
          <cell r="PIF17"/>
          <cell r="PIG17"/>
          <cell r="PIH17"/>
          <cell r="PII17"/>
          <cell r="PIJ17"/>
          <cell r="PIK17"/>
          <cell r="PIL17"/>
          <cell r="PIM17"/>
          <cell r="PIN17"/>
          <cell r="PIO17"/>
          <cell r="PIP17"/>
          <cell r="PIQ17"/>
          <cell r="PIR17"/>
          <cell r="PIS17"/>
          <cell r="PIT17"/>
          <cell r="PIU17"/>
          <cell r="PIV17"/>
          <cell r="PIW17"/>
          <cell r="PIX17"/>
          <cell r="PIY17"/>
          <cell r="PIZ17"/>
          <cell r="PJA17"/>
          <cell r="PJB17"/>
          <cell r="PJC17"/>
          <cell r="PJD17"/>
          <cell r="PJE17"/>
          <cell r="PJF17"/>
          <cell r="PJG17"/>
          <cell r="PJH17"/>
          <cell r="PJI17"/>
          <cell r="PJJ17"/>
          <cell r="PJK17"/>
          <cell r="PJL17"/>
          <cell r="PJM17"/>
          <cell r="PJN17"/>
          <cell r="PJO17"/>
          <cell r="PJP17"/>
          <cell r="PJQ17"/>
          <cell r="PJR17"/>
          <cell r="PJS17"/>
          <cell r="PJT17"/>
          <cell r="PJU17"/>
          <cell r="PJV17"/>
          <cell r="PJW17"/>
          <cell r="PJX17"/>
          <cell r="PJY17"/>
          <cell r="PJZ17"/>
          <cell r="PKA17"/>
          <cell r="PKB17"/>
          <cell r="PKC17"/>
          <cell r="PKD17"/>
          <cell r="PKE17"/>
          <cell r="PKF17"/>
          <cell r="PKG17"/>
          <cell r="PKH17"/>
          <cell r="PKI17"/>
          <cell r="PKJ17"/>
          <cell r="PKK17"/>
          <cell r="PKL17"/>
          <cell r="PKM17"/>
          <cell r="PKN17"/>
          <cell r="PKO17"/>
          <cell r="PKP17"/>
          <cell r="PKQ17"/>
          <cell r="PKR17"/>
          <cell r="PKS17"/>
          <cell r="PKT17"/>
          <cell r="PKU17"/>
          <cell r="PKV17"/>
          <cell r="PKW17"/>
          <cell r="PKX17"/>
          <cell r="PKY17"/>
          <cell r="PKZ17"/>
          <cell r="PLA17"/>
          <cell r="PLB17"/>
          <cell r="PLC17"/>
          <cell r="PLD17"/>
          <cell r="PLE17"/>
          <cell r="PLF17"/>
          <cell r="PLG17"/>
          <cell r="PLH17"/>
          <cell r="PLI17"/>
          <cell r="PLJ17"/>
          <cell r="PLK17"/>
          <cell r="PLL17"/>
          <cell r="PLM17"/>
          <cell r="PLN17"/>
          <cell r="PLO17"/>
          <cell r="PLP17"/>
          <cell r="PLQ17"/>
          <cell r="PLR17"/>
          <cell r="PLS17"/>
          <cell r="PLT17"/>
          <cell r="PLU17"/>
          <cell r="PLV17"/>
          <cell r="PLW17"/>
          <cell r="PLX17"/>
          <cell r="PLY17"/>
          <cell r="PLZ17"/>
          <cell r="PMA17"/>
          <cell r="PMB17"/>
          <cell r="PMC17"/>
          <cell r="PMD17"/>
          <cell r="PME17"/>
          <cell r="PMF17"/>
          <cell r="PMG17"/>
          <cell r="PMH17"/>
          <cell r="PMI17"/>
          <cell r="PMJ17"/>
          <cell r="PMK17"/>
          <cell r="PML17"/>
          <cell r="PMM17"/>
          <cell r="PMN17"/>
          <cell r="PMO17"/>
          <cell r="PMP17"/>
          <cell r="PMQ17"/>
          <cell r="PMR17"/>
          <cell r="PMS17"/>
          <cell r="PMT17"/>
          <cell r="PMU17"/>
          <cell r="PMV17"/>
          <cell r="PMW17"/>
          <cell r="PMX17"/>
          <cell r="PMY17"/>
          <cell r="PMZ17"/>
          <cell r="PNA17"/>
          <cell r="PNB17"/>
          <cell r="PNC17"/>
          <cell r="PND17"/>
          <cell r="PNE17"/>
          <cell r="PNF17"/>
          <cell r="PNG17"/>
          <cell r="PNH17"/>
          <cell r="PNI17"/>
          <cell r="PNJ17"/>
          <cell r="PNK17"/>
          <cell r="PNL17"/>
          <cell r="PNM17"/>
          <cell r="PNN17"/>
          <cell r="PNO17"/>
          <cell r="PNP17"/>
          <cell r="PNQ17"/>
          <cell r="PNR17"/>
          <cell r="PNS17"/>
          <cell r="PNT17"/>
          <cell r="PNU17"/>
          <cell r="PNV17"/>
          <cell r="PNW17"/>
          <cell r="PNX17"/>
          <cell r="PNY17"/>
          <cell r="PNZ17"/>
          <cell r="POA17"/>
          <cell r="POB17"/>
          <cell r="POC17"/>
          <cell r="POD17"/>
          <cell r="POE17"/>
          <cell r="POF17"/>
          <cell r="POG17"/>
          <cell r="POH17"/>
          <cell r="POI17"/>
          <cell r="POJ17"/>
          <cell r="POK17"/>
          <cell r="POL17"/>
          <cell r="POM17"/>
          <cell r="PON17"/>
          <cell r="POO17"/>
          <cell r="POP17"/>
          <cell r="POQ17"/>
          <cell r="POR17"/>
          <cell r="POS17"/>
          <cell r="POT17"/>
          <cell r="POU17"/>
          <cell r="POV17"/>
          <cell r="POW17"/>
          <cell r="POX17"/>
          <cell r="POY17"/>
          <cell r="POZ17"/>
          <cell r="PPA17"/>
          <cell r="PPB17"/>
          <cell r="PPC17"/>
          <cell r="PPD17"/>
          <cell r="PPE17"/>
          <cell r="PPF17"/>
          <cell r="PPG17"/>
          <cell r="PPH17"/>
          <cell r="PPI17"/>
          <cell r="PPJ17"/>
          <cell r="PPK17"/>
          <cell r="PPL17"/>
          <cell r="PPM17"/>
          <cell r="PPN17"/>
          <cell r="PPO17"/>
          <cell r="PPP17"/>
          <cell r="PPQ17"/>
          <cell r="PPR17"/>
          <cell r="PPS17"/>
          <cell r="PPT17"/>
          <cell r="PPU17"/>
          <cell r="PPV17"/>
          <cell r="PPW17"/>
          <cell r="PPX17"/>
          <cell r="PPY17"/>
          <cell r="PPZ17"/>
          <cell r="PQA17"/>
          <cell r="PQB17"/>
          <cell r="PQC17"/>
          <cell r="PQD17"/>
          <cell r="PQE17"/>
          <cell r="PQF17"/>
          <cell r="PQG17"/>
          <cell r="PQH17"/>
          <cell r="PQI17"/>
          <cell r="PQJ17"/>
          <cell r="PQK17"/>
          <cell r="PQL17"/>
          <cell r="PQM17"/>
          <cell r="PQN17"/>
          <cell r="PQO17"/>
          <cell r="PQP17"/>
          <cell r="PQQ17"/>
          <cell r="PQR17"/>
          <cell r="PQS17"/>
          <cell r="PQT17"/>
          <cell r="PQU17"/>
          <cell r="PQV17"/>
          <cell r="PQW17"/>
          <cell r="PQX17"/>
          <cell r="PQY17"/>
          <cell r="PQZ17"/>
          <cell r="PRA17"/>
          <cell r="PRB17"/>
          <cell r="PRC17"/>
          <cell r="PRD17"/>
          <cell r="PRE17"/>
          <cell r="PRF17"/>
          <cell r="PRG17"/>
          <cell r="PRH17"/>
          <cell r="PRI17"/>
          <cell r="PRJ17"/>
          <cell r="PRK17"/>
          <cell r="PRL17"/>
          <cell r="PRM17"/>
          <cell r="PRN17"/>
          <cell r="PRO17"/>
          <cell r="PRP17"/>
          <cell r="PRQ17"/>
          <cell r="PRR17"/>
          <cell r="PRS17"/>
          <cell r="PRT17"/>
          <cell r="PRU17"/>
          <cell r="PRV17"/>
          <cell r="PRW17"/>
          <cell r="PRX17"/>
          <cell r="PRY17"/>
          <cell r="PRZ17"/>
          <cell r="PSA17"/>
          <cell r="PSB17"/>
          <cell r="PSC17"/>
          <cell r="PSD17"/>
          <cell r="PSE17"/>
          <cell r="PSF17"/>
          <cell r="PSG17"/>
          <cell r="PSH17"/>
          <cell r="PSI17"/>
          <cell r="PSJ17"/>
          <cell r="PSK17"/>
          <cell r="PSL17"/>
          <cell r="PSM17"/>
          <cell r="PSN17"/>
          <cell r="PSO17"/>
          <cell r="PSP17"/>
          <cell r="PSQ17"/>
          <cell r="PSR17"/>
          <cell r="PSS17"/>
          <cell r="PST17"/>
          <cell r="PSU17"/>
          <cell r="PSV17"/>
          <cell r="PSW17"/>
          <cell r="PSX17"/>
          <cell r="PSY17"/>
          <cell r="PSZ17"/>
          <cell r="PTA17"/>
          <cell r="PTB17"/>
          <cell r="PTC17"/>
          <cell r="PTD17"/>
          <cell r="PTE17"/>
          <cell r="PTF17"/>
          <cell r="PTG17"/>
          <cell r="PTH17"/>
          <cell r="PTI17"/>
          <cell r="PTJ17"/>
          <cell r="PTK17"/>
          <cell r="PTL17"/>
          <cell r="PTM17"/>
          <cell r="PTN17"/>
          <cell r="PTO17"/>
          <cell r="PTP17"/>
          <cell r="PTQ17"/>
          <cell r="PTR17"/>
          <cell r="PTS17"/>
          <cell r="PTT17"/>
          <cell r="PTU17"/>
          <cell r="PTV17"/>
          <cell r="PTW17"/>
          <cell r="PTX17"/>
          <cell r="PTY17"/>
          <cell r="PTZ17"/>
          <cell r="PUA17"/>
          <cell r="PUB17"/>
          <cell r="PUC17"/>
          <cell r="PUD17"/>
          <cell r="PUE17"/>
          <cell r="PUF17"/>
          <cell r="PUG17"/>
          <cell r="PUH17"/>
          <cell r="PUI17"/>
          <cell r="PUJ17"/>
          <cell r="PUK17"/>
          <cell r="PUL17"/>
          <cell r="PUM17"/>
          <cell r="PUN17"/>
          <cell r="PUO17"/>
          <cell r="PUP17"/>
          <cell r="PUQ17"/>
          <cell r="PUR17"/>
          <cell r="PUS17"/>
          <cell r="PUT17"/>
          <cell r="PUU17"/>
          <cell r="PUV17"/>
          <cell r="PUW17"/>
          <cell r="PUX17"/>
          <cell r="PUY17"/>
          <cell r="PUZ17"/>
          <cell r="PVA17"/>
          <cell r="PVB17"/>
          <cell r="PVC17"/>
          <cell r="PVD17"/>
          <cell r="PVE17"/>
          <cell r="PVF17"/>
          <cell r="PVG17"/>
          <cell r="PVH17"/>
          <cell r="PVI17"/>
          <cell r="PVJ17"/>
          <cell r="PVK17"/>
          <cell r="PVL17"/>
          <cell r="PVM17"/>
          <cell r="PVN17"/>
          <cell r="PVO17"/>
          <cell r="PVP17"/>
          <cell r="PVQ17"/>
          <cell r="PVR17"/>
          <cell r="PVS17"/>
          <cell r="PVT17"/>
          <cell r="PVU17"/>
          <cell r="PVV17"/>
          <cell r="PVW17"/>
          <cell r="PVX17"/>
          <cell r="PVY17"/>
          <cell r="PVZ17"/>
          <cell r="PWA17"/>
          <cell r="PWB17"/>
          <cell r="PWC17"/>
          <cell r="PWD17"/>
          <cell r="PWE17"/>
          <cell r="PWF17"/>
          <cell r="PWG17"/>
          <cell r="PWH17"/>
          <cell r="PWI17"/>
          <cell r="PWJ17"/>
          <cell r="PWK17"/>
          <cell r="PWL17"/>
          <cell r="PWM17"/>
          <cell r="PWN17"/>
          <cell r="PWO17"/>
          <cell r="PWP17"/>
          <cell r="PWQ17"/>
          <cell r="PWR17"/>
          <cell r="PWS17"/>
          <cell r="PWT17"/>
          <cell r="PWU17"/>
          <cell r="PWV17"/>
          <cell r="PWW17"/>
          <cell r="PWX17"/>
          <cell r="PWY17"/>
          <cell r="PWZ17"/>
          <cell r="PXA17"/>
          <cell r="PXB17"/>
          <cell r="PXC17"/>
          <cell r="PXD17"/>
          <cell r="PXE17"/>
          <cell r="PXF17"/>
          <cell r="PXG17"/>
          <cell r="PXH17"/>
          <cell r="PXI17"/>
          <cell r="PXJ17"/>
          <cell r="PXK17"/>
          <cell r="PXL17"/>
          <cell r="PXM17"/>
          <cell r="PXN17"/>
          <cell r="PXO17"/>
          <cell r="PXP17"/>
          <cell r="PXQ17"/>
          <cell r="PXR17"/>
          <cell r="PXS17"/>
          <cell r="PXT17"/>
          <cell r="PXU17"/>
          <cell r="PXV17"/>
          <cell r="PXW17"/>
          <cell r="PXX17"/>
          <cell r="PXY17"/>
          <cell r="PXZ17"/>
          <cell r="PYA17"/>
          <cell r="PYB17"/>
          <cell r="PYC17"/>
          <cell r="PYD17"/>
          <cell r="PYE17"/>
          <cell r="PYF17"/>
          <cell r="PYG17"/>
          <cell r="PYH17"/>
          <cell r="PYI17"/>
          <cell r="PYJ17"/>
          <cell r="PYK17"/>
          <cell r="PYL17"/>
          <cell r="PYM17"/>
          <cell r="PYN17"/>
          <cell r="PYO17"/>
          <cell r="PYP17"/>
          <cell r="PYQ17"/>
          <cell r="PYR17"/>
          <cell r="PYS17"/>
          <cell r="PYT17"/>
          <cell r="PYU17"/>
          <cell r="PYV17"/>
          <cell r="PYW17"/>
          <cell r="PYX17"/>
          <cell r="PYY17"/>
          <cell r="PYZ17"/>
          <cell r="PZA17"/>
          <cell r="PZB17"/>
          <cell r="PZC17"/>
          <cell r="PZD17"/>
          <cell r="PZE17"/>
          <cell r="PZF17"/>
          <cell r="PZG17"/>
          <cell r="PZH17"/>
          <cell r="PZI17"/>
          <cell r="PZJ17"/>
          <cell r="PZK17"/>
          <cell r="PZL17"/>
          <cell r="PZM17"/>
          <cell r="PZN17"/>
          <cell r="PZO17"/>
          <cell r="PZP17"/>
          <cell r="PZQ17"/>
          <cell r="PZR17"/>
          <cell r="PZS17"/>
          <cell r="PZT17"/>
          <cell r="PZU17"/>
          <cell r="PZV17"/>
          <cell r="PZW17"/>
          <cell r="PZX17"/>
          <cell r="PZY17"/>
          <cell r="PZZ17"/>
          <cell r="QAA17"/>
          <cell r="QAB17"/>
          <cell r="QAC17"/>
          <cell r="QAD17"/>
          <cell r="QAE17"/>
          <cell r="QAF17"/>
          <cell r="QAG17"/>
          <cell r="QAH17"/>
          <cell r="QAI17"/>
          <cell r="QAJ17"/>
          <cell r="QAK17"/>
          <cell r="QAL17"/>
          <cell r="QAM17"/>
          <cell r="QAN17"/>
          <cell r="QAO17"/>
          <cell r="QAP17"/>
          <cell r="QAQ17"/>
          <cell r="QAR17"/>
          <cell r="QAS17"/>
          <cell r="QAT17"/>
          <cell r="QAU17"/>
          <cell r="QAV17"/>
          <cell r="QAW17"/>
          <cell r="QAX17"/>
          <cell r="QAY17"/>
          <cell r="QAZ17"/>
          <cell r="QBA17"/>
          <cell r="QBB17"/>
          <cell r="QBC17"/>
          <cell r="QBD17"/>
          <cell r="QBE17"/>
          <cell r="QBF17"/>
          <cell r="QBG17"/>
          <cell r="QBH17"/>
          <cell r="QBI17"/>
          <cell r="QBJ17"/>
          <cell r="QBK17"/>
          <cell r="QBL17"/>
          <cell r="QBM17"/>
          <cell r="QBN17"/>
          <cell r="QBO17"/>
          <cell r="QBP17"/>
          <cell r="QBQ17"/>
          <cell r="QBR17"/>
          <cell r="QBS17"/>
          <cell r="QBT17"/>
          <cell r="QBU17"/>
          <cell r="QBV17"/>
          <cell r="QBW17"/>
          <cell r="QBX17"/>
          <cell r="QBY17"/>
          <cell r="QBZ17"/>
          <cell r="QCA17"/>
          <cell r="QCB17"/>
          <cell r="QCC17"/>
          <cell r="QCD17"/>
          <cell r="QCE17"/>
          <cell r="QCF17"/>
          <cell r="QCG17"/>
          <cell r="QCH17"/>
          <cell r="QCI17"/>
          <cell r="QCJ17"/>
          <cell r="QCK17"/>
          <cell r="QCL17"/>
          <cell r="QCM17"/>
          <cell r="QCN17"/>
          <cell r="QCO17"/>
          <cell r="QCP17"/>
          <cell r="QCQ17"/>
          <cell r="QCR17"/>
          <cell r="QCS17"/>
          <cell r="QCT17"/>
          <cell r="QCU17"/>
          <cell r="QCV17"/>
          <cell r="QCW17"/>
          <cell r="QCX17"/>
          <cell r="QCY17"/>
          <cell r="QCZ17"/>
          <cell r="QDA17"/>
          <cell r="QDB17"/>
          <cell r="QDC17"/>
          <cell r="QDD17"/>
          <cell r="QDE17"/>
          <cell r="QDF17"/>
          <cell r="QDG17"/>
          <cell r="QDH17"/>
          <cell r="QDI17"/>
          <cell r="QDJ17"/>
          <cell r="QDK17"/>
          <cell r="QDL17"/>
          <cell r="QDM17"/>
          <cell r="QDN17"/>
          <cell r="QDO17"/>
          <cell r="QDP17"/>
          <cell r="QDQ17"/>
          <cell r="QDR17"/>
          <cell r="QDS17"/>
          <cell r="QDT17"/>
          <cell r="QDU17"/>
          <cell r="QDV17"/>
          <cell r="QDW17"/>
          <cell r="QDX17"/>
          <cell r="QDY17"/>
          <cell r="QDZ17"/>
          <cell r="QEA17"/>
          <cell r="QEB17"/>
          <cell r="QEC17"/>
          <cell r="QED17"/>
          <cell r="QEE17"/>
          <cell r="QEF17"/>
          <cell r="QEG17"/>
          <cell r="QEH17"/>
          <cell r="QEI17"/>
          <cell r="QEJ17"/>
          <cell r="QEK17"/>
          <cell r="QEL17"/>
          <cell r="QEM17"/>
          <cell r="QEN17"/>
          <cell r="QEO17"/>
          <cell r="QEP17"/>
          <cell r="QEQ17"/>
          <cell r="QER17"/>
          <cell r="QES17"/>
          <cell r="QET17"/>
          <cell r="QEU17"/>
          <cell r="QEV17"/>
          <cell r="QEW17"/>
          <cell r="QEX17"/>
          <cell r="QEY17"/>
          <cell r="QEZ17"/>
          <cell r="QFA17"/>
          <cell r="QFB17"/>
          <cell r="QFC17"/>
          <cell r="QFD17"/>
          <cell r="QFE17"/>
          <cell r="QFF17"/>
          <cell r="QFG17"/>
          <cell r="QFH17"/>
          <cell r="QFI17"/>
          <cell r="QFJ17"/>
          <cell r="QFK17"/>
          <cell r="QFL17"/>
          <cell r="QFM17"/>
          <cell r="QFN17"/>
          <cell r="QFO17"/>
          <cell r="QFP17"/>
          <cell r="QFQ17"/>
          <cell r="QFR17"/>
          <cell r="QFS17"/>
          <cell r="QFT17"/>
          <cell r="QFU17"/>
          <cell r="QFV17"/>
          <cell r="QFW17"/>
          <cell r="QFX17"/>
          <cell r="QFY17"/>
          <cell r="QFZ17"/>
          <cell r="QGA17"/>
          <cell r="QGB17"/>
          <cell r="QGC17"/>
          <cell r="QGD17"/>
          <cell r="QGE17"/>
          <cell r="QGF17"/>
          <cell r="QGG17"/>
          <cell r="QGH17"/>
          <cell r="QGI17"/>
          <cell r="QGJ17"/>
          <cell r="QGK17"/>
          <cell r="QGL17"/>
          <cell r="QGM17"/>
          <cell r="QGN17"/>
          <cell r="QGO17"/>
          <cell r="QGP17"/>
          <cell r="QGQ17"/>
          <cell r="QGR17"/>
          <cell r="QGS17"/>
          <cell r="QGT17"/>
          <cell r="QGU17"/>
          <cell r="QGV17"/>
          <cell r="QGW17"/>
          <cell r="QGX17"/>
          <cell r="QGY17"/>
          <cell r="QGZ17"/>
          <cell r="QHA17"/>
          <cell r="QHB17"/>
          <cell r="QHC17"/>
          <cell r="QHD17"/>
          <cell r="QHE17"/>
          <cell r="QHF17"/>
          <cell r="QHG17"/>
          <cell r="QHH17"/>
          <cell r="QHI17"/>
          <cell r="QHJ17"/>
          <cell r="QHK17"/>
          <cell r="QHL17"/>
          <cell r="QHM17"/>
          <cell r="QHN17"/>
          <cell r="QHO17"/>
          <cell r="QHP17"/>
          <cell r="QHQ17"/>
          <cell r="QHR17"/>
          <cell r="QHS17"/>
          <cell r="QHT17"/>
          <cell r="QHU17"/>
          <cell r="QHV17"/>
          <cell r="QHW17"/>
          <cell r="QHX17"/>
          <cell r="QHY17"/>
          <cell r="QHZ17"/>
          <cell r="QIA17"/>
          <cell r="QIB17"/>
          <cell r="QIC17"/>
          <cell r="QID17"/>
          <cell r="QIE17"/>
          <cell r="QIF17"/>
          <cell r="QIG17"/>
          <cell r="QIH17"/>
          <cell r="QII17"/>
          <cell r="QIJ17"/>
          <cell r="QIK17"/>
          <cell r="QIL17"/>
          <cell r="QIM17"/>
          <cell r="QIN17"/>
          <cell r="QIO17"/>
          <cell r="QIP17"/>
          <cell r="QIQ17"/>
          <cell r="QIR17"/>
          <cell r="QIS17"/>
          <cell r="QIT17"/>
          <cell r="QIU17"/>
          <cell r="QIV17"/>
          <cell r="QIW17"/>
          <cell r="QIX17"/>
          <cell r="QIY17"/>
          <cell r="QIZ17"/>
          <cell r="QJA17"/>
          <cell r="QJB17"/>
          <cell r="QJC17"/>
          <cell r="QJD17"/>
          <cell r="QJE17"/>
          <cell r="QJF17"/>
          <cell r="QJG17"/>
          <cell r="QJH17"/>
          <cell r="QJI17"/>
          <cell r="QJJ17"/>
          <cell r="QJK17"/>
          <cell r="QJL17"/>
          <cell r="QJM17"/>
          <cell r="QJN17"/>
          <cell r="QJO17"/>
          <cell r="QJP17"/>
          <cell r="QJQ17"/>
          <cell r="QJR17"/>
          <cell r="QJS17"/>
          <cell r="QJT17"/>
          <cell r="QJU17"/>
          <cell r="QJV17"/>
          <cell r="QJW17"/>
          <cell r="QJX17"/>
          <cell r="QJY17"/>
          <cell r="QJZ17"/>
          <cell r="QKA17"/>
          <cell r="QKB17"/>
          <cell r="QKC17"/>
          <cell r="QKD17"/>
          <cell r="QKE17"/>
          <cell r="QKF17"/>
          <cell r="QKG17"/>
          <cell r="QKH17"/>
          <cell r="QKI17"/>
          <cell r="QKJ17"/>
          <cell r="QKK17"/>
          <cell r="QKL17"/>
          <cell r="QKM17"/>
          <cell r="QKN17"/>
          <cell r="QKO17"/>
          <cell r="QKP17"/>
          <cell r="QKQ17"/>
          <cell r="QKR17"/>
          <cell r="QKS17"/>
          <cell r="QKT17"/>
          <cell r="QKU17"/>
          <cell r="QKV17"/>
          <cell r="QKW17"/>
          <cell r="QKX17"/>
          <cell r="QKY17"/>
          <cell r="QKZ17"/>
          <cell r="QLA17"/>
          <cell r="QLB17"/>
          <cell r="QLC17"/>
          <cell r="QLD17"/>
          <cell r="QLE17"/>
          <cell r="QLF17"/>
          <cell r="QLG17"/>
          <cell r="QLH17"/>
          <cell r="QLI17"/>
          <cell r="QLJ17"/>
          <cell r="QLK17"/>
          <cell r="QLL17"/>
          <cell r="QLM17"/>
          <cell r="QLN17"/>
          <cell r="QLO17"/>
          <cell r="QLP17"/>
          <cell r="QLQ17"/>
          <cell r="QLR17"/>
          <cell r="QLS17"/>
          <cell r="QLT17"/>
          <cell r="QLU17"/>
          <cell r="QLV17"/>
          <cell r="QLW17"/>
          <cell r="QLX17"/>
          <cell r="QLY17"/>
          <cell r="QLZ17"/>
          <cell r="QMA17"/>
          <cell r="QMB17"/>
          <cell r="QMC17"/>
          <cell r="QMD17"/>
          <cell r="QME17"/>
          <cell r="QMF17"/>
          <cell r="QMG17"/>
          <cell r="QMH17"/>
          <cell r="QMI17"/>
          <cell r="QMJ17"/>
          <cell r="QMK17"/>
          <cell r="QML17"/>
          <cell r="QMM17"/>
          <cell r="QMN17"/>
          <cell r="QMO17"/>
          <cell r="QMP17"/>
          <cell r="QMQ17"/>
          <cell r="QMR17"/>
          <cell r="QMS17"/>
          <cell r="QMT17"/>
          <cell r="QMU17"/>
          <cell r="QMV17"/>
          <cell r="QMW17"/>
          <cell r="QMX17"/>
          <cell r="QMY17"/>
          <cell r="QMZ17"/>
          <cell r="QNA17"/>
          <cell r="QNB17"/>
          <cell r="QNC17"/>
          <cell r="QND17"/>
          <cell r="QNE17"/>
          <cell r="QNF17"/>
          <cell r="QNG17"/>
          <cell r="QNH17"/>
          <cell r="QNI17"/>
          <cell r="QNJ17"/>
          <cell r="QNK17"/>
          <cell r="QNL17"/>
          <cell r="QNM17"/>
          <cell r="QNN17"/>
          <cell r="QNO17"/>
          <cell r="QNP17"/>
          <cell r="QNQ17"/>
          <cell r="QNR17"/>
          <cell r="QNS17"/>
          <cell r="QNT17"/>
          <cell r="QNU17"/>
          <cell r="QNV17"/>
          <cell r="QNW17"/>
          <cell r="QNX17"/>
          <cell r="QNY17"/>
          <cell r="QNZ17"/>
          <cell r="QOA17"/>
          <cell r="QOB17"/>
          <cell r="QOC17"/>
          <cell r="QOD17"/>
          <cell r="QOE17"/>
          <cell r="QOF17"/>
          <cell r="QOG17"/>
          <cell r="QOH17"/>
          <cell r="QOI17"/>
          <cell r="QOJ17"/>
          <cell r="QOK17"/>
          <cell r="QOL17"/>
          <cell r="QOM17"/>
          <cell r="QON17"/>
          <cell r="QOO17"/>
          <cell r="QOP17"/>
          <cell r="QOQ17"/>
          <cell r="QOR17"/>
          <cell r="QOS17"/>
          <cell r="QOT17"/>
          <cell r="QOU17"/>
          <cell r="QOV17"/>
          <cell r="QOW17"/>
          <cell r="QOX17"/>
          <cell r="QOY17"/>
          <cell r="QOZ17"/>
          <cell r="QPA17"/>
          <cell r="QPB17"/>
          <cell r="QPC17"/>
          <cell r="QPD17"/>
          <cell r="QPE17"/>
          <cell r="QPF17"/>
          <cell r="QPG17"/>
          <cell r="QPH17"/>
          <cell r="QPI17"/>
          <cell r="QPJ17"/>
          <cell r="QPK17"/>
          <cell r="QPL17"/>
          <cell r="QPM17"/>
          <cell r="QPN17"/>
          <cell r="QPO17"/>
          <cell r="QPP17"/>
          <cell r="QPQ17"/>
          <cell r="QPR17"/>
          <cell r="QPS17"/>
          <cell r="QPT17"/>
          <cell r="QPU17"/>
          <cell r="QPV17"/>
          <cell r="QPW17"/>
          <cell r="QPX17"/>
          <cell r="QPY17"/>
          <cell r="QPZ17"/>
          <cell r="QQA17"/>
          <cell r="QQB17"/>
          <cell r="QQC17"/>
          <cell r="QQD17"/>
          <cell r="QQE17"/>
          <cell r="QQF17"/>
          <cell r="QQG17"/>
          <cell r="QQH17"/>
          <cell r="QQI17"/>
          <cell r="QQJ17"/>
          <cell r="QQK17"/>
          <cell r="QQL17"/>
          <cell r="QQM17"/>
          <cell r="QQN17"/>
          <cell r="QQO17"/>
          <cell r="QQP17"/>
          <cell r="QQQ17"/>
          <cell r="QQR17"/>
          <cell r="QQS17"/>
          <cell r="QQT17"/>
          <cell r="QQU17"/>
          <cell r="QQV17"/>
          <cell r="QQW17"/>
          <cell r="QQX17"/>
          <cell r="QQY17"/>
          <cell r="QQZ17"/>
          <cell r="QRA17"/>
          <cell r="QRB17"/>
          <cell r="QRC17"/>
          <cell r="QRD17"/>
          <cell r="QRE17"/>
          <cell r="QRF17"/>
          <cell r="QRG17"/>
          <cell r="QRH17"/>
          <cell r="QRI17"/>
          <cell r="QRJ17"/>
          <cell r="QRK17"/>
          <cell r="QRL17"/>
          <cell r="QRM17"/>
          <cell r="QRN17"/>
          <cell r="QRO17"/>
          <cell r="QRP17"/>
          <cell r="QRQ17"/>
          <cell r="QRR17"/>
          <cell r="QRS17"/>
          <cell r="QRT17"/>
          <cell r="QRU17"/>
          <cell r="QRV17"/>
          <cell r="QRW17"/>
          <cell r="QRX17"/>
          <cell r="QRY17"/>
          <cell r="QRZ17"/>
          <cell r="QSA17"/>
          <cell r="QSB17"/>
          <cell r="QSC17"/>
          <cell r="QSD17"/>
          <cell r="QSE17"/>
          <cell r="QSF17"/>
          <cell r="QSG17"/>
          <cell r="QSH17"/>
          <cell r="QSI17"/>
          <cell r="QSJ17"/>
          <cell r="QSK17"/>
          <cell r="QSL17"/>
          <cell r="QSM17"/>
          <cell r="QSN17"/>
          <cell r="QSO17"/>
          <cell r="QSP17"/>
          <cell r="QSQ17"/>
          <cell r="QSR17"/>
          <cell r="QSS17"/>
          <cell r="QST17"/>
          <cell r="QSU17"/>
          <cell r="QSV17"/>
          <cell r="QSW17"/>
          <cell r="QSX17"/>
          <cell r="QSY17"/>
          <cell r="QSZ17"/>
          <cell r="QTA17"/>
          <cell r="QTB17"/>
          <cell r="QTC17"/>
          <cell r="QTD17"/>
          <cell r="QTE17"/>
          <cell r="QTF17"/>
          <cell r="QTG17"/>
          <cell r="QTH17"/>
          <cell r="QTI17"/>
          <cell r="QTJ17"/>
          <cell r="QTK17"/>
          <cell r="QTL17"/>
          <cell r="QTM17"/>
          <cell r="QTN17"/>
          <cell r="QTO17"/>
          <cell r="QTP17"/>
          <cell r="QTQ17"/>
          <cell r="QTR17"/>
          <cell r="QTS17"/>
          <cell r="QTT17"/>
          <cell r="QTU17"/>
          <cell r="QTV17"/>
          <cell r="QTW17"/>
          <cell r="QTX17"/>
          <cell r="QTY17"/>
          <cell r="QTZ17"/>
          <cell r="QUA17"/>
          <cell r="QUB17"/>
          <cell r="QUC17"/>
          <cell r="QUD17"/>
          <cell r="QUE17"/>
          <cell r="QUF17"/>
          <cell r="QUG17"/>
          <cell r="QUH17"/>
          <cell r="QUI17"/>
          <cell r="QUJ17"/>
          <cell r="QUK17"/>
          <cell r="QUL17"/>
          <cell r="QUM17"/>
          <cell r="QUN17"/>
          <cell r="QUO17"/>
          <cell r="QUP17"/>
          <cell r="QUQ17"/>
          <cell r="QUR17"/>
          <cell r="QUS17"/>
          <cell r="QUT17"/>
          <cell r="QUU17"/>
          <cell r="QUV17"/>
          <cell r="QUW17"/>
          <cell r="QUX17"/>
          <cell r="QUY17"/>
          <cell r="QUZ17"/>
          <cell r="QVA17"/>
          <cell r="QVB17"/>
          <cell r="QVC17"/>
          <cell r="QVD17"/>
          <cell r="QVE17"/>
          <cell r="QVF17"/>
          <cell r="QVG17"/>
          <cell r="QVH17"/>
          <cell r="QVI17"/>
          <cell r="QVJ17"/>
          <cell r="QVK17"/>
          <cell r="QVL17"/>
          <cell r="QVM17"/>
          <cell r="QVN17"/>
          <cell r="QVO17"/>
          <cell r="QVP17"/>
          <cell r="QVQ17"/>
          <cell r="QVR17"/>
          <cell r="QVS17"/>
          <cell r="QVT17"/>
          <cell r="QVU17"/>
          <cell r="QVV17"/>
          <cell r="QVW17"/>
          <cell r="QVX17"/>
          <cell r="QVY17"/>
          <cell r="QVZ17"/>
          <cell r="QWA17"/>
          <cell r="QWB17"/>
          <cell r="QWC17"/>
          <cell r="QWD17"/>
          <cell r="QWE17"/>
          <cell r="QWF17"/>
          <cell r="QWG17"/>
          <cell r="QWH17"/>
          <cell r="QWI17"/>
          <cell r="QWJ17"/>
          <cell r="QWK17"/>
          <cell r="QWL17"/>
          <cell r="QWM17"/>
          <cell r="QWN17"/>
          <cell r="QWO17"/>
          <cell r="QWP17"/>
          <cell r="QWQ17"/>
          <cell r="QWR17"/>
          <cell r="QWS17"/>
          <cell r="QWT17"/>
          <cell r="QWU17"/>
          <cell r="QWV17"/>
          <cell r="QWW17"/>
          <cell r="QWX17"/>
          <cell r="QWY17"/>
          <cell r="QWZ17"/>
          <cell r="QXA17"/>
          <cell r="QXB17"/>
          <cell r="QXC17"/>
          <cell r="QXD17"/>
          <cell r="QXE17"/>
          <cell r="QXF17"/>
          <cell r="QXG17"/>
          <cell r="QXH17"/>
          <cell r="QXI17"/>
          <cell r="QXJ17"/>
          <cell r="QXK17"/>
          <cell r="QXL17"/>
          <cell r="QXM17"/>
          <cell r="QXN17"/>
          <cell r="QXO17"/>
          <cell r="QXP17"/>
          <cell r="QXQ17"/>
          <cell r="QXR17"/>
          <cell r="QXS17"/>
          <cell r="QXT17"/>
          <cell r="QXU17"/>
          <cell r="QXV17"/>
          <cell r="QXW17"/>
          <cell r="QXX17"/>
          <cell r="QXY17"/>
          <cell r="QXZ17"/>
          <cell r="QYA17"/>
          <cell r="QYB17"/>
          <cell r="QYC17"/>
          <cell r="QYD17"/>
          <cell r="QYE17"/>
          <cell r="QYF17"/>
          <cell r="QYG17"/>
          <cell r="QYH17"/>
          <cell r="QYI17"/>
          <cell r="QYJ17"/>
          <cell r="QYK17"/>
          <cell r="QYL17"/>
          <cell r="QYM17"/>
          <cell r="QYN17"/>
          <cell r="QYO17"/>
          <cell r="QYP17"/>
          <cell r="QYQ17"/>
          <cell r="QYR17"/>
          <cell r="QYS17"/>
          <cell r="QYT17"/>
          <cell r="QYU17"/>
          <cell r="QYV17"/>
          <cell r="QYW17"/>
          <cell r="QYX17"/>
          <cell r="QYY17"/>
          <cell r="QYZ17"/>
          <cell r="QZA17"/>
          <cell r="QZB17"/>
          <cell r="QZC17"/>
          <cell r="QZD17"/>
          <cell r="QZE17"/>
          <cell r="QZF17"/>
          <cell r="QZG17"/>
          <cell r="QZH17"/>
          <cell r="QZI17"/>
          <cell r="QZJ17"/>
          <cell r="QZK17"/>
          <cell r="QZL17"/>
          <cell r="QZM17"/>
          <cell r="QZN17"/>
          <cell r="QZO17"/>
          <cell r="QZP17"/>
          <cell r="QZQ17"/>
          <cell r="QZR17"/>
          <cell r="QZS17"/>
          <cell r="QZT17"/>
          <cell r="QZU17"/>
          <cell r="QZV17"/>
          <cell r="QZW17"/>
          <cell r="QZX17"/>
          <cell r="QZY17"/>
          <cell r="QZZ17"/>
          <cell r="RAA17"/>
          <cell r="RAB17"/>
          <cell r="RAC17"/>
          <cell r="RAD17"/>
          <cell r="RAE17"/>
          <cell r="RAF17"/>
          <cell r="RAG17"/>
          <cell r="RAH17"/>
          <cell r="RAI17"/>
          <cell r="RAJ17"/>
          <cell r="RAK17"/>
          <cell r="RAL17"/>
          <cell r="RAM17"/>
          <cell r="RAN17"/>
          <cell r="RAO17"/>
          <cell r="RAP17"/>
          <cell r="RAQ17"/>
          <cell r="RAR17"/>
          <cell r="RAS17"/>
          <cell r="RAT17"/>
          <cell r="RAU17"/>
          <cell r="RAV17"/>
          <cell r="RAW17"/>
          <cell r="RAX17"/>
          <cell r="RAY17"/>
          <cell r="RAZ17"/>
          <cell r="RBA17"/>
          <cell r="RBB17"/>
          <cell r="RBC17"/>
          <cell r="RBD17"/>
          <cell r="RBE17"/>
          <cell r="RBF17"/>
          <cell r="RBG17"/>
          <cell r="RBH17"/>
          <cell r="RBI17"/>
          <cell r="RBJ17"/>
          <cell r="RBK17"/>
          <cell r="RBL17"/>
          <cell r="RBM17"/>
          <cell r="RBN17"/>
          <cell r="RBO17"/>
          <cell r="RBP17"/>
          <cell r="RBQ17"/>
          <cell r="RBR17"/>
          <cell r="RBS17"/>
          <cell r="RBT17"/>
          <cell r="RBU17"/>
          <cell r="RBV17"/>
          <cell r="RBW17"/>
          <cell r="RBX17"/>
          <cell r="RBY17"/>
          <cell r="RBZ17"/>
          <cell r="RCA17"/>
          <cell r="RCB17"/>
          <cell r="RCC17"/>
          <cell r="RCD17"/>
          <cell r="RCE17"/>
          <cell r="RCF17"/>
          <cell r="RCG17"/>
          <cell r="RCH17"/>
          <cell r="RCI17"/>
          <cell r="RCJ17"/>
          <cell r="RCK17"/>
          <cell r="RCL17"/>
          <cell r="RCM17"/>
          <cell r="RCN17"/>
          <cell r="RCO17"/>
          <cell r="RCP17"/>
          <cell r="RCQ17"/>
          <cell r="RCR17"/>
          <cell r="RCS17"/>
          <cell r="RCT17"/>
          <cell r="RCU17"/>
          <cell r="RCV17"/>
          <cell r="RCW17"/>
          <cell r="RCX17"/>
          <cell r="RCY17"/>
          <cell r="RCZ17"/>
          <cell r="RDA17"/>
          <cell r="RDB17"/>
          <cell r="RDC17"/>
          <cell r="RDD17"/>
          <cell r="RDE17"/>
          <cell r="RDF17"/>
          <cell r="RDG17"/>
          <cell r="RDH17"/>
          <cell r="RDI17"/>
          <cell r="RDJ17"/>
          <cell r="RDK17"/>
          <cell r="RDL17"/>
          <cell r="RDM17"/>
          <cell r="RDN17"/>
          <cell r="RDO17"/>
          <cell r="RDP17"/>
          <cell r="RDQ17"/>
          <cell r="RDR17"/>
          <cell r="RDS17"/>
          <cell r="RDT17"/>
          <cell r="RDU17"/>
          <cell r="RDV17"/>
          <cell r="RDW17"/>
          <cell r="RDX17"/>
          <cell r="RDY17"/>
          <cell r="RDZ17"/>
          <cell r="REA17"/>
          <cell r="REB17"/>
          <cell r="REC17"/>
          <cell r="RED17"/>
          <cell r="REE17"/>
          <cell r="REF17"/>
          <cell r="REG17"/>
          <cell r="REH17"/>
          <cell r="REI17"/>
          <cell r="REJ17"/>
          <cell r="REK17"/>
          <cell r="REL17"/>
          <cell r="REM17"/>
          <cell r="REN17"/>
          <cell r="REO17"/>
          <cell r="REP17"/>
          <cell r="REQ17"/>
          <cell r="RER17"/>
          <cell r="RES17"/>
          <cell r="RET17"/>
          <cell r="REU17"/>
          <cell r="REV17"/>
          <cell r="REW17"/>
          <cell r="REX17"/>
          <cell r="REY17"/>
          <cell r="REZ17"/>
          <cell r="RFA17"/>
          <cell r="RFB17"/>
          <cell r="RFC17"/>
          <cell r="RFD17"/>
          <cell r="RFE17"/>
          <cell r="RFF17"/>
          <cell r="RFG17"/>
          <cell r="RFH17"/>
          <cell r="RFI17"/>
          <cell r="RFJ17"/>
          <cell r="RFK17"/>
          <cell r="RFL17"/>
          <cell r="RFM17"/>
          <cell r="RFN17"/>
          <cell r="RFO17"/>
          <cell r="RFP17"/>
          <cell r="RFQ17"/>
          <cell r="RFR17"/>
          <cell r="RFS17"/>
          <cell r="RFT17"/>
          <cell r="RFU17"/>
          <cell r="RFV17"/>
          <cell r="RFW17"/>
          <cell r="RFX17"/>
          <cell r="RFY17"/>
          <cell r="RFZ17"/>
          <cell r="RGA17"/>
          <cell r="RGB17"/>
          <cell r="RGC17"/>
          <cell r="RGD17"/>
          <cell r="RGE17"/>
          <cell r="RGF17"/>
          <cell r="RGG17"/>
          <cell r="RGH17"/>
          <cell r="RGI17"/>
          <cell r="RGJ17"/>
          <cell r="RGK17"/>
          <cell r="RGL17"/>
          <cell r="RGM17"/>
          <cell r="RGN17"/>
          <cell r="RGO17"/>
          <cell r="RGP17"/>
          <cell r="RGQ17"/>
          <cell r="RGR17"/>
          <cell r="RGS17"/>
          <cell r="RGT17"/>
          <cell r="RGU17"/>
          <cell r="RGV17"/>
          <cell r="RGW17"/>
          <cell r="RGX17"/>
          <cell r="RGY17"/>
          <cell r="RGZ17"/>
          <cell r="RHA17"/>
          <cell r="RHB17"/>
          <cell r="RHC17"/>
          <cell r="RHD17"/>
          <cell r="RHE17"/>
          <cell r="RHF17"/>
          <cell r="RHG17"/>
          <cell r="RHH17"/>
          <cell r="RHI17"/>
          <cell r="RHJ17"/>
          <cell r="RHK17"/>
          <cell r="RHL17"/>
          <cell r="RHM17"/>
          <cell r="RHN17"/>
          <cell r="RHO17"/>
          <cell r="RHP17"/>
          <cell r="RHQ17"/>
          <cell r="RHR17"/>
          <cell r="RHS17"/>
          <cell r="RHT17"/>
          <cell r="RHU17"/>
          <cell r="RHV17"/>
          <cell r="RHW17"/>
          <cell r="RHX17"/>
          <cell r="RHY17"/>
          <cell r="RHZ17"/>
          <cell r="RIA17"/>
          <cell r="RIB17"/>
          <cell r="RIC17"/>
          <cell r="RID17"/>
          <cell r="RIE17"/>
          <cell r="RIF17"/>
          <cell r="RIG17"/>
          <cell r="RIH17"/>
          <cell r="RII17"/>
          <cell r="RIJ17"/>
          <cell r="RIK17"/>
          <cell r="RIL17"/>
          <cell r="RIM17"/>
          <cell r="RIN17"/>
          <cell r="RIO17"/>
          <cell r="RIP17"/>
          <cell r="RIQ17"/>
          <cell r="RIR17"/>
          <cell r="RIS17"/>
          <cell r="RIT17"/>
          <cell r="RIU17"/>
          <cell r="RIV17"/>
          <cell r="RIW17"/>
          <cell r="RIX17"/>
          <cell r="RIY17"/>
          <cell r="RIZ17"/>
          <cell r="RJA17"/>
          <cell r="RJB17"/>
          <cell r="RJC17"/>
          <cell r="RJD17"/>
          <cell r="RJE17"/>
          <cell r="RJF17"/>
          <cell r="RJG17"/>
          <cell r="RJH17"/>
          <cell r="RJI17"/>
          <cell r="RJJ17"/>
          <cell r="RJK17"/>
          <cell r="RJL17"/>
          <cell r="RJM17"/>
          <cell r="RJN17"/>
          <cell r="RJO17"/>
          <cell r="RJP17"/>
          <cell r="RJQ17"/>
          <cell r="RJR17"/>
          <cell r="RJS17"/>
          <cell r="RJT17"/>
          <cell r="RJU17"/>
          <cell r="RJV17"/>
          <cell r="RJW17"/>
          <cell r="RJX17"/>
          <cell r="RJY17"/>
          <cell r="RJZ17"/>
          <cell r="RKA17"/>
          <cell r="RKB17"/>
          <cell r="RKC17"/>
          <cell r="RKD17"/>
          <cell r="RKE17"/>
          <cell r="RKF17"/>
          <cell r="RKG17"/>
          <cell r="RKH17"/>
          <cell r="RKI17"/>
          <cell r="RKJ17"/>
          <cell r="RKK17"/>
          <cell r="RKL17"/>
          <cell r="RKM17"/>
          <cell r="RKN17"/>
          <cell r="RKO17"/>
          <cell r="RKP17"/>
          <cell r="RKQ17"/>
          <cell r="RKR17"/>
          <cell r="RKS17"/>
          <cell r="RKT17"/>
          <cell r="RKU17"/>
          <cell r="RKV17"/>
          <cell r="RKW17"/>
          <cell r="RKX17"/>
          <cell r="RKY17"/>
          <cell r="RKZ17"/>
          <cell r="RLA17"/>
          <cell r="RLB17"/>
          <cell r="RLC17"/>
          <cell r="RLD17"/>
          <cell r="RLE17"/>
          <cell r="RLF17"/>
          <cell r="RLG17"/>
          <cell r="RLH17"/>
          <cell r="RLI17"/>
          <cell r="RLJ17"/>
          <cell r="RLK17"/>
          <cell r="RLL17"/>
          <cell r="RLM17"/>
          <cell r="RLN17"/>
          <cell r="RLO17"/>
          <cell r="RLP17"/>
          <cell r="RLQ17"/>
          <cell r="RLR17"/>
          <cell r="RLS17"/>
          <cell r="RLT17"/>
          <cell r="RLU17"/>
          <cell r="RLV17"/>
          <cell r="RLW17"/>
          <cell r="RLX17"/>
          <cell r="RLY17"/>
          <cell r="RLZ17"/>
          <cell r="RMA17"/>
          <cell r="RMB17"/>
          <cell r="RMC17"/>
          <cell r="RMD17"/>
          <cell r="RME17"/>
          <cell r="RMF17"/>
          <cell r="RMG17"/>
          <cell r="RMH17"/>
          <cell r="RMI17"/>
          <cell r="RMJ17"/>
          <cell r="RMK17"/>
          <cell r="RML17"/>
          <cell r="RMM17"/>
          <cell r="RMN17"/>
          <cell r="RMO17"/>
          <cell r="RMP17"/>
          <cell r="RMQ17"/>
          <cell r="RMR17"/>
          <cell r="RMS17"/>
          <cell r="RMT17"/>
          <cell r="RMU17"/>
          <cell r="RMV17"/>
          <cell r="RMW17"/>
          <cell r="RMX17"/>
          <cell r="RMY17"/>
          <cell r="RMZ17"/>
          <cell r="RNA17"/>
          <cell r="RNB17"/>
          <cell r="RNC17"/>
          <cell r="RND17"/>
          <cell r="RNE17"/>
          <cell r="RNF17"/>
          <cell r="RNG17"/>
          <cell r="RNH17"/>
          <cell r="RNI17"/>
          <cell r="RNJ17"/>
          <cell r="RNK17"/>
          <cell r="RNL17"/>
          <cell r="RNM17"/>
          <cell r="RNN17"/>
          <cell r="RNO17"/>
          <cell r="RNP17"/>
          <cell r="RNQ17"/>
          <cell r="RNR17"/>
          <cell r="RNS17"/>
          <cell r="RNT17"/>
          <cell r="RNU17"/>
          <cell r="RNV17"/>
          <cell r="RNW17"/>
          <cell r="RNX17"/>
          <cell r="RNY17"/>
          <cell r="RNZ17"/>
          <cell r="ROA17"/>
          <cell r="ROB17"/>
          <cell r="ROC17"/>
          <cell r="ROD17"/>
          <cell r="ROE17"/>
          <cell r="ROF17"/>
          <cell r="ROG17"/>
          <cell r="ROH17"/>
          <cell r="ROI17"/>
          <cell r="ROJ17"/>
          <cell r="ROK17"/>
          <cell r="ROL17"/>
          <cell r="ROM17"/>
          <cell r="RON17"/>
          <cell r="ROO17"/>
          <cell r="ROP17"/>
          <cell r="ROQ17"/>
          <cell r="ROR17"/>
          <cell r="ROS17"/>
          <cell r="ROT17"/>
          <cell r="ROU17"/>
          <cell r="ROV17"/>
          <cell r="ROW17"/>
          <cell r="ROX17"/>
          <cell r="ROY17"/>
          <cell r="ROZ17"/>
          <cell r="RPA17"/>
          <cell r="RPB17"/>
          <cell r="RPC17"/>
          <cell r="RPD17"/>
          <cell r="RPE17"/>
          <cell r="RPF17"/>
          <cell r="RPG17"/>
          <cell r="RPH17"/>
          <cell r="RPI17"/>
          <cell r="RPJ17"/>
          <cell r="RPK17"/>
          <cell r="RPL17"/>
          <cell r="RPM17"/>
          <cell r="RPN17"/>
          <cell r="RPO17"/>
          <cell r="RPP17"/>
          <cell r="RPQ17"/>
          <cell r="RPR17"/>
          <cell r="RPS17"/>
          <cell r="RPT17"/>
          <cell r="RPU17"/>
          <cell r="RPV17"/>
          <cell r="RPW17"/>
          <cell r="RPX17"/>
          <cell r="RPY17"/>
          <cell r="RPZ17"/>
          <cell r="RQA17"/>
          <cell r="RQB17"/>
          <cell r="RQC17"/>
          <cell r="RQD17"/>
          <cell r="RQE17"/>
          <cell r="RQF17"/>
          <cell r="RQG17"/>
          <cell r="RQH17"/>
          <cell r="RQI17"/>
          <cell r="RQJ17"/>
          <cell r="RQK17"/>
          <cell r="RQL17"/>
          <cell r="RQM17"/>
          <cell r="RQN17"/>
          <cell r="RQO17"/>
          <cell r="RQP17"/>
          <cell r="RQQ17"/>
          <cell r="RQR17"/>
          <cell r="RQS17"/>
          <cell r="RQT17"/>
          <cell r="RQU17"/>
          <cell r="RQV17"/>
          <cell r="RQW17"/>
          <cell r="RQX17"/>
          <cell r="RQY17"/>
          <cell r="RQZ17"/>
          <cell r="RRA17"/>
          <cell r="RRB17"/>
          <cell r="RRC17"/>
          <cell r="RRD17"/>
          <cell r="RRE17"/>
          <cell r="RRF17"/>
          <cell r="RRG17"/>
          <cell r="RRH17"/>
          <cell r="RRI17"/>
          <cell r="RRJ17"/>
          <cell r="RRK17"/>
          <cell r="RRL17"/>
          <cell r="RRM17"/>
          <cell r="RRN17"/>
          <cell r="RRO17"/>
          <cell r="RRP17"/>
          <cell r="RRQ17"/>
          <cell r="RRR17"/>
          <cell r="RRS17"/>
          <cell r="RRT17"/>
          <cell r="RRU17"/>
          <cell r="RRV17"/>
          <cell r="RRW17"/>
          <cell r="RRX17"/>
          <cell r="RRY17"/>
          <cell r="RRZ17"/>
          <cell r="RSA17"/>
          <cell r="RSB17"/>
          <cell r="RSC17"/>
          <cell r="RSD17"/>
          <cell r="RSE17"/>
          <cell r="RSF17"/>
          <cell r="RSG17"/>
          <cell r="RSH17"/>
          <cell r="RSI17"/>
          <cell r="RSJ17"/>
          <cell r="RSK17"/>
          <cell r="RSL17"/>
          <cell r="RSM17"/>
          <cell r="RSN17"/>
          <cell r="RSO17"/>
          <cell r="RSP17"/>
          <cell r="RSQ17"/>
          <cell r="RSR17"/>
          <cell r="RSS17"/>
          <cell r="RST17"/>
          <cell r="RSU17"/>
          <cell r="RSV17"/>
          <cell r="RSW17"/>
          <cell r="RSX17"/>
          <cell r="RSY17"/>
          <cell r="RSZ17"/>
          <cell r="RTA17"/>
          <cell r="RTB17"/>
          <cell r="RTC17"/>
          <cell r="RTD17"/>
          <cell r="RTE17"/>
          <cell r="RTF17"/>
          <cell r="RTG17"/>
          <cell r="RTH17"/>
          <cell r="RTI17"/>
          <cell r="RTJ17"/>
          <cell r="RTK17"/>
          <cell r="RTL17"/>
          <cell r="RTM17"/>
          <cell r="RTN17"/>
          <cell r="RTO17"/>
          <cell r="RTP17"/>
          <cell r="RTQ17"/>
          <cell r="RTR17"/>
          <cell r="RTS17"/>
          <cell r="RTT17"/>
          <cell r="RTU17"/>
          <cell r="RTV17"/>
          <cell r="RTW17"/>
          <cell r="RTX17"/>
          <cell r="RTY17"/>
          <cell r="RTZ17"/>
          <cell r="RUA17"/>
          <cell r="RUB17"/>
          <cell r="RUC17"/>
          <cell r="RUD17"/>
          <cell r="RUE17"/>
          <cell r="RUF17"/>
          <cell r="RUG17"/>
          <cell r="RUH17"/>
          <cell r="RUI17"/>
          <cell r="RUJ17"/>
          <cell r="RUK17"/>
          <cell r="RUL17"/>
          <cell r="RUM17"/>
          <cell r="RUN17"/>
          <cell r="RUO17"/>
          <cell r="RUP17"/>
          <cell r="RUQ17"/>
          <cell r="RUR17"/>
          <cell r="RUS17"/>
          <cell r="RUT17"/>
          <cell r="RUU17"/>
          <cell r="RUV17"/>
          <cell r="RUW17"/>
          <cell r="RUX17"/>
          <cell r="RUY17"/>
          <cell r="RUZ17"/>
          <cell r="RVA17"/>
          <cell r="RVB17"/>
          <cell r="RVC17"/>
          <cell r="RVD17"/>
          <cell r="RVE17"/>
          <cell r="RVF17"/>
          <cell r="RVG17"/>
          <cell r="RVH17"/>
          <cell r="RVI17"/>
          <cell r="RVJ17"/>
          <cell r="RVK17"/>
          <cell r="RVL17"/>
          <cell r="RVM17"/>
          <cell r="RVN17"/>
          <cell r="RVO17"/>
          <cell r="RVP17"/>
          <cell r="RVQ17"/>
          <cell r="RVR17"/>
          <cell r="RVS17"/>
          <cell r="RVT17"/>
          <cell r="RVU17"/>
          <cell r="RVV17"/>
          <cell r="RVW17"/>
          <cell r="RVX17"/>
          <cell r="RVY17"/>
          <cell r="RVZ17"/>
          <cell r="RWA17"/>
          <cell r="RWB17"/>
          <cell r="RWC17"/>
          <cell r="RWD17"/>
          <cell r="RWE17"/>
          <cell r="RWF17"/>
          <cell r="RWG17"/>
          <cell r="RWH17"/>
          <cell r="RWI17"/>
          <cell r="RWJ17"/>
          <cell r="RWK17"/>
          <cell r="RWL17"/>
          <cell r="RWM17"/>
          <cell r="RWN17"/>
          <cell r="RWO17"/>
          <cell r="RWP17"/>
          <cell r="RWQ17"/>
          <cell r="RWR17"/>
          <cell r="RWS17"/>
          <cell r="RWT17"/>
          <cell r="RWU17"/>
          <cell r="RWV17"/>
          <cell r="RWW17"/>
          <cell r="RWX17"/>
          <cell r="RWY17"/>
          <cell r="RWZ17"/>
          <cell r="RXA17"/>
          <cell r="RXB17"/>
          <cell r="RXC17"/>
          <cell r="RXD17"/>
          <cell r="RXE17"/>
          <cell r="RXF17"/>
          <cell r="RXG17"/>
          <cell r="RXH17"/>
          <cell r="RXI17"/>
          <cell r="RXJ17"/>
          <cell r="RXK17"/>
          <cell r="RXL17"/>
          <cell r="RXM17"/>
          <cell r="RXN17"/>
          <cell r="RXO17"/>
          <cell r="RXP17"/>
          <cell r="RXQ17"/>
          <cell r="RXR17"/>
          <cell r="RXS17"/>
          <cell r="RXT17"/>
          <cell r="RXU17"/>
          <cell r="RXV17"/>
          <cell r="RXW17"/>
          <cell r="RXX17"/>
          <cell r="RXY17"/>
          <cell r="RXZ17"/>
          <cell r="RYA17"/>
          <cell r="RYB17"/>
          <cell r="RYC17"/>
          <cell r="RYD17"/>
          <cell r="RYE17"/>
          <cell r="RYF17"/>
          <cell r="RYG17"/>
          <cell r="RYH17"/>
          <cell r="RYI17"/>
          <cell r="RYJ17"/>
          <cell r="RYK17"/>
          <cell r="RYL17"/>
          <cell r="RYM17"/>
          <cell r="RYN17"/>
          <cell r="RYO17"/>
          <cell r="RYP17"/>
          <cell r="RYQ17"/>
          <cell r="RYR17"/>
          <cell r="RYS17"/>
          <cell r="RYT17"/>
          <cell r="RYU17"/>
          <cell r="RYV17"/>
          <cell r="RYW17"/>
          <cell r="RYX17"/>
          <cell r="RYY17"/>
          <cell r="RYZ17"/>
          <cell r="RZA17"/>
          <cell r="RZB17"/>
          <cell r="RZC17"/>
          <cell r="RZD17"/>
          <cell r="RZE17"/>
          <cell r="RZF17"/>
          <cell r="RZG17"/>
          <cell r="RZH17"/>
          <cell r="RZI17"/>
          <cell r="RZJ17"/>
          <cell r="RZK17"/>
          <cell r="RZL17"/>
          <cell r="RZM17"/>
          <cell r="RZN17"/>
          <cell r="RZO17"/>
          <cell r="RZP17"/>
          <cell r="RZQ17"/>
          <cell r="RZR17"/>
          <cell r="RZS17"/>
          <cell r="RZT17"/>
          <cell r="RZU17"/>
          <cell r="RZV17"/>
          <cell r="RZW17"/>
          <cell r="RZX17"/>
          <cell r="RZY17"/>
          <cell r="RZZ17"/>
          <cell r="SAA17"/>
          <cell r="SAB17"/>
          <cell r="SAC17"/>
          <cell r="SAD17"/>
          <cell r="SAE17"/>
          <cell r="SAF17"/>
          <cell r="SAG17"/>
          <cell r="SAH17"/>
          <cell r="SAI17"/>
          <cell r="SAJ17"/>
          <cell r="SAK17"/>
          <cell r="SAL17"/>
          <cell r="SAM17"/>
          <cell r="SAN17"/>
          <cell r="SAO17"/>
          <cell r="SAP17"/>
          <cell r="SAQ17"/>
          <cell r="SAR17"/>
          <cell r="SAS17"/>
          <cell r="SAT17"/>
          <cell r="SAU17"/>
          <cell r="SAV17"/>
          <cell r="SAW17"/>
          <cell r="SAX17"/>
          <cell r="SAY17"/>
          <cell r="SAZ17"/>
          <cell r="SBA17"/>
          <cell r="SBB17"/>
          <cell r="SBC17"/>
          <cell r="SBD17"/>
          <cell r="SBE17"/>
          <cell r="SBF17"/>
          <cell r="SBG17"/>
          <cell r="SBH17"/>
          <cell r="SBI17"/>
          <cell r="SBJ17"/>
          <cell r="SBK17"/>
          <cell r="SBL17"/>
          <cell r="SBM17"/>
          <cell r="SBN17"/>
          <cell r="SBO17"/>
          <cell r="SBP17"/>
          <cell r="SBQ17"/>
          <cell r="SBR17"/>
          <cell r="SBS17"/>
          <cell r="SBT17"/>
          <cell r="SBU17"/>
          <cell r="SBV17"/>
          <cell r="SBW17"/>
          <cell r="SBX17"/>
          <cell r="SBY17"/>
          <cell r="SBZ17"/>
          <cell r="SCA17"/>
          <cell r="SCB17"/>
          <cell r="SCC17"/>
          <cell r="SCD17"/>
          <cell r="SCE17"/>
          <cell r="SCF17"/>
          <cell r="SCG17"/>
          <cell r="SCH17"/>
          <cell r="SCI17"/>
          <cell r="SCJ17"/>
          <cell r="SCK17"/>
          <cell r="SCL17"/>
          <cell r="SCM17"/>
          <cell r="SCN17"/>
          <cell r="SCO17"/>
          <cell r="SCP17"/>
          <cell r="SCQ17"/>
          <cell r="SCR17"/>
          <cell r="SCS17"/>
          <cell r="SCT17"/>
          <cell r="SCU17"/>
          <cell r="SCV17"/>
          <cell r="SCW17"/>
          <cell r="SCX17"/>
          <cell r="SCY17"/>
          <cell r="SCZ17"/>
          <cell r="SDA17"/>
          <cell r="SDB17"/>
          <cell r="SDC17"/>
          <cell r="SDD17"/>
          <cell r="SDE17"/>
          <cell r="SDF17"/>
          <cell r="SDG17"/>
          <cell r="SDH17"/>
          <cell r="SDI17"/>
          <cell r="SDJ17"/>
          <cell r="SDK17"/>
          <cell r="SDL17"/>
          <cell r="SDM17"/>
          <cell r="SDN17"/>
          <cell r="SDO17"/>
          <cell r="SDP17"/>
          <cell r="SDQ17"/>
          <cell r="SDR17"/>
          <cell r="SDS17"/>
          <cell r="SDT17"/>
          <cell r="SDU17"/>
          <cell r="SDV17"/>
          <cell r="SDW17"/>
          <cell r="SDX17"/>
          <cell r="SDY17"/>
          <cell r="SDZ17"/>
          <cell r="SEA17"/>
          <cell r="SEB17"/>
          <cell r="SEC17"/>
          <cell r="SED17"/>
          <cell r="SEE17"/>
          <cell r="SEF17"/>
          <cell r="SEG17"/>
          <cell r="SEH17"/>
          <cell r="SEI17"/>
          <cell r="SEJ17"/>
          <cell r="SEK17"/>
          <cell r="SEL17"/>
          <cell r="SEM17"/>
          <cell r="SEN17"/>
          <cell r="SEO17"/>
          <cell r="SEP17"/>
          <cell r="SEQ17"/>
          <cell r="SER17"/>
          <cell r="SES17"/>
          <cell r="SET17"/>
          <cell r="SEU17"/>
          <cell r="SEV17"/>
          <cell r="SEW17"/>
          <cell r="SEX17"/>
          <cell r="SEY17"/>
          <cell r="SEZ17"/>
          <cell r="SFA17"/>
          <cell r="SFB17"/>
          <cell r="SFC17"/>
          <cell r="SFD17"/>
          <cell r="SFE17"/>
          <cell r="SFF17"/>
          <cell r="SFG17"/>
          <cell r="SFH17"/>
          <cell r="SFI17"/>
          <cell r="SFJ17"/>
          <cell r="SFK17"/>
          <cell r="SFL17"/>
          <cell r="SFM17"/>
          <cell r="SFN17"/>
          <cell r="SFO17"/>
          <cell r="SFP17"/>
          <cell r="SFQ17"/>
          <cell r="SFR17"/>
          <cell r="SFS17"/>
          <cell r="SFT17"/>
          <cell r="SFU17"/>
          <cell r="SFV17"/>
          <cell r="SFW17"/>
          <cell r="SFX17"/>
          <cell r="SFY17"/>
          <cell r="SFZ17"/>
          <cell r="SGA17"/>
          <cell r="SGB17"/>
          <cell r="SGC17"/>
          <cell r="SGD17"/>
          <cell r="SGE17"/>
          <cell r="SGF17"/>
          <cell r="SGG17"/>
          <cell r="SGH17"/>
          <cell r="SGI17"/>
          <cell r="SGJ17"/>
          <cell r="SGK17"/>
          <cell r="SGL17"/>
          <cell r="SGM17"/>
          <cell r="SGN17"/>
          <cell r="SGO17"/>
          <cell r="SGP17"/>
          <cell r="SGQ17"/>
          <cell r="SGR17"/>
          <cell r="SGS17"/>
          <cell r="SGT17"/>
          <cell r="SGU17"/>
          <cell r="SGV17"/>
          <cell r="SGW17"/>
          <cell r="SGX17"/>
          <cell r="SGY17"/>
          <cell r="SGZ17"/>
          <cell r="SHA17"/>
          <cell r="SHB17"/>
          <cell r="SHC17"/>
          <cell r="SHD17"/>
          <cell r="SHE17"/>
          <cell r="SHF17"/>
          <cell r="SHG17"/>
          <cell r="SHH17"/>
          <cell r="SHI17"/>
          <cell r="SHJ17"/>
          <cell r="SHK17"/>
          <cell r="SHL17"/>
          <cell r="SHM17"/>
          <cell r="SHN17"/>
          <cell r="SHO17"/>
          <cell r="SHP17"/>
          <cell r="SHQ17"/>
          <cell r="SHR17"/>
          <cell r="SHS17"/>
          <cell r="SHT17"/>
          <cell r="SHU17"/>
          <cell r="SHV17"/>
          <cell r="SHW17"/>
          <cell r="SHX17"/>
          <cell r="SHY17"/>
          <cell r="SHZ17"/>
          <cell r="SIA17"/>
          <cell r="SIB17"/>
          <cell r="SIC17"/>
          <cell r="SID17"/>
          <cell r="SIE17"/>
          <cell r="SIF17"/>
          <cell r="SIG17"/>
          <cell r="SIH17"/>
          <cell r="SII17"/>
          <cell r="SIJ17"/>
          <cell r="SIK17"/>
          <cell r="SIL17"/>
          <cell r="SIM17"/>
          <cell r="SIN17"/>
          <cell r="SIO17"/>
          <cell r="SIP17"/>
          <cell r="SIQ17"/>
          <cell r="SIR17"/>
          <cell r="SIS17"/>
          <cell r="SIT17"/>
          <cell r="SIU17"/>
          <cell r="SIV17"/>
          <cell r="SIW17"/>
          <cell r="SIX17"/>
          <cell r="SIY17"/>
          <cell r="SIZ17"/>
          <cell r="SJA17"/>
          <cell r="SJB17"/>
          <cell r="SJC17"/>
          <cell r="SJD17"/>
          <cell r="SJE17"/>
          <cell r="SJF17"/>
          <cell r="SJG17"/>
          <cell r="SJH17"/>
          <cell r="SJI17"/>
          <cell r="SJJ17"/>
          <cell r="SJK17"/>
          <cell r="SJL17"/>
          <cell r="SJM17"/>
          <cell r="SJN17"/>
          <cell r="SJO17"/>
          <cell r="SJP17"/>
          <cell r="SJQ17"/>
          <cell r="SJR17"/>
          <cell r="SJS17"/>
          <cell r="SJT17"/>
          <cell r="SJU17"/>
          <cell r="SJV17"/>
          <cell r="SJW17"/>
          <cell r="SJX17"/>
          <cell r="SJY17"/>
          <cell r="SJZ17"/>
          <cell r="SKA17"/>
          <cell r="SKB17"/>
          <cell r="SKC17"/>
          <cell r="SKD17"/>
          <cell r="SKE17"/>
          <cell r="SKF17"/>
          <cell r="SKG17"/>
          <cell r="SKH17"/>
          <cell r="SKI17"/>
          <cell r="SKJ17"/>
          <cell r="SKK17"/>
          <cell r="SKL17"/>
          <cell r="SKM17"/>
          <cell r="SKN17"/>
          <cell r="SKO17"/>
          <cell r="SKP17"/>
          <cell r="SKQ17"/>
          <cell r="SKR17"/>
          <cell r="SKS17"/>
          <cell r="SKT17"/>
          <cell r="SKU17"/>
          <cell r="SKV17"/>
          <cell r="SKW17"/>
          <cell r="SKX17"/>
          <cell r="SKY17"/>
          <cell r="SKZ17"/>
          <cell r="SLA17"/>
          <cell r="SLB17"/>
          <cell r="SLC17"/>
          <cell r="SLD17"/>
          <cell r="SLE17"/>
          <cell r="SLF17"/>
          <cell r="SLG17"/>
          <cell r="SLH17"/>
          <cell r="SLI17"/>
          <cell r="SLJ17"/>
          <cell r="SLK17"/>
          <cell r="SLL17"/>
          <cell r="SLM17"/>
          <cell r="SLN17"/>
          <cell r="SLO17"/>
          <cell r="SLP17"/>
          <cell r="SLQ17"/>
          <cell r="SLR17"/>
          <cell r="SLS17"/>
          <cell r="SLT17"/>
          <cell r="SLU17"/>
          <cell r="SLV17"/>
          <cell r="SLW17"/>
          <cell r="SLX17"/>
          <cell r="SLY17"/>
          <cell r="SLZ17"/>
          <cell r="SMA17"/>
          <cell r="SMB17"/>
          <cell r="SMC17"/>
          <cell r="SMD17"/>
          <cell r="SME17"/>
          <cell r="SMF17"/>
          <cell r="SMG17"/>
          <cell r="SMH17"/>
          <cell r="SMI17"/>
          <cell r="SMJ17"/>
          <cell r="SMK17"/>
          <cell r="SML17"/>
          <cell r="SMM17"/>
          <cell r="SMN17"/>
          <cell r="SMO17"/>
          <cell r="SMP17"/>
          <cell r="SMQ17"/>
          <cell r="SMR17"/>
          <cell r="SMS17"/>
          <cell r="SMT17"/>
          <cell r="SMU17"/>
          <cell r="SMV17"/>
          <cell r="SMW17"/>
          <cell r="SMX17"/>
          <cell r="SMY17"/>
          <cell r="SMZ17"/>
          <cell r="SNA17"/>
          <cell r="SNB17"/>
          <cell r="SNC17"/>
          <cell r="SND17"/>
          <cell r="SNE17"/>
          <cell r="SNF17"/>
          <cell r="SNG17"/>
          <cell r="SNH17"/>
          <cell r="SNI17"/>
          <cell r="SNJ17"/>
          <cell r="SNK17"/>
          <cell r="SNL17"/>
          <cell r="SNM17"/>
          <cell r="SNN17"/>
          <cell r="SNO17"/>
          <cell r="SNP17"/>
          <cell r="SNQ17"/>
          <cell r="SNR17"/>
          <cell r="SNS17"/>
          <cell r="SNT17"/>
          <cell r="SNU17"/>
          <cell r="SNV17"/>
          <cell r="SNW17"/>
          <cell r="SNX17"/>
          <cell r="SNY17"/>
          <cell r="SNZ17"/>
          <cell r="SOA17"/>
          <cell r="SOB17"/>
          <cell r="SOC17"/>
          <cell r="SOD17"/>
          <cell r="SOE17"/>
          <cell r="SOF17"/>
          <cell r="SOG17"/>
          <cell r="SOH17"/>
          <cell r="SOI17"/>
          <cell r="SOJ17"/>
          <cell r="SOK17"/>
          <cell r="SOL17"/>
          <cell r="SOM17"/>
          <cell r="SON17"/>
          <cell r="SOO17"/>
          <cell r="SOP17"/>
          <cell r="SOQ17"/>
          <cell r="SOR17"/>
          <cell r="SOS17"/>
          <cell r="SOT17"/>
          <cell r="SOU17"/>
          <cell r="SOV17"/>
          <cell r="SOW17"/>
          <cell r="SOX17"/>
          <cell r="SOY17"/>
          <cell r="SOZ17"/>
          <cell r="SPA17"/>
          <cell r="SPB17"/>
          <cell r="SPC17"/>
          <cell r="SPD17"/>
          <cell r="SPE17"/>
          <cell r="SPF17"/>
          <cell r="SPG17"/>
          <cell r="SPH17"/>
          <cell r="SPI17"/>
          <cell r="SPJ17"/>
          <cell r="SPK17"/>
          <cell r="SPL17"/>
          <cell r="SPM17"/>
          <cell r="SPN17"/>
          <cell r="SPO17"/>
          <cell r="SPP17"/>
          <cell r="SPQ17"/>
          <cell r="SPR17"/>
          <cell r="SPS17"/>
          <cell r="SPT17"/>
          <cell r="SPU17"/>
          <cell r="SPV17"/>
          <cell r="SPW17"/>
          <cell r="SPX17"/>
          <cell r="SPY17"/>
          <cell r="SPZ17"/>
          <cell r="SQA17"/>
          <cell r="SQB17"/>
          <cell r="SQC17"/>
          <cell r="SQD17"/>
          <cell r="SQE17"/>
          <cell r="SQF17"/>
          <cell r="SQG17"/>
          <cell r="SQH17"/>
          <cell r="SQI17"/>
          <cell r="SQJ17"/>
          <cell r="SQK17"/>
          <cell r="SQL17"/>
          <cell r="SQM17"/>
          <cell r="SQN17"/>
          <cell r="SQO17"/>
          <cell r="SQP17"/>
          <cell r="SQQ17"/>
          <cell r="SQR17"/>
          <cell r="SQS17"/>
          <cell r="SQT17"/>
          <cell r="SQU17"/>
          <cell r="SQV17"/>
          <cell r="SQW17"/>
          <cell r="SQX17"/>
          <cell r="SQY17"/>
          <cell r="SQZ17"/>
          <cell r="SRA17"/>
          <cell r="SRB17"/>
          <cell r="SRC17"/>
          <cell r="SRD17"/>
          <cell r="SRE17"/>
          <cell r="SRF17"/>
          <cell r="SRG17"/>
          <cell r="SRH17"/>
          <cell r="SRI17"/>
          <cell r="SRJ17"/>
          <cell r="SRK17"/>
          <cell r="SRL17"/>
          <cell r="SRM17"/>
          <cell r="SRN17"/>
          <cell r="SRO17"/>
          <cell r="SRP17"/>
          <cell r="SRQ17"/>
          <cell r="SRR17"/>
          <cell r="SRS17"/>
          <cell r="SRT17"/>
          <cell r="SRU17"/>
          <cell r="SRV17"/>
          <cell r="SRW17"/>
          <cell r="SRX17"/>
          <cell r="SRY17"/>
          <cell r="SRZ17"/>
          <cell r="SSA17"/>
          <cell r="SSB17"/>
          <cell r="SSC17"/>
          <cell r="SSD17"/>
          <cell r="SSE17"/>
          <cell r="SSF17"/>
          <cell r="SSG17"/>
          <cell r="SSH17"/>
          <cell r="SSI17"/>
          <cell r="SSJ17"/>
          <cell r="SSK17"/>
          <cell r="SSL17"/>
          <cell r="SSM17"/>
          <cell r="SSN17"/>
          <cell r="SSO17"/>
          <cell r="SSP17"/>
          <cell r="SSQ17"/>
          <cell r="SSR17"/>
          <cell r="SSS17"/>
          <cell r="SST17"/>
          <cell r="SSU17"/>
          <cell r="SSV17"/>
          <cell r="SSW17"/>
          <cell r="SSX17"/>
          <cell r="SSY17"/>
          <cell r="SSZ17"/>
          <cell r="STA17"/>
          <cell r="STB17"/>
          <cell r="STC17"/>
          <cell r="STD17"/>
          <cell r="STE17"/>
          <cell r="STF17"/>
          <cell r="STG17"/>
          <cell r="STH17"/>
          <cell r="STI17"/>
          <cell r="STJ17"/>
          <cell r="STK17"/>
          <cell r="STL17"/>
          <cell r="STM17"/>
          <cell r="STN17"/>
          <cell r="STO17"/>
          <cell r="STP17"/>
          <cell r="STQ17"/>
          <cell r="STR17"/>
          <cell r="STS17"/>
          <cell r="STT17"/>
          <cell r="STU17"/>
          <cell r="STV17"/>
          <cell r="STW17"/>
          <cell r="STX17"/>
          <cell r="STY17"/>
          <cell r="STZ17"/>
          <cell r="SUA17"/>
          <cell r="SUB17"/>
          <cell r="SUC17"/>
          <cell r="SUD17"/>
          <cell r="SUE17"/>
          <cell r="SUF17"/>
          <cell r="SUG17"/>
          <cell r="SUH17"/>
          <cell r="SUI17"/>
          <cell r="SUJ17"/>
          <cell r="SUK17"/>
          <cell r="SUL17"/>
          <cell r="SUM17"/>
          <cell r="SUN17"/>
          <cell r="SUO17"/>
          <cell r="SUP17"/>
          <cell r="SUQ17"/>
          <cell r="SUR17"/>
          <cell r="SUS17"/>
          <cell r="SUT17"/>
          <cell r="SUU17"/>
          <cell r="SUV17"/>
          <cell r="SUW17"/>
          <cell r="SUX17"/>
          <cell r="SUY17"/>
          <cell r="SUZ17"/>
          <cell r="SVA17"/>
          <cell r="SVB17"/>
          <cell r="SVC17"/>
          <cell r="SVD17"/>
          <cell r="SVE17"/>
          <cell r="SVF17"/>
          <cell r="SVG17"/>
          <cell r="SVH17"/>
          <cell r="SVI17"/>
          <cell r="SVJ17"/>
          <cell r="SVK17"/>
          <cell r="SVL17"/>
          <cell r="SVM17"/>
          <cell r="SVN17"/>
          <cell r="SVO17"/>
          <cell r="SVP17"/>
          <cell r="SVQ17"/>
          <cell r="SVR17"/>
          <cell r="SVS17"/>
          <cell r="SVT17"/>
          <cell r="SVU17"/>
          <cell r="SVV17"/>
          <cell r="SVW17"/>
          <cell r="SVX17"/>
          <cell r="SVY17"/>
          <cell r="SVZ17"/>
          <cell r="SWA17"/>
          <cell r="SWB17"/>
          <cell r="SWC17"/>
          <cell r="SWD17"/>
          <cell r="SWE17"/>
          <cell r="SWF17"/>
          <cell r="SWG17"/>
          <cell r="SWH17"/>
          <cell r="SWI17"/>
          <cell r="SWJ17"/>
          <cell r="SWK17"/>
          <cell r="SWL17"/>
          <cell r="SWM17"/>
          <cell r="SWN17"/>
          <cell r="SWO17"/>
          <cell r="SWP17"/>
          <cell r="SWQ17"/>
          <cell r="SWR17"/>
          <cell r="SWS17"/>
          <cell r="SWT17"/>
          <cell r="SWU17"/>
          <cell r="SWV17"/>
          <cell r="SWW17"/>
          <cell r="SWX17"/>
          <cell r="SWY17"/>
          <cell r="SWZ17"/>
          <cell r="SXA17"/>
          <cell r="SXB17"/>
          <cell r="SXC17"/>
          <cell r="SXD17"/>
          <cell r="SXE17"/>
          <cell r="SXF17"/>
          <cell r="SXG17"/>
          <cell r="SXH17"/>
          <cell r="SXI17"/>
          <cell r="SXJ17"/>
          <cell r="SXK17"/>
          <cell r="SXL17"/>
          <cell r="SXM17"/>
          <cell r="SXN17"/>
          <cell r="SXO17"/>
          <cell r="SXP17"/>
          <cell r="SXQ17"/>
          <cell r="SXR17"/>
          <cell r="SXS17"/>
          <cell r="SXT17"/>
          <cell r="SXU17"/>
          <cell r="SXV17"/>
          <cell r="SXW17"/>
          <cell r="SXX17"/>
          <cell r="SXY17"/>
          <cell r="SXZ17"/>
          <cell r="SYA17"/>
          <cell r="SYB17"/>
          <cell r="SYC17"/>
          <cell r="SYD17"/>
          <cell r="SYE17"/>
          <cell r="SYF17"/>
          <cell r="SYG17"/>
          <cell r="SYH17"/>
          <cell r="SYI17"/>
          <cell r="SYJ17"/>
          <cell r="SYK17"/>
          <cell r="SYL17"/>
          <cell r="SYM17"/>
          <cell r="SYN17"/>
          <cell r="SYO17"/>
          <cell r="SYP17"/>
          <cell r="SYQ17"/>
          <cell r="SYR17"/>
          <cell r="SYS17"/>
          <cell r="SYT17"/>
          <cell r="SYU17"/>
          <cell r="SYV17"/>
          <cell r="SYW17"/>
          <cell r="SYX17"/>
          <cell r="SYY17"/>
          <cell r="SYZ17"/>
          <cell r="SZA17"/>
          <cell r="SZB17"/>
          <cell r="SZC17"/>
          <cell r="SZD17"/>
          <cell r="SZE17"/>
          <cell r="SZF17"/>
          <cell r="SZG17"/>
          <cell r="SZH17"/>
          <cell r="SZI17"/>
          <cell r="SZJ17"/>
          <cell r="SZK17"/>
          <cell r="SZL17"/>
          <cell r="SZM17"/>
          <cell r="SZN17"/>
          <cell r="SZO17"/>
          <cell r="SZP17"/>
          <cell r="SZQ17"/>
          <cell r="SZR17"/>
          <cell r="SZS17"/>
          <cell r="SZT17"/>
          <cell r="SZU17"/>
          <cell r="SZV17"/>
          <cell r="SZW17"/>
          <cell r="SZX17"/>
          <cell r="SZY17"/>
          <cell r="SZZ17"/>
          <cell r="TAA17"/>
          <cell r="TAB17"/>
          <cell r="TAC17"/>
          <cell r="TAD17"/>
          <cell r="TAE17"/>
          <cell r="TAF17"/>
          <cell r="TAG17"/>
          <cell r="TAH17"/>
          <cell r="TAI17"/>
          <cell r="TAJ17"/>
          <cell r="TAK17"/>
          <cell r="TAL17"/>
          <cell r="TAM17"/>
          <cell r="TAN17"/>
          <cell r="TAO17"/>
          <cell r="TAP17"/>
          <cell r="TAQ17"/>
          <cell r="TAR17"/>
          <cell r="TAS17"/>
          <cell r="TAT17"/>
          <cell r="TAU17"/>
          <cell r="TAV17"/>
          <cell r="TAW17"/>
          <cell r="TAX17"/>
          <cell r="TAY17"/>
          <cell r="TAZ17"/>
          <cell r="TBA17"/>
          <cell r="TBB17"/>
          <cell r="TBC17"/>
          <cell r="TBD17"/>
          <cell r="TBE17"/>
          <cell r="TBF17"/>
          <cell r="TBG17"/>
          <cell r="TBH17"/>
          <cell r="TBI17"/>
          <cell r="TBJ17"/>
          <cell r="TBK17"/>
          <cell r="TBL17"/>
          <cell r="TBM17"/>
          <cell r="TBN17"/>
          <cell r="TBO17"/>
          <cell r="TBP17"/>
          <cell r="TBQ17"/>
          <cell r="TBR17"/>
          <cell r="TBS17"/>
          <cell r="TBT17"/>
          <cell r="TBU17"/>
          <cell r="TBV17"/>
          <cell r="TBW17"/>
          <cell r="TBX17"/>
          <cell r="TBY17"/>
          <cell r="TBZ17"/>
          <cell r="TCA17"/>
          <cell r="TCB17"/>
          <cell r="TCC17"/>
          <cell r="TCD17"/>
          <cell r="TCE17"/>
          <cell r="TCF17"/>
          <cell r="TCG17"/>
          <cell r="TCH17"/>
          <cell r="TCI17"/>
          <cell r="TCJ17"/>
          <cell r="TCK17"/>
          <cell r="TCL17"/>
          <cell r="TCM17"/>
          <cell r="TCN17"/>
          <cell r="TCO17"/>
          <cell r="TCP17"/>
          <cell r="TCQ17"/>
          <cell r="TCR17"/>
          <cell r="TCS17"/>
          <cell r="TCT17"/>
          <cell r="TCU17"/>
          <cell r="TCV17"/>
          <cell r="TCW17"/>
          <cell r="TCX17"/>
          <cell r="TCY17"/>
          <cell r="TCZ17"/>
          <cell r="TDA17"/>
          <cell r="TDB17"/>
          <cell r="TDC17"/>
          <cell r="TDD17"/>
          <cell r="TDE17"/>
          <cell r="TDF17"/>
          <cell r="TDG17"/>
          <cell r="TDH17"/>
          <cell r="TDI17"/>
          <cell r="TDJ17"/>
          <cell r="TDK17"/>
          <cell r="TDL17"/>
          <cell r="TDM17"/>
          <cell r="TDN17"/>
          <cell r="TDO17"/>
          <cell r="TDP17"/>
          <cell r="TDQ17"/>
          <cell r="TDR17"/>
          <cell r="TDS17"/>
          <cell r="TDT17"/>
          <cell r="TDU17"/>
          <cell r="TDV17"/>
          <cell r="TDW17"/>
          <cell r="TDX17"/>
          <cell r="TDY17"/>
          <cell r="TDZ17"/>
          <cell r="TEA17"/>
          <cell r="TEB17"/>
          <cell r="TEC17"/>
          <cell r="TED17"/>
          <cell r="TEE17"/>
          <cell r="TEF17"/>
          <cell r="TEG17"/>
          <cell r="TEH17"/>
          <cell r="TEI17"/>
          <cell r="TEJ17"/>
          <cell r="TEK17"/>
          <cell r="TEL17"/>
          <cell r="TEM17"/>
          <cell r="TEN17"/>
          <cell r="TEO17"/>
          <cell r="TEP17"/>
          <cell r="TEQ17"/>
          <cell r="TER17"/>
          <cell r="TES17"/>
          <cell r="TET17"/>
          <cell r="TEU17"/>
          <cell r="TEV17"/>
          <cell r="TEW17"/>
          <cell r="TEX17"/>
          <cell r="TEY17"/>
          <cell r="TEZ17"/>
          <cell r="TFA17"/>
          <cell r="TFB17"/>
          <cell r="TFC17"/>
          <cell r="TFD17"/>
          <cell r="TFE17"/>
          <cell r="TFF17"/>
          <cell r="TFG17"/>
          <cell r="TFH17"/>
          <cell r="TFI17"/>
          <cell r="TFJ17"/>
          <cell r="TFK17"/>
          <cell r="TFL17"/>
          <cell r="TFM17"/>
          <cell r="TFN17"/>
          <cell r="TFO17"/>
          <cell r="TFP17"/>
          <cell r="TFQ17"/>
          <cell r="TFR17"/>
          <cell r="TFS17"/>
          <cell r="TFT17"/>
          <cell r="TFU17"/>
          <cell r="TFV17"/>
          <cell r="TFW17"/>
          <cell r="TFX17"/>
          <cell r="TFY17"/>
          <cell r="TFZ17"/>
          <cell r="TGA17"/>
          <cell r="TGB17"/>
          <cell r="TGC17"/>
          <cell r="TGD17"/>
          <cell r="TGE17"/>
          <cell r="TGF17"/>
          <cell r="TGG17"/>
          <cell r="TGH17"/>
          <cell r="TGI17"/>
          <cell r="TGJ17"/>
          <cell r="TGK17"/>
          <cell r="TGL17"/>
          <cell r="TGM17"/>
          <cell r="TGN17"/>
          <cell r="TGO17"/>
          <cell r="TGP17"/>
          <cell r="TGQ17"/>
          <cell r="TGR17"/>
          <cell r="TGS17"/>
          <cell r="TGT17"/>
          <cell r="TGU17"/>
          <cell r="TGV17"/>
          <cell r="TGW17"/>
          <cell r="TGX17"/>
          <cell r="TGY17"/>
          <cell r="TGZ17"/>
          <cell r="THA17"/>
          <cell r="THB17"/>
          <cell r="THC17"/>
          <cell r="THD17"/>
          <cell r="THE17"/>
          <cell r="THF17"/>
          <cell r="THG17"/>
          <cell r="THH17"/>
          <cell r="THI17"/>
          <cell r="THJ17"/>
          <cell r="THK17"/>
          <cell r="THL17"/>
          <cell r="THM17"/>
          <cell r="THN17"/>
          <cell r="THO17"/>
          <cell r="THP17"/>
          <cell r="THQ17"/>
          <cell r="THR17"/>
          <cell r="THS17"/>
          <cell r="THT17"/>
          <cell r="THU17"/>
          <cell r="THV17"/>
          <cell r="THW17"/>
          <cell r="THX17"/>
          <cell r="THY17"/>
          <cell r="THZ17"/>
          <cell r="TIA17"/>
          <cell r="TIB17"/>
          <cell r="TIC17"/>
          <cell r="TID17"/>
          <cell r="TIE17"/>
          <cell r="TIF17"/>
          <cell r="TIG17"/>
          <cell r="TIH17"/>
          <cell r="TII17"/>
          <cell r="TIJ17"/>
          <cell r="TIK17"/>
          <cell r="TIL17"/>
          <cell r="TIM17"/>
          <cell r="TIN17"/>
          <cell r="TIO17"/>
          <cell r="TIP17"/>
          <cell r="TIQ17"/>
          <cell r="TIR17"/>
          <cell r="TIS17"/>
          <cell r="TIT17"/>
          <cell r="TIU17"/>
          <cell r="TIV17"/>
          <cell r="TIW17"/>
          <cell r="TIX17"/>
          <cell r="TIY17"/>
          <cell r="TIZ17"/>
          <cell r="TJA17"/>
          <cell r="TJB17"/>
          <cell r="TJC17"/>
          <cell r="TJD17"/>
          <cell r="TJE17"/>
          <cell r="TJF17"/>
          <cell r="TJG17"/>
          <cell r="TJH17"/>
          <cell r="TJI17"/>
          <cell r="TJJ17"/>
          <cell r="TJK17"/>
          <cell r="TJL17"/>
          <cell r="TJM17"/>
          <cell r="TJN17"/>
          <cell r="TJO17"/>
          <cell r="TJP17"/>
          <cell r="TJQ17"/>
          <cell r="TJR17"/>
          <cell r="TJS17"/>
          <cell r="TJT17"/>
          <cell r="TJU17"/>
          <cell r="TJV17"/>
          <cell r="TJW17"/>
          <cell r="TJX17"/>
          <cell r="TJY17"/>
          <cell r="TJZ17"/>
          <cell r="TKA17"/>
          <cell r="TKB17"/>
          <cell r="TKC17"/>
          <cell r="TKD17"/>
          <cell r="TKE17"/>
          <cell r="TKF17"/>
          <cell r="TKG17"/>
          <cell r="TKH17"/>
          <cell r="TKI17"/>
          <cell r="TKJ17"/>
          <cell r="TKK17"/>
          <cell r="TKL17"/>
          <cell r="TKM17"/>
          <cell r="TKN17"/>
          <cell r="TKO17"/>
          <cell r="TKP17"/>
          <cell r="TKQ17"/>
          <cell r="TKR17"/>
          <cell r="TKS17"/>
          <cell r="TKT17"/>
          <cell r="TKU17"/>
          <cell r="TKV17"/>
          <cell r="TKW17"/>
          <cell r="TKX17"/>
          <cell r="TKY17"/>
          <cell r="TKZ17"/>
          <cell r="TLA17"/>
          <cell r="TLB17"/>
          <cell r="TLC17"/>
          <cell r="TLD17"/>
          <cell r="TLE17"/>
          <cell r="TLF17"/>
          <cell r="TLG17"/>
          <cell r="TLH17"/>
          <cell r="TLI17"/>
          <cell r="TLJ17"/>
          <cell r="TLK17"/>
          <cell r="TLL17"/>
          <cell r="TLM17"/>
          <cell r="TLN17"/>
          <cell r="TLO17"/>
          <cell r="TLP17"/>
          <cell r="TLQ17"/>
          <cell r="TLR17"/>
          <cell r="TLS17"/>
          <cell r="TLT17"/>
          <cell r="TLU17"/>
          <cell r="TLV17"/>
          <cell r="TLW17"/>
          <cell r="TLX17"/>
          <cell r="TLY17"/>
          <cell r="TLZ17"/>
          <cell r="TMA17"/>
          <cell r="TMB17"/>
          <cell r="TMC17"/>
          <cell r="TMD17"/>
          <cell r="TME17"/>
          <cell r="TMF17"/>
          <cell r="TMG17"/>
          <cell r="TMH17"/>
          <cell r="TMI17"/>
          <cell r="TMJ17"/>
          <cell r="TMK17"/>
          <cell r="TML17"/>
          <cell r="TMM17"/>
          <cell r="TMN17"/>
          <cell r="TMO17"/>
          <cell r="TMP17"/>
          <cell r="TMQ17"/>
          <cell r="TMR17"/>
          <cell r="TMS17"/>
          <cell r="TMT17"/>
          <cell r="TMU17"/>
          <cell r="TMV17"/>
          <cell r="TMW17"/>
          <cell r="TMX17"/>
          <cell r="TMY17"/>
          <cell r="TMZ17"/>
          <cell r="TNA17"/>
          <cell r="TNB17"/>
          <cell r="TNC17"/>
          <cell r="TND17"/>
          <cell r="TNE17"/>
          <cell r="TNF17"/>
          <cell r="TNG17"/>
          <cell r="TNH17"/>
          <cell r="TNI17"/>
          <cell r="TNJ17"/>
          <cell r="TNK17"/>
          <cell r="TNL17"/>
          <cell r="TNM17"/>
          <cell r="TNN17"/>
          <cell r="TNO17"/>
          <cell r="TNP17"/>
          <cell r="TNQ17"/>
          <cell r="TNR17"/>
          <cell r="TNS17"/>
          <cell r="TNT17"/>
          <cell r="TNU17"/>
          <cell r="TNV17"/>
          <cell r="TNW17"/>
          <cell r="TNX17"/>
          <cell r="TNY17"/>
          <cell r="TNZ17"/>
          <cell r="TOA17"/>
          <cell r="TOB17"/>
          <cell r="TOC17"/>
          <cell r="TOD17"/>
          <cell r="TOE17"/>
          <cell r="TOF17"/>
          <cell r="TOG17"/>
          <cell r="TOH17"/>
          <cell r="TOI17"/>
          <cell r="TOJ17"/>
          <cell r="TOK17"/>
          <cell r="TOL17"/>
          <cell r="TOM17"/>
          <cell r="TON17"/>
          <cell r="TOO17"/>
          <cell r="TOP17"/>
          <cell r="TOQ17"/>
          <cell r="TOR17"/>
          <cell r="TOS17"/>
          <cell r="TOT17"/>
          <cell r="TOU17"/>
          <cell r="TOV17"/>
          <cell r="TOW17"/>
          <cell r="TOX17"/>
          <cell r="TOY17"/>
          <cell r="TOZ17"/>
          <cell r="TPA17"/>
          <cell r="TPB17"/>
          <cell r="TPC17"/>
          <cell r="TPD17"/>
          <cell r="TPE17"/>
          <cell r="TPF17"/>
          <cell r="TPG17"/>
          <cell r="TPH17"/>
          <cell r="TPI17"/>
          <cell r="TPJ17"/>
          <cell r="TPK17"/>
          <cell r="TPL17"/>
          <cell r="TPM17"/>
          <cell r="TPN17"/>
          <cell r="TPO17"/>
          <cell r="TPP17"/>
          <cell r="TPQ17"/>
          <cell r="TPR17"/>
          <cell r="TPS17"/>
          <cell r="TPT17"/>
          <cell r="TPU17"/>
          <cell r="TPV17"/>
          <cell r="TPW17"/>
          <cell r="TPX17"/>
          <cell r="TPY17"/>
          <cell r="TPZ17"/>
          <cell r="TQA17"/>
          <cell r="TQB17"/>
          <cell r="TQC17"/>
          <cell r="TQD17"/>
          <cell r="TQE17"/>
          <cell r="TQF17"/>
          <cell r="TQG17"/>
          <cell r="TQH17"/>
          <cell r="TQI17"/>
          <cell r="TQJ17"/>
          <cell r="TQK17"/>
          <cell r="TQL17"/>
          <cell r="TQM17"/>
          <cell r="TQN17"/>
          <cell r="TQO17"/>
          <cell r="TQP17"/>
          <cell r="TQQ17"/>
          <cell r="TQR17"/>
          <cell r="TQS17"/>
          <cell r="TQT17"/>
          <cell r="TQU17"/>
          <cell r="TQV17"/>
          <cell r="TQW17"/>
          <cell r="TQX17"/>
          <cell r="TQY17"/>
          <cell r="TQZ17"/>
          <cell r="TRA17"/>
          <cell r="TRB17"/>
          <cell r="TRC17"/>
          <cell r="TRD17"/>
          <cell r="TRE17"/>
          <cell r="TRF17"/>
          <cell r="TRG17"/>
          <cell r="TRH17"/>
          <cell r="TRI17"/>
          <cell r="TRJ17"/>
          <cell r="TRK17"/>
          <cell r="TRL17"/>
          <cell r="TRM17"/>
          <cell r="TRN17"/>
          <cell r="TRO17"/>
          <cell r="TRP17"/>
          <cell r="TRQ17"/>
          <cell r="TRR17"/>
          <cell r="TRS17"/>
          <cell r="TRT17"/>
          <cell r="TRU17"/>
          <cell r="TRV17"/>
          <cell r="TRW17"/>
          <cell r="TRX17"/>
          <cell r="TRY17"/>
          <cell r="TRZ17"/>
          <cell r="TSA17"/>
          <cell r="TSB17"/>
          <cell r="TSC17"/>
          <cell r="TSD17"/>
          <cell r="TSE17"/>
          <cell r="TSF17"/>
          <cell r="TSG17"/>
          <cell r="TSH17"/>
          <cell r="TSI17"/>
          <cell r="TSJ17"/>
          <cell r="TSK17"/>
          <cell r="TSL17"/>
          <cell r="TSM17"/>
          <cell r="TSN17"/>
          <cell r="TSO17"/>
          <cell r="TSP17"/>
          <cell r="TSQ17"/>
          <cell r="TSR17"/>
          <cell r="TSS17"/>
          <cell r="TST17"/>
          <cell r="TSU17"/>
          <cell r="TSV17"/>
          <cell r="TSW17"/>
          <cell r="TSX17"/>
          <cell r="TSY17"/>
          <cell r="TSZ17"/>
          <cell r="TTA17"/>
          <cell r="TTB17"/>
          <cell r="TTC17"/>
          <cell r="TTD17"/>
          <cell r="TTE17"/>
          <cell r="TTF17"/>
          <cell r="TTG17"/>
          <cell r="TTH17"/>
          <cell r="TTI17"/>
          <cell r="TTJ17"/>
          <cell r="TTK17"/>
          <cell r="TTL17"/>
          <cell r="TTM17"/>
          <cell r="TTN17"/>
          <cell r="TTO17"/>
          <cell r="TTP17"/>
          <cell r="TTQ17"/>
          <cell r="TTR17"/>
          <cell r="TTS17"/>
          <cell r="TTT17"/>
          <cell r="TTU17"/>
          <cell r="TTV17"/>
          <cell r="TTW17"/>
          <cell r="TTX17"/>
          <cell r="TTY17"/>
          <cell r="TTZ17"/>
          <cell r="TUA17"/>
          <cell r="TUB17"/>
          <cell r="TUC17"/>
          <cell r="TUD17"/>
          <cell r="TUE17"/>
          <cell r="TUF17"/>
          <cell r="TUG17"/>
          <cell r="TUH17"/>
          <cell r="TUI17"/>
          <cell r="TUJ17"/>
          <cell r="TUK17"/>
          <cell r="TUL17"/>
          <cell r="TUM17"/>
          <cell r="TUN17"/>
          <cell r="TUO17"/>
          <cell r="TUP17"/>
          <cell r="TUQ17"/>
          <cell r="TUR17"/>
          <cell r="TUS17"/>
          <cell r="TUT17"/>
          <cell r="TUU17"/>
          <cell r="TUV17"/>
          <cell r="TUW17"/>
          <cell r="TUX17"/>
          <cell r="TUY17"/>
          <cell r="TUZ17"/>
          <cell r="TVA17"/>
          <cell r="TVB17"/>
          <cell r="TVC17"/>
          <cell r="TVD17"/>
          <cell r="TVE17"/>
          <cell r="TVF17"/>
          <cell r="TVG17"/>
          <cell r="TVH17"/>
          <cell r="TVI17"/>
          <cell r="TVJ17"/>
          <cell r="TVK17"/>
          <cell r="TVL17"/>
          <cell r="TVM17"/>
          <cell r="TVN17"/>
          <cell r="TVO17"/>
          <cell r="TVP17"/>
          <cell r="TVQ17"/>
          <cell r="TVR17"/>
          <cell r="TVS17"/>
          <cell r="TVT17"/>
          <cell r="TVU17"/>
          <cell r="TVV17"/>
          <cell r="TVW17"/>
          <cell r="TVX17"/>
          <cell r="TVY17"/>
          <cell r="TVZ17"/>
          <cell r="TWA17"/>
          <cell r="TWB17"/>
          <cell r="TWC17"/>
          <cell r="TWD17"/>
          <cell r="TWE17"/>
          <cell r="TWF17"/>
          <cell r="TWG17"/>
          <cell r="TWH17"/>
          <cell r="TWI17"/>
          <cell r="TWJ17"/>
          <cell r="TWK17"/>
          <cell r="TWL17"/>
          <cell r="TWM17"/>
          <cell r="TWN17"/>
          <cell r="TWO17"/>
          <cell r="TWP17"/>
          <cell r="TWQ17"/>
          <cell r="TWR17"/>
          <cell r="TWS17"/>
          <cell r="TWT17"/>
          <cell r="TWU17"/>
          <cell r="TWV17"/>
          <cell r="TWW17"/>
          <cell r="TWX17"/>
          <cell r="TWY17"/>
          <cell r="TWZ17"/>
          <cell r="TXA17"/>
          <cell r="TXB17"/>
          <cell r="TXC17"/>
          <cell r="TXD17"/>
          <cell r="TXE17"/>
          <cell r="TXF17"/>
          <cell r="TXG17"/>
          <cell r="TXH17"/>
          <cell r="TXI17"/>
          <cell r="TXJ17"/>
          <cell r="TXK17"/>
          <cell r="TXL17"/>
          <cell r="TXM17"/>
          <cell r="TXN17"/>
          <cell r="TXO17"/>
          <cell r="TXP17"/>
          <cell r="TXQ17"/>
          <cell r="TXR17"/>
          <cell r="TXS17"/>
          <cell r="TXT17"/>
          <cell r="TXU17"/>
          <cell r="TXV17"/>
          <cell r="TXW17"/>
          <cell r="TXX17"/>
          <cell r="TXY17"/>
          <cell r="TXZ17"/>
          <cell r="TYA17"/>
          <cell r="TYB17"/>
          <cell r="TYC17"/>
          <cell r="TYD17"/>
          <cell r="TYE17"/>
          <cell r="TYF17"/>
          <cell r="TYG17"/>
          <cell r="TYH17"/>
          <cell r="TYI17"/>
          <cell r="TYJ17"/>
          <cell r="TYK17"/>
          <cell r="TYL17"/>
          <cell r="TYM17"/>
          <cell r="TYN17"/>
          <cell r="TYO17"/>
          <cell r="TYP17"/>
          <cell r="TYQ17"/>
          <cell r="TYR17"/>
          <cell r="TYS17"/>
          <cell r="TYT17"/>
          <cell r="TYU17"/>
          <cell r="TYV17"/>
          <cell r="TYW17"/>
          <cell r="TYX17"/>
          <cell r="TYY17"/>
          <cell r="TYZ17"/>
          <cell r="TZA17"/>
          <cell r="TZB17"/>
          <cell r="TZC17"/>
          <cell r="TZD17"/>
          <cell r="TZE17"/>
          <cell r="TZF17"/>
          <cell r="TZG17"/>
          <cell r="TZH17"/>
          <cell r="TZI17"/>
          <cell r="TZJ17"/>
          <cell r="TZK17"/>
          <cell r="TZL17"/>
          <cell r="TZM17"/>
          <cell r="TZN17"/>
          <cell r="TZO17"/>
          <cell r="TZP17"/>
          <cell r="TZQ17"/>
          <cell r="TZR17"/>
          <cell r="TZS17"/>
          <cell r="TZT17"/>
          <cell r="TZU17"/>
          <cell r="TZV17"/>
          <cell r="TZW17"/>
          <cell r="TZX17"/>
          <cell r="TZY17"/>
          <cell r="TZZ17"/>
          <cell r="UAA17"/>
          <cell r="UAB17"/>
          <cell r="UAC17"/>
          <cell r="UAD17"/>
          <cell r="UAE17"/>
          <cell r="UAF17"/>
          <cell r="UAG17"/>
          <cell r="UAH17"/>
          <cell r="UAI17"/>
          <cell r="UAJ17"/>
          <cell r="UAK17"/>
          <cell r="UAL17"/>
          <cell r="UAM17"/>
          <cell r="UAN17"/>
          <cell r="UAO17"/>
          <cell r="UAP17"/>
          <cell r="UAQ17"/>
          <cell r="UAR17"/>
          <cell r="UAS17"/>
          <cell r="UAT17"/>
          <cell r="UAU17"/>
          <cell r="UAV17"/>
          <cell r="UAW17"/>
          <cell r="UAX17"/>
          <cell r="UAY17"/>
          <cell r="UAZ17"/>
          <cell r="UBA17"/>
          <cell r="UBB17"/>
          <cell r="UBC17"/>
          <cell r="UBD17"/>
          <cell r="UBE17"/>
          <cell r="UBF17"/>
          <cell r="UBG17"/>
          <cell r="UBH17"/>
          <cell r="UBI17"/>
          <cell r="UBJ17"/>
          <cell r="UBK17"/>
          <cell r="UBL17"/>
          <cell r="UBM17"/>
          <cell r="UBN17"/>
          <cell r="UBO17"/>
          <cell r="UBP17"/>
          <cell r="UBQ17"/>
          <cell r="UBR17"/>
          <cell r="UBS17"/>
          <cell r="UBT17"/>
          <cell r="UBU17"/>
          <cell r="UBV17"/>
          <cell r="UBW17"/>
          <cell r="UBX17"/>
          <cell r="UBY17"/>
          <cell r="UBZ17"/>
          <cell r="UCA17"/>
          <cell r="UCB17"/>
          <cell r="UCC17"/>
          <cell r="UCD17"/>
          <cell r="UCE17"/>
          <cell r="UCF17"/>
          <cell r="UCG17"/>
          <cell r="UCH17"/>
          <cell r="UCI17"/>
          <cell r="UCJ17"/>
          <cell r="UCK17"/>
          <cell r="UCL17"/>
          <cell r="UCM17"/>
          <cell r="UCN17"/>
          <cell r="UCO17"/>
          <cell r="UCP17"/>
          <cell r="UCQ17"/>
          <cell r="UCR17"/>
          <cell r="UCS17"/>
          <cell r="UCT17"/>
          <cell r="UCU17"/>
          <cell r="UCV17"/>
          <cell r="UCW17"/>
          <cell r="UCX17"/>
          <cell r="UCY17"/>
          <cell r="UCZ17"/>
          <cell r="UDA17"/>
          <cell r="UDB17"/>
          <cell r="UDC17"/>
          <cell r="UDD17"/>
          <cell r="UDE17"/>
          <cell r="UDF17"/>
          <cell r="UDG17"/>
          <cell r="UDH17"/>
          <cell r="UDI17"/>
          <cell r="UDJ17"/>
          <cell r="UDK17"/>
          <cell r="UDL17"/>
          <cell r="UDM17"/>
          <cell r="UDN17"/>
          <cell r="UDO17"/>
          <cell r="UDP17"/>
          <cell r="UDQ17"/>
          <cell r="UDR17"/>
          <cell r="UDS17"/>
          <cell r="UDT17"/>
          <cell r="UDU17"/>
          <cell r="UDV17"/>
          <cell r="UDW17"/>
          <cell r="UDX17"/>
          <cell r="UDY17"/>
          <cell r="UDZ17"/>
          <cell r="UEA17"/>
          <cell r="UEB17"/>
          <cell r="UEC17"/>
          <cell r="UED17"/>
          <cell r="UEE17"/>
          <cell r="UEF17"/>
          <cell r="UEG17"/>
          <cell r="UEH17"/>
          <cell r="UEI17"/>
          <cell r="UEJ17"/>
          <cell r="UEK17"/>
          <cell r="UEL17"/>
          <cell r="UEM17"/>
          <cell r="UEN17"/>
          <cell r="UEO17"/>
          <cell r="UEP17"/>
          <cell r="UEQ17"/>
          <cell r="UER17"/>
          <cell r="UES17"/>
          <cell r="UET17"/>
          <cell r="UEU17"/>
          <cell r="UEV17"/>
          <cell r="UEW17"/>
          <cell r="UEX17"/>
          <cell r="UEY17"/>
          <cell r="UEZ17"/>
          <cell r="UFA17"/>
          <cell r="UFB17"/>
          <cell r="UFC17"/>
          <cell r="UFD17"/>
          <cell r="UFE17"/>
          <cell r="UFF17"/>
          <cell r="UFG17"/>
          <cell r="UFH17"/>
          <cell r="UFI17"/>
          <cell r="UFJ17"/>
          <cell r="UFK17"/>
          <cell r="UFL17"/>
          <cell r="UFM17"/>
          <cell r="UFN17"/>
          <cell r="UFO17"/>
          <cell r="UFP17"/>
          <cell r="UFQ17"/>
          <cell r="UFR17"/>
          <cell r="UFS17"/>
          <cell r="UFT17"/>
          <cell r="UFU17"/>
          <cell r="UFV17"/>
          <cell r="UFW17"/>
          <cell r="UFX17"/>
          <cell r="UFY17"/>
          <cell r="UFZ17"/>
          <cell r="UGA17"/>
          <cell r="UGB17"/>
          <cell r="UGC17"/>
          <cell r="UGD17"/>
          <cell r="UGE17"/>
          <cell r="UGF17"/>
          <cell r="UGG17"/>
          <cell r="UGH17"/>
          <cell r="UGI17"/>
          <cell r="UGJ17"/>
          <cell r="UGK17"/>
          <cell r="UGL17"/>
          <cell r="UGM17"/>
          <cell r="UGN17"/>
          <cell r="UGO17"/>
          <cell r="UGP17"/>
          <cell r="UGQ17"/>
          <cell r="UGR17"/>
          <cell r="UGS17"/>
          <cell r="UGT17"/>
          <cell r="UGU17"/>
          <cell r="UGV17"/>
          <cell r="UGW17"/>
          <cell r="UGX17"/>
          <cell r="UGY17"/>
          <cell r="UGZ17"/>
          <cell r="UHA17"/>
          <cell r="UHB17"/>
          <cell r="UHC17"/>
          <cell r="UHD17"/>
          <cell r="UHE17"/>
          <cell r="UHF17"/>
          <cell r="UHG17"/>
          <cell r="UHH17"/>
          <cell r="UHI17"/>
          <cell r="UHJ17"/>
          <cell r="UHK17"/>
          <cell r="UHL17"/>
          <cell r="UHM17"/>
          <cell r="UHN17"/>
          <cell r="UHO17"/>
          <cell r="UHP17"/>
          <cell r="UHQ17"/>
          <cell r="UHR17"/>
          <cell r="UHS17"/>
          <cell r="UHT17"/>
          <cell r="UHU17"/>
          <cell r="UHV17"/>
          <cell r="UHW17"/>
          <cell r="UHX17"/>
          <cell r="UHY17"/>
          <cell r="UHZ17"/>
          <cell r="UIA17"/>
          <cell r="UIB17"/>
          <cell r="UIC17"/>
          <cell r="UID17"/>
          <cell r="UIE17"/>
          <cell r="UIF17"/>
          <cell r="UIG17"/>
          <cell r="UIH17"/>
          <cell r="UII17"/>
          <cell r="UIJ17"/>
          <cell r="UIK17"/>
          <cell r="UIL17"/>
          <cell r="UIM17"/>
          <cell r="UIN17"/>
          <cell r="UIO17"/>
          <cell r="UIP17"/>
          <cell r="UIQ17"/>
          <cell r="UIR17"/>
          <cell r="UIS17"/>
          <cell r="UIT17"/>
          <cell r="UIU17"/>
          <cell r="UIV17"/>
          <cell r="UIW17"/>
          <cell r="UIX17"/>
          <cell r="UIY17"/>
          <cell r="UIZ17"/>
          <cell r="UJA17"/>
          <cell r="UJB17"/>
          <cell r="UJC17"/>
          <cell r="UJD17"/>
          <cell r="UJE17"/>
          <cell r="UJF17"/>
          <cell r="UJG17"/>
          <cell r="UJH17"/>
          <cell r="UJI17"/>
          <cell r="UJJ17"/>
          <cell r="UJK17"/>
          <cell r="UJL17"/>
          <cell r="UJM17"/>
          <cell r="UJN17"/>
          <cell r="UJO17"/>
          <cell r="UJP17"/>
          <cell r="UJQ17"/>
          <cell r="UJR17"/>
          <cell r="UJS17"/>
          <cell r="UJT17"/>
          <cell r="UJU17"/>
          <cell r="UJV17"/>
          <cell r="UJW17"/>
          <cell r="UJX17"/>
          <cell r="UJY17"/>
          <cell r="UJZ17"/>
          <cell r="UKA17"/>
          <cell r="UKB17"/>
          <cell r="UKC17"/>
          <cell r="UKD17"/>
          <cell r="UKE17"/>
          <cell r="UKF17"/>
          <cell r="UKG17"/>
          <cell r="UKH17"/>
          <cell r="UKI17"/>
          <cell r="UKJ17"/>
          <cell r="UKK17"/>
          <cell r="UKL17"/>
          <cell r="UKM17"/>
          <cell r="UKN17"/>
          <cell r="UKO17"/>
          <cell r="UKP17"/>
          <cell r="UKQ17"/>
          <cell r="UKR17"/>
          <cell r="UKS17"/>
          <cell r="UKT17"/>
          <cell r="UKU17"/>
          <cell r="UKV17"/>
          <cell r="UKW17"/>
          <cell r="UKX17"/>
          <cell r="UKY17"/>
          <cell r="UKZ17"/>
          <cell r="ULA17"/>
          <cell r="ULB17"/>
          <cell r="ULC17"/>
          <cell r="ULD17"/>
          <cell r="ULE17"/>
          <cell r="ULF17"/>
          <cell r="ULG17"/>
          <cell r="ULH17"/>
          <cell r="ULI17"/>
          <cell r="ULJ17"/>
          <cell r="ULK17"/>
          <cell r="ULL17"/>
          <cell r="ULM17"/>
          <cell r="ULN17"/>
          <cell r="ULO17"/>
          <cell r="ULP17"/>
          <cell r="ULQ17"/>
          <cell r="ULR17"/>
          <cell r="ULS17"/>
          <cell r="ULT17"/>
          <cell r="ULU17"/>
          <cell r="ULV17"/>
          <cell r="ULW17"/>
          <cell r="ULX17"/>
          <cell r="ULY17"/>
          <cell r="ULZ17"/>
          <cell r="UMA17"/>
          <cell r="UMB17"/>
          <cell r="UMC17"/>
          <cell r="UMD17"/>
          <cell r="UME17"/>
          <cell r="UMF17"/>
          <cell r="UMG17"/>
          <cell r="UMH17"/>
          <cell r="UMI17"/>
          <cell r="UMJ17"/>
          <cell r="UMK17"/>
          <cell r="UML17"/>
          <cell r="UMM17"/>
          <cell r="UMN17"/>
          <cell r="UMO17"/>
          <cell r="UMP17"/>
          <cell r="UMQ17"/>
          <cell r="UMR17"/>
          <cell r="UMS17"/>
          <cell r="UMT17"/>
          <cell r="UMU17"/>
          <cell r="UMV17"/>
          <cell r="UMW17"/>
          <cell r="UMX17"/>
          <cell r="UMY17"/>
          <cell r="UMZ17"/>
          <cell r="UNA17"/>
          <cell r="UNB17"/>
          <cell r="UNC17"/>
          <cell r="UND17"/>
          <cell r="UNE17"/>
          <cell r="UNF17"/>
          <cell r="UNG17"/>
          <cell r="UNH17"/>
          <cell r="UNI17"/>
          <cell r="UNJ17"/>
          <cell r="UNK17"/>
          <cell r="UNL17"/>
          <cell r="UNM17"/>
          <cell r="UNN17"/>
          <cell r="UNO17"/>
          <cell r="UNP17"/>
          <cell r="UNQ17"/>
          <cell r="UNR17"/>
          <cell r="UNS17"/>
          <cell r="UNT17"/>
          <cell r="UNU17"/>
          <cell r="UNV17"/>
          <cell r="UNW17"/>
          <cell r="UNX17"/>
          <cell r="UNY17"/>
          <cell r="UNZ17"/>
          <cell r="UOA17"/>
          <cell r="UOB17"/>
          <cell r="UOC17"/>
          <cell r="UOD17"/>
          <cell r="UOE17"/>
          <cell r="UOF17"/>
          <cell r="UOG17"/>
          <cell r="UOH17"/>
          <cell r="UOI17"/>
          <cell r="UOJ17"/>
          <cell r="UOK17"/>
          <cell r="UOL17"/>
          <cell r="UOM17"/>
          <cell r="UON17"/>
          <cell r="UOO17"/>
          <cell r="UOP17"/>
          <cell r="UOQ17"/>
          <cell r="UOR17"/>
          <cell r="UOS17"/>
          <cell r="UOT17"/>
          <cell r="UOU17"/>
          <cell r="UOV17"/>
          <cell r="UOW17"/>
          <cell r="UOX17"/>
          <cell r="UOY17"/>
          <cell r="UOZ17"/>
          <cell r="UPA17"/>
          <cell r="UPB17"/>
          <cell r="UPC17"/>
          <cell r="UPD17"/>
          <cell r="UPE17"/>
          <cell r="UPF17"/>
          <cell r="UPG17"/>
          <cell r="UPH17"/>
          <cell r="UPI17"/>
          <cell r="UPJ17"/>
          <cell r="UPK17"/>
          <cell r="UPL17"/>
          <cell r="UPM17"/>
          <cell r="UPN17"/>
          <cell r="UPO17"/>
          <cell r="UPP17"/>
          <cell r="UPQ17"/>
          <cell r="UPR17"/>
          <cell r="UPS17"/>
          <cell r="UPT17"/>
          <cell r="UPU17"/>
          <cell r="UPV17"/>
          <cell r="UPW17"/>
          <cell r="UPX17"/>
          <cell r="UPY17"/>
          <cell r="UPZ17"/>
          <cell r="UQA17"/>
          <cell r="UQB17"/>
          <cell r="UQC17"/>
          <cell r="UQD17"/>
          <cell r="UQE17"/>
          <cell r="UQF17"/>
          <cell r="UQG17"/>
          <cell r="UQH17"/>
          <cell r="UQI17"/>
          <cell r="UQJ17"/>
          <cell r="UQK17"/>
          <cell r="UQL17"/>
          <cell r="UQM17"/>
          <cell r="UQN17"/>
          <cell r="UQO17"/>
          <cell r="UQP17"/>
          <cell r="UQQ17"/>
          <cell r="UQR17"/>
          <cell r="UQS17"/>
          <cell r="UQT17"/>
          <cell r="UQU17"/>
          <cell r="UQV17"/>
          <cell r="UQW17"/>
          <cell r="UQX17"/>
          <cell r="UQY17"/>
          <cell r="UQZ17"/>
          <cell r="URA17"/>
          <cell r="URB17"/>
          <cell r="URC17"/>
          <cell r="URD17"/>
          <cell r="URE17"/>
          <cell r="URF17"/>
          <cell r="URG17"/>
          <cell r="URH17"/>
          <cell r="URI17"/>
          <cell r="URJ17"/>
          <cell r="URK17"/>
          <cell r="URL17"/>
          <cell r="URM17"/>
          <cell r="URN17"/>
          <cell r="URO17"/>
          <cell r="URP17"/>
          <cell r="URQ17"/>
          <cell r="URR17"/>
          <cell r="URS17"/>
          <cell r="URT17"/>
          <cell r="URU17"/>
          <cell r="URV17"/>
          <cell r="URW17"/>
          <cell r="URX17"/>
          <cell r="URY17"/>
          <cell r="URZ17"/>
          <cell r="USA17"/>
          <cell r="USB17"/>
          <cell r="USC17"/>
          <cell r="USD17"/>
          <cell r="USE17"/>
          <cell r="USF17"/>
          <cell r="USG17"/>
          <cell r="USH17"/>
          <cell r="USI17"/>
          <cell r="USJ17"/>
          <cell r="USK17"/>
          <cell r="USL17"/>
          <cell r="USM17"/>
          <cell r="USN17"/>
          <cell r="USO17"/>
          <cell r="USP17"/>
          <cell r="USQ17"/>
          <cell r="USR17"/>
          <cell r="USS17"/>
          <cell r="UST17"/>
          <cell r="USU17"/>
          <cell r="USV17"/>
          <cell r="USW17"/>
          <cell r="USX17"/>
          <cell r="USY17"/>
          <cell r="USZ17"/>
          <cell r="UTA17"/>
          <cell r="UTB17"/>
          <cell r="UTC17"/>
          <cell r="UTD17"/>
          <cell r="UTE17"/>
          <cell r="UTF17"/>
          <cell r="UTG17"/>
          <cell r="UTH17"/>
          <cell r="UTI17"/>
          <cell r="UTJ17"/>
          <cell r="UTK17"/>
          <cell r="UTL17"/>
          <cell r="UTM17"/>
          <cell r="UTN17"/>
          <cell r="UTO17"/>
          <cell r="UTP17"/>
          <cell r="UTQ17"/>
          <cell r="UTR17"/>
          <cell r="UTS17"/>
          <cell r="UTT17"/>
          <cell r="UTU17"/>
          <cell r="UTV17"/>
          <cell r="UTW17"/>
          <cell r="UTX17"/>
          <cell r="UTY17"/>
          <cell r="UTZ17"/>
          <cell r="UUA17"/>
          <cell r="UUB17"/>
          <cell r="UUC17"/>
          <cell r="UUD17"/>
          <cell r="UUE17"/>
          <cell r="UUF17"/>
          <cell r="UUG17"/>
          <cell r="UUH17"/>
          <cell r="UUI17"/>
          <cell r="UUJ17"/>
          <cell r="UUK17"/>
          <cell r="UUL17"/>
          <cell r="UUM17"/>
          <cell r="UUN17"/>
          <cell r="UUO17"/>
          <cell r="UUP17"/>
          <cell r="UUQ17"/>
          <cell r="UUR17"/>
          <cell r="UUS17"/>
          <cell r="UUT17"/>
          <cell r="UUU17"/>
          <cell r="UUV17"/>
          <cell r="UUW17"/>
          <cell r="UUX17"/>
          <cell r="UUY17"/>
          <cell r="UUZ17"/>
          <cell r="UVA17"/>
          <cell r="UVB17"/>
          <cell r="UVC17"/>
          <cell r="UVD17"/>
          <cell r="UVE17"/>
          <cell r="UVF17"/>
          <cell r="UVG17"/>
          <cell r="UVH17"/>
          <cell r="UVI17"/>
          <cell r="UVJ17"/>
          <cell r="UVK17"/>
          <cell r="UVL17"/>
          <cell r="UVM17"/>
          <cell r="UVN17"/>
          <cell r="UVO17"/>
          <cell r="UVP17"/>
          <cell r="UVQ17"/>
          <cell r="UVR17"/>
          <cell r="UVS17"/>
          <cell r="UVT17"/>
          <cell r="UVU17"/>
          <cell r="UVV17"/>
          <cell r="UVW17"/>
          <cell r="UVX17"/>
          <cell r="UVY17"/>
          <cell r="UVZ17"/>
          <cell r="UWA17"/>
          <cell r="UWB17"/>
          <cell r="UWC17"/>
          <cell r="UWD17"/>
          <cell r="UWE17"/>
          <cell r="UWF17"/>
          <cell r="UWG17"/>
          <cell r="UWH17"/>
          <cell r="UWI17"/>
          <cell r="UWJ17"/>
          <cell r="UWK17"/>
          <cell r="UWL17"/>
          <cell r="UWM17"/>
          <cell r="UWN17"/>
          <cell r="UWO17"/>
          <cell r="UWP17"/>
          <cell r="UWQ17"/>
          <cell r="UWR17"/>
          <cell r="UWS17"/>
          <cell r="UWT17"/>
          <cell r="UWU17"/>
          <cell r="UWV17"/>
          <cell r="UWW17"/>
          <cell r="UWX17"/>
          <cell r="UWY17"/>
          <cell r="UWZ17"/>
          <cell r="UXA17"/>
          <cell r="UXB17"/>
          <cell r="UXC17"/>
          <cell r="UXD17"/>
          <cell r="UXE17"/>
          <cell r="UXF17"/>
          <cell r="UXG17"/>
          <cell r="UXH17"/>
          <cell r="UXI17"/>
          <cell r="UXJ17"/>
          <cell r="UXK17"/>
          <cell r="UXL17"/>
          <cell r="UXM17"/>
          <cell r="UXN17"/>
          <cell r="UXO17"/>
          <cell r="UXP17"/>
          <cell r="UXQ17"/>
          <cell r="UXR17"/>
          <cell r="UXS17"/>
          <cell r="UXT17"/>
          <cell r="UXU17"/>
          <cell r="UXV17"/>
          <cell r="UXW17"/>
          <cell r="UXX17"/>
          <cell r="UXY17"/>
          <cell r="UXZ17"/>
          <cell r="UYA17"/>
          <cell r="UYB17"/>
          <cell r="UYC17"/>
          <cell r="UYD17"/>
          <cell r="UYE17"/>
          <cell r="UYF17"/>
          <cell r="UYG17"/>
          <cell r="UYH17"/>
          <cell r="UYI17"/>
          <cell r="UYJ17"/>
          <cell r="UYK17"/>
          <cell r="UYL17"/>
          <cell r="UYM17"/>
          <cell r="UYN17"/>
          <cell r="UYO17"/>
          <cell r="UYP17"/>
          <cell r="UYQ17"/>
          <cell r="UYR17"/>
          <cell r="UYS17"/>
          <cell r="UYT17"/>
          <cell r="UYU17"/>
          <cell r="UYV17"/>
          <cell r="UYW17"/>
          <cell r="UYX17"/>
          <cell r="UYY17"/>
          <cell r="UYZ17"/>
          <cell r="UZA17"/>
          <cell r="UZB17"/>
          <cell r="UZC17"/>
          <cell r="UZD17"/>
          <cell r="UZE17"/>
          <cell r="UZF17"/>
          <cell r="UZG17"/>
          <cell r="UZH17"/>
          <cell r="UZI17"/>
          <cell r="UZJ17"/>
          <cell r="UZK17"/>
          <cell r="UZL17"/>
          <cell r="UZM17"/>
          <cell r="UZN17"/>
          <cell r="UZO17"/>
          <cell r="UZP17"/>
          <cell r="UZQ17"/>
          <cell r="UZR17"/>
          <cell r="UZS17"/>
          <cell r="UZT17"/>
          <cell r="UZU17"/>
          <cell r="UZV17"/>
          <cell r="UZW17"/>
          <cell r="UZX17"/>
          <cell r="UZY17"/>
          <cell r="UZZ17"/>
          <cell r="VAA17"/>
          <cell r="VAB17"/>
          <cell r="VAC17"/>
          <cell r="VAD17"/>
          <cell r="VAE17"/>
          <cell r="VAF17"/>
          <cell r="VAG17"/>
          <cell r="VAH17"/>
          <cell r="VAI17"/>
          <cell r="VAJ17"/>
          <cell r="VAK17"/>
          <cell r="VAL17"/>
          <cell r="VAM17"/>
          <cell r="VAN17"/>
          <cell r="VAO17"/>
          <cell r="VAP17"/>
          <cell r="VAQ17"/>
          <cell r="VAR17"/>
          <cell r="VAS17"/>
          <cell r="VAT17"/>
          <cell r="VAU17"/>
          <cell r="VAV17"/>
          <cell r="VAW17"/>
          <cell r="VAX17"/>
          <cell r="VAY17"/>
          <cell r="VAZ17"/>
          <cell r="VBA17"/>
          <cell r="VBB17"/>
          <cell r="VBC17"/>
          <cell r="VBD17"/>
          <cell r="VBE17"/>
          <cell r="VBF17"/>
          <cell r="VBG17"/>
          <cell r="VBH17"/>
          <cell r="VBI17"/>
          <cell r="VBJ17"/>
          <cell r="VBK17"/>
          <cell r="VBL17"/>
          <cell r="VBM17"/>
          <cell r="VBN17"/>
          <cell r="VBO17"/>
          <cell r="VBP17"/>
          <cell r="VBQ17"/>
          <cell r="VBR17"/>
          <cell r="VBS17"/>
          <cell r="VBT17"/>
          <cell r="VBU17"/>
          <cell r="VBV17"/>
          <cell r="VBW17"/>
          <cell r="VBX17"/>
          <cell r="VBY17"/>
          <cell r="VBZ17"/>
          <cell r="VCA17"/>
          <cell r="VCB17"/>
          <cell r="VCC17"/>
          <cell r="VCD17"/>
          <cell r="VCE17"/>
          <cell r="VCF17"/>
          <cell r="VCG17"/>
          <cell r="VCH17"/>
          <cell r="VCI17"/>
          <cell r="VCJ17"/>
          <cell r="VCK17"/>
          <cell r="VCL17"/>
          <cell r="VCM17"/>
          <cell r="VCN17"/>
          <cell r="VCO17"/>
          <cell r="VCP17"/>
          <cell r="VCQ17"/>
          <cell r="VCR17"/>
          <cell r="VCS17"/>
          <cell r="VCT17"/>
          <cell r="VCU17"/>
          <cell r="VCV17"/>
          <cell r="VCW17"/>
          <cell r="VCX17"/>
          <cell r="VCY17"/>
          <cell r="VCZ17"/>
          <cell r="VDA17"/>
          <cell r="VDB17"/>
          <cell r="VDC17"/>
          <cell r="VDD17"/>
          <cell r="VDE17"/>
          <cell r="VDF17"/>
          <cell r="VDG17"/>
          <cell r="VDH17"/>
          <cell r="VDI17"/>
          <cell r="VDJ17"/>
          <cell r="VDK17"/>
          <cell r="VDL17"/>
          <cell r="VDM17"/>
          <cell r="VDN17"/>
          <cell r="VDO17"/>
          <cell r="VDP17"/>
          <cell r="VDQ17"/>
          <cell r="VDR17"/>
          <cell r="VDS17"/>
          <cell r="VDT17"/>
          <cell r="VDU17"/>
          <cell r="VDV17"/>
          <cell r="VDW17"/>
          <cell r="VDX17"/>
          <cell r="VDY17"/>
          <cell r="VDZ17"/>
          <cell r="VEA17"/>
          <cell r="VEB17"/>
          <cell r="VEC17"/>
          <cell r="VED17"/>
          <cell r="VEE17"/>
          <cell r="VEF17"/>
          <cell r="VEG17"/>
          <cell r="VEH17"/>
          <cell r="VEI17"/>
          <cell r="VEJ17"/>
          <cell r="VEK17"/>
          <cell r="VEL17"/>
          <cell r="VEM17"/>
          <cell r="VEN17"/>
          <cell r="VEO17"/>
          <cell r="VEP17"/>
          <cell r="VEQ17"/>
          <cell r="VER17"/>
          <cell r="VES17"/>
          <cell r="VET17"/>
          <cell r="VEU17"/>
          <cell r="VEV17"/>
          <cell r="VEW17"/>
          <cell r="VEX17"/>
          <cell r="VEY17"/>
          <cell r="VEZ17"/>
          <cell r="VFA17"/>
          <cell r="VFB17"/>
          <cell r="VFC17"/>
          <cell r="VFD17"/>
          <cell r="VFE17"/>
          <cell r="VFF17"/>
          <cell r="VFG17"/>
          <cell r="VFH17"/>
          <cell r="VFI17"/>
          <cell r="VFJ17"/>
          <cell r="VFK17"/>
          <cell r="VFL17"/>
          <cell r="VFM17"/>
          <cell r="VFN17"/>
          <cell r="VFO17"/>
          <cell r="VFP17"/>
          <cell r="VFQ17"/>
          <cell r="VFR17"/>
          <cell r="VFS17"/>
          <cell r="VFT17"/>
          <cell r="VFU17"/>
          <cell r="VFV17"/>
          <cell r="VFW17"/>
          <cell r="VFX17"/>
          <cell r="VFY17"/>
          <cell r="VFZ17"/>
          <cell r="VGA17"/>
          <cell r="VGB17"/>
          <cell r="VGC17"/>
          <cell r="VGD17"/>
          <cell r="VGE17"/>
          <cell r="VGF17"/>
          <cell r="VGG17"/>
          <cell r="VGH17"/>
          <cell r="VGI17"/>
          <cell r="VGJ17"/>
          <cell r="VGK17"/>
          <cell r="VGL17"/>
          <cell r="VGM17"/>
          <cell r="VGN17"/>
          <cell r="VGO17"/>
          <cell r="VGP17"/>
          <cell r="VGQ17"/>
          <cell r="VGR17"/>
          <cell r="VGS17"/>
          <cell r="VGT17"/>
          <cell r="VGU17"/>
          <cell r="VGV17"/>
          <cell r="VGW17"/>
          <cell r="VGX17"/>
          <cell r="VGY17"/>
          <cell r="VGZ17"/>
          <cell r="VHA17"/>
          <cell r="VHB17"/>
          <cell r="VHC17"/>
          <cell r="VHD17"/>
          <cell r="VHE17"/>
          <cell r="VHF17"/>
          <cell r="VHG17"/>
          <cell r="VHH17"/>
          <cell r="VHI17"/>
          <cell r="VHJ17"/>
          <cell r="VHK17"/>
          <cell r="VHL17"/>
          <cell r="VHM17"/>
          <cell r="VHN17"/>
          <cell r="VHO17"/>
          <cell r="VHP17"/>
          <cell r="VHQ17"/>
          <cell r="VHR17"/>
          <cell r="VHS17"/>
          <cell r="VHT17"/>
          <cell r="VHU17"/>
          <cell r="VHV17"/>
          <cell r="VHW17"/>
          <cell r="VHX17"/>
          <cell r="VHY17"/>
          <cell r="VHZ17"/>
          <cell r="VIA17"/>
          <cell r="VIB17"/>
          <cell r="VIC17"/>
          <cell r="VID17"/>
          <cell r="VIE17"/>
          <cell r="VIF17"/>
          <cell r="VIG17"/>
          <cell r="VIH17"/>
          <cell r="VII17"/>
          <cell r="VIJ17"/>
          <cell r="VIK17"/>
          <cell r="VIL17"/>
          <cell r="VIM17"/>
          <cell r="VIN17"/>
          <cell r="VIO17"/>
          <cell r="VIP17"/>
          <cell r="VIQ17"/>
          <cell r="VIR17"/>
          <cell r="VIS17"/>
          <cell r="VIT17"/>
          <cell r="VIU17"/>
          <cell r="VIV17"/>
          <cell r="VIW17"/>
          <cell r="VIX17"/>
          <cell r="VIY17"/>
          <cell r="VIZ17"/>
          <cell r="VJA17"/>
          <cell r="VJB17"/>
          <cell r="VJC17"/>
          <cell r="VJD17"/>
          <cell r="VJE17"/>
          <cell r="VJF17"/>
          <cell r="VJG17"/>
          <cell r="VJH17"/>
          <cell r="VJI17"/>
          <cell r="VJJ17"/>
          <cell r="VJK17"/>
          <cell r="VJL17"/>
          <cell r="VJM17"/>
          <cell r="VJN17"/>
          <cell r="VJO17"/>
          <cell r="VJP17"/>
          <cell r="VJQ17"/>
          <cell r="VJR17"/>
          <cell r="VJS17"/>
          <cell r="VJT17"/>
          <cell r="VJU17"/>
          <cell r="VJV17"/>
          <cell r="VJW17"/>
          <cell r="VJX17"/>
          <cell r="VJY17"/>
          <cell r="VJZ17"/>
          <cell r="VKA17"/>
          <cell r="VKB17"/>
          <cell r="VKC17"/>
          <cell r="VKD17"/>
          <cell r="VKE17"/>
          <cell r="VKF17"/>
          <cell r="VKG17"/>
          <cell r="VKH17"/>
          <cell r="VKI17"/>
          <cell r="VKJ17"/>
          <cell r="VKK17"/>
          <cell r="VKL17"/>
          <cell r="VKM17"/>
          <cell r="VKN17"/>
          <cell r="VKO17"/>
          <cell r="VKP17"/>
          <cell r="VKQ17"/>
          <cell r="VKR17"/>
          <cell r="VKS17"/>
          <cell r="VKT17"/>
          <cell r="VKU17"/>
          <cell r="VKV17"/>
          <cell r="VKW17"/>
          <cell r="VKX17"/>
          <cell r="VKY17"/>
          <cell r="VKZ17"/>
          <cell r="VLA17"/>
          <cell r="VLB17"/>
          <cell r="VLC17"/>
          <cell r="VLD17"/>
          <cell r="VLE17"/>
          <cell r="VLF17"/>
          <cell r="VLG17"/>
          <cell r="VLH17"/>
          <cell r="VLI17"/>
          <cell r="VLJ17"/>
          <cell r="VLK17"/>
          <cell r="VLL17"/>
          <cell r="VLM17"/>
          <cell r="VLN17"/>
          <cell r="VLO17"/>
          <cell r="VLP17"/>
          <cell r="VLQ17"/>
          <cell r="VLR17"/>
          <cell r="VLS17"/>
          <cell r="VLT17"/>
          <cell r="VLU17"/>
          <cell r="VLV17"/>
          <cell r="VLW17"/>
          <cell r="VLX17"/>
          <cell r="VLY17"/>
          <cell r="VLZ17"/>
          <cell r="VMA17"/>
          <cell r="VMB17"/>
          <cell r="VMC17"/>
          <cell r="VMD17"/>
          <cell r="VME17"/>
          <cell r="VMF17"/>
          <cell r="VMG17"/>
          <cell r="VMH17"/>
          <cell r="VMI17"/>
          <cell r="VMJ17"/>
          <cell r="VMK17"/>
          <cell r="VML17"/>
          <cell r="VMM17"/>
          <cell r="VMN17"/>
          <cell r="VMO17"/>
          <cell r="VMP17"/>
          <cell r="VMQ17"/>
          <cell r="VMR17"/>
          <cell r="VMS17"/>
          <cell r="VMT17"/>
          <cell r="VMU17"/>
          <cell r="VMV17"/>
          <cell r="VMW17"/>
          <cell r="VMX17"/>
          <cell r="VMY17"/>
          <cell r="VMZ17"/>
          <cell r="VNA17"/>
          <cell r="VNB17"/>
          <cell r="VNC17"/>
          <cell r="VND17"/>
          <cell r="VNE17"/>
          <cell r="VNF17"/>
          <cell r="VNG17"/>
          <cell r="VNH17"/>
          <cell r="VNI17"/>
          <cell r="VNJ17"/>
          <cell r="VNK17"/>
          <cell r="VNL17"/>
          <cell r="VNM17"/>
          <cell r="VNN17"/>
          <cell r="VNO17"/>
          <cell r="VNP17"/>
          <cell r="VNQ17"/>
          <cell r="VNR17"/>
          <cell r="VNS17"/>
          <cell r="VNT17"/>
          <cell r="VNU17"/>
          <cell r="VNV17"/>
          <cell r="VNW17"/>
          <cell r="VNX17"/>
          <cell r="VNY17"/>
          <cell r="VNZ17"/>
          <cell r="VOA17"/>
          <cell r="VOB17"/>
          <cell r="VOC17"/>
          <cell r="VOD17"/>
          <cell r="VOE17"/>
          <cell r="VOF17"/>
          <cell r="VOG17"/>
          <cell r="VOH17"/>
          <cell r="VOI17"/>
          <cell r="VOJ17"/>
          <cell r="VOK17"/>
          <cell r="VOL17"/>
          <cell r="VOM17"/>
          <cell r="VON17"/>
          <cell r="VOO17"/>
          <cell r="VOP17"/>
          <cell r="VOQ17"/>
          <cell r="VOR17"/>
          <cell r="VOS17"/>
          <cell r="VOT17"/>
          <cell r="VOU17"/>
          <cell r="VOV17"/>
          <cell r="VOW17"/>
          <cell r="VOX17"/>
          <cell r="VOY17"/>
          <cell r="VOZ17"/>
          <cell r="VPA17"/>
          <cell r="VPB17"/>
          <cell r="VPC17"/>
          <cell r="VPD17"/>
          <cell r="VPE17"/>
          <cell r="VPF17"/>
          <cell r="VPG17"/>
          <cell r="VPH17"/>
          <cell r="VPI17"/>
          <cell r="VPJ17"/>
          <cell r="VPK17"/>
          <cell r="VPL17"/>
          <cell r="VPM17"/>
          <cell r="VPN17"/>
          <cell r="VPO17"/>
          <cell r="VPP17"/>
          <cell r="VPQ17"/>
          <cell r="VPR17"/>
          <cell r="VPS17"/>
          <cell r="VPT17"/>
          <cell r="VPU17"/>
          <cell r="VPV17"/>
          <cell r="VPW17"/>
          <cell r="VPX17"/>
          <cell r="VPY17"/>
          <cell r="VPZ17"/>
          <cell r="VQA17"/>
          <cell r="VQB17"/>
          <cell r="VQC17"/>
          <cell r="VQD17"/>
          <cell r="VQE17"/>
          <cell r="VQF17"/>
          <cell r="VQG17"/>
          <cell r="VQH17"/>
          <cell r="VQI17"/>
          <cell r="VQJ17"/>
          <cell r="VQK17"/>
          <cell r="VQL17"/>
          <cell r="VQM17"/>
          <cell r="VQN17"/>
          <cell r="VQO17"/>
          <cell r="VQP17"/>
          <cell r="VQQ17"/>
          <cell r="VQR17"/>
          <cell r="VQS17"/>
          <cell r="VQT17"/>
          <cell r="VQU17"/>
          <cell r="VQV17"/>
          <cell r="VQW17"/>
          <cell r="VQX17"/>
          <cell r="VQY17"/>
          <cell r="VQZ17"/>
          <cell r="VRA17"/>
          <cell r="VRB17"/>
          <cell r="VRC17"/>
          <cell r="VRD17"/>
          <cell r="VRE17"/>
          <cell r="VRF17"/>
          <cell r="VRG17"/>
          <cell r="VRH17"/>
          <cell r="VRI17"/>
          <cell r="VRJ17"/>
          <cell r="VRK17"/>
          <cell r="VRL17"/>
          <cell r="VRM17"/>
          <cell r="VRN17"/>
          <cell r="VRO17"/>
          <cell r="VRP17"/>
          <cell r="VRQ17"/>
          <cell r="VRR17"/>
          <cell r="VRS17"/>
          <cell r="VRT17"/>
          <cell r="VRU17"/>
          <cell r="VRV17"/>
          <cell r="VRW17"/>
          <cell r="VRX17"/>
          <cell r="VRY17"/>
          <cell r="VRZ17"/>
          <cell r="VSA17"/>
          <cell r="VSB17"/>
          <cell r="VSC17"/>
          <cell r="VSD17"/>
          <cell r="VSE17"/>
          <cell r="VSF17"/>
          <cell r="VSG17"/>
          <cell r="VSH17"/>
          <cell r="VSI17"/>
          <cell r="VSJ17"/>
          <cell r="VSK17"/>
          <cell r="VSL17"/>
          <cell r="VSM17"/>
          <cell r="VSN17"/>
          <cell r="VSO17"/>
          <cell r="VSP17"/>
          <cell r="VSQ17"/>
          <cell r="VSR17"/>
          <cell r="VSS17"/>
          <cell r="VST17"/>
          <cell r="VSU17"/>
          <cell r="VSV17"/>
          <cell r="VSW17"/>
          <cell r="VSX17"/>
          <cell r="VSY17"/>
          <cell r="VSZ17"/>
          <cell r="VTA17"/>
          <cell r="VTB17"/>
          <cell r="VTC17"/>
          <cell r="VTD17"/>
          <cell r="VTE17"/>
          <cell r="VTF17"/>
          <cell r="VTG17"/>
          <cell r="VTH17"/>
          <cell r="VTI17"/>
          <cell r="VTJ17"/>
          <cell r="VTK17"/>
          <cell r="VTL17"/>
          <cell r="VTM17"/>
          <cell r="VTN17"/>
          <cell r="VTO17"/>
          <cell r="VTP17"/>
          <cell r="VTQ17"/>
          <cell r="VTR17"/>
          <cell r="VTS17"/>
          <cell r="VTT17"/>
          <cell r="VTU17"/>
          <cell r="VTV17"/>
          <cell r="VTW17"/>
          <cell r="VTX17"/>
          <cell r="VTY17"/>
          <cell r="VTZ17"/>
          <cell r="VUA17"/>
          <cell r="VUB17"/>
          <cell r="VUC17"/>
          <cell r="VUD17"/>
          <cell r="VUE17"/>
          <cell r="VUF17"/>
          <cell r="VUG17"/>
          <cell r="VUH17"/>
          <cell r="VUI17"/>
          <cell r="VUJ17"/>
          <cell r="VUK17"/>
          <cell r="VUL17"/>
          <cell r="VUM17"/>
          <cell r="VUN17"/>
          <cell r="VUO17"/>
          <cell r="VUP17"/>
          <cell r="VUQ17"/>
          <cell r="VUR17"/>
          <cell r="VUS17"/>
          <cell r="VUT17"/>
          <cell r="VUU17"/>
          <cell r="VUV17"/>
          <cell r="VUW17"/>
          <cell r="VUX17"/>
          <cell r="VUY17"/>
          <cell r="VUZ17"/>
          <cell r="VVA17"/>
          <cell r="VVB17"/>
          <cell r="VVC17"/>
          <cell r="VVD17"/>
          <cell r="VVE17"/>
          <cell r="VVF17"/>
          <cell r="VVG17"/>
          <cell r="VVH17"/>
          <cell r="VVI17"/>
          <cell r="VVJ17"/>
          <cell r="VVK17"/>
          <cell r="VVL17"/>
          <cell r="VVM17"/>
          <cell r="VVN17"/>
          <cell r="VVO17"/>
          <cell r="VVP17"/>
          <cell r="VVQ17"/>
          <cell r="VVR17"/>
          <cell r="VVS17"/>
          <cell r="VVT17"/>
          <cell r="VVU17"/>
          <cell r="VVV17"/>
          <cell r="VVW17"/>
          <cell r="VVX17"/>
          <cell r="VVY17"/>
          <cell r="VVZ17"/>
          <cell r="VWA17"/>
          <cell r="VWB17"/>
          <cell r="VWC17"/>
          <cell r="VWD17"/>
          <cell r="VWE17"/>
          <cell r="VWF17"/>
          <cell r="VWG17"/>
          <cell r="VWH17"/>
          <cell r="VWI17"/>
          <cell r="VWJ17"/>
          <cell r="VWK17"/>
          <cell r="VWL17"/>
          <cell r="VWM17"/>
          <cell r="VWN17"/>
          <cell r="VWO17"/>
          <cell r="VWP17"/>
          <cell r="VWQ17"/>
          <cell r="VWR17"/>
          <cell r="VWS17"/>
          <cell r="VWT17"/>
          <cell r="VWU17"/>
          <cell r="VWV17"/>
          <cell r="VWW17"/>
          <cell r="VWX17"/>
          <cell r="VWY17"/>
          <cell r="VWZ17"/>
          <cell r="VXA17"/>
          <cell r="VXB17"/>
          <cell r="VXC17"/>
          <cell r="VXD17"/>
          <cell r="VXE17"/>
          <cell r="VXF17"/>
          <cell r="VXG17"/>
          <cell r="VXH17"/>
          <cell r="VXI17"/>
          <cell r="VXJ17"/>
          <cell r="VXK17"/>
          <cell r="VXL17"/>
          <cell r="VXM17"/>
          <cell r="VXN17"/>
          <cell r="VXO17"/>
          <cell r="VXP17"/>
          <cell r="VXQ17"/>
          <cell r="VXR17"/>
          <cell r="VXS17"/>
          <cell r="VXT17"/>
          <cell r="VXU17"/>
          <cell r="VXV17"/>
          <cell r="VXW17"/>
          <cell r="VXX17"/>
          <cell r="VXY17"/>
          <cell r="VXZ17"/>
          <cell r="VYA17"/>
          <cell r="VYB17"/>
          <cell r="VYC17"/>
          <cell r="VYD17"/>
          <cell r="VYE17"/>
          <cell r="VYF17"/>
          <cell r="VYG17"/>
          <cell r="VYH17"/>
          <cell r="VYI17"/>
          <cell r="VYJ17"/>
          <cell r="VYK17"/>
          <cell r="VYL17"/>
          <cell r="VYM17"/>
          <cell r="VYN17"/>
          <cell r="VYO17"/>
          <cell r="VYP17"/>
          <cell r="VYQ17"/>
          <cell r="VYR17"/>
          <cell r="VYS17"/>
          <cell r="VYT17"/>
          <cell r="VYU17"/>
          <cell r="VYV17"/>
          <cell r="VYW17"/>
          <cell r="VYX17"/>
          <cell r="VYY17"/>
          <cell r="VYZ17"/>
          <cell r="VZA17"/>
          <cell r="VZB17"/>
          <cell r="VZC17"/>
          <cell r="VZD17"/>
          <cell r="VZE17"/>
          <cell r="VZF17"/>
          <cell r="VZG17"/>
          <cell r="VZH17"/>
          <cell r="VZI17"/>
          <cell r="VZJ17"/>
          <cell r="VZK17"/>
          <cell r="VZL17"/>
          <cell r="VZM17"/>
          <cell r="VZN17"/>
          <cell r="VZO17"/>
          <cell r="VZP17"/>
          <cell r="VZQ17"/>
          <cell r="VZR17"/>
          <cell r="VZS17"/>
          <cell r="VZT17"/>
          <cell r="VZU17"/>
          <cell r="VZV17"/>
          <cell r="VZW17"/>
          <cell r="VZX17"/>
          <cell r="VZY17"/>
          <cell r="VZZ17"/>
          <cell r="WAA17"/>
          <cell r="WAB17"/>
          <cell r="WAC17"/>
          <cell r="WAD17"/>
          <cell r="WAE17"/>
          <cell r="WAF17"/>
          <cell r="WAG17"/>
          <cell r="WAH17"/>
          <cell r="WAI17"/>
          <cell r="WAJ17"/>
          <cell r="WAK17"/>
          <cell r="WAL17"/>
          <cell r="WAM17"/>
          <cell r="WAN17"/>
          <cell r="WAO17"/>
          <cell r="WAP17"/>
          <cell r="WAQ17"/>
          <cell r="WAR17"/>
          <cell r="WAS17"/>
          <cell r="WAT17"/>
          <cell r="WAU17"/>
          <cell r="WAV17"/>
          <cell r="WAW17"/>
          <cell r="WAX17"/>
          <cell r="WAY17"/>
          <cell r="WAZ17"/>
          <cell r="WBA17"/>
          <cell r="WBB17"/>
          <cell r="WBC17"/>
          <cell r="WBD17"/>
          <cell r="WBE17"/>
          <cell r="WBF17"/>
          <cell r="WBG17"/>
          <cell r="WBH17"/>
          <cell r="WBI17"/>
          <cell r="WBJ17"/>
          <cell r="WBK17"/>
          <cell r="WBL17"/>
          <cell r="WBM17"/>
          <cell r="WBN17"/>
          <cell r="WBO17"/>
          <cell r="WBP17"/>
          <cell r="WBQ17"/>
          <cell r="WBR17"/>
          <cell r="WBS17"/>
          <cell r="WBT17"/>
          <cell r="WBU17"/>
          <cell r="WBV17"/>
          <cell r="WBW17"/>
          <cell r="WBX17"/>
          <cell r="WBY17"/>
          <cell r="WBZ17"/>
          <cell r="WCA17"/>
          <cell r="WCB17"/>
          <cell r="WCC17"/>
          <cell r="WCD17"/>
          <cell r="WCE17"/>
          <cell r="WCF17"/>
          <cell r="WCG17"/>
          <cell r="WCH17"/>
          <cell r="WCI17"/>
          <cell r="WCJ17"/>
          <cell r="WCK17"/>
          <cell r="WCL17"/>
          <cell r="WCM17"/>
          <cell r="WCN17"/>
          <cell r="WCO17"/>
          <cell r="WCP17"/>
          <cell r="WCQ17"/>
          <cell r="WCR17"/>
          <cell r="WCS17"/>
          <cell r="WCT17"/>
          <cell r="WCU17"/>
          <cell r="WCV17"/>
          <cell r="WCW17"/>
          <cell r="WCX17"/>
          <cell r="WCY17"/>
          <cell r="WCZ17"/>
          <cell r="WDA17"/>
          <cell r="WDB17"/>
          <cell r="WDC17"/>
          <cell r="WDD17"/>
          <cell r="WDE17"/>
          <cell r="WDF17"/>
          <cell r="WDG17"/>
          <cell r="WDH17"/>
          <cell r="WDI17"/>
          <cell r="WDJ17"/>
          <cell r="WDK17"/>
          <cell r="WDL17"/>
          <cell r="WDM17"/>
          <cell r="WDN17"/>
          <cell r="WDO17"/>
          <cell r="WDP17"/>
          <cell r="WDQ17"/>
          <cell r="WDR17"/>
          <cell r="WDS17"/>
          <cell r="WDT17"/>
          <cell r="WDU17"/>
          <cell r="WDV17"/>
          <cell r="WDW17"/>
          <cell r="WDX17"/>
          <cell r="WDY17"/>
          <cell r="WDZ17"/>
          <cell r="WEA17"/>
          <cell r="WEB17"/>
          <cell r="WEC17"/>
          <cell r="WED17"/>
          <cell r="WEE17"/>
          <cell r="WEF17"/>
          <cell r="WEG17"/>
          <cell r="WEH17"/>
          <cell r="WEI17"/>
          <cell r="WEJ17"/>
          <cell r="WEK17"/>
          <cell r="WEL17"/>
          <cell r="WEM17"/>
          <cell r="WEN17"/>
          <cell r="WEO17"/>
          <cell r="WEP17"/>
          <cell r="WEQ17"/>
          <cell r="WER17"/>
          <cell r="WES17"/>
          <cell r="WET17"/>
          <cell r="WEU17"/>
          <cell r="WEV17"/>
          <cell r="WEW17"/>
          <cell r="WEX17"/>
          <cell r="WEY17"/>
          <cell r="WEZ17"/>
          <cell r="WFA17"/>
          <cell r="WFB17"/>
          <cell r="WFC17"/>
          <cell r="WFD17"/>
          <cell r="WFE17"/>
          <cell r="WFF17"/>
          <cell r="WFG17"/>
          <cell r="WFH17"/>
          <cell r="WFI17"/>
          <cell r="WFJ17"/>
          <cell r="WFK17"/>
          <cell r="WFL17"/>
          <cell r="WFM17"/>
          <cell r="WFN17"/>
          <cell r="WFO17"/>
          <cell r="WFP17"/>
          <cell r="WFQ17"/>
          <cell r="WFR17"/>
          <cell r="WFS17"/>
          <cell r="WFT17"/>
          <cell r="WFU17"/>
          <cell r="WFV17"/>
          <cell r="WFW17"/>
          <cell r="WFX17"/>
          <cell r="WFY17"/>
          <cell r="WFZ17"/>
          <cell r="WGA17"/>
          <cell r="WGB17"/>
          <cell r="WGC17"/>
          <cell r="WGD17"/>
          <cell r="WGE17"/>
          <cell r="WGF17"/>
          <cell r="WGG17"/>
          <cell r="WGH17"/>
          <cell r="WGI17"/>
          <cell r="WGJ17"/>
          <cell r="WGK17"/>
          <cell r="WGL17"/>
          <cell r="WGM17"/>
          <cell r="WGN17"/>
          <cell r="WGO17"/>
          <cell r="WGP17"/>
          <cell r="WGQ17"/>
          <cell r="WGR17"/>
          <cell r="WGS17"/>
          <cell r="WGT17"/>
          <cell r="WGU17"/>
          <cell r="WGV17"/>
          <cell r="WGW17"/>
          <cell r="WGX17"/>
          <cell r="WGY17"/>
          <cell r="WGZ17"/>
          <cell r="WHA17"/>
          <cell r="WHB17"/>
          <cell r="WHC17"/>
          <cell r="WHD17"/>
          <cell r="WHE17"/>
          <cell r="WHF17"/>
          <cell r="WHG17"/>
          <cell r="WHH17"/>
          <cell r="WHI17"/>
          <cell r="WHJ17"/>
          <cell r="WHK17"/>
          <cell r="WHL17"/>
          <cell r="WHM17"/>
          <cell r="WHN17"/>
          <cell r="WHO17"/>
          <cell r="WHP17"/>
          <cell r="WHQ17"/>
          <cell r="WHR17"/>
          <cell r="WHS17"/>
          <cell r="WHT17"/>
          <cell r="WHU17"/>
          <cell r="WHV17"/>
          <cell r="WHW17"/>
          <cell r="WHX17"/>
          <cell r="WHY17"/>
          <cell r="WHZ17"/>
          <cell r="WIA17"/>
          <cell r="WIB17"/>
          <cell r="WIC17"/>
          <cell r="WID17"/>
          <cell r="WIE17"/>
          <cell r="WIF17"/>
          <cell r="WIG17"/>
          <cell r="WIH17"/>
          <cell r="WII17"/>
          <cell r="WIJ17"/>
          <cell r="WIK17"/>
          <cell r="WIL17"/>
          <cell r="WIM17"/>
          <cell r="WIN17"/>
          <cell r="WIO17"/>
          <cell r="WIP17"/>
          <cell r="WIQ17"/>
          <cell r="WIR17"/>
          <cell r="WIS17"/>
          <cell r="WIT17"/>
          <cell r="WIU17"/>
          <cell r="WIV17"/>
          <cell r="WIW17"/>
          <cell r="WIX17"/>
          <cell r="WIY17"/>
          <cell r="WIZ17"/>
          <cell r="WJA17"/>
          <cell r="WJB17"/>
          <cell r="WJC17"/>
          <cell r="WJD17"/>
          <cell r="WJE17"/>
          <cell r="WJF17"/>
          <cell r="WJG17"/>
          <cell r="WJH17"/>
          <cell r="WJI17"/>
          <cell r="WJJ17"/>
          <cell r="WJK17"/>
          <cell r="WJL17"/>
          <cell r="WJM17"/>
          <cell r="WJN17"/>
          <cell r="WJO17"/>
          <cell r="WJP17"/>
          <cell r="WJQ17"/>
          <cell r="WJR17"/>
          <cell r="WJS17"/>
          <cell r="WJT17"/>
          <cell r="WJU17"/>
          <cell r="WJV17"/>
          <cell r="WJW17"/>
          <cell r="WJX17"/>
          <cell r="WJY17"/>
          <cell r="WJZ17"/>
          <cell r="WKA17"/>
          <cell r="WKB17"/>
          <cell r="WKC17"/>
          <cell r="WKD17"/>
          <cell r="WKE17"/>
          <cell r="WKF17"/>
          <cell r="WKG17"/>
          <cell r="WKH17"/>
          <cell r="WKI17"/>
          <cell r="WKJ17"/>
          <cell r="WKK17"/>
          <cell r="WKL17"/>
          <cell r="WKM17"/>
          <cell r="WKN17"/>
          <cell r="WKO17"/>
          <cell r="WKP17"/>
          <cell r="WKQ17"/>
          <cell r="WKR17"/>
          <cell r="WKS17"/>
          <cell r="WKT17"/>
          <cell r="WKU17"/>
          <cell r="WKV17"/>
          <cell r="WKW17"/>
          <cell r="WKX17"/>
          <cell r="WKY17"/>
          <cell r="WKZ17"/>
          <cell r="WLA17"/>
          <cell r="WLB17"/>
          <cell r="WLC17"/>
          <cell r="WLD17"/>
          <cell r="WLE17"/>
          <cell r="WLF17"/>
          <cell r="WLG17"/>
          <cell r="WLH17"/>
          <cell r="WLI17"/>
          <cell r="WLJ17"/>
          <cell r="WLK17"/>
          <cell r="WLL17"/>
          <cell r="WLM17"/>
          <cell r="WLN17"/>
          <cell r="WLO17"/>
          <cell r="WLP17"/>
          <cell r="WLQ17"/>
          <cell r="WLR17"/>
          <cell r="WLS17"/>
          <cell r="WLT17"/>
          <cell r="WLU17"/>
          <cell r="WLV17"/>
          <cell r="WLW17"/>
          <cell r="WLX17"/>
          <cell r="WLY17"/>
          <cell r="WLZ17"/>
          <cell r="WMA17"/>
          <cell r="WMB17"/>
          <cell r="WMC17"/>
          <cell r="WMD17"/>
          <cell r="WME17"/>
          <cell r="WMF17"/>
          <cell r="WMG17"/>
          <cell r="WMH17"/>
          <cell r="WMI17"/>
          <cell r="WMJ17"/>
          <cell r="WMK17"/>
          <cell r="WML17"/>
          <cell r="WMM17"/>
          <cell r="WMN17"/>
          <cell r="WMO17"/>
          <cell r="WMP17"/>
          <cell r="WMQ17"/>
          <cell r="WMR17"/>
          <cell r="WMS17"/>
          <cell r="WMT17"/>
          <cell r="WMU17"/>
          <cell r="WMV17"/>
          <cell r="WMW17"/>
          <cell r="WMX17"/>
          <cell r="WMY17"/>
          <cell r="WMZ17"/>
          <cell r="WNA17"/>
          <cell r="WNB17"/>
          <cell r="WNC17"/>
          <cell r="WND17"/>
          <cell r="WNE17"/>
          <cell r="WNF17"/>
          <cell r="WNG17"/>
          <cell r="WNH17"/>
          <cell r="WNI17"/>
          <cell r="WNJ17"/>
          <cell r="WNK17"/>
          <cell r="WNL17"/>
          <cell r="WNM17"/>
          <cell r="WNN17"/>
          <cell r="WNO17"/>
          <cell r="WNP17"/>
          <cell r="WNQ17"/>
          <cell r="WNR17"/>
          <cell r="WNS17"/>
          <cell r="WNT17"/>
          <cell r="WNU17"/>
          <cell r="WNV17"/>
          <cell r="WNW17"/>
          <cell r="WNX17"/>
          <cell r="WNY17"/>
          <cell r="WNZ17"/>
          <cell r="WOA17"/>
          <cell r="WOB17"/>
          <cell r="WOC17"/>
          <cell r="WOD17"/>
          <cell r="WOE17"/>
          <cell r="WOF17"/>
          <cell r="WOG17"/>
          <cell r="WOH17"/>
          <cell r="WOI17"/>
          <cell r="WOJ17"/>
          <cell r="WOK17"/>
          <cell r="WOL17"/>
          <cell r="WOM17"/>
          <cell r="WON17"/>
          <cell r="WOO17"/>
          <cell r="WOP17"/>
          <cell r="WOQ17"/>
          <cell r="WOR17"/>
          <cell r="WOS17"/>
          <cell r="WOT17"/>
          <cell r="WOU17"/>
          <cell r="WOV17"/>
          <cell r="WOW17"/>
          <cell r="WOX17"/>
          <cell r="WOY17"/>
          <cell r="WOZ17"/>
          <cell r="WPA17"/>
          <cell r="WPB17"/>
          <cell r="WPC17"/>
          <cell r="WPD17"/>
          <cell r="WPE17"/>
          <cell r="WPF17"/>
          <cell r="WPG17"/>
          <cell r="WPH17"/>
          <cell r="WPI17"/>
          <cell r="WPJ17"/>
          <cell r="WPK17"/>
          <cell r="WPL17"/>
          <cell r="WPM17"/>
          <cell r="WPN17"/>
          <cell r="WPO17"/>
          <cell r="WPP17"/>
          <cell r="WPQ17"/>
          <cell r="WPR17"/>
          <cell r="WPS17"/>
          <cell r="WPT17"/>
          <cell r="WPU17"/>
          <cell r="WPV17"/>
          <cell r="WPW17"/>
          <cell r="WPX17"/>
          <cell r="WPY17"/>
          <cell r="WPZ17"/>
          <cell r="WQA17"/>
          <cell r="WQB17"/>
          <cell r="WQC17"/>
          <cell r="WQD17"/>
          <cell r="WQE17"/>
          <cell r="WQF17"/>
          <cell r="WQG17"/>
          <cell r="WQH17"/>
          <cell r="WQI17"/>
          <cell r="WQJ17"/>
          <cell r="WQK17"/>
          <cell r="WQL17"/>
          <cell r="WQM17"/>
          <cell r="WQN17"/>
          <cell r="WQO17"/>
          <cell r="WQP17"/>
          <cell r="WQQ17"/>
          <cell r="WQR17"/>
          <cell r="WQS17"/>
          <cell r="WQT17"/>
          <cell r="WQU17"/>
          <cell r="WQV17"/>
          <cell r="WQW17"/>
          <cell r="WQX17"/>
          <cell r="WQY17"/>
          <cell r="WQZ17"/>
          <cell r="WRA17"/>
          <cell r="WRB17"/>
          <cell r="WRC17"/>
          <cell r="WRD17"/>
          <cell r="WRE17"/>
          <cell r="WRF17"/>
          <cell r="WRG17"/>
          <cell r="WRH17"/>
          <cell r="WRI17"/>
          <cell r="WRJ17"/>
          <cell r="WRK17"/>
          <cell r="WRL17"/>
          <cell r="WRM17"/>
          <cell r="WRN17"/>
          <cell r="WRO17"/>
          <cell r="WRP17"/>
          <cell r="WRQ17"/>
          <cell r="WRR17"/>
          <cell r="WRS17"/>
          <cell r="WRT17"/>
          <cell r="WRU17"/>
          <cell r="WRV17"/>
          <cell r="WRW17"/>
          <cell r="WRX17"/>
          <cell r="WRY17"/>
          <cell r="WRZ17"/>
          <cell r="WSA17"/>
          <cell r="WSB17"/>
          <cell r="WSC17"/>
          <cell r="WSD17"/>
          <cell r="WSE17"/>
          <cell r="WSF17"/>
          <cell r="WSG17"/>
          <cell r="WSH17"/>
          <cell r="WSI17"/>
          <cell r="WSJ17"/>
          <cell r="WSK17"/>
          <cell r="WSL17"/>
          <cell r="WSM17"/>
          <cell r="WSN17"/>
          <cell r="WSO17"/>
          <cell r="WSP17"/>
          <cell r="WSQ17"/>
          <cell r="WSR17"/>
          <cell r="WSS17"/>
          <cell r="WST17"/>
          <cell r="WSU17"/>
          <cell r="WSV17"/>
          <cell r="WSW17"/>
          <cell r="WSX17"/>
          <cell r="WSY17"/>
          <cell r="WSZ17"/>
          <cell r="WTA17"/>
          <cell r="WTB17"/>
          <cell r="WTC17"/>
          <cell r="WTD17"/>
          <cell r="WTE17"/>
          <cell r="WTF17"/>
          <cell r="WTG17"/>
          <cell r="WTH17"/>
          <cell r="WTI17"/>
          <cell r="WTJ17"/>
          <cell r="WTK17"/>
          <cell r="WTL17"/>
          <cell r="WTM17"/>
          <cell r="WTN17"/>
          <cell r="WTO17"/>
          <cell r="WTP17"/>
          <cell r="WTQ17"/>
        </row>
        <row r="18">
          <cell r="A18">
            <v>4520301</v>
          </cell>
          <cell r="B18" t="str">
            <v>N</v>
          </cell>
          <cell r="C18" t="str">
            <v xml:space="preserve">Saratoga County Maplewood Manor ** </v>
          </cell>
          <cell r="D18" t="str">
            <v>public</v>
          </cell>
        </row>
        <row r="19">
          <cell r="A19" t="str">
            <v>7004304</v>
          </cell>
          <cell r="B19" t="str">
            <v>N</v>
          </cell>
          <cell r="C19" t="str">
            <v>Sea View Hospital Rehabilitation Center And Home</v>
          </cell>
          <cell r="D19" t="str">
            <v>public</v>
          </cell>
        </row>
        <row r="20">
          <cell r="A20" t="str">
            <v>7004304</v>
          </cell>
          <cell r="B20" t="str">
            <v>T</v>
          </cell>
          <cell r="C20" t="str">
            <v>Sea View Hospital Rehabilitation Center And Home</v>
          </cell>
          <cell r="D20" t="str">
            <v>public</v>
          </cell>
        </row>
        <row r="21">
          <cell r="A21" t="str">
            <v>5220301</v>
          </cell>
          <cell r="B21" t="str">
            <v>N</v>
          </cell>
          <cell r="C21" t="str">
            <v>Sullivan County Adult Care Center</v>
          </cell>
          <cell r="D21" t="str">
            <v>public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  <cell r="CR21"/>
          <cell r="CS21"/>
          <cell r="CT21"/>
          <cell r="CU21"/>
          <cell r="CV21"/>
          <cell r="CW21"/>
          <cell r="CX21"/>
          <cell r="CY21"/>
          <cell r="CZ21"/>
          <cell r="DA21"/>
          <cell r="DB21"/>
          <cell r="DC21"/>
          <cell r="DD21"/>
          <cell r="DE21"/>
          <cell r="DF21"/>
          <cell r="DG21"/>
          <cell r="DH21"/>
          <cell r="DI21"/>
          <cell r="DJ21"/>
          <cell r="DK21"/>
          <cell r="DL21"/>
          <cell r="DM21"/>
          <cell r="DN21"/>
          <cell r="DO21"/>
          <cell r="DP21"/>
          <cell r="DQ21"/>
          <cell r="DR21"/>
          <cell r="DS21"/>
          <cell r="DT21"/>
          <cell r="DU21"/>
          <cell r="DV21"/>
          <cell r="DW21"/>
          <cell r="DX21"/>
          <cell r="DY21"/>
          <cell r="DZ21"/>
          <cell r="EA21"/>
          <cell r="EB21"/>
          <cell r="EC21"/>
          <cell r="ED21"/>
          <cell r="EE21"/>
          <cell r="EF21"/>
          <cell r="EG21"/>
          <cell r="EH21"/>
          <cell r="EI21"/>
          <cell r="EJ21"/>
          <cell r="EK21"/>
          <cell r="EL21"/>
          <cell r="EM21"/>
          <cell r="EN21"/>
          <cell r="EO21"/>
          <cell r="EP21"/>
          <cell r="EQ21"/>
          <cell r="ER21"/>
          <cell r="ES21"/>
          <cell r="ET21"/>
          <cell r="EU21"/>
          <cell r="EV21"/>
          <cell r="EW21"/>
          <cell r="EX21"/>
          <cell r="EY21"/>
          <cell r="EZ21"/>
          <cell r="FA21"/>
          <cell r="FB21"/>
          <cell r="FC21"/>
          <cell r="FD21"/>
          <cell r="FE21"/>
          <cell r="FF21"/>
          <cell r="FG21"/>
          <cell r="FH21"/>
          <cell r="FI21"/>
          <cell r="FJ21"/>
          <cell r="FK21"/>
          <cell r="FL21"/>
          <cell r="FM21"/>
          <cell r="FN21"/>
          <cell r="FO21"/>
          <cell r="FP21"/>
          <cell r="FQ21"/>
          <cell r="FR21"/>
          <cell r="FS21"/>
          <cell r="FT21"/>
          <cell r="FU21"/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  <cell r="GS21"/>
          <cell r="GT21"/>
          <cell r="GU21"/>
          <cell r="GV21"/>
          <cell r="GW21"/>
          <cell r="GX21"/>
          <cell r="GY21"/>
          <cell r="GZ21"/>
          <cell r="HA21"/>
          <cell r="HB21"/>
          <cell r="HC21"/>
          <cell r="HD21"/>
          <cell r="HE21"/>
          <cell r="HF21"/>
          <cell r="HG21"/>
          <cell r="HH21"/>
          <cell r="HI21"/>
          <cell r="HJ21"/>
          <cell r="HK21"/>
          <cell r="HL21"/>
          <cell r="HM21"/>
          <cell r="HN21"/>
          <cell r="HO21"/>
          <cell r="HP21"/>
          <cell r="HQ21"/>
          <cell r="HR21"/>
          <cell r="HS21"/>
          <cell r="HT21"/>
          <cell r="HU21"/>
          <cell r="HV21"/>
          <cell r="HW21"/>
          <cell r="HX21"/>
          <cell r="HY21"/>
          <cell r="HZ21"/>
          <cell r="IA21"/>
          <cell r="IB21"/>
          <cell r="IC21"/>
          <cell r="ID21"/>
          <cell r="IE21"/>
          <cell r="IF21"/>
          <cell r="IG21"/>
          <cell r="IH21"/>
          <cell r="II21"/>
          <cell r="IJ21"/>
          <cell r="IK21"/>
          <cell r="IL21"/>
          <cell r="IM21"/>
          <cell r="IN21"/>
          <cell r="IO21"/>
          <cell r="IP21"/>
          <cell r="IQ21"/>
          <cell r="IR21"/>
          <cell r="IS21"/>
          <cell r="IT21"/>
          <cell r="IU21"/>
          <cell r="IV21"/>
          <cell r="IW21"/>
          <cell r="IX21"/>
          <cell r="IY21"/>
          <cell r="IZ21"/>
          <cell r="JA21"/>
          <cell r="JB21"/>
          <cell r="JC21"/>
          <cell r="JD21"/>
          <cell r="JE21"/>
          <cell r="JF21"/>
          <cell r="JG21"/>
          <cell r="JH21"/>
          <cell r="JI21"/>
          <cell r="JJ21"/>
          <cell r="JK21"/>
          <cell r="JL21"/>
          <cell r="JM21"/>
          <cell r="JN21"/>
          <cell r="JO21"/>
          <cell r="JP21"/>
          <cell r="JQ21"/>
          <cell r="JR21"/>
          <cell r="JS21"/>
          <cell r="JT21"/>
          <cell r="JU21"/>
          <cell r="JV21"/>
          <cell r="JW21"/>
          <cell r="JX21"/>
          <cell r="JY21"/>
          <cell r="JZ21"/>
          <cell r="KA21"/>
          <cell r="KB21"/>
          <cell r="KC21"/>
          <cell r="KD21"/>
          <cell r="KE21"/>
          <cell r="KF21"/>
          <cell r="KG21"/>
          <cell r="KH21"/>
          <cell r="KI21"/>
          <cell r="KJ21"/>
          <cell r="KK21"/>
          <cell r="KL21"/>
          <cell r="KM21"/>
          <cell r="KN21"/>
          <cell r="KO21"/>
          <cell r="KP21"/>
          <cell r="KQ21"/>
          <cell r="KR21"/>
          <cell r="KS21"/>
          <cell r="KT21"/>
          <cell r="KU21"/>
          <cell r="KV21"/>
          <cell r="KW21"/>
          <cell r="KX21"/>
          <cell r="KY21"/>
          <cell r="KZ21"/>
          <cell r="LA21"/>
          <cell r="LB21"/>
          <cell r="LC21"/>
          <cell r="LD21"/>
          <cell r="LE21"/>
          <cell r="LF21"/>
          <cell r="LG21"/>
          <cell r="LH21"/>
          <cell r="LI21"/>
          <cell r="LJ21"/>
          <cell r="LK21"/>
          <cell r="LL21"/>
          <cell r="LM21"/>
          <cell r="LN21"/>
          <cell r="LO21"/>
          <cell r="LP21"/>
          <cell r="LQ21"/>
          <cell r="LR21"/>
          <cell r="LS21"/>
          <cell r="LT21"/>
          <cell r="LU21"/>
          <cell r="LV21"/>
          <cell r="LW21"/>
          <cell r="LX21"/>
          <cell r="LY21"/>
          <cell r="LZ21"/>
          <cell r="MA21"/>
          <cell r="MB21"/>
          <cell r="MC21"/>
          <cell r="MD21"/>
          <cell r="ME21"/>
          <cell r="MF21"/>
          <cell r="MG21"/>
          <cell r="MH21"/>
          <cell r="MI21"/>
          <cell r="MJ21"/>
          <cell r="MK21"/>
          <cell r="ML21"/>
          <cell r="MM21"/>
          <cell r="MN21"/>
          <cell r="MO21"/>
          <cell r="MP21"/>
          <cell r="MQ21"/>
          <cell r="MR21"/>
          <cell r="MS21"/>
          <cell r="MT21"/>
          <cell r="MU21"/>
          <cell r="MV21"/>
          <cell r="MW21"/>
          <cell r="MX21"/>
          <cell r="MY21"/>
          <cell r="MZ21"/>
          <cell r="NA21"/>
          <cell r="NB21"/>
          <cell r="NC21"/>
          <cell r="ND21"/>
          <cell r="NE21"/>
          <cell r="NF21"/>
          <cell r="NG21"/>
          <cell r="NH21"/>
          <cell r="NI21"/>
          <cell r="NJ21"/>
          <cell r="NK21"/>
          <cell r="NL21"/>
          <cell r="NM21"/>
          <cell r="NN21"/>
          <cell r="NO21"/>
          <cell r="NP21"/>
          <cell r="NQ21"/>
          <cell r="NR21"/>
          <cell r="NS21"/>
          <cell r="NT21"/>
          <cell r="NU21"/>
          <cell r="NV21"/>
          <cell r="NW21"/>
          <cell r="NX21"/>
          <cell r="NY21"/>
          <cell r="NZ21"/>
          <cell r="OA21"/>
          <cell r="OB21"/>
          <cell r="OC21"/>
          <cell r="OD21"/>
          <cell r="OE21"/>
          <cell r="OF21"/>
          <cell r="OG21"/>
          <cell r="OH21"/>
          <cell r="OI21"/>
          <cell r="OJ21"/>
          <cell r="OK21"/>
          <cell r="OL21"/>
          <cell r="OM21"/>
          <cell r="ON21"/>
          <cell r="OO21"/>
          <cell r="OP21"/>
          <cell r="OQ21"/>
          <cell r="OR21"/>
          <cell r="OS21"/>
          <cell r="OT21"/>
          <cell r="OU21"/>
          <cell r="OV21"/>
          <cell r="OW21"/>
          <cell r="OX21"/>
          <cell r="OY21"/>
          <cell r="OZ21"/>
          <cell r="PA21"/>
          <cell r="PB21"/>
          <cell r="PC21"/>
          <cell r="PD21"/>
          <cell r="PE21"/>
          <cell r="PF21"/>
          <cell r="PG21"/>
          <cell r="PH21"/>
          <cell r="PI21"/>
          <cell r="PJ21"/>
          <cell r="PK21"/>
          <cell r="PL21"/>
          <cell r="PM21"/>
          <cell r="PN21"/>
          <cell r="PO21"/>
          <cell r="PP21"/>
          <cell r="PQ21"/>
          <cell r="PR21"/>
          <cell r="PS21"/>
          <cell r="PT21"/>
          <cell r="PU21"/>
          <cell r="PV21"/>
          <cell r="PW21"/>
          <cell r="PX21"/>
          <cell r="PY21"/>
          <cell r="PZ21"/>
          <cell r="QA21"/>
          <cell r="QB21"/>
          <cell r="QC21"/>
          <cell r="QD21"/>
          <cell r="QE21"/>
          <cell r="QF21"/>
          <cell r="QG21"/>
          <cell r="QH21"/>
          <cell r="QI21"/>
          <cell r="QJ21"/>
          <cell r="QK21"/>
          <cell r="QL21"/>
          <cell r="QM21"/>
          <cell r="QN21"/>
          <cell r="QO21"/>
          <cell r="QP21"/>
          <cell r="QQ21"/>
          <cell r="QR21"/>
          <cell r="QS21"/>
          <cell r="QT21"/>
          <cell r="QU21"/>
          <cell r="QV21"/>
          <cell r="QW21"/>
          <cell r="QX21"/>
          <cell r="QY21"/>
          <cell r="QZ21"/>
          <cell r="RA21"/>
          <cell r="RB21"/>
          <cell r="RC21"/>
          <cell r="RD21"/>
          <cell r="RE21"/>
          <cell r="RF21"/>
          <cell r="RG21"/>
          <cell r="RH21"/>
          <cell r="RI21"/>
          <cell r="RJ21"/>
          <cell r="RK21"/>
          <cell r="RL21"/>
          <cell r="RM21"/>
          <cell r="RN21"/>
          <cell r="RO21"/>
          <cell r="RP21"/>
          <cell r="RQ21"/>
          <cell r="RR21"/>
          <cell r="RS21"/>
          <cell r="RT21"/>
          <cell r="RU21"/>
          <cell r="RV21"/>
          <cell r="RW21"/>
          <cell r="RX21"/>
          <cell r="RY21"/>
          <cell r="RZ21"/>
          <cell r="SA21"/>
          <cell r="SB21"/>
          <cell r="SC21"/>
          <cell r="SD21"/>
          <cell r="SE21"/>
          <cell r="SF21"/>
          <cell r="SG21"/>
          <cell r="SH21"/>
          <cell r="SI21"/>
          <cell r="SJ21"/>
          <cell r="SK21"/>
          <cell r="SL21"/>
          <cell r="SM21"/>
          <cell r="SN21"/>
          <cell r="SO21"/>
          <cell r="SP21"/>
          <cell r="SQ21"/>
          <cell r="SR21"/>
          <cell r="SS21"/>
          <cell r="ST21"/>
          <cell r="SU21"/>
          <cell r="SV21"/>
          <cell r="SW21"/>
          <cell r="SX21"/>
          <cell r="SY21"/>
          <cell r="SZ21"/>
          <cell r="TA21"/>
          <cell r="TB21"/>
          <cell r="TC21"/>
          <cell r="TD21"/>
          <cell r="TE21"/>
          <cell r="TF21"/>
          <cell r="TG21"/>
          <cell r="TH21"/>
          <cell r="TI21"/>
          <cell r="TJ21"/>
          <cell r="TK21"/>
          <cell r="TL21"/>
          <cell r="TM21"/>
          <cell r="TN21"/>
          <cell r="TO21"/>
          <cell r="TP21"/>
          <cell r="TQ21"/>
          <cell r="TR21"/>
          <cell r="TS21"/>
          <cell r="TT21"/>
          <cell r="TU21"/>
          <cell r="TV21"/>
          <cell r="TW21"/>
          <cell r="TX21"/>
          <cell r="TY21"/>
          <cell r="TZ21"/>
          <cell r="UA21"/>
          <cell r="UB21"/>
          <cell r="UC21"/>
          <cell r="UD21"/>
          <cell r="UE21"/>
          <cell r="UF21"/>
          <cell r="UG21"/>
          <cell r="UH21"/>
          <cell r="UI21"/>
          <cell r="UJ21"/>
          <cell r="UK21"/>
          <cell r="UL21"/>
          <cell r="UM21"/>
          <cell r="UN21"/>
          <cell r="UO21"/>
          <cell r="UP21"/>
          <cell r="UQ21"/>
          <cell r="UR21"/>
          <cell r="US21"/>
          <cell r="UT21"/>
          <cell r="UU21"/>
          <cell r="UV21"/>
          <cell r="UW21"/>
          <cell r="UX21"/>
          <cell r="UY21"/>
          <cell r="UZ21"/>
          <cell r="VA21"/>
          <cell r="VB21"/>
          <cell r="VC21"/>
          <cell r="VD21"/>
          <cell r="VE21"/>
          <cell r="VF21"/>
          <cell r="VG21"/>
          <cell r="VH21"/>
          <cell r="VI21"/>
          <cell r="VJ21"/>
          <cell r="VK21"/>
          <cell r="VL21"/>
          <cell r="VM21"/>
          <cell r="VN21"/>
          <cell r="VO21"/>
          <cell r="VP21"/>
          <cell r="VQ21"/>
          <cell r="VR21"/>
          <cell r="VS21"/>
          <cell r="VT21"/>
          <cell r="VU21"/>
          <cell r="VV21"/>
          <cell r="VW21"/>
          <cell r="VX21"/>
          <cell r="VY21"/>
          <cell r="VZ21"/>
          <cell r="WA21"/>
          <cell r="WB21"/>
          <cell r="WC21"/>
          <cell r="WD21"/>
          <cell r="WE21"/>
          <cell r="WF21"/>
          <cell r="WG21"/>
          <cell r="WH21"/>
          <cell r="WI21"/>
          <cell r="WJ21"/>
          <cell r="WK21"/>
          <cell r="WL21"/>
          <cell r="WM21"/>
          <cell r="WN21"/>
          <cell r="WO21"/>
          <cell r="WP21"/>
          <cell r="WQ21"/>
          <cell r="WR21"/>
          <cell r="WS21"/>
          <cell r="WT21"/>
          <cell r="WU21"/>
          <cell r="WV21"/>
          <cell r="WW21"/>
          <cell r="WX21"/>
          <cell r="WY21"/>
          <cell r="WZ21"/>
          <cell r="XA21"/>
          <cell r="XB21"/>
          <cell r="XC21"/>
          <cell r="XD21"/>
          <cell r="XE21"/>
          <cell r="XF21"/>
          <cell r="XG21"/>
          <cell r="XH21"/>
          <cell r="XI21"/>
          <cell r="XJ21"/>
          <cell r="XK21"/>
          <cell r="XL21"/>
          <cell r="XM21"/>
          <cell r="XN21"/>
          <cell r="XO21"/>
          <cell r="XP21"/>
          <cell r="XQ21"/>
          <cell r="XR21"/>
          <cell r="XS21"/>
          <cell r="XT21"/>
          <cell r="XU21"/>
          <cell r="XV21"/>
          <cell r="XW21"/>
          <cell r="XX21"/>
          <cell r="XY21"/>
          <cell r="XZ21"/>
          <cell r="YA21"/>
          <cell r="YB21"/>
          <cell r="YC21"/>
          <cell r="YD21"/>
          <cell r="YE21"/>
          <cell r="YF21"/>
          <cell r="YG21"/>
          <cell r="YH21"/>
          <cell r="YI21"/>
          <cell r="YJ21"/>
          <cell r="YK21"/>
          <cell r="YL21"/>
          <cell r="YM21"/>
          <cell r="YN21"/>
          <cell r="YO21"/>
          <cell r="YP21"/>
          <cell r="YQ21"/>
          <cell r="YR21"/>
          <cell r="YS21"/>
          <cell r="YT21"/>
          <cell r="YU21"/>
          <cell r="YV21"/>
          <cell r="YW21"/>
          <cell r="YX21"/>
          <cell r="YY21"/>
          <cell r="YZ21"/>
          <cell r="ZA21"/>
          <cell r="ZB21"/>
          <cell r="ZC21"/>
          <cell r="ZD21"/>
          <cell r="ZE21"/>
          <cell r="ZF21"/>
          <cell r="ZG21"/>
          <cell r="ZH21"/>
          <cell r="ZI21"/>
          <cell r="ZJ21"/>
          <cell r="ZK21"/>
          <cell r="ZL21"/>
          <cell r="ZM21"/>
          <cell r="ZN21"/>
          <cell r="ZO21"/>
          <cell r="ZP21"/>
          <cell r="ZQ21"/>
          <cell r="ZR21"/>
          <cell r="ZS21"/>
          <cell r="ZT21"/>
          <cell r="ZU21"/>
          <cell r="ZV21"/>
          <cell r="ZW21"/>
          <cell r="ZX21"/>
          <cell r="ZY21"/>
          <cell r="ZZ21"/>
          <cell r="AAA21"/>
          <cell r="AAB21"/>
          <cell r="AAC21"/>
          <cell r="AAD21"/>
          <cell r="AAE21"/>
          <cell r="AAF21"/>
          <cell r="AAG21"/>
          <cell r="AAH21"/>
          <cell r="AAI21"/>
          <cell r="AAJ21"/>
          <cell r="AAK21"/>
          <cell r="AAL21"/>
          <cell r="AAM21"/>
          <cell r="AAN21"/>
          <cell r="AAO21"/>
          <cell r="AAP21"/>
          <cell r="AAQ21"/>
          <cell r="AAR21"/>
          <cell r="AAS21"/>
          <cell r="AAT21"/>
          <cell r="AAU21"/>
          <cell r="AAV21"/>
          <cell r="AAW21"/>
          <cell r="AAX21"/>
          <cell r="AAY21"/>
          <cell r="AAZ21"/>
          <cell r="ABA21"/>
          <cell r="ABB21"/>
          <cell r="ABC21"/>
          <cell r="ABD21"/>
          <cell r="ABE21"/>
          <cell r="ABF21"/>
          <cell r="ABG21"/>
          <cell r="ABH21"/>
          <cell r="ABI21"/>
          <cell r="ABJ21"/>
          <cell r="ABK21"/>
          <cell r="ABL21"/>
          <cell r="ABM21"/>
          <cell r="ABN21"/>
          <cell r="ABO21"/>
          <cell r="ABP21"/>
          <cell r="ABQ21"/>
          <cell r="ABR21"/>
          <cell r="ABS21"/>
          <cell r="ABT21"/>
          <cell r="ABU21"/>
          <cell r="ABV21"/>
          <cell r="ABW21"/>
          <cell r="ABX21"/>
          <cell r="ABY21"/>
          <cell r="ABZ21"/>
          <cell r="ACA21"/>
          <cell r="ACB21"/>
          <cell r="ACC21"/>
          <cell r="ACD21"/>
          <cell r="ACE21"/>
          <cell r="ACF21"/>
          <cell r="ACG21"/>
          <cell r="ACH21"/>
          <cell r="ACI21"/>
          <cell r="ACJ21"/>
          <cell r="ACK21"/>
          <cell r="ACL21"/>
          <cell r="ACM21"/>
          <cell r="ACN21"/>
          <cell r="ACO21"/>
          <cell r="ACP21"/>
          <cell r="ACQ21"/>
          <cell r="ACR21"/>
          <cell r="ACS21"/>
          <cell r="ACT21"/>
          <cell r="ACU21"/>
          <cell r="ACV21"/>
          <cell r="ACW21"/>
          <cell r="ACX21"/>
          <cell r="ACY21"/>
          <cell r="ACZ21"/>
          <cell r="ADA21"/>
          <cell r="ADB21"/>
          <cell r="ADC21"/>
          <cell r="ADD21"/>
          <cell r="ADE21"/>
          <cell r="ADF21"/>
          <cell r="ADG21"/>
          <cell r="ADH21"/>
          <cell r="ADI21"/>
          <cell r="ADJ21"/>
          <cell r="ADK21"/>
          <cell r="ADL21"/>
          <cell r="ADM21"/>
          <cell r="ADN21"/>
          <cell r="ADO21"/>
          <cell r="ADP21"/>
          <cell r="ADQ21"/>
          <cell r="ADR21"/>
          <cell r="ADS21"/>
          <cell r="ADT21"/>
          <cell r="ADU21"/>
          <cell r="ADV21"/>
          <cell r="ADW21"/>
          <cell r="ADX21"/>
          <cell r="ADY21"/>
          <cell r="ADZ21"/>
          <cell r="AEA21"/>
          <cell r="AEB21"/>
          <cell r="AEC21"/>
          <cell r="AED21"/>
          <cell r="AEE21"/>
          <cell r="AEF21"/>
          <cell r="AEG21"/>
          <cell r="AEH21"/>
          <cell r="AEI21"/>
          <cell r="AEJ21"/>
          <cell r="AEK21"/>
          <cell r="AEL21"/>
          <cell r="AEM21"/>
          <cell r="AEN21"/>
          <cell r="AEO21"/>
          <cell r="AEP21"/>
          <cell r="AEQ21"/>
          <cell r="AER21"/>
          <cell r="AES21"/>
          <cell r="AET21"/>
          <cell r="AEU21"/>
          <cell r="AEV21"/>
          <cell r="AEW21"/>
          <cell r="AEX21"/>
          <cell r="AEY21"/>
          <cell r="AEZ21"/>
          <cell r="AFA21"/>
          <cell r="AFB21"/>
          <cell r="AFC21"/>
          <cell r="AFD21"/>
          <cell r="AFE21"/>
          <cell r="AFF21"/>
          <cell r="AFG21"/>
          <cell r="AFH21"/>
          <cell r="AFI21"/>
          <cell r="AFJ21"/>
          <cell r="AFK21"/>
          <cell r="AFL21"/>
          <cell r="AFM21"/>
          <cell r="AFN21"/>
          <cell r="AFO21"/>
          <cell r="AFP21"/>
          <cell r="AFQ21"/>
          <cell r="AFR21"/>
          <cell r="AFS21"/>
          <cell r="AFT21"/>
          <cell r="AFU21"/>
          <cell r="AFV21"/>
          <cell r="AFW21"/>
          <cell r="AFX21"/>
          <cell r="AFY21"/>
          <cell r="AFZ21"/>
          <cell r="AGA21"/>
          <cell r="AGB21"/>
          <cell r="AGC21"/>
          <cell r="AGD21"/>
          <cell r="AGE21"/>
          <cell r="AGF21"/>
          <cell r="AGG21"/>
          <cell r="AGH21"/>
          <cell r="AGI21"/>
          <cell r="AGJ21"/>
          <cell r="AGK21"/>
          <cell r="AGL21"/>
          <cell r="AGM21"/>
          <cell r="AGN21"/>
          <cell r="AGO21"/>
          <cell r="AGP21"/>
          <cell r="AGQ21"/>
          <cell r="AGR21"/>
          <cell r="AGS21"/>
          <cell r="AGT21"/>
          <cell r="AGU21"/>
          <cell r="AGV21"/>
          <cell r="AGW21"/>
          <cell r="AGX21"/>
          <cell r="AGY21"/>
          <cell r="AGZ21"/>
          <cell r="AHA21"/>
          <cell r="AHB21"/>
          <cell r="AHC21"/>
          <cell r="AHD21"/>
          <cell r="AHE21"/>
          <cell r="AHF21"/>
          <cell r="AHG21"/>
          <cell r="AHH21"/>
          <cell r="AHI21"/>
          <cell r="AHJ21"/>
          <cell r="AHK21"/>
          <cell r="AHL21"/>
          <cell r="AHM21"/>
          <cell r="AHN21"/>
          <cell r="AHO21"/>
          <cell r="AHP21"/>
          <cell r="AHQ21"/>
          <cell r="AHR21"/>
          <cell r="AHS21"/>
          <cell r="AHT21"/>
          <cell r="AHU21"/>
          <cell r="AHV21"/>
          <cell r="AHW21"/>
          <cell r="AHX21"/>
          <cell r="AHY21"/>
          <cell r="AHZ21"/>
          <cell r="AIA21"/>
          <cell r="AIB21"/>
          <cell r="AIC21"/>
          <cell r="AID21"/>
          <cell r="AIE21"/>
          <cell r="AIF21"/>
          <cell r="AIG21"/>
          <cell r="AIH21"/>
          <cell r="AII21"/>
          <cell r="AIJ21"/>
          <cell r="AIK21"/>
          <cell r="AIL21"/>
          <cell r="AIM21"/>
          <cell r="AIN21"/>
          <cell r="AIO21"/>
          <cell r="AIP21"/>
          <cell r="AIQ21"/>
          <cell r="AIR21"/>
          <cell r="AIS21"/>
          <cell r="AIT21"/>
          <cell r="AIU21"/>
          <cell r="AIV21"/>
          <cell r="AIW21"/>
          <cell r="AIX21"/>
          <cell r="AIY21"/>
          <cell r="AIZ21"/>
          <cell r="AJA21"/>
          <cell r="AJB21"/>
          <cell r="AJC21"/>
          <cell r="AJD21"/>
          <cell r="AJE21"/>
          <cell r="AJF21"/>
          <cell r="AJG21"/>
          <cell r="AJH21"/>
          <cell r="AJI21"/>
          <cell r="AJJ21"/>
          <cell r="AJK21"/>
          <cell r="AJL21"/>
          <cell r="AJM21"/>
          <cell r="AJN21"/>
          <cell r="AJO21"/>
          <cell r="AJP21"/>
          <cell r="AJQ21"/>
          <cell r="AJR21"/>
          <cell r="AJS21"/>
          <cell r="AJT21"/>
          <cell r="AJU21"/>
          <cell r="AJV21"/>
          <cell r="AJW21"/>
          <cell r="AJX21"/>
          <cell r="AJY21"/>
          <cell r="AJZ21"/>
          <cell r="AKA21"/>
          <cell r="AKB21"/>
          <cell r="AKC21"/>
          <cell r="AKD21"/>
          <cell r="AKE21"/>
          <cell r="AKF21"/>
          <cell r="AKG21"/>
          <cell r="AKH21"/>
          <cell r="AKI21"/>
          <cell r="AKJ21"/>
          <cell r="AKK21"/>
          <cell r="AKL21"/>
          <cell r="AKM21"/>
          <cell r="AKN21"/>
          <cell r="AKO21"/>
          <cell r="AKP21"/>
          <cell r="AKQ21"/>
          <cell r="AKR21"/>
          <cell r="AKS21"/>
          <cell r="AKT21"/>
          <cell r="AKU21"/>
          <cell r="AKV21"/>
          <cell r="AKW21"/>
          <cell r="AKX21"/>
          <cell r="AKY21"/>
          <cell r="AKZ21"/>
          <cell r="ALA21"/>
          <cell r="ALB21"/>
          <cell r="ALC21"/>
          <cell r="ALD21"/>
          <cell r="ALE21"/>
          <cell r="ALF21"/>
          <cell r="ALG21"/>
          <cell r="ALH21"/>
          <cell r="ALI21"/>
          <cell r="ALJ21"/>
          <cell r="ALK21"/>
          <cell r="ALL21"/>
          <cell r="ALM21"/>
          <cell r="ALN21"/>
          <cell r="ALO21"/>
          <cell r="ALP21"/>
          <cell r="ALQ21"/>
          <cell r="ALR21"/>
          <cell r="ALS21"/>
          <cell r="ALT21"/>
          <cell r="ALU21"/>
          <cell r="ALV21"/>
          <cell r="ALW21"/>
          <cell r="ALX21"/>
          <cell r="ALY21"/>
          <cell r="ALZ21"/>
          <cell r="AMA21"/>
          <cell r="AMB21"/>
          <cell r="AMC21"/>
          <cell r="AMD21"/>
          <cell r="AME21"/>
          <cell r="AMF21"/>
          <cell r="AMG21"/>
          <cell r="AMH21"/>
          <cell r="AMI21"/>
          <cell r="AMJ21"/>
          <cell r="AMK21"/>
          <cell r="AML21"/>
          <cell r="AMM21"/>
          <cell r="AMN21"/>
          <cell r="AMO21"/>
          <cell r="AMP21"/>
          <cell r="AMQ21"/>
          <cell r="AMR21"/>
          <cell r="AMS21"/>
          <cell r="AMT21"/>
          <cell r="AMU21"/>
          <cell r="AMV21"/>
          <cell r="AMW21"/>
          <cell r="AMX21"/>
          <cell r="AMY21"/>
          <cell r="AMZ21"/>
          <cell r="ANA21"/>
          <cell r="ANB21"/>
          <cell r="ANC21"/>
          <cell r="AND21"/>
          <cell r="ANE21"/>
          <cell r="ANF21"/>
          <cell r="ANG21"/>
          <cell r="ANH21"/>
          <cell r="ANI21"/>
          <cell r="ANJ21"/>
          <cell r="ANK21"/>
          <cell r="ANL21"/>
          <cell r="ANM21"/>
          <cell r="ANN21"/>
          <cell r="ANO21"/>
          <cell r="ANP21"/>
          <cell r="ANQ21"/>
          <cell r="ANR21"/>
          <cell r="ANS21"/>
          <cell r="ANT21"/>
          <cell r="ANU21"/>
          <cell r="ANV21"/>
          <cell r="ANW21"/>
          <cell r="ANX21"/>
          <cell r="ANY21"/>
          <cell r="ANZ21"/>
          <cell r="AOA21"/>
          <cell r="AOB21"/>
          <cell r="AOC21"/>
          <cell r="AOD21"/>
          <cell r="AOE21"/>
          <cell r="AOF21"/>
          <cell r="AOG21"/>
          <cell r="AOH21"/>
          <cell r="AOI21"/>
          <cell r="AOJ21"/>
          <cell r="AOK21"/>
          <cell r="AOL21"/>
          <cell r="AOM21"/>
          <cell r="AON21"/>
          <cell r="AOO21"/>
          <cell r="AOP21"/>
          <cell r="AOQ21"/>
          <cell r="AOR21"/>
          <cell r="AOS21"/>
          <cell r="AOT21"/>
          <cell r="AOU21"/>
          <cell r="AOV21"/>
          <cell r="AOW21"/>
          <cell r="AOX21"/>
          <cell r="AOY21"/>
          <cell r="AOZ21"/>
          <cell r="APA21"/>
          <cell r="APB21"/>
          <cell r="APC21"/>
          <cell r="APD21"/>
          <cell r="APE21"/>
          <cell r="APF21"/>
          <cell r="APG21"/>
          <cell r="APH21"/>
          <cell r="API21"/>
          <cell r="APJ21"/>
          <cell r="APK21"/>
          <cell r="APL21"/>
          <cell r="APM21"/>
          <cell r="APN21"/>
          <cell r="APO21"/>
          <cell r="APP21"/>
          <cell r="APQ21"/>
          <cell r="APR21"/>
          <cell r="APS21"/>
          <cell r="APT21"/>
          <cell r="APU21"/>
          <cell r="APV21"/>
          <cell r="APW21"/>
          <cell r="APX21"/>
          <cell r="APY21"/>
          <cell r="APZ21"/>
          <cell r="AQA21"/>
          <cell r="AQB21"/>
          <cell r="AQC21"/>
          <cell r="AQD21"/>
          <cell r="AQE21"/>
          <cell r="AQF21"/>
          <cell r="AQG21"/>
          <cell r="AQH21"/>
          <cell r="AQI21"/>
          <cell r="AQJ21"/>
          <cell r="AQK21"/>
          <cell r="AQL21"/>
          <cell r="AQM21"/>
          <cell r="AQN21"/>
          <cell r="AQO21"/>
          <cell r="AQP21"/>
          <cell r="AQQ21"/>
          <cell r="AQR21"/>
          <cell r="AQS21"/>
          <cell r="AQT21"/>
          <cell r="AQU21"/>
          <cell r="AQV21"/>
          <cell r="AQW21"/>
          <cell r="AQX21"/>
          <cell r="AQY21"/>
          <cell r="AQZ21"/>
          <cell r="ARA21"/>
          <cell r="ARB21"/>
          <cell r="ARC21"/>
          <cell r="ARD21"/>
          <cell r="ARE21"/>
          <cell r="ARF21"/>
          <cell r="ARG21"/>
          <cell r="ARH21"/>
          <cell r="ARI21"/>
          <cell r="ARJ21"/>
          <cell r="ARK21"/>
          <cell r="ARL21"/>
          <cell r="ARM21"/>
          <cell r="ARN21"/>
          <cell r="ARO21"/>
          <cell r="ARP21"/>
          <cell r="ARQ21"/>
          <cell r="ARR21"/>
          <cell r="ARS21"/>
          <cell r="ART21"/>
          <cell r="ARU21"/>
          <cell r="ARV21"/>
          <cell r="ARW21"/>
          <cell r="ARX21"/>
          <cell r="ARY21"/>
          <cell r="ARZ21"/>
          <cell r="ASA21"/>
          <cell r="ASB21"/>
          <cell r="ASC21"/>
          <cell r="ASD21"/>
          <cell r="ASE21"/>
          <cell r="ASF21"/>
          <cell r="ASG21"/>
          <cell r="ASH21"/>
          <cell r="ASI21"/>
          <cell r="ASJ21"/>
          <cell r="ASK21"/>
          <cell r="ASL21"/>
          <cell r="ASM21"/>
          <cell r="ASN21"/>
          <cell r="ASO21"/>
          <cell r="ASP21"/>
          <cell r="ASQ21"/>
          <cell r="ASR21"/>
          <cell r="ASS21"/>
          <cell r="AST21"/>
          <cell r="ASU21"/>
          <cell r="ASV21"/>
          <cell r="ASW21"/>
          <cell r="ASX21"/>
          <cell r="ASY21"/>
          <cell r="ASZ21"/>
          <cell r="ATA21"/>
          <cell r="ATB21"/>
          <cell r="ATC21"/>
          <cell r="ATD21"/>
          <cell r="ATE21"/>
          <cell r="ATF21"/>
          <cell r="ATG21"/>
          <cell r="ATH21"/>
          <cell r="ATI21"/>
          <cell r="ATJ21"/>
          <cell r="ATK21"/>
          <cell r="ATL21"/>
          <cell r="ATM21"/>
          <cell r="ATN21"/>
          <cell r="ATO21"/>
          <cell r="ATP21"/>
          <cell r="ATQ21"/>
          <cell r="ATR21"/>
          <cell r="ATS21"/>
          <cell r="ATT21"/>
          <cell r="ATU21"/>
          <cell r="ATV21"/>
          <cell r="ATW21"/>
          <cell r="ATX21"/>
          <cell r="ATY21"/>
          <cell r="ATZ21"/>
          <cell r="AUA21"/>
          <cell r="AUB21"/>
          <cell r="AUC21"/>
          <cell r="AUD21"/>
          <cell r="AUE21"/>
          <cell r="AUF21"/>
          <cell r="AUG21"/>
          <cell r="AUH21"/>
          <cell r="AUI21"/>
          <cell r="AUJ21"/>
          <cell r="AUK21"/>
          <cell r="AUL21"/>
          <cell r="AUM21"/>
          <cell r="AUN21"/>
          <cell r="AUO21"/>
          <cell r="AUP21"/>
          <cell r="AUQ21"/>
          <cell r="AUR21"/>
          <cell r="AUS21"/>
          <cell r="AUT21"/>
          <cell r="AUU21"/>
          <cell r="AUV21"/>
          <cell r="AUW21"/>
          <cell r="AUX21"/>
          <cell r="AUY21"/>
          <cell r="AUZ21"/>
          <cell r="AVA21"/>
          <cell r="AVB21"/>
          <cell r="AVC21"/>
          <cell r="AVD21"/>
          <cell r="AVE21"/>
          <cell r="AVF21"/>
          <cell r="AVG21"/>
          <cell r="AVH21"/>
          <cell r="AVI21"/>
          <cell r="AVJ21"/>
          <cell r="AVK21"/>
          <cell r="AVL21"/>
          <cell r="AVM21"/>
          <cell r="AVN21"/>
          <cell r="AVO21"/>
          <cell r="AVP21"/>
          <cell r="AVQ21"/>
          <cell r="AVR21"/>
          <cell r="AVS21"/>
          <cell r="AVT21"/>
          <cell r="AVU21"/>
          <cell r="AVV21"/>
          <cell r="AVW21"/>
          <cell r="AVX21"/>
          <cell r="AVY21"/>
          <cell r="AVZ21"/>
          <cell r="AWA21"/>
          <cell r="AWB21"/>
          <cell r="AWC21"/>
          <cell r="AWD21"/>
          <cell r="AWE21"/>
          <cell r="AWF21"/>
          <cell r="AWG21"/>
          <cell r="AWH21"/>
          <cell r="AWI21"/>
          <cell r="AWJ21"/>
          <cell r="AWK21"/>
          <cell r="AWL21"/>
          <cell r="AWM21"/>
          <cell r="AWN21"/>
          <cell r="AWO21"/>
          <cell r="AWP21"/>
          <cell r="AWQ21"/>
          <cell r="AWR21"/>
          <cell r="AWS21"/>
          <cell r="AWT21"/>
          <cell r="AWU21"/>
          <cell r="AWV21"/>
          <cell r="AWW21"/>
          <cell r="AWX21"/>
          <cell r="AWY21"/>
          <cell r="AWZ21"/>
          <cell r="AXA21"/>
          <cell r="AXB21"/>
          <cell r="AXC21"/>
          <cell r="AXD21"/>
          <cell r="AXE21"/>
          <cell r="AXF21"/>
          <cell r="AXG21"/>
          <cell r="AXH21"/>
          <cell r="AXI21"/>
          <cell r="AXJ21"/>
          <cell r="AXK21"/>
          <cell r="AXL21"/>
          <cell r="AXM21"/>
          <cell r="AXN21"/>
          <cell r="AXO21"/>
          <cell r="AXP21"/>
          <cell r="AXQ21"/>
          <cell r="AXR21"/>
          <cell r="AXS21"/>
          <cell r="AXT21"/>
          <cell r="AXU21"/>
          <cell r="AXV21"/>
          <cell r="AXW21"/>
          <cell r="AXX21"/>
          <cell r="AXY21"/>
          <cell r="AXZ21"/>
          <cell r="AYA21"/>
          <cell r="AYB21"/>
          <cell r="AYC21"/>
          <cell r="AYD21"/>
          <cell r="AYE21"/>
          <cell r="AYF21"/>
          <cell r="AYG21"/>
          <cell r="AYH21"/>
          <cell r="AYI21"/>
          <cell r="AYJ21"/>
          <cell r="AYK21"/>
          <cell r="AYL21"/>
          <cell r="AYM21"/>
          <cell r="AYN21"/>
          <cell r="AYO21"/>
          <cell r="AYP21"/>
          <cell r="AYQ21"/>
          <cell r="AYR21"/>
          <cell r="AYS21"/>
          <cell r="AYT21"/>
          <cell r="AYU21"/>
          <cell r="AYV21"/>
          <cell r="AYW21"/>
          <cell r="AYX21"/>
          <cell r="AYY21"/>
          <cell r="AYZ21"/>
          <cell r="AZA21"/>
          <cell r="AZB21"/>
          <cell r="AZC21"/>
          <cell r="AZD21"/>
          <cell r="AZE21"/>
          <cell r="AZF21"/>
          <cell r="AZG21"/>
          <cell r="AZH21"/>
          <cell r="AZI21"/>
          <cell r="AZJ21"/>
          <cell r="AZK21"/>
          <cell r="AZL21"/>
          <cell r="AZM21"/>
          <cell r="AZN21"/>
          <cell r="AZO21"/>
          <cell r="AZP21"/>
          <cell r="AZQ21"/>
          <cell r="AZR21"/>
          <cell r="AZS21"/>
          <cell r="AZT21"/>
          <cell r="AZU21"/>
          <cell r="AZV21"/>
          <cell r="AZW21"/>
          <cell r="AZX21"/>
          <cell r="AZY21"/>
          <cell r="AZZ21"/>
          <cell r="BAA21"/>
          <cell r="BAB21"/>
          <cell r="BAC21"/>
          <cell r="BAD21"/>
          <cell r="BAE21"/>
          <cell r="BAF21"/>
          <cell r="BAG21"/>
          <cell r="BAH21"/>
          <cell r="BAI21"/>
          <cell r="BAJ21"/>
          <cell r="BAK21"/>
          <cell r="BAL21"/>
          <cell r="BAM21"/>
          <cell r="BAN21"/>
          <cell r="BAO21"/>
          <cell r="BAP21"/>
          <cell r="BAQ21"/>
          <cell r="BAR21"/>
          <cell r="BAS21"/>
          <cell r="BAT21"/>
          <cell r="BAU21"/>
          <cell r="BAV21"/>
          <cell r="BAW21"/>
          <cell r="BAX21"/>
          <cell r="BAY21"/>
          <cell r="BAZ21"/>
          <cell r="BBA21"/>
          <cell r="BBB21"/>
          <cell r="BBC21"/>
          <cell r="BBD21"/>
          <cell r="BBE21"/>
          <cell r="BBF21"/>
          <cell r="BBG21"/>
          <cell r="BBH21"/>
          <cell r="BBI21"/>
          <cell r="BBJ21"/>
          <cell r="BBK21"/>
          <cell r="BBL21"/>
          <cell r="BBM21"/>
          <cell r="BBN21"/>
          <cell r="BBO21"/>
          <cell r="BBP21"/>
          <cell r="BBQ21"/>
          <cell r="BBR21"/>
          <cell r="BBS21"/>
          <cell r="BBT21"/>
          <cell r="BBU21"/>
          <cell r="BBV21"/>
          <cell r="BBW21"/>
          <cell r="BBX21"/>
          <cell r="BBY21"/>
          <cell r="BBZ21"/>
          <cell r="BCA21"/>
          <cell r="BCB21"/>
          <cell r="BCC21"/>
          <cell r="BCD21"/>
          <cell r="BCE21"/>
          <cell r="BCF21"/>
          <cell r="BCG21"/>
          <cell r="BCH21"/>
          <cell r="BCI21"/>
          <cell r="BCJ21"/>
          <cell r="BCK21"/>
          <cell r="BCL21"/>
          <cell r="BCM21"/>
          <cell r="BCN21"/>
          <cell r="BCO21"/>
          <cell r="BCP21"/>
          <cell r="BCQ21"/>
          <cell r="BCR21"/>
          <cell r="BCS21"/>
          <cell r="BCT21"/>
          <cell r="BCU21"/>
          <cell r="BCV21"/>
          <cell r="BCW21"/>
          <cell r="BCX21"/>
          <cell r="BCY21"/>
          <cell r="BCZ21"/>
          <cell r="BDA21"/>
          <cell r="BDB21"/>
          <cell r="BDC21"/>
          <cell r="BDD21"/>
          <cell r="BDE21"/>
          <cell r="BDF21"/>
          <cell r="BDG21"/>
          <cell r="BDH21"/>
          <cell r="BDI21"/>
          <cell r="BDJ21"/>
          <cell r="BDK21"/>
          <cell r="BDL21"/>
          <cell r="BDM21"/>
          <cell r="BDN21"/>
          <cell r="BDO21"/>
          <cell r="BDP21"/>
          <cell r="BDQ21"/>
          <cell r="BDR21"/>
          <cell r="BDS21"/>
          <cell r="BDT21"/>
          <cell r="BDU21"/>
          <cell r="BDV21"/>
          <cell r="BDW21"/>
          <cell r="BDX21"/>
          <cell r="BDY21"/>
          <cell r="BDZ21"/>
          <cell r="BEA21"/>
          <cell r="BEB21"/>
          <cell r="BEC21"/>
          <cell r="BED21"/>
          <cell r="BEE21"/>
          <cell r="BEF21"/>
          <cell r="BEG21"/>
          <cell r="BEH21"/>
          <cell r="BEI21"/>
          <cell r="BEJ21"/>
          <cell r="BEK21"/>
          <cell r="BEL21"/>
          <cell r="BEM21"/>
          <cell r="BEN21"/>
          <cell r="BEO21"/>
          <cell r="BEP21"/>
          <cell r="BEQ21"/>
          <cell r="BER21"/>
          <cell r="BES21"/>
          <cell r="BET21"/>
          <cell r="BEU21"/>
          <cell r="BEV21"/>
          <cell r="BEW21"/>
          <cell r="BEX21"/>
          <cell r="BEY21"/>
          <cell r="BEZ21"/>
          <cell r="BFA21"/>
          <cell r="BFB21"/>
          <cell r="BFC21"/>
          <cell r="BFD21"/>
          <cell r="BFE21"/>
          <cell r="BFF21"/>
          <cell r="BFG21"/>
          <cell r="BFH21"/>
          <cell r="BFI21"/>
          <cell r="BFJ21"/>
          <cell r="BFK21"/>
          <cell r="BFL21"/>
          <cell r="BFM21"/>
          <cell r="BFN21"/>
          <cell r="BFO21"/>
          <cell r="BFP21"/>
          <cell r="BFQ21"/>
          <cell r="BFR21"/>
          <cell r="BFS21"/>
          <cell r="BFT21"/>
          <cell r="BFU21"/>
          <cell r="BFV21"/>
          <cell r="BFW21"/>
          <cell r="BFX21"/>
          <cell r="BFY21"/>
          <cell r="BFZ21"/>
          <cell r="BGA21"/>
          <cell r="BGB21"/>
          <cell r="BGC21"/>
          <cell r="BGD21"/>
          <cell r="BGE21"/>
          <cell r="BGF21"/>
          <cell r="BGG21"/>
          <cell r="BGH21"/>
          <cell r="BGI21"/>
          <cell r="BGJ21"/>
          <cell r="BGK21"/>
          <cell r="BGL21"/>
          <cell r="BGM21"/>
          <cell r="BGN21"/>
          <cell r="BGO21"/>
          <cell r="BGP21"/>
          <cell r="BGQ21"/>
          <cell r="BGR21"/>
          <cell r="BGS21"/>
          <cell r="BGT21"/>
          <cell r="BGU21"/>
          <cell r="BGV21"/>
          <cell r="BGW21"/>
          <cell r="BGX21"/>
          <cell r="BGY21"/>
          <cell r="BGZ21"/>
          <cell r="BHA21"/>
          <cell r="BHB21"/>
          <cell r="BHC21"/>
          <cell r="BHD21"/>
          <cell r="BHE21"/>
          <cell r="BHF21"/>
          <cell r="BHG21"/>
          <cell r="BHH21"/>
          <cell r="BHI21"/>
          <cell r="BHJ21"/>
          <cell r="BHK21"/>
          <cell r="BHL21"/>
          <cell r="BHM21"/>
          <cell r="BHN21"/>
          <cell r="BHO21"/>
          <cell r="BHP21"/>
          <cell r="BHQ21"/>
          <cell r="BHR21"/>
          <cell r="BHS21"/>
          <cell r="BHT21"/>
          <cell r="BHU21"/>
          <cell r="BHV21"/>
          <cell r="BHW21"/>
          <cell r="BHX21"/>
          <cell r="BHY21"/>
          <cell r="BHZ21"/>
          <cell r="BIA21"/>
          <cell r="BIB21"/>
          <cell r="BIC21"/>
          <cell r="BID21"/>
          <cell r="BIE21"/>
          <cell r="BIF21"/>
          <cell r="BIG21"/>
          <cell r="BIH21"/>
          <cell r="BII21"/>
          <cell r="BIJ21"/>
          <cell r="BIK21"/>
          <cell r="BIL21"/>
          <cell r="BIM21"/>
          <cell r="BIN21"/>
          <cell r="BIO21"/>
          <cell r="BIP21"/>
          <cell r="BIQ21"/>
          <cell r="BIR21"/>
          <cell r="BIS21"/>
          <cell r="BIT21"/>
          <cell r="BIU21"/>
          <cell r="BIV21"/>
          <cell r="BIW21"/>
          <cell r="BIX21"/>
          <cell r="BIY21"/>
          <cell r="BIZ21"/>
          <cell r="BJA21"/>
          <cell r="BJB21"/>
          <cell r="BJC21"/>
          <cell r="BJD21"/>
          <cell r="BJE21"/>
          <cell r="BJF21"/>
          <cell r="BJG21"/>
          <cell r="BJH21"/>
          <cell r="BJI21"/>
          <cell r="BJJ21"/>
          <cell r="BJK21"/>
          <cell r="BJL21"/>
          <cell r="BJM21"/>
          <cell r="BJN21"/>
          <cell r="BJO21"/>
          <cell r="BJP21"/>
          <cell r="BJQ21"/>
          <cell r="BJR21"/>
          <cell r="BJS21"/>
          <cell r="BJT21"/>
          <cell r="BJU21"/>
          <cell r="BJV21"/>
          <cell r="BJW21"/>
          <cell r="BJX21"/>
          <cell r="BJY21"/>
          <cell r="BJZ21"/>
          <cell r="BKA21"/>
          <cell r="BKB21"/>
          <cell r="BKC21"/>
          <cell r="BKD21"/>
          <cell r="BKE21"/>
          <cell r="BKF21"/>
          <cell r="BKG21"/>
          <cell r="BKH21"/>
          <cell r="BKI21"/>
          <cell r="BKJ21"/>
          <cell r="BKK21"/>
          <cell r="BKL21"/>
          <cell r="BKM21"/>
          <cell r="BKN21"/>
          <cell r="BKO21"/>
          <cell r="BKP21"/>
          <cell r="BKQ21"/>
          <cell r="BKR21"/>
          <cell r="BKS21"/>
          <cell r="BKT21"/>
          <cell r="BKU21"/>
          <cell r="BKV21"/>
          <cell r="BKW21"/>
          <cell r="BKX21"/>
          <cell r="BKY21"/>
          <cell r="BKZ21"/>
          <cell r="BLA21"/>
          <cell r="BLB21"/>
          <cell r="BLC21"/>
          <cell r="BLD21"/>
          <cell r="BLE21"/>
          <cell r="BLF21"/>
          <cell r="BLG21"/>
          <cell r="BLH21"/>
          <cell r="BLI21"/>
          <cell r="BLJ21"/>
          <cell r="BLK21"/>
          <cell r="BLL21"/>
          <cell r="BLM21"/>
          <cell r="BLN21"/>
          <cell r="BLO21"/>
          <cell r="BLP21"/>
          <cell r="BLQ21"/>
          <cell r="BLR21"/>
          <cell r="BLS21"/>
          <cell r="BLT21"/>
          <cell r="BLU21"/>
          <cell r="BLV21"/>
          <cell r="BLW21"/>
          <cell r="BLX21"/>
          <cell r="BLY21"/>
          <cell r="BLZ21"/>
          <cell r="BMA21"/>
          <cell r="BMB21"/>
          <cell r="BMC21"/>
          <cell r="BMD21"/>
          <cell r="BME21"/>
          <cell r="BMF21"/>
          <cell r="BMG21"/>
          <cell r="BMH21"/>
          <cell r="BMI21"/>
          <cell r="BMJ21"/>
          <cell r="BMK21"/>
          <cell r="BML21"/>
          <cell r="BMM21"/>
          <cell r="BMN21"/>
          <cell r="BMO21"/>
          <cell r="BMP21"/>
          <cell r="BMQ21"/>
          <cell r="BMR21"/>
          <cell r="BMS21"/>
          <cell r="BMT21"/>
          <cell r="BMU21"/>
          <cell r="BMV21"/>
          <cell r="BMW21"/>
          <cell r="BMX21"/>
          <cell r="BMY21"/>
          <cell r="BMZ21"/>
          <cell r="BNA21"/>
          <cell r="BNB21"/>
          <cell r="BNC21"/>
          <cell r="BND21"/>
          <cell r="BNE21"/>
          <cell r="BNF21"/>
          <cell r="BNG21"/>
          <cell r="BNH21"/>
          <cell r="BNI21"/>
          <cell r="BNJ21"/>
          <cell r="BNK21"/>
          <cell r="BNL21"/>
          <cell r="BNM21"/>
          <cell r="BNN21"/>
          <cell r="BNO21"/>
          <cell r="BNP21"/>
          <cell r="BNQ21"/>
          <cell r="BNR21"/>
          <cell r="BNS21"/>
          <cell r="BNT21"/>
          <cell r="BNU21"/>
          <cell r="BNV21"/>
          <cell r="BNW21"/>
          <cell r="BNX21"/>
          <cell r="BNY21"/>
          <cell r="BNZ21"/>
          <cell r="BOA21"/>
          <cell r="BOB21"/>
          <cell r="BOC21"/>
          <cell r="BOD21"/>
          <cell r="BOE21"/>
          <cell r="BOF21"/>
          <cell r="BOG21"/>
          <cell r="BOH21"/>
          <cell r="BOI21"/>
          <cell r="BOJ21"/>
          <cell r="BOK21"/>
          <cell r="BOL21"/>
          <cell r="BOM21"/>
          <cell r="BON21"/>
          <cell r="BOO21"/>
          <cell r="BOP21"/>
          <cell r="BOQ21"/>
          <cell r="BOR21"/>
          <cell r="BOS21"/>
          <cell r="BOT21"/>
          <cell r="BOU21"/>
          <cell r="BOV21"/>
          <cell r="BOW21"/>
          <cell r="BOX21"/>
          <cell r="BOY21"/>
          <cell r="BOZ21"/>
          <cell r="BPA21"/>
          <cell r="BPB21"/>
          <cell r="BPC21"/>
          <cell r="BPD21"/>
          <cell r="BPE21"/>
          <cell r="BPF21"/>
          <cell r="BPG21"/>
          <cell r="BPH21"/>
          <cell r="BPI21"/>
          <cell r="BPJ21"/>
          <cell r="BPK21"/>
          <cell r="BPL21"/>
          <cell r="BPM21"/>
          <cell r="BPN21"/>
          <cell r="BPO21"/>
          <cell r="BPP21"/>
          <cell r="BPQ21"/>
          <cell r="BPR21"/>
          <cell r="BPS21"/>
          <cell r="BPT21"/>
          <cell r="BPU21"/>
          <cell r="BPV21"/>
          <cell r="BPW21"/>
          <cell r="BPX21"/>
          <cell r="BPY21"/>
          <cell r="BPZ21"/>
          <cell r="BQA21"/>
          <cell r="BQB21"/>
          <cell r="BQC21"/>
          <cell r="BQD21"/>
          <cell r="BQE21"/>
          <cell r="BQF21"/>
          <cell r="BQG21"/>
          <cell r="BQH21"/>
          <cell r="BQI21"/>
          <cell r="BQJ21"/>
          <cell r="BQK21"/>
          <cell r="BQL21"/>
          <cell r="BQM21"/>
          <cell r="BQN21"/>
          <cell r="BQO21"/>
          <cell r="BQP21"/>
          <cell r="BQQ21"/>
          <cell r="BQR21"/>
          <cell r="BQS21"/>
          <cell r="BQT21"/>
          <cell r="BQU21"/>
          <cell r="BQV21"/>
          <cell r="BQW21"/>
          <cell r="BQX21"/>
          <cell r="BQY21"/>
          <cell r="BQZ21"/>
          <cell r="BRA21"/>
          <cell r="BRB21"/>
          <cell r="BRC21"/>
          <cell r="BRD21"/>
          <cell r="BRE21"/>
          <cell r="BRF21"/>
          <cell r="BRG21"/>
          <cell r="BRH21"/>
          <cell r="BRI21"/>
          <cell r="BRJ21"/>
          <cell r="BRK21"/>
          <cell r="BRL21"/>
          <cell r="BRM21"/>
          <cell r="BRN21"/>
          <cell r="BRO21"/>
          <cell r="BRP21"/>
          <cell r="BRQ21"/>
          <cell r="BRR21"/>
          <cell r="BRS21"/>
          <cell r="BRT21"/>
          <cell r="BRU21"/>
          <cell r="BRV21"/>
          <cell r="BRW21"/>
          <cell r="BRX21"/>
          <cell r="BRY21"/>
          <cell r="BRZ21"/>
          <cell r="BSA21"/>
          <cell r="BSB21"/>
          <cell r="BSC21"/>
          <cell r="BSD21"/>
          <cell r="BSE21"/>
          <cell r="BSF21"/>
          <cell r="BSG21"/>
          <cell r="BSH21"/>
          <cell r="BSI21"/>
          <cell r="BSJ21"/>
          <cell r="BSK21"/>
          <cell r="BSL21"/>
          <cell r="BSM21"/>
          <cell r="BSN21"/>
          <cell r="BSO21"/>
          <cell r="BSP21"/>
          <cell r="BSQ21"/>
          <cell r="BSR21"/>
          <cell r="BSS21"/>
          <cell r="BST21"/>
          <cell r="BSU21"/>
          <cell r="BSV21"/>
          <cell r="BSW21"/>
          <cell r="BSX21"/>
          <cell r="BSY21"/>
          <cell r="BSZ21"/>
          <cell r="BTA21"/>
          <cell r="BTB21"/>
          <cell r="BTC21"/>
          <cell r="BTD21"/>
          <cell r="BTE21"/>
          <cell r="BTF21"/>
          <cell r="BTG21"/>
          <cell r="BTH21"/>
          <cell r="BTI21"/>
          <cell r="BTJ21"/>
          <cell r="BTK21"/>
          <cell r="BTL21"/>
          <cell r="BTM21"/>
          <cell r="BTN21"/>
          <cell r="BTO21"/>
          <cell r="BTP21"/>
          <cell r="BTQ21"/>
          <cell r="BTR21"/>
          <cell r="BTS21"/>
          <cell r="BTT21"/>
          <cell r="BTU21"/>
          <cell r="BTV21"/>
          <cell r="BTW21"/>
          <cell r="BTX21"/>
          <cell r="BTY21"/>
          <cell r="BTZ21"/>
          <cell r="BUA21"/>
          <cell r="BUB21"/>
          <cell r="BUC21"/>
          <cell r="BUD21"/>
          <cell r="BUE21"/>
          <cell r="BUF21"/>
          <cell r="BUG21"/>
          <cell r="BUH21"/>
          <cell r="BUI21"/>
          <cell r="BUJ21"/>
          <cell r="BUK21"/>
          <cell r="BUL21"/>
          <cell r="BUM21"/>
          <cell r="BUN21"/>
          <cell r="BUO21"/>
          <cell r="BUP21"/>
          <cell r="BUQ21"/>
          <cell r="BUR21"/>
          <cell r="BUS21"/>
          <cell r="BUT21"/>
          <cell r="BUU21"/>
          <cell r="BUV21"/>
          <cell r="BUW21"/>
          <cell r="BUX21"/>
          <cell r="BUY21"/>
          <cell r="BUZ21"/>
          <cell r="BVA21"/>
          <cell r="BVB21"/>
          <cell r="BVC21"/>
          <cell r="BVD21"/>
          <cell r="BVE21"/>
          <cell r="BVF21"/>
          <cell r="BVG21"/>
          <cell r="BVH21"/>
          <cell r="BVI21"/>
          <cell r="BVJ21"/>
          <cell r="BVK21"/>
          <cell r="BVL21"/>
          <cell r="BVM21"/>
          <cell r="BVN21"/>
          <cell r="BVO21"/>
          <cell r="BVP21"/>
          <cell r="BVQ21"/>
          <cell r="BVR21"/>
          <cell r="BVS21"/>
          <cell r="BVT21"/>
          <cell r="BVU21"/>
          <cell r="BVV21"/>
          <cell r="BVW21"/>
          <cell r="BVX21"/>
          <cell r="BVY21"/>
          <cell r="BVZ21"/>
          <cell r="BWA21"/>
          <cell r="BWB21"/>
          <cell r="BWC21"/>
          <cell r="BWD21"/>
          <cell r="BWE21"/>
          <cell r="BWF21"/>
          <cell r="BWG21"/>
          <cell r="BWH21"/>
          <cell r="BWI21"/>
          <cell r="BWJ21"/>
          <cell r="BWK21"/>
          <cell r="BWL21"/>
          <cell r="BWM21"/>
          <cell r="BWN21"/>
          <cell r="BWO21"/>
          <cell r="BWP21"/>
          <cell r="BWQ21"/>
          <cell r="BWR21"/>
          <cell r="BWS21"/>
          <cell r="BWT21"/>
          <cell r="BWU21"/>
          <cell r="BWV21"/>
          <cell r="BWW21"/>
          <cell r="BWX21"/>
          <cell r="BWY21"/>
          <cell r="BWZ21"/>
          <cell r="BXA21"/>
          <cell r="BXB21"/>
          <cell r="BXC21"/>
          <cell r="BXD21"/>
          <cell r="BXE21"/>
          <cell r="BXF21"/>
          <cell r="BXG21"/>
          <cell r="BXH21"/>
          <cell r="BXI21"/>
          <cell r="BXJ21"/>
          <cell r="BXK21"/>
          <cell r="BXL21"/>
          <cell r="BXM21"/>
          <cell r="BXN21"/>
          <cell r="BXO21"/>
          <cell r="BXP21"/>
          <cell r="BXQ21"/>
          <cell r="BXR21"/>
          <cell r="BXS21"/>
          <cell r="BXT21"/>
          <cell r="BXU21"/>
          <cell r="BXV21"/>
          <cell r="BXW21"/>
          <cell r="BXX21"/>
          <cell r="BXY21"/>
          <cell r="BXZ21"/>
          <cell r="BYA21"/>
          <cell r="BYB21"/>
          <cell r="BYC21"/>
          <cell r="BYD21"/>
          <cell r="BYE21"/>
          <cell r="BYF21"/>
          <cell r="BYG21"/>
          <cell r="BYH21"/>
          <cell r="BYI21"/>
          <cell r="BYJ21"/>
          <cell r="BYK21"/>
          <cell r="BYL21"/>
          <cell r="BYM21"/>
          <cell r="BYN21"/>
          <cell r="BYO21"/>
          <cell r="BYP21"/>
          <cell r="BYQ21"/>
          <cell r="BYR21"/>
          <cell r="BYS21"/>
          <cell r="BYT21"/>
          <cell r="BYU21"/>
          <cell r="BYV21"/>
          <cell r="BYW21"/>
          <cell r="BYX21"/>
          <cell r="BYY21"/>
          <cell r="BYZ21"/>
          <cell r="BZA21"/>
          <cell r="BZB21"/>
          <cell r="BZC21"/>
          <cell r="BZD21"/>
          <cell r="BZE21"/>
          <cell r="BZF21"/>
          <cell r="BZG21"/>
          <cell r="BZH21"/>
          <cell r="BZI21"/>
          <cell r="BZJ21"/>
          <cell r="BZK21"/>
          <cell r="BZL21"/>
          <cell r="BZM21"/>
          <cell r="BZN21"/>
          <cell r="BZO21"/>
          <cell r="BZP21"/>
          <cell r="BZQ21"/>
          <cell r="BZR21"/>
          <cell r="BZS21"/>
          <cell r="BZT21"/>
          <cell r="BZU21"/>
          <cell r="BZV21"/>
          <cell r="BZW21"/>
          <cell r="BZX21"/>
          <cell r="BZY21"/>
          <cell r="BZZ21"/>
          <cell r="CAA21"/>
          <cell r="CAB21"/>
          <cell r="CAC21"/>
          <cell r="CAD21"/>
          <cell r="CAE21"/>
          <cell r="CAF21"/>
          <cell r="CAG21"/>
          <cell r="CAH21"/>
          <cell r="CAI21"/>
          <cell r="CAJ21"/>
          <cell r="CAK21"/>
          <cell r="CAL21"/>
          <cell r="CAM21"/>
          <cell r="CAN21"/>
          <cell r="CAO21"/>
          <cell r="CAP21"/>
          <cell r="CAQ21"/>
          <cell r="CAR21"/>
          <cell r="CAS21"/>
          <cell r="CAT21"/>
          <cell r="CAU21"/>
          <cell r="CAV21"/>
          <cell r="CAW21"/>
          <cell r="CAX21"/>
          <cell r="CAY21"/>
          <cell r="CAZ21"/>
          <cell r="CBA21"/>
          <cell r="CBB21"/>
          <cell r="CBC21"/>
          <cell r="CBD21"/>
          <cell r="CBE21"/>
          <cell r="CBF21"/>
          <cell r="CBG21"/>
          <cell r="CBH21"/>
          <cell r="CBI21"/>
          <cell r="CBJ21"/>
          <cell r="CBK21"/>
          <cell r="CBL21"/>
          <cell r="CBM21"/>
          <cell r="CBN21"/>
          <cell r="CBO21"/>
          <cell r="CBP21"/>
          <cell r="CBQ21"/>
          <cell r="CBR21"/>
          <cell r="CBS21"/>
          <cell r="CBT21"/>
          <cell r="CBU21"/>
          <cell r="CBV21"/>
          <cell r="CBW21"/>
          <cell r="CBX21"/>
          <cell r="CBY21"/>
          <cell r="CBZ21"/>
          <cell r="CCA21"/>
          <cell r="CCB21"/>
          <cell r="CCC21"/>
          <cell r="CCD21"/>
          <cell r="CCE21"/>
          <cell r="CCF21"/>
          <cell r="CCG21"/>
          <cell r="CCH21"/>
          <cell r="CCI21"/>
          <cell r="CCJ21"/>
          <cell r="CCK21"/>
          <cell r="CCL21"/>
          <cell r="CCM21"/>
          <cell r="CCN21"/>
          <cell r="CCO21"/>
          <cell r="CCP21"/>
          <cell r="CCQ21"/>
          <cell r="CCR21"/>
          <cell r="CCS21"/>
          <cell r="CCT21"/>
          <cell r="CCU21"/>
          <cell r="CCV21"/>
          <cell r="CCW21"/>
          <cell r="CCX21"/>
          <cell r="CCY21"/>
          <cell r="CCZ21"/>
          <cell r="CDA21"/>
          <cell r="CDB21"/>
          <cell r="CDC21"/>
          <cell r="CDD21"/>
          <cell r="CDE21"/>
          <cell r="CDF21"/>
          <cell r="CDG21"/>
          <cell r="CDH21"/>
          <cell r="CDI21"/>
          <cell r="CDJ21"/>
          <cell r="CDK21"/>
          <cell r="CDL21"/>
          <cell r="CDM21"/>
          <cell r="CDN21"/>
          <cell r="CDO21"/>
          <cell r="CDP21"/>
          <cell r="CDQ21"/>
          <cell r="CDR21"/>
          <cell r="CDS21"/>
          <cell r="CDT21"/>
          <cell r="CDU21"/>
          <cell r="CDV21"/>
          <cell r="CDW21"/>
          <cell r="CDX21"/>
          <cell r="CDY21"/>
          <cell r="CDZ21"/>
          <cell r="CEA21"/>
          <cell r="CEB21"/>
          <cell r="CEC21"/>
          <cell r="CED21"/>
          <cell r="CEE21"/>
          <cell r="CEF21"/>
          <cell r="CEG21"/>
          <cell r="CEH21"/>
          <cell r="CEI21"/>
          <cell r="CEJ21"/>
          <cell r="CEK21"/>
          <cell r="CEL21"/>
          <cell r="CEM21"/>
          <cell r="CEN21"/>
          <cell r="CEO21"/>
          <cell r="CEP21"/>
          <cell r="CEQ21"/>
          <cell r="CER21"/>
          <cell r="CES21"/>
          <cell r="CET21"/>
          <cell r="CEU21"/>
          <cell r="CEV21"/>
          <cell r="CEW21"/>
          <cell r="CEX21"/>
          <cell r="CEY21"/>
          <cell r="CEZ21"/>
          <cell r="CFA21"/>
          <cell r="CFB21"/>
          <cell r="CFC21"/>
          <cell r="CFD21"/>
          <cell r="CFE21"/>
          <cell r="CFF21"/>
          <cell r="CFG21"/>
          <cell r="CFH21"/>
          <cell r="CFI21"/>
          <cell r="CFJ21"/>
          <cell r="CFK21"/>
          <cell r="CFL21"/>
          <cell r="CFM21"/>
          <cell r="CFN21"/>
          <cell r="CFO21"/>
          <cell r="CFP21"/>
          <cell r="CFQ21"/>
          <cell r="CFR21"/>
          <cell r="CFS21"/>
          <cell r="CFT21"/>
          <cell r="CFU21"/>
          <cell r="CFV21"/>
          <cell r="CFW21"/>
          <cell r="CFX21"/>
          <cell r="CFY21"/>
          <cell r="CFZ21"/>
          <cell r="CGA21"/>
          <cell r="CGB21"/>
          <cell r="CGC21"/>
          <cell r="CGD21"/>
          <cell r="CGE21"/>
          <cell r="CGF21"/>
          <cell r="CGG21"/>
          <cell r="CGH21"/>
          <cell r="CGI21"/>
          <cell r="CGJ21"/>
          <cell r="CGK21"/>
          <cell r="CGL21"/>
          <cell r="CGM21"/>
          <cell r="CGN21"/>
          <cell r="CGO21"/>
          <cell r="CGP21"/>
          <cell r="CGQ21"/>
          <cell r="CGR21"/>
          <cell r="CGS21"/>
          <cell r="CGT21"/>
          <cell r="CGU21"/>
          <cell r="CGV21"/>
          <cell r="CGW21"/>
          <cell r="CGX21"/>
          <cell r="CGY21"/>
          <cell r="CGZ21"/>
          <cell r="CHA21"/>
          <cell r="CHB21"/>
          <cell r="CHC21"/>
          <cell r="CHD21"/>
          <cell r="CHE21"/>
          <cell r="CHF21"/>
          <cell r="CHG21"/>
          <cell r="CHH21"/>
          <cell r="CHI21"/>
          <cell r="CHJ21"/>
          <cell r="CHK21"/>
          <cell r="CHL21"/>
          <cell r="CHM21"/>
          <cell r="CHN21"/>
          <cell r="CHO21"/>
          <cell r="CHP21"/>
          <cell r="CHQ21"/>
          <cell r="CHR21"/>
          <cell r="CHS21"/>
          <cell r="CHT21"/>
          <cell r="CHU21"/>
          <cell r="CHV21"/>
          <cell r="CHW21"/>
          <cell r="CHX21"/>
          <cell r="CHY21"/>
          <cell r="CHZ21"/>
          <cell r="CIA21"/>
          <cell r="CIB21"/>
          <cell r="CIC21"/>
          <cell r="CID21"/>
          <cell r="CIE21"/>
          <cell r="CIF21"/>
          <cell r="CIG21"/>
          <cell r="CIH21"/>
          <cell r="CII21"/>
          <cell r="CIJ21"/>
          <cell r="CIK21"/>
          <cell r="CIL21"/>
          <cell r="CIM21"/>
          <cell r="CIN21"/>
          <cell r="CIO21"/>
          <cell r="CIP21"/>
          <cell r="CIQ21"/>
          <cell r="CIR21"/>
          <cell r="CIS21"/>
          <cell r="CIT21"/>
          <cell r="CIU21"/>
          <cell r="CIV21"/>
          <cell r="CIW21"/>
          <cell r="CIX21"/>
          <cell r="CIY21"/>
          <cell r="CIZ21"/>
          <cell r="CJA21"/>
          <cell r="CJB21"/>
          <cell r="CJC21"/>
          <cell r="CJD21"/>
          <cell r="CJE21"/>
          <cell r="CJF21"/>
          <cell r="CJG21"/>
          <cell r="CJH21"/>
          <cell r="CJI21"/>
          <cell r="CJJ21"/>
          <cell r="CJK21"/>
          <cell r="CJL21"/>
          <cell r="CJM21"/>
          <cell r="CJN21"/>
          <cell r="CJO21"/>
          <cell r="CJP21"/>
          <cell r="CJQ21"/>
          <cell r="CJR21"/>
          <cell r="CJS21"/>
          <cell r="CJT21"/>
          <cell r="CJU21"/>
          <cell r="CJV21"/>
          <cell r="CJW21"/>
          <cell r="CJX21"/>
          <cell r="CJY21"/>
          <cell r="CJZ21"/>
          <cell r="CKA21"/>
          <cell r="CKB21"/>
          <cell r="CKC21"/>
          <cell r="CKD21"/>
          <cell r="CKE21"/>
          <cell r="CKF21"/>
          <cell r="CKG21"/>
          <cell r="CKH21"/>
          <cell r="CKI21"/>
          <cell r="CKJ21"/>
          <cell r="CKK21"/>
          <cell r="CKL21"/>
          <cell r="CKM21"/>
          <cell r="CKN21"/>
          <cell r="CKO21"/>
          <cell r="CKP21"/>
          <cell r="CKQ21"/>
          <cell r="CKR21"/>
          <cell r="CKS21"/>
          <cell r="CKT21"/>
          <cell r="CKU21"/>
          <cell r="CKV21"/>
          <cell r="CKW21"/>
          <cell r="CKX21"/>
          <cell r="CKY21"/>
          <cell r="CKZ21"/>
          <cell r="CLA21"/>
          <cell r="CLB21"/>
          <cell r="CLC21"/>
          <cell r="CLD21"/>
          <cell r="CLE21"/>
          <cell r="CLF21"/>
          <cell r="CLG21"/>
          <cell r="CLH21"/>
          <cell r="CLI21"/>
          <cell r="CLJ21"/>
          <cell r="CLK21"/>
          <cell r="CLL21"/>
          <cell r="CLM21"/>
          <cell r="CLN21"/>
          <cell r="CLO21"/>
          <cell r="CLP21"/>
          <cell r="CLQ21"/>
          <cell r="CLR21"/>
          <cell r="CLS21"/>
          <cell r="CLT21"/>
          <cell r="CLU21"/>
          <cell r="CLV21"/>
          <cell r="CLW21"/>
          <cell r="CLX21"/>
          <cell r="CLY21"/>
          <cell r="CLZ21"/>
          <cell r="CMA21"/>
          <cell r="CMB21"/>
          <cell r="CMC21"/>
          <cell r="CMD21"/>
          <cell r="CME21"/>
          <cell r="CMF21"/>
          <cell r="CMG21"/>
          <cell r="CMH21"/>
          <cell r="CMI21"/>
          <cell r="CMJ21"/>
          <cell r="CMK21"/>
          <cell r="CML21"/>
          <cell r="CMM21"/>
          <cell r="CMN21"/>
          <cell r="CMO21"/>
          <cell r="CMP21"/>
          <cell r="CMQ21"/>
          <cell r="CMR21"/>
          <cell r="CMS21"/>
          <cell r="CMT21"/>
          <cell r="CMU21"/>
          <cell r="CMV21"/>
          <cell r="CMW21"/>
          <cell r="CMX21"/>
          <cell r="CMY21"/>
          <cell r="CMZ21"/>
          <cell r="CNA21"/>
          <cell r="CNB21"/>
          <cell r="CNC21"/>
          <cell r="CND21"/>
          <cell r="CNE21"/>
          <cell r="CNF21"/>
          <cell r="CNG21"/>
          <cell r="CNH21"/>
          <cell r="CNI21"/>
          <cell r="CNJ21"/>
          <cell r="CNK21"/>
          <cell r="CNL21"/>
          <cell r="CNM21"/>
          <cell r="CNN21"/>
          <cell r="CNO21"/>
          <cell r="CNP21"/>
          <cell r="CNQ21"/>
          <cell r="CNR21"/>
          <cell r="CNS21"/>
          <cell r="CNT21"/>
          <cell r="CNU21"/>
          <cell r="CNV21"/>
          <cell r="CNW21"/>
          <cell r="CNX21"/>
          <cell r="CNY21"/>
          <cell r="CNZ21"/>
          <cell r="COA21"/>
          <cell r="COB21"/>
          <cell r="COC21"/>
          <cell r="COD21"/>
          <cell r="COE21"/>
          <cell r="COF21"/>
          <cell r="COG21"/>
          <cell r="COH21"/>
          <cell r="COI21"/>
          <cell r="COJ21"/>
          <cell r="COK21"/>
          <cell r="COL21"/>
          <cell r="COM21"/>
          <cell r="CON21"/>
          <cell r="COO21"/>
          <cell r="COP21"/>
          <cell r="COQ21"/>
          <cell r="COR21"/>
          <cell r="COS21"/>
          <cell r="COT21"/>
          <cell r="COU21"/>
          <cell r="COV21"/>
          <cell r="COW21"/>
          <cell r="COX21"/>
          <cell r="COY21"/>
          <cell r="COZ21"/>
          <cell r="CPA21"/>
          <cell r="CPB21"/>
          <cell r="CPC21"/>
          <cell r="CPD21"/>
          <cell r="CPE21"/>
          <cell r="CPF21"/>
          <cell r="CPG21"/>
          <cell r="CPH21"/>
          <cell r="CPI21"/>
          <cell r="CPJ21"/>
          <cell r="CPK21"/>
          <cell r="CPL21"/>
          <cell r="CPM21"/>
          <cell r="CPN21"/>
          <cell r="CPO21"/>
          <cell r="CPP21"/>
          <cell r="CPQ21"/>
          <cell r="CPR21"/>
          <cell r="CPS21"/>
          <cell r="CPT21"/>
          <cell r="CPU21"/>
          <cell r="CPV21"/>
          <cell r="CPW21"/>
          <cell r="CPX21"/>
          <cell r="CPY21"/>
          <cell r="CPZ21"/>
          <cell r="CQA21"/>
          <cell r="CQB21"/>
          <cell r="CQC21"/>
          <cell r="CQD21"/>
          <cell r="CQE21"/>
          <cell r="CQF21"/>
          <cell r="CQG21"/>
          <cell r="CQH21"/>
          <cell r="CQI21"/>
          <cell r="CQJ21"/>
          <cell r="CQK21"/>
          <cell r="CQL21"/>
          <cell r="CQM21"/>
          <cell r="CQN21"/>
          <cell r="CQO21"/>
          <cell r="CQP21"/>
          <cell r="CQQ21"/>
          <cell r="CQR21"/>
          <cell r="CQS21"/>
          <cell r="CQT21"/>
          <cell r="CQU21"/>
          <cell r="CQV21"/>
          <cell r="CQW21"/>
          <cell r="CQX21"/>
          <cell r="CQY21"/>
          <cell r="CQZ21"/>
          <cell r="CRA21"/>
          <cell r="CRB21"/>
          <cell r="CRC21"/>
          <cell r="CRD21"/>
          <cell r="CRE21"/>
          <cell r="CRF21"/>
          <cell r="CRG21"/>
          <cell r="CRH21"/>
          <cell r="CRI21"/>
          <cell r="CRJ21"/>
          <cell r="CRK21"/>
          <cell r="CRL21"/>
          <cell r="CRM21"/>
          <cell r="CRN21"/>
          <cell r="CRO21"/>
          <cell r="CRP21"/>
          <cell r="CRQ21"/>
          <cell r="CRR21"/>
          <cell r="CRS21"/>
          <cell r="CRT21"/>
          <cell r="CRU21"/>
          <cell r="CRV21"/>
          <cell r="CRW21"/>
          <cell r="CRX21"/>
          <cell r="CRY21"/>
          <cell r="CRZ21"/>
          <cell r="CSA21"/>
          <cell r="CSB21"/>
          <cell r="CSC21"/>
          <cell r="CSD21"/>
          <cell r="CSE21"/>
          <cell r="CSF21"/>
          <cell r="CSG21"/>
          <cell r="CSH21"/>
          <cell r="CSI21"/>
          <cell r="CSJ21"/>
          <cell r="CSK21"/>
          <cell r="CSL21"/>
          <cell r="CSM21"/>
          <cell r="CSN21"/>
          <cell r="CSO21"/>
          <cell r="CSP21"/>
          <cell r="CSQ21"/>
          <cell r="CSR21"/>
          <cell r="CSS21"/>
          <cell r="CST21"/>
          <cell r="CSU21"/>
          <cell r="CSV21"/>
          <cell r="CSW21"/>
          <cell r="CSX21"/>
          <cell r="CSY21"/>
          <cell r="CSZ21"/>
          <cell r="CTA21"/>
          <cell r="CTB21"/>
          <cell r="CTC21"/>
          <cell r="CTD21"/>
          <cell r="CTE21"/>
          <cell r="CTF21"/>
          <cell r="CTG21"/>
          <cell r="CTH21"/>
          <cell r="CTI21"/>
          <cell r="CTJ21"/>
          <cell r="CTK21"/>
          <cell r="CTL21"/>
          <cell r="CTM21"/>
          <cell r="CTN21"/>
          <cell r="CTO21"/>
          <cell r="CTP21"/>
          <cell r="CTQ21"/>
          <cell r="CTR21"/>
          <cell r="CTS21"/>
          <cell r="CTT21"/>
          <cell r="CTU21"/>
          <cell r="CTV21"/>
          <cell r="CTW21"/>
          <cell r="CTX21"/>
          <cell r="CTY21"/>
          <cell r="CTZ21"/>
          <cell r="CUA21"/>
          <cell r="CUB21"/>
          <cell r="CUC21"/>
          <cell r="CUD21"/>
          <cell r="CUE21"/>
          <cell r="CUF21"/>
          <cell r="CUG21"/>
          <cell r="CUH21"/>
          <cell r="CUI21"/>
          <cell r="CUJ21"/>
          <cell r="CUK21"/>
          <cell r="CUL21"/>
          <cell r="CUM21"/>
          <cell r="CUN21"/>
          <cell r="CUO21"/>
          <cell r="CUP21"/>
          <cell r="CUQ21"/>
          <cell r="CUR21"/>
          <cell r="CUS21"/>
          <cell r="CUT21"/>
          <cell r="CUU21"/>
          <cell r="CUV21"/>
          <cell r="CUW21"/>
          <cell r="CUX21"/>
          <cell r="CUY21"/>
          <cell r="CUZ21"/>
          <cell r="CVA21"/>
          <cell r="CVB21"/>
          <cell r="CVC21"/>
          <cell r="CVD21"/>
          <cell r="CVE21"/>
          <cell r="CVF21"/>
          <cell r="CVG21"/>
          <cell r="CVH21"/>
          <cell r="CVI21"/>
          <cell r="CVJ21"/>
          <cell r="CVK21"/>
          <cell r="CVL21"/>
          <cell r="CVM21"/>
          <cell r="CVN21"/>
          <cell r="CVO21"/>
          <cell r="CVP21"/>
          <cell r="CVQ21"/>
          <cell r="CVR21"/>
          <cell r="CVS21"/>
          <cell r="CVT21"/>
          <cell r="CVU21"/>
          <cell r="CVV21"/>
          <cell r="CVW21"/>
          <cell r="CVX21"/>
          <cell r="CVY21"/>
          <cell r="CVZ21"/>
          <cell r="CWA21"/>
          <cell r="CWB21"/>
          <cell r="CWC21"/>
          <cell r="CWD21"/>
          <cell r="CWE21"/>
          <cell r="CWF21"/>
          <cell r="CWG21"/>
          <cell r="CWH21"/>
          <cell r="CWI21"/>
          <cell r="CWJ21"/>
          <cell r="CWK21"/>
          <cell r="CWL21"/>
          <cell r="CWM21"/>
          <cell r="CWN21"/>
          <cell r="CWO21"/>
          <cell r="CWP21"/>
          <cell r="CWQ21"/>
          <cell r="CWR21"/>
          <cell r="CWS21"/>
          <cell r="CWT21"/>
          <cell r="CWU21"/>
          <cell r="CWV21"/>
          <cell r="CWW21"/>
          <cell r="CWX21"/>
          <cell r="CWY21"/>
          <cell r="CWZ21"/>
          <cell r="CXA21"/>
          <cell r="CXB21"/>
          <cell r="CXC21"/>
          <cell r="CXD21"/>
          <cell r="CXE21"/>
          <cell r="CXF21"/>
          <cell r="CXG21"/>
          <cell r="CXH21"/>
          <cell r="CXI21"/>
          <cell r="CXJ21"/>
          <cell r="CXK21"/>
          <cell r="CXL21"/>
          <cell r="CXM21"/>
          <cell r="CXN21"/>
          <cell r="CXO21"/>
          <cell r="CXP21"/>
          <cell r="CXQ21"/>
          <cell r="CXR21"/>
          <cell r="CXS21"/>
          <cell r="CXT21"/>
          <cell r="CXU21"/>
          <cell r="CXV21"/>
          <cell r="CXW21"/>
          <cell r="CXX21"/>
          <cell r="CXY21"/>
          <cell r="CXZ21"/>
          <cell r="CYA21"/>
          <cell r="CYB21"/>
          <cell r="CYC21"/>
          <cell r="CYD21"/>
          <cell r="CYE21"/>
          <cell r="CYF21"/>
          <cell r="CYG21"/>
          <cell r="CYH21"/>
          <cell r="CYI21"/>
          <cell r="CYJ21"/>
          <cell r="CYK21"/>
          <cell r="CYL21"/>
          <cell r="CYM21"/>
          <cell r="CYN21"/>
          <cell r="CYO21"/>
          <cell r="CYP21"/>
          <cell r="CYQ21"/>
          <cell r="CYR21"/>
          <cell r="CYS21"/>
          <cell r="CYT21"/>
          <cell r="CYU21"/>
          <cell r="CYV21"/>
          <cell r="CYW21"/>
          <cell r="CYX21"/>
          <cell r="CYY21"/>
          <cell r="CYZ21"/>
          <cell r="CZA21"/>
          <cell r="CZB21"/>
          <cell r="CZC21"/>
          <cell r="CZD21"/>
          <cell r="CZE21"/>
          <cell r="CZF21"/>
          <cell r="CZG21"/>
          <cell r="CZH21"/>
          <cell r="CZI21"/>
          <cell r="CZJ21"/>
          <cell r="CZK21"/>
          <cell r="CZL21"/>
          <cell r="CZM21"/>
          <cell r="CZN21"/>
          <cell r="CZO21"/>
          <cell r="CZP21"/>
          <cell r="CZQ21"/>
          <cell r="CZR21"/>
          <cell r="CZS21"/>
          <cell r="CZT21"/>
          <cell r="CZU21"/>
          <cell r="CZV21"/>
          <cell r="CZW21"/>
          <cell r="CZX21"/>
          <cell r="CZY21"/>
          <cell r="CZZ21"/>
          <cell r="DAA21"/>
          <cell r="DAB21"/>
          <cell r="DAC21"/>
          <cell r="DAD21"/>
          <cell r="DAE21"/>
          <cell r="DAF21"/>
          <cell r="DAG21"/>
          <cell r="DAH21"/>
          <cell r="DAI21"/>
          <cell r="DAJ21"/>
          <cell r="DAK21"/>
          <cell r="DAL21"/>
          <cell r="DAM21"/>
          <cell r="DAN21"/>
          <cell r="DAO21"/>
          <cell r="DAP21"/>
          <cell r="DAQ21"/>
          <cell r="DAR21"/>
          <cell r="DAS21"/>
          <cell r="DAT21"/>
          <cell r="DAU21"/>
          <cell r="DAV21"/>
          <cell r="DAW21"/>
          <cell r="DAX21"/>
          <cell r="DAY21"/>
          <cell r="DAZ21"/>
          <cell r="DBA21"/>
          <cell r="DBB21"/>
          <cell r="DBC21"/>
          <cell r="DBD21"/>
          <cell r="DBE21"/>
          <cell r="DBF21"/>
          <cell r="DBG21"/>
          <cell r="DBH21"/>
          <cell r="DBI21"/>
          <cell r="DBJ21"/>
          <cell r="DBK21"/>
          <cell r="DBL21"/>
          <cell r="DBM21"/>
          <cell r="DBN21"/>
          <cell r="DBO21"/>
          <cell r="DBP21"/>
          <cell r="DBQ21"/>
          <cell r="DBR21"/>
          <cell r="DBS21"/>
          <cell r="DBT21"/>
          <cell r="DBU21"/>
          <cell r="DBV21"/>
          <cell r="DBW21"/>
          <cell r="DBX21"/>
          <cell r="DBY21"/>
          <cell r="DBZ21"/>
          <cell r="DCA21"/>
          <cell r="DCB21"/>
          <cell r="DCC21"/>
          <cell r="DCD21"/>
          <cell r="DCE21"/>
          <cell r="DCF21"/>
          <cell r="DCG21"/>
          <cell r="DCH21"/>
          <cell r="DCI21"/>
          <cell r="DCJ21"/>
          <cell r="DCK21"/>
          <cell r="DCL21"/>
          <cell r="DCM21"/>
          <cell r="DCN21"/>
          <cell r="DCO21"/>
          <cell r="DCP21"/>
          <cell r="DCQ21"/>
          <cell r="DCR21"/>
          <cell r="DCS21"/>
          <cell r="DCT21"/>
          <cell r="DCU21"/>
          <cell r="DCV21"/>
          <cell r="DCW21"/>
          <cell r="DCX21"/>
          <cell r="DCY21"/>
          <cell r="DCZ21"/>
          <cell r="DDA21"/>
          <cell r="DDB21"/>
          <cell r="DDC21"/>
          <cell r="DDD21"/>
          <cell r="DDE21"/>
          <cell r="DDF21"/>
          <cell r="DDG21"/>
          <cell r="DDH21"/>
          <cell r="DDI21"/>
          <cell r="DDJ21"/>
          <cell r="DDK21"/>
          <cell r="DDL21"/>
          <cell r="DDM21"/>
          <cell r="DDN21"/>
          <cell r="DDO21"/>
          <cell r="DDP21"/>
          <cell r="DDQ21"/>
          <cell r="DDR21"/>
          <cell r="DDS21"/>
          <cell r="DDT21"/>
          <cell r="DDU21"/>
          <cell r="DDV21"/>
          <cell r="DDW21"/>
          <cell r="DDX21"/>
          <cell r="DDY21"/>
          <cell r="DDZ21"/>
          <cell r="DEA21"/>
          <cell r="DEB21"/>
          <cell r="DEC21"/>
          <cell r="DED21"/>
          <cell r="DEE21"/>
          <cell r="DEF21"/>
          <cell r="DEG21"/>
          <cell r="DEH21"/>
          <cell r="DEI21"/>
          <cell r="DEJ21"/>
          <cell r="DEK21"/>
          <cell r="DEL21"/>
          <cell r="DEM21"/>
          <cell r="DEN21"/>
          <cell r="DEO21"/>
          <cell r="DEP21"/>
          <cell r="DEQ21"/>
          <cell r="DER21"/>
          <cell r="DES21"/>
          <cell r="DET21"/>
          <cell r="DEU21"/>
          <cell r="DEV21"/>
          <cell r="DEW21"/>
          <cell r="DEX21"/>
          <cell r="DEY21"/>
          <cell r="DEZ21"/>
          <cell r="DFA21"/>
          <cell r="DFB21"/>
          <cell r="DFC21"/>
          <cell r="DFD21"/>
          <cell r="DFE21"/>
          <cell r="DFF21"/>
          <cell r="DFG21"/>
          <cell r="DFH21"/>
          <cell r="DFI21"/>
          <cell r="DFJ21"/>
          <cell r="DFK21"/>
          <cell r="DFL21"/>
          <cell r="DFM21"/>
          <cell r="DFN21"/>
          <cell r="DFO21"/>
          <cell r="DFP21"/>
          <cell r="DFQ21"/>
          <cell r="DFR21"/>
          <cell r="DFS21"/>
          <cell r="DFT21"/>
          <cell r="DFU21"/>
          <cell r="DFV21"/>
          <cell r="DFW21"/>
          <cell r="DFX21"/>
          <cell r="DFY21"/>
          <cell r="DFZ21"/>
          <cell r="DGA21"/>
          <cell r="DGB21"/>
          <cell r="DGC21"/>
          <cell r="DGD21"/>
          <cell r="DGE21"/>
          <cell r="DGF21"/>
          <cell r="DGG21"/>
          <cell r="DGH21"/>
          <cell r="DGI21"/>
          <cell r="DGJ21"/>
          <cell r="DGK21"/>
          <cell r="DGL21"/>
          <cell r="DGM21"/>
          <cell r="DGN21"/>
          <cell r="DGO21"/>
          <cell r="DGP21"/>
          <cell r="DGQ21"/>
          <cell r="DGR21"/>
          <cell r="DGS21"/>
          <cell r="DGT21"/>
          <cell r="DGU21"/>
          <cell r="DGV21"/>
          <cell r="DGW21"/>
          <cell r="DGX21"/>
          <cell r="DGY21"/>
          <cell r="DGZ21"/>
          <cell r="DHA21"/>
          <cell r="DHB21"/>
          <cell r="DHC21"/>
          <cell r="DHD21"/>
          <cell r="DHE21"/>
          <cell r="DHF21"/>
          <cell r="DHG21"/>
          <cell r="DHH21"/>
          <cell r="DHI21"/>
          <cell r="DHJ21"/>
          <cell r="DHK21"/>
          <cell r="DHL21"/>
          <cell r="DHM21"/>
          <cell r="DHN21"/>
          <cell r="DHO21"/>
          <cell r="DHP21"/>
          <cell r="DHQ21"/>
          <cell r="DHR21"/>
          <cell r="DHS21"/>
          <cell r="DHT21"/>
          <cell r="DHU21"/>
          <cell r="DHV21"/>
          <cell r="DHW21"/>
          <cell r="DHX21"/>
          <cell r="DHY21"/>
          <cell r="DHZ21"/>
          <cell r="DIA21"/>
          <cell r="DIB21"/>
          <cell r="DIC21"/>
          <cell r="DID21"/>
          <cell r="DIE21"/>
          <cell r="DIF21"/>
          <cell r="DIG21"/>
          <cell r="DIH21"/>
          <cell r="DII21"/>
          <cell r="DIJ21"/>
          <cell r="DIK21"/>
          <cell r="DIL21"/>
          <cell r="DIM21"/>
          <cell r="DIN21"/>
          <cell r="DIO21"/>
          <cell r="DIP21"/>
          <cell r="DIQ21"/>
          <cell r="DIR21"/>
          <cell r="DIS21"/>
          <cell r="DIT21"/>
          <cell r="DIU21"/>
          <cell r="DIV21"/>
          <cell r="DIW21"/>
          <cell r="DIX21"/>
          <cell r="DIY21"/>
          <cell r="DIZ21"/>
          <cell r="DJA21"/>
          <cell r="DJB21"/>
          <cell r="DJC21"/>
          <cell r="DJD21"/>
          <cell r="DJE21"/>
          <cell r="DJF21"/>
          <cell r="DJG21"/>
          <cell r="DJH21"/>
          <cell r="DJI21"/>
          <cell r="DJJ21"/>
          <cell r="DJK21"/>
          <cell r="DJL21"/>
          <cell r="DJM21"/>
          <cell r="DJN21"/>
          <cell r="DJO21"/>
          <cell r="DJP21"/>
          <cell r="DJQ21"/>
          <cell r="DJR21"/>
          <cell r="DJS21"/>
          <cell r="DJT21"/>
          <cell r="DJU21"/>
          <cell r="DJV21"/>
          <cell r="DJW21"/>
          <cell r="DJX21"/>
          <cell r="DJY21"/>
          <cell r="DJZ21"/>
          <cell r="DKA21"/>
          <cell r="DKB21"/>
          <cell r="DKC21"/>
          <cell r="DKD21"/>
          <cell r="DKE21"/>
          <cell r="DKF21"/>
          <cell r="DKG21"/>
          <cell r="DKH21"/>
          <cell r="DKI21"/>
          <cell r="DKJ21"/>
          <cell r="DKK21"/>
          <cell r="DKL21"/>
          <cell r="DKM21"/>
          <cell r="DKN21"/>
          <cell r="DKO21"/>
          <cell r="DKP21"/>
          <cell r="DKQ21"/>
          <cell r="DKR21"/>
          <cell r="DKS21"/>
          <cell r="DKT21"/>
          <cell r="DKU21"/>
          <cell r="DKV21"/>
          <cell r="DKW21"/>
          <cell r="DKX21"/>
          <cell r="DKY21"/>
          <cell r="DKZ21"/>
          <cell r="DLA21"/>
          <cell r="DLB21"/>
          <cell r="DLC21"/>
          <cell r="DLD21"/>
          <cell r="DLE21"/>
          <cell r="DLF21"/>
          <cell r="DLG21"/>
          <cell r="DLH21"/>
          <cell r="DLI21"/>
          <cell r="DLJ21"/>
          <cell r="DLK21"/>
          <cell r="DLL21"/>
          <cell r="DLM21"/>
          <cell r="DLN21"/>
          <cell r="DLO21"/>
          <cell r="DLP21"/>
          <cell r="DLQ21"/>
          <cell r="DLR21"/>
          <cell r="DLS21"/>
          <cell r="DLT21"/>
          <cell r="DLU21"/>
          <cell r="DLV21"/>
          <cell r="DLW21"/>
          <cell r="DLX21"/>
          <cell r="DLY21"/>
          <cell r="DLZ21"/>
          <cell r="DMA21"/>
          <cell r="DMB21"/>
          <cell r="DMC21"/>
          <cell r="DMD21"/>
          <cell r="DME21"/>
          <cell r="DMF21"/>
          <cell r="DMG21"/>
          <cell r="DMH21"/>
          <cell r="DMI21"/>
          <cell r="DMJ21"/>
          <cell r="DMK21"/>
          <cell r="DML21"/>
          <cell r="DMM21"/>
          <cell r="DMN21"/>
          <cell r="DMO21"/>
          <cell r="DMP21"/>
          <cell r="DMQ21"/>
          <cell r="DMR21"/>
          <cell r="DMS21"/>
          <cell r="DMT21"/>
          <cell r="DMU21"/>
          <cell r="DMV21"/>
          <cell r="DMW21"/>
          <cell r="DMX21"/>
          <cell r="DMY21"/>
          <cell r="DMZ21"/>
          <cell r="DNA21"/>
          <cell r="DNB21"/>
          <cell r="DNC21"/>
          <cell r="DND21"/>
          <cell r="DNE21"/>
          <cell r="DNF21"/>
          <cell r="DNG21"/>
          <cell r="DNH21"/>
          <cell r="DNI21"/>
          <cell r="DNJ21"/>
          <cell r="DNK21"/>
          <cell r="DNL21"/>
          <cell r="DNM21"/>
          <cell r="DNN21"/>
          <cell r="DNO21"/>
          <cell r="DNP21"/>
          <cell r="DNQ21"/>
          <cell r="DNR21"/>
          <cell r="DNS21"/>
          <cell r="DNT21"/>
          <cell r="DNU21"/>
          <cell r="DNV21"/>
          <cell r="DNW21"/>
          <cell r="DNX21"/>
          <cell r="DNY21"/>
          <cell r="DNZ21"/>
          <cell r="DOA21"/>
          <cell r="DOB21"/>
          <cell r="DOC21"/>
          <cell r="DOD21"/>
          <cell r="DOE21"/>
          <cell r="DOF21"/>
          <cell r="DOG21"/>
          <cell r="DOH21"/>
          <cell r="DOI21"/>
          <cell r="DOJ21"/>
          <cell r="DOK21"/>
          <cell r="DOL21"/>
          <cell r="DOM21"/>
          <cell r="DON21"/>
          <cell r="DOO21"/>
          <cell r="DOP21"/>
          <cell r="DOQ21"/>
          <cell r="DOR21"/>
          <cell r="DOS21"/>
          <cell r="DOT21"/>
          <cell r="DOU21"/>
          <cell r="DOV21"/>
          <cell r="DOW21"/>
          <cell r="DOX21"/>
          <cell r="DOY21"/>
          <cell r="DOZ21"/>
          <cell r="DPA21"/>
          <cell r="DPB21"/>
          <cell r="DPC21"/>
          <cell r="DPD21"/>
          <cell r="DPE21"/>
          <cell r="DPF21"/>
          <cell r="DPG21"/>
          <cell r="DPH21"/>
          <cell r="DPI21"/>
          <cell r="DPJ21"/>
          <cell r="DPK21"/>
          <cell r="DPL21"/>
          <cell r="DPM21"/>
          <cell r="DPN21"/>
          <cell r="DPO21"/>
          <cell r="DPP21"/>
          <cell r="DPQ21"/>
          <cell r="DPR21"/>
          <cell r="DPS21"/>
          <cell r="DPT21"/>
          <cell r="DPU21"/>
          <cell r="DPV21"/>
          <cell r="DPW21"/>
          <cell r="DPX21"/>
          <cell r="DPY21"/>
          <cell r="DPZ21"/>
          <cell r="DQA21"/>
          <cell r="DQB21"/>
          <cell r="DQC21"/>
          <cell r="DQD21"/>
          <cell r="DQE21"/>
          <cell r="DQF21"/>
          <cell r="DQG21"/>
          <cell r="DQH21"/>
          <cell r="DQI21"/>
          <cell r="DQJ21"/>
          <cell r="DQK21"/>
          <cell r="DQL21"/>
          <cell r="DQM21"/>
          <cell r="DQN21"/>
          <cell r="DQO21"/>
          <cell r="DQP21"/>
          <cell r="DQQ21"/>
          <cell r="DQR21"/>
          <cell r="DQS21"/>
          <cell r="DQT21"/>
          <cell r="DQU21"/>
          <cell r="DQV21"/>
          <cell r="DQW21"/>
          <cell r="DQX21"/>
          <cell r="DQY21"/>
          <cell r="DQZ21"/>
          <cell r="DRA21"/>
          <cell r="DRB21"/>
          <cell r="DRC21"/>
          <cell r="DRD21"/>
          <cell r="DRE21"/>
          <cell r="DRF21"/>
          <cell r="DRG21"/>
          <cell r="DRH21"/>
          <cell r="DRI21"/>
          <cell r="DRJ21"/>
          <cell r="DRK21"/>
          <cell r="DRL21"/>
          <cell r="DRM21"/>
          <cell r="DRN21"/>
          <cell r="DRO21"/>
          <cell r="DRP21"/>
          <cell r="DRQ21"/>
          <cell r="DRR21"/>
          <cell r="DRS21"/>
          <cell r="DRT21"/>
          <cell r="DRU21"/>
          <cell r="DRV21"/>
          <cell r="DRW21"/>
          <cell r="DRX21"/>
          <cell r="DRY21"/>
          <cell r="DRZ21"/>
          <cell r="DSA21"/>
          <cell r="DSB21"/>
          <cell r="DSC21"/>
          <cell r="DSD21"/>
          <cell r="DSE21"/>
          <cell r="DSF21"/>
          <cell r="DSG21"/>
          <cell r="DSH21"/>
          <cell r="DSI21"/>
          <cell r="DSJ21"/>
          <cell r="DSK21"/>
          <cell r="DSL21"/>
          <cell r="DSM21"/>
          <cell r="DSN21"/>
          <cell r="DSO21"/>
          <cell r="DSP21"/>
          <cell r="DSQ21"/>
          <cell r="DSR21"/>
          <cell r="DSS21"/>
          <cell r="DST21"/>
          <cell r="DSU21"/>
          <cell r="DSV21"/>
          <cell r="DSW21"/>
          <cell r="DSX21"/>
          <cell r="DSY21"/>
          <cell r="DSZ21"/>
          <cell r="DTA21"/>
          <cell r="DTB21"/>
          <cell r="DTC21"/>
          <cell r="DTD21"/>
          <cell r="DTE21"/>
          <cell r="DTF21"/>
          <cell r="DTG21"/>
          <cell r="DTH21"/>
          <cell r="DTI21"/>
          <cell r="DTJ21"/>
          <cell r="DTK21"/>
          <cell r="DTL21"/>
          <cell r="DTM21"/>
          <cell r="DTN21"/>
          <cell r="DTO21"/>
          <cell r="DTP21"/>
          <cell r="DTQ21"/>
          <cell r="DTR21"/>
          <cell r="DTS21"/>
          <cell r="DTT21"/>
          <cell r="DTU21"/>
          <cell r="DTV21"/>
          <cell r="DTW21"/>
          <cell r="DTX21"/>
          <cell r="DTY21"/>
          <cell r="DTZ21"/>
          <cell r="DUA21"/>
          <cell r="DUB21"/>
          <cell r="DUC21"/>
          <cell r="DUD21"/>
          <cell r="DUE21"/>
          <cell r="DUF21"/>
          <cell r="DUG21"/>
          <cell r="DUH21"/>
          <cell r="DUI21"/>
          <cell r="DUJ21"/>
          <cell r="DUK21"/>
          <cell r="DUL21"/>
          <cell r="DUM21"/>
          <cell r="DUN21"/>
          <cell r="DUO21"/>
          <cell r="DUP21"/>
          <cell r="DUQ21"/>
          <cell r="DUR21"/>
          <cell r="DUS21"/>
          <cell r="DUT21"/>
          <cell r="DUU21"/>
          <cell r="DUV21"/>
          <cell r="DUW21"/>
          <cell r="DUX21"/>
          <cell r="DUY21"/>
          <cell r="DUZ21"/>
          <cell r="DVA21"/>
          <cell r="DVB21"/>
          <cell r="DVC21"/>
          <cell r="DVD21"/>
          <cell r="DVE21"/>
          <cell r="DVF21"/>
          <cell r="DVG21"/>
          <cell r="DVH21"/>
          <cell r="DVI21"/>
          <cell r="DVJ21"/>
          <cell r="DVK21"/>
          <cell r="DVL21"/>
          <cell r="DVM21"/>
          <cell r="DVN21"/>
          <cell r="DVO21"/>
          <cell r="DVP21"/>
          <cell r="DVQ21"/>
          <cell r="DVR21"/>
          <cell r="DVS21"/>
          <cell r="DVT21"/>
          <cell r="DVU21"/>
          <cell r="DVV21"/>
          <cell r="DVW21"/>
          <cell r="DVX21"/>
          <cell r="DVY21"/>
          <cell r="DVZ21"/>
          <cell r="DWA21"/>
          <cell r="DWB21"/>
          <cell r="DWC21"/>
          <cell r="DWD21"/>
          <cell r="DWE21"/>
          <cell r="DWF21"/>
          <cell r="DWG21"/>
          <cell r="DWH21"/>
          <cell r="DWI21"/>
          <cell r="DWJ21"/>
          <cell r="DWK21"/>
          <cell r="DWL21"/>
          <cell r="DWM21"/>
          <cell r="DWN21"/>
          <cell r="DWO21"/>
          <cell r="DWP21"/>
          <cell r="DWQ21"/>
          <cell r="DWR21"/>
          <cell r="DWS21"/>
          <cell r="DWT21"/>
          <cell r="DWU21"/>
          <cell r="DWV21"/>
          <cell r="DWW21"/>
          <cell r="DWX21"/>
          <cell r="DWY21"/>
          <cell r="DWZ21"/>
          <cell r="DXA21"/>
          <cell r="DXB21"/>
          <cell r="DXC21"/>
          <cell r="DXD21"/>
          <cell r="DXE21"/>
          <cell r="DXF21"/>
          <cell r="DXG21"/>
          <cell r="DXH21"/>
          <cell r="DXI21"/>
          <cell r="DXJ21"/>
          <cell r="DXK21"/>
          <cell r="DXL21"/>
          <cell r="DXM21"/>
          <cell r="DXN21"/>
          <cell r="DXO21"/>
          <cell r="DXP21"/>
          <cell r="DXQ21"/>
          <cell r="DXR21"/>
          <cell r="DXS21"/>
          <cell r="DXT21"/>
          <cell r="DXU21"/>
          <cell r="DXV21"/>
          <cell r="DXW21"/>
          <cell r="DXX21"/>
          <cell r="DXY21"/>
          <cell r="DXZ21"/>
          <cell r="DYA21"/>
          <cell r="DYB21"/>
          <cell r="DYC21"/>
          <cell r="DYD21"/>
          <cell r="DYE21"/>
          <cell r="DYF21"/>
          <cell r="DYG21"/>
          <cell r="DYH21"/>
          <cell r="DYI21"/>
          <cell r="DYJ21"/>
          <cell r="DYK21"/>
          <cell r="DYL21"/>
          <cell r="DYM21"/>
          <cell r="DYN21"/>
          <cell r="DYO21"/>
          <cell r="DYP21"/>
          <cell r="DYQ21"/>
          <cell r="DYR21"/>
          <cell r="DYS21"/>
          <cell r="DYT21"/>
          <cell r="DYU21"/>
          <cell r="DYV21"/>
          <cell r="DYW21"/>
          <cell r="DYX21"/>
          <cell r="DYY21"/>
          <cell r="DYZ21"/>
          <cell r="DZA21"/>
          <cell r="DZB21"/>
          <cell r="DZC21"/>
          <cell r="DZD21"/>
          <cell r="DZE21"/>
          <cell r="DZF21"/>
          <cell r="DZG21"/>
          <cell r="DZH21"/>
          <cell r="DZI21"/>
          <cell r="DZJ21"/>
          <cell r="DZK21"/>
          <cell r="DZL21"/>
          <cell r="DZM21"/>
          <cell r="DZN21"/>
          <cell r="DZO21"/>
          <cell r="DZP21"/>
          <cell r="DZQ21"/>
          <cell r="DZR21"/>
          <cell r="DZS21"/>
          <cell r="DZT21"/>
          <cell r="DZU21"/>
          <cell r="DZV21"/>
          <cell r="DZW21"/>
          <cell r="DZX21"/>
          <cell r="DZY21"/>
          <cell r="DZZ21"/>
          <cell r="EAA21"/>
          <cell r="EAB21"/>
          <cell r="EAC21"/>
          <cell r="EAD21"/>
          <cell r="EAE21"/>
          <cell r="EAF21"/>
          <cell r="EAG21"/>
          <cell r="EAH21"/>
          <cell r="EAI21"/>
          <cell r="EAJ21"/>
          <cell r="EAK21"/>
          <cell r="EAL21"/>
          <cell r="EAM21"/>
          <cell r="EAN21"/>
          <cell r="EAO21"/>
          <cell r="EAP21"/>
          <cell r="EAQ21"/>
          <cell r="EAR21"/>
          <cell r="EAS21"/>
          <cell r="EAT21"/>
          <cell r="EAU21"/>
          <cell r="EAV21"/>
          <cell r="EAW21"/>
          <cell r="EAX21"/>
          <cell r="EAY21"/>
          <cell r="EAZ21"/>
          <cell r="EBA21"/>
          <cell r="EBB21"/>
          <cell r="EBC21"/>
          <cell r="EBD21"/>
          <cell r="EBE21"/>
          <cell r="EBF21"/>
          <cell r="EBG21"/>
          <cell r="EBH21"/>
          <cell r="EBI21"/>
          <cell r="EBJ21"/>
          <cell r="EBK21"/>
          <cell r="EBL21"/>
          <cell r="EBM21"/>
          <cell r="EBN21"/>
          <cell r="EBO21"/>
          <cell r="EBP21"/>
          <cell r="EBQ21"/>
          <cell r="EBR21"/>
          <cell r="EBS21"/>
          <cell r="EBT21"/>
          <cell r="EBU21"/>
          <cell r="EBV21"/>
          <cell r="EBW21"/>
          <cell r="EBX21"/>
          <cell r="EBY21"/>
          <cell r="EBZ21"/>
          <cell r="ECA21"/>
          <cell r="ECB21"/>
          <cell r="ECC21"/>
          <cell r="ECD21"/>
          <cell r="ECE21"/>
          <cell r="ECF21"/>
          <cell r="ECG21"/>
          <cell r="ECH21"/>
          <cell r="ECI21"/>
          <cell r="ECJ21"/>
          <cell r="ECK21"/>
          <cell r="ECL21"/>
          <cell r="ECM21"/>
          <cell r="ECN21"/>
          <cell r="ECO21"/>
          <cell r="ECP21"/>
          <cell r="ECQ21"/>
          <cell r="ECR21"/>
          <cell r="ECS21"/>
          <cell r="ECT21"/>
          <cell r="ECU21"/>
          <cell r="ECV21"/>
          <cell r="ECW21"/>
          <cell r="ECX21"/>
          <cell r="ECY21"/>
          <cell r="ECZ21"/>
          <cell r="EDA21"/>
          <cell r="EDB21"/>
          <cell r="EDC21"/>
          <cell r="EDD21"/>
          <cell r="EDE21"/>
          <cell r="EDF21"/>
          <cell r="EDG21"/>
          <cell r="EDH21"/>
          <cell r="EDI21"/>
          <cell r="EDJ21"/>
          <cell r="EDK21"/>
          <cell r="EDL21"/>
          <cell r="EDM21"/>
          <cell r="EDN21"/>
          <cell r="EDO21"/>
          <cell r="EDP21"/>
          <cell r="EDQ21"/>
          <cell r="EDR21"/>
          <cell r="EDS21"/>
          <cell r="EDT21"/>
          <cell r="EDU21"/>
          <cell r="EDV21"/>
          <cell r="EDW21"/>
          <cell r="EDX21"/>
          <cell r="EDY21"/>
          <cell r="EDZ21"/>
          <cell r="EEA21"/>
          <cell r="EEB21"/>
          <cell r="EEC21"/>
          <cell r="EED21"/>
          <cell r="EEE21"/>
          <cell r="EEF21"/>
          <cell r="EEG21"/>
          <cell r="EEH21"/>
          <cell r="EEI21"/>
          <cell r="EEJ21"/>
          <cell r="EEK21"/>
          <cell r="EEL21"/>
          <cell r="EEM21"/>
          <cell r="EEN21"/>
          <cell r="EEO21"/>
          <cell r="EEP21"/>
          <cell r="EEQ21"/>
          <cell r="EER21"/>
          <cell r="EES21"/>
          <cell r="EET21"/>
          <cell r="EEU21"/>
          <cell r="EEV21"/>
          <cell r="EEW21"/>
          <cell r="EEX21"/>
          <cell r="EEY21"/>
          <cell r="EEZ21"/>
          <cell r="EFA21"/>
          <cell r="EFB21"/>
          <cell r="EFC21"/>
          <cell r="EFD21"/>
          <cell r="EFE21"/>
          <cell r="EFF21"/>
          <cell r="EFG21"/>
          <cell r="EFH21"/>
          <cell r="EFI21"/>
          <cell r="EFJ21"/>
          <cell r="EFK21"/>
          <cell r="EFL21"/>
          <cell r="EFM21"/>
          <cell r="EFN21"/>
          <cell r="EFO21"/>
          <cell r="EFP21"/>
          <cell r="EFQ21"/>
          <cell r="EFR21"/>
          <cell r="EFS21"/>
          <cell r="EFT21"/>
          <cell r="EFU21"/>
          <cell r="EFV21"/>
          <cell r="EFW21"/>
          <cell r="EFX21"/>
          <cell r="EFY21"/>
          <cell r="EFZ21"/>
          <cell r="EGA21"/>
          <cell r="EGB21"/>
          <cell r="EGC21"/>
          <cell r="EGD21"/>
          <cell r="EGE21"/>
          <cell r="EGF21"/>
          <cell r="EGG21"/>
          <cell r="EGH21"/>
          <cell r="EGI21"/>
          <cell r="EGJ21"/>
          <cell r="EGK21"/>
          <cell r="EGL21"/>
          <cell r="EGM21"/>
          <cell r="EGN21"/>
          <cell r="EGO21"/>
          <cell r="EGP21"/>
          <cell r="EGQ21"/>
          <cell r="EGR21"/>
          <cell r="EGS21"/>
          <cell r="EGT21"/>
          <cell r="EGU21"/>
          <cell r="EGV21"/>
          <cell r="EGW21"/>
          <cell r="EGX21"/>
          <cell r="EGY21"/>
          <cell r="EGZ21"/>
          <cell r="EHA21"/>
          <cell r="EHB21"/>
          <cell r="EHC21"/>
          <cell r="EHD21"/>
          <cell r="EHE21"/>
          <cell r="EHF21"/>
          <cell r="EHG21"/>
          <cell r="EHH21"/>
          <cell r="EHI21"/>
          <cell r="EHJ21"/>
          <cell r="EHK21"/>
          <cell r="EHL21"/>
          <cell r="EHM21"/>
          <cell r="EHN21"/>
          <cell r="EHO21"/>
          <cell r="EHP21"/>
          <cell r="EHQ21"/>
          <cell r="EHR21"/>
          <cell r="EHS21"/>
          <cell r="EHT21"/>
          <cell r="EHU21"/>
          <cell r="EHV21"/>
          <cell r="EHW21"/>
          <cell r="EHX21"/>
          <cell r="EHY21"/>
          <cell r="EHZ21"/>
          <cell r="EIA21"/>
          <cell r="EIB21"/>
          <cell r="EIC21"/>
          <cell r="EID21"/>
          <cell r="EIE21"/>
          <cell r="EIF21"/>
          <cell r="EIG21"/>
          <cell r="EIH21"/>
          <cell r="EII21"/>
          <cell r="EIJ21"/>
          <cell r="EIK21"/>
          <cell r="EIL21"/>
          <cell r="EIM21"/>
          <cell r="EIN21"/>
          <cell r="EIO21"/>
          <cell r="EIP21"/>
          <cell r="EIQ21"/>
          <cell r="EIR21"/>
          <cell r="EIS21"/>
          <cell r="EIT21"/>
          <cell r="EIU21"/>
          <cell r="EIV21"/>
          <cell r="EIW21"/>
          <cell r="EIX21"/>
          <cell r="EIY21"/>
          <cell r="EIZ21"/>
          <cell r="EJA21"/>
          <cell r="EJB21"/>
          <cell r="EJC21"/>
          <cell r="EJD21"/>
          <cell r="EJE21"/>
          <cell r="EJF21"/>
          <cell r="EJG21"/>
          <cell r="EJH21"/>
          <cell r="EJI21"/>
          <cell r="EJJ21"/>
          <cell r="EJK21"/>
          <cell r="EJL21"/>
          <cell r="EJM21"/>
          <cell r="EJN21"/>
          <cell r="EJO21"/>
          <cell r="EJP21"/>
          <cell r="EJQ21"/>
          <cell r="EJR21"/>
          <cell r="EJS21"/>
          <cell r="EJT21"/>
          <cell r="EJU21"/>
          <cell r="EJV21"/>
          <cell r="EJW21"/>
          <cell r="EJX21"/>
          <cell r="EJY21"/>
          <cell r="EJZ21"/>
          <cell r="EKA21"/>
          <cell r="EKB21"/>
          <cell r="EKC21"/>
          <cell r="EKD21"/>
          <cell r="EKE21"/>
          <cell r="EKF21"/>
          <cell r="EKG21"/>
          <cell r="EKH21"/>
          <cell r="EKI21"/>
          <cell r="EKJ21"/>
          <cell r="EKK21"/>
          <cell r="EKL21"/>
          <cell r="EKM21"/>
          <cell r="EKN21"/>
          <cell r="EKO21"/>
          <cell r="EKP21"/>
          <cell r="EKQ21"/>
          <cell r="EKR21"/>
          <cell r="EKS21"/>
          <cell r="EKT21"/>
          <cell r="EKU21"/>
          <cell r="EKV21"/>
          <cell r="EKW21"/>
          <cell r="EKX21"/>
          <cell r="EKY21"/>
          <cell r="EKZ21"/>
          <cell r="ELA21"/>
          <cell r="ELB21"/>
          <cell r="ELC21"/>
          <cell r="ELD21"/>
          <cell r="ELE21"/>
          <cell r="ELF21"/>
          <cell r="ELG21"/>
          <cell r="ELH21"/>
          <cell r="ELI21"/>
          <cell r="ELJ21"/>
          <cell r="ELK21"/>
          <cell r="ELL21"/>
          <cell r="ELM21"/>
          <cell r="ELN21"/>
          <cell r="ELO21"/>
          <cell r="ELP21"/>
          <cell r="ELQ21"/>
          <cell r="ELR21"/>
          <cell r="ELS21"/>
          <cell r="ELT21"/>
          <cell r="ELU21"/>
          <cell r="ELV21"/>
          <cell r="ELW21"/>
          <cell r="ELX21"/>
          <cell r="ELY21"/>
          <cell r="ELZ21"/>
          <cell r="EMA21"/>
          <cell r="EMB21"/>
          <cell r="EMC21"/>
          <cell r="EMD21"/>
          <cell r="EME21"/>
          <cell r="EMF21"/>
          <cell r="EMG21"/>
          <cell r="EMH21"/>
          <cell r="EMI21"/>
          <cell r="EMJ21"/>
          <cell r="EMK21"/>
          <cell r="EML21"/>
          <cell r="EMM21"/>
          <cell r="EMN21"/>
          <cell r="EMO21"/>
          <cell r="EMP21"/>
          <cell r="EMQ21"/>
          <cell r="EMR21"/>
          <cell r="EMS21"/>
          <cell r="EMT21"/>
          <cell r="EMU21"/>
          <cell r="EMV21"/>
          <cell r="EMW21"/>
          <cell r="EMX21"/>
          <cell r="EMY21"/>
          <cell r="EMZ21"/>
          <cell r="ENA21"/>
          <cell r="ENB21"/>
          <cell r="ENC21"/>
          <cell r="END21"/>
          <cell r="ENE21"/>
          <cell r="ENF21"/>
          <cell r="ENG21"/>
          <cell r="ENH21"/>
          <cell r="ENI21"/>
          <cell r="ENJ21"/>
          <cell r="ENK21"/>
          <cell r="ENL21"/>
          <cell r="ENM21"/>
          <cell r="ENN21"/>
          <cell r="ENO21"/>
          <cell r="ENP21"/>
          <cell r="ENQ21"/>
          <cell r="ENR21"/>
          <cell r="ENS21"/>
          <cell r="ENT21"/>
          <cell r="ENU21"/>
          <cell r="ENV21"/>
          <cell r="ENW21"/>
          <cell r="ENX21"/>
          <cell r="ENY21"/>
          <cell r="ENZ21"/>
          <cell r="EOA21"/>
          <cell r="EOB21"/>
          <cell r="EOC21"/>
          <cell r="EOD21"/>
          <cell r="EOE21"/>
          <cell r="EOF21"/>
          <cell r="EOG21"/>
          <cell r="EOH21"/>
          <cell r="EOI21"/>
          <cell r="EOJ21"/>
          <cell r="EOK21"/>
          <cell r="EOL21"/>
          <cell r="EOM21"/>
          <cell r="EON21"/>
          <cell r="EOO21"/>
          <cell r="EOP21"/>
          <cell r="EOQ21"/>
          <cell r="EOR21"/>
          <cell r="EOS21"/>
          <cell r="EOT21"/>
          <cell r="EOU21"/>
          <cell r="EOV21"/>
          <cell r="EOW21"/>
          <cell r="EOX21"/>
          <cell r="EOY21"/>
          <cell r="EOZ21"/>
          <cell r="EPA21"/>
          <cell r="EPB21"/>
          <cell r="EPC21"/>
          <cell r="EPD21"/>
          <cell r="EPE21"/>
          <cell r="EPF21"/>
          <cell r="EPG21"/>
          <cell r="EPH21"/>
          <cell r="EPI21"/>
          <cell r="EPJ21"/>
          <cell r="EPK21"/>
          <cell r="EPL21"/>
          <cell r="EPM21"/>
          <cell r="EPN21"/>
          <cell r="EPO21"/>
          <cell r="EPP21"/>
          <cell r="EPQ21"/>
          <cell r="EPR21"/>
          <cell r="EPS21"/>
          <cell r="EPT21"/>
          <cell r="EPU21"/>
          <cell r="EPV21"/>
          <cell r="EPW21"/>
          <cell r="EPX21"/>
          <cell r="EPY21"/>
          <cell r="EPZ21"/>
          <cell r="EQA21"/>
          <cell r="EQB21"/>
          <cell r="EQC21"/>
          <cell r="EQD21"/>
          <cell r="EQE21"/>
          <cell r="EQF21"/>
          <cell r="EQG21"/>
          <cell r="EQH21"/>
          <cell r="EQI21"/>
          <cell r="EQJ21"/>
          <cell r="EQK21"/>
          <cell r="EQL21"/>
          <cell r="EQM21"/>
          <cell r="EQN21"/>
          <cell r="EQO21"/>
          <cell r="EQP21"/>
          <cell r="EQQ21"/>
          <cell r="EQR21"/>
          <cell r="EQS21"/>
          <cell r="EQT21"/>
          <cell r="EQU21"/>
          <cell r="EQV21"/>
          <cell r="EQW21"/>
          <cell r="EQX21"/>
          <cell r="EQY21"/>
          <cell r="EQZ21"/>
          <cell r="ERA21"/>
          <cell r="ERB21"/>
          <cell r="ERC21"/>
          <cell r="ERD21"/>
          <cell r="ERE21"/>
          <cell r="ERF21"/>
          <cell r="ERG21"/>
          <cell r="ERH21"/>
          <cell r="ERI21"/>
          <cell r="ERJ21"/>
          <cell r="ERK21"/>
          <cell r="ERL21"/>
          <cell r="ERM21"/>
          <cell r="ERN21"/>
          <cell r="ERO21"/>
          <cell r="ERP21"/>
          <cell r="ERQ21"/>
          <cell r="ERR21"/>
          <cell r="ERS21"/>
          <cell r="ERT21"/>
          <cell r="ERU21"/>
          <cell r="ERV21"/>
          <cell r="ERW21"/>
          <cell r="ERX21"/>
          <cell r="ERY21"/>
          <cell r="ERZ21"/>
          <cell r="ESA21"/>
          <cell r="ESB21"/>
          <cell r="ESC21"/>
          <cell r="ESD21"/>
          <cell r="ESE21"/>
          <cell r="ESF21"/>
          <cell r="ESG21"/>
          <cell r="ESH21"/>
          <cell r="ESI21"/>
          <cell r="ESJ21"/>
          <cell r="ESK21"/>
          <cell r="ESL21"/>
          <cell r="ESM21"/>
          <cell r="ESN21"/>
          <cell r="ESO21"/>
          <cell r="ESP21"/>
          <cell r="ESQ21"/>
          <cell r="ESR21"/>
          <cell r="ESS21"/>
          <cell r="EST21"/>
          <cell r="ESU21"/>
          <cell r="ESV21"/>
          <cell r="ESW21"/>
          <cell r="ESX21"/>
          <cell r="ESY21"/>
          <cell r="ESZ21"/>
          <cell r="ETA21"/>
          <cell r="ETB21"/>
          <cell r="ETC21"/>
          <cell r="ETD21"/>
          <cell r="ETE21"/>
          <cell r="ETF21"/>
          <cell r="ETG21"/>
          <cell r="ETH21"/>
          <cell r="ETI21"/>
          <cell r="ETJ21"/>
          <cell r="ETK21"/>
          <cell r="ETL21"/>
          <cell r="ETM21"/>
          <cell r="ETN21"/>
          <cell r="ETO21"/>
          <cell r="ETP21"/>
          <cell r="ETQ21"/>
          <cell r="ETR21"/>
          <cell r="ETS21"/>
          <cell r="ETT21"/>
          <cell r="ETU21"/>
          <cell r="ETV21"/>
          <cell r="ETW21"/>
          <cell r="ETX21"/>
          <cell r="ETY21"/>
          <cell r="ETZ21"/>
          <cell r="EUA21"/>
          <cell r="EUB21"/>
          <cell r="EUC21"/>
          <cell r="EUD21"/>
          <cell r="EUE21"/>
          <cell r="EUF21"/>
          <cell r="EUG21"/>
          <cell r="EUH21"/>
          <cell r="EUI21"/>
          <cell r="EUJ21"/>
          <cell r="EUK21"/>
          <cell r="EUL21"/>
          <cell r="EUM21"/>
          <cell r="EUN21"/>
          <cell r="EUO21"/>
          <cell r="EUP21"/>
          <cell r="EUQ21"/>
          <cell r="EUR21"/>
          <cell r="EUS21"/>
          <cell r="EUT21"/>
          <cell r="EUU21"/>
          <cell r="EUV21"/>
          <cell r="EUW21"/>
          <cell r="EUX21"/>
          <cell r="EUY21"/>
          <cell r="EUZ21"/>
          <cell r="EVA21"/>
          <cell r="EVB21"/>
          <cell r="EVC21"/>
          <cell r="EVD21"/>
          <cell r="EVE21"/>
          <cell r="EVF21"/>
          <cell r="EVG21"/>
          <cell r="EVH21"/>
          <cell r="EVI21"/>
          <cell r="EVJ21"/>
          <cell r="EVK21"/>
          <cell r="EVL21"/>
          <cell r="EVM21"/>
          <cell r="EVN21"/>
          <cell r="EVO21"/>
          <cell r="EVP21"/>
          <cell r="EVQ21"/>
          <cell r="EVR21"/>
          <cell r="EVS21"/>
          <cell r="EVT21"/>
          <cell r="EVU21"/>
          <cell r="EVV21"/>
          <cell r="EVW21"/>
          <cell r="EVX21"/>
          <cell r="EVY21"/>
          <cell r="EVZ21"/>
          <cell r="EWA21"/>
          <cell r="EWB21"/>
          <cell r="EWC21"/>
          <cell r="EWD21"/>
          <cell r="EWE21"/>
          <cell r="EWF21"/>
          <cell r="EWG21"/>
          <cell r="EWH21"/>
          <cell r="EWI21"/>
          <cell r="EWJ21"/>
          <cell r="EWK21"/>
          <cell r="EWL21"/>
          <cell r="EWM21"/>
          <cell r="EWN21"/>
          <cell r="EWO21"/>
          <cell r="EWP21"/>
          <cell r="EWQ21"/>
          <cell r="EWR21"/>
          <cell r="EWS21"/>
          <cell r="EWT21"/>
          <cell r="EWU21"/>
          <cell r="EWV21"/>
          <cell r="EWW21"/>
          <cell r="EWX21"/>
          <cell r="EWY21"/>
          <cell r="EWZ21"/>
          <cell r="EXA21"/>
          <cell r="EXB21"/>
          <cell r="EXC21"/>
          <cell r="EXD21"/>
          <cell r="EXE21"/>
          <cell r="EXF21"/>
          <cell r="EXG21"/>
          <cell r="EXH21"/>
          <cell r="EXI21"/>
          <cell r="EXJ21"/>
          <cell r="EXK21"/>
          <cell r="EXL21"/>
          <cell r="EXM21"/>
          <cell r="EXN21"/>
          <cell r="EXO21"/>
          <cell r="EXP21"/>
          <cell r="EXQ21"/>
          <cell r="EXR21"/>
          <cell r="EXS21"/>
          <cell r="EXT21"/>
          <cell r="EXU21"/>
          <cell r="EXV21"/>
          <cell r="EXW21"/>
          <cell r="EXX21"/>
          <cell r="EXY21"/>
          <cell r="EXZ21"/>
          <cell r="EYA21"/>
          <cell r="EYB21"/>
          <cell r="EYC21"/>
          <cell r="EYD21"/>
          <cell r="EYE21"/>
          <cell r="EYF21"/>
          <cell r="EYG21"/>
          <cell r="EYH21"/>
          <cell r="EYI21"/>
          <cell r="EYJ21"/>
          <cell r="EYK21"/>
          <cell r="EYL21"/>
          <cell r="EYM21"/>
          <cell r="EYN21"/>
          <cell r="EYO21"/>
          <cell r="EYP21"/>
          <cell r="EYQ21"/>
          <cell r="EYR21"/>
          <cell r="EYS21"/>
          <cell r="EYT21"/>
          <cell r="EYU21"/>
          <cell r="EYV21"/>
          <cell r="EYW21"/>
          <cell r="EYX21"/>
          <cell r="EYY21"/>
          <cell r="EYZ21"/>
          <cell r="EZA21"/>
          <cell r="EZB21"/>
          <cell r="EZC21"/>
          <cell r="EZD21"/>
          <cell r="EZE21"/>
          <cell r="EZF21"/>
          <cell r="EZG21"/>
          <cell r="EZH21"/>
          <cell r="EZI21"/>
          <cell r="EZJ21"/>
          <cell r="EZK21"/>
          <cell r="EZL21"/>
          <cell r="EZM21"/>
          <cell r="EZN21"/>
          <cell r="EZO21"/>
          <cell r="EZP21"/>
          <cell r="EZQ21"/>
          <cell r="EZR21"/>
          <cell r="EZS21"/>
          <cell r="EZT21"/>
          <cell r="EZU21"/>
          <cell r="EZV21"/>
          <cell r="EZW21"/>
          <cell r="EZX21"/>
          <cell r="EZY21"/>
          <cell r="EZZ21"/>
          <cell r="FAA21"/>
          <cell r="FAB21"/>
          <cell r="FAC21"/>
          <cell r="FAD21"/>
          <cell r="FAE21"/>
          <cell r="FAF21"/>
          <cell r="FAG21"/>
          <cell r="FAH21"/>
          <cell r="FAI21"/>
          <cell r="FAJ21"/>
          <cell r="FAK21"/>
          <cell r="FAL21"/>
          <cell r="FAM21"/>
          <cell r="FAN21"/>
          <cell r="FAO21"/>
          <cell r="FAP21"/>
          <cell r="FAQ21"/>
          <cell r="FAR21"/>
          <cell r="FAS21"/>
          <cell r="FAT21"/>
          <cell r="FAU21"/>
          <cell r="FAV21"/>
          <cell r="FAW21"/>
          <cell r="FAX21"/>
          <cell r="FAY21"/>
          <cell r="FAZ21"/>
          <cell r="FBA21"/>
          <cell r="FBB21"/>
          <cell r="FBC21"/>
          <cell r="FBD21"/>
          <cell r="FBE21"/>
          <cell r="FBF21"/>
          <cell r="FBG21"/>
          <cell r="FBH21"/>
          <cell r="FBI21"/>
          <cell r="FBJ21"/>
          <cell r="FBK21"/>
          <cell r="FBL21"/>
          <cell r="FBM21"/>
          <cell r="FBN21"/>
          <cell r="FBO21"/>
          <cell r="FBP21"/>
          <cell r="FBQ21"/>
          <cell r="FBR21"/>
          <cell r="FBS21"/>
          <cell r="FBT21"/>
          <cell r="FBU21"/>
          <cell r="FBV21"/>
          <cell r="FBW21"/>
          <cell r="FBX21"/>
          <cell r="FBY21"/>
          <cell r="FBZ21"/>
          <cell r="FCA21"/>
          <cell r="FCB21"/>
          <cell r="FCC21"/>
          <cell r="FCD21"/>
          <cell r="FCE21"/>
          <cell r="FCF21"/>
          <cell r="FCG21"/>
          <cell r="FCH21"/>
          <cell r="FCI21"/>
          <cell r="FCJ21"/>
          <cell r="FCK21"/>
          <cell r="FCL21"/>
          <cell r="FCM21"/>
          <cell r="FCN21"/>
          <cell r="FCO21"/>
          <cell r="FCP21"/>
          <cell r="FCQ21"/>
          <cell r="FCR21"/>
          <cell r="FCS21"/>
          <cell r="FCT21"/>
          <cell r="FCU21"/>
          <cell r="FCV21"/>
          <cell r="FCW21"/>
          <cell r="FCX21"/>
          <cell r="FCY21"/>
          <cell r="FCZ21"/>
          <cell r="FDA21"/>
          <cell r="FDB21"/>
          <cell r="FDC21"/>
          <cell r="FDD21"/>
          <cell r="FDE21"/>
          <cell r="FDF21"/>
          <cell r="FDG21"/>
          <cell r="FDH21"/>
          <cell r="FDI21"/>
          <cell r="FDJ21"/>
          <cell r="FDK21"/>
          <cell r="FDL21"/>
          <cell r="FDM21"/>
          <cell r="FDN21"/>
          <cell r="FDO21"/>
          <cell r="FDP21"/>
          <cell r="FDQ21"/>
          <cell r="FDR21"/>
          <cell r="FDS21"/>
          <cell r="FDT21"/>
          <cell r="FDU21"/>
          <cell r="FDV21"/>
          <cell r="FDW21"/>
          <cell r="FDX21"/>
          <cell r="FDY21"/>
          <cell r="FDZ21"/>
          <cell r="FEA21"/>
          <cell r="FEB21"/>
          <cell r="FEC21"/>
          <cell r="FED21"/>
          <cell r="FEE21"/>
          <cell r="FEF21"/>
          <cell r="FEG21"/>
          <cell r="FEH21"/>
          <cell r="FEI21"/>
          <cell r="FEJ21"/>
          <cell r="FEK21"/>
          <cell r="FEL21"/>
          <cell r="FEM21"/>
          <cell r="FEN21"/>
          <cell r="FEO21"/>
          <cell r="FEP21"/>
          <cell r="FEQ21"/>
          <cell r="FER21"/>
          <cell r="FES21"/>
          <cell r="FET21"/>
          <cell r="FEU21"/>
          <cell r="FEV21"/>
          <cell r="FEW21"/>
          <cell r="FEX21"/>
          <cell r="FEY21"/>
          <cell r="FEZ21"/>
          <cell r="FFA21"/>
          <cell r="FFB21"/>
          <cell r="FFC21"/>
          <cell r="FFD21"/>
          <cell r="FFE21"/>
          <cell r="FFF21"/>
          <cell r="FFG21"/>
          <cell r="FFH21"/>
          <cell r="FFI21"/>
          <cell r="FFJ21"/>
          <cell r="FFK21"/>
          <cell r="FFL21"/>
          <cell r="FFM21"/>
          <cell r="FFN21"/>
          <cell r="FFO21"/>
          <cell r="FFP21"/>
          <cell r="FFQ21"/>
          <cell r="FFR21"/>
          <cell r="FFS21"/>
          <cell r="FFT21"/>
          <cell r="FFU21"/>
          <cell r="FFV21"/>
          <cell r="FFW21"/>
          <cell r="FFX21"/>
          <cell r="FFY21"/>
          <cell r="FFZ21"/>
          <cell r="FGA21"/>
          <cell r="FGB21"/>
          <cell r="FGC21"/>
          <cell r="FGD21"/>
          <cell r="FGE21"/>
          <cell r="FGF21"/>
          <cell r="FGG21"/>
          <cell r="FGH21"/>
          <cell r="FGI21"/>
          <cell r="FGJ21"/>
          <cell r="FGK21"/>
          <cell r="FGL21"/>
          <cell r="FGM21"/>
          <cell r="FGN21"/>
          <cell r="FGO21"/>
          <cell r="FGP21"/>
          <cell r="FGQ21"/>
          <cell r="FGR21"/>
          <cell r="FGS21"/>
          <cell r="FGT21"/>
          <cell r="FGU21"/>
          <cell r="FGV21"/>
          <cell r="FGW21"/>
          <cell r="FGX21"/>
          <cell r="FGY21"/>
          <cell r="FGZ21"/>
          <cell r="FHA21"/>
          <cell r="FHB21"/>
          <cell r="FHC21"/>
          <cell r="FHD21"/>
          <cell r="FHE21"/>
          <cell r="FHF21"/>
          <cell r="FHG21"/>
          <cell r="FHH21"/>
          <cell r="FHI21"/>
          <cell r="FHJ21"/>
          <cell r="FHK21"/>
          <cell r="FHL21"/>
          <cell r="FHM21"/>
          <cell r="FHN21"/>
          <cell r="FHO21"/>
          <cell r="FHP21"/>
          <cell r="FHQ21"/>
          <cell r="FHR21"/>
          <cell r="FHS21"/>
          <cell r="FHT21"/>
          <cell r="FHU21"/>
          <cell r="FHV21"/>
          <cell r="FHW21"/>
          <cell r="FHX21"/>
          <cell r="FHY21"/>
          <cell r="FHZ21"/>
          <cell r="FIA21"/>
          <cell r="FIB21"/>
          <cell r="FIC21"/>
          <cell r="FID21"/>
          <cell r="FIE21"/>
          <cell r="FIF21"/>
          <cell r="FIG21"/>
          <cell r="FIH21"/>
          <cell r="FII21"/>
          <cell r="FIJ21"/>
          <cell r="FIK21"/>
          <cell r="FIL21"/>
          <cell r="FIM21"/>
          <cell r="FIN21"/>
          <cell r="FIO21"/>
          <cell r="FIP21"/>
          <cell r="FIQ21"/>
          <cell r="FIR21"/>
          <cell r="FIS21"/>
          <cell r="FIT21"/>
          <cell r="FIU21"/>
          <cell r="FIV21"/>
          <cell r="FIW21"/>
          <cell r="FIX21"/>
          <cell r="FIY21"/>
          <cell r="FIZ21"/>
          <cell r="FJA21"/>
          <cell r="FJB21"/>
          <cell r="FJC21"/>
          <cell r="FJD21"/>
          <cell r="FJE21"/>
          <cell r="FJF21"/>
          <cell r="FJG21"/>
          <cell r="FJH21"/>
          <cell r="FJI21"/>
          <cell r="FJJ21"/>
          <cell r="FJK21"/>
          <cell r="FJL21"/>
          <cell r="FJM21"/>
          <cell r="FJN21"/>
          <cell r="FJO21"/>
          <cell r="FJP21"/>
          <cell r="FJQ21"/>
          <cell r="FJR21"/>
          <cell r="FJS21"/>
          <cell r="FJT21"/>
          <cell r="FJU21"/>
          <cell r="FJV21"/>
          <cell r="FJW21"/>
          <cell r="FJX21"/>
          <cell r="FJY21"/>
          <cell r="FJZ21"/>
          <cell r="FKA21"/>
          <cell r="FKB21"/>
          <cell r="FKC21"/>
          <cell r="FKD21"/>
          <cell r="FKE21"/>
          <cell r="FKF21"/>
          <cell r="FKG21"/>
          <cell r="FKH21"/>
          <cell r="FKI21"/>
          <cell r="FKJ21"/>
          <cell r="FKK21"/>
          <cell r="FKL21"/>
          <cell r="FKM21"/>
          <cell r="FKN21"/>
          <cell r="FKO21"/>
          <cell r="FKP21"/>
          <cell r="FKQ21"/>
          <cell r="FKR21"/>
          <cell r="FKS21"/>
          <cell r="FKT21"/>
          <cell r="FKU21"/>
          <cell r="FKV21"/>
          <cell r="FKW21"/>
          <cell r="FKX21"/>
          <cell r="FKY21"/>
          <cell r="FKZ21"/>
          <cell r="FLA21"/>
          <cell r="FLB21"/>
          <cell r="FLC21"/>
          <cell r="FLD21"/>
          <cell r="FLE21"/>
          <cell r="FLF21"/>
          <cell r="FLG21"/>
          <cell r="FLH21"/>
          <cell r="FLI21"/>
          <cell r="FLJ21"/>
          <cell r="FLK21"/>
          <cell r="FLL21"/>
          <cell r="FLM21"/>
          <cell r="FLN21"/>
          <cell r="FLO21"/>
          <cell r="FLP21"/>
          <cell r="FLQ21"/>
          <cell r="FLR21"/>
          <cell r="FLS21"/>
          <cell r="FLT21"/>
          <cell r="FLU21"/>
          <cell r="FLV21"/>
          <cell r="FLW21"/>
          <cell r="FLX21"/>
          <cell r="FLY21"/>
          <cell r="FLZ21"/>
          <cell r="FMA21"/>
          <cell r="FMB21"/>
          <cell r="FMC21"/>
          <cell r="FMD21"/>
          <cell r="FME21"/>
          <cell r="FMF21"/>
          <cell r="FMG21"/>
          <cell r="FMH21"/>
          <cell r="FMI21"/>
          <cell r="FMJ21"/>
          <cell r="FMK21"/>
          <cell r="FML21"/>
          <cell r="FMM21"/>
          <cell r="FMN21"/>
          <cell r="FMO21"/>
          <cell r="FMP21"/>
          <cell r="FMQ21"/>
          <cell r="FMR21"/>
          <cell r="FMS21"/>
          <cell r="FMT21"/>
          <cell r="FMU21"/>
          <cell r="FMV21"/>
          <cell r="FMW21"/>
          <cell r="FMX21"/>
          <cell r="FMY21"/>
          <cell r="FMZ21"/>
          <cell r="FNA21"/>
          <cell r="FNB21"/>
          <cell r="FNC21"/>
          <cell r="FND21"/>
          <cell r="FNE21"/>
          <cell r="FNF21"/>
          <cell r="FNG21"/>
          <cell r="FNH21"/>
          <cell r="FNI21"/>
          <cell r="FNJ21"/>
          <cell r="FNK21"/>
          <cell r="FNL21"/>
          <cell r="FNM21"/>
          <cell r="FNN21"/>
          <cell r="FNO21"/>
          <cell r="FNP21"/>
          <cell r="FNQ21"/>
          <cell r="FNR21"/>
          <cell r="FNS21"/>
          <cell r="FNT21"/>
          <cell r="FNU21"/>
          <cell r="FNV21"/>
          <cell r="FNW21"/>
          <cell r="FNX21"/>
          <cell r="FNY21"/>
          <cell r="FNZ21"/>
          <cell r="FOA21"/>
          <cell r="FOB21"/>
          <cell r="FOC21"/>
          <cell r="FOD21"/>
          <cell r="FOE21"/>
          <cell r="FOF21"/>
          <cell r="FOG21"/>
          <cell r="FOH21"/>
          <cell r="FOI21"/>
          <cell r="FOJ21"/>
          <cell r="FOK21"/>
          <cell r="FOL21"/>
          <cell r="FOM21"/>
          <cell r="FON21"/>
          <cell r="FOO21"/>
          <cell r="FOP21"/>
          <cell r="FOQ21"/>
          <cell r="FOR21"/>
          <cell r="FOS21"/>
          <cell r="FOT21"/>
          <cell r="FOU21"/>
          <cell r="FOV21"/>
          <cell r="FOW21"/>
          <cell r="FOX21"/>
          <cell r="FOY21"/>
          <cell r="FOZ21"/>
          <cell r="FPA21"/>
          <cell r="FPB21"/>
          <cell r="FPC21"/>
          <cell r="FPD21"/>
          <cell r="FPE21"/>
          <cell r="FPF21"/>
          <cell r="FPG21"/>
          <cell r="FPH21"/>
          <cell r="FPI21"/>
          <cell r="FPJ21"/>
          <cell r="FPK21"/>
          <cell r="FPL21"/>
          <cell r="FPM21"/>
          <cell r="FPN21"/>
          <cell r="FPO21"/>
          <cell r="FPP21"/>
          <cell r="FPQ21"/>
          <cell r="FPR21"/>
          <cell r="FPS21"/>
          <cell r="FPT21"/>
          <cell r="FPU21"/>
          <cell r="FPV21"/>
          <cell r="FPW21"/>
          <cell r="FPX21"/>
          <cell r="FPY21"/>
          <cell r="FPZ21"/>
          <cell r="FQA21"/>
          <cell r="FQB21"/>
          <cell r="FQC21"/>
          <cell r="FQD21"/>
          <cell r="FQE21"/>
          <cell r="FQF21"/>
          <cell r="FQG21"/>
          <cell r="FQH21"/>
          <cell r="FQI21"/>
          <cell r="FQJ21"/>
          <cell r="FQK21"/>
          <cell r="FQL21"/>
          <cell r="FQM21"/>
          <cell r="FQN21"/>
          <cell r="FQO21"/>
          <cell r="FQP21"/>
          <cell r="FQQ21"/>
          <cell r="FQR21"/>
          <cell r="FQS21"/>
          <cell r="FQT21"/>
          <cell r="FQU21"/>
          <cell r="FQV21"/>
          <cell r="FQW21"/>
          <cell r="FQX21"/>
          <cell r="FQY21"/>
          <cell r="FQZ21"/>
          <cell r="FRA21"/>
          <cell r="FRB21"/>
          <cell r="FRC21"/>
          <cell r="FRD21"/>
          <cell r="FRE21"/>
          <cell r="FRF21"/>
          <cell r="FRG21"/>
          <cell r="FRH21"/>
          <cell r="FRI21"/>
          <cell r="FRJ21"/>
          <cell r="FRK21"/>
          <cell r="FRL21"/>
          <cell r="FRM21"/>
          <cell r="FRN21"/>
          <cell r="FRO21"/>
          <cell r="FRP21"/>
          <cell r="FRQ21"/>
          <cell r="FRR21"/>
          <cell r="FRS21"/>
          <cell r="FRT21"/>
          <cell r="FRU21"/>
          <cell r="FRV21"/>
          <cell r="FRW21"/>
          <cell r="FRX21"/>
          <cell r="FRY21"/>
          <cell r="FRZ21"/>
          <cell r="FSA21"/>
          <cell r="FSB21"/>
          <cell r="FSC21"/>
          <cell r="FSD21"/>
          <cell r="FSE21"/>
          <cell r="FSF21"/>
          <cell r="FSG21"/>
          <cell r="FSH21"/>
          <cell r="FSI21"/>
          <cell r="FSJ21"/>
          <cell r="FSK21"/>
          <cell r="FSL21"/>
          <cell r="FSM21"/>
          <cell r="FSN21"/>
          <cell r="FSO21"/>
          <cell r="FSP21"/>
          <cell r="FSQ21"/>
          <cell r="FSR21"/>
          <cell r="FSS21"/>
          <cell r="FST21"/>
          <cell r="FSU21"/>
          <cell r="FSV21"/>
          <cell r="FSW21"/>
          <cell r="FSX21"/>
          <cell r="FSY21"/>
          <cell r="FSZ21"/>
          <cell r="FTA21"/>
          <cell r="FTB21"/>
          <cell r="FTC21"/>
          <cell r="FTD21"/>
          <cell r="FTE21"/>
          <cell r="FTF21"/>
          <cell r="FTG21"/>
          <cell r="FTH21"/>
          <cell r="FTI21"/>
          <cell r="FTJ21"/>
          <cell r="FTK21"/>
          <cell r="FTL21"/>
          <cell r="FTM21"/>
          <cell r="FTN21"/>
          <cell r="FTO21"/>
          <cell r="FTP21"/>
          <cell r="FTQ21"/>
          <cell r="FTR21"/>
          <cell r="FTS21"/>
          <cell r="FTT21"/>
          <cell r="FTU21"/>
          <cell r="FTV21"/>
          <cell r="FTW21"/>
          <cell r="FTX21"/>
          <cell r="FTY21"/>
          <cell r="FTZ21"/>
          <cell r="FUA21"/>
          <cell r="FUB21"/>
          <cell r="FUC21"/>
          <cell r="FUD21"/>
          <cell r="FUE21"/>
          <cell r="FUF21"/>
          <cell r="FUG21"/>
          <cell r="FUH21"/>
          <cell r="FUI21"/>
          <cell r="FUJ21"/>
          <cell r="FUK21"/>
          <cell r="FUL21"/>
          <cell r="FUM21"/>
          <cell r="FUN21"/>
          <cell r="FUO21"/>
          <cell r="FUP21"/>
          <cell r="FUQ21"/>
          <cell r="FUR21"/>
          <cell r="FUS21"/>
          <cell r="FUT21"/>
          <cell r="FUU21"/>
          <cell r="FUV21"/>
          <cell r="FUW21"/>
          <cell r="FUX21"/>
          <cell r="FUY21"/>
          <cell r="FUZ21"/>
          <cell r="FVA21"/>
          <cell r="FVB21"/>
          <cell r="FVC21"/>
          <cell r="FVD21"/>
          <cell r="FVE21"/>
          <cell r="FVF21"/>
          <cell r="FVG21"/>
          <cell r="FVH21"/>
          <cell r="FVI21"/>
          <cell r="FVJ21"/>
          <cell r="FVK21"/>
          <cell r="FVL21"/>
          <cell r="FVM21"/>
          <cell r="FVN21"/>
          <cell r="FVO21"/>
          <cell r="FVP21"/>
          <cell r="FVQ21"/>
          <cell r="FVR21"/>
          <cell r="FVS21"/>
          <cell r="FVT21"/>
          <cell r="FVU21"/>
          <cell r="FVV21"/>
          <cell r="FVW21"/>
          <cell r="FVX21"/>
          <cell r="FVY21"/>
          <cell r="FVZ21"/>
          <cell r="FWA21"/>
          <cell r="FWB21"/>
          <cell r="FWC21"/>
          <cell r="FWD21"/>
          <cell r="FWE21"/>
          <cell r="FWF21"/>
          <cell r="FWG21"/>
          <cell r="FWH21"/>
          <cell r="FWI21"/>
          <cell r="FWJ21"/>
          <cell r="FWK21"/>
          <cell r="FWL21"/>
          <cell r="FWM21"/>
          <cell r="FWN21"/>
          <cell r="FWO21"/>
          <cell r="FWP21"/>
          <cell r="FWQ21"/>
          <cell r="FWR21"/>
          <cell r="FWS21"/>
          <cell r="FWT21"/>
          <cell r="FWU21"/>
          <cell r="FWV21"/>
          <cell r="FWW21"/>
          <cell r="FWX21"/>
          <cell r="FWY21"/>
          <cell r="FWZ21"/>
          <cell r="FXA21"/>
          <cell r="FXB21"/>
          <cell r="FXC21"/>
          <cell r="FXD21"/>
          <cell r="FXE21"/>
          <cell r="FXF21"/>
          <cell r="FXG21"/>
          <cell r="FXH21"/>
          <cell r="FXI21"/>
          <cell r="FXJ21"/>
          <cell r="FXK21"/>
          <cell r="FXL21"/>
          <cell r="FXM21"/>
          <cell r="FXN21"/>
          <cell r="FXO21"/>
          <cell r="FXP21"/>
          <cell r="FXQ21"/>
          <cell r="FXR21"/>
          <cell r="FXS21"/>
          <cell r="FXT21"/>
          <cell r="FXU21"/>
          <cell r="FXV21"/>
          <cell r="FXW21"/>
          <cell r="FXX21"/>
          <cell r="FXY21"/>
          <cell r="FXZ21"/>
          <cell r="FYA21"/>
          <cell r="FYB21"/>
          <cell r="FYC21"/>
          <cell r="FYD21"/>
          <cell r="FYE21"/>
          <cell r="FYF21"/>
          <cell r="FYG21"/>
          <cell r="FYH21"/>
          <cell r="FYI21"/>
          <cell r="FYJ21"/>
          <cell r="FYK21"/>
          <cell r="FYL21"/>
          <cell r="FYM21"/>
          <cell r="FYN21"/>
          <cell r="FYO21"/>
          <cell r="FYP21"/>
          <cell r="FYQ21"/>
          <cell r="FYR21"/>
          <cell r="FYS21"/>
          <cell r="FYT21"/>
          <cell r="FYU21"/>
          <cell r="FYV21"/>
          <cell r="FYW21"/>
          <cell r="FYX21"/>
          <cell r="FYY21"/>
          <cell r="FYZ21"/>
          <cell r="FZA21"/>
          <cell r="FZB21"/>
          <cell r="FZC21"/>
          <cell r="FZD21"/>
          <cell r="FZE21"/>
          <cell r="FZF21"/>
          <cell r="FZG21"/>
          <cell r="FZH21"/>
          <cell r="FZI21"/>
          <cell r="FZJ21"/>
          <cell r="FZK21"/>
          <cell r="FZL21"/>
          <cell r="FZM21"/>
          <cell r="FZN21"/>
          <cell r="FZO21"/>
          <cell r="FZP21"/>
          <cell r="FZQ21"/>
          <cell r="FZR21"/>
          <cell r="FZS21"/>
          <cell r="FZT21"/>
          <cell r="FZU21"/>
          <cell r="FZV21"/>
          <cell r="FZW21"/>
          <cell r="FZX21"/>
          <cell r="FZY21"/>
          <cell r="FZZ21"/>
          <cell r="GAA21"/>
          <cell r="GAB21"/>
          <cell r="GAC21"/>
          <cell r="GAD21"/>
          <cell r="GAE21"/>
          <cell r="GAF21"/>
          <cell r="GAG21"/>
          <cell r="GAH21"/>
          <cell r="GAI21"/>
          <cell r="GAJ21"/>
          <cell r="GAK21"/>
          <cell r="GAL21"/>
          <cell r="GAM21"/>
          <cell r="GAN21"/>
          <cell r="GAO21"/>
          <cell r="GAP21"/>
          <cell r="GAQ21"/>
          <cell r="GAR21"/>
          <cell r="GAS21"/>
          <cell r="GAT21"/>
          <cell r="GAU21"/>
          <cell r="GAV21"/>
          <cell r="GAW21"/>
          <cell r="GAX21"/>
          <cell r="GAY21"/>
          <cell r="GAZ21"/>
          <cell r="GBA21"/>
          <cell r="GBB21"/>
          <cell r="GBC21"/>
          <cell r="GBD21"/>
          <cell r="GBE21"/>
          <cell r="GBF21"/>
          <cell r="GBG21"/>
          <cell r="GBH21"/>
          <cell r="GBI21"/>
          <cell r="GBJ21"/>
          <cell r="GBK21"/>
          <cell r="GBL21"/>
          <cell r="GBM21"/>
          <cell r="GBN21"/>
          <cell r="GBO21"/>
          <cell r="GBP21"/>
          <cell r="GBQ21"/>
          <cell r="GBR21"/>
          <cell r="GBS21"/>
          <cell r="GBT21"/>
          <cell r="GBU21"/>
          <cell r="GBV21"/>
          <cell r="GBW21"/>
          <cell r="GBX21"/>
          <cell r="GBY21"/>
          <cell r="GBZ21"/>
          <cell r="GCA21"/>
          <cell r="GCB21"/>
          <cell r="GCC21"/>
          <cell r="GCD21"/>
          <cell r="GCE21"/>
          <cell r="GCF21"/>
          <cell r="GCG21"/>
          <cell r="GCH21"/>
          <cell r="GCI21"/>
          <cell r="GCJ21"/>
          <cell r="GCK21"/>
          <cell r="GCL21"/>
          <cell r="GCM21"/>
          <cell r="GCN21"/>
          <cell r="GCO21"/>
          <cell r="GCP21"/>
          <cell r="GCQ21"/>
          <cell r="GCR21"/>
          <cell r="GCS21"/>
          <cell r="GCT21"/>
          <cell r="GCU21"/>
          <cell r="GCV21"/>
          <cell r="GCW21"/>
          <cell r="GCX21"/>
          <cell r="GCY21"/>
          <cell r="GCZ21"/>
          <cell r="GDA21"/>
          <cell r="GDB21"/>
          <cell r="GDC21"/>
          <cell r="GDD21"/>
          <cell r="GDE21"/>
          <cell r="GDF21"/>
          <cell r="GDG21"/>
          <cell r="GDH21"/>
          <cell r="GDI21"/>
          <cell r="GDJ21"/>
          <cell r="GDK21"/>
          <cell r="GDL21"/>
          <cell r="GDM21"/>
          <cell r="GDN21"/>
          <cell r="GDO21"/>
          <cell r="GDP21"/>
          <cell r="GDQ21"/>
          <cell r="GDR21"/>
          <cell r="GDS21"/>
          <cell r="GDT21"/>
          <cell r="GDU21"/>
          <cell r="GDV21"/>
          <cell r="GDW21"/>
          <cell r="GDX21"/>
          <cell r="GDY21"/>
          <cell r="GDZ21"/>
          <cell r="GEA21"/>
          <cell r="GEB21"/>
          <cell r="GEC21"/>
          <cell r="GED21"/>
          <cell r="GEE21"/>
          <cell r="GEF21"/>
          <cell r="GEG21"/>
          <cell r="GEH21"/>
          <cell r="GEI21"/>
          <cell r="GEJ21"/>
          <cell r="GEK21"/>
          <cell r="GEL21"/>
          <cell r="GEM21"/>
          <cell r="GEN21"/>
          <cell r="GEO21"/>
          <cell r="GEP21"/>
          <cell r="GEQ21"/>
          <cell r="GER21"/>
          <cell r="GES21"/>
          <cell r="GET21"/>
          <cell r="GEU21"/>
          <cell r="GEV21"/>
          <cell r="GEW21"/>
          <cell r="GEX21"/>
          <cell r="GEY21"/>
          <cell r="GEZ21"/>
          <cell r="GFA21"/>
          <cell r="GFB21"/>
          <cell r="GFC21"/>
          <cell r="GFD21"/>
          <cell r="GFE21"/>
          <cell r="GFF21"/>
          <cell r="GFG21"/>
          <cell r="GFH21"/>
          <cell r="GFI21"/>
          <cell r="GFJ21"/>
          <cell r="GFK21"/>
          <cell r="GFL21"/>
          <cell r="GFM21"/>
          <cell r="GFN21"/>
          <cell r="GFO21"/>
          <cell r="GFP21"/>
          <cell r="GFQ21"/>
          <cell r="GFR21"/>
          <cell r="GFS21"/>
          <cell r="GFT21"/>
          <cell r="GFU21"/>
          <cell r="GFV21"/>
          <cell r="GFW21"/>
          <cell r="GFX21"/>
          <cell r="GFY21"/>
          <cell r="GFZ21"/>
          <cell r="GGA21"/>
          <cell r="GGB21"/>
          <cell r="GGC21"/>
          <cell r="GGD21"/>
          <cell r="GGE21"/>
          <cell r="GGF21"/>
          <cell r="GGG21"/>
          <cell r="GGH21"/>
          <cell r="GGI21"/>
          <cell r="GGJ21"/>
          <cell r="GGK21"/>
          <cell r="GGL21"/>
          <cell r="GGM21"/>
          <cell r="GGN21"/>
          <cell r="GGO21"/>
          <cell r="GGP21"/>
          <cell r="GGQ21"/>
          <cell r="GGR21"/>
          <cell r="GGS21"/>
          <cell r="GGT21"/>
          <cell r="GGU21"/>
          <cell r="GGV21"/>
          <cell r="GGW21"/>
          <cell r="GGX21"/>
          <cell r="GGY21"/>
          <cell r="GGZ21"/>
          <cell r="GHA21"/>
          <cell r="GHB21"/>
          <cell r="GHC21"/>
          <cell r="GHD21"/>
          <cell r="GHE21"/>
          <cell r="GHF21"/>
          <cell r="GHG21"/>
          <cell r="GHH21"/>
          <cell r="GHI21"/>
          <cell r="GHJ21"/>
          <cell r="GHK21"/>
          <cell r="GHL21"/>
          <cell r="GHM21"/>
          <cell r="GHN21"/>
          <cell r="GHO21"/>
          <cell r="GHP21"/>
          <cell r="GHQ21"/>
          <cell r="GHR21"/>
          <cell r="GHS21"/>
          <cell r="GHT21"/>
          <cell r="GHU21"/>
          <cell r="GHV21"/>
          <cell r="GHW21"/>
          <cell r="GHX21"/>
          <cell r="GHY21"/>
          <cell r="GHZ21"/>
          <cell r="GIA21"/>
          <cell r="GIB21"/>
          <cell r="GIC21"/>
          <cell r="GID21"/>
          <cell r="GIE21"/>
          <cell r="GIF21"/>
          <cell r="GIG21"/>
          <cell r="GIH21"/>
          <cell r="GII21"/>
          <cell r="GIJ21"/>
          <cell r="GIK21"/>
          <cell r="GIL21"/>
          <cell r="GIM21"/>
          <cell r="GIN21"/>
          <cell r="GIO21"/>
          <cell r="GIP21"/>
          <cell r="GIQ21"/>
          <cell r="GIR21"/>
          <cell r="GIS21"/>
          <cell r="GIT21"/>
          <cell r="GIU21"/>
          <cell r="GIV21"/>
          <cell r="GIW21"/>
          <cell r="GIX21"/>
          <cell r="GIY21"/>
          <cell r="GIZ21"/>
          <cell r="GJA21"/>
          <cell r="GJB21"/>
          <cell r="GJC21"/>
          <cell r="GJD21"/>
          <cell r="GJE21"/>
          <cell r="GJF21"/>
          <cell r="GJG21"/>
          <cell r="GJH21"/>
          <cell r="GJI21"/>
          <cell r="GJJ21"/>
          <cell r="GJK21"/>
          <cell r="GJL21"/>
          <cell r="GJM21"/>
          <cell r="GJN21"/>
          <cell r="GJO21"/>
          <cell r="GJP21"/>
          <cell r="GJQ21"/>
          <cell r="GJR21"/>
          <cell r="GJS21"/>
          <cell r="GJT21"/>
          <cell r="GJU21"/>
          <cell r="GJV21"/>
          <cell r="GJW21"/>
          <cell r="GJX21"/>
          <cell r="GJY21"/>
          <cell r="GJZ21"/>
          <cell r="GKA21"/>
          <cell r="GKB21"/>
          <cell r="GKC21"/>
          <cell r="GKD21"/>
          <cell r="GKE21"/>
          <cell r="GKF21"/>
          <cell r="GKG21"/>
          <cell r="GKH21"/>
          <cell r="GKI21"/>
          <cell r="GKJ21"/>
          <cell r="GKK21"/>
          <cell r="GKL21"/>
          <cell r="GKM21"/>
          <cell r="GKN21"/>
          <cell r="GKO21"/>
          <cell r="GKP21"/>
          <cell r="GKQ21"/>
          <cell r="GKR21"/>
          <cell r="GKS21"/>
          <cell r="GKT21"/>
          <cell r="GKU21"/>
          <cell r="GKV21"/>
          <cell r="GKW21"/>
          <cell r="GKX21"/>
          <cell r="GKY21"/>
          <cell r="GKZ21"/>
          <cell r="GLA21"/>
          <cell r="GLB21"/>
          <cell r="GLC21"/>
          <cell r="GLD21"/>
          <cell r="GLE21"/>
          <cell r="GLF21"/>
          <cell r="GLG21"/>
          <cell r="GLH21"/>
          <cell r="GLI21"/>
          <cell r="GLJ21"/>
          <cell r="GLK21"/>
          <cell r="GLL21"/>
          <cell r="GLM21"/>
          <cell r="GLN21"/>
          <cell r="GLO21"/>
          <cell r="GLP21"/>
          <cell r="GLQ21"/>
          <cell r="GLR21"/>
          <cell r="GLS21"/>
          <cell r="GLT21"/>
          <cell r="GLU21"/>
          <cell r="GLV21"/>
          <cell r="GLW21"/>
          <cell r="GLX21"/>
          <cell r="GLY21"/>
          <cell r="GLZ21"/>
          <cell r="GMA21"/>
          <cell r="GMB21"/>
          <cell r="GMC21"/>
          <cell r="GMD21"/>
          <cell r="GME21"/>
          <cell r="GMF21"/>
          <cell r="GMG21"/>
          <cell r="GMH21"/>
          <cell r="GMI21"/>
          <cell r="GMJ21"/>
          <cell r="GMK21"/>
          <cell r="GML21"/>
          <cell r="GMM21"/>
          <cell r="GMN21"/>
          <cell r="GMO21"/>
          <cell r="GMP21"/>
          <cell r="GMQ21"/>
          <cell r="GMR21"/>
          <cell r="GMS21"/>
          <cell r="GMT21"/>
          <cell r="GMU21"/>
          <cell r="GMV21"/>
          <cell r="GMW21"/>
          <cell r="GMX21"/>
          <cell r="GMY21"/>
          <cell r="GMZ21"/>
          <cell r="GNA21"/>
          <cell r="GNB21"/>
          <cell r="GNC21"/>
          <cell r="GND21"/>
          <cell r="GNE21"/>
          <cell r="GNF21"/>
          <cell r="GNG21"/>
          <cell r="GNH21"/>
          <cell r="GNI21"/>
          <cell r="GNJ21"/>
          <cell r="GNK21"/>
          <cell r="GNL21"/>
          <cell r="GNM21"/>
          <cell r="GNN21"/>
          <cell r="GNO21"/>
          <cell r="GNP21"/>
          <cell r="GNQ21"/>
          <cell r="GNR21"/>
          <cell r="GNS21"/>
          <cell r="GNT21"/>
          <cell r="GNU21"/>
          <cell r="GNV21"/>
          <cell r="GNW21"/>
          <cell r="GNX21"/>
          <cell r="GNY21"/>
          <cell r="GNZ21"/>
          <cell r="GOA21"/>
          <cell r="GOB21"/>
          <cell r="GOC21"/>
          <cell r="GOD21"/>
          <cell r="GOE21"/>
          <cell r="GOF21"/>
          <cell r="GOG21"/>
          <cell r="GOH21"/>
          <cell r="GOI21"/>
          <cell r="GOJ21"/>
          <cell r="GOK21"/>
          <cell r="GOL21"/>
          <cell r="GOM21"/>
          <cell r="GON21"/>
          <cell r="GOO21"/>
          <cell r="GOP21"/>
          <cell r="GOQ21"/>
          <cell r="GOR21"/>
          <cell r="GOS21"/>
          <cell r="GOT21"/>
          <cell r="GOU21"/>
          <cell r="GOV21"/>
          <cell r="GOW21"/>
          <cell r="GOX21"/>
          <cell r="GOY21"/>
          <cell r="GOZ21"/>
          <cell r="GPA21"/>
          <cell r="GPB21"/>
          <cell r="GPC21"/>
          <cell r="GPD21"/>
          <cell r="GPE21"/>
          <cell r="GPF21"/>
          <cell r="GPG21"/>
          <cell r="GPH21"/>
          <cell r="GPI21"/>
          <cell r="GPJ21"/>
          <cell r="GPK21"/>
          <cell r="GPL21"/>
          <cell r="GPM21"/>
          <cell r="GPN21"/>
          <cell r="GPO21"/>
          <cell r="GPP21"/>
          <cell r="GPQ21"/>
          <cell r="GPR21"/>
          <cell r="GPS21"/>
          <cell r="GPT21"/>
          <cell r="GPU21"/>
          <cell r="GPV21"/>
          <cell r="GPW21"/>
          <cell r="GPX21"/>
          <cell r="GPY21"/>
          <cell r="GPZ21"/>
          <cell r="GQA21"/>
          <cell r="GQB21"/>
          <cell r="GQC21"/>
          <cell r="GQD21"/>
          <cell r="GQE21"/>
          <cell r="GQF21"/>
          <cell r="GQG21"/>
          <cell r="GQH21"/>
          <cell r="GQI21"/>
          <cell r="GQJ21"/>
          <cell r="GQK21"/>
          <cell r="GQL21"/>
          <cell r="GQM21"/>
          <cell r="GQN21"/>
          <cell r="GQO21"/>
          <cell r="GQP21"/>
          <cell r="GQQ21"/>
          <cell r="GQR21"/>
          <cell r="GQS21"/>
          <cell r="GQT21"/>
          <cell r="GQU21"/>
          <cell r="GQV21"/>
          <cell r="GQW21"/>
          <cell r="GQX21"/>
          <cell r="GQY21"/>
          <cell r="GQZ21"/>
          <cell r="GRA21"/>
          <cell r="GRB21"/>
          <cell r="GRC21"/>
          <cell r="GRD21"/>
          <cell r="GRE21"/>
          <cell r="GRF21"/>
          <cell r="GRG21"/>
          <cell r="GRH21"/>
          <cell r="GRI21"/>
          <cell r="GRJ21"/>
          <cell r="GRK21"/>
          <cell r="GRL21"/>
          <cell r="GRM21"/>
          <cell r="GRN21"/>
          <cell r="GRO21"/>
          <cell r="GRP21"/>
          <cell r="GRQ21"/>
          <cell r="GRR21"/>
          <cell r="GRS21"/>
          <cell r="GRT21"/>
          <cell r="GRU21"/>
          <cell r="GRV21"/>
          <cell r="GRW21"/>
          <cell r="GRX21"/>
          <cell r="GRY21"/>
          <cell r="GRZ21"/>
          <cell r="GSA21"/>
          <cell r="GSB21"/>
          <cell r="GSC21"/>
          <cell r="GSD21"/>
          <cell r="GSE21"/>
          <cell r="GSF21"/>
          <cell r="GSG21"/>
          <cell r="GSH21"/>
          <cell r="GSI21"/>
          <cell r="GSJ21"/>
          <cell r="GSK21"/>
          <cell r="GSL21"/>
          <cell r="GSM21"/>
          <cell r="GSN21"/>
          <cell r="GSO21"/>
          <cell r="GSP21"/>
          <cell r="GSQ21"/>
          <cell r="GSR21"/>
          <cell r="GSS21"/>
          <cell r="GST21"/>
          <cell r="GSU21"/>
          <cell r="GSV21"/>
          <cell r="GSW21"/>
          <cell r="GSX21"/>
          <cell r="GSY21"/>
          <cell r="GSZ21"/>
          <cell r="GTA21"/>
          <cell r="GTB21"/>
          <cell r="GTC21"/>
          <cell r="GTD21"/>
          <cell r="GTE21"/>
          <cell r="GTF21"/>
          <cell r="GTG21"/>
          <cell r="GTH21"/>
          <cell r="GTI21"/>
          <cell r="GTJ21"/>
          <cell r="GTK21"/>
          <cell r="GTL21"/>
          <cell r="GTM21"/>
          <cell r="GTN21"/>
          <cell r="GTO21"/>
          <cell r="GTP21"/>
          <cell r="GTQ21"/>
          <cell r="GTR21"/>
          <cell r="GTS21"/>
          <cell r="GTT21"/>
          <cell r="GTU21"/>
          <cell r="GTV21"/>
          <cell r="GTW21"/>
          <cell r="GTX21"/>
          <cell r="GTY21"/>
          <cell r="GTZ21"/>
          <cell r="GUA21"/>
          <cell r="GUB21"/>
          <cell r="GUC21"/>
          <cell r="GUD21"/>
          <cell r="GUE21"/>
          <cell r="GUF21"/>
          <cell r="GUG21"/>
          <cell r="GUH21"/>
          <cell r="GUI21"/>
          <cell r="GUJ21"/>
          <cell r="GUK21"/>
          <cell r="GUL21"/>
          <cell r="GUM21"/>
          <cell r="GUN21"/>
          <cell r="GUO21"/>
          <cell r="GUP21"/>
          <cell r="GUQ21"/>
          <cell r="GUR21"/>
          <cell r="GUS21"/>
          <cell r="GUT21"/>
          <cell r="GUU21"/>
          <cell r="GUV21"/>
          <cell r="GUW21"/>
          <cell r="GUX21"/>
          <cell r="GUY21"/>
          <cell r="GUZ21"/>
          <cell r="GVA21"/>
          <cell r="GVB21"/>
          <cell r="GVC21"/>
          <cell r="GVD21"/>
          <cell r="GVE21"/>
          <cell r="GVF21"/>
          <cell r="GVG21"/>
          <cell r="GVH21"/>
          <cell r="GVI21"/>
          <cell r="GVJ21"/>
          <cell r="GVK21"/>
          <cell r="GVL21"/>
          <cell r="GVM21"/>
          <cell r="GVN21"/>
          <cell r="GVO21"/>
          <cell r="GVP21"/>
          <cell r="GVQ21"/>
          <cell r="GVR21"/>
          <cell r="GVS21"/>
          <cell r="GVT21"/>
          <cell r="GVU21"/>
          <cell r="GVV21"/>
          <cell r="GVW21"/>
          <cell r="GVX21"/>
          <cell r="GVY21"/>
          <cell r="GVZ21"/>
          <cell r="GWA21"/>
          <cell r="GWB21"/>
          <cell r="GWC21"/>
          <cell r="GWD21"/>
          <cell r="GWE21"/>
          <cell r="GWF21"/>
          <cell r="GWG21"/>
          <cell r="GWH21"/>
          <cell r="GWI21"/>
          <cell r="GWJ21"/>
          <cell r="GWK21"/>
          <cell r="GWL21"/>
          <cell r="GWM21"/>
          <cell r="GWN21"/>
          <cell r="GWO21"/>
          <cell r="GWP21"/>
          <cell r="GWQ21"/>
          <cell r="GWR21"/>
          <cell r="GWS21"/>
          <cell r="GWT21"/>
          <cell r="GWU21"/>
          <cell r="GWV21"/>
          <cell r="GWW21"/>
          <cell r="GWX21"/>
          <cell r="GWY21"/>
          <cell r="GWZ21"/>
          <cell r="GXA21"/>
          <cell r="GXB21"/>
          <cell r="GXC21"/>
          <cell r="GXD21"/>
          <cell r="GXE21"/>
          <cell r="GXF21"/>
          <cell r="GXG21"/>
          <cell r="GXH21"/>
          <cell r="GXI21"/>
          <cell r="GXJ21"/>
          <cell r="GXK21"/>
          <cell r="GXL21"/>
          <cell r="GXM21"/>
          <cell r="GXN21"/>
          <cell r="GXO21"/>
          <cell r="GXP21"/>
          <cell r="GXQ21"/>
          <cell r="GXR21"/>
          <cell r="GXS21"/>
          <cell r="GXT21"/>
          <cell r="GXU21"/>
          <cell r="GXV21"/>
          <cell r="GXW21"/>
          <cell r="GXX21"/>
          <cell r="GXY21"/>
          <cell r="GXZ21"/>
          <cell r="GYA21"/>
          <cell r="GYB21"/>
          <cell r="GYC21"/>
          <cell r="GYD21"/>
          <cell r="GYE21"/>
          <cell r="GYF21"/>
          <cell r="GYG21"/>
          <cell r="GYH21"/>
          <cell r="GYI21"/>
          <cell r="GYJ21"/>
          <cell r="GYK21"/>
          <cell r="GYL21"/>
          <cell r="GYM21"/>
          <cell r="GYN21"/>
          <cell r="GYO21"/>
          <cell r="GYP21"/>
          <cell r="GYQ21"/>
          <cell r="GYR21"/>
          <cell r="GYS21"/>
          <cell r="GYT21"/>
          <cell r="GYU21"/>
          <cell r="GYV21"/>
          <cell r="GYW21"/>
          <cell r="GYX21"/>
          <cell r="GYY21"/>
          <cell r="GYZ21"/>
          <cell r="GZA21"/>
          <cell r="GZB21"/>
          <cell r="GZC21"/>
          <cell r="GZD21"/>
          <cell r="GZE21"/>
          <cell r="GZF21"/>
          <cell r="GZG21"/>
          <cell r="GZH21"/>
          <cell r="GZI21"/>
          <cell r="GZJ21"/>
          <cell r="GZK21"/>
          <cell r="GZL21"/>
          <cell r="GZM21"/>
          <cell r="GZN21"/>
          <cell r="GZO21"/>
          <cell r="GZP21"/>
          <cell r="GZQ21"/>
          <cell r="GZR21"/>
          <cell r="GZS21"/>
          <cell r="GZT21"/>
          <cell r="GZU21"/>
          <cell r="GZV21"/>
          <cell r="GZW21"/>
          <cell r="GZX21"/>
          <cell r="GZY21"/>
          <cell r="GZZ21"/>
          <cell r="HAA21"/>
          <cell r="HAB21"/>
          <cell r="HAC21"/>
          <cell r="HAD21"/>
          <cell r="HAE21"/>
          <cell r="HAF21"/>
          <cell r="HAG21"/>
          <cell r="HAH21"/>
          <cell r="HAI21"/>
          <cell r="HAJ21"/>
          <cell r="HAK21"/>
          <cell r="HAL21"/>
          <cell r="HAM21"/>
          <cell r="HAN21"/>
          <cell r="HAO21"/>
          <cell r="HAP21"/>
          <cell r="HAQ21"/>
          <cell r="HAR21"/>
          <cell r="HAS21"/>
          <cell r="HAT21"/>
          <cell r="HAU21"/>
          <cell r="HAV21"/>
          <cell r="HAW21"/>
          <cell r="HAX21"/>
          <cell r="HAY21"/>
          <cell r="HAZ21"/>
          <cell r="HBA21"/>
          <cell r="HBB21"/>
          <cell r="HBC21"/>
          <cell r="HBD21"/>
          <cell r="HBE21"/>
          <cell r="HBF21"/>
          <cell r="HBG21"/>
          <cell r="HBH21"/>
          <cell r="HBI21"/>
          <cell r="HBJ21"/>
          <cell r="HBK21"/>
          <cell r="HBL21"/>
          <cell r="HBM21"/>
          <cell r="HBN21"/>
          <cell r="HBO21"/>
          <cell r="HBP21"/>
          <cell r="HBQ21"/>
          <cell r="HBR21"/>
          <cell r="HBS21"/>
          <cell r="HBT21"/>
          <cell r="HBU21"/>
          <cell r="HBV21"/>
          <cell r="HBW21"/>
          <cell r="HBX21"/>
          <cell r="HBY21"/>
          <cell r="HBZ21"/>
          <cell r="HCA21"/>
          <cell r="HCB21"/>
          <cell r="HCC21"/>
          <cell r="HCD21"/>
          <cell r="HCE21"/>
          <cell r="HCF21"/>
          <cell r="HCG21"/>
          <cell r="HCH21"/>
          <cell r="HCI21"/>
          <cell r="HCJ21"/>
          <cell r="HCK21"/>
          <cell r="HCL21"/>
          <cell r="HCM21"/>
          <cell r="HCN21"/>
          <cell r="HCO21"/>
          <cell r="HCP21"/>
          <cell r="HCQ21"/>
          <cell r="HCR21"/>
          <cell r="HCS21"/>
          <cell r="HCT21"/>
          <cell r="HCU21"/>
          <cell r="HCV21"/>
          <cell r="HCW21"/>
          <cell r="HCX21"/>
          <cell r="HCY21"/>
          <cell r="HCZ21"/>
          <cell r="HDA21"/>
          <cell r="HDB21"/>
          <cell r="HDC21"/>
          <cell r="HDD21"/>
          <cell r="HDE21"/>
          <cell r="HDF21"/>
          <cell r="HDG21"/>
          <cell r="HDH21"/>
          <cell r="HDI21"/>
          <cell r="HDJ21"/>
          <cell r="HDK21"/>
          <cell r="HDL21"/>
          <cell r="HDM21"/>
          <cell r="HDN21"/>
          <cell r="HDO21"/>
          <cell r="HDP21"/>
          <cell r="HDQ21"/>
          <cell r="HDR21"/>
          <cell r="HDS21"/>
          <cell r="HDT21"/>
          <cell r="HDU21"/>
          <cell r="HDV21"/>
          <cell r="HDW21"/>
          <cell r="HDX21"/>
          <cell r="HDY21"/>
          <cell r="HDZ21"/>
          <cell r="HEA21"/>
          <cell r="HEB21"/>
          <cell r="HEC21"/>
          <cell r="HED21"/>
          <cell r="HEE21"/>
          <cell r="HEF21"/>
          <cell r="HEG21"/>
          <cell r="HEH21"/>
          <cell r="HEI21"/>
          <cell r="HEJ21"/>
          <cell r="HEK21"/>
          <cell r="HEL21"/>
          <cell r="HEM21"/>
          <cell r="HEN21"/>
          <cell r="HEO21"/>
          <cell r="HEP21"/>
          <cell r="HEQ21"/>
          <cell r="HER21"/>
          <cell r="HES21"/>
          <cell r="HET21"/>
          <cell r="HEU21"/>
          <cell r="HEV21"/>
          <cell r="HEW21"/>
          <cell r="HEX21"/>
          <cell r="HEY21"/>
          <cell r="HEZ21"/>
          <cell r="HFA21"/>
          <cell r="HFB21"/>
          <cell r="HFC21"/>
          <cell r="HFD21"/>
          <cell r="HFE21"/>
          <cell r="HFF21"/>
          <cell r="HFG21"/>
          <cell r="HFH21"/>
          <cell r="HFI21"/>
          <cell r="HFJ21"/>
          <cell r="HFK21"/>
          <cell r="HFL21"/>
          <cell r="HFM21"/>
          <cell r="HFN21"/>
          <cell r="HFO21"/>
          <cell r="HFP21"/>
          <cell r="HFQ21"/>
          <cell r="HFR21"/>
          <cell r="HFS21"/>
          <cell r="HFT21"/>
          <cell r="HFU21"/>
          <cell r="HFV21"/>
          <cell r="HFW21"/>
          <cell r="HFX21"/>
          <cell r="HFY21"/>
          <cell r="HFZ21"/>
          <cell r="HGA21"/>
          <cell r="HGB21"/>
          <cell r="HGC21"/>
          <cell r="HGD21"/>
          <cell r="HGE21"/>
          <cell r="HGF21"/>
          <cell r="HGG21"/>
          <cell r="HGH21"/>
          <cell r="HGI21"/>
          <cell r="HGJ21"/>
          <cell r="HGK21"/>
          <cell r="HGL21"/>
          <cell r="HGM21"/>
          <cell r="HGN21"/>
          <cell r="HGO21"/>
          <cell r="HGP21"/>
          <cell r="HGQ21"/>
          <cell r="HGR21"/>
          <cell r="HGS21"/>
          <cell r="HGT21"/>
          <cell r="HGU21"/>
          <cell r="HGV21"/>
          <cell r="HGW21"/>
          <cell r="HGX21"/>
          <cell r="HGY21"/>
          <cell r="HGZ21"/>
          <cell r="HHA21"/>
          <cell r="HHB21"/>
          <cell r="HHC21"/>
          <cell r="HHD21"/>
          <cell r="HHE21"/>
          <cell r="HHF21"/>
          <cell r="HHG21"/>
          <cell r="HHH21"/>
          <cell r="HHI21"/>
          <cell r="HHJ21"/>
          <cell r="HHK21"/>
          <cell r="HHL21"/>
          <cell r="HHM21"/>
          <cell r="HHN21"/>
          <cell r="HHO21"/>
          <cell r="HHP21"/>
          <cell r="HHQ21"/>
          <cell r="HHR21"/>
          <cell r="HHS21"/>
          <cell r="HHT21"/>
          <cell r="HHU21"/>
          <cell r="HHV21"/>
          <cell r="HHW21"/>
          <cell r="HHX21"/>
          <cell r="HHY21"/>
          <cell r="HHZ21"/>
          <cell r="HIA21"/>
          <cell r="HIB21"/>
          <cell r="HIC21"/>
          <cell r="HID21"/>
          <cell r="HIE21"/>
          <cell r="HIF21"/>
          <cell r="HIG21"/>
          <cell r="HIH21"/>
          <cell r="HII21"/>
          <cell r="HIJ21"/>
          <cell r="HIK21"/>
          <cell r="HIL21"/>
          <cell r="HIM21"/>
          <cell r="HIN21"/>
          <cell r="HIO21"/>
          <cell r="HIP21"/>
          <cell r="HIQ21"/>
          <cell r="HIR21"/>
          <cell r="HIS21"/>
          <cell r="HIT21"/>
          <cell r="HIU21"/>
          <cell r="HIV21"/>
          <cell r="HIW21"/>
          <cell r="HIX21"/>
          <cell r="HIY21"/>
          <cell r="HIZ21"/>
          <cell r="HJA21"/>
          <cell r="HJB21"/>
          <cell r="HJC21"/>
          <cell r="HJD21"/>
          <cell r="HJE21"/>
          <cell r="HJF21"/>
          <cell r="HJG21"/>
          <cell r="HJH21"/>
          <cell r="HJI21"/>
          <cell r="HJJ21"/>
          <cell r="HJK21"/>
          <cell r="HJL21"/>
          <cell r="HJM21"/>
          <cell r="HJN21"/>
          <cell r="HJO21"/>
          <cell r="HJP21"/>
          <cell r="HJQ21"/>
          <cell r="HJR21"/>
          <cell r="HJS21"/>
          <cell r="HJT21"/>
          <cell r="HJU21"/>
          <cell r="HJV21"/>
          <cell r="HJW21"/>
          <cell r="HJX21"/>
          <cell r="HJY21"/>
          <cell r="HJZ21"/>
          <cell r="HKA21"/>
          <cell r="HKB21"/>
          <cell r="HKC21"/>
          <cell r="HKD21"/>
          <cell r="HKE21"/>
          <cell r="HKF21"/>
          <cell r="HKG21"/>
          <cell r="HKH21"/>
          <cell r="HKI21"/>
          <cell r="HKJ21"/>
          <cell r="HKK21"/>
          <cell r="HKL21"/>
          <cell r="HKM21"/>
          <cell r="HKN21"/>
          <cell r="HKO21"/>
          <cell r="HKP21"/>
          <cell r="HKQ21"/>
          <cell r="HKR21"/>
          <cell r="HKS21"/>
          <cell r="HKT21"/>
          <cell r="HKU21"/>
          <cell r="HKV21"/>
          <cell r="HKW21"/>
          <cell r="HKX21"/>
          <cell r="HKY21"/>
          <cell r="HKZ21"/>
          <cell r="HLA21"/>
          <cell r="HLB21"/>
          <cell r="HLC21"/>
          <cell r="HLD21"/>
          <cell r="HLE21"/>
          <cell r="HLF21"/>
          <cell r="HLG21"/>
          <cell r="HLH21"/>
          <cell r="HLI21"/>
          <cell r="HLJ21"/>
          <cell r="HLK21"/>
          <cell r="HLL21"/>
          <cell r="HLM21"/>
          <cell r="HLN21"/>
          <cell r="HLO21"/>
          <cell r="HLP21"/>
          <cell r="HLQ21"/>
          <cell r="HLR21"/>
          <cell r="HLS21"/>
          <cell r="HLT21"/>
          <cell r="HLU21"/>
          <cell r="HLV21"/>
          <cell r="HLW21"/>
          <cell r="HLX21"/>
          <cell r="HLY21"/>
          <cell r="HLZ21"/>
          <cell r="HMA21"/>
          <cell r="HMB21"/>
          <cell r="HMC21"/>
          <cell r="HMD21"/>
          <cell r="HME21"/>
          <cell r="HMF21"/>
          <cell r="HMG21"/>
          <cell r="HMH21"/>
          <cell r="HMI21"/>
          <cell r="HMJ21"/>
          <cell r="HMK21"/>
          <cell r="HML21"/>
          <cell r="HMM21"/>
          <cell r="HMN21"/>
          <cell r="HMO21"/>
          <cell r="HMP21"/>
          <cell r="HMQ21"/>
          <cell r="HMR21"/>
          <cell r="HMS21"/>
          <cell r="HMT21"/>
          <cell r="HMU21"/>
          <cell r="HMV21"/>
          <cell r="HMW21"/>
          <cell r="HMX21"/>
          <cell r="HMY21"/>
          <cell r="HMZ21"/>
          <cell r="HNA21"/>
          <cell r="HNB21"/>
          <cell r="HNC21"/>
          <cell r="HND21"/>
          <cell r="HNE21"/>
          <cell r="HNF21"/>
          <cell r="HNG21"/>
          <cell r="HNH21"/>
          <cell r="HNI21"/>
          <cell r="HNJ21"/>
          <cell r="HNK21"/>
          <cell r="HNL21"/>
          <cell r="HNM21"/>
          <cell r="HNN21"/>
          <cell r="HNO21"/>
          <cell r="HNP21"/>
          <cell r="HNQ21"/>
          <cell r="HNR21"/>
          <cell r="HNS21"/>
          <cell r="HNT21"/>
          <cell r="HNU21"/>
          <cell r="HNV21"/>
          <cell r="HNW21"/>
          <cell r="HNX21"/>
          <cell r="HNY21"/>
          <cell r="HNZ21"/>
          <cell r="HOA21"/>
          <cell r="HOB21"/>
          <cell r="HOC21"/>
          <cell r="HOD21"/>
          <cell r="HOE21"/>
          <cell r="HOF21"/>
          <cell r="HOG21"/>
          <cell r="HOH21"/>
          <cell r="HOI21"/>
          <cell r="HOJ21"/>
          <cell r="HOK21"/>
          <cell r="HOL21"/>
          <cell r="HOM21"/>
          <cell r="HON21"/>
          <cell r="HOO21"/>
          <cell r="HOP21"/>
          <cell r="HOQ21"/>
          <cell r="HOR21"/>
          <cell r="HOS21"/>
          <cell r="HOT21"/>
          <cell r="HOU21"/>
          <cell r="HOV21"/>
          <cell r="HOW21"/>
          <cell r="HOX21"/>
          <cell r="HOY21"/>
          <cell r="HOZ21"/>
          <cell r="HPA21"/>
          <cell r="HPB21"/>
          <cell r="HPC21"/>
          <cell r="HPD21"/>
          <cell r="HPE21"/>
          <cell r="HPF21"/>
          <cell r="HPG21"/>
          <cell r="HPH21"/>
          <cell r="HPI21"/>
          <cell r="HPJ21"/>
          <cell r="HPK21"/>
          <cell r="HPL21"/>
          <cell r="HPM21"/>
          <cell r="HPN21"/>
          <cell r="HPO21"/>
          <cell r="HPP21"/>
          <cell r="HPQ21"/>
          <cell r="HPR21"/>
          <cell r="HPS21"/>
          <cell r="HPT21"/>
          <cell r="HPU21"/>
          <cell r="HPV21"/>
          <cell r="HPW21"/>
          <cell r="HPX21"/>
          <cell r="HPY21"/>
          <cell r="HPZ21"/>
          <cell r="HQA21"/>
          <cell r="HQB21"/>
          <cell r="HQC21"/>
          <cell r="HQD21"/>
          <cell r="HQE21"/>
          <cell r="HQF21"/>
          <cell r="HQG21"/>
          <cell r="HQH21"/>
          <cell r="HQI21"/>
          <cell r="HQJ21"/>
          <cell r="HQK21"/>
          <cell r="HQL21"/>
          <cell r="HQM21"/>
          <cell r="HQN21"/>
          <cell r="HQO21"/>
          <cell r="HQP21"/>
          <cell r="HQQ21"/>
          <cell r="HQR21"/>
          <cell r="HQS21"/>
          <cell r="HQT21"/>
          <cell r="HQU21"/>
          <cell r="HQV21"/>
          <cell r="HQW21"/>
          <cell r="HQX21"/>
          <cell r="HQY21"/>
          <cell r="HQZ21"/>
          <cell r="HRA21"/>
          <cell r="HRB21"/>
          <cell r="HRC21"/>
          <cell r="HRD21"/>
          <cell r="HRE21"/>
          <cell r="HRF21"/>
          <cell r="HRG21"/>
          <cell r="HRH21"/>
          <cell r="HRI21"/>
          <cell r="HRJ21"/>
          <cell r="HRK21"/>
          <cell r="HRL21"/>
          <cell r="HRM21"/>
          <cell r="HRN21"/>
          <cell r="HRO21"/>
          <cell r="HRP21"/>
          <cell r="HRQ21"/>
          <cell r="HRR21"/>
          <cell r="HRS21"/>
          <cell r="HRT21"/>
          <cell r="HRU21"/>
          <cell r="HRV21"/>
          <cell r="HRW21"/>
          <cell r="HRX21"/>
          <cell r="HRY21"/>
          <cell r="HRZ21"/>
          <cell r="HSA21"/>
          <cell r="HSB21"/>
          <cell r="HSC21"/>
          <cell r="HSD21"/>
          <cell r="HSE21"/>
          <cell r="HSF21"/>
          <cell r="HSG21"/>
          <cell r="HSH21"/>
          <cell r="HSI21"/>
          <cell r="HSJ21"/>
          <cell r="HSK21"/>
          <cell r="HSL21"/>
          <cell r="HSM21"/>
          <cell r="HSN21"/>
          <cell r="HSO21"/>
          <cell r="HSP21"/>
          <cell r="HSQ21"/>
          <cell r="HSR21"/>
          <cell r="HSS21"/>
          <cell r="HST21"/>
          <cell r="HSU21"/>
          <cell r="HSV21"/>
          <cell r="HSW21"/>
          <cell r="HSX21"/>
          <cell r="HSY21"/>
          <cell r="HSZ21"/>
          <cell r="HTA21"/>
          <cell r="HTB21"/>
          <cell r="HTC21"/>
          <cell r="HTD21"/>
          <cell r="HTE21"/>
          <cell r="HTF21"/>
          <cell r="HTG21"/>
          <cell r="HTH21"/>
          <cell r="HTI21"/>
          <cell r="HTJ21"/>
          <cell r="HTK21"/>
          <cell r="HTL21"/>
          <cell r="HTM21"/>
          <cell r="HTN21"/>
          <cell r="HTO21"/>
          <cell r="HTP21"/>
          <cell r="HTQ21"/>
          <cell r="HTR21"/>
          <cell r="HTS21"/>
          <cell r="HTT21"/>
          <cell r="HTU21"/>
          <cell r="HTV21"/>
          <cell r="HTW21"/>
          <cell r="HTX21"/>
          <cell r="HTY21"/>
          <cell r="HTZ21"/>
          <cell r="HUA21"/>
          <cell r="HUB21"/>
          <cell r="HUC21"/>
          <cell r="HUD21"/>
          <cell r="HUE21"/>
          <cell r="HUF21"/>
          <cell r="HUG21"/>
          <cell r="HUH21"/>
          <cell r="HUI21"/>
          <cell r="HUJ21"/>
          <cell r="HUK21"/>
          <cell r="HUL21"/>
          <cell r="HUM21"/>
          <cell r="HUN21"/>
          <cell r="HUO21"/>
          <cell r="HUP21"/>
          <cell r="HUQ21"/>
          <cell r="HUR21"/>
          <cell r="HUS21"/>
          <cell r="HUT21"/>
          <cell r="HUU21"/>
          <cell r="HUV21"/>
          <cell r="HUW21"/>
          <cell r="HUX21"/>
          <cell r="HUY21"/>
          <cell r="HUZ21"/>
          <cell r="HVA21"/>
          <cell r="HVB21"/>
          <cell r="HVC21"/>
          <cell r="HVD21"/>
          <cell r="HVE21"/>
          <cell r="HVF21"/>
          <cell r="HVG21"/>
          <cell r="HVH21"/>
          <cell r="HVI21"/>
          <cell r="HVJ21"/>
          <cell r="HVK21"/>
          <cell r="HVL21"/>
          <cell r="HVM21"/>
          <cell r="HVN21"/>
          <cell r="HVO21"/>
          <cell r="HVP21"/>
          <cell r="HVQ21"/>
          <cell r="HVR21"/>
          <cell r="HVS21"/>
          <cell r="HVT21"/>
          <cell r="HVU21"/>
          <cell r="HVV21"/>
          <cell r="HVW21"/>
          <cell r="HVX21"/>
          <cell r="HVY21"/>
          <cell r="HVZ21"/>
          <cell r="HWA21"/>
          <cell r="HWB21"/>
          <cell r="HWC21"/>
          <cell r="HWD21"/>
          <cell r="HWE21"/>
          <cell r="HWF21"/>
          <cell r="HWG21"/>
          <cell r="HWH21"/>
          <cell r="HWI21"/>
          <cell r="HWJ21"/>
          <cell r="HWK21"/>
          <cell r="HWL21"/>
          <cell r="HWM21"/>
          <cell r="HWN21"/>
          <cell r="HWO21"/>
          <cell r="HWP21"/>
          <cell r="HWQ21"/>
          <cell r="HWR21"/>
          <cell r="HWS21"/>
          <cell r="HWT21"/>
          <cell r="HWU21"/>
          <cell r="HWV21"/>
          <cell r="HWW21"/>
          <cell r="HWX21"/>
          <cell r="HWY21"/>
          <cell r="HWZ21"/>
          <cell r="HXA21"/>
          <cell r="HXB21"/>
          <cell r="HXC21"/>
          <cell r="HXD21"/>
          <cell r="HXE21"/>
          <cell r="HXF21"/>
          <cell r="HXG21"/>
          <cell r="HXH21"/>
          <cell r="HXI21"/>
          <cell r="HXJ21"/>
          <cell r="HXK21"/>
          <cell r="HXL21"/>
          <cell r="HXM21"/>
          <cell r="HXN21"/>
          <cell r="HXO21"/>
          <cell r="HXP21"/>
          <cell r="HXQ21"/>
          <cell r="HXR21"/>
          <cell r="HXS21"/>
          <cell r="HXT21"/>
          <cell r="HXU21"/>
          <cell r="HXV21"/>
          <cell r="HXW21"/>
          <cell r="HXX21"/>
          <cell r="HXY21"/>
          <cell r="HXZ21"/>
          <cell r="HYA21"/>
          <cell r="HYB21"/>
          <cell r="HYC21"/>
          <cell r="HYD21"/>
          <cell r="HYE21"/>
          <cell r="HYF21"/>
          <cell r="HYG21"/>
          <cell r="HYH21"/>
          <cell r="HYI21"/>
          <cell r="HYJ21"/>
          <cell r="HYK21"/>
          <cell r="HYL21"/>
          <cell r="HYM21"/>
          <cell r="HYN21"/>
          <cell r="HYO21"/>
          <cell r="HYP21"/>
          <cell r="HYQ21"/>
          <cell r="HYR21"/>
          <cell r="HYS21"/>
          <cell r="HYT21"/>
          <cell r="HYU21"/>
          <cell r="HYV21"/>
          <cell r="HYW21"/>
          <cell r="HYX21"/>
          <cell r="HYY21"/>
          <cell r="HYZ21"/>
          <cell r="HZA21"/>
          <cell r="HZB21"/>
          <cell r="HZC21"/>
          <cell r="HZD21"/>
          <cell r="HZE21"/>
          <cell r="HZF21"/>
          <cell r="HZG21"/>
          <cell r="HZH21"/>
          <cell r="HZI21"/>
          <cell r="HZJ21"/>
          <cell r="HZK21"/>
          <cell r="HZL21"/>
          <cell r="HZM21"/>
          <cell r="HZN21"/>
          <cell r="HZO21"/>
          <cell r="HZP21"/>
          <cell r="HZQ21"/>
          <cell r="HZR21"/>
          <cell r="HZS21"/>
          <cell r="HZT21"/>
          <cell r="HZU21"/>
          <cell r="HZV21"/>
          <cell r="HZW21"/>
          <cell r="HZX21"/>
          <cell r="HZY21"/>
          <cell r="HZZ21"/>
          <cell r="IAA21"/>
          <cell r="IAB21"/>
          <cell r="IAC21"/>
          <cell r="IAD21"/>
          <cell r="IAE21"/>
          <cell r="IAF21"/>
          <cell r="IAG21"/>
          <cell r="IAH21"/>
          <cell r="IAI21"/>
          <cell r="IAJ21"/>
          <cell r="IAK21"/>
          <cell r="IAL21"/>
          <cell r="IAM21"/>
          <cell r="IAN21"/>
          <cell r="IAO21"/>
          <cell r="IAP21"/>
          <cell r="IAQ21"/>
          <cell r="IAR21"/>
          <cell r="IAS21"/>
          <cell r="IAT21"/>
          <cell r="IAU21"/>
          <cell r="IAV21"/>
          <cell r="IAW21"/>
          <cell r="IAX21"/>
          <cell r="IAY21"/>
          <cell r="IAZ21"/>
          <cell r="IBA21"/>
          <cell r="IBB21"/>
          <cell r="IBC21"/>
          <cell r="IBD21"/>
          <cell r="IBE21"/>
          <cell r="IBF21"/>
          <cell r="IBG21"/>
          <cell r="IBH21"/>
          <cell r="IBI21"/>
          <cell r="IBJ21"/>
          <cell r="IBK21"/>
          <cell r="IBL21"/>
          <cell r="IBM21"/>
          <cell r="IBN21"/>
          <cell r="IBO21"/>
          <cell r="IBP21"/>
          <cell r="IBQ21"/>
          <cell r="IBR21"/>
          <cell r="IBS21"/>
          <cell r="IBT21"/>
          <cell r="IBU21"/>
          <cell r="IBV21"/>
          <cell r="IBW21"/>
          <cell r="IBX21"/>
          <cell r="IBY21"/>
          <cell r="IBZ21"/>
          <cell r="ICA21"/>
          <cell r="ICB21"/>
          <cell r="ICC21"/>
          <cell r="ICD21"/>
          <cell r="ICE21"/>
          <cell r="ICF21"/>
          <cell r="ICG21"/>
          <cell r="ICH21"/>
          <cell r="ICI21"/>
          <cell r="ICJ21"/>
          <cell r="ICK21"/>
          <cell r="ICL21"/>
          <cell r="ICM21"/>
          <cell r="ICN21"/>
          <cell r="ICO21"/>
          <cell r="ICP21"/>
          <cell r="ICQ21"/>
          <cell r="ICR21"/>
          <cell r="ICS21"/>
          <cell r="ICT21"/>
          <cell r="ICU21"/>
          <cell r="ICV21"/>
          <cell r="ICW21"/>
          <cell r="ICX21"/>
          <cell r="ICY21"/>
          <cell r="ICZ21"/>
          <cell r="IDA21"/>
          <cell r="IDB21"/>
          <cell r="IDC21"/>
          <cell r="IDD21"/>
          <cell r="IDE21"/>
          <cell r="IDF21"/>
          <cell r="IDG21"/>
          <cell r="IDH21"/>
          <cell r="IDI21"/>
          <cell r="IDJ21"/>
          <cell r="IDK21"/>
          <cell r="IDL21"/>
          <cell r="IDM21"/>
          <cell r="IDN21"/>
          <cell r="IDO21"/>
          <cell r="IDP21"/>
          <cell r="IDQ21"/>
          <cell r="IDR21"/>
          <cell r="IDS21"/>
          <cell r="IDT21"/>
          <cell r="IDU21"/>
          <cell r="IDV21"/>
          <cell r="IDW21"/>
          <cell r="IDX21"/>
          <cell r="IDY21"/>
          <cell r="IDZ21"/>
          <cell r="IEA21"/>
          <cell r="IEB21"/>
          <cell r="IEC21"/>
          <cell r="IED21"/>
          <cell r="IEE21"/>
          <cell r="IEF21"/>
          <cell r="IEG21"/>
          <cell r="IEH21"/>
          <cell r="IEI21"/>
          <cell r="IEJ21"/>
          <cell r="IEK21"/>
          <cell r="IEL21"/>
          <cell r="IEM21"/>
          <cell r="IEN21"/>
          <cell r="IEO21"/>
          <cell r="IEP21"/>
          <cell r="IEQ21"/>
          <cell r="IER21"/>
          <cell r="IES21"/>
          <cell r="IET21"/>
          <cell r="IEU21"/>
          <cell r="IEV21"/>
          <cell r="IEW21"/>
          <cell r="IEX21"/>
          <cell r="IEY21"/>
          <cell r="IEZ21"/>
          <cell r="IFA21"/>
          <cell r="IFB21"/>
          <cell r="IFC21"/>
          <cell r="IFD21"/>
          <cell r="IFE21"/>
          <cell r="IFF21"/>
          <cell r="IFG21"/>
          <cell r="IFH21"/>
          <cell r="IFI21"/>
          <cell r="IFJ21"/>
          <cell r="IFK21"/>
          <cell r="IFL21"/>
          <cell r="IFM21"/>
          <cell r="IFN21"/>
          <cell r="IFO21"/>
          <cell r="IFP21"/>
          <cell r="IFQ21"/>
          <cell r="IFR21"/>
          <cell r="IFS21"/>
          <cell r="IFT21"/>
          <cell r="IFU21"/>
          <cell r="IFV21"/>
          <cell r="IFW21"/>
          <cell r="IFX21"/>
          <cell r="IFY21"/>
          <cell r="IFZ21"/>
          <cell r="IGA21"/>
          <cell r="IGB21"/>
          <cell r="IGC21"/>
          <cell r="IGD21"/>
          <cell r="IGE21"/>
          <cell r="IGF21"/>
          <cell r="IGG21"/>
          <cell r="IGH21"/>
          <cell r="IGI21"/>
          <cell r="IGJ21"/>
          <cell r="IGK21"/>
          <cell r="IGL21"/>
          <cell r="IGM21"/>
          <cell r="IGN21"/>
          <cell r="IGO21"/>
          <cell r="IGP21"/>
          <cell r="IGQ21"/>
          <cell r="IGR21"/>
          <cell r="IGS21"/>
          <cell r="IGT21"/>
          <cell r="IGU21"/>
          <cell r="IGV21"/>
          <cell r="IGW21"/>
          <cell r="IGX21"/>
          <cell r="IGY21"/>
          <cell r="IGZ21"/>
          <cell r="IHA21"/>
          <cell r="IHB21"/>
          <cell r="IHC21"/>
          <cell r="IHD21"/>
          <cell r="IHE21"/>
          <cell r="IHF21"/>
          <cell r="IHG21"/>
          <cell r="IHH21"/>
          <cell r="IHI21"/>
          <cell r="IHJ21"/>
          <cell r="IHK21"/>
          <cell r="IHL21"/>
          <cell r="IHM21"/>
          <cell r="IHN21"/>
          <cell r="IHO21"/>
          <cell r="IHP21"/>
          <cell r="IHQ21"/>
          <cell r="IHR21"/>
          <cell r="IHS21"/>
          <cell r="IHT21"/>
          <cell r="IHU21"/>
          <cell r="IHV21"/>
          <cell r="IHW21"/>
          <cell r="IHX21"/>
          <cell r="IHY21"/>
          <cell r="IHZ21"/>
          <cell r="IIA21"/>
          <cell r="IIB21"/>
          <cell r="IIC21"/>
          <cell r="IID21"/>
          <cell r="IIE21"/>
          <cell r="IIF21"/>
          <cell r="IIG21"/>
          <cell r="IIH21"/>
          <cell r="III21"/>
          <cell r="IIJ21"/>
          <cell r="IIK21"/>
          <cell r="IIL21"/>
          <cell r="IIM21"/>
          <cell r="IIN21"/>
          <cell r="IIO21"/>
          <cell r="IIP21"/>
          <cell r="IIQ21"/>
          <cell r="IIR21"/>
          <cell r="IIS21"/>
          <cell r="IIT21"/>
          <cell r="IIU21"/>
          <cell r="IIV21"/>
          <cell r="IIW21"/>
          <cell r="IIX21"/>
          <cell r="IIY21"/>
          <cell r="IIZ21"/>
          <cell r="IJA21"/>
          <cell r="IJB21"/>
          <cell r="IJC21"/>
          <cell r="IJD21"/>
          <cell r="IJE21"/>
          <cell r="IJF21"/>
          <cell r="IJG21"/>
          <cell r="IJH21"/>
          <cell r="IJI21"/>
          <cell r="IJJ21"/>
          <cell r="IJK21"/>
          <cell r="IJL21"/>
          <cell r="IJM21"/>
          <cell r="IJN21"/>
          <cell r="IJO21"/>
          <cell r="IJP21"/>
          <cell r="IJQ21"/>
          <cell r="IJR21"/>
          <cell r="IJS21"/>
          <cell r="IJT21"/>
          <cell r="IJU21"/>
          <cell r="IJV21"/>
          <cell r="IJW21"/>
          <cell r="IJX21"/>
          <cell r="IJY21"/>
          <cell r="IJZ21"/>
          <cell r="IKA21"/>
          <cell r="IKB21"/>
          <cell r="IKC21"/>
          <cell r="IKD21"/>
          <cell r="IKE21"/>
          <cell r="IKF21"/>
          <cell r="IKG21"/>
          <cell r="IKH21"/>
          <cell r="IKI21"/>
          <cell r="IKJ21"/>
          <cell r="IKK21"/>
          <cell r="IKL21"/>
          <cell r="IKM21"/>
          <cell r="IKN21"/>
          <cell r="IKO21"/>
          <cell r="IKP21"/>
          <cell r="IKQ21"/>
          <cell r="IKR21"/>
          <cell r="IKS21"/>
          <cell r="IKT21"/>
          <cell r="IKU21"/>
          <cell r="IKV21"/>
          <cell r="IKW21"/>
          <cell r="IKX21"/>
          <cell r="IKY21"/>
          <cell r="IKZ21"/>
          <cell r="ILA21"/>
          <cell r="ILB21"/>
          <cell r="ILC21"/>
          <cell r="ILD21"/>
          <cell r="ILE21"/>
          <cell r="ILF21"/>
          <cell r="ILG21"/>
          <cell r="ILH21"/>
          <cell r="ILI21"/>
          <cell r="ILJ21"/>
          <cell r="ILK21"/>
          <cell r="ILL21"/>
          <cell r="ILM21"/>
          <cell r="ILN21"/>
          <cell r="ILO21"/>
          <cell r="ILP21"/>
          <cell r="ILQ21"/>
          <cell r="ILR21"/>
          <cell r="ILS21"/>
          <cell r="ILT21"/>
          <cell r="ILU21"/>
          <cell r="ILV21"/>
          <cell r="ILW21"/>
          <cell r="ILX21"/>
          <cell r="ILY21"/>
          <cell r="ILZ21"/>
          <cell r="IMA21"/>
          <cell r="IMB21"/>
          <cell r="IMC21"/>
          <cell r="IMD21"/>
          <cell r="IME21"/>
          <cell r="IMF21"/>
          <cell r="IMG21"/>
          <cell r="IMH21"/>
          <cell r="IMI21"/>
          <cell r="IMJ21"/>
          <cell r="IMK21"/>
          <cell r="IML21"/>
          <cell r="IMM21"/>
          <cell r="IMN21"/>
          <cell r="IMO21"/>
          <cell r="IMP21"/>
          <cell r="IMQ21"/>
          <cell r="IMR21"/>
          <cell r="IMS21"/>
          <cell r="IMT21"/>
          <cell r="IMU21"/>
          <cell r="IMV21"/>
          <cell r="IMW21"/>
          <cell r="IMX21"/>
          <cell r="IMY21"/>
          <cell r="IMZ21"/>
          <cell r="INA21"/>
          <cell r="INB21"/>
          <cell r="INC21"/>
          <cell r="IND21"/>
          <cell r="INE21"/>
          <cell r="INF21"/>
          <cell r="ING21"/>
          <cell r="INH21"/>
          <cell r="INI21"/>
          <cell r="INJ21"/>
          <cell r="INK21"/>
          <cell r="INL21"/>
          <cell r="INM21"/>
          <cell r="INN21"/>
          <cell r="INO21"/>
          <cell r="INP21"/>
          <cell r="INQ21"/>
          <cell r="INR21"/>
          <cell r="INS21"/>
          <cell r="INT21"/>
          <cell r="INU21"/>
          <cell r="INV21"/>
          <cell r="INW21"/>
          <cell r="INX21"/>
          <cell r="INY21"/>
          <cell r="INZ21"/>
          <cell r="IOA21"/>
          <cell r="IOB21"/>
          <cell r="IOC21"/>
          <cell r="IOD21"/>
          <cell r="IOE21"/>
          <cell r="IOF21"/>
          <cell r="IOG21"/>
          <cell r="IOH21"/>
          <cell r="IOI21"/>
          <cell r="IOJ21"/>
          <cell r="IOK21"/>
          <cell r="IOL21"/>
          <cell r="IOM21"/>
          <cell r="ION21"/>
          <cell r="IOO21"/>
          <cell r="IOP21"/>
          <cell r="IOQ21"/>
          <cell r="IOR21"/>
          <cell r="IOS21"/>
          <cell r="IOT21"/>
          <cell r="IOU21"/>
          <cell r="IOV21"/>
          <cell r="IOW21"/>
          <cell r="IOX21"/>
          <cell r="IOY21"/>
          <cell r="IOZ21"/>
          <cell r="IPA21"/>
          <cell r="IPB21"/>
          <cell r="IPC21"/>
          <cell r="IPD21"/>
          <cell r="IPE21"/>
          <cell r="IPF21"/>
          <cell r="IPG21"/>
          <cell r="IPH21"/>
          <cell r="IPI21"/>
          <cell r="IPJ21"/>
          <cell r="IPK21"/>
          <cell r="IPL21"/>
          <cell r="IPM21"/>
          <cell r="IPN21"/>
          <cell r="IPO21"/>
          <cell r="IPP21"/>
          <cell r="IPQ21"/>
          <cell r="IPR21"/>
          <cell r="IPS21"/>
          <cell r="IPT21"/>
          <cell r="IPU21"/>
          <cell r="IPV21"/>
          <cell r="IPW21"/>
          <cell r="IPX21"/>
          <cell r="IPY21"/>
          <cell r="IPZ21"/>
          <cell r="IQA21"/>
          <cell r="IQB21"/>
          <cell r="IQC21"/>
          <cell r="IQD21"/>
          <cell r="IQE21"/>
          <cell r="IQF21"/>
          <cell r="IQG21"/>
          <cell r="IQH21"/>
          <cell r="IQI21"/>
          <cell r="IQJ21"/>
          <cell r="IQK21"/>
          <cell r="IQL21"/>
          <cell r="IQM21"/>
          <cell r="IQN21"/>
          <cell r="IQO21"/>
          <cell r="IQP21"/>
          <cell r="IQQ21"/>
          <cell r="IQR21"/>
          <cell r="IQS21"/>
          <cell r="IQT21"/>
          <cell r="IQU21"/>
          <cell r="IQV21"/>
          <cell r="IQW21"/>
          <cell r="IQX21"/>
          <cell r="IQY21"/>
          <cell r="IQZ21"/>
          <cell r="IRA21"/>
          <cell r="IRB21"/>
          <cell r="IRC21"/>
          <cell r="IRD21"/>
          <cell r="IRE21"/>
          <cell r="IRF21"/>
          <cell r="IRG21"/>
          <cell r="IRH21"/>
          <cell r="IRI21"/>
          <cell r="IRJ21"/>
          <cell r="IRK21"/>
          <cell r="IRL21"/>
          <cell r="IRM21"/>
          <cell r="IRN21"/>
          <cell r="IRO21"/>
          <cell r="IRP21"/>
          <cell r="IRQ21"/>
          <cell r="IRR21"/>
          <cell r="IRS21"/>
          <cell r="IRT21"/>
          <cell r="IRU21"/>
          <cell r="IRV21"/>
          <cell r="IRW21"/>
          <cell r="IRX21"/>
          <cell r="IRY21"/>
          <cell r="IRZ21"/>
          <cell r="ISA21"/>
          <cell r="ISB21"/>
          <cell r="ISC21"/>
          <cell r="ISD21"/>
          <cell r="ISE21"/>
          <cell r="ISF21"/>
          <cell r="ISG21"/>
          <cell r="ISH21"/>
          <cell r="ISI21"/>
          <cell r="ISJ21"/>
          <cell r="ISK21"/>
          <cell r="ISL21"/>
          <cell r="ISM21"/>
          <cell r="ISN21"/>
          <cell r="ISO21"/>
          <cell r="ISP21"/>
          <cell r="ISQ21"/>
          <cell r="ISR21"/>
          <cell r="ISS21"/>
          <cell r="IST21"/>
          <cell r="ISU21"/>
          <cell r="ISV21"/>
          <cell r="ISW21"/>
          <cell r="ISX21"/>
          <cell r="ISY21"/>
          <cell r="ISZ21"/>
          <cell r="ITA21"/>
          <cell r="ITB21"/>
          <cell r="ITC21"/>
          <cell r="ITD21"/>
          <cell r="ITE21"/>
          <cell r="ITF21"/>
          <cell r="ITG21"/>
          <cell r="ITH21"/>
          <cell r="ITI21"/>
          <cell r="ITJ21"/>
          <cell r="ITK21"/>
          <cell r="ITL21"/>
          <cell r="ITM21"/>
          <cell r="ITN21"/>
          <cell r="ITO21"/>
          <cell r="ITP21"/>
          <cell r="ITQ21"/>
          <cell r="ITR21"/>
          <cell r="ITS21"/>
          <cell r="ITT21"/>
          <cell r="ITU21"/>
          <cell r="ITV21"/>
          <cell r="ITW21"/>
          <cell r="ITX21"/>
          <cell r="ITY21"/>
          <cell r="ITZ21"/>
          <cell r="IUA21"/>
          <cell r="IUB21"/>
          <cell r="IUC21"/>
          <cell r="IUD21"/>
          <cell r="IUE21"/>
          <cell r="IUF21"/>
          <cell r="IUG21"/>
          <cell r="IUH21"/>
          <cell r="IUI21"/>
          <cell r="IUJ21"/>
          <cell r="IUK21"/>
          <cell r="IUL21"/>
          <cell r="IUM21"/>
          <cell r="IUN21"/>
          <cell r="IUO21"/>
          <cell r="IUP21"/>
          <cell r="IUQ21"/>
          <cell r="IUR21"/>
          <cell r="IUS21"/>
          <cell r="IUT21"/>
          <cell r="IUU21"/>
          <cell r="IUV21"/>
          <cell r="IUW21"/>
          <cell r="IUX21"/>
          <cell r="IUY21"/>
          <cell r="IUZ21"/>
          <cell r="IVA21"/>
          <cell r="IVB21"/>
          <cell r="IVC21"/>
          <cell r="IVD21"/>
          <cell r="IVE21"/>
          <cell r="IVF21"/>
          <cell r="IVG21"/>
          <cell r="IVH21"/>
          <cell r="IVI21"/>
          <cell r="IVJ21"/>
          <cell r="IVK21"/>
          <cell r="IVL21"/>
          <cell r="IVM21"/>
          <cell r="IVN21"/>
          <cell r="IVO21"/>
          <cell r="IVP21"/>
          <cell r="IVQ21"/>
          <cell r="IVR21"/>
          <cell r="IVS21"/>
          <cell r="IVT21"/>
          <cell r="IVU21"/>
          <cell r="IVV21"/>
          <cell r="IVW21"/>
          <cell r="IVX21"/>
          <cell r="IVY21"/>
          <cell r="IVZ21"/>
          <cell r="IWA21"/>
          <cell r="IWB21"/>
          <cell r="IWC21"/>
          <cell r="IWD21"/>
          <cell r="IWE21"/>
          <cell r="IWF21"/>
          <cell r="IWG21"/>
          <cell r="IWH21"/>
          <cell r="IWI21"/>
          <cell r="IWJ21"/>
          <cell r="IWK21"/>
          <cell r="IWL21"/>
          <cell r="IWM21"/>
          <cell r="IWN21"/>
          <cell r="IWO21"/>
          <cell r="IWP21"/>
          <cell r="IWQ21"/>
          <cell r="IWR21"/>
          <cell r="IWS21"/>
          <cell r="IWT21"/>
          <cell r="IWU21"/>
          <cell r="IWV21"/>
          <cell r="IWW21"/>
          <cell r="IWX21"/>
          <cell r="IWY21"/>
          <cell r="IWZ21"/>
          <cell r="IXA21"/>
          <cell r="IXB21"/>
          <cell r="IXC21"/>
          <cell r="IXD21"/>
          <cell r="IXE21"/>
          <cell r="IXF21"/>
          <cell r="IXG21"/>
          <cell r="IXH21"/>
          <cell r="IXI21"/>
          <cell r="IXJ21"/>
          <cell r="IXK21"/>
          <cell r="IXL21"/>
          <cell r="IXM21"/>
          <cell r="IXN21"/>
          <cell r="IXO21"/>
          <cell r="IXP21"/>
          <cell r="IXQ21"/>
          <cell r="IXR21"/>
          <cell r="IXS21"/>
          <cell r="IXT21"/>
          <cell r="IXU21"/>
          <cell r="IXV21"/>
          <cell r="IXW21"/>
          <cell r="IXX21"/>
          <cell r="IXY21"/>
          <cell r="IXZ21"/>
          <cell r="IYA21"/>
          <cell r="IYB21"/>
          <cell r="IYC21"/>
          <cell r="IYD21"/>
          <cell r="IYE21"/>
          <cell r="IYF21"/>
          <cell r="IYG21"/>
          <cell r="IYH21"/>
          <cell r="IYI21"/>
          <cell r="IYJ21"/>
          <cell r="IYK21"/>
          <cell r="IYL21"/>
          <cell r="IYM21"/>
          <cell r="IYN21"/>
          <cell r="IYO21"/>
          <cell r="IYP21"/>
          <cell r="IYQ21"/>
          <cell r="IYR21"/>
          <cell r="IYS21"/>
          <cell r="IYT21"/>
          <cell r="IYU21"/>
          <cell r="IYV21"/>
          <cell r="IYW21"/>
          <cell r="IYX21"/>
          <cell r="IYY21"/>
          <cell r="IYZ21"/>
          <cell r="IZA21"/>
          <cell r="IZB21"/>
          <cell r="IZC21"/>
          <cell r="IZD21"/>
          <cell r="IZE21"/>
          <cell r="IZF21"/>
          <cell r="IZG21"/>
          <cell r="IZH21"/>
          <cell r="IZI21"/>
          <cell r="IZJ21"/>
          <cell r="IZK21"/>
          <cell r="IZL21"/>
          <cell r="IZM21"/>
          <cell r="IZN21"/>
          <cell r="IZO21"/>
          <cell r="IZP21"/>
          <cell r="IZQ21"/>
          <cell r="IZR21"/>
          <cell r="IZS21"/>
          <cell r="IZT21"/>
          <cell r="IZU21"/>
          <cell r="IZV21"/>
          <cell r="IZW21"/>
          <cell r="IZX21"/>
          <cell r="IZY21"/>
          <cell r="IZZ21"/>
          <cell r="JAA21"/>
          <cell r="JAB21"/>
          <cell r="JAC21"/>
          <cell r="JAD21"/>
          <cell r="JAE21"/>
          <cell r="JAF21"/>
          <cell r="JAG21"/>
          <cell r="JAH21"/>
          <cell r="JAI21"/>
          <cell r="JAJ21"/>
          <cell r="JAK21"/>
          <cell r="JAL21"/>
          <cell r="JAM21"/>
          <cell r="JAN21"/>
          <cell r="JAO21"/>
          <cell r="JAP21"/>
          <cell r="JAQ21"/>
          <cell r="JAR21"/>
          <cell r="JAS21"/>
          <cell r="JAT21"/>
          <cell r="JAU21"/>
          <cell r="JAV21"/>
          <cell r="JAW21"/>
          <cell r="JAX21"/>
          <cell r="JAY21"/>
          <cell r="JAZ21"/>
          <cell r="JBA21"/>
          <cell r="JBB21"/>
          <cell r="JBC21"/>
          <cell r="JBD21"/>
          <cell r="JBE21"/>
          <cell r="JBF21"/>
          <cell r="JBG21"/>
          <cell r="JBH21"/>
          <cell r="JBI21"/>
          <cell r="JBJ21"/>
          <cell r="JBK21"/>
          <cell r="JBL21"/>
          <cell r="JBM21"/>
          <cell r="JBN21"/>
          <cell r="JBO21"/>
          <cell r="JBP21"/>
          <cell r="JBQ21"/>
          <cell r="JBR21"/>
          <cell r="JBS21"/>
          <cell r="JBT21"/>
          <cell r="JBU21"/>
          <cell r="JBV21"/>
          <cell r="JBW21"/>
          <cell r="JBX21"/>
          <cell r="JBY21"/>
          <cell r="JBZ21"/>
          <cell r="JCA21"/>
          <cell r="JCB21"/>
          <cell r="JCC21"/>
          <cell r="JCD21"/>
          <cell r="JCE21"/>
          <cell r="JCF21"/>
          <cell r="JCG21"/>
          <cell r="JCH21"/>
          <cell r="JCI21"/>
          <cell r="JCJ21"/>
          <cell r="JCK21"/>
          <cell r="JCL21"/>
          <cell r="JCM21"/>
          <cell r="JCN21"/>
          <cell r="JCO21"/>
          <cell r="JCP21"/>
          <cell r="JCQ21"/>
          <cell r="JCR21"/>
          <cell r="JCS21"/>
          <cell r="JCT21"/>
          <cell r="JCU21"/>
          <cell r="JCV21"/>
          <cell r="JCW21"/>
          <cell r="JCX21"/>
          <cell r="JCY21"/>
          <cell r="JCZ21"/>
          <cell r="JDA21"/>
          <cell r="JDB21"/>
          <cell r="JDC21"/>
          <cell r="JDD21"/>
          <cell r="JDE21"/>
          <cell r="JDF21"/>
          <cell r="JDG21"/>
          <cell r="JDH21"/>
          <cell r="JDI21"/>
          <cell r="JDJ21"/>
          <cell r="JDK21"/>
          <cell r="JDL21"/>
          <cell r="JDM21"/>
          <cell r="JDN21"/>
          <cell r="JDO21"/>
          <cell r="JDP21"/>
          <cell r="JDQ21"/>
          <cell r="JDR21"/>
          <cell r="JDS21"/>
          <cell r="JDT21"/>
          <cell r="JDU21"/>
          <cell r="JDV21"/>
          <cell r="JDW21"/>
          <cell r="JDX21"/>
          <cell r="JDY21"/>
          <cell r="JDZ21"/>
          <cell r="JEA21"/>
          <cell r="JEB21"/>
          <cell r="JEC21"/>
          <cell r="JED21"/>
          <cell r="JEE21"/>
          <cell r="JEF21"/>
          <cell r="JEG21"/>
          <cell r="JEH21"/>
          <cell r="JEI21"/>
          <cell r="JEJ21"/>
          <cell r="JEK21"/>
          <cell r="JEL21"/>
          <cell r="JEM21"/>
          <cell r="JEN21"/>
          <cell r="JEO21"/>
          <cell r="JEP21"/>
          <cell r="JEQ21"/>
          <cell r="JER21"/>
          <cell r="JES21"/>
          <cell r="JET21"/>
          <cell r="JEU21"/>
          <cell r="JEV21"/>
          <cell r="JEW21"/>
          <cell r="JEX21"/>
          <cell r="JEY21"/>
          <cell r="JEZ21"/>
          <cell r="JFA21"/>
          <cell r="JFB21"/>
          <cell r="JFC21"/>
          <cell r="JFD21"/>
          <cell r="JFE21"/>
          <cell r="JFF21"/>
          <cell r="JFG21"/>
          <cell r="JFH21"/>
          <cell r="JFI21"/>
          <cell r="JFJ21"/>
          <cell r="JFK21"/>
          <cell r="JFL21"/>
          <cell r="JFM21"/>
          <cell r="JFN21"/>
          <cell r="JFO21"/>
          <cell r="JFP21"/>
          <cell r="JFQ21"/>
          <cell r="JFR21"/>
          <cell r="JFS21"/>
          <cell r="JFT21"/>
          <cell r="JFU21"/>
          <cell r="JFV21"/>
          <cell r="JFW21"/>
          <cell r="JFX21"/>
          <cell r="JFY21"/>
          <cell r="JFZ21"/>
          <cell r="JGA21"/>
          <cell r="JGB21"/>
          <cell r="JGC21"/>
          <cell r="JGD21"/>
          <cell r="JGE21"/>
          <cell r="JGF21"/>
          <cell r="JGG21"/>
          <cell r="JGH21"/>
          <cell r="JGI21"/>
          <cell r="JGJ21"/>
          <cell r="JGK21"/>
          <cell r="JGL21"/>
          <cell r="JGM21"/>
          <cell r="JGN21"/>
          <cell r="JGO21"/>
          <cell r="JGP21"/>
          <cell r="JGQ21"/>
          <cell r="JGR21"/>
          <cell r="JGS21"/>
          <cell r="JGT21"/>
          <cell r="JGU21"/>
          <cell r="JGV21"/>
          <cell r="JGW21"/>
          <cell r="JGX21"/>
          <cell r="JGY21"/>
          <cell r="JGZ21"/>
          <cell r="JHA21"/>
          <cell r="JHB21"/>
          <cell r="JHC21"/>
          <cell r="JHD21"/>
          <cell r="JHE21"/>
          <cell r="JHF21"/>
          <cell r="JHG21"/>
          <cell r="JHH21"/>
          <cell r="JHI21"/>
          <cell r="JHJ21"/>
          <cell r="JHK21"/>
          <cell r="JHL21"/>
          <cell r="JHM21"/>
          <cell r="JHN21"/>
          <cell r="JHO21"/>
          <cell r="JHP21"/>
          <cell r="JHQ21"/>
          <cell r="JHR21"/>
          <cell r="JHS21"/>
          <cell r="JHT21"/>
          <cell r="JHU21"/>
          <cell r="JHV21"/>
          <cell r="JHW21"/>
          <cell r="JHX21"/>
          <cell r="JHY21"/>
          <cell r="JHZ21"/>
          <cell r="JIA21"/>
          <cell r="JIB21"/>
          <cell r="JIC21"/>
          <cell r="JID21"/>
          <cell r="JIE21"/>
          <cell r="JIF21"/>
          <cell r="JIG21"/>
          <cell r="JIH21"/>
          <cell r="JII21"/>
          <cell r="JIJ21"/>
          <cell r="JIK21"/>
          <cell r="JIL21"/>
          <cell r="JIM21"/>
          <cell r="JIN21"/>
          <cell r="JIO21"/>
          <cell r="JIP21"/>
          <cell r="JIQ21"/>
          <cell r="JIR21"/>
          <cell r="JIS21"/>
          <cell r="JIT21"/>
          <cell r="JIU21"/>
          <cell r="JIV21"/>
          <cell r="JIW21"/>
          <cell r="JIX21"/>
          <cell r="JIY21"/>
          <cell r="JIZ21"/>
          <cell r="JJA21"/>
          <cell r="JJB21"/>
          <cell r="JJC21"/>
          <cell r="JJD21"/>
          <cell r="JJE21"/>
          <cell r="JJF21"/>
          <cell r="JJG21"/>
          <cell r="JJH21"/>
          <cell r="JJI21"/>
          <cell r="JJJ21"/>
          <cell r="JJK21"/>
          <cell r="JJL21"/>
          <cell r="JJM21"/>
          <cell r="JJN21"/>
          <cell r="JJO21"/>
          <cell r="JJP21"/>
          <cell r="JJQ21"/>
          <cell r="JJR21"/>
          <cell r="JJS21"/>
          <cell r="JJT21"/>
          <cell r="JJU21"/>
          <cell r="JJV21"/>
          <cell r="JJW21"/>
          <cell r="JJX21"/>
          <cell r="JJY21"/>
          <cell r="JJZ21"/>
          <cell r="JKA21"/>
          <cell r="JKB21"/>
          <cell r="JKC21"/>
          <cell r="JKD21"/>
          <cell r="JKE21"/>
          <cell r="JKF21"/>
          <cell r="JKG21"/>
          <cell r="JKH21"/>
          <cell r="JKI21"/>
          <cell r="JKJ21"/>
          <cell r="JKK21"/>
          <cell r="JKL21"/>
          <cell r="JKM21"/>
          <cell r="JKN21"/>
          <cell r="JKO21"/>
          <cell r="JKP21"/>
          <cell r="JKQ21"/>
          <cell r="JKR21"/>
          <cell r="JKS21"/>
          <cell r="JKT21"/>
          <cell r="JKU21"/>
          <cell r="JKV21"/>
          <cell r="JKW21"/>
          <cell r="JKX21"/>
          <cell r="JKY21"/>
          <cell r="JKZ21"/>
          <cell r="JLA21"/>
          <cell r="JLB21"/>
          <cell r="JLC21"/>
          <cell r="JLD21"/>
          <cell r="JLE21"/>
          <cell r="JLF21"/>
          <cell r="JLG21"/>
          <cell r="JLH21"/>
          <cell r="JLI21"/>
          <cell r="JLJ21"/>
          <cell r="JLK21"/>
          <cell r="JLL21"/>
          <cell r="JLM21"/>
          <cell r="JLN21"/>
          <cell r="JLO21"/>
          <cell r="JLP21"/>
          <cell r="JLQ21"/>
          <cell r="JLR21"/>
          <cell r="JLS21"/>
          <cell r="JLT21"/>
          <cell r="JLU21"/>
          <cell r="JLV21"/>
          <cell r="JLW21"/>
          <cell r="JLX21"/>
          <cell r="JLY21"/>
          <cell r="JLZ21"/>
          <cell r="JMA21"/>
          <cell r="JMB21"/>
          <cell r="JMC21"/>
          <cell r="JMD21"/>
          <cell r="JME21"/>
          <cell r="JMF21"/>
          <cell r="JMG21"/>
          <cell r="JMH21"/>
          <cell r="JMI21"/>
          <cell r="JMJ21"/>
          <cell r="JMK21"/>
          <cell r="JML21"/>
          <cell r="JMM21"/>
          <cell r="JMN21"/>
          <cell r="JMO21"/>
          <cell r="JMP21"/>
          <cell r="JMQ21"/>
          <cell r="JMR21"/>
          <cell r="JMS21"/>
          <cell r="JMT21"/>
          <cell r="JMU21"/>
          <cell r="JMV21"/>
          <cell r="JMW21"/>
          <cell r="JMX21"/>
          <cell r="JMY21"/>
          <cell r="JMZ21"/>
          <cell r="JNA21"/>
          <cell r="JNB21"/>
          <cell r="JNC21"/>
          <cell r="JND21"/>
          <cell r="JNE21"/>
          <cell r="JNF21"/>
          <cell r="JNG21"/>
          <cell r="JNH21"/>
          <cell r="JNI21"/>
          <cell r="JNJ21"/>
          <cell r="JNK21"/>
          <cell r="JNL21"/>
          <cell r="JNM21"/>
          <cell r="JNN21"/>
          <cell r="JNO21"/>
          <cell r="JNP21"/>
          <cell r="JNQ21"/>
          <cell r="JNR21"/>
          <cell r="JNS21"/>
          <cell r="JNT21"/>
          <cell r="JNU21"/>
          <cell r="JNV21"/>
          <cell r="JNW21"/>
          <cell r="JNX21"/>
          <cell r="JNY21"/>
          <cell r="JNZ21"/>
          <cell r="JOA21"/>
          <cell r="JOB21"/>
          <cell r="JOC21"/>
          <cell r="JOD21"/>
          <cell r="JOE21"/>
          <cell r="JOF21"/>
          <cell r="JOG21"/>
          <cell r="JOH21"/>
          <cell r="JOI21"/>
          <cell r="JOJ21"/>
          <cell r="JOK21"/>
          <cell r="JOL21"/>
          <cell r="JOM21"/>
          <cell r="JON21"/>
          <cell r="JOO21"/>
          <cell r="JOP21"/>
          <cell r="JOQ21"/>
          <cell r="JOR21"/>
          <cell r="JOS21"/>
          <cell r="JOT21"/>
          <cell r="JOU21"/>
          <cell r="JOV21"/>
          <cell r="JOW21"/>
          <cell r="JOX21"/>
          <cell r="JOY21"/>
          <cell r="JOZ21"/>
          <cell r="JPA21"/>
          <cell r="JPB21"/>
          <cell r="JPC21"/>
          <cell r="JPD21"/>
          <cell r="JPE21"/>
          <cell r="JPF21"/>
          <cell r="JPG21"/>
          <cell r="JPH21"/>
          <cell r="JPI21"/>
          <cell r="JPJ21"/>
          <cell r="JPK21"/>
          <cell r="JPL21"/>
          <cell r="JPM21"/>
          <cell r="JPN21"/>
          <cell r="JPO21"/>
          <cell r="JPP21"/>
          <cell r="JPQ21"/>
          <cell r="JPR21"/>
          <cell r="JPS21"/>
          <cell r="JPT21"/>
          <cell r="JPU21"/>
          <cell r="JPV21"/>
          <cell r="JPW21"/>
          <cell r="JPX21"/>
          <cell r="JPY21"/>
          <cell r="JPZ21"/>
          <cell r="JQA21"/>
          <cell r="JQB21"/>
          <cell r="JQC21"/>
          <cell r="JQD21"/>
          <cell r="JQE21"/>
          <cell r="JQF21"/>
          <cell r="JQG21"/>
          <cell r="JQH21"/>
          <cell r="JQI21"/>
          <cell r="JQJ21"/>
          <cell r="JQK21"/>
          <cell r="JQL21"/>
          <cell r="JQM21"/>
          <cell r="JQN21"/>
          <cell r="JQO21"/>
          <cell r="JQP21"/>
          <cell r="JQQ21"/>
          <cell r="JQR21"/>
          <cell r="JQS21"/>
          <cell r="JQT21"/>
          <cell r="JQU21"/>
          <cell r="JQV21"/>
          <cell r="JQW21"/>
          <cell r="JQX21"/>
          <cell r="JQY21"/>
          <cell r="JQZ21"/>
          <cell r="JRA21"/>
          <cell r="JRB21"/>
          <cell r="JRC21"/>
          <cell r="JRD21"/>
          <cell r="JRE21"/>
          <cell r="JRF21"/>
          <cell r="JRG21"/>
          <cell r="JRH21"/>
          <cell r="JRI21"/>
          <cell r="JRJ21"/>
          <cell r="JRK21"/>
          <cell r="JRL21"/>
          <cell r="JRM21"/>
          <cell r="JRN21"/>
          <cell r="JRO21"/>
          <cell r="JRP21"/>
          <cell r="JRQ21"/>
          <cell r="JRR21"/>
          <cell r="JRS21"/>
          <cell r="JRT21"/>
          <cell r="JRU21"/>
          <cell r="JRV21"/>
          <cell r="JRW21"/>
          <cell r="JRX21"/>
          <cell r="JRY21"/>
          <cell r="JRZ21"/>
          <cell r="JSA21"/>
          <cell r="JSB21"/>
          <cell r="JSC21"/>
          <cell r="JSD21"/>
          <cell r="JSE21"/>
          <cell r="JSF21"/>
          <cell r="JSG21"/>
          <cell r="JSH21"/>
          <cell r="JSI21"/>
          <cell r="JSJ21"/>
          <cell r="JSK21"/>
          <cell r="JSL21"/>
          <cell r="JSM21"/>
          <cell r="JSN21"/>
          <cell r="JSO21"/>
          <cell r="JSP21"/>
          <cell r="JSQ21"/>
          <cell r="JSR21"/>
          <cell r="JSS21"/>
          <cell r="JST21"/>
          <cell r="JSU21"/>
          <cell r="JSV21"/>
          <cell r="JSW21"/>
          <cell r="JSX21"/>
          <cell r="JSY21"/>
          <cell r="JSZ21"/>
          <cell r="JTA21"/>
          <cell r="JTB21"/>
          <cell r="JTC21"/>
          <cell r="JTD21"/>
          <cell r="JTE21"/>
          <cell r="JTF21"/>
          <cell r="JTG21"/>
          <cell r="JTH21"/>
          <cell r="JTI21"/>
          <cell r="JTJ21"/>
          <cell r="JTK21"/>
          <cell r="JTL21"/>
          <cell r="JTM21"/>
          <cell r="JTN21"/>
          <cell r="JTO21"/>
          <cell r="JTP21"/>
          <cell r="JTQ21"/>
          <cell r="JTR21"/>
          <cell r="JTS21"/>
          <cell r="JTT21"/>
          <cell r="JTU21"/>
          <cell r="JTV21"/>
          <cell r="JTW21"/>
          <cell r="JTX21"/>
          <cell r="JTY21"/>
          <cell r="JTZ21"/>
          <cell r="JUA21"/>
          <cell r="JUB21"/>
          <cell r="JUC21"/>
          <cell r="JUD21"/>
          <cell r="JUE21"/>
          <cell r="JUF21"/>
          <cell r="JUG21"/>
          <cell r="JUH21"/>
          <cell r="JUI21"/>
          <cell r="JUJ21"/>
          <cell r="JUK21"/>
          <cell r="JUL21"/>
          <cell r="JUM21"/>
          <cell r="JUN21"/>
          <cell r="JUO21"/>
          <cell r="JUP21"/>
          <cell r="JUQ21"/>
          <cell r="JUR21"/>
          <cell r="JUS21"/>
          <cell r="JUT21"/>
          <cell r="JUU21"/>
          <cell r="JUV21"/>
          <cell r="JUW21"/>
          <cell r="JUX21"/>
          <cell r="JUY21"/>
          <cell r="JUZ21"/>
          <cell r="JVA21"/>
          <cell r="JVB21"/>
          <cell r="JVC21"/>
          <cell r="JVD21"/>
          <cell r="JVE21"/>
          <cell r="JVF21"/>
          <cell r="JVG21"/>
          <cell r="JVH21"/>
          <cell r="JVI21"/>
          <cell r="JVJ21"/>
          <cell r="JVK21"/>
          <cell r="JVL21"/>
          <cell r="JVM21"/>
          <cell r="JVN21"/>
          <cell r="JVO21"/>
          <cell r="JVP21"/>
          <cell r="JVQ21"/>
          <cell r="JVR21"/>
          <cell r="JVS21"/>
          <cell r="JVT21"/>
          <cell r="JVU21"/>
          <cell r="JVV21"/>
          <cell r="JVW21"/>
          <cell r="JVX21"/>
          <cell r="JVY21"/>
          <cell r="JVZ21"/>
          <cell r="JWA21"/>
          <cell r="JWB21"/>
          <cell r="JWC21"/>
          <cell r="JWD21"/>
          <cell r="JWE21"/>
          <cell r="JWF21"/>
          <cell r="JWG21"/>
          <cell r="JWH21"/>
          <cell r="JWI21"/>
          <cell r="JWJ21"/>
          <cell r="JWK21"/>
          <cell r="JWL21"/>
          <cell r="JWM21"/>
          <cell r="JWN21"/>
          <cell r="JWO21"/>
          <cell r="JWP21"/>
          <cell r="JWQ21"/>
          <cell r="JWR21"/>
          <cell r="JWS21"/>
          <cell r="JWT21"/>
          <cell r="JWU21"/>
          <cell r="JWV21"/>
          <cell r="JWW21"/>
          <cell r="JWX21"/>
          <cell r="JWY21"/>
          <cell r="JWZ21"/>
          <cell r="JXA21"/>
          <cell r="JXB21"/>
          <cell r="JXC21"/>
          <cell r="JXD21"/>
          <cell r="JXE21"/>
          <cell r="JXF21"/>
          <cell r="JXG21"/>
          <cell r="JXH21"/>
          <cell r="JXI21"/>
          <cell r="JXJ21"/>
          <cell r="JXK21"/>
          <cell r="JXL21"/>
          <cell r="JXM21"/>
          <cell r="JXN21"/>
          <cell r="JXO21"/>
          <cell r="JXP21"/>
          <cell r="JXQ21"/>
          <cell r="JXR21"/>
          <cell r="JXS21"/>
          <cell r="JXT21"/>
          <cell r="JXU21"/>
          <cell r="JXV21"/>
          <cell r="JXW21"/>
          <cell r="JXX21"/>
          <cell r="JXY21"/>
          <cell r="JXZ21"/>
          <cell r="JYA21"/>
          <cell r="JYB21"/>
          <cell r="JYC21"/>
          <cell r="JYD21"/>
          <cell r="JYE21"/>
          <cell r="JYF21"/>
          <cell r="JYG21"/>
          <cell r="JYH21"/>
          <cell r="JYI21"/>
          <cell r="JYJ21"/>
          <cell r="JYK21"/>
          <cell r="JYL21"/>
          <cell r="JYM21"/>
          <cell r="JYN21"/>
          <cell r="JYO21"/>
          <cell r="JYP21"/>
          <cell r="JYQ21"/>
          <cell r="JYR21"/>
          <cell r="JYS21"/>
          <cell r="JYT21"/>
          <cell r="JYU21"/>
          <cell r="JYV21"/>
          <cell r="JYW21"/>
          <cell r="JYX21"/>
          <cell r="JYY21"/>
          <cell r="JYZ21"/>
          <cell r="JZA21"/>
          <cell r="JZB21"/>
          <cell r="JZC21"/>
          <cell r="JZD21"/>
          <cell r="JZE21"/>
          <cell r="JZF21"/>
          <cell r="JZG21"/>
          <cell r="JZH21"/>
          <cell r="JZI21"/>
          <cell r="JZJ21"/>
          <cell r="JZK21"/>
          <cell r="JZL21"/>
          <cell r="JZM21"/>
          <cell r="JZN21"/>
          <cell r="JZO21"/>
          <cell r="JZP21"/>
          <cell r="JZQ21"/>
          <cell r="JZR21"/>
          <cell r="JZS21"/>
          <cell r="JZT21"/>
          <cell r="JZU21"/>
          <cell r="JZV21"/>
          <cell r="JZW21"/>
          <cell r="JZX21"/>
          <cell r="JZY21"/>
          <cell r="JZZ21"/>
          <cell r="KAA21"/>
          <cell r="KAB21"/>
          <cell r="KAC21"/>
          <cell r="KAD21"/>
          <cell r="KAE21"/>
          <cell r="KAF21"/>
          <cell r="KAG21"/>
          <cell r="KAH21"/>
          <cell r="KAI21"/>
          <cell r="KAJ21"/>
          <cell r="KAK21"/>
          <cell r="KAL21"/>
          <cell r="KAM21"/>
          <cell r="KAN21"/>
          <cell r="KAO21"/>
          <cell r="KAP21"/>
          <cell r="KAQ21"/>
          <cell r="KAR21"/>
          <cell r="KAS21"/>
          <cell r="KAT21"/>
          <cell r="KAU21"/>
          <cell r="KAV21"/>
          <cell r="KAW21"/>
          <cell r="KAX21"/>
          <cell r="KAY21"/>
          <cell r="KAZ21"/>
          <cell r="KBA21"/>
          <cell r="KBB21"/>
          <cell r="KBC21"/>
          <cell r="KBD21"/>
          <cell r="KBE21"/>
          <cell r="KBF21"/>
          <cell r="KBG21"/>
          <cell r="KBH21"/>
          <cell r="KBI21"/>
          <cell r="KBJ21"/>
          <cell r="KBK21"/>
          <cell r="KBL21"/>
          <cell r="KBM21"/>
          <cell r="KBN21"/>
          <cell r="KBO21"/>
          <cell r="KBP21"/>
          <cell r="KBQ21"/>
          <cell r="KBR21"/>
          <cell r="KBS21"/>
          <cell r="KBT21"/>
          <cell r="KBU21"/>
          <cell r="KBV21"/>
          <cell r="KBW21"/>
          <cell r="KBX21"/>
          <cell r="KBY21"/>
          <cell r="KBZ21"/>
          <cell r="KCA21"/>
          <cell r="KCB21"/>
          <cell r="KCC21"/>
          <cell r="KCD21"/>
          <cell r="KCE21"/>
          <cell r="KCF21"/>
          <cell r="KCG21"/>
          <cell r="KCH21"/>
          <cell r="KCI21"/>
          <cell r="KCJ21"/>
          <cell r="KCK21"/>
          <cell r="KCL21"/>
          <cell r="KCM21"/>
          <cell r="KCN21"/>
          <cell r="KCO21"/>
          <cell r="KCP21"/>
          <cell r="KCQ21"/>
          <cell r="KCR21"/>
          <cell r="KCS21"/>
          <cell r="KCT21"/>
          <cell r="KCU21"/>
          <cell r="KCV21"/>
          <cell r="KCW21"/>
          <cell r="KCX21"/>
          <cell r="KCY21"/>
          <cell r="KCZ21"/>
          <cell r="KDA21"/>
          <cell r="KDB21"/>
          <cell r="KDC21"/>
          <cell r="KDD21"/>
          <cell r="KDE21"/>
          <cell r="KDF21"/>
          <cell r="KDG21"/>
          <cell r="KDH21"/>
          <cell r="KDI21"/>
          <cell r="KDJ21"/>
          <cell r="KDK21"/>
          <cell r="KDL21"/>
          <cell r="KDM21"/>
          <cell r="KDN21"/>
          <cell r="KDO21"/>
          <cell r="KDP21"/>
          <cell r="KDQ21"/>
          <cell r="KDR21"/>
          <cell r="KDS21"/>
          <cell r="KDT21"/>
          <cell r="KDU21"/>
          <cell r="KDV21"/>
          <cell r="KDW21"/>
          <cell r="KDX21"/>
          <cell r="KDY21"/>
          <cell r="KDZ21"/>
          <cell r="KEA21"/>
          <cell r="KEB21"/>
          <cell r="KEC21"/>
          <cell r="KED21"/>
          <cell r="KEE21"/>
          <cell r="KEF21"/>
          <cell r="KEG21"/>
          <cell r="KEH21"/>
          <cell r="KEI21"/>
          <cell r="KEJ21"/>
          <cell r="KEK21"/>
          <cell r="KEL21"/>
          <cell r="KEM21"/>
          <cell r="KEN21"/>
          <cell r="KEO21"/>
          <cell r="KEP21"/>
          <cell r="KEQ21"/>
          <cell r="KER21"/>
          <cell r="KES21"/>
          <cell r="KET21"/>
          <cell r="KEU21"/>
          <cell r="KEV21"/>
          <cell r="KEW21"/>
          <cell r="KEX21"/>
          <cell r="KEY21"/>
          <cell r="KEZ21"/>
          <cell r="KFA21"/>
          <cell r="KFB21"/>
          <cell r="KFC21"/>
          <cell r="KFD21"/>
          <cell r="KFE21"/>
          <cell r="KFF21"/>
          <cell r="KFG21"/>
          <cell r="KFH21"/>
          <cell r="KFI21"/>
          <cell r="KFJ21"/>
          <cell r="KFK21"/>
          <cell r="KFL21"/>
          <cell r="KFM21"/>
          <cell r="KFN21"/>
          <cell r="KFO21"/>
          <cell r="KFP21"/>
          <cell r="KFQ21"/>
          <cell r="KFR21"/>
          <cell r="KFS21"/>
          <cell r="KFT21"/>
          <cell r="KFU21"/>
          <cell r="KFV21"/>
          <cell r="KFW21"/>
          <cell r="KFX21"/>
          <cell r="KFY21"/>
          <cell r="KFZ21"/>
          <cell r="KGA21"/>
          <cell r="KGB21"/>
          <cell r="KGC21"/>
          <cell r="KGD21"/>
          <cell r="KGE21"/>
          <cell r="KGF21"/>
          <cell r="KGG21"/>
          <cell r="KGH21"/>
          <cell r="KGI21"/>
          <cell r="KGJ21"/>
          <cell r="KGK21"/>
          <cell r="KGL21"/>
          <cell r="KGM21"/>
          <cell r="KGN21"/>
          <cell r="KGO21"/>
          <cell r="KGP21"/>
          <cell r="KGQ21"/>
          <cell r="KGR21"/>
          <cell r="KGS21"/>
          <cell r="KGT21"/>
          <cell r="KGU21"/>
          <cell r="KGV21"/>
          <cell r="KGW21"/>
          <cell r="KGX21"/>
          <cell r="KGY21"/>
          <cell r="KGZ21"/>
          <cell r="KHA21"/>
          <cell r="KHB21"/>
          <cell r="KHC21"/>
          <cell r="KHD21"/>
          <cell r="KHE21"/>
          <cell r="KHF21"/>
          <cell r="KHG21"/>
          <cell r="KHH21"/>
          <cell r="KHI21"/>
          <cell r="KHJ21"/>
          <cell r="KHK21"/>
          <cell r="KHL21"/>
          <cell r="KHM21"/>
          <cell r="KHN21"/>
          <cell r="KHO21"/>
          <cell r="KHP21"/>
          <cell r="KHQ21"/>
          <cell r="KHR21"/>
          <cell r="KHS21"/>
          <cell r="KHT21"/>
          <cell r="KHU21"/>
          <cell r="KHV21"/>
          <cell r="KHW21"/>
          <cell r="KHX21"/>
          <cell r="KHY21"/>
          <cell r="KHZ21"/>
          <cell r="KIA21"/>
          <cell r="KIB21"/>
          <cell r="KIC21"/>
          <cell r="KID21"/>
          <cell r="KIE21"/>
          <cell r="KIF21"/>
          <cell r="KIG21"/>
          <cell r="KIH21"/>
          <cell r="KII21"/>
          <cell r="KIJ21"/>
          <cell r="KIK21"/>
          <cell r="KIL21"/>
          <cell r="KIM21"/>
          <cell r="KIN21"/>
          <cell r="KIO21"/>
          <cell r="KIP21"/>
          <cell r="KIQ21"/>
          <cell r="KIR21"/>
          <cell r="KIS21"/>
          <cell r="KIT21"/>
          <cell r="KIU21"/>
          <cell r="KIV21"/>
          <cell r="KIW21"/>
          <cell r="KIX21"/>
          <cell r="KIY21"/>
          <cell r="KIZ21"/>
          <cell r="KJA21"/>
          <cell r="KJB21"/>
          <cell r="KJC21"/>
          <cell r="KJD21"/>
          <cell r="KJE21"/>
          <cell r="KJF21"/>
          <cell r="KJG21"/>
          <cell r="KJH21"/>
          <cell r="KJI21"/>
          <cell r="KJJ21"/>
          <cell r="KJK21"/>
          <cell r="KJL21"/>
          <cell r="KJM21"/>
          <cell r="KJN21"/>
          <cell r="KJO21"/>
          <cell r="KJP21"/>
          <cell r="KJQ21"/>
          <cell r="KJR21"/>
          <cell r="KJS21"/>
          <cell r="KJT21"/>
          <cell r="KJU21"/>
          <cell r="KJV21"/>
          <cell r="KJW21"/>
          <cell r="KJX21"/>
          <cell r="KJY21"/>
          <cell r="KJZ21"/>
          <cell r="KKA21"/>
          <cell r="KKB21"/>
          <cell r="KKC21"/>
          <cell r="KKD21"/>
          <cell r="KKE21"/>
          <cell r="KKF21"/>
          <cell r="KKG21"/>
          <cell r="KKH21"/>
          <cell r="KKI21"/>
          <cell r="KKJ21"/>
          <cell r="KKK21"/>
          <cell r="KKL21"/>
          <cell r="KKM21"/>
          <cell r="KKN21"/>
          <cell r="KKO21"/>
          <cell r="KKP21"/>
          <cell r="KKQ21"/>
          <cell r="KKR21"/>
          <cell r="KKS21"/>
          <cell r="KKT21"/>
          <cell r="KKU21"/>
          <cell r="KKV21"/>
          <cell r="KKW21"/>
          <cell r="KKX21"/>
          <cell r="KKY21"/>
          <cell r="KKZ21"/>
          <cell r="KLA21"/>
          <cell r="KLB21"/>
          <cell r="KLC21"/>
          <cell r="KLD21"/>
          <cell r="KLE21"/>
          <cell r="KLF21"/>
          <cell r="KLG21"/>
          <cell r="KLH21"/>
          <cell r="KLI21"/>
          <cell r="KLJ21"/>
          <cell r="KLK21"/>
          <cell r="KLL21"/>
          <cell r="KLM21"/>
          <cell r="KLN21"/>
          <cell r="KLO21"/>
          <cell r="KLP21"/>
          <cell r="KLQ21"/>
          <cell r="KLR21"/>
          <cell r="KLS21"/>
          <cell r="KLT21"/>
          <cell r="KLU21"/>
          <cell r="KLV21"/>
          <cell r="KLW21"/>
          <cell r="KLX21"/>
          <cell r="KLY21"/>
          <cell r="KLZ21"/>
          <cell r="KMA21"/>
          <cell r="KMB21"/>
          <cell r="KMC21"/>
          <cell r="KMD21"/>
          <cell r="KME21"/>
          <cell r="KMF21"/>
          <cell r="KMG21"/>
          <cell r="KMH21"/>
          <cell r="KMI21"/>
          <cell r="KMJ21"/>
          <cell r="KMK21"/>
          <cell r="KML21"/>
          <cell r="KMM21"/>
          <cell r="KMN21"/>
          <cell r="KMO21"/>
          <cell r="KMP21"/>
          <cell r="KMQ21"/>
          <cell r="KMR21"/>
          <cell r="KMS21"/>
          <cell r="KMT21"/>
          <cell r="KMU21"/>
          <cell r="KMV21"/>
          <cell r="KMW21"/>
          <cell r="KMX21"/>
          <cell r="KMY21"/>
          <cell r="KMZ21"/>
          <cell r="KNA21"/>
          <cell r="KNB21"/>
          <cell r="KNC21"/>
          <cell r="KND21"/>
          <cell r="KNE21"/>
          <cell r="KNF21"/>
          <cell r="KNG21"/>
          <cell r="KNH21"/>
          <cell r="KNI21"/>
          <cell r="KNJ21"/>
          <cell r="KNK21"/>
          <cell r="KNL21"/>
          <cell r="KNM21"/>
          <cell r="KNN21"/>
          <cell r="KNO21"/>
          <cell r="KNP21"/>
          <cell r="KNQ21"/>
          <cell r="KNR21"/>
          <cell r="KNS21"/>
          <cell r="KNT21"/>
          <cell r="KNU21"/>
          <cell r="KNV21"/>
          <cell r="KNW21"/>
          <cell r="KNX21"/>
          <cell r="KNY21"/>
          <cell r="KNZ21"/>
          <cell r="KOA21"/>
          <cell r="KOB21"/>
          <cell r="KOC21"/>
          <cell r="KOD21"/>
          <cell r="KOE21"/>
          <cell r="KOF21"/>
          <cell r="KOG21"/>
          <cell r="KOH21"/>
          <cell r="KOI21"/>
          <cell r="KOJ21"/>
          <cell r="KOK21"/>
          <cell r="KOL21"/>
          <cell r="KOM21"/>
          <cell r="KON21"/>
          <cell r="KOO21"/>
          <cell r="KOP21"/>
          <cell r="KOQ21"/>
          <cell r="KOR21"/>
          <cell r="KOS21"/>
          <cell r="KOT21"/>
          <cell r="KOU21"/>
          <cell r="KOV21"/>
          <cell r="KOW21"/>
          <cell r="KOX21"/>
          <cell r="KOY21"/>
          <cell r="KOZ21"/>
          <cell r="KPA21"/>
          <cell r="KPB21"/>
          <cell r="KPC21"/>
          <cell r="KPD21"/>
          <cell r="KPE21"/>
          <cell r="KPF21"/>
          <cell r="KPG21"/>
          <cell r="KPH21"/>
          <cell r="KPI21"/>
          <cell r="KPJ21"/>
          <cell r="KPK21"/>
          <cell r="KPL21"/>
          <cell r="KPM21"/>
          <cell r="KPN21"/>
          <cell r="KPO21"/>
          <cell r="KPP21"/>
          <cell r="KPQ21"/>
          <cell r="KPR21"/>
          <cell r="KPS21"/>
          <cell r="KPT21"/>
          <cell r="KPU21"/>
          <cell r="KPV21"/>
          <cell r="KPW21"/>
          <cell r="KPX21"/>
          <cell r="KPY21"/>
          <cell r="KPZ21"/>
          <cell r="KQA21"/>
          <cell r="KQB21"/>
          <cell r="KQC21"/>
          <cell r="KQD21"/>
          <cell r="KQE21"/>
          <cell r="KQF21"/>
          <cell r="KQG21"/>
          <cell r="KQH21"/>
          <cell r="KQI21"/>
          <cell r="KQJ21"/>
          <cell r="KQK21"/>
          <cell r="KQL21"/>
          <cell r="KQM21"/>
          <cell r="KQN21"/>
          <cell r="KQO21"/>
          <cell r="KQP21"/>
          <cell r="KQQ21"/>
          <cell r="KQR21"/>
          <cell r="KQS21"/>
          <cell r="KQT21"/>
          <cell r="KQU21"/>
          <cell r="KQV21"/>
          <cell r="KQW21"/>
          <cell r="KQX21"/>
          <cell r="KQY21"/>
          <cell r="KQZ21"/>
          <cell r="KRA21"/>
          <cell r="KRB21"/>
          <cell r="KRC21"/>
          <cell r="KRD21"/>
          <cell r="KRE21"/>
          <cell r="KRF21"/>
          <cell r="KRG21"/>
          <cell r="KRH21"/>
          <cell r="KRI21"/>
          <cell r="KRJ21"/>
          <cell r="KRK21"/>
          <cell r="KRL21"/>
          <cell r="KRM21"/>
          <cell r="KRN21"/>
          <cell r="KRO21"/>
          <cell r="KRP21"/>
          <cell r="KRQ21"/>
          <cell r="KRR21"/>
          <cell r="KRS21"/>
          <cell r="KRT21"/>
          <cell r="KRU21"/>
          <cell r="KRV21"/>
          <cell r="KRW21"/>
          <cell r="KRX21"/>
          <cell r="KRY21"/>
          <cell r="KRZ21"/>
          <cell r="KSA21"/>
          <cell r="KSB21"/>
          <cell r="KSC21"/>
          <cell r="KSD21"/>
          <cell r="KSE21"/>
          <cell r="KSF21"/>
          <cell r="KSG21"/>
          <cell r="KSH21"/>
          <cell r="KSI21"/>
          <cell r="KSJ21"/>
          <cell r="KSK21"/>
          <cell r="KSL21"/>
          <cell r="KSM21"/>
          <cell r="KSN21"/>
          <cell r="KSO21"/>
          <cell r="KSP21"/>
          <cell r="KSQ21"/>
          <cell r="KSR21"/>
          <cell r="KSS21"/>
          <cell r="KST21"/>
          <cell r="KSU21"/>
          <cell r="KSV21"/>
          <cell r="KSW21"/>
          <cell r="KSX21"/>
          <cell r="KSY21"/>
          <cell r="KSZ21"/>
          <cell r="KTA21"/>
          <cell r="KTB21"/>
          <cell r="KTC21"/>
          <cell r="KTD21"/>
          <cell r="KTE21"/>
          <cell r="KTF21"/>
          <cell r="KTG21"/>
          <cell r="KTH21"/>
          <cell r="KTI21"/>
          <cell r="KTJ21"/>
          <cell r="KTK21"/>
          <cell r="KTL21"/>
          <cell r="KTM21"/>
          <cell r="KTN21"/>
          <cell r="KTO21"/>
          <cell r="KTP21"/>
          <cell r="KTQ21"/>
          <cell r="KTR21"/>
          <cell r="KTS21"/>
          <cell r="KTT21"/>
          <cell r="KTU21"/>
          <cell r="KTV21"/>
          <cell r="KTW21"/>
          <cell r="KTX21"/>
          <cell r="KTY21"/>
          <cell r="KTZ21"/>
          <cell r="KUA21"/>
          <cell r="KUB21"/>
          <cell r="KUC21"/>
          <cell r="KUD21"/>
          <cell r="KUE21"/>
          <cell r="KUF21"/>
          <cell r="KUG21"/>
          <cell r="KUH21"/>
          <cell r="KUI21"/>
          <cell r="KUJ21"/>
          <cell r="KUK21"/>
          <cell r="KUL21"/>
          <cell r="KUM21"/>
          <cell r="KUN21"/>
          <cell r="KUO21"/>
          <cell r="KUP21"/>
          <cell r="KUQ21"/>
          <cell r="KUR21"/>
          <cell r="KUS21"/>
          <cell r="KUT21"/>
          <cell r="KUU21"/>
          <cell r="KUV21"/>
          <cell r="KUW21"/>
          <cell r="KUX21"/>
          <cell r="KUY21"/>
          <cell r="KUZ21"/>
          <cell r="KVA21"/>
          <cell r="KVB21"/>
          <cell r="KVC21"/>
          <cell r="KVD21"/>
          <cell r="KVE21"/>
          <cell r="KVF21"/>
          <cell r="KVG21"/>
          <cell r="KVH21"/>
          <cell r="KVI21"/>
          <cell r="KVJ21"/>
          <cell r="KVK21"/>
          <cell r="KVL21"/>
          <cell r="KVM21"/>
          <cell r="KVN21"/>
          <cell r="KVO21"/>
          <cell r="KVP21"/>
          <cell r="KVQ21"/>
          <cell r="KVR21"/>
          <cell r="KVS21"/>
          <cell r="KVT21"/>
          <cell r="KVU21"/>
          <cell r="KVV21"/>
          <cell r="KVW21"/>
          <cell r="KVX21"/>
          <cell r="KVY21"/>
          <cell r="KVZ21"/>
          <cell r="KWA21"/>
          <cell r="KWB21"/>
          <cell r="KWC21"/>
          <cell r="KWD21"/>
          <cell r="KWE21"/>
          <cell r="KWF21"/>
          <cell r="KWG21"/>
          <cell r="KWH21"/>
          <cell r="KWI21"/>
          <cell r="KWJ21"/>
          <cell r="KWK21"/>
          <cell r="KWL21"/>
          <cell r="KWM21"/>
          <cell r="KWN21"/>
          <cell r="KWO21"/>
          <cell r="KWP21"/>
          <cell r="KWQ21"/>
          <cell r="KWR21"/>
          <cell r="KWS21"/>
          <cell r="KWT21"/>
          <cell r="KWU21"/>
          <cell r="KWV21"/>
          <cell r="KWW21"/>
          <cell r="KWX21"/>
          <cell r="KWY21"/>
          <cell r="KWZ21"/>
          <cell r="KXA21"/>
          <cell r="KXB21"/>
          <cell r="KXC21"/>
          <cell r="KXD21"/>
          <cell r="KXE21"/>
          <cell r="KXF21"/>
          <cell r="KXG21"/>
          <cell r="KXH21"/>
          <cell r="KXI21"/>
          <cell r="KXJ21"/>
          <cell r="KXK21"/>
          <cell r="KXL21"/>
          <cell r="KXM21"/>
          <cell r="KXN21"/>
          <cell r="KXO21"/>
          <cell r="KXP21"/>
          <cell r="KXQ21"/>
          <cell r="KXR21"/>
          <cell r="KXS21"/>
          <cell r="KXT21"/>
          <cell r="KXU21"/>
          <cell r="KXV21"/>
          <cell r="KXW21"/>
          <cell r="KXX21"/>
          <cell r="KXY21"/>
          <cell r="KXZ21"/>
          <cell r="KYA21"/>
          <cell r="KYB21"/>
          <cell r="KYC21"/>
          <cell r="KYD21"/>
          <cell r="KYE21"/>
          <cell r="KYF21"/>
          <cell r="KYG21"/>
          <cell r="KYH21"/>
          <cell r="KYI21"/>
          <cell r="KYJ21"/>
          <cell r="KYK21"/>
          <cell r="KYL21"/>
          <cell r="KYM21"/>
          <cell r="KYN21"/>
          <cell r="KYO21"/>
          <cell r="KYP21"/>
          <cell r="KYQ21"/>
          <cell r="KYR21"/>
          <cell r="KYS21"/>
          <cell r="KYT21"/>
          <cell r="KYU21"/>
          <cell r="KYV21"/>
          <cell r="KYW21"/>
          <cell r="KYX21"/>
          <cell r="KYY21"/>
          <cell r="KYZ21"/>
          <cell r="KZA21"/>
          <cell r="KZB21"/>
          <cell r="KZC21"/>
          <cell r="KZD21"/>
          <cell r="KZE21"/>
          <cell r="KZF21"/>
          <cell r="KZG21"/>
          <cell r="KZH21"/>
          <cell r="KZI21"/>
          <cell r="KZJ21"/>
          <cell r="KZK21"/>
          <cell r="KZL21"/>
          <cell r="KZM21"/>
          <cell r="KZN21"/>
          <cell r="KZO21"/>
          <cell r="KZP21"/>
          <cell r="KZQ21"/>
          <cell r="KZR21"/>
          <cell r="KZS21"/>
          <cell r="KZT21"/>
          <cell r="KZU21"/>
          <cell r="KZV21"/>
          <cell r="KZW21"/>
          <cell r="KZX21"/>
          <cell r="KZY21"/>
          <cell r="KZZ21"/>
          <cell r="LAA21"/>
          <cell r="LAB21"/>
          <cell r="LAC21"/>
          <cell r="LAD21"/>
          <cell r="LAE21"/>
          <cell r="LAF21"/>
          <cell r="LAG21"/>
          <cell r="LAH21"/>
          <cell r="LAI21"/>
          <cell r="LAJ21"/>
          <cell r="LAK21"/>
          <cell r="LAL21"/>
          <cell r="LAM21"/>
          <cell r="LAN21"/>
          <cell r="LAO21"/>
          <cell r="LAP21"/>
          <cell r="LAQ21"/>
          <cell r="LAR21"/>
          <cell r="LAS21"/>
          <cell r="LAT21"/>
          <cell r="LAU21"/>
          <cell r="LAV21"/>
          <cell r="LAW21"/>
          <cell r="LAX21"/>
          <cell r="LAY21"/>
          <cell r="LAZ21"/>
          <cell r="LBA21"/>
          <cell r="LBB21"/>
          <cell r="LBC21"/>
          <cell r="LBD21"/>
          <cell r="LBE21"/>
          <cell r="LBF21"/>
          <cell r="LBG21"/>
          <cell r="LBH21"/>
          <cell r="LBI21"/>
          <cell r="LBJ21"/>
          <cell r="LBK21"/>
          <cell r="LBL21"/>
          <cell r="LBM21"/>
          <cell r="LBN21"/>
          <cell r="LBO21"/>
          <cell r="LBP21"/>
          <cell r="LBQ21"/>
          <cell r="LBR21"/>
          <cell r="LBS21"/>
          <cell r="LBT21"/>
          <cell r="LBU21"/>
          <cell r="LBV21"/>
          <cell r="LBW21"/>
          <cell r="LBX21"/>
          <cell r="LBY21"/>
          <cell r="LBZ21"/>
          <cell r="LCA21"/>
          <cell r="LCB21"/>
          <cell r="LCC21"/>
          <cell r="LCD21"/>
          <cell r="LCE21"/>
          <cell r="LCF21"/>
          <cell r="LCG21"/>
          <cell r="LCH21"/>
          <cell r="LCI21"/>
          <cell r="LCJ21"/>
          <cell r="LCK21"/>
          <cell r="LCL21"/>
          <cell r="LCM21"/>
          <cell r="LCN21"/>
          <cell r="LCO21"/>
          <cell r="LCP21"/>
          <cell r="LCQ21"/>
          <cell r="LCR21"/>
          <cell r="LCS21"/>
          <cell r="LCT21"/>
          <cell r="LCU21"/>
          <cell r="LCV21"/>
          <cell r="LCW21"/>
          <cell r="LCX21"/>
          <cell r="LCY21"/>
          <cell r="LCZ21"/>
          <cell r="LDA21"/>
          <cell r="LDB21"/>
          <cell r="LDC21"/>
          <cell r="LDD21"/>
          <cell r="LDE21"/>
          <cell r="LDF21"/>
          <cell r="LDG21"/>
          <cell r="LDH21"/>
          <cell r="LDI21"/>
          <cell r="LDJ21"/>
          <cell r="LDK21"/>
          <cell r="LDL21"/>
          <cell r="LDM21"/>
          <cell r="LDN21"/>
          <cell r="LDO21"/>
          <cell r="LDP21"/>
          <cell r="LDQ21"/>
          <cell r="LDR21"/>
          <cell r="LDS21"/>
          <cell r="LDT21"/>
          <cell r="LDU21"/>
          <cell r="LDV21"/>
          <cell r="LDW21"/>
          <cell r="LDX21"/>
          <cell r="LDY21"/>
          <cell r="LDZ21"/>
          <cell r="LEA21"/>
          <cell r="LEB21"/>
          <cell r="LEC21"/>
          <cell r="LED21"/>
          <cell r="LEE21"/>
          <cell r="LEF21"/>
          <cell r="LEG21"/>
          <cell r="LEH21"/>
          <cell r="LEI21"/>
          <cell r="LEJ21"/>
          <cell r="LEK21"/>
          <cell r="LEL21"/>
          <cell r="LEM21"/>
          <cell r="LEN21"/>
          <cell r="LEO21"/>
          <cell r="LEP21"/>
          <cell r="LEQ21"/>
          <cell r="LER21"/>
          <cell r="LES21"/>
          <cell r="LET21"/>
          <cell r="LEU21"/>
          <cell r="LEV21"/>
          <cell r="LEW21"/>
          <cell r="LEX21"/>
          <cell r="LEY21"/>
          <cell r="LEZ21"/>
          <cell r="LFA21"/>
          <cell r="LFB21"/>
          <cell r="LFC21"/>
          <cell r="LFD21"/>
          <cell r="LFE21"/>
          <cell r="LFF21"/>
          <cell r="LFG21"/>
          <cell r="LFH21"/>
          <cell r="LFI21"/>
          <cell r="LFJ21"/>
          <cell r="LFK21"/>
          <cell r="LFL21"/>
          <cell r="LFM21"/>
          <cell r="LFN21"/>
          <cell r="LFO21"/>
          <cell r="LFP21"/>
          <cell r="LFQ21"/>
          <cell r="LFR21"/>
          <cell r="LFS21"/>
          <cell r="LFT21"/>
          <cell r="LFU21"/>
          <cell r="LFV21"/>
          <cell r="LFW21"/>
          <cell r="LFX21"/>
          <cell r="LFY21"/>
          <cell r="LFZ21"/>
          <cell r="LGA21"/>
          <cell r="LGB21"/>
          <cell r="LGC21"/>
          <cell r="LGD21"/>
          <cell r="LGE21"/>
          <cell r="LGF21"/>
          <cell r="LGG21"/>
          <cell r="LGH21"/>
          <cell r="LGI21"/>
          <cell r="LGJ21"/>
          <cell r="LGK21"/>
          <cell r="LGL21"/>
          <cell r="LGM21"/>
          <cell r="LGN21"/>
          <cell r="LGO21"/>
          <cell r="LGP21"/>
          <cell r="LGQ21"/>
          <cell r="LGR21"/>
          <cell r="LGS21"/>
          <cell r="LGT21"/>
          <cell r="LGU21"/>
          <cell r="LGV21"/>
          <cell r="LGW21"/>
          <cell r="LGX21"/>
          <cell r="LGY21"/>
          <cell r="LGZ21"/>
          <cell r="LHA21"/>
          <cell r="LHB21"/>
          <cell r="LHC21"/>
          <cell r="LHD21"/>
          <cell r="LHE21"/>
          <cell r="LHF21"/>
          <cell r="LHG21"/>
          <cell r="LHH21"/>
          <cell r="LHI21"/>
          <cell r="LHJ21"/>
          <cell r="LHK21"/>
          <cell r="LHL21"/>
          <cell r="LHM21"/>
          <cell r="LHN21"/>
          <cell r="LHO21"/>
          <cell r="LHP21"/>
          <cell r="LHQ21"/>
          <cell r="LHR21"/>
          <cell r="LHS21"/>
          <cell r="LHT21"/>
          <cell r="LHU21"/>
          <cell r="LHV21"/>
          <cell r="LHW21"/>
          <cell r="LHX21"/>
          <cell r="LHY21"/>
          <cell r="LHZ21"/>
          <cell r="LIA21"/>
          <cell r="LIB21"/>
          <cell r="LIC21"/>
          <cell r="LID21"/>
          <cell r="LIE21"/>
          <cell r="LIF21"/>
          <cell r="LIG21"/>
          <cell r="LIH21"/>
          <cell r="LII21"/>
          <cell r="LIJ21"/>
          <cell r="LIK21"/>
          <cell r="LIL21"/>
          <cell r="LIM21"/>
          <cell r="LIN21"/>
          <cell r="LIO21"/>
          <cell r="LIP21"/>
          <cell r="LIQ21"/>
          <cell r="LIR21"/>
          <cell r="LIS21"/>
          <cell r="LIT21"/>
          <cell r="LIU21"/>
          <cell r="LIV21"/>
          <cell r="LIW21"/>
          <cell r="LIX21"/>
          <cell r="LIY21"/>
          <cell r="LIZ21"/>
          <cell r="LJA21"/>
          <cell r="LJB21"/>
          <cell r="LJC21"/>
          <cell r="LJD21"/>
          <cell r="LJE21"/>
          <cell r="LJF21"/>
          <cell r="LJG21"/>
          <cell r="LJH21"/>
          <cell r="LJI21"/>
          <cell r="LJJ21"/>
          <cell r="LJK21"/>
          <cell r="LJL21"/>
          <cell r="LJM21"/>
          <cell r="LJN21"/>
          <cell r="LJO21"/>
          <cell r="LJP21"/>
          <cell r="LJQ21"/>
          <cell r="LJR21"/>
          <cell r="LJS21"/>
          <cell r="LJT21"/>
          <cell r="LJU21"/>
          <cell r="LJV21"/>
          <cell r="LJW21"/>
          <cell r="LJX21"/>
          <cell r="LJY21"/>
          <cell r="LJZ21"/>
          <cell r="LKA21"/>
          <cell r="LKB21"/>
          <cell r="LKC21"/>
          <cell r="LKD21"/>
          <cell r="LKE21"/>
          <cell r="LKF21"/>
          <cell r="LKG21"/>
          <cell r="LKH21"/>
          <cell r="LKI21"/>
          <cell r="LKJ21"/>
          <cell r="LKK21"/>
          <cell r="LKL21"/>
          <cell r="LKM21"/>
          <cell r="LKN21"/>
          <cell r="LKO21"/>
          <cell r="LKP21"/>
          <cell r="LKQ21"/>
          <cell r="LKR21"/>
          <cell r="LKS21"/>
          <cell r="LKT21"/>
          <cell r="LKU21"/>
          <cell r="LKV21"/>
          <cell r="LKW21"/>
          <cell r="LKX21"/>
          <cell r="LKY21"/>
          <cell r="LKZ21"/>
          <cell r="LLA21"/>
          <cell r="LLB21"/>
          <cell r="LLC21"/>
          <cell r="LLD21"/>
          <cell r="LLE21"/>
          <cell r="LLF21"/>
          <cell r="LLG21"/>
          <cell r="LLH21"/>
          <cell r="LLI21"/>
          <cell r="LLJ21"/>
          <cell r="LLK21"/>
          <cell r="LLL21"/>
          <cell r="LLM21"/>
          <cell r="LLN21"/>
          <cell r="LLO21"/>
          <cell r="LLP21"/>
          <cell r="LLQ21"/>
          <cell r="LLR21"/>
          <cell r="LLS21"/>
          <cell r="LLT21"/>
          <cell r="LLU21"/>
          <cell r="LLV21"/>
          <cell r="LLW21"/>
          <cell r="LLX21"/>
          <cell r="LLY21"/>
          <cell r="LLZ21"/>
          <cell r="LMA21"/>
          <cell r="LMB21"/>
          <cell r="LMC21"/>
          <cell r="LMD21"/>
          <cell r="LME21"/>
          <cell r="LMF21"/>
          <cell r="LMG21"/>
          <cell r="LMH21"/>
          <cell r="LMI21"/>
          <cell r="LMJ21"/>
          <cell r="LMK21"/>
          <cell r="LML21"/>
          <cell r="LMM21"/>
          <cell r="LMN21"/>
          <cell r="LMO21"/>
          <cell r="LMP21"/>
          <cell r="LMQ21"/>
          <cell r="LMR21"/>
          <cell r="LMS21"/>
          <cell r="LMT21"/>
          <cell r="LMU21"/>
          <cell r="LMV21"/>
          <cell r="LMW21"/>
          <cell r="LMX21"/>
          <cell r="LMY21"/>
          <cell r="LMZ21"/>
          <cell r="LNA21"/>
          <cell r="LNB21"/>
          <cell r="LNC21"/>
          <cell r="LND21"/>
          <cell r="LNE21"/>
          <cell r="LNF21"/>
          <cell r="LNG21"/>
          <cell r="LNH21"/>
          <cell r="LNI21"/>
          <cell r="LNJ21"/>
          <cell r="LNK21"/>
          <cell r="LNL21"/>
          <cell r="LNM21"/>
          <cell r="LNN21"/>
          <cell r="LNO21"/>
          <cell r="LNP21"/>
          <cell r="LNQ21"/>
          <cell r="LNR21"/>
          <cell r="LNS21"/>
          <cell r="LNT21"/>
          <cell r="LNU21"/>
          <cell r="LNV21"/>
          <cell r="LNW21"/>
          <cell r="LNX21"/>
          <cell r="LNY21"/>
          <cell r="LNZ21"/>
          <cell r="LOA21"/>
          <cell r="LOB21"/>
          <cell r="LOC21"/>
          <cell r="LOD21"/>
          <cell r="LOE21"/>
          <cell r="LOF21"/>
          <cell r="LOG21"/>
          <cell r="LOH21"/>
          <cell r="LOI21"/>
          <cell r="LOJ21"/>
          <cell r="LOK21"/>
          <cell r="LOL21"/>
          <cell r="LOM21"/>
          <cell r="LON21"/>
          <cell r="LOO21"/>
          <cell r="LOP21"/>
          <cell r="LOQ21"/>
          <cell r="LOR21"/>
          <cell r="LOS21"/>
          <cell r="LOT21"/>
          <cell r="LOU21"/>
          <cell r="LOV21"/>
          <cell r="LOW21"/>
          <cell r="LOX21"/>
          <cell r="LOY21"/>
          <cell r="LOZ21"/>
          <cell r="LPA21"/>
          <cell r="LPB21"/>
          <cell r="LPC21"/>
          <cell r="LPD21"/>
          <cell r="LPE21"/>
          <cell r="LPF21"/>
          <cell r="LPG21"/>
          <cell r="LPH21"/>
          <cell r="LPI21"/>
          <cell r="LPJ21"/>
          <cell r="LPK21"/>
          <cell r="LPL21"/>
          <cell r="LPM21"/>
          <cell r="LPN21"/>
          <cell r="LPO21"/>
          <cell r="LPP21"/>
          <cell r="LPQ21"/>
          <cell r="LPR21"/>
          <cell r="LPS21"/>
          <cell r="LPT21"/>
          <cell r="LPU21"/>
          <cell r="LPV21"/>
          <cell r="LPW21"/>
          <cell r="LPX21"/>
          <cell r="LPY21"/>
          <cell r="LPZ21"/>
          <cell r="LQA21"/>
          <cell r="LQB21"/>
          <cell r="LQC21"/>
          <cell r="LQD21"/>
          <cell r="LQE21"/>
          <cell r="LQF21"/>
          <cell r="LQG21"/>
          <cell r="LQH21"/>
          <cell r="LQI21"/>
          <cell r="LQJ21"/>
          <cell r="LQK21"/>
          <cell r="LQL21"/>
          <cell r="LQM21"/>
          <cell r="LQN21"/>
          <cell r="LQO21"/>
          <cell r="LQP21"/>
          <cell r="LQQ21"/>
          <cell r="LQR21"/>
          <cell r="LQS21"/>
          <cell r="LQT21"/>
          <cell r="LQU21"/>
          <cell r="LQV21"/>
          <cell r="LQW21"/>
          <cell r="LQX21"/>
          <cell r="LQY21"/>
          <cell r="LQZ21"/>
          <cell r="LRA21"/>
          <cell r="LRB21"/>
          <cell r="LRC21"/>
          <cell r="LRD21"/>
          <cell r="LRE21"/>
          <cell r="LRF21"/>
          <cell r="LRG21"/>
          <cell r="LRH21"/>
          <cell r="LRI21"/>
          <cell r="LRJ21"/>
          <cell r="LRK21"/>
          <cell r="LRL21"/>
          <cell r="LRM21"/>
          <cell r="LRN21"/>
          <cell r="LRO21"/>
          <cell r="LRP21"/>
          <cell r="LRQ21"/>
          <cell r="LRR21"/>
          <cell r="LRS21"/>
          <cell r="LRT21"/>
          <cell r="LRU21"/>
          <cell r="LRV21"/>
          <cell r="LRW21"/>
          <cell r="LRX21"/>
          <cell r="LRY21"/>
          <cell r="LRZ21"/>
          <cell r="LSA21"/>
          <cell r="LSB21"/>
          <cell r="LSC21"/>
          <cell r="LSD21"/>
          <cell r="LSE21"/>
          <cell r="LSF21"/>
          <cell r="LSG21"/>
          <cell r="LSH21"/>
          <cell r="LSI21"/>
          <cell r="LSJ21"/>
          <cell r="LSK21"/>
          <cell r="LSL21"/>
          <cell r="LSM21"/>
          <cell r="LSN21"/>
          <cell r="LSO21"/>
          <cell r="LSP21"/>
          <cell r="LSQ21"/>
          <cell r="LSR21"/>
          <cell r="LSS21"/>
          <cell r="LST21"/>
          <cell r="LSU21"/>
          <cell r="LSV21"/>
          <cell r="LSW21"/>
          <cell r="LSX21"/>
          <cell r="LSY21"/>
          <cell r="LSZ21"/>
          <cell r="LTA21"/>
          <cell r="LTB21"/>
          <cell r="LTC21"/>
          <cell r="LTD21"/>
          <cell r="LTE21"/>
          <cell r="LTF21"/>
          <cell r="LTG21"/>
          <cell r="LTH21"/>
          <cell r="LTI21"/>
          <cell r="LTJ21"/>
          <cell r="LTK21"/>
          <cell r="LTL21"/>
          <cell r="LTM21"/>
          <cell r="LTN21"/>
          <cell r="LTO21"/>
          <cell r="LTP21"/>
          <cell r="LTQ21"/>
          <cell r="LTR21"/>
          <cell r="LTS21"/>
          <cell r="LTT21"/>
          <cell r="LTU21"/>
          <cell r="LTV21"/>
          <cell r="LTW21"/>
          <cell r="LTX21"/>
          <cell r="LTY21"/>
          <cell r="LTZ21"/>
          <cell r="LUA21"/>
          <cell r="LUB21"/>
          <cell r="LUC21"/>
          <cell r="LUD21"/>
          <cell r="LUE21"/>
          <cell r="LUF21"/>
          <cell r="LUG21"/>
          <cell r="LUH21"/>
          <cell r="LUI21"/>
          <cell r="LUJ21"/>
          <cell r="LUK21"/>
          <cell r="LUL21"/>
          <cell r="LUM21"/>
          <cell r="LUN21"/>
          <cell r="LUO21"/>
          <cell r="LUP21"/>
          <cell r="LUQ21"/>
          <cell r="LUR21"/>
          <cell r="LUS21"/>
          <cell r="LUT21"/>
          <cell r="LUU21"/>
          <cell r="LUV21"/>
          <cell r="LUW21"/>
          <cell r="LUX21"/>
          <cell r="LUY21"/>
          <cell r="LUZ21"/>
          <cell r="LVA21"/>
          <cell r="LVB21"/>
          <cell r="LVC21"/>
          <cell r="LVD21"/>
          <cell r="LVE21"/>
          <cell r="LVF21"/>
          <cell r="LVG21"/>
          <cell r="LVH21"/>
          <cell r="LVI21"/>
          <cell r="LVJ21"/>
          <cell r="LVK21"/>
          <cell r="LVL21"/>
          <cell r="LVM21"/>
          <cell r="LVN21"/>
          <cell r="LVO21"/>
          <cell r="LVP21"/>
          <cell r="LVQ21"/>
          <cell r="LVR21"/>
          <cell r="LVS21"/>
          <cell r="LVT21"/>
          <cell r="LVU21"/>
          <cell r="LVV21"/>
          <cell r="LVW21"/>
          <cell r="LVX21"/>
          <cell r="LVY21"/>
          <cell r="LVZ21"/>
          <cell r="LWA21"/>
          <cell r="LWB21"/>
          <cell r="LWC21"/>
          <cell r="LWD21"/>
          <cell r="LWE21"/>
          <cell r="LWF21"/>
          <cell r="LWG21"/>
          <cell r="LWH21"/>
          <cell r="LWI21"/>
          <cell r="LWJ21"/>
          <cell r="LWK21"/>
          <cell r="LWL21"/>
          <cell r="LWM21"/>
          <cell r="LWN21"/>
          <cell r="LWO21"/>
          <cell r="LWP21"/>
          <cell r="LWQ21"/>
          <cell r="LWR21"/>
          <cell r="LWS21"/>
          <cell r="LWT21"/>
          <cell r="LWU21"/>
          <cell r="LWV21"/>
          <cell r="LWW21"/>
          <cell r="LWX21"/>
          <cell r="LWY21"/>
          <cell r="LWZ21"/>
          <cell r="LXA21"/>
          <cell r="LXB21"/>
          <cell r="LXC21"/>
          <cell r="LXD21"/>
          <cell r="LXE21"/>
          <cell r="LXF21"/>
          <cell r="LXG21"/>
          <cell r="LXH21"/>
          <cell r="LXI21"/>
          <cell r="LXJ21"/>
          <cell r="LXK21"/>
          <cell r="LXL21"/>
          <cell r="LXM21"/>
          <cell r="LXN21"/>
          <cell r="LXO21"/>
          <cell r="LXP21"/>
          <cell r="LXQ21"/>
          <cell r="LXR21"/>
          <cell r="LXS21"/>
          <cell r="LXT21"/>
          <cell r="LXU21"/>
          <cell r="LXV21"/>
          <cell r="LXW21"/>
          <cell r="LXX21"/>
          <cell r="LXY21"/>
          <cell r="LXZ21"/>
          <cell r="LYA21"/>
          <cell r="LYB21"/>
          <cell r="LYC21"/>
          <cell r="LYD21"/>
          <cell r="LYE21"/>
          <cell r="LYF21"/>
          <cell r="LYG21"/>
          <cell r="LYH21"/>
          <cell r="LYI21"/>
          <cell r="LYJ21"/>
          <cell r="LYK21"/>
          <cell r="LYL21"/>
          <cell r="LYM21"/>
          <cell r="LYN21"/>
          <cell r="LYO21"/>
          <cell r="LYP21"/>
          <cell r="LYQ21"/>
          <cell r="LYR21"/>
          <cell r="LYS21"/>
          <cell r="LYT21"/>
          <cell r="LYU21"/>
          <cell r="LYV21"/>
          <cell r="LYW21"/>
          <cell r="LYX21"/>
          <cell r="LYY21"/>
          <cell r="LYZ21"/>
          <cell r="LZA21"/>
          <cell r="LZB21"/>
          <cell r="LZC21"/>
          <cell r="LZD21"/>
          <cell r="LZE21"/>
          <cell r="LZF21"/>
          <cell r="LZG21"/>
          <cell r="LZH21"/>
          <cell r="LZI21"/>
          <cell r="LZJ21"/>
          <cell r="LZK21"/>
          <cell r="LZL21"/>
          <cell r="LZM21"/>
          <cell r="LZN21"/>
          <cell r="LZO21"/>
          <cell r="LZP21"/>
          <cell r="LZQ21"/>
          <cell r="LZR21"/>
          <cell r="LZS21"/>
          <cell r="LZT21"/>
          <cell r="LZU21"/>
          <cell r="LZV21"/>
          <cell r="LZW21"/>
          <cell r="LZX21"/>
          <cell r="LZY21"/>
          <cell r="LZZ21"/>
          <cell r="MAA21"/>
          <cell r="MAB21"/>
          <cell r="MAC21"/>
          <cell r="MAD21"/>
          <cell r="MAE21"/>
          <cell r="MAF21"/>
          <cell r="MAG21"/>
          <cell r="MAH21"/>
          <cell r="MAI21"/>
          <cell r="MAJ21"/>
          <cell r="MAK21"/>
          <cell r="MAL21"/>
          <cell r="MAM21"/>
          <cell r="MAN21"/>
          <cell r="MAO21"/>
          <cell r="MAP21"/>
          <cell r="MAQ21"/>
          <cell r="MAR21"/>
          <cell r="MAS21"/>
          <cell r="MAT21"/>
          <cell r="MAU21"/>
          <cell r="MAV21"/>
          <cell r="MAW21"/>
          <cell r="MAX21"/>
          <cell r="MAY21"/>
          <cell r="MAZ21"/>
          <cell r="MBA21"/>
          <cell r="MBB21"/>
          <cell r="MBC21"/>
          <cell r="MBD21"/>
          <cell r="MBE21"/>
          <cell r="MBF21"/>
          <cell r="MBG21"/>
          <cell r="MBH21"/>
          <cell r="MBI21"/>
          <cell r="MBJ21"/>
          <cell r="MBK21"/>
          <cell r="MBL21"/>
          <cell r="MBM21"/>
          <cell r="MBN21"/>
          <cell r="MBO21"/>
          <cell r="MBP21"/>
          <cell r="MBQ21"/>
          <cell r="MBR21"/>
          <cell r="MBS21"/>
          <cell r="MBT21"/>
          <cell r="MBU21"/>
          <cell r="MBV21"/>
          <cell r="MBW21"/>
          <cell r="MBX21"/>
          <cell r="MBY21"/>
          <cell r="MBZ21"/>
          <cell r="MCA21"/>
          <cell r="MCB21"/>
          <cell r="MCC21"/>
          <cell r="MCD21"/>
          <cell r="MCE21"/>
          <cell r="MCF21"/>
          <cell r="MCG21"/>
          <cell r="MCH21"/>
          <cell r="MCI21"/>
          <cell r="MCJ21"/>
          <cell r="MCK21"/>
          <cell r="MCL21"/>
          <cell r="MCM21"/>
          <cell r="MCN21"/>
          <cell r="MCO21"/>
          <cell r="MCP21"/>
          <cell r="MCQ21"/>
          <cell r="MCR21"/>
          <cell r="MCS21"/>
          <cell r="MCT21"/>
          <cell r="MCU21"/>
          <cell r="MCV21"/>
          <cell r="MCW21"/>
          <cell r="MCX21"/>
          <cell r="MCY21"/>
          <cell r="MCZ21"/>
          <cell r="MDA21"/>
          <cell r="MDB21"/>
          <cell r="MDC21"/>
          <cell r="MDD21"/>
          <cell r="MDE21"/>
          <cell r="MDF21"/>
          <cell r="MDG21"/>
          <cell r="MDH21"/>
          <cell r="MDI21"/>
          <cell r="MDJ21"/>
          <cell r="MDK21"/>
          <cell r="MDL21"/>
          <cell r="MDM21"/>
          <cell r="MDN21"/>
          <cell r="MDO21"/>
          <cell r="MDP21"/>
          <cell r="MDQ21"/>
          <cell r="MDR21"/>
          <cell r="MDS21"/>
          <cell r="MDT21"/>
          <cell r="MDU21"/>
          <cell r="MDV21"/>
          <cell r="MDW21"/>
          <cell r="MDX21"/>
          <cell r="MDY21"/>
          <cell r="MDZ21"/>
          <cell r="MEA21"/>
          <cell r="MEB21"/>
          <cell r="MEC21"/>
          <cell r="MED21"/>
          <cell r="MEE21"/>
          <cell r="MEF21"/>
          <cell r="MEG21"/>
          <cell r="MEH21"/>
          <cell r="MEI21"/>
          <cell r="MEJ21"/>
          <cell r="MEK21"/>
          <cell r="MEL21"/>
          <cell r="MEM21"/>
          <cell r="MEN21"/>
          <cell r="MEO21"/>
          <cell r="MEP21"/>
          <cell r="MEQ21"/>
          <cell r="MER21"/>
          <cell r="MES21"/>
          <cell r="MET21"/>
          <cell r="MEU21"/>
          <cell r="MEV21"/>
          <cell r="MEW21"/>
          <cell r="MEX21"/>
          <cell r="MEY21"/>
          <cell r="MEZ21"/>
          <cell r="MFA21"/>
          <cell r="MFB21"/>
          <cell r="MFC21"/>
          <cell r="MFD21"/>
          <cell r="MFE21"/>
          <cell r="MFF21"/>
          <cell r="MFG21"/>
          <cell r="MFH21"/>
          <cell r="MFI21"/>
          <cell r="MFJ21"/>
          <cell r="MFK21"/>
          <cell r="MFL21"/>
          <cell r="MFM21"/>
          <cell r="MFN21"/>
          <cell r="MFO21"/>
          <cell r="MFP21"/>
          <cell r="MFQ21"/>
          <cell r="MFR21"/>
          <cell r="MFS21"/>
          <cell r="MFT21"/>
          <cell r="MFU21"/>
          <cell r="MFV21"/>
          <cell r="MFW21"/>
          <cell r="MFX21"/>
          <cell r="MFY21"/>
          <cell r="MFZ21"/>
          <cell r="MGA21"/>
          <cell r="MGB21"/>
          <cell r="MGC21"/>
          <cell r="MGD21"/>
          <cell r="MGE21"/>
          <cell r="MGF21"/>
          <cell r="MGG21"/>
          <cell r="MGH21"/>
          <cell r="MGI21"/>
          <cell r="MGJ21"/>
          <cell r="MGK21"/>
          <cell r="MGL21"/>
          <cell r="MGM21"/>
          <cell r="MGN21"/>
          <cell r="MGO21"/>
          <cell r="MGP21"/>
          <cell r="MGQ21"/>
          <cell r="MGR21"/>
          <cell r="MGS21"/>
          <cell r="MGT21"/>
          <cell r="MGU21"/>
          <cell r="MGV21"/>
          <cell r="MGW21"/>
          <cell r="MGX21"/>
          <cell r="MGY21"/>
          <cell r="MGZ21"/>
          <cell r="MHA21"/>
          <cell r="MHB21"/>
          <cell r="MHC21"/>
          <cell r="MHD21"/>
          <cell r="MHE21"/>
          <cell r="MHF21"/>
          <cell r="MHG21"/>
          <cell r="MHH21"/>
          <cell r="MHI21"/>
          <cell r="MHJ21"/>
          <cell r="MHK21"/>
          <cell r="MHL21"/>
          <cell r="MHM21"/>
          <cell r="MHN21"/>
          <cell r="MHO21"/>
          <cell r="MHP21"/>
          <cell r="MHQ21"/>
          <cell r="MHR21"/>
          <cell r="MHS21"/>
          <cell r="MHT21"/>
          <cell r="MHU21"/>
          <cell r="MHV21"/>
          <cell r="MHW21"/>
          <cell r="MHX21"/>
          <cell r="MHY21"/>
          <cell r="MHZ21"/>
          <cell r="MIA21"/>
          <cell r="MIB21"/>
          <cell r="MIC21"/>
          <cell r="MID21"/>
          <cell r="MIE21"/>
          <cell r="MIF21"/>
          <cell r="MIG21"/>
          <cell r="MIH21"/>
          <cell r="MII21"/>
          <cell r="MIJ21"/>
          <cell r="MIK21"/>
          <cell r="MIL21"/>
          <cell r="MIM21"/>
          <cell r="MIN21"/>
          <cell r="MIO21"/>
          <cell r="MIP21"/>
          <cell r="MIQ21"/>
          <cell r="MIR21"/>
          <cell r="MIS21"/>
          <cell r="MIT21"/>
          <cell r="MIU21"/>
          <cell r="MIV21"/>
          <cell r="MIW21"/>
          <cell r="MIX21"/>
          <cell r="MIY21"/>
          <cell r="MIZ21"/>
          <cell r="MJA21"/>
          <cell r="MJB21"/>
          <cell r="MJC21"/>
          <cell r="MJD21"/>
          <cell r="MJE21"/>
          <cell r="MJF21"/>
          <cell r="MJG21"/>
          <cell r="MJH21"/>
          <cell r="MJI21"/>
          <cell r="MJJ21"/>
          <cell r="MJK21"/>
          <cell r="MJL21"/>
          <cell r="MJM21"/>
          <cell r="MJN21"/>
          <cell r="MJO21"/>
          <cell r="MJP21"/>
          <cell r="MJQ21"/>
          <cell r="MJR21"/>
          <cell r="MJS21"/>
          <cell r="MJT21"/>
          <cell r="MJU21"/>
          <cell r="MJV21"/>
          <cell r="MJW21"/>
          <cell r="MJX21"/>
          <cell r="MJY21"/>
          <cell r="MJZ21"/>
          <cell r="MKA21"/>
          <cell r="MKB21"/>
          <cell r="MKC21"/>
          <cell r="MKD21"/>
          <cell r="MKE21"/>
          <cell r="MKF21"/>
          <cell r="MKG21"/>
          <cell r="MKH21"/>
          <cell r="MKI21"/>
          <cell r="MKJ21"/>
          <cell r="MKK21"/>
          <cell r="MKL21"/>
          <cell r="MKM21"/>
          <cell r="MKN21"/>
          <cell r="MKO21"/>
          <cell r="MKP21"/>
          <cell r="MKQ21"/>
          <cell r="MKR21"/>
          <cell r="MKS21"/>
          <cell r="MKT21"/>
          <cell r="MKU21"/>
          <cell r="MKV21"/>
          <cell r="MKW21"/>
          <cell r="MKX21"/>
          <cell r="MKY21"/>
          <cell r="MKZ21"/>
          <cell r="MLA21"/>
          <cell r="MLB21"/>
          <cell r="MLC21"/>
          <cell r="MLD21"/>
          <cell r="MLE21"/>
          <cell r="MLF21"/>
          <cell r="MLG21"/>
          <cell r="MLH21"/>
          <cell r="MLI21"/>
          <cell r="MLJ21"/>
          <cell r="MLK21"/>
          <cell r="MLL21"/>
          <cell r="MLM21"/>
          <cell r="MLN21"/>
          <cell r="MLO21"/>
          <cell r="MLP21"/>
          <cell r="MLQ21"/>
          <cell r="MLR21"/>
          <cell r="MLS21"/>
          <cell r="MLT21"/>
          <cell r="MLU21"/>
          <cell r="MLV21"/>
          <cell r="MLW21"/>
          <cell r="MLX21"/>
          <cell r="MLY21"/>
          <cell r="MLZ21"/>
          <cell r="MMA21"/>
          <cell r="MMB21"/>
          <cell r="MMC21"/>
          <cell r="MMD21"/>
          <cell r="MME21"/>
          <cell r="MMF21"/>
          <cell r="MMG21"/>
          <cell r="MMH21"/>
          <cell r="MMI21"/>
          <cell r="MMJ21"/>
          <cell r="MMK21"/>
          <cell r="MML21"/>
          <cell r="MMM21"/>
          <cell r="MMN21"/>
          <cell r="MMO21"/>
          <cell r="MMP21"/>
          <cell r="MMQ21"/>
          <cell r="MMR21"/>
          <cell r="MMS21"/>
          <cell r="MMT21"/>
          <cell r="MMU21"/>
          <cell r="MMV21"/>
          <cell r="MMW21"/>
          <cell r="MMX21"/>
          <cell r="MMY21"/>
          <cell r="MMZ21"/>
          <cell r="MNA21"/>
          <cell r="MNB21"/>
          <cell r="MNC21"/>
          <cell r="MND21"/>
          <cell r="MNE21"/>
          <cell r="MNF21"/>
          <cell r="MNG21"/>
          <cell r="MNH21"/>
          <cell r="MNI21"/>
          <cell r="MNJ21"/>
          <cell r="MNK21"/>
          <cell r="MNL21"/>
          <cell r="MNM21"/>
          <cell r="MNN21"/>
          <cell r="MNO21"/>
          <cell r="MNP21"/>
          <cell r="MNQ21"/>
          <cell r="MNR21"/>
          <cell r="MNS21"/>
          <cell r="MNT21"/>
          <cell r="MNU21"/>
          <cell r="MNV21"/>
          <cell r="MNW21"/>
          <cell r="MNX21"/>
          <cell r="MNY21"/>
          <cell r="MNZ21"/>
          <cell r="MOA21"/>
          <cell r="MOB21"/>
          <cell r="MOC21"/>
          <cell r="MOD21"/>
          <cell r="MOE21"/>
          <cell r="MOF21"/>
          <cell r="MOG21"/>
          <cell r="MOH21"/>
          <cell r="MOI21"/>
          <cell r="MOJ21"/>
          <cell r="MOK21"/>
          <cell r="MOL21"/>
          <cell r="MOM21"/>
          <cell r="MON21"/>
          <cell r="MOO21"/>
          <cell r="MOP21"/>
          <cell r="MOQ21"/>
          <cell r="MOR21"/>
          <cell r="MOS21"/>
          <cell r="MOT21"/>
          <cell r="MOU21"/>
          <cell r="MOV21"/>
          <cell r="MOW21"/>
          <cell r="MOX21"/>
          <cell r="MOY21"/>
          <cell r="MOZ21"/>
          <cell r="MPA21"/>
          <cell r="MPB21"/>
          <cell r="MPC21"/>
          <cell r="MPD21"/>
          <cell r="MPE21"/>
          <cell r="MPF21"/>
          <cell r="MPG21"/>
          <cell r="MPH21"/>
          <cell r="MPI21"/>
          <cell r="MPJ21"/>
          <cell r="MPK21"/>
          <cell r="MPL21"/>
          <cell r="MPM21"/>
          <cell r="MPN21"/>
          <cell r="MPO21"/>
          <cell r="MPP21"/>
          <cell r="MPQ21"/>
          <cell r="MPR21"/>
          <cell r="MPS21"/>
          <cell r="MPT21"/>
          <cell r="MPU21"/>
          <cell r="MPV21"/>
          <cell r="MPW21"/>
          <cell r="MPX21"/>
          <cell r="MPY21"/>
          <cell r="MPZ21"/>
          <cell r="MQA21"/>
          <cell r="MQB21"/>
          <cell r="MQC21"/>
          <cell r="MQD21"/>
          <cell r="MQE21"/>
          <cell r="MQF21"/>
          <cell r="MQG21"/>
          <cell r="MQH21"/>
          <cell r="MQI21"/>
          <cell r="MQJ21"/>
          <cell r="MQK21"/>
          <cell r="MQL21"/>
          <cell r="MQM21"/>
          <cell r="MQN21"/>
          <cell r="MQO21"/>
          <cell r="MQP21"/>
          <cell r="MQQ21"/>
          <cell r="MQR21"/>
          <cell r="MQS21"/>
          <cell r="MQT21"/>
          <cell r="MQU21"/>
          <cell r="MQV21"/>
          <cell r="MQW21"/>
          <cell r="MQX21"/>
          <cell r="MQY21"/>
          <cell r="MQZ21"/>
          <cell r="MRA21"/>
          <cell r="MRB21"/>
          <cell r="MRC21"/>
          <cell r="MRD21"/>
          <cell r="MRE21"/>
          <cell r="MRF21"/>
          <cell r="MRG21"/>
          <cell r="MRH21"/>
          <cell r="MRI21"/>
          <cell r="MRJ21"/>
          <cell r="MRK21"/>
          <cell r="MRL21"/>
          <cell r="MRM21"/>
          <cell r="MRN21"/>
          <cell r="MRO21"/>
          <cell r="MRP21"/>
          <cell r="MRQ21"/>
          <cell r="MRR21"/>
          <cell r="MRS21"/>
          <cell r="MRT21"/>
          <cell r="MRU21"/>
          <cell r="MRV21"/>
          <cell r="MRW21"/>
          <cell r="MRX21"/>
          <cell r="MRY21"/>
          <cell r="MRZ21"/>
          <cell r="MSA21"/>
          <cell r="MSB21"/>
          <cell r="MSC21"/>
          <cell r="MSD21"/>
          <cell r="MSE21"/>
          <cell r="MSF21"/>
          <cell r="MSG21"/>
          <cell r="MSH21"/>
          <cell r="MSI21"/>
          <cell r="MSJ21"/>
          <cell r="MSK21"/>
          <cell r="MSL21"/>
          <cell r="MSM21"/>
          <cell r="MSN21"/>
          <cell r="MSO21"/>
          <cell r="MSP21"/>
          <cell r="MSQ21"/>
          <cell r="MSR21"/>
          <cell r="MSS21"/>
          <cell r="MST21"/>
          <cell r="MSU21"/>
          <cell r="MSV21"/>
          <cell r="MSW21"/>
          <cell r="MSX21"/>
          <cell r="MSY21"/>
          <cell r="MSZ21"/>
          <cell r="MTA21"/>
          <cell r="MTB21"/>
          <cell r="MTC21"/>
          <cell r="MTD21"/>
          <cell r="MTE21"/>
          <cell r="MTF21"/>
          <cell r="MTG21"/>
          <cell r="MTH21"/>
          <cell r="MTI21"/>
          <cell r="MTJ21"/>
          <cell r="MTK21"/>
          <cell r="MTL21"/>
          <cell r="MTM21"/>
          <cell r="MTN21"/>
          <cell r="MTO21"/>
          <cell r="MTP21"/>
          <cell r="MTQ21"/>
          <cell r="MTR21"/>
          <cell r="MTS21"/>
          <cell r="MTT21"/>
          <cell r="MTU21"/>
          <cell r="MTV21"/>
          <cell r="MTW21"/>
          <cell r="MTX21"/>
          <cell r="MTY21"/>
          <cell r="MTZ21"/>
          <cell r="MUA21"/>
          <cell r="MUB21"/>
          <cell r="MUC21"/>
          <cell r="MUD21"/>
          <cell r="MUE21"/>
          <cell r="MUF21"/>
          <cell r="MUG21"/>
          <cell r="MUH21"/>
          <cell r="MUI21"/>
          <cell r="MUJ21"/>
          <cell r="MUK21"/>
          <cell r="MUL21"/>
          <cell r="MUM21"/>
          <cell r="MUN21"/>
          <cell r="MUO21"/>
          <cell r="MUP21"/>
          <cell r="MUQ21"/>
          <cell r="MUR21"/>
          <cell r="MUS21"/>
          <cell r="MUT21"/>
          <cell r="MUU21"/>
          <cell r="MUV21"/>
          <cell r="MUW21"/>
          <cell r="MUX21"/>
          <cell r="MUY21"/>
          <cell r="MUZ21"/>
          <cell r="MVA21"/>
          <cell r="MVB21"/>
          <cell r="MVC21"/>
          <cell r="MVD21"/>
          <cell r="MVE21"/>
          <cell r="MVF21"/>
          <cell r="MVG21"/>
          <cell r="MVH21"/>
          <cell r="MVI21"/>
          <cell r="MVJ21"/>
          <cell r="MVK21"/>
          <cell r="MVL21"/>
          <cell r="MVM21"/>
          <cell r="MVN21"/>
          <cell r="MVO21"/>
          <cell r="MVP21"/>
          <cell r="MVQ21"/>
          <cell r="MVR21"/>
          <cell r="MVS21"/>
          <cell r="MVT21"/>
          <cell r="MVU21"/>
          <cell r="MVV21"/>
          <cell r="MVW21"/>
          <cell r="MVX21"/>
          <cell r="MVY21"/>
          <cell r="MVZ21"/>
          <cell r="MWA21"/>
          <cell r="MWB21"/>
          <cell r="MWC21"/>
          <cell r="MWD21"/>
          <cell r="MWE21"/>
          <cell r="MWF21"/>
          <cell r="MWG21"/>
          <cell r="MWH21"/>
          <cell r="MWI21"/>
          <cell r="MWJ21"/>
          <cell r="MWK21"/>
          <cell r="MWL21"/>
          <cell r="MWM21"/>
          <cell r="MWN21"/>
          <cell r="MWO21"/>
          <cell r="MWP21"/>
          <cell r="MWQ21"/>
          <cell r="MWR21"/>
          <cell r="MWS21"/>
          <cell r="MWT21"/>
          <cell r="MWU21"/>
          <cell r="MWV21"/>
          <cell r="MWW21"/>
          <cell r="MWX21"/>
          <cell r="MWY21"/>
          <cell r="MWZ21"/>
          <cell r="MXA21"/>
          <cell r="MXB21"/>
          <cell r="MXC21"/>
          <cell r="MXD21"/>
          <cell r="MXE21"/>
          <cell r="MXF21"/>
          <cell r="MXG21"/>
          <cell r="MXH21"/>
          <cell r="MXI21"/>
          <cell r="MXJ21"/>
          <cell r="MXK21"/>
          <cell r="MXL21"/>
          <cell r="MXM21"/>
          <cell r="MXN21"/>
          <cell r="MXO21"/>
          <cell r="MXP21"/>
          <cell r="MXQ21"/>
          <cell r="MXR21"/>
          <cell r="MXS21"/>
          <cell r="MXT21"/>
          <cell r="MXU21"/>
          <cell r="MXV21"/>
          <cell r="MXW21"/>
          <cell r="MXX21"/>
          <cell r="MXY21"/>
          <cell r="MXZ21"/>
          <cell r="MYA21"/>
          <cell r="MYB21"/>
          <cell r="MYC21"/>
          <cell r="MYD21"/>
          <cell r="MYE21"/>
          <cell r="MYF21"/>
          <cell r="MYG21"/>
          <cell r="MYH21"/>
          <cell r="MYI21"/>
          <cell r="MYJ21"/>
          <cell r="MYK21"/>
          <cell r="MYL21"/>
          <cell r="MYM21"/>
          <cell r="MYN21"/>
          <cell r="MYO21"/>
          <cell r="MYP21"/>
          <cell r="MYQ21"/>
          <cell r="MYR21"/>
          <cell r="MYS21"/>
          <cell r="MYT21"/>
          <cell r="MYU21"/>
          <cell r="MYV21"/>
          <cell r="MYW21"/>
          <cell r="MYX21"/>
          <cell r="MYY21"/>
          <cell r="MYZ21"/>
          <cell r="MZA21"/>
          <cell r="MZB21"/>
          <cell r="MZC21"/>
          <cell r="MZD21"/>
          <cell r="MZE21"/>
          <cell r="MZF21"/>
          <cell r="MZG21"/>
          <cell r="MZH21"/>
          <cell r="MZI21"/>
          <cell r="MZJ21"/>
          <cell r="MZK21"/>
          <cell r="MZL21"/>
          <cell r="MZM21"/>
          <cell r="MZN21"/>
          <cell r="MZO21"/>
          <cell r="MZP21"/>
          <cell r="MZQ21"/>
          <cell r="MZR21"/>
          <cell r="MZS21"/>
          <cell r="MZT21"/>
          <cell r="MZU21"/>
          <cell r="MZV21"/>
          <cell r="MZW21"/>
          <cell r="MZX21"/>
          <cell r="MZY21"/>
          <cell r="MZZ21"/>
          <cell r="NAA21"/>
          <cell r="NAB21"/>
          <cell r="NAC21"/>
          <cell r="NAD21"/>
          <cell r="NAE21"/>
          <cell r="NAF21"/>
          <cell r="NAG21"/>
          <cell r="NAH21"/>
          <cell r="NAI21"/>
          <cell r="NAJ21"/>
          <cell r="NAK21"/>
          <cell r="NAL21"/>
          <cell r="NAM21"/>
          <cell r="NAN21"/>
          <cell r="NAO21"/>
          <cell r="NAP21"/>
          <cell r="NAQ21"/>
          <cell r="NAR21"/>
          <cell r="NAS21"/>
          <cell r="NAT21"/>
          <cell r="NAU21"/>
          <cell r="NAV21"/>
          <cell r="NAW21"/>
          <cell r="NAX21"/>
          <cell r="NAY21"/>
          <cell r="NAZ21"/>
          <cell r="NBA21"/>
          <cell r="NBB21"/>
          <cell r="NBC21"/>
          <cell r="NBD21"/>
          <cell r="NBE21"/>
          <cell r="NBF21"/>
          <cell r="NBG21"/>
          <cell r="NBH21"/>
          <cell r="NBI21"/>
          <cell r="NBJ21"/>
          <cell r="NBK21"/>
          <cell r="NBL21"/>
          <cell r="NBM21"/>
          <cell r="NBN21"/>
          <cell r="NBO21"/>
          <cell r="NBP21"/>
          <cell r="NBQ21"/>
          <cell r="NBR21"/>
          <cell r="NBS21"/>
          <cell r="NBT21"/>
          <cell r="NBU21"/>
          <cell r="NBV21"/>
          <cell r="NBW21"/>
          <cell r="NBX21"/>
          <cell r="NBY21"/>
          <cell r="NBZ21"/>
          <cell r="NCA21"/>
          <cell r="NCB21"/>
          <cell r="NCC21"/>
          <cell r="NCD21"/>
          <cell r="NCE21"/>
          <cell r="NCF21"/>
          <cell r="NCG21"/>
          <cell r="NCH21"/>
          <cell r="NCI21"/>
          <cell r="NCJ21"/>
          <cell r="NCK21"/>
          <cell r="NCL21"/>
          <cell r="NCM21"/>
          <cell r="NCN21"/>
          <cell r="NCO21"/>
          <cell r="NCP21"/>
          <cell r="NCQ21"/>
          <cell r="NCR21"/>
          <cell r="NCS21"/>
          <cell r="NCT21"/>
          <cell r="NCU21"/>
          <cell r="NCV21"/>
          <cell r="NCW21"/>
          <cell r="NCX21"/>
          <cell r="NCY21"/>
          <cell r="NCZ21"/>
          <cell r="NDA21"/>
          <cell r="NDB21"/>
          <cell r="NDC21"/>
          <cell r="NDD21"/>
          <cell r="NDE21"/>
          <cell r="NDF21"/>
          <cell r="NDG21"/>
          <cell r="NDH21"/>
          <cell r="NDI21"/>
          <cell r="NDJ21"/>
          <cell r="NDK21"/>
          <cell r="NDL21"/>
          <cell r="NDM21"/>
          <cell r="NDN21"/>
          <cell r="NDO21"/>
          <cell r="NDP21"/>
          <cell r="NDQ21"/>
          <cell r="NDR21"/>
          <cell r="NDS21"/>
          <cell r="NDT21"/>
          <cell r="NDU21"/>
          <cell r="NDV21"/>
          <cell r="NDW21"/>
          <cell r="NDX21"/>
          <cell r="NDY21"/>
          <cell r="NDZ21"/>
          <cell r="NEA21"/>
          <cell r="NEB21"/>
          <cell r="NEC21"/>
          <cell r="NED21"/>
          <cell r="NEE21"/>
          <cell r="NEF21"/>
          <cell r="NEG21"/>
          <cell r="NEH21"/>
          <cell r="NEI21"/>
          <cell r="NEJ21"/>
          <cell r="NEK21"/>
          <cell r="NEL21"/>
          <cell r="NEM21"/>
          <cell r="NEN21"/>
          <cell r="NEO21"/>
          <cell r="NEP21"/>
          <cell r="NEQ21"/>
          <cell r="NER21"/>
          <cell r="NES21"/>
          <cell r="NET21"/>
          <cell r="NEU21"/>
          <cell r="NEV21"/>
          <cell r="NEW21"/>
          <cell r="NEX21"/>
          <cell r="NEY21"/>
          <cell r="NEZ21"/>
          <cell r="NFA21"/>
          <cell r="NFB21"/>
          <cell r="NFC21"/>
          <cell r="NFD21"/>
          <cell r="NFE21"/>
          <cell r="NFF21"/>
          <cell r="NFG21"/>
          <cell r="NFH21"/>
          <cell r="NFI21"/>
          <cell r="NFJ21"/>
          <cell r="NFK21"/>
          <cell r="NFL21"/>
          <cell r="NFM21"/>
          <cell r="NFN21"/>
          <cell r="NFO21"/>
          <cell r="NFP21"/>
          <cell r="NFQ21"/>
          <cell r="NFR21"/>
          <cell r="NFS21"/>
          <cell r="NFT21"/>
          <cell r="NFU21"/>
          <cell r="NFV21"/>
          <cell r="NFW21"/>
          <cell r="NFX21"/>
          <cell r="NFY21"/>
          <cell r="NFZ21"/>
          <cell r="NGA21"/>
          <cell r="NGB21"/>
          <cell r="NGC21"/>
          <cell r="NGD21"/>
          <cell r="NGE21"/>
          <cell r="NGF21"/>
          <cell r="NGG21"/>
          <cell r="NGH21"/>
          <cell r="NGI21"/>
          <cell r="NGJ21"/>
          <cell r="NGK21"/>
          <cell r="NGL21"/>
          <cell r="NGM21"/>
          <cell r="NGN21"/>
          <cell r="NGO21"/>
          <cell r="NGP21"/>
          <cell r="NGQ21"/>
          <cell r="NGR21"/>
          <cell r="NGS21"/>
          <cell r="NGT21"/>
          <cell r="NGU21"/>
          <cell r="NGV21"/>
          <cell r="NGW21"/>
          <cell r="NGX21"/>
          <cell r="NGY21"/>
          <cell r="NGZ21"/>
          <cell r="NHA21"/>
          <cell r="NHB21"/>
          <cell r="NHC21"/>
          <cell r="NHD21"/>
          <cell r="NHE21"/>
          <cell r="NHF21"/>
          <cell r="NHG21"/>
          <cell r="NHH21"/>
          <cell r="NHI21"/>
          <cell r="NHJ21"/>
          <cell r="NHK21"/>
          <cell r="NHL21"/>
          <cell r="NHM21"/>
          <cell r="NHN21"/>
          <cell r="NHO21"/>
          <cell r="NHP21"/>
          <cell r="NHQ21"/>
          <cell r="NHR21"/>
          <cell r="NHS21"/>
          <cell r="NHT21"/>
          <cell r="NHU21"/>
          <cell r="NHV21"/>
          <cell r="NHW21"/>
          <cell r="NHX21"/>
          <cell r="NHY21"/>
          <cell r="NHZ21"/>
          <cell r="NIA21"/>
          <cell r="NIB21"/>
          <cell r="NIC21"/>
          <cell r="NID21"/>
          <cell r="NIE21"/>
          <cell r="NIF21"/>
          <cell r="NIG21"/>
          <cell r="NIH21"/>
          <cell r="NII21"/>
          <cell r="NIJ21"/>
          <cell r="NIK21"/>
          <cell r="NIL21"/>
          <cell r="NIM21"/>
          <cell r="NIN21"/>
          <cell r="NIO21"/>
          <cell r="NIP21"/>
          <cell r="NIQ21"/>
          <cell r="NIR21"/>
          <cell r="NIS21"/>
          <cell r="NIT21"/>
          <cell r="NIU21"/>
          <cell r="NIV21"/>
          <cell r="NIW21"/>
          <cell r="NIX21"/>
          <cell r="NIY21"/>
          <cell r="NIZ21"/>
          <cell r="NJA21"/>
          <cell r="NJB21"/>
          <cell r="NJC21"/>
          <cell r="NJD21"/>
          <cell r="NJE21"/>
          <cell r="NJF21"/>
          <cell r="NJG21"/>
          <cell r="NJH21"/>
          <cell r="NJI21"/>
          <cell r="NJJ21"/>
          <cell r="NJK21"/>
          <cell r="NJL21"/>
          <cell r="NJM21"/>
          <cell r="NJN21"/>
          <cell r="NJO21"/>
          <cell r="NJP21"/>
          <cell r="NJQ21"/>
          <cell r="NJR21"/>
          <cell r="NJS21"/>
          <cell r="NJT21"/>
          <cell r="NJU21"/>
          <cell r="NJV21"/>
          <cell r="NJW21"/>
          <cell r="NJX21"/>
          <cell r="NJY21"/>
          <cell r="NJZ21"/>
          <cell r="NKA21"/>
          <cell r="NKB21"/>
          <cell r="NKC21"/>
          <cell r="NKD21"/>
          <cell r="NKE21"/>
          <cell r="NKF21"/>
          <cell r="NKG21"/>
          <cell r="NKH21"/>
          <cell r="NKI21"/>
          <cell r="NKJ21"/>
          <cell r="NKK21"/>
          <cell r="NKL21"/>
          <cell r="NKM21"/>
          <cell r="NKN21"/>
          <cell r="NKO21"/>
          <cell r="NKP21"/>
          <cell r="NKQ21"/>
          <cell r="NKR21"/>
          <cell r="NKS21"/>
          <cell r="NKT21"/>
          <cell r="NKU21"/>
          <cell r="NKV21"/>
          <cell r="NKW21"/>
          <cell r="NKX21"/>
          <cell r="NKY21"/>
          <cell r="NKZ21"/>
          <cell r="NLA21"/>
          <cell r="NLB21"/>
          <cell r="NLC21"/>
          <cell r="NLD21"/>
          <cell r="NLE21"/>
          <cell r="NLF21"/>
          <cell r="NLG21"/>
          <cell r="NLH21"/>
          <cell r="NLI21"/>
          <cell r="NLJ21"/>
          <cell r="NLK21"/>
          <cell r="NLL21"/>
          <cell r="NLM21"/>
          <cell r="NLN21"/>
          <cell r="NLO21"/>
          <cell r="NLP21"/>
          <cell r="NLQ21"/>
          <cell r="NLR21"/>
          <cell r="NLS21"/>
          <cell r="NLT21"/>
          <cell r="NLU21"/>
          <cell r="NLV21"/>
          <cell r="NLW21"/>
          <cell r="NLX21"/>
          <cell r="NLY21"/>
          <cell r="NLZ21"/>
          <cell r="NMA21"/>
          <cell r="NMB21"/>
          <cell r="NMC21"/>
          <cell r="NMD21"/>
          <cell r="NME21"/>
          <cell r="NMF21"/>
          <cell r="NMG21"/>
          <cell r="NMH21"/>
          <cell r="NMI21"/>
          <cell r="NMJ21"/>
          <cell r="NMK21"/>
          <cell r="NML21"/>
          <cell r="NMM21"/>
          <cell r="NMN21"/>
          <cell r="NMO21"/>
          <cell r="NMP21"/>
          <cell r="NMQ21"/>
          <cell r="NMR21"/>
          <cell r="NMS21"/>
          <cell r="NMT21"/>
          <cell r="NMU21"/>
          <cell r="NMV21"/>
          <cell r="NMW21"/>
          <cell r="NMX21"/>
          <cell r="NMY21"/>
          <cell r="NMZ21"/>
          <cell r="NNA21"/>
          <cell r="NNB21"/>
          <cell r="NNC21"/>
          <cell r="NND21"/>
          <cell r="NNE21"/>
          <cell r="NNF21"/>
          <cell r="NNG21"/>
          <cell r="NNH21"/>
          <cell r="NNI21"/>
          <cell r="NNJ21"/>
          <cell r="NNK21"/>
          <cell r="NNL21"/>
          <cell r="NNM21"/>
          <cell r="NNN21"/>
          <cell r="NNO21"/>
          <cell r="NNP21"/>
          <cell r="NNQ21"/>
          <cell r="NNR21"/>
          <cell r="NNS21"/>
          <cell r="NNT21"/>
          <cell r="NNU21"/>
          <cell r="NNV21"/>
          <cell r="NNW21"/>
          <cell r="NNX21"/>
          <cell r="NNY21"/>
          <cell r="NNZ21"/>
          <cell r="NOA21"/>
          <cell r="NOB21"/>
          <cell r="NOC21"/>
          <cell r="NOD21"/>
          <cell r="NOE21"/>
          <cell r="NOF21"/>
          <cell r="NOG21"/>
          <cell r="NOH21"/>
          <cell r="NOI21"/>
          <cell r="NOJ21"/>
          <cell r="NOK21"/>
          <cell r="NOL21"/>
          <cell r="NOM21"/>
          <cell r="NON21"/>
          <cell r="NOO21"/>
          <cell r="NOP21"/>
          <cell r="NOQ21"/>
          <cell r="NOR21"/>
          <cell r="NOS21"/>
          <cell r="NOT21"/>
          <cell r="NOU21"/>
          <cell r="NOV21"/>
          <cell r="NOW21"/>
          <cell r="NOX21"/>
          <cell r="NOY21"/>
          <cell r="NOZ21"/>
          <cell r="NPA21"/>
          <cell r="NPB21"/>
          <cell r="NPC21"/>
          <cell r="NPD21"/>
          <cell r="NPE21"/>
          <cell r="NPF21"/>
          <cell r="NPG21"/>
          <cell r="NPH21"/>
          <cell r="NPI21"/>
          <cell r="NPJ21"/>
          <cell r="NPK21"/>
          <cell r="NPL21"/>
          <cell r="NPM21"/>
          <cell r="NPN21"/>
          <cell r="NPO21"/>
          <cell r="NPP21"/>
          <cell r="NPQ21"/>
          <cell r="NPR21"/>
          <cell r="NPS21"/>
          <cell r="NPT21"/>
          <cell r="NPU21"/>
          <cell r="NPV21"/>
          <cell r="NPW21"/>
          <cell r="NPX21"/>
          <cell r="NPY21"/>
          <cell r="NPZ21"/>
          <cell r="NQA21"/>
          <cell r="NQB21"/>
          <cell r="NQC21"/>
          <cell r="NQD21"/>
          <cell r="NQE21"/>
          <cell r="NQF21"/>
          <cell r="NQG21"/>
          <cell r="NQH21"/>
          <cell r="NQI21"/>
          <cell r="NQJ21"/>
          <cell r="NQK21"/>
          <cell r="NQL21"/>
          <cell r="NQM21"/>
          <cell r="NQN21"/>
          <cell r="NQO21"/>
          <cell r="NQP21"/>
          <cell r="NQQ21"/>
          <cell r="NQR21"/>
          <cell r="NQS21"/>
          <cell r="NQT21"/>
          <cell r="NQU21"/>
          <cell r="NQV21"/>
          <cell r="NQW21"/>
          <cell r="NQX21"/>
          <cell r="NQY21"/>
          <cell r="NQZ21"/>
          <cell r="NRA21"/>
          <cell r="NRB21"/>
          <cell r="NRC21"/>
          <cell r="NRD21"/>
          <cell r="NRE21"/>
          <cell r="NRF21"/>
          <cell r="NRG21"/>
          <cell r="NRH21"/>
          <cell r="NRI21"/>
          <cell r="NRJ21"/>
          <cell r="NRK21"/>
          <cell r="NRL21"/>
          <cell r="NRM21"/>
          <cell r="NRN21"/>
          <cell r="NRO21"/>
          <cell r="NRP21"/>
          <cell r="NRQ21"/>
          <cell r="NRR21"/>
          <cell r="NRS21"/>
          <cell r="NRT21"/>
          <cell r="NRU21"/>
          <cell r="NRV21"/>
          <cell r="NRW21"/>
          <cell r="NRX21"/>
          <cell r="NRY21"/>
          <cell r="NRZ21"/>
          <cell r="NSA21"/>
          <cell r="NSB21"/>
          <cell r="NSC21"/>
          <cell r="NSD21"/>
          <cell r="NSE21"/>
          <cell r="NSF21"/>
          <cell r="NSG21"/>
          <cell r="NSH21"/>
          <cell r="NSI21"/>
          <cell r="NSJ21"/>
          <cell r="NSK21"/>
          <cell r="NSL21"/>
          <cell r="NSM21"/>
          <cell r="NSN21"/>
          <cell r="NSO21"/>
          <cell r="NSP21"/>
          <cell r="NSQ21"/>
          <cell r="NSR21"/>
          <cell r="NSS21"/>
          <cell r="NST21"/>
          <cell r="NSU21"/>
          <cell r="NSV21"/>
          <cell r="NSW21"/>
          <cell r="NSX21"/>
          <cell r="NSY21"/>
          <cell r="NSZ21"/>
          <cell r="NTA21"/>
          <cell r="NTB21"/>
          <cell r="NTC21"/>
          <cell r="NTD21"/>
          <cell r="NTE21"/>
          <cell r="NTF21"/>
          <cell r="NTG21"/>
          <cell r="NTH21"/>
          <cell r="NTI21"/>
          <cell r="NTJ21"/>
          <cell r="NTK21"/>
          <cell r="NTL21"/>
          <cell r="NTM21"/>
          <cell r="NTN21"/>
          <cell r="NTO21"/>
          <cell r="NTP21"/>
          <cell r="NTQ21"/>
          <cell r="NTR21"/>
          <cell r="NTS21"/>
          <cell r="NTT21"/>
          <cell r="NTU21"/>
          <cell r="NTV21"/>
          <cell r="NTW21"/>
          <cell r="NTX21"/>
          <cell r="NTY21"/>
          <cell r="NTZ21"/>
          <cell r="NUA21"/>
          <cell r="NUB21"/>
          <cell r="NUC21"/>
          <cell r="NUD21"/>
          <cell r="NUE21"/>
          <cell r="NUF21"/>
          <cell r="NUG21"/>
          <cell r="NUH21"/>
          <cell r="NUI21"/>
          <cell r="NUJ21"/>
          <cell r="NUK21"/>
          <cell r="NUL21"/>
          <cell r="NUM21"/>
          <cell r="NUN21"/>
          <cell r="NUO21"/>
          <cell r="NUP21"/>
          <cell r="NUQ21"/>
          <cell r="NUR21"/>
          <cell r="NUS21"/>
          <cell r="NUT21"/>
          <cell r="NUU21"/>
          <cell r="NUV21"/>
          <cell r="NUW21"/>
          <cell r="NUX21"/>
          <cell r="NUY21"/>
          <cell r="NUZ21"/>
          <cell r="NVA21"/>
          <cell r="NVB21"/>
          <cell r="NVC21"/>
          <cell r="NVD21"/>
          <cell r="NVE21"/>
          <cell r="NVF21"/>
          <cell r="NVG21"/>
          <cell r="NVH21"/>
          <cell r="NVI21"/>
          <cell r="NVJ21"/>
          <cell r="NVK21"/>
          <cell r="NVL21"/>
          <cell r="NVM21"/>
          <cell r="NVN21"/>
          <cell r="NVO21"/>
          <cell r="NVP21"/>
          <cell r="NVQ21"/>
          <cell r="NVR21"/>
          <cell r="NVS21"/>
          <cell r="NVT21"/>
          <cell r="NVU21"/>
          <cell r="NVV21"/>
          <cell r="NVW21"/>
          <cell r="NVX21"/>
          <cell r="NVY21"/>
          <cell r="NVZ21"/>
          <cell r="NWA21"/>
          <cell r="NWB21"/>
          <cell r="NWC21"/>
          <cell r="NWD21"/>
          <cell r="NWE21"/>
          <cell r="NWF21"/>
          <cell r="NWG21"/>
          <cell r="NWH21"/>
          <cell r="NWI21"/>
          <cell r="NWJ21"/>
          <cell r="NWK21"/>
          <cell r="NWL21"/>
          <cell r="NWM21"/>
          <cell r="NWN21"/>
          <cell r="NWO21"/>
          <cell r="NWP21"/>
          <cell r="NWQ21"/>
          <cell r="NWR21"/>
          <cell r="NWS21"/>
          <cell r="NWT21"/>
          <cell r="NWU21"/>
          <cell r="NWV21"/>
          <cell r="NWW21"/>
          <cell r="NWX21"/>
          <cell r="NWY21"/>
          <cell r="NWZ21"/>
          <cell r="NXA21"/>
          <cell r="NXB21"/>
          <cell r="NXC21"/>
          <cell r="NXD21"/>
          <cell r="NXE21"/>
          <cell r="NXF21"/>
          <cell r="NXG21"/>
          <cell r="NXH21"/>
          <cell r="NXI21"/>
          <cell r="NXJ21"/>
          <cell r="NXK21"/>
          <cell r="NXL21"/>
          <cell r="NXM21"/>
          <cell r="NXN21"/>
          <cell r="NXO21"/>
          <cell r="NXP21"/>
          <cell r="NXQ21"/>
          <cell r="NXR21"/>
          <cell r="NXS21"/>
          <cell r="NXT21"/>
          <cell r="NXU21"/>
          <cell r="NXV21"/>
          <cell r="NXW21"/>
          <cell r="NXX21"/>
          <cell r="NXY21"/>
          <cell r="NXZ21"/>
          <cell r="NYA21"/>
          <cell r="NYB21"/>
          <cell r="NYC21"/>
          <cell r="NYD21"/>
          <cell r="NYE21"/>
          <cell r="NYF21"/>
          <cell r="NYG21"/>
          <cell r="NYH21"/>
          <cell r="NYI21"/>
          <cell r="NYJ21"/>
          <cell r="NYK21"/>
          <cell r="NYL21"/>
          <cell r="NYM21"/>
          <cell r="NYN21"/>
          <cell r="NYO21"/>
          <cell r="NYP21"/>
          <cell r="NYQ21"/>
          <cell r="NYR21"/>
          <cell r="NYS21"/>
          <cell r="NYT21"/>
          <cell r="NYU21"/>
          <cell r="NYV21"/>
          <cell r="NYW21"/>
          <cell r="NYX21"/>
          <cell r="NYY21"/>
          <cell r="NYZ21"/>
          <cell r="NZA21"/>
          <cell r="NZB21"/>
          <cell r="NZC21"/>
          <cell r="NZD21"/>
          <cell r="NZE21"/>
          <cell r="NZF21"/>
          <cell r="NZG21"/>
          <cell r="NZH21"/>
          <cell r="NZI21"/>
          <cell r="NZJ21"/>
          <cell r="NZK21"/>
          <cell r="NZL21"/>
          <cell r="NZM21"/>
          <cell r="NZN21"/>
          <cell r="NZO21"/>
          <cell r="NZP21"/>
          <cell r="NZQ21"/>
          <cell r="NZR21"/>
          <cell r="NZS21"/>
          <cell r="NZT21"/>
          <cell r="NZU21"/>
          <cell r="NZV21"/>
          <cell r="NZW21"/>
          <cell r="NZX21"/>
          <cell r="NZY21"/>
          <cell r="NZZ21"/>
          <cell r="OAA21"/>
          <cell r="OAB21"/>
          <cell r="OAC21"/>
          <cell r="OAD21"/>
          <cell r="OAE21"/>
          <cell r="OAF21"/>
          <cell r="OAG21"/>
          <cell r="OAH21"/>
          <cell r="OAI21"/>
          <cell r="OAJ21"/>
          <cell r="OAK21"/>
          <cell r="OAL21"/>
          <cell r="OAM21"/>
          <cell r="OAN21"/>
          <cell r="OAO21"/>
          <cell r="OAP21"/>
          <cell r="OAQ21"/>
          <cell r="OAR21"/>
          <cell r="OAS21"/>
          <cell r="OAT21"/>
          <cell r="OAU21"/>
          <cell r="OAV21"/>
          <cell r="OAW21"/>
          <cell r="OAX21"/>
          <cell r="OAY21"/>
          <cell r="OAZ21"/>
          <cell r="OBA21"/>
          <cell r="OBB21"/>
          <cell r="OBC21"/>
          <cell r="OBD21"/>
          <cell r="OBE21"/>
          <cell r="OBF21"/>
          <cell r="OBG21"/>
          <cell r="OBH21"/>
          <cell r="OBI21"/>
          <cell r="OBJ21"/>
          <cell r="OBK21"/>
          <cell r="OBL21"/>
          <cell r="OBM21"/>
          <cell r="OBN21"/>
          <cell r="OBO21"/>
          <cell r="OBP21"/>
          <cell r="OBQ21"/>
          <cell r="OBR21"/>
          <cell r="OBS21"/>
          <cell r="OBT21"/>
          <cell r="OBU21"/>
          <cell r="OBV21"/>
          <cell r="OBW21"/>
          <cell r="OBX21"/>
          <cell r="OBY21"/>
          <cell r="OBZ21"/>
          <cell r="OCA21"/>
          <cell r="OCB21"/>
          <cell r="OCC21"/>
          <cell r="OCD21"/>
          <cell r="OCE21"/>
          <cell r="OCF21"/>
          <cell r="OCG21"/>
          <cell r="OCH21"/>
          <cell r="OCI21"/>
          <cell r="OCJ21"/>
          <cell r="OCK21"/>
          <cell r="OCL21"/>
          <cell r="OCM21"/>
          <cell r="OCN21"/>
          <cell r="OCO21"/>
          <cell r="OCP21"/>
          <cell r="OCQ21"/>
          <cell r="OCR21"/>
          <cell r="OCS21"/>
          <cell r="OCT21"/>
          <cell r="OCU21"/>
          <cell r="OCV21"/>
          <cell r="OCW21"/>
          <cell r="OCX21"/>
          <cell r="OCY21"/>
          <cell r="OCZ21"/>
          <cell r="ODA21"/>
          <cell r="ODB21"/>
          <cell r="ODC21"/>
          <cell r="ODD21"/>
          <cell r="ODE21"/>
          <cell r="ODF21"/>
          <cell r="ODG21"/>
          <cell r="ODH21"/>
          <cell r="ODI21"/>
          <cell r="ODJ21"/>
          <cell r="ODK21"/>
          <cell r="ODL21"/>
          <cell r="ODM21"/>
          <cell r="ODN21"/>
          <cell r="ODO21"/>
          <cell r="ODP21"/>
          <cell r="ODQ21"/>
          <cell r="ODR21"/>
          <cell r="ODS21"/>
          <cell r="ODT21"/>
          <cell r="ODU21"/>
          <cell r="ODV21"/>
          <cell r="ODW21"/>
          <cell r="ODX21"/>
          <cell r="ODY21"/>
          <cell r="ODZ21"/>
          <cell r="OEA21"/>
          <cell r="OEB21"/>
          <cell r="OEC21"/>
          <cell r="OED21"/>
          <cell r="OEE21"/>
          <cell r="OEF21"/>
          <cell r="OEG21"/>
          <cell r="OEH21"/>
          <cell r="OEI21"/>
          <cell r="OEJ21"/>
          <cell r="OEK21"/>
          <cell r="OEL21"/>
          <cell r="OEM21"/>
          <cell r="OEN21"/>
          <cell r="OEO21"/>
          <cell r="OEP21"/>
          <cell r="OEQ21"/>
          <cell r="OER21"/>
          <cell r="OES21"/>
          <cell r="OET21"/>
          <cell r="OEU21"/>
          <cell r="OEV21"/>
          <cell r="OEW21"/>
          <cell r="OEX21"/>
          <cell r="OEY21"/>
          <cell r="OEZ21"/>
          <cell r="OFA21"/>
          <cell r="OFB21"/>
          <cell r="OFC21"/>
          <cell r="OFD21"/>
          <cell r="OFE21"/>
          <cell r="OFF21"/>
          <cell r="OFG21"/>
          <cell r="OFH21"/>
          <cell r="OFI21"/>
          <cell r="OFJ21"/>
          <cell r="OFK21"/>
          <cell r="OFL21"/>
          <cell r="OFM21"/>
          <cell r="OFN21"/>
          <cell r="OFO21"/>
          <cell r="OFP21"/>
          <cell r="OFQ21"/>
          <cell r="OFR21"/>
          <cell r="OFS21"/>
          <cell r="OFT21"/>
          <cell r="OFU21"/>
          <cell r="OFV21"/>
          <cell r="OFW21"/>
          <cell r="OFX21"/>
          <cell r="OFY21"/>
          <cell r="OFZ21"/>
          <cell r="OGA21"/>
          <cell r="OGB21"/>
          <cell r="OGC21"/>
          <cell r="OGD21"/>
          <cell r="OGE21"/>
          <cell r="OGF21"/>
          <cell r="OGG21"/>
          <cell r="OGH21"/>
          <cell r="OGI21"/>
          <cell r="OGJ21"/>
          <cell r="OGK21"/>
          <cell r="OGL21"/>
          <cell r="OGM21"/>
          <cell r="OGN21"/>
          <cell r="OGO21"/>
          <cell r="OGP21"/>
          <cell r="OGQ21"/>
          <cell r="OGR21"/>
          <cell r="OGS21"/>
          <cell r="OGT21"/>
          <cell r="OGU21"/>
          <cell r="OGV21"/>
          <cell r="OGW21"/>
          <cell r="OGX21"/>
          <cell r="OGY21"/>
          <cell r="OGZ21"/>
          <cell r="OHA21"/>
          <cell r="OHB21"/>
          <cell r="OHC21"/>
          <cell r="OHD21"/>
          <cell r="OHE21"/>
          <cell r="OHF21"/>
          <cell r="OHG21"/>
          <cell r="OHH21"/>
          <cell r="OHI21"/>
          <cell r="OHJ21"/>
          <cell r="OHK21"/>
          <cell r="OHL21"/>
          <cell r="OHM21"/>
          <cell r="OHN21"/>
          <cell r="OHO21"/>
          <cell r="OHP21"/>
          <cell r="OHQ21"/>
          <cell r="OHR21"/>
          <cell r="OHS21"/>
          <cell r="OHT21"/>
          <cell r="OHU21"/>
          <cell r="OHV21"/>
          <cell r="OHW21"/>
          <cell r="OHX21"/>
          <cell r="OHY21"/>
          <cell r="OHZ21"/>
          <cell r="OIA21"/>
          <cell r="OIB21"/>
          <cell r="OIC21"/>
          <cell r="OID21"/>
          <cell r="OIE21"/>
          <cell r="OIF21"/>
          <cell r="OIG21"/>
          <cell r="OIH21"/>
          <cell r="OII21"/>
          <cell r="OIJ21"/>
          <cell r="OIK21"/>
          <cell r="OIL21"/>
          <cell r="OIM21"/>
          <cell r="OIN21"/>
          <cell r="OIO21"/>
          <cell r="OIP21"/>
          <cell r="OIQ21"/>
          <cell r="OIR21"/>
          <cell r="OIS21"/>
          <cell r="OIT21"/>
          <cell r="OIU21"/>
          <cell r="OIV21"/>
          <cell r="OIW21"/>
          <cell r="OIX21"/>
          <cell r="OIY21"/>
          <cell r="OIZ21"/>
          <cell r="OJA21"/>
          <cell r="OJB21"/>
          <cell r="OJC21"/>
          <cell r="OJD21"/>
          <cell r="OJE21"/>
          <cell r="OJF21"/>
          <cell r="OJG21"/>
          <cell r="OJH21"/>
          <cell r="OJI21"/>
          <cell r="OJJ21"/>
          <cell r="OJK21"/>
          <cell r="OJL21"/>
          <cell r="OJM21"/>
          <cell r="OJN21"/>
          <cell r="OJO21"/>
          <cell r="OJP21"/>
          <cell r="OJQ21"/>
          <cell r="OJR21"/>
          <cell r="OJS21"/>
          <cell r="OJT21"/>
          <cell r="OJU21"/>
          <cell r="OJV21"/>
          <cell r="OJW21"/>
          <cell r="OJX21"/>
          <cell r="OJY21"/>
          <cell r="OJZ21"/>
          <cell r="OKA21"/>
          <cell r="OKB21"/>
          <cell r="OKC21"/>
          <cell r="OKD21"/>
          <cell r="OKE21"/>
          <cell r="OKF21"/>
          <cell r="OKG21"/>
          <cell r="OKH21"/>
          <cell r="OKI21"/>
          <cell r="OKJ21"/>
          <cell r="OKK21"/>
          <cell r="OKL21"/>
          <cell r="OKM21"/>
          <cell r="OKN21"/>
          <cell r="OKO21"/>
          <cell r="OKP21"/>
          <cell r="OKQ21"/>
          <cell r="OKR21"/>
          <cell r="OKS21"/>
          <cell r="OKT21"/>
          <cell r="OKU21"/>
          <cell r="OKV21"/>
          <cell r="OKW21"/>
          <cell r="OKX21"/>
          <cell r="OKY21"/>
          <cell r="OKZ21"/>
          <cell r="OLA21"/>
          <cell r="OLB21"/>
          <cell r="OLC21"/>
          <cell r="OLD21"/>
          <cell r="OLE21"/>
          <cell r="OLF21"/>
          <cell r="OLG21"/>
          <cell r="OLH21"/>
          <cell r="OLI21"/>
          <cell r="OLJ21"/>
          <cell r="OLK21"/>
          <cell r="OLL21"/>
          <cell r="OLM21"/>
          <cell r="OLN21"/>
          <cell r="OLO21"/>
          <cell r="OLP21"/>
          <cell r="OLQ21"/>
          <cell r="OLR21"/>
          <cell r="OLS21"/>
          <cell r="OLT21"/>
          <cell r="OLU21"/>
          <cell r="OLV21"/>
          <cell r="OLW21"/>
          <cell r="OLX21"/>
          <cell r="OLY21"/>
          <cell r="OLZ21"/>
          <cell r="OMA21"/>
          <cell r="OMB21"/>
          <cell r="OMC21"/>
          <cell r="OMD21"/>
          <cell r="OME21"/>
          <cell r="OMF21"/>
          <cell r="OMG21"/>
          <cell r="OMH21"/>
          <cell r="OMI21"/>
          <cell r="OMJ21"/>
          <cell r="OMK21"/>
          <cell r="OML21"/>
          <cell r="OMM21"/>
          <cell r="OMN21"/>
          <cell r="OMO21"/>
          <cell r="OMP21"/>
          <cell r="OMQ21"/>
          <cell r="OMR21"/>
          <cell r="OMS21"/>
          <cell r="OMT21"/>
          <cell r="OMU21"/>
          <cell r="OMV21"/>
          <cell r="OMW21"/>
          <cell r="OMX21"/>
          <cell r="OMY21"/>
          <cell r="OMZ21"/>
          <cell r="ONA21"/>
          <cell r="ONB21"/>
          <cell r="ONC21"/>
          <cell r="OND21"/>
          <cell r="ONE21"/>
          <cell r="ONF21"/>
          <cell r="ONG21"/>
          <cell r="ONH21"/>
          <cell r="ONI21"/>
          <cell r="ONJ21"/>
          <cell r="ONK21"/>
          <cell r="ONL21"/>
          <cell r="ONM21"/>
          <cell r="ONN21"/>
          <cell r="ONO21"/>
          <cell r="ONP21"/>
          <cell r="ONQ21"/>
          <cell r="ONR21"/>
          <cell r="ONS21"/>
          <cell r="ONT21"/>
          <cell r="ONU21"/>
          <cell r="ONV21"/>
          <cell r="ONW21"/>
          <cell r="ONX21"/>
          <cell r="ONY21"/>
          <cell r="ONZ21"/>
          <cell r="OOA21"/>
          <cell r="OOB21"/>
          <cell r="OOC21"/>
          <cell r="OOD21"/>
          <cell r="OOE21"/>
          <cell r="OOF21"/>
          <cell r="OOG21"/>
          <cell r="OOH21"/>
          <cell r="OOI21"/>
          <cell r="OOJ21"/>
          <cell r="OOK21"/>
          <cell r="OOL21"/>
          <cell r="OOM21"/>
          <cell r="OON21"/>
          <cell r="OOO21"/>
          <cell r="OOP21"/>
          <cell r="OOQ21"/>
          <cell r="OOR21"/>
          <cell r="OOS21"/>
          <cell r="OOT21"/>
          <cell r="OOU21"/>
          <cell r="OOV21"/>
          <cell r="OOW21"/>
          <cell r="OOX21"/>
          <cell r="OOY21"/>
          <cell r="OOZ21"/>
          <cell r="OPA21"/>
          <cell r="OPB21"/>
          <cell r="OPC21"/>
          <cell r="OPD21"/>
          <cell r="OPE21"/>
          <cell r="OPF21"/>
          <cell r="OPG21"/>
          <cell r="OPH21"/>
          <cell r="OPI21"/>
          <cell r="OPJ21"/>
          <cell r="OPK21"/>
          <cell r="OPL21"/>
          <cell r="OPM21"/>
          <cell r="OPN21"/>
          <cell r="OPO21"/>
          <cell r="OPP21"/>
          <cell r="OPQ21"/>
          <cell r="OPR21"/>
          <cell r="OPS21"/>
          <cell r="OPT21"/>
          <cell r="OPU21"/>
          <cell r="OPV21"/>
          <cell r="OPW21"/>
          <cell r="OPX21"/>
          <cell r="OPY21"/>
          <cell r="OPZ21"/>
          <cell r="OQA21"/>
          <cell r="OQB21"/>
          <cell r="OQC21"/>
          <cell r="OQD21"/>
          <cell r="OQE21"/>
          <cell r="OQF21"/>
          <cell r="OQG21"/>
          <cell r="OQH21"/>
          <cell r="OQI21"/>
          <cell r="OQJ21"/>
          <cell r="OQK21"/>
          <cell r="OQL21"/>
          <cell r="OQM21"/>
          <cell r="OQN21"/>
          <cell r="OQO21"/>
          <cell r="OQP21"/>
          <cell r="OQQ21"/>
          <cell r="OQR21"/>
          <cell r="OQS21"/>
          <cell r="OQT21"/>
          <cell r="OQU21"/>
          <cell r="OQV21"/>
          <cell r="OQW21"/>
          <cell r="OQX21"/>
          <cell r="OQY21"/>
          <cell r="OQZ21"/>
          <cell r="ORA21"/>
          <cell r="ORB21"/>
          <cell r="ORC21"/>
          <cell r="ORD21"/>
          <cell r="ORE21"/>
          <cell r="ORF21"/>
          <cell r="ORG21"/>
          <cell r="ORH21"/>
          <cell r="ORI21"/>
          <cell r="ORJ21"/>
          <cell r="ORK21"/>
          <cell r="ORL21"/>
          <cell r="ORM21"/>
          <cell r="ORN21"/>
          <cell r="ORO21"/>
          <cell r="ORP21"/>
          <cell r="ORQ21"/>
          <cell r="ORR21"/>
          <cell r="ORS21"/>
          <cell r="ORT21"/>
          <cell r="ORU21"/>
          <cell r="ORV21"/>
          <cell r="ORW21"/>
          <cell r="ORX21"/>
          <cell r="ORY21"/>
          <cell r="ORZ21"/>
          <cell r="OSA21"/>
          <cell r="OSB21"/>
          <cell r="OSC21"/>
          <cell r="OSD21"/>
          <cell r="OSE21"/>
          <cell r="OSF21"/>
          <cell r="OSG21"/>
          <cell r="OSH21"/>
          <cell r="OSI21"/>
          <cell r="OSJ21"/>
          <cell r="OSK21"/>
          <cell r="OSL21"/>
          <cell r="OSM21"/>
          <cell r="OSN21"/>
          <cell r="OSO21"/>
          <cell r="OSP21"/>
          <cell r="OSQ21"/>
          <cell r="OSR21"/>
          <cell r="OSS21"/>
          <cell r="OST21"/>
          <cell r="OSU21"/>
          <cell r="OSV21"/>
          <cell r="OSW21"/>
          <cell r="OSX21"/>
          <cell r="OSY21"/>
          <cell r="OSZ21"/>
          <cell r="OTA21"/>
          <cell r="OTB21"/>
          <cell r="OTC21"/>
          <cell r="OTD21"/>
          <cell r="OTE21"/>
          <cell r="OTF21"/>
          <cell r="OTG21"/>
          <cell r="OTH21"/>
          <cell r="OTI21"/>
          <cell r="OTJ21"/>
          <cell r="OTK21"/>
          <cell r="OTL21"/>
          <cell r="OTM21"/>
          <cell r="OTN21"/>
          <cell r="OTO21"/>
          <cell r="OTP21"/>
          <cell r="OTQ21"/>
          <cell r="OTR21"/>
          <cell r="OTS21"/>
          <cell r="OTT21"/>
          <cell r="OTU21"/>
          <cell r="OTV21"/>
          <cell r="OTW21"/>
          <cell r="OTX21"/>
          <cell r="OTY21"/>
          <cell r="OTZ21"/>
          <cell r="OUA21"/>
          <cell r="OUB21"/>
          <cell r="OUC21"/>
          <cell r="OUD21"/>
          <cell r="OUE21"/>
          <cell r="OUF21"/>
          <cell r="OUG21"/>
          <cell r="OUH21"/>
          <cell r="OUI21"/>
          <cell r="OUJ21"/>
          <cell r="OUK21"/>
          <cell r="OUL21"/>
          <cell r="OUM21"/>
          <cell r="OUN21"/>
          <cell r="OUO21"/>
          <cell r="OUP21"/>
          <cell r="OUQ21"/>
          <cell r="OUR21"/>
          <cell r="OUS21"/>
          <cell r="OUT21"/>
          <cell r="OUU21"/>
          <cell r="OUV21"/>
          <cell r="OUW21"/>
          <cell r="OUX21"/>
          <cell r="OUY21"/>
          <cell r="OUZ21"/>
          <cell r="OVA21"/>
          <cell r="OVB21"/>
          <cell r="OVC21"/>
          <cell r="OVD21"/>
          <cell r="OVE21"/>
          <cell r="OVF21"/>
          <cell r="OVG21"/>
          <cell r="OVH21"/>
          <cell r="OVI21"/>
          <cell r="OVJ21"/>
          <cell r="OVK21"/>
          <cell r="OVL21"/>
          <cell r="OVM21"/>
          <cell r="OVN21"/>
          <cell r="OVO21"/>
          <cell r="OVP21"/>
          <cell r="OVQ21"/>
          <cell r="OVR21"/>
          <cell r="OVS21"/>
          <cell r="OVT21"/>
          <cell r="OVU21"/>
          <cell r="OVV21"/>
          <cell r="OVW21"/>
          <cell r="OVX21"/>
          <cell r="OVY21"/>
          <cell r="OVZ21"/>
          <cell r="OWA21"/>
          <cell r="OWB21"/>
          <cell r="OWC21"/>
          <cell r="OWD21"/>
          <cell r="OWE21"/>
          <cell r="OWF21"/>
          <cell r="OWG21"/>
          <cell r="OWH21"/>
          <cell r="OWI21"/>
          <cell r="OWJ21"/>
          <cell r="OWK21"/>
          <cell r="OWL21"/>
          <cell r="OWM21"/>
          <cell r="OWN21"/>
          <cell r="OWO21"/>
          <cell r="OWP21"/>
          <cell r="OWQ21"/>
          <cell r="OWR21"/>
          <cell r="OWS21"/>
          <cell r="OWT21"/>
          <cell r="OWU21"/>
          <cell r="OWV21"/>
          <cell r="OWW21"/>
          <cell r="OWX21"/>
          <cell r="OWY21"/>
          <cell r="OWZ21"/>
          <cell r="OXA21"/>
          <cell r="OXB21"/>
          <cell r="OXC21"/>
          <cell r="OXD21"/>
          <cell r="OXE21"/>
          <cell r="OXF21"/>
          <cell r="OXG21"/>
          <cell r="OXH21"/>
          <cell r="OXI21"/>
          <cell r="OXJ21"/>
          <cell r="OXK21"/>
          <cell r="OXL21"/>
          <cell r="OXM21"/>
          <cell r="OXN21"/>
          <cell r="OXO21"/>
          <cell r="OXP21"/>
          <cell r="OXQ21"/>
          <cell r="OXR21"/>
          <cell r="OXS21"/>
          <cell r="OXT21"/>
          <cell r="OXU21"/>
          <cell r="OXV21"/>
          <cell r="OXW21"/>
          <cell r="OXX21"/>
          <cell r="OXY21"/>
          <cell r="OXZ21"/>
          <cell r="OYA21"/>
          <cell r="OYB21"/>
          <cell r="OYC21"/>
          <cell r="OYD21"/>
          <cell r="OYE21"/>
          <cell r="OYF21"/>
          <cell r="OYG21"/>
          <cell r="OYH21"/>
          <cell r="OYI21"/>
          <cell r="OYJ21"/>
          <cell r="OYK21"/>
          <cell r="OYL21"/>
          <cell r="OYM21"/>
          <cell r="OYN21"/>
          <cell r="OYO21"/>
          <cell r="OYP21"/>
          <cell r="OYQ21"/>
          <cell r="OYR21"/>
          <cell r="OYS21"/>
          <cell r="OYT21"/>
          <cell r="OYU21"/>
          <cell r="OYV21"/>
          <cell r="OYW21"/>
          <cell r="OYX21"/>
          <cell r="OYY21"/>
          <cell r="OYZ21"/>
          <cell r="OZA21"/>
          <cell r="OZB21"/>
          <cell r="OZC21"/>
          <cell r="OZD21"/>
          <cell r="OZE21"/>
          <cell r="OZF21"/>
          <cell r="OZG21"/>
          <cell r="OZH21"/>
          <cell r="OZI21"/>
          <cell r="OZJ21"/>
          <cell r="OZK21"/>
          <cell r="OZL21"/>
          <cell r="OZM21"/>
          <cell r="OZN21"/>
          <cell r="OZO21"/>
          <cell r="OZP21"/>
          <cell r="OZQ21"/>
          <cell r="OZR21"/>
          <cell r="OZS21"/>
          <cell r="OZT21"/>
          <cell r="OZU21"/>
          <cell r="OZV21"/>
          <cell r="OZW21"/>
          <cell r="OZX21"/>
          <cell r="OZY21"/>
          <cell r="OZZ21"/>
          <cell r="PAA21"/>
          <cell r="PAB21"/>
          <cell r="PAC21"/>
          <cell r="PAD21"/>
          <cell r="PAE21"/>
          <cell r="PAF21"/>
          <cell r="PAG21"/>
          <cell r="PAH21"/>
          <cell r="PAI21"/>
          <cell r="PAJ21"/>
          <cell r="PAK21"/>
          <cell r="PAL21"/>
          <cell r="PAM21"/>
          <cell r="PAN21"/>
          <cell r="PAO21"/>
          <cell r="PAP21"/>
          <cell r="PAQ21"/>
          <cell r="PAR21"/>
          <cell r="PAS21"/>
          <cell r="PAT21"/>
          <cell r="PAU21"/>
          <cell r="PAV21"/>
          <cell r="PAW21"/>
          <cell r="PAX21"/>
          <cell r="PAY21"/>
          <cell r="PAZ21"/>
          <cell r="PBA21"/>
          <cell r="PBB21"/>
          <cell r="PBC21"/>
          <cell r="PBD21"/>
          <cell r="PBE21"/>
          <cell r="PBF21"/>
          <cell r="PBG21"/>
          <cell r="PBH21"/>
          <cell r="PBI21"/>
          <cell r="PBJ21"/>
          <cell r="PBK21"/>
          <cell r="PBL21"/>
          <cell r="PBM21"/>
          <cell r="PBN21"/>
          <cell r="PBO21"/>
          <cell r="PBP21"/>
          <cell r="PBQ21"/>
          <cell r="PBR21"/>
          <cell r="PBS21"/>
          <cell r="PBT21"/>
          <cell r="PBU21"/>
          <cell r="PBV21"/>
          <cell r="PBW21"/>
          <cell r="PBX21"/>
          <cell r="PBY21"/>
          <cell r="PBZ21"/>
          <cell r="PCA21"/>
          <cell r="PCB21"/>
          <cell r="PCC21"/>
          <cell r="PCD21"/>
          <cell r="PCE21"/>
          <cell r="PCF21"/>
          <cell r="PCG21"/>
          <cell r="PCH21"/>
          <cell r="PCI21"/>
          <cell r="PCJ21"/>
          <cell r="PCK21"/>
          <cell r="PCL21"/>
          <cell r="PCM21"/>
          <cell r="PCN21"/>
          <cell r="PCO21"/>
          <cell r="PCP21"/>
          <cell r="PCQ21"/>
          <cell r="PCR21"/>
          <cell r="PCS21"/>
          <cell r="PCT21"/>
          <cell r="PCU21"/>
          <cell r="PCV21"/>
          <cell r="PCW21"/>
          <cell r="PCX21"/>
          <cell r="PCY21"/>
          <cell r="PCZ21"/>
          <cell r="PDA21"/>
          <cell r="PDB21"/>
          <cell r="PDC21"/>
          <cell r="PDD21"/>
          <cell r="PDE21"/>
          <cell r="PDF21"/>
          <cell r="PDG21"/>
          <cell r="PDH21"/>
          <cell r="PDI21"/>
          <cell r="PDJ21"/>
          <cell r="PDK21"/>
          <cell r="PDL21"/>
          <cell r="PDM21"/>
          <cell r="PDN21"/>
          <cell r="PDO21"/>
          <cell r="PDP21"/>
          <cell r="PDQ21"/>
          <cell r="PDR21"/>
          <cell r="PDS21"/>
          <cell r="PDT21"/>
          <cell r="PDU21"/>
          <cell r="PDV21"/>
          <cell r="PDW21"/>
          <cell r="PDX21"/>
          <cell r="PDY21"/>
          <cell r="PDZ21"/>
          <cell r="PEA21"/>
          <cell r="PEB21"/>
          <cell r="PEC21"/>
          <cell r="PED21"/>
          <cell r="PEE21"/>
          <cell r="PEF21"/>
          <cell r="PEG21"/>
          <cell r="PEH21"/>
          <cell r="PEI21"/>
          <cell r="PEJ21"/>
          <cell r="PEK21"/>
          <cell r="PEL21"/>
          <cell r="PEM21"/>
          <cell r="PEN21"/>
          <cell r="PEO21"/>
          <cell r="PEP21"/>
          <cell r="PEQ21"/>
          <cell r="PER21"/>
          <cell r="PES21"/>
          <cell r="PET21"/>
          <cell r="PEU21"/>
          <cell r="PEV21"/>
          <cell r="PEW21"/>
          <cell r="PEX21"/>
          <cell r="PEY21"/>
          <cell r="PEZ21"/>
          <cell r="PFA21"/>
          <cell r="PFB21"/>
          <cell r="PFC21"/>
          <cell r="PFD21"/>
          <cell r="PFE21"/>
          <cell r="PFF21"/>
          <cell r="PFG21"/>
          <cell r="PFH21"/>
          <cell r="PFI21"/>
          <cell r="PFJ21"/>
          <cell r="PFK21"/>
          <cell r="PFL21"/>
          <cell r="PFM21"/>
          <cell r="PFN21"/>
          <cell r="PFO21"/>
          <cell r="PFP21"/>
          <cell r="PFQ21"/>
          <cell r="PFR21"/>
          <cell r="PFS21"/>
          <cell r="PFT21"/>
          <cell r="PFU21"/>
          <cell r="PFV21"/>
          <cell r="PFW21"/>
          <cell r="PFX21"/>
          <cell r="PFY21"/>
          <cell r="PFZ21"/>
          <cell r="PGA21"/>
          <cell r="PGB21"/>
          <cell r="PGC21"/>
          <cell r="PGD21"/>
          <cell r="PGE21"/>
          <cell r="PGF21"/>
          <cell r="PGG21"/>
          <cell r="PGH21"/>
          <cell r="PGI21"/>
          <cell r="PGJ21"/>
          <cell r="PGK21"/>
          <cell r="PGL21"/>
          <cell r="PGM21"/>
          <cell r="PGN21"/>
          <cell r="PGO21"/>
          <cell r="PGP21"/>
          <cell r="PGQ21"/>
          <cell r="PGR21"/>
          <cell r="PGS21"/>
          <cell r="PGT21"/>
          <cell r="PGU21"/>
          <cell r="PGV21"/>
          <cell r="PGW21"/>
          <cell r="PGX21"/>
          <cell r="PGY21"/>
          <cell r="PGZ21"/>
          <cell r="PHA21"/>
          <cell r="PHB21"/>
          <cell r="PHC21"/>
          <cell r="PHD21"/>
          <cell r="PHE21"/>
          <cell r="PHF21"/>
          <cell r="PHG21"/>
          <cell r="PHH21"/>
          <cell r="PHI21"/>
          <cell r="PHJ21"/>
          <cell r="PHK21"/>
          <cell r="PHL21"/>
          <cell r="PHM21"/>
          <cell r="PHN21"/>
          <cell r="PHO21"/>
          <cell r="PHP21"/>
          <cell r="PHQ21"/>
          <cell r="PHR21"/>
          <cell r="PHS21"/>
          <cell r="PHT21"/>
          <cell r="PHU21"/>
          <cell r="PHV21"/>
          <cell r="PHW21"/>
          <cell r="PHX21"/>
          <cell r="PHY21"/>
          <cell r="PHZ21"/>
          <cell r="PIA21"/>
          <cell r="PIB21"/>
          <cell r="PIC21"/>
          <cell r="PID21"/>
          <cell r="PIE21"/>
          <cell r="PIF21"/>
          <cell r="PIG21"/>
          <cell r="PIH21"/>
          <cell r="PII21"/>
          <cell r="PIJ21"/>
          <cell r="PIK21"/>
          <cell r="PIL21"/>
          <cell r="PIM21"/>
          <cell r="PIN21"/>
          <cell r="PIO21"/>
          <cell r="PIP21"/>
          <cell r="PIQ21"/>
          <cell r="PIR21"/>
          <cell r="PIS21"/>
          <cell r="PIT21"/>
          <cell r="PIU21"/>
          <cell r="PIV21"/>
          <cell r="PIW21"/>
          <cell r="PIX21"/>
          <cell r="PIY21"/>
          <cell r="PIZ21"/>
          <cell r="PJA21"/>
          <cell r="PJB21"/>
          <cell r="PJC21"/>
          <cell r="PJD21"/>
          <cell r="PJE21"/>
          <cell r="PJF21"/>
          <cell r="PJG21"/>
          <cell r="PJH21"/>
          <cell r="PJI21"/>
          <cell r="PJJ21"/>
          <cell r="PJK21"/>
          <cell r="PJL21"/>
          <cell r="PJM21"/>
          <cell r="PJN21"/>
          <cell r="PJO21"/>
          <cell r="PJP21"/>
          <cell r="PJQ21"/>
          <cell r="PJR21"/>
          <cell r="PJS21"/>
          <cell r="PJT21"/>
          <cell r="PJU21"/>
          <cell r="PJV21"/>
          <cell r="PJW21"/>
          <cell r="PJX21"/>
          <cell r="PJY21"/>
          <cell r="PJZ21"/>
          <cell r="PKA21"/>
          <cell r="PKB21"/>
          <cell r="PKC21"/>
          <cell r="PKD21"/>
          <cell r="PKE21"/>
          <cell r="PKF21"/>
          <cell r="PKG21"/>
          <cell r="PKH21"/>
          <cell r="PKI21"/>
          <cell r="PKJ21"/>
          <cell r="PKK21"/>
          <cell r="PKL21"/>
          <cell r="PKM21"/>
          <cell r="PKN21"/>
          <cell r="PKO21"/>
          <cell r="PKP21"/>
          <cell r="PKQ21"/>
          <cell r="PKR21"/>
          <cell r="PKS21"/>
          <cell r="PKT21"/>
          <cell r="PKU21"/>
          <cell r="PKV21"/>
          <cell r="PKW21"/>
          <cell r="PKX21"/>
          <cell r="PKY21"/>
          <cell r="PKZ21"/>
          <cell r="PLA21"/>
          <cell r="PLB21"/>
          <cell r="PLC21"/>
          <cell r="PLD21"/>
          <cell r="PLE21"/>
          <cell r="PLF21"/>
          <cell r="PLG21"/>
          <cell r="PLH21"/>
          <cell r="PLI21"/>
          <cell r="PLJ21"/>
          <cell r="PLK21"/>
          <cell r="PLL21"/>
          <cell r="PLM21"/>
          <cell r="PLN21"/>
          <cell r="PLO21"/>
          <cell r="PLP21"/>
          <cell r="PLQ21"/>
          <cell r="PLR21"/>
          <cell r="PLS21"/>
          <cell r="PLT21"/>
          <cell r="PLU21"/>
          <cell r="PLV21"/>
          <cell r="PLW21"/>
          <cell r="PLX21"/>
          <cell r="PLY21"/>
          <cell r="PLZ21"/>
          <cell r="PMA21"/>
          <cell r="PMB21"/>
          <cell r="PMC21"/>
          <cell r="PMD21"/>
          <cell r="PME21"/>
          <cell r="PMF21"/>
          <cell r="PMG21"/>
          <cell r="PMH21"/>
          <cell r="PMI21"/>
          <cell r="PMJ21"/>
          <cell r="PMK21"/>
          <cell r="PML21"/>
          <cell r="PMM21"/>
          <cell r="PMN21"/>
          <cell r="PMO21"/>
          <cell r="PMP21"/>
          <cell r="PMQ21"/>
          <cell r="PMR21"/>
          <cell r="PMS21"/>
          <cell r="PMT21"/>
          <cell r="PMU21"/>
          <cell r="PMV21"/>
          <cell r="PMW21"/>
          <cell r="PMX21"/>
          <cell r="PMY21"/>
          <cell r="PMZ21"/>
          <cell r="PNA21"/>
          <cell r="PNB21"/>
          <cell r="PNC21"/>
          <cell r="PND21"/>
          <cell r="PNE21"/>
          <cell r="PNF21"/>
          <cell r="PNG21"/>
          <cell r="PNH21"/>
          <cell r="PNI21"/>
          <cell r="PNJ21"/>
          <cell r="PNK21"/>
          <cell r="PNL21"/>
          <cell r="PNM21"/>
          <cell r="PNN21"/>
          <cell r="PNO21"/>
          <cell r="PNP21"/>
          <cell r="PNQ21"/>
          <cell r="PNR21"/>
          <cell r="PNS21"/>
          <cell r="PNT21"/>
          <cell r="PNU21"/>
          <cell r="PNV21"/>
          <cell r="PNW21"/>
          <cell r="PNX21"/>
          <cell r="PNY21"/>
          <cell r="PNZ21"/>
          <cell r="POA21"/>
          <cell r="POB21"/>
          <cell r="POC21"/>
          <cell r="POD21"/>
          <cell r="POE21"/>
          <cell r="POF21"/>
          <cell r="POG21"/>
          <cell r="POH21"/>
          <cell r="POI21"/>
          <cell r="POJ21"/>
          <cell r="POK21"/>
          <cell r="POL21"/>
          <cell r="POM21"/>
          <cell r="PON21"/>
          <cell r="POO21"/>
          <cell r="POP21"/>
          <cell r="POQ21"/>
          <cell r="POR21"/>
          <cell r="POS21"/>
          <cell r="POT21"/>
          <cell r="POU21"/>
          <cell r="POV21"/>
          <cell r="POW21"/>
          <cell r="POX21"/>
          <cell r="POY21"/>
          <cell r="POZ21"/>
          <cell r="PPA21"/>
          <cell r="PPB21"/>
          <cell r="PPC21"/>
          <cell r="PPD21"/>
          <cell r="PPE21"/>
          <cell r="PPF21"/>
          <cell r="PPG21"/>
          <cell r="PPH21"/>
          <cell r="PPI21"/>
          <cell r="PPJ21"/>
          <cell r="PPK21"/>
          <cell r="PPL21"/>
          <cell r="PPM21"/>
          <cell r="PPN21"/>
          <cell r="PPO21"/>
          <cell r="PPP21"/>
          <cell r="PPQ21"/>
          <cell r="PPR21"/>
          <cell r="PPS21"/>
          <cell r="PPT21"/>
          <cell r="PPU21"/>
          <cell r="PPV21"/>
          <cell r="PPW21"/>
          <cell r="PPX21"/>
          <cell r="PPY21"/>
          <cell r="PPZ21"/>
          <cell r="PQA21"/>
          <cell r="PQB21"/>
          <cell r="PQC21"/>
          <cell r="PQD21"/>
          <cell r="PQE21"/>
          <cell r="PQF21"/>
          <cell r="PQG21"/>
          <cell r="PQH21"/>
          <cell r="PQI21"/>
          <cell r="PQJ21"/>
          <cell r="PQK21"/>
          <cell r="PQL21"/>
          <cell r="PQM21"/>
          <cell r="PQN21"/>
          <cell r="PQO21"/>
          <cell r="PQP21"/>
          <cell r="PQQ21"/>
          <cell r="PQR21"/>
          <cell r="PQS21"/>
          <cell r="PQT21"/>
          <cell r="PQU21"/>
          <cell r="PQV21"/>
          <cell r="PQW21"/>
          <cell r="PQX21"/>
          <cell r="PQY21"/>
          <cell r="PQZ21"/>
          <cell r="PRA21"/>
          <cell r="PRB21"/>
          <cell r="PRC21"/>
          <cell r="PRD21"/>
          <cell r="PRE21"/>
          <cell r="PRF21"/>
          <cell r="PRG21"/>
          <cell r="PRH21"/>
          <cell r="PRI21"/>
          <cell r="PRJ21"/>
          <cell r="PRK21"/>
          <cell r="PRL21"/>
          <cell r="PRM21"/>
          <cell r="PRN21"/>
          <cell r="PRO21"/>
          <cell r="PRP21"/>
          <cell r="PRQ21"/>
          <cell r="PRR21"/>
          <cell r="PRS21"/>
          <cell r="PRT21"/>
          <cell r="PRU21"/>
          <cell r="PRV21"/>
          <cell r="PRW21"/>
          <cell r="PRX21"/>
          <cell r="PRY21"/>
          <cell r="PRZ21"/>
          <cell r="PSA21"/>
          <cell r="PSB21"/>
          <cell r="PSC21"/>
          <cell r="PSD21"/>
          <cell r="PSE21"/>
          <cell r="PSF21"/>
          <cell r="PSG21"/>
          <cell r="PSH21"/>
          <cell r="PSI21"/>
          <cell r="PSJ21"/>
          <cell r="PSK21"/>
          <cell r="PSL21"/>
          <cell r="PSM21"/>
          <cell r="PSN21"/>
          <cell r="PSO21"/>
          <cell r="PSP21"/>
          <cell r="PSQ21"/>
          <cell r="PSR21"/>
          <cell r="PSS21"/>
          <cell r="PST21"/>
          <cell r="PSU21"/>
          <cell r="PSV21"/>
          <cell r="PSW21"/>
          <cell r="PSX21"/>
          <cell r="PSY21"/>
          <cell r="PSZ21"/>
          <cell r="PTA21"/>
          <cell r="PTB21"/>
          <cell r="PTC21"/>
          <cell r="PTD21"/>
          <cell r="PTE21"/>
          <cell r="PTF21"/>
          <cell r="PTG21"/>
          <cell r="PTH21"/>
          <cell r="PTI21"/>
          <cell r="PTJ21"/>
          <cell r="PTK21"/>
          <cell r="PTL21"/>
          <cell r="PTM21"/>
          <cell r="PTN21"/>
          <cell r="PTO21"/>
          <cell r="PTP21"/>
          <cell r="PTQ21"/>
          <cell r="PTR21"/>
          <cell r="PTS21"/>
          <cell r="PTT21"/>
          <cell r="PTU21"/>
          <cell r="PTV21"/>
          <cell r="PTW21"/>
          <cell r="PTX21"/>
          <cell r="PTY21"/>
          <cell r="PTZ21"/>
          <cell r="PUA21"/>
          <cell r="PUB21"/>
          <cell r="PUC21"/>
          <cell r="PUD21"/>
          <cell r="PUE21"/>
          <cell r="PUF21"/>
          <cell r="PUG21"/>
          <cell r="PUH21"/>
          <cell r="PUI21"/>
          <cell r="PUJ21"/>
          <cell r="PUK21"/>
          <cell r="PUL21"/>
          <cell r="PUM21"/>
          <cell r="PUN21"/>
          <cell r="PUO21"/>
          <cell r="PUP21"/>
          <cell r="PUQ21"/>
          <cell r="PUR21"/>
          <cell r="PUS21"/>
          <cell r="PUT21"/>
          <cell r="PUU21"/>
          <cell r="PUV21"/>
          <cell r="PUW21"/>
          <cell r="PUX21"/>
          <cell r="PUY21"/>
          <cell r="PUZ21"/>
          <cell r="PVA21"/>
          <cell r="PVB21"/>
          <cell r="PVC21"/>
          <cell r="PVD21"/>
          <cell r="PVE21"/>
          <cell r="PVF21"/>
          <cell r="PVG21"/>
          <cell r="PVH21"/>
          <cell r="PVI21"/>
          <cell r="PVJ21"/>
          <cell r="PVK21"/>
          <cell r="PVL21"/>
          <cell r="PVM21"/>
          <cell r="PVN21"/>
          <cell r="PVO21"/>
          <cell r="PVP21"/>
          <cell r="PVQ21"/>
          <cell r="PVR21"/>
          <cell r="PVS21"/>
          <cell r="PVT21"/>
          <cell r="PVU21"/>
          <cell r="PVV21"/>
          <cell r="PVW21"/>
          <cell r="PVX21"/>
          <cell r="PVY21"/>
          <cell r="PVZ21"/>
          <cell r="PWA21"/>
          <cell r="PWB21"/>
          <cell r="PWC21"/>
          <cell r="PWD21"/>
          <cell r="PWE21"/>
          <cell r="PWF21"/>
          <cell r="PWG21"/>
          <cell r="PWH21"/>
          <cell r="PWI21"/>
          <cell r="PWJ21"/>
          <cell r="PWK21"/>
          <cell r="PWL21"/>
          <cell r="PWM21"/>
          <cell r="PWN21"/>
          <cell r="PWO21"/>
          <cell r="PWP21"/>
          <cell r="PWQ21"/>
          <cell r="PWR21"/>
          <cell r="PWS21"/>
          <cell r="PWT21"/>
          <cell r="PWU21"/>
          <cell r="PWV21"/>
          <cell r="PWW21"/>
          <cell r="PWX21"/>
          <cell r="PWY21"/>
          <cell r="PWZ21"/>
          <cell r="PXA21"/>
          <cell r="PXB21"/>
          <cell r="PXC21"/>
          <cell r="PXD21"/>
          <cell r="PXE21"/>
          <cell r="PXF21"/>
          <cell r="PXG21"/>
          <cell r="PXH21"/>
          <cell r="PXI21"/>
          <cell r="PXJ21"/>
          <cell r="PXK21"/>
          <cell r="PXL21"/>
          <cell r="PXM21"/>
          <cell r="PXN21"/>
          <cell r="PXO21"/>
          <cell r="PXP21"/>
          <cell r="PXQ21"/>
          <cell r="PXR21"/>
          <cell r="PXS21"/>
          <cell r="PXT21"/>
          <cell r="PXU21"/>
          <cell r="PXV21"/>
          <cell r="PXW21"/>
          <cell r="PXX21"/>
          <cell r="PXY21"/>
          <cell r="PXZ21"/>
          <cell r="PYA21"/>
          <cell r="PYB21"/>
          <cell r="PYC21"/>
          <cell r="PYD21"/>
          <cell r="PYE21"/>
          <cell r="PYF21"/>
          <cell r="PYG21"/>
          <cell r="PYH21"/>
          <cell r="PYI21"/>
          <cell r="PYJ21"/>
          <cell r="PYK21"/>
          <cell r="PYL21"/>
          <cell r="PYM21"/>
          <cell r="PYN21"/>
          <cell r="PYO21"/>
          <cell r="PYP21"/>
          <cell r="PYQ21"/>
          <cell r="PYR21"/>
          <cell r="PYS21"/>
          <cell r="PYT21"/>
          <cell r="PYU21"/>
          <cell r="PYV21"/>
          <cell r="PYW21"/>
          <cell r="PYX21"/>
          <cell r="PYY21"/>
          <cell r="PYZ21"/>
          <cell r="PZA21"/>
          <cell r="PZB21"/>
          <cell r="PZC21"/>
          <cell r="PZD21"/>
          <cell r="PZE21"/>
          <cell r="PZF21"/>
          <cell r="PZG21"/>
          <cell r="PZH21"/>
          <cell r="PZI21"/>
          <cell r="PZJ21"/>
          <cell r="PZK21"/>
          <cell r="PZL21"/>
          <cell r="PZM21"/>
          <cell r="PZN21"/>
          <cell r="PZO21"/>
          <cell r="PZP21"/>
          <cell r="PZQ21"/>
          <cell r="PZR21"/>
          <cell r="PZS21"/>
          <cell r="PZT21"/>
          <cell r="PZU21"/>
          <cell r="PZV21"/>
          <cell r="PZW21"/>
          <cell r="PZX21"/>
          <cell r="PZY21"/>
          <cell r="PZZ21"/>
          <cell r="QAA21"/>
          <cell r="QAB21"/>
          <cell r="QAC21"/>
          <cell r="QAD21"/>
          <cell r="QAE21"/>
          <cell r="QAF21"/>
          <cell r="QAG21"/>
          <cell r="QAH21"/>
          <cell r="QAI21"/>
          <cell r="QAJ21"/>
          <cell r="QAK21"/>
          <cell r="QAL21"/>
          <cell r="QAM21"/>
          <cell r="QAN21"/>
          <cell r="QAO21"/>
          <cell r="QAP21"/>
          <cell r="QAQ21"/>
          <cell r="QAR21"/>
          <cell r="QAS21"/>
          <cell r="QAT21"/>
          <cell r="QAU21"/>
          <cell r="QAV21"/>
          <cell r="QAW21"/>
          <cell r="QAX21"/>
          <cell r="QAY21"/>
          <cell r="QAZ21"/>
          <cell r="QBA21"/>
          <cell r="QBB21"/>
          <cell r="QBC21"/>
          <cell r="QBD21"/>
          <cell r="QBE21"/>
          <cell r="QBF21"/>
          <cell r="QBG21"/>
          <cell r="QBH21"/>
          <cell r="QBI21"/>
          <cell r="QBJ21"/>
          <cell r="QBK21"/>
          <cell r="QBL21"/>
          <cell r="QBM21"/>
          <cell r="QBN21"/>
          <cell r="QBO21"/>
          <cell r="QBP21"/>
          <cell r="QBQ21"/>
          <cell r="QBR21"/>
          <cell r="QBS21"/>
          <cell r="QBT21"/>
          <cell r="QBU21"/>
          <cell r="QBV21"/>
          <cell r="QBW21"/>
          <cell r="QBX21"/>
          <cell r="QBY21"/>
          <cell r="QBZ21"/>
          <cell r="QCA21"/>
          <cell r="QCB21"/>
          <cell r="QCC21"/>
          <cell r="QCD21"/>
          <cell r="QCE21"/>
          <cell r="QCF21"/>
          <cell r="QCG21"/>
          <cell r="QCH21"/>
          <cell r="QCI21"/>
          <cell r="QCJ21"/>
          <cell r="QCK21"/>
          <cell r="QCL21"/>
          <cell r="QCM21"/>
          <cell r="QCN21"/>
          <cell r="QCO21"/>
          <cell r="QCP21"/>
          <cell r="QCQ21"/>
          <cell r="QCR21"/>
          <cell r="QCS21"/>
          <cell r="QCT21"/>
          <cell r="QCU21"/>
          <cell r="QCV21"/>
          <cell r="QCW21"/>
          <cell r="QCX21"/>
          <cell r="QCY21"/>
          <cell r="QCZ21"/>
          <cell r="QDA21"/>
          <cell r="QDB21"/>
          <cell r="QDC21"/>
          <cell r="QDD21"/>
          <cell r="QDE21"/>
          <cell r="QDF21"/>
          <cell r="QDG21"/>
          <cell r="QDH21"/>
          <cell r="QDI21"/>
          <cell r="QDJ21"/>
          <cell r="QDK21"/>
          <cell r="QDL21"/>
          <cell r="QDM21"/>
          <cell r="QDN21"/>
          <cell r="QDO21"/>
          <cell r="QDP21"/>
          <cell r="QDQ21"/>
          <cell r="QDR21"/>
          <cell r="QDS21"/>
          <cell r="QDT21"/>
          <cell r="QDU21"/>
          <cell r="QDV21"/>
          <cell r="QDW21"/>
          <cell r="QDX21"/>
          <cell r="QDY21"/>
          <cell r="QDZ21"/>
          <cell r="QEA21"/>
          <cell r="QEB21"/>
          <cell r="QEC21"/>
          <cell r="QED21"/>
          <cell r="QEE21"/>
          <cell r="QEF21"/>
          <cell r="QEG21"/>
          <cell r="QEH21"/>
          <cell r="QEI21"/>
          <cell r="QEJ21"/>
          <cell r="QEK21"/>
          <cell r="QEL21"/>
          <cell r="QEM21"/>
          <cell r="QEN21"/>
          <cell r="QEO21"/>
          <cell r="QEP21"/>
          <cell r="QEQ21"/>
          <cell r="QER21"/>
          <cell r="QES21"/>
          <cell r="QET21"/>
          <cell r="QEU21"/>
          <cell r="QEV21"/>
          <cell r="QEW21"/>
          <cell r="QEX21"/>
          <cell r="QEY21"/>
          <cell r="QEZ21"/>
          <cell r="QFA21"/>
          <cell r="QFB21"/>
          <cell r="QFC21"/>
          <cell r="QFD21"/>
          <cell r="QFE21"/>
          <cell r="QFF21"/>
          <cell r="QFG21"/>
          <cell r="QFH21"/>
          <cell r="QFI21"/>
          <cell r="QFJ21"/>
          <cell r="QFK21"/>
          <cell r="QFL21"/>
          <cell r="QFM21"/>
          <cell r="QFN21"/>
          <cell r="QFO21"/>
          <cell r="QFP21"/>
          <cell r="QFQ21"/>
          <cell r="QFR21"/>
          <cell r="QFS21"/>
          <cell r="QFT21"/>
          <cell r="QFU21"/>
          <cell r="QFV21"/>
          <cell r="QFW21"/>
          <cell r="QFX21"/>
          <cell r="QFY21"/>
          <cell r="QFZ21"/>
          <cell r="QGA21"/>
          <cell r="QGB21"/>
          <cell r="QGC21"/>
          <cell r="QGD21"/>
          <cell r="QGE21"/>
          <cell r="QGF21"/>
          <cell r="QGG21"/>
          <cell r="QGH21"/>
          <cell r="QGI21"/>
          <cell r="QGJ21"/>
          <cell r="QGK21"/>
          <cell r="QGL21"/>
          <cell r="QGM21"/>
          <cell r="QGN21"/>
          <cell r="QGO21"/>
          <cell r="QGP21"/>
          <cell r="QGQ21"/>
          <cell r="QGR21"/>
          <cell r="QGS21"/>
          <cell r="QGT21"/>
          <cell r="QGU21"/>
          <cell r="QGV21"/>
          <cell r="QGW21"/>
          <cell r="QGX21"/>
          <cell r="QGY21"/>
          <cell r="QGZ21"/>
          <cell r="QHA21"/>
          <cell r="QHB21"/>
          <cell r="QHC21"/>
          <cell r="QHD21"/>
          <cell r="QHE21"/>
          <cell r="QHF21"/>
          <cell r="QHG21"/>
          <cell r="QHH21"/>
          <cell r="QHI21"/>
          <cell r="QHJ21"/>
          <cell r="QHK21"/>
          <cell r="QHL21"/>
          <cell r="QHM21"/>
          <cell r="QHN21"/>
          <cell r="QHO21"/>
          <cell r="QHP21"/>
          <cell r="QHQ21"/>
          <cell r="QHR21"/>
          <cell r="QHS21"/>
          <cell r="QHT21"/>
          <cell r="QHU21"/>
          <cell r="QHV21"/>
          <cell r="QHW21"/>
          <cell r="QHX21"/>
          <cell r="QHY21"/>
          <cell r="QHZ21"/>
          <cell r="QIA21"/>
          <cell r="QIB21"/>
          <cell r="QIC21"/>
          <cell r="QID21"/>
          <cell r="QIE21"/>
          <cell r="QIF21"/>
          <cell r="QIG21"/>
          <cell r="QIH21"/>
          <cell r="QII21"/>
          <cell r="QIJ21"/>
          <cell r="QIK21"/>
          <cell r="QIL21"/>
          <cell r="QIM21"/>
          <cell r="QIN21"/>
          <cell r="QIO21"/>
          <cell r="QIP21"/>
          <cell r="QIQ21"/>
          <cell r="QIR21"/>
          <cell r="QIS21"/>
          <cell r="QIT21"/>
          <cell r="QIU21"/>
          <cell r="QIV21"/>
          <cell r="QIW21"/>
          <cell r="QIX21"/>
          <cell r="QIY21"/>
          <cell r="QIZ21"/>
          <cell r="QJA21"/>
          <cell r="QJB21"/>
          <cell r="QJC21"/>
          <cell r="QJD21"/>
          <cell r="QJE21"/>
          <cell r="QJF21"/>
          <cell r="QJG21"/>
          <cell r="QJH21"/>
          <cell r="QJI21"/>
          <cell r="QJJ21"/>
          <cell r="QJK21"/>
          <cell r="QJL21"/>
          <cell r="QJM21"/>
          <cell r="QJN21"/>
          <cell r="QJO21"/>
          <cell r="QJP21"/>
          <cell r="QJQ21"/>
          <cell r="QJR21"/>
          <cell r="QJS21"/>
          <cell r="QJT21"/>
          <cell r="QJU21"/>
          <cell r="QJV21"/>
          <cell r="QJW21"/>
          <cell r="QJX21"/>
          <cell r="QJY21"/>
          <cell r="QJZ21"/>
          <cell r="QKA21"/>
          <cell r="QKB21"/>
          <cell r="QKC21"/>
          <cell r="QKD21"/>
          <cell r="QKE21"/>
          <cell r="QKF21"/>
          <cell r="QKG21"/>
          <cell r="QKH21"/>
          <cell r="QKI21"/>
          <cell r="QKJ21"/>
          <cell r="QKK21"/>
          <cell r="QKL21"/>
          <cell r="QKM21"/>
          <cell r="QKN21"/>
          <cell r="QKO21"/>
          <cell r="QKP21"/>
          <cell r="QKQ21"/>
          <cell r="QKR21"/>
          <cell r="QKS21"/>
          <cell r="QKT21"/>
          <cell r="QKU21"/>
          <cell r="QKV21"/>
          <cell r="QKW21"/>
          <cell r="QKX21"/>
          <cell r="QKY21"/>
          <cell r="QKZ21"/>
          <cell r="QLA21"/>
          <cell r="QLB21"/>
          <cell r="QLC21"/>
          <cell r="QLD21"/>
          <cell r="QLE21"/>
          <cell r="QLF21"/>
          <cell r="QLG21"/>
          <cell r="QLH21"/>
          <cell r="QLI21"/>
          <cell r="QLJ21"/>
          <cell r="QLK21"/>
          <cell r="QLL21"/>
          <cell r="QLM21"/>
          <cell r="QLN21"/>
          <cell r="QLO21"/>
          <cell r="QLP21"/>
          <cell r="QLQ21"/>
          <cell r="QLR21"/>
          <cell r="QLS21"/>
          <cell r="QLT21"/>
          <cell r="QLU21"/>
          <cell r="QLV21"/>
          <cell r="QLW21"/>
          <cell r="QLX21"/>
          <cell r="QLY21"/>
          <cell r="QLZ21"/>
          <cell r="QMA21"/>
          <cell r="QMB21"/>
          <cell r="QMC21"/>
          <cell r="QMD21"/>
          <cell r="QME21"/>
          <cell r="QMF21"/>
          <cell r="QMG21"/>
          <cell r="QMH21"/>
          <cell r="QMI21"/>
          <cell r="QMJ21"/>
          <cell r="QMK21"/>
          <cell r="QML21"/>
          <cell r="QMM21"/>
          <cell r="QMN21"/>
          <cell r="QMO21"/>
          <cell r="QMP21"/>
          <cell r="QMQ21"/>
          <cell r="QMR21"/>
          <cell r="QMS21"/>
          <cell r="QMT21"/>
          <cell r="QMU21"/>
          <cell r="QMV21"/>
          <cell r="QMW21"/>
          <cell r="QMX21"/>
          <cell r="QMY21"/>
          <cell r="QMZ21"/>
          <cell r="QNA21"/>
          <cell r="QNB21"/>
          <cell r="QNC21"/>
          <cell r="QND21"/>
          <cell r="QNE21"/>
          <cell r="QNF21"/>
          <cell r="QNG21"/>
          <cell r="QNH21"/>
          <cell r="QNI21"/>
          <cell r="QNJ21"/>
          <cell r="QNK21"/>
          <cell r="QNL21"/>
          <cell r="QNM21"/>
          <cell r="QNN21"/>
          <cell r="QNO21"/>
          <cell r="QNP21"/>
          <cell r="QNQ21"/>
          <cell r="QNR21"/>
          <cell r="QNS21"/>
          <cell r="QNT21"/>
          <cell r="QNU21"/>
          <cell r="QNV21"/>
          <cell r="QNW21"/>
          <cell r="QNX21"/>
          <cell r="QNY21"/>
          <cell r="QNZ21"/>
          <cell r="QOA21"/>
          <cell r="QOB21"/>
          <cell r="QOC21"/>
          <cell r="QOD21"/>
          <cell r="QOE21"/>
          <cell r="QOF21"/>
          <cell r="QOG21"/>
          <cell r="QOH21"/>
          <cell r="QOI21"/>
          <cell r="QOJ21"/>
          <cell r="QOK21"/>
          <cell r="QOL21"/>
          <cell r="QOM21"/>
          <cell r="QON21"/>
          <cell r="QOO21"/>
          <cell r="QOP21"/>
          <cell r="QOQ21"/>
          <cell r="QOR21"/>
          <cell r="QOS21"/>
          <cell r="QOT21"/>
          <cell r="QOU21"/>
          <cell r="QOV21"/>
          <cell r="QOW21"/>
          <cell r="QOX21"/>
          <cell r="QOY21"/>
          <cell r="QOZ21"/>
          <cell r="QPA21"/>
          <cell r="QPB21"/>
          <cell r="QPC21"/>
          <cell r="QPD21"/>
          <cell r="QPE21"/>
          <cell r="QPF21"/>
          <cell r="QPG21"/>
          <cell r="QPH21"/>
          <cell r="QPI21"/>
          <cell r="QPJ21"/>
          <cell r="QPK21"/>
          <cell r="QPL21"/>
          <cell r="QPM21"/>
          <cell r="QPN21"/>
          <cell r="QPO21"/>
          <cell r="QPP21"/>
          <cell r="QPQ21"/>
          <cell r="QPR21"/>
          <cell r="QPS21"/>
          <cell r="QPT21"/>
          <cell r="QPU21"/>
          <cell r="QPV21"/>
          <cell r="QPW21"/>
          <cell r="QPX21"/>
          <cell r="QPY21"/>
          <cell r="QPZ21"/>
          <cell r="QQA21"/>
          <cell r="QQB21"/>
          <cell r="QQC21"/>
          <cell r="QQD21"/>
          <cell r="QQE21"/>
          <cell r="QQF21"/>
          <cell r="QQG21"/>
          <cell r="QQH21"/>
          <cell r="QQI21"/>
          <cell r="QQJ21"/>
          <cell r="QQK21"/>
          <cell r="QQL21"/>
          <cell r="QQM21"/>
          <cell r="QQN21"/>
          <cell r="QQO21"/>
          <cell r="QQP21"/>
          <cell r="QQQ21"/>
          <cell r="QQR21"/>
          <cell r="QQS21"/>
          <cell r="QQT21"/>
          <cell r="QQU21"/>
          <cell r="QQV21"/>
          <cell r="QQW21"/>
          <cell r="QQX21"/>
          <cell r="QQY21"/>
          <cell r="QQZ21"/>
          <cell r="QRA21"/>
          <cell r="QRB21"/>
          <cell r="QRC21"/>
          <cell r="QRD21"/>
          <cell r="QRE21"/>
          <cell r="QRF21"/>
          <cell r="QRG21"/>
          <cell r="QRH21"/>
          <cell r="QRI21"/>
          <cell r="QRJ21"/>
          <cell r="QRK21"/>
          <cell r="QRL21"/>
          <cell r="QRM21"/>
          <cell r="QRN21"/>
          <cell r="QRO21"/>
          <cell r="QRP21"/>
          <cell r="QRQ21"/>
          <cell r="QRR21"/>
          <cell r="QRS21"/>
          <cell r="QRT21"/>
          <cell r="QRU21"/>
          <cell r="QRV21"/>
          <cell r="QRW21"/>
          <cell r="QRX21"/>
          <cell r="QRY21"/>
          <cell r="QRZ21"/>
          <cell r="QSA21"/>
          <cell r="QSB21"/>
          <cell r="QSC21"/>
          <cell r="QSD21"/>
          <cell r="QSE21"/>
          <cell r="QSF21"/>
          <cell r="QSG21"/>
          <cell r="QSH21"/>
          <cell r="QSI21"/>
          <cell r="QSJ21"/>
          <cell r="QSK21"/>
          <cell r="QSL21"/>
          <cell r="QSM21"/>
          <cell r="QSN21"/>
          <cell r="QSO21"/>
          <cell r="QSP21"/>
          <cell r="QSQ21"/>
          <cell r="QSR21"/>
          <cell r="QSS21"/>
          <cell r="QST21"/>
          <cell r="QSU21"/>
          <cell r="QSV21"/>
          <cell r="QSW21"/>
          <cell r="QSX21"/>
          <cell r="QSY21"/>
          <cell r="QSZ21"/>
          <cell r="QTA21"/>
          <cell r="QTB21"/>
          <cell r="QTC21"/>
          <cell r="QTD21"/>
          <cell r="QTE21"/>
          <cell r="QTF21"/>
          <cell r="QTG21"/>
          <cell r="QTH21"/>
          <cell r="QTI21"/>
          <cell r="QTJ21"/>
          <cell r="QTK21"/>
          <cell r="QTL21"/>
          <cell r="QTM21"/>
          <cell r="QTN21"/>
          <cell r="QTO21"/>
          <cell r="QTP21"/>
          <cell r="QTQ21"/>
          <cell r="QTR21"/>
          <cell r="QTS21"/>
          <cell r="QTT21"/>
          <cell r="QTU21"/>
          <cell r="QTV21"/>
          <cell r="QTW21"/>
          <cell r="QTX21"/>
          <cell r="QTY21"/>
          <cell r="QTZ21"/>
          <cell r="QUA21"/>
          <cell r="QUB21"/>
          <cell r="QUC21"/>
          <cell r="QUD21"/>
          <cell r="QUE21"/>
          <cell r="QUF21"/>
          <cell r="QUG21"/>
          <cell r="QUH21"/>
          <cell r="QUI21"/>
          <cell r="QUJ21"/>
          <cell r="QUK21"/>
          <cell r="QUL21"/>
          <cell r="QUM21"/>
          <cell r="QUN21"/>
          <cell r="QUO21"/>
          <cell r="QUP21"/>
          <cell r="QUQ21"/>
          <cell r="QUR21"/>
          <cell r="QUS21"/>
          <cell r="QUT21"/>
          <cell r="QUU21"/>
          <cell r="QUV21"/>
          <cell r="QUW21"/>
          <cell r="QUX21"/>
          <cell r="QUY21"/>
          <cell r="QUZ21"/>
          <cell r="QVA21"/>
          <cell r="QVB21"/>
          <cell r="QVC21"/>
          <cell r="QVD21"/>
          <cell r="QVE21"/>
          <cell r="QVF21"/>
          <cell r="QVG21"/>
          <cell r="QVH21"/>
          <cell r="QVI21"/>
          <cell r="QVJ21"/>
          <cell r="QVK21"/>
          <cell r="QVL21"/>
          <cell r="QVM21"/>
          <cell r="QVN21"/>
          <cell r="QVO21"/>
          <cell r="QVP21"/>
          <cell r="QVQ21"/>
          <cell r="QVR21"/>
          <cell r="QVS21"/>
          <cell r="QVT21"/>
          <cell r="QVU21"/>
          <cell r="QVV21"/>
          <cell r="QVW21"/>
          <cell r="QVX21"/>
          <cell r="QVY21"/>
          <cell r="QVZ21"/>
          <cell r="QWA21"/>
          <cell r="QWB21"/>
          <cell r="QWC21"/>
          <cell r="QWD21"/>
          <cell r="QWE21"/>
          <cell r="QWF21"/>
          <cell r="QWG21"/>
          <cell r="QWH21"/>
          <cell r="QWI21"/>
          <cell r="QWJ21"/>
          <cell r="QWK21"/>
          <cell r="QWL21"/>
          <cell r="QWM21"/>
          <cell r="QWN21"/>
          <cell r="QWO21"/>
          <cell r="QWP21"/>
          <cell r="QWQ21"/>
          <cell r="QWR21"/>
          <cell r="QWS21"/>
          <cell r="QWT21"/>
          <cell r="QWU21"/>
          <cell r="QWV21"/>
          <cell r="QWW21"/>
          <cell r="QWX21"/>
          <cell r="QWY21"/>
          <cell r="QWZ21"/>
          <cell r="QXA21"/>
          <cell r="QXB21"/>
          <cell r="QXC21"/>
          <cell r="QXD21"/>
          <cell r="QXE21"/>
          <cell r="QXF21"/>
          <cell r="QXG21"/>
          <cell r="QXH21"/>
          <cell r="QXI21"/>
          <cell r="QXJ21"/>
          <cell r="QXK21"/>
          <cell r="QXL21"/>
          <cell r="QXM21"/>
          <cell r="QXN21"/>
          <cell r="QXO21"/>
          <cell r="QXP21"/>
          <cell r="QXQ21"/>
          <cell r="QXR21"/>
          <cell r="QXS21"/>
          <cell r="QXT21"/>
          <cell r="QXU21"/>
          <cell r="QXV21"/>
          <cell r="QXW21"/>
          <cell r="QXX21"/>
          <cell r="QXY21"/>
          <cell r="QXZ21"/>
          <cell r="QYA21"/>
          <cell r="QYB21"/>
          <cell r="QYC21"/>
          <cell r="QYD21"/>
          <cell r="QYE21"/>
          <cell r="QYF21"/>
          <cell r="QYG21"/>
          <cell r="QYH21"/>
          <cell r="QYI21"/>
          <cell r="QYJ21"/>
          <cell r="QYK21"/>
          <cell r="QYL21"/>
          <cell r="QYM21"/>
          <cell r="QYN21"/>
          <cell r="QYO21"/>
          <cell r="QYP21"/>
          <cell r="QYQ21"/>
          <cell r="QYR21"/>
          <cell r="QYS21"/>
          <cell r="QYT21"/>
          <cell r="QYU21"/>
          <cell r="QYV21"/>
          <cell r="QYW21"/>
          <cell r="QYX21"/>
          <cell r="QYY21"/>
          <cell r="QYZ21"/>
          <cell r="QZA21"/>
          <cell r="QZB21"/>
          <cell r="QZC21"/>
          <cell r="QZD21"/>
          <cell r="QZE21"/>
          <cell r="QZF21"/>
          <cell r="QZG21"/>
          <cell r="QZH21"/>
          <cell r="QZI21"/>
          <cell r="QZJ21"/>
          <cell r="QZK21"/>
          <cell r="QZL21"/>
          <cell r="QZM21"/>
          <cell r="QZN21"/>
          <cell r="QZO21"/>
          <cell r="QZP21"/>
          <cell r="QZQ21"/>
          <cell r="QZR21"/>
          <cell r="QZS21"/>
          <cell r="QZT21"/>
          <cell r="QZU21"/>
          <cell r="QZV21"/>
          <cell r="QZW21"/>
          <cell r="QZX21"/>
          <cell r="QZY21"/>
          <cell r="QZZ21"/>
          <cell r="RAA21"/>
          <cell r="RAB21"/>
          <cell r="RAC21"/>
          <cell r="RAD21"/>
          <cell r="RAE21"/>
          <cell r="RAF21"/>
          <cell r="RAG21"/>
          <cell r="RAH21"/>
          <cell r="RAI21"/>
          <cell r="RAJ21"/>
          <cell r="RAK21"/>
          <cell r="RAL21"/>
          <cell r="RAM21"/>
          <cell r="RAN21"/>
          <cell r="RAO21"/>
          <cell r="RAP21"/>
          <cell r="RAQ21"/>
          <cell r="RAR21"/>
          <cell r="RAS21"/>
          <cell r="RAT21"/>
          <cell r="RAU21"/>
          <cell r="RAV21"/>
          <cell r="RAW21"/>
          <cell r="RAX21"/>
          <cell r="RAY21"/>
          <cell r="RAZ21"/>
          <cell r="RBA21"/>
          <cell r="RBB21"/>
          <cell r="RBC21"/>
          <cell r="RBD21"/>
          <cell r="RBE21"/>
          <cell r="RBF21"/>
          <cell r="RBG21"/>
          <cell r="RBH21"/>
          <cell r="RBI21"/>
          <cell r="RBJ21"/>
          <cell r="RBK21"/>
          <cell r="RBL21"/>
          <cell r="RBM21"/>
          <cell r="RBN21"/>
          <cell r="RBO21"/>
          <cell r="RBP21"/>
          <cell r="RBQ21"/>
          <cell r="RBR21"/>
          <cell r="RBS21"/>
          <cell r="RBT21"/>
          <cell r="RBU21"/>
          <cell r="RBV21"/>
          <cell r="RBW21"/>
          <cell r="RBX21"/>
          <cell r="RBY21"/>
          <cell r="RBZ21"/>
          <cell r="RCA21"/>
          <cell r="RCB21"/>
          <cell r="RCC21"/>
          <cell r="RCD21"/>
          <cell r="RCE21"/>
          <cell r="RCF21"/>
          <cell r="RCG21"/>
          <cell r="RCH21"/>
          <cell r="RCI21"/>
          <cell r="RCJ21"/>
          <cell r="RCK21"/>
          <cell r="RCL21"/>
          <cell r="RCM21"/>
          <cell r="RCN21"/>
          <cell r="RCO21"/>
          <cell r="RCP21"/>
          <cell r="RCQ21"/>
          <cell r="RCR21"/>
          <cell r="RCS21"/>
          <cell r="RCT21"/>
          <cell r="RCU21"/>
          <cell r="RCV21"/>
          <cell r="RCW21"/>
          <cell r="RCX21"/>
          <cell r="RCY21"/>
          <cell r="RCZ21"/>
          <cell r="RDA21"/>
          <cell r="RDB21"/>
          <cell r="RDC21"/>
          <cell r="RDD21"/>
          <cell r="RDE21"/>
          <cell r="RDF21"/>
          <cell r="RDG21"/>
          <cell r="RDH21"/>
          <cell r="RDI21"/>
          <cell r="RDJ21"/>
          <cell r="RDK21"/>
          <cell r="RDL21"/>
          <cell r="RDM21"/>
          <cell r="RDN21"/>
          <cell r="RDO21"/>
          <cell r="RDP21"/>
          <cell r="RDQ21"/>
          <cell r="RDR21"/>
          <cell r="RDS21"/>
          <cell r="RDT21"/>
          <cell r="RDU21"/>
          <cell r="RDV21"/>
          <cell r="RDW21"/>
          <cell r="RDX21"/>
          <cell r="RDY21"/>
          <cell r="RDZ21"/>
          <cell r="REA21"/>
          <cell r="REB21"/>
          <cell r="REC21"/>
          <cell r="RED21"/>
          <cell r="REE21"/>
          <cell r="REF21"/>
          <cell r="REG21"/>
          <cell r="REH21"/>
          <cell r="REI21"/>
          <cell r="REJ21"/>
          <cell r="REK21"/>
          <cell r="REL21"/>
          <cell r="REM21"/>
          <cell r="REN21"/>
          <cell r="REO21"/>
          <cell r="REP21"/>
          <cell r="REQ21"/>
          <cell r="RER21"/>
          <cell r="RES21"/>
          <cell r="RET21"/>
          <cell r="REU21"/>
          <cell r="REV21"/>
          <cell r="REW21"/>
          <cell r="REX21"/>
          <cell r="REY21"/>
          <cell r="REZ21"/>
          <cell r="RFA21"/>
          <cell r="RFB21"/>
          <cell r="RFC21"/>
          <cell r="RFD21"/>
          <cell r="RFE21"/>
          <cell r="RFF21"/>
          <cell r="RFG21"/>
          <cell r="RFH21"/>
          <cell r="RFI21"/>
          <cell r="RFJ21"/>
          <cell r="RFK21"/>
          <cell r="RFL21"/>
          <cell r="RFM21"/>
          <cell r="RFN21"/>
          <cell r="RFO21"/>
          <cell r="RFP21"/>
          <cell r="RFQ21"/>
          <cell r="RFR21"/>
          <cell r="RFS21"/>
          <cell r="RFT21"/>
          <cell r="RFU21"/>
          <cell r="RFV21"/>
          <cell r="RFW21"/>
          <cell r="RFX21"/>
          <cell r="RFY21"/>
          <cell r="RFZ21"/>
          <cell r="RGA21"/>
          <cell r="RGB21"/>
          <cell r="RGC21"/>
          <cell r="RGD21"/>
          <cell r="RGE21"/>
          <cell r="RGF21"/>
          <cell r="RGG21"/>
          <cell r="RGH21"/>
          <cell r="RGI21"/>
          <cell r="RGJ21"/>
          <cell r="RGK21"/>
          <cell r="RGL21"/>
          <cell r="RGM21"/>
          <cell r="RGN21"/>
          <cell r="RGO21"/>
          <cell r="RGP21"/>
          <cell r="RGQ21"/>
          <cell r="RGR21"/>
          <cell r="RGS21"/>
          <cell r="RGT21"/>
          <cell r="RGU21"/>
          <cell r="RGV21"/>
          <cell r="RGW21"/>
          <cell r="RGX21"/>
          <cell r="RGY21"/>
          <cell r="RGZ21"/>
          <cell r="RHA21"/>
          <cell r="RHB21"/>
          <cell r="RHC21"/>
          <cell r="RHD21"/>
          <cell r="RHE21"/>
          <cell r="RHF21"/>
          <cell r="RHG21"/>
          <cell r="RHH21"/>
          <cell r="RHI21"/>
          <cell r="RHJ21"/>
          <cell r="RHK21"/>
          <cell r="RHL21"/>
          <cell r="RHM21"/>
          <cell r="RHN21"/>
          <cell r="RHO21"/>
          <cell r="RHP21"/>
          <cell r="RHQ21"/>
          <cell r="RHR21"/>
          <cell r="RHS21"/>
          <cell r="RHT21"/>
          <cell r="RHU21"/>
          <cell r="RHV21"/>
          <cell r="RHW21"/>
          <cell r="RHX21"/>
          <cell r="RHY21"/>
          <cell r="RHZ21"/>
          <cell r="RIA21"/>
          <cell r="RIB21"/>
          <cell r="RIC21"/>
          <cell r="RID21"/>
          <cell r="RIE21"/>
          <cell r="RIF21"/>
          <cell r="RIG21"/>
          <cell r="RIH21"/>
          <cell r="RII21"/>
          <cell r="RIJ21"/>
          <cell r="RIK21"/>
          <cell r="RIL21"/>
          <cell r="RIM21"/>
          <cell r="RIN21"/>
          <cell r="RIO21"/>
          <cell r="RIP21"/>
          <cell r="RIQ21"/>
          <cell r="RIR21"/>
          <cell r="RIS21"/>
          <cell r="RIT21"/>
          <cell r="RIU21"/>
          <cell r="RIV21"/>
          <cell r="RIW21"/>
          <cell r="RIX21"/>
          <cell r="RIY21"/>
          <cell r="RIZ21"/>
          <cell r="RJA21"/>
          <cell r="RJB21"/>
          <cell r="RJC21"/>
          <cell r="RJD21"/>
          <cell r="RJE21"/>
          <cell r="RJF21"/>
          <cell r="RJG21"/>
          <cell r="RJH21"/>
          <cell r="RJI21"/>
          <cell r="RJJ21"/>
          <cell r="RJK21"/>
          <cell r="RJL21"/>
          <cell r="RJM21"/>
          <cell r="RJN21"/>
          <cell r="RJO21"/>
          <cell r="RJP21"/>
          <cell r="RJQ21"/>
          <cell r="RJR21"/>
          <cell r="RJS21"/>
          <cell r="RJT21"/>
          <cell r="RJU21"/>
          <cell r="RJV21"/>
          <cell r="RJW21"/>
          <cell r="RJX21"/>
          <cell r="RJY21"/>
          <cell r="RJZ21"/>
          <cell r="RKA21"/>
          <cell r="RKB21"/>
          <cell r="RKC21"/>
          <cell r="RKD21"/>
          <cell r="RKE21"/>
          <cell r="RKF21"/>
          <cell r="RKG21"/>
          <cell r="RKH21"/>
          <cell r="RKI21"/>
          <cell r="RKJ21"/>
          <cell r="RKK21"/>
          <cell r="RKL21"/>
          <cell r="RKM21"/>
          <cell r="RKN21"/>
          <cell r="RKO21"/>
          <cell r="RKP21"/>
          <cell r="RKQ21"/>
          <cell r="RKR21"/>
          <cell r="RKS21"/>
          <cell r="RKT21"/>
          <cell r="RKU21"/>
          <cell r="RKV21"/>
          <cell r="RKW21"/>
          <cell r="RKX21"/>
          <cell r="RKY21"/>
          <cell r="RKZ21"/>
          <cell r="RLA21"/>
          <cell r="RLB21"/>
          <cell r="RLC21"/>
          <cell r="RLD21"/>
          <cell r="RLE21"/>
          <cell r="RLF21"/>
          <cell r="RLG21"/>
          <cell r="RLH21"/>
          <cell r="RLI21"/>
          <cell r="RLJ21"/>
          <cell r="RLK21"/>
          <cell r="RLL21"/>
          <cell r="RLM21"/>
          <cell r="RLN21"/>
          <cell r="RLO21"/>
          <cell r="RLP21"/>
          <cell r="RLQ21"/>
          <cell r="RLR21"/>
          <cell r="RLS21"/>
          <cell r="RLT21"/>
          <cell r="RLU21"/>
          <cell r="RLV21"/>
          <cell r="RLW21"/>
          <cell r="RLX21"/>
          <cell r="RLY21"/>
          <cell r="RLZ21"/>
          <cell r="RMA21"/>
          <cell r="RMB21"/>
          <cell r="RMC21"/>
          <cell r="RMD21"/>
          <cell r="RME21"/>
          <cell r="RMF21"/>
          <cell r="RMG21"/>
          <cell r="RMH21"/>
          <cell r="RMI21"/>
          <cell r="RMJ21"/>
          <cell r="RMK21"/>
          <cell r="RML21"/>
          <cell r="RMM21"/>
          <cell r="RMN21"/>
          <cell r="RMO21"/>
          <cell r="RMP21"/>
          <cell r="RMQ21"/>
          <cell r="RMR21"/>
          <cell r="RMS21"/>
          <cell r="RMT21"/>
          <cell r="RMU21"/>
          <cell r="RMV21"/>
          <cell r="RMW21"/>
          <cell r="RMX21"/>
          <cell r="RMY21"/>
          <cell r="RMZ21"/>
          <cell r="RNA21"/>
          <cell r="RNB21"/>
          <cell r="RNC21"/>
          <cell r="RND21"/>
          <cell r="RNE21"/>
          <cell r="RNF21"/>
          <cell r="RNG21"/>
          <cell r="RNH21"/>
          <cell r="RNI21"/>
          <cell r="RNJ21"/>
          <cell r="RNK21"/>
          <cell r="RNL21"/>
          <cell r="RNM21"/>
          <cell r="RNN21"/>
          <cell r="RNO21"/>
          <cell r="RNP21"/>
          <cell r="RNQ21"/>
          <cell r="RNR21"/>
          <cell r="RNS21"/>
          <cell r="RNT21"/>
          <cell r="RNU21"/>
          <cell r="RNV21"/>
          <cell r="RNW21"/>
          <cell r="RNX21"/>
          <cell r="RNY21"/>
          <cell r="RNZ21"/>
          <cell r="ROA21"/>
          <cell r="ROB21"/>
          <cell r="ROC21"/>
          <cell r="ROD21"/>
          <cell r="ROE21"/>
          <cell r="ROF21"/>
          <cell r="ROG21"/>
          <cell r="ROH21"/>
          <cell r="ROI21"/>
          <cell r="ROJ21"/>
          <cell r="ROK21"/>
          <cell r="ROL21"/>
          <cell r="ROM21"/>
          <cell r="RON21"/>
          <cell r="ROO21"/>
          <cell r="ROP21"/>
          <cell r="ROQ21"/>
          <cell r="ROR21"/>
          <cell r="ROS21"/>
          <cell r="ROT21"/>
          <cell r="ROU21"/>
          <cell r="ROV21"/>
          <cell r="ROW21"/>
          <cell r="ROX21"/>
          <cell r="ROY21"/>
          <cell r="ROZ21"/>
          <cell r="RPA21"/>
          <cell r="RPB21"/>
          <cell r="RPC21"/>
          <cell r="RPD21"/>
          <cell r="RPE21"/>
          <cell r="RPF21"/>
          <cell r="RPG21"/>
          <cell r="RPH21"/>
          <cell r="RPI21"/>
          <cell r="RPJ21"/>
          <cell r="RPK21"/>
          <cell r="RPL21"/>
          <cell r="RPM21"/>
          <cell r="RPN21"/>
          <cell r="RPO21"/>
          <cell r="RPP21"/>
          <cell r="RPQ21"/>
          <cell r="RPR21"/>
          <cell r="RPS21"/>
          <cell r="RPT21"/>
          <cell r="RPU21"/>
          <cell r="RPV21"/>
          <cell r="RPW21"/>
          <cell r="RPX21"/>
          <cell r="RPY21"/>
          <cell r="RPZ21"/>
          <cell r="RQA21"/>
          <cell r="RQB21"/>
          <cell r="RQC21"/>
          <cell r="RQD21"/>
          <cell r="RQE21"/>
          <cell r="RQF21"/>
          <cell r="RQG21"/>
          <cell r="RQH21"/>
          <cell r="RQI21"/>
          <cell r="RQJ21"/>
          <cell r="RQK21"/>
          <cell r="RQL21"/>
          <cell r="RQM21"/>
          <cell r="RQN21"/>
          <cell r="RQO21"/>
          <cell r="RQP21"/>
          <cell r="RQQ21"/>
          <cell r="RQR21"/>
          <cell r="RQS21"/>
          <cell r="RQT21"/>
          <cell r="RQU21"/>
          <cell r="RQV21"/>
          <cell r="RQW21"/>
          <cell r="RQX21"/>
          <cell r="RQY21"/>
          <cell r="RQZ21"/>
          <cell r="RRA21"/>
          <cell r="RRB21"/>
          <cell r="RRC21"/>
          <cell r="RRD21"/>
          <cell r="RRE21"/>
          <cell r="RRF21"/>
          <cell r="RRG21"/>
          <cell r="RRH21"/>
          <cell r="RRI21"/>
          <cell r="RRJ21"/>
          <cell r="RRK21"/>
          <cell r="RRL21"/>
          <cell r="RRM21"/>
          <cell r="RRN21"/>
          <cell r="RRO21"/>
          <cell r="RRP21"/>
          <cell r="RRQ21"/>
          <cell r="RRR21"/>
          <cell r="RRS21"/>
          <cell r="RRT21"/>
          <cell r="RRU21"/>
          <cell r="RRV21"/>
          <cell r="RRW21"/>
          <cell r="RRX21"/>
          <cell r="RRY21"/>
          <cell r="RRZ21"/>
          <cell r="RSA21"/>
          <cell r="RSB21"/>
          <cell r="RSC21"/>
          <cell r="RSD21"/>
          <cell r="RSE21"/>
          <cell r="RSF21"/>
          <cell r="RSG21"/>
          <cell r="RSH21"/>
          <cell r="RSI21"/>
          <cell r="RSJ21"/>
          <cell r="RSK21"/>
          <cell r="RSL21"/>
          <cell r="RSM21"/>
          <cell r="RSN21"/>
          <cell r="RSO21"/>
          <cell r="RSP21"/>
          <cell r="RSQ21"/>
          <cell r="RSR21"/>
          <cell r="RSS21"/>
          <cell r="RST21"/>
          <cell r="RSU21"/>
          <cell r="RSV21"/>
          <cell r="RSW21"/>
          <cell r="RSX21"/>
          <cell r="RSY21"/>
          <cell r="RSZ21"/>
          <cell r="RTA21"/>
          <cell r="RTB21"/>
          <cell r="RTC21"/>
          <cell r="RTD21"/>
          <cell r="RTE21"/>
          <cell r="RTF21"/>
          <cell r="RTG21"/>
          <cell r="RTH21"/>
          <cell r="RTI21"/>
          <cell r="RTJ21"/>
          <cell r="RTK21"/>
          <cell r="RTL21"/>
          <cell r="RTM21"/>
          <cell r="RTN21"/>
          <cell r="RTO21"/>
          <cell r="RTP21"/>
          <cell r="RTQ21"/>
          <cell r="RTR21"/>
          <cell r="RTS21"/>
          <cell r="RTT21"/>
          <cell r="RTU21"/>
          <cell r="RTV21"/>
          <cell r="RTW21"/>
          <cell r="RTX21"/>
          <cell r="RTY21"/>
          <cell r="RTZ21"/>
          <cell r="RUA21"/>
          <cell r="RUB21"/>
          <cell r="RUC21"/>
          <cell r="RUD21"/>
          <cell r="RUE21"/>
          <cell r="RUF21"/>
          <cell r="RUG21"/>
          <cell r="RUH21"/>
          <cell r="RUI21"/>
          <cell r="RUJ21"/>
          <cell r="RUK21"/>
          <cell r="RUL21"/>
          <cell r="RUM21"/>
          <cell r="RUN21"/>
          <cell r="RUO21"/>
          <cell r="RUP21"/>
          <cell r="RUQ21"/>
          <cell r="RUR21"/>
          <cell r="RUS21"/>
          <cell r="RUT21"/>
          <cell r="RUU21"/>
          <cell r="RUV21"/>
          <cell r="RUW21"/>
          <cell r="RUX21"/>
          <cell r="RUY21"/>
          <cell r="RUZ21"/>
          <cell r="RVA21"/>
          <cell r="RVB21"/>
          <cell r="RVC21"/>
          <cell r="RVD21"/>
          <cell r="RVE21"/>
          <cell r="RVF21"/>
          <cell r="RVG21"/>
          <cell r="RVH21"/>
          <cell r="RVI21"/>
          <cell r="RVJ21"/>
          <cell r="RVK21"/>
          <cell r="RVL21"/>
          <cell r="RVM21"/>
          <cell r="RVN21"/>
          <cell r="RVO21"/>
          <cell r="RVP21"/>
          <cell r="RVQ21"/>
          <cell r="RVR21"/>
          <cell r="RVS21"/>
          <cell r="RVT21"/>
          <cell r="RVU21"/>
          <cell r="RVV21"/>
          <cell r="RVW21"/>
          <cell r="RVX21"/>
          <cell r="RVY21"/>
          <cell r="RVZ21"/>
          <cell r="RWA21"/>
          <cell r="RWB21"/>
          <cell r="RWC21"/>
          <cell r="RWD21"/>
          <cell r="RWE21"/>
          <cell r="RWF21"/>
          <cell r="RWG21"/>
          <cell r="RWH21"/>
          <cell r="RWI21"/>
          <cell r="RWJ21"/>
          <cell r="RWK21"/>
          <cell r="RWL21"/>
          <cell r="RWM21"/>
          <cell r="RWN21"/>
          <cell r="RWO21"/>
          <cell r="RWP21"/>
          <cell r="RWQ21"/>
          <cell r="RWR21"/>
          <cell r="RWS21"/>
          <cell r="RWT21"/>
          <cell r="RWU21"/>
          <cell r="RWV21"/>
          <cell r="RWW21"/>
          <cell r="RWX21"/>
          <cell r="RWY21"/>
          <cell r="RWZ21"/>
          <cell r="RXA21"/>
          <cell r="RXB21"/>
          <cell r="RXC21"/>
          <cell r="RXD21"/>
          <cell r="RXE21"/>
          <cell r="RXF21"/>
          <cell r="RXG21"/>
          <cell r="RXH21"/>
          <cell r="RXI21"/>
          <cell r="RXJ21"/>
          <cell r="RXK21"/>
          <cell r="RXL21"/>
          <cell r="RXM21"/>
          <cell r="RXN21"/>
          <cell r="RXO21"/>
          <cell r="RXP21"/>
          <cell r="RXQ21"/>
          <cell r="RXR21"/>
          <cell r="RXS21"/>
          <cell r="RXT21"/>
          <cell r="RXU21"/>
          <cell r="RXV21"/>
          <cell r="RXW21"/>
          <cell r="RXX21"/>
          <cell r="RXY21"/>
          <cell r="RXZ21"/>
          <cell r="RYA21"/>
          <cell r="RYB21"/>
          <cell r="RYC21"/>
          <cell r="RYD21"/>
          <cell r="RYE21"/>
          <cell r="RYF21"/>
          <cell r="RYG21"/>
          <cell r="RYH21"/>
          <cell r="RYI21"/>
          <cell r="RYJ21"/>
          <cell r="RYK21"/>
          <cell r="RYL21"/>
          <cell r="RYM21"/>
          <cell r="RYN21"/>
          <cell r="RYO21"/>
          <cell r="RYP21"/>
          <cell r="RYQ21"/>
          <cell r="RYR21"/>
          <cell r="RYS21"/>
          <cell r="RYT21"/>
          <cell r="RYU21"/>
          <cell r="RYV21"/>
          <cell r="RYW21"/>
          <cell r="RYX21"/>
          <cell r="RYY21"/>
          <cell r="RYZ21"/>
          <cell r="RZA21"/>
          <cell r="RZB21"/>
          <cell r="RZC21"/>
          <cell r="RZD21"/>
          <cell r="RZE21"/>
          <cell r="RZF21"/>
          <cell r="RZG21"/>
          <cell r="RZH21"/>
          <cell r="RZI21"/>
          <cell r="RZJ21"/>
          <cell r="RZK21"/>
          <cell r="RZL21"/>
          <cell r="RZM21"/>
          <cell r="RZN21"/>
          <cell r="RZO21"/>
          <cell r="RZP21"/>
          <cell r="RZQ21"/>
          <cell r="RZR21"/>
          <cell r="RZS21"/>
          <cell r="RZT21"/>
          <cell r="RZU21"/>
          <cell r="RZV21"/>
          <cell r="RZW21"/>
          <cell r="RZX21"/>
          <cell r="RZY21"/>
          <cell r="RZZ21"/>
          <cell r="SAA21"/>
          <cell r="SAB21"/>
          <cell r="SAC21"/>
          <cell r="SAD21"/>
          <cell r="SAE21"/>
          <cell r="SAF21"/>
          <cell r="SAG21"/>
          <cell r="SAH21"/>
          <cell r="SAI21"/>
          <cell r="SAJ21"/>
          <cell r="SAK21"/>
          <cell r="SAL21"/>
          <cell r="SAM21"/>
          <cell r="SAN21"/>
          <cell r="SAO21"/>
          <cell r="SAP21"/>
          <cell r="SAQ21"/>
          <cell r="SAR21"/>
          <cell r="SAS21"/>
          <cell r="SAT21"/>
          <cell r="SAU21"/>
          <cell r="SAV21"/>
          <cell r="SAW21"/>
          <cell r="SAX21"/>
          <cell r="SAY21"/>
          <cell r="SAZ21"/>
          <cell r="SBA21"/>
          <cell r="SBB21"/>
          <cell r="SBC21"/>
          <cell r="SBD21"/>
          <cell r="SBE21"/>
          <cell r="SBF21"/>
          <cell r="SBG21"/>
          <cell r="SBH21"/>
          <cell r="SBI21"/>
          <cell r="SBJ21"/>
          <cell r="SBK21"/>
          <cell r="SBL21"/>
          <cell r="SBM21"/>
          <cell r="SBN21"/>
          <cell r="SBO21"/>
          <cell r="SBP21"/>
          <cell r="SBQ21"/>
          <cell r="SBR21"/>
          <cell r="SBS21"/>
          <cell r="SBT21"/>
          <cell r="SBU21"/>
          <cell r="SBV21"/>
          <cell r="SBW21"/>
          <cell r="SBX21"/>
          <cell r="SBY21"/>
          <cell r="SBZ21"/>
          <cell r="SCA21"/>
          <cell r="SCB21"/>
          <cell r="SCC21"/>
          <cell r="SCD21"/>
          <cell r="SCE21"/>
          <cell r="SCF21"/>
          <cell r="SCG21"/>
          <cell r="SCH21"/>
          <cell r="SCI21"/>
          <cell r="SCJ21"/>
          <cell r="SCK21"/>
          <cell r="SCL21"/>
          <cell r="SCM21"/>
          <cell r="SCN21"/>
          <cell r="SCO21"/>
          <cell r="SCP21"/>
          <cell r="SCQ21"/>
          <cell r="SCR21"/>
          <cell r="SCS21"/>
          <cell r="SCT21"/>
          <cell r="SCU21"/>
          <cell r="SCV21"/>
          <cell r="SCW21"/>
          <cell r="SCX21"/>
          <cell r="SCY21"/>
          <cell r="SCZ21"/>
          <cell r="SDA21"/>
          <cell r="SDB21"/>
          <cell r="SDC21"/>
          <cell r="SDD21"/>
          <cell r="SDE21"/>
          <cell r="SDF21"/>
          <cell r="SDG21"/>
          <cell r="SDH21"/>
          <cell r="SDI21"/>
          <cell r="SDJ21"/>
          <cell r="SDK21"/>
          <cell r="SDL21"/>
          <cell r="SDM21"/>
          <cell r="SDN21"/>
          <cell r="SDO21"/>
          <cell r="SDP21"/>
          <cell r="SDQ21"/>
          <cell r="SDR21"/>
          <cell r="SDS21"/>
          <cell r="SDT21"/>
          <cell r="SDU21"/>
          <cell r="SDV21"/>
          <cell r="SDW21"/>
          <cell r="SDX21"/>
          <cell r="SDY21"/>
          <cell r="SDZ21"/>
          <cell r="SEA21"/>
          <cell r="SEB21"/>
          <cell r="SEC21"/>
          <cell r="SED21"/>
          <cell r="SEE21"/>
          <cell r="SEF21"/>
          <cell r="SEG21"/>
          <cell r="SEH21"/>
          <cell r="SEI21"/>
          <cell r="SEJ21"/>
          <cell r="SEK21"/>
          <cell r="SEL21"/>
          <cell r="SEM21"/>
          <cell r="SEN21"/>
          <cell r="SEO21"/>
          <cell r="SEP21"/>
          <cell r="SEQ21"/>
          <cell r="SER21"/>
          <cell r="SES21"/>
          <cell r="SET21"/>
          <cell r="SEU21"/>
          <cell r="SEV21"/>
          <cell r="SEW21"/>
          <cell r="SEX21"/>
          <cell r="SEY21"/>
          <cell r="SEZ21"/>
          <cell r="SFA21"/>
          <cell r="SFB21"/>
          <cell r="SFC21"/>
          <cell r="SFD21"/>
          <cell r="SFE21"/>
          <cell r="SFF21"/>
          <cell r="SFG21"/>
          <cell r="SFH21"/>
          <cell r="SFI21"/>
          <cell r="SFJ21"/>
          <cell r="SFK21"/>
          <cell r="SFL21"/>
          <cell r="SFM21"/>
          <cell r="SFN21"/>
          <cell r="SFO21"/>
          <cell r="SFP21"/>
          <cell r="SFQ21"/>
          <cell r="SFR21"/>
          <cell r="SFS21"/>
          <cell r="SFT21"/>
          <cell r="SFU21"/>
          <cell r="SFV21"/>
          <cell r="SFW21"/>
          <cell r="SFX21"/>
          <cell r="SFY21"/>
          <cell r="SFZ21"/>
          <cell r="SGA21"/>
          <cell r="SGB21"/>
          <cell r="SGC21"/>
          <cell r="SGD21"/>
          <cell r="SGE21"/>
          <cell r="SGF21"/>
          <cell r="SGG21"/>
          <cell r="SGH21"/>
          <cell r="SGI21"/>
          <cell r="SGJ21"/>
          <cell r="SGK21"/>
          <cell r="SGL21"/>
          <cell r="SGM21"/>
          <cell r="SGN21"/>
          <cell r="SGO21"/>
          <cell r="SGP21"/>
          <cell r="SGQ21"/>
          <cell r="SGR21"/>
          <cell r="SGS21"/>
          <cell r="SGT21"/>
          <cell r="SGU21"/>
          <cell r="SGV21"/>
          <cell r="SGW21"/>
          <cell r="SGX21"/>
          <cell r="SGY21"/>
          <cell r="SGZ21"/>
          <cell r="SHA21"/>
          <cell r="SHB21"/>
          <cell r="SHC21"/>
          <cell r="SHD21"/>
          <cell r="SHE21"/>
          <cell r="SHF21"/>
          <cell r="SHG21"/>
          <cell r="SHH21"/>
          <cell r="SHI21"/>
          <cell r="SHJ21"/>
          <cell r="SHK21"/>
          <cell r="SHL21"/>
          <cell r="SHM21"/>
          <cell r="SHN21"/>
          <cell r="SHO21"/>
          <cell r="SHP21"/>
          <cell r="SHQ21"/>
          <cell r="SHR21"/>
          <cell r="SHS21"/>
          <cell r="SHT21"/>
          <cell r="SHU21"/>
          <cell r="SHV21"/>
          <cell r="SHW21"/>
          <cell r="SHX21"/>
          <cell r="SHY21"/>
          <cell r="SHZ21"/>
          <cell r="SIA21"/>
          <cell r="SIB21"/>
          <cell r="SIC21"/>
          <cell r="SID21"/>
          <cell r="SIE21"/>
          <cell r="SIF21"/>
          <cell r="SIG21"/>
          <cell r="SIH21"/>
          <cell r="SII21"/>
          <cell r="SIJ21"/>
          <cell r="SIK21"/>
          <cell r="SIL21"/>
          <cell r="SIM21"/>
          <cell r="SIN21"/>
          <cell r="SIO21"/>
          <cell r="SIP21"/>
          <cell r="SIQ21"/>
          <cell r="SIR21"/>
          <cell r="SIS21"/>
          <cell r="SIT21"/>
          <cell r="SIU21"/>
          <cell r="SIV21"/>
          <cell r="SIW21"/>
          <cell r="SIX21"/>
          <cell r="SIY21"/>
          <cell r="SIZ21"/>
          <cell r="SJA21"/>
          <cell r="SJB21"/>
          <cell r="SJC21"/>
          <cell r="SJD21"/>
          <cell r="SJE21"/>
          <cell r="SJF21"/>
          <cell r="SJG21"/>
          <cell r="SJH21"/>
          <cell r="SJI21"/>
          <cell r="SJJ21"/>
          <cell r="SJK21"/>
          <cell r="SJL21"/>
          <cell r="SJM21"/>
          <cell r="SJN21"/>
          <cell r="SJO21"/>
          <cell r="SJP21"/>
          <cell r="SJQ21"/>
          <cell r="SJR21"/>
          <cell r="SJS21"/>
          <cell r="SJT21"/>
          <cell r="SJU21"/>
          <cell r="SJV21"/>
          <cell r="SJW21"/>
          <cell r="SJX21"/>
          <cell r="SJY21"/>
          <cell r="SJZ21"/>
          <cell r="SKA21"/>
          <cell r="SKB21"/>
          <cell r="SKC21"/>
          <cell r="SKD21"/>
          <cell r="SKE21"/>
          <cell r="SKF21"/>
          <cell r="SKG21"/>
          <cell r="SKH21"/>
          <cell r="SKI21"/>
          <cell r="SKJ21"/>
          <cell r="SKK21"/>
          <cell r="SKL21"/>
          <cell r="SKM21"/>
          <cell r="SKN21"/>
          <cell r="SKO21"/>
          <cell r="SKP21"/>
          <cell r="SKQ21"/>
          <cell r="SKR21"/>
          <cell r="SKS21"/>
          <cell r="SKT21"/>
          <cell r="SKU21"/>
          <cell r="SKV21"/>
          <cell r="SKW21"/>
          <cell r="SKX21"/>
          <cell r="SKY21"/>
          <cell r="SKZ21"/>
          <cell r="SLA21"/>
          <cell r="SLB21"/>
          <cell r="SLC21"/>
          <cell r="SLD21"/>
          <cell r="SLE21"/>
          <cell r="SLF21"/>
          <cell r="SLG21"/>
          <cell r="SLH21"/>
          <cell r="SLI21"/>
          <cell r="SLJ21"/>
          <cell r="SLK21"/>
          <cell r="SLL21"/>
          <cell r="SLM21"/>
          <cell r="SLN21"/>
          <cell r="SLO21"/>
          <cell r="SLP21"/>
          <cell r="SLQ21"/>
          <cell r="SLR21"/>
          <cell r="SLS21"/>
          <cell r="SLT21"/>
          <cell r="SLU21"/>
          <cell r="SLV21"/>
          <cell r="SLW21"/>
          <cell r="SLX21"/>
          <cell r="SLY21"/>
          <cell r="SLZ21"/>
          <cell r="SMA21"/>
          <cell r="SMB21"/>
          <cell r="SMC21"/>
          <cell r="SMD21"/>
          <cell r="SME21"/>
          <cell r="SMF21"/>
          <cell r="SMG21"/>
          <cell r="SMH21"/>
          <cell r="SMI21"/>
          <cell r="SMJ21"/>
          <cell r="SMK21"/>
          <cell r="SML21"/>
          <cell r="SMM21"/>
          <cell r="SMN21"/>
          <cell r="SMO21"/>
          <cell r="SMP21"/>
          <cell r="SMQ21"/>
          <cell r="SMR21"/>
          <cell r="SMS21"/>
          <cell r="SMT21"/>
          <cell r="SMU21"/>
          <cell r="SMV21"/>
          <cell r="SMW21"/>
          <cell r="SMX21"/>
          <cell r="SMY21"/>
          <cell r="SMZ21"/>
          <cell r="SNA21"/>
          <cell r="SNB21"/>
          <cell r="SNC21"/>
          <cell r="SND21"/>
          <cell r="SNE21"/>
          <cell r="SNF21"/>
          <cell r="SNG21"/>
          <cell r="SNH21"/>
          <cell r="SNI21"/>
          <cell r="SNJ21"/>
          <cell r="SNK21"/>
          <cell r="SNL21"/>
          <cell r="SNM21"/>
          <cell r="SNN21"/>
          <cell r="SNO21"/>
          <cell r="SNP21"/>
          <cell r="SNQ21"/>
          <cell r="SNR21"/>
          <cell r="SNS21"/>
          <cell r="SNT21"/>
          <cell r="SNU21"/>
          <cell r="SNV21"/>
          <cell r="SNW21"/>
          <cell r="SNX21"/>
          <cell r="SNY21"/>
          <cell r="SNZ21"/>
          <cell r="SOA21"/>
          <cell r="SOB21"/>
          <cell r="SOC21"/>
          <cell r="SOD21"/>
          <cell r="SOE21"/>
          <cell r="SOF21"/>
          <cell r="SOG21"/>
          <cell r="SOH21"/>
          <cell r="SOI21"/>
          <cell r="SOJ21"/>
          <cell r="SOK21"/>
          <cell r="SOL21"/>
          <cell r="SOM21"/>
          <cell r="SON21"/>
          <cell r="SOO21"/>
          <cell r="SOP21"/>
          <cell r="SOQ21"/>
          <cell r="SOR21"/>
          <cell r="SOS21"/>
          <cell r="SOT21"/>
          <cell r="SOU21"/>
          <cell r="SOV21"/>
          <cell r="SOW21"/>
          <cell r="SOX21"/>
          <cell r="SOY21"/>
          <cell r="SOZ21"/>
          <cell r="SPA21"/>
          <cell r="SPB21"/>
          <cell r="SPC21"/>
          <cell r="SPD21"/>
          <cell r="SPE21"/>
          <cell r="SPF21"/>
          <cell r="SPG21"/>
          <cell r="SPH21"/>
          <cell r="SPI21"/>
          <cell r="SPJ21"/>
          <cell r="SPK21"/>
          <cell r="SPL21"/>
          <cell r="SPM21"/>
          <cell r="SPN21"/>
          <cell r="SPO21"/>
          <cell r="SPP21"/>
          <cell r="SPQ21"/>
          <cell r="SPR21"/>
          <cell r="SPS21"/>
          <cell r="SPT21"/>
          <cell r="SPU21"/>
          <cell r="SPV21"/>
          <cell r="SPW21"/>
          <cell r="SPX21"/>
          <cell r="SPY21"/>
          <cell r="SPZ21"/>
          <cell r="SQA21"/>
          <cell r="SQB21"/>
          <cell r="SQC21"/>
          <cell r="SQD21"/>
          <cell r="SQE21"/>
          <cell r="SQF21"/>
          <cell r="SQG21"/>
          <cell r="SQH21"/>
          <cell r="SQI21"/>
          <cell r="SQJ21"/>
          <cell r="SQK21"/>
          <cell r="SQL21"/>
          <cell r="SQM21"/>
          <cell r="SQN21"/>
          <cell r="SQO21"/>
          <cell r="SQP21"/>
          <cell r="SQQ21"/>
          <cell r="SQR21"/>
          <cell r="SQS21"/>
          <cell r="SQT21"/>
          <cell r="SQU21"/>
          <cell r="SQV21"/>
          <cell r="SQW21"/>
          <cell r="SQX21"/>
          <cell r="SQY21"/>
          <cell r="SQZ21"/>
          <cell r="SRA21"/>
          <cell r="SRB21"/>
          <cell r="SRC21"/>
          <cell r="SRD21"/>
          <cell r="SRE21"/>
          <cell r="SRF21"/>
          <cell r="SRG21"/>
          <cell r="SRH21"/>
          <cell r="SRI21"/>
          <cell r="SRJ21"/>
          <cell r="SRK21"/>
          <cell r="SRL21"/>
          <cell r="SRM21"/>
          <cell r="SRN21"/>
          <cell r="SRO21"/>
          <cell r="SRP21"/>
          <cell r="SRQ21"/>
          <cell r="SRR21"/>
          <cell r="SRS21"/>
          <cell r="SRT21"/>
          <cell r="SRU21"/>
          <cell r="SRV21"/>
          <cell r="SRW21"/>
          <cell r="SRX21"/>
          <cell r="SRY21"/>
          <cell r="SRZ21"/>
          <cell r="SSA21"/>
          <cell r="SSB21"/>
          <cell r="SSC21"/>
          <cell r="SSD21"/>
          <cell r="SSE21"/>
          <cell r="SSF21"/>
          <cell r="SSG21"/>
          <cell r="SSH21"/>
          <cell r="SSI21"/>
          <cell r="SSJ21"/>
          <cell r="SSK21"/>
          <cell r="SSL21"/>
          <cell r="SSM21"/>
          <cell r="SSN21"/>
          <cell r="SSO21"/>
          <cell r="SSP21"/>
          <cell r="SSQ21"/>
          <cell r="SSR21"/>
          <cell r="SSS21"/>
          <cell r="SST21"/>
          <cell r="SSU21"/>
          <cell r="SSV21"/>
          <cell r="SSW21"/>
          <cell r="SSX21"/>
          <cell r="SSY21"/>
          <cell r="SSZ21"/>
          <cell r="STA21"/>
          <cell r="STB21"/>
          <cell r="STC21"/>
          <cell r="STD21"/>
          <cell r="STE21"/>
          <cell r="STF21"/>
          <cell r="STG21"/>
          <cell r="STH21"/>
          <cell r="STI21"/>
          <cell r="STJ21"/>
          <cell r="STK21"/>
          <cell r="STL21"/>
          <cell r="STM21"/>
          <cell r="STN21"/>
          <cell r="STO21"/>
          <cell r="STP21"/>
          <cell r="STQ21"/>
          <cell r="STR21"/>
          <cell r="STS21"/>
          <cell r="STT21"/>
          <cell r="STU21"/>
          <cell r="STV21"/>
          <cell r="STW21"/>
          <cell r="STX21"/>
          <cell r="STY21"/>
          <cell r="STZ21"/>
          <cell r="SUA21"/>
          <cell r="SUB21"/>
          <cell r="SUC21"/>
          <cell r="SUD21"/>
          <cell r="SUE21"/>
          <cell r="SUF21"/>
          <cell r="SUG21"/>
          <cell r="SUH21"/>
          <cell r="SUI21"/>
          <cell r="SUJ21"/>
          <cell r="SUK21"/>
          <cell r="SUL21"/>
          <cell r="SUM21"/>
          <cell r="SUN21"/>
          <cell r="SUO21"/>
          <cell r="SUP21"/>
          <cell r="SUQ21"/>
          <cell r="SUR21"/>
          <cell r="SUS21"/>
          <cell r="SUT21"/>
          <cell r="SUU21"/>
          <cell r="SUV21"/>
          <cell r="SUW21"/>
          <cell r="SUX21"/>
          <cell r="SUY21"/>
          <cell r="SUZ21"/>
          <cell r="SVA21"/>
          <cell r="SVB21"/>
          <cell r="SVC21"/>
          <cell r="SVD21"/>
          <cell r="SVE21"/>
          <cell r="SVF21"/>
          <cell r="SVG21"/>
          <cell r="SVH21"/>
          <cell r="SVI21"/>
          <cell r="SVJ21"/>
          <cell r="SVK21"/>
          <cell r="SVL21"/>
          <cell r="SVM21"/>
          <cell r="SVN21"/>
          <cell r="SVO21"/>
          <cell r="SVP21"/>
          <cell r="SVQ21"/>
          <cell r="SVR21"/>
          <cell r="SVS21"/>
          <cell r="SVT21"/>
          <cell r="SVU21"/>
          <cell r="SVV21"/>
          <cell r="SVW21"/>
          <cell r="SVX21"/>
          <cell r="SVY21"/>
          <cell r="SVZ21"/>
          <cell r="SWA21"/>
          <cell r="SWB21"/>
          <cell r="SWC21"/>
          <cell r="SWD21"/>
          <cell r="SWE21"/>
          <cell r="SWF21"/>
          <cell r="SWG21"/>
          <cell r="SWH21"/>
          <cell r="SWI21"/>
          <cell r="SWJ21"/>
          <cell r="SWK21"/>
          <cell r="SWL21"/>
          <cell r="SWM21"/>
          <cell r="SWN21"/>
          <cell r="SWO21"/>
          <cell r="SWP21"/>
          <cell r="SWQ21"/>
          <cell r="SWR21"/>
          <cell r="SWS21"/>
          <cell r="SWT21"/>
          <cell r="SWU21"/>
          <cell r="SWV21"/>
          <cell r="SWW21"/>
          <cell r="SWX21"/>
          <cell r="SWY21"/>
          <cell r="SWZ21"/>
          <cell r="SXA21"/>
          <cell r="SXB21"/>
          <cell r="SXC21"/>
          <cell r="SXD21"/>
          <cell r="SXE21"/>
          <cell r="SXF21"/>
          <cell r="SXG21"/>
          <cell r="SXH21"/>
          <cell r="SXI21"/>
          <cell r="SXJ21"/>
          <cell r="SXK21"/>
          <cell r="SXL21"/>
          <cell r="SXM21"/>
          <cell r="SXN21"/>
          <cell r="SXO21"/>
          <cell r="SXP21"/>
          <cell r="SXQ21"/>
          <cell r="SXR21"/>
          <cell r="SXS21"/>
          <cell r="SXT21"/>
          <cell r="SXU21"/>
          <cell r="SXV21"/>
          <cell r="SXW21"/>
          <cell r="SXX21"/>
          <cell r="SXY21"/>
          <cell r="SXZ21"/>
          <cell r="SYA21"/>
          <cell r="SYB21"/>
          <cell r="SYC21"/>
          <cell r="SYD21"/>
          <cell r="SYE21"/>
          <cell r="SYF21"/>
          <cell r="SYG21"/>
          <cell r="SYH21"/>
          <cell r="SYI21"/>
          <cell r="SYJ21"/>
          <cell r="SYK21"/>
          <cell r="SYL21"/>
          <cell r="SYM21"/>
          <cell r="SYN21"/>
          <cell r="SYO21"/>
          <cell r="SYP21"/>
          <cell r="SYQ21"/>
          <cell r="SYR21"/>
          <cell r="SYS21"/>
          <cell r="SYT21"/>
          <cell r="SYU21"/>
          <cell r="SYV21"/>
          <cell r="SYW21"/>
          <cell r="SYX21"/>
          <cell r="SYY21"/>
          <cell r="SYZ21"/>
          <cell r="SZA21"/>
          <cell r="SZB21"/>
          <cell r="SZC21"/>
          <cell r="SZD21"/>
          <cell r="SZE21"/>
          <cell r="SZF21"/>
          <cell r="SZG21"/>
          <cell r="SZH21"/>
          <cell r="SZI21"/>
          <cell r="SZJ21"/>
          <cell r="SZK21"/>
          <cell r="SZL21"/>
          <cell r="SZM21"/>
          <cell r="SZN21"/>
          <cell r="SZO21"/>
          <cell r="SZP21"/>
          <cell r="SZQ21"/>
          <cell r="SZR21"/>
          <cell r="SZS21"/>
          <cell r="SZT21"/>
          <cell r="SZU21"/>
          <cell r="SZV21"/>
          <cell r="SZW21"/>
          <cell r="SZX21"/>
          <cell r="SZY21"/>
          <cell r="SZZ21"/>
          <cell r="TAA21"/>
          <cell r="TAB21"/>
          <cell r="TAC21"/>
          <cell r="TAD21"/>
          <cell r="TAE21"/>
          <cell r="TAF21"/>
          <cell r="TAG21"/>
          <cell r="TAH21"/>
          <cell r="TAI21"/>
          <cell r="TAJ21"/>
          <cell r="TAK21"/>
          <cell r="TAL21"/>
          <cell r="TAM21"/>
          <cell r="TAN21"/>
          <cell r="TAO21"/>
          <cell r="TAP21"/>
          <cell r="TAQ21"/>
          <cell r="TAR21"/>
          <cell r="TAS21"/>
          <cell r="TAT21"/>
          <cell r="TAU21"/>
          <cell r="TAV21"/>
          <cell r="TAW21"/>
          <cell r="TAX21"/>
          <cell r="TAY21"/>
          <cell r="TAZ21"/>
          <cell r="TBA21"/>
          <cell r="TBB21"/>
          <cell r="TBC21"/>
          <cell r="TBD21"/>
          <cell r="TBE21"/>
          <cell r="TBF21"/>
          <cell r="TBG21"/>
          <cell r="TBH21"/>
          <cell r="TBI21"/>
          <cell r="TBJ21"/>
          <cell r="TBK21"/>
          <cell r="TBL21"/>
          <cell r="TBM21"/>
          <cell r="TBN21"/>
          <cell r="TBO21"/>
          <cell r="TBP21"/>
          <cell r="TBQ21"/>
          <cell r="TBR21"/>
          <cell r="TBS21"/>
          <cell r="TBT21"/>
          <cell r="TBU21"/>
          <cell r="TBV21"/>
          <cell r="TBW21"/>
          <cell r="TBX21"/>
          <cell r="TBY21"/>
          <cell r="TBZ21"/>
          <cell r="TCA21"/>
          <cell r="TCB21"/>
          <cell r="TCC21"/>
          <cell r="TCD21"/>
          <cell r="TCE21"/>
          <cell r="TCF21"/>
          <cell r="TCG21"/>
          <cell r="TCH21"/>
          <cell r="TCI21"/>
          <cell r="TCJ21"/>
          <cell r="TCK21"/>
          <cell r="TCL21"/>
          <cell r="TCM21"/>
          <cell r="TCN21"/>
          <cell r="TCO21"/>
          <cell r="TCP21"/>
          <cell r="TCQ21"/>
          <cell r="TCR21"/>
          <cell r="TCS21"/>
          <cell r="TCT21"/>
          <cell r="TCU21"/>
          <cell r="TCV21"/>
          <cell r="TCW21"/>
          <cell r="TCX21"/>
          <cell r="TCY21"/>
          <cell r="TCZ21"/>
          <cell r="TDA21"/>
          <cell r="TDB21"/>
          <cell r="TDC21"/>
          <cell r="TDD21"/>
          <cell r="TDE21"/>
          <cell r="TDF21"/>
          <cell r="TDG21"/>
          <cell r="TDH21"/>
          <cell r="TDI21"/>
          <cell r="TDJ21"/>
          <cell r="TDK21"/>
          <cell r="TDL21"/>
          <cell r="TDM21"/>
          <cell r="TDN21"/>
          <cell r="TDO21"/>
          <cell r="TDP21"/>
          <cell r="TDQ21"/>
          <cell r="TDR21"/>
          <cell r="TDS21"/>
          <cell r="TDT21"/>
          <cell r="TDU21"/>
          <cell r="TDV21"/>
          <cell r="TDW21"/>
          <cell r="TDX21"/>
          <cell r="TDY21"/>
          <cell r="TDZ21"/>
          <cell r="TEA21"/>
          <cell r="TEB21"/>
          <cell r="TEC21"/>
          <cell r="TED21"/>
          <cell r="TEE21"/>
          <cell r="TEF21"/>
          <cell r="TEG21"/>
          <cell r="TEH21"/>
          <cell r="TEI21"/>
          <cell r="TEJ21"/>
          <cell r="TEK21"/>
          <cell r="TEL21"/>
          <cell r="TEM21"/>
          <cell r="TEN21"/>
          <cell r="TEO21"/>
          <cell r="TEP21"/>
          <cell r="TEQ21"/>
          <cell r="TER21"/>
          <cell r="TES21"/>
          <cell r="TET21"/>
          <cell r="TEU21"/>
          <cell r="TEV21"/>
          <cell r="TEW21"/>
          <cell r="TEX21"/>
          <cell r="TEY21"/>
          <cell r="TEZ21"/>
          <cell r="TFA21"/>
          <cell r="TFB21"/>
          <cell r="TFC21"/>
          <cell r="TFD21"/>
          <cell r="TFE21"/>
          <cell r="TFF21"/>
          <cell r="TFG21"/>
          <cell r="TFH21"/>
          <cell r="TFI21"/>
          <cell r="TFJ21"/>
          <cell r="TFK21"/>
          <cell r="TFL21"/>
          <cell r="TFM21"/>
          <cell r="TFN21"/>
          <cell r="TFO21"/>
          <cell r="TFP21"/>
          <cell r="TFQ21"/>
          <cell r="TFR21"/>
          <cell r="TFS21"/>
          <cell r="TFT21"/>
          <cell r="TFU21"/>
          <cell r="TFV21"/>
          <cell r="TFW21"/>
          <cell r="TFX21"/>
          <cell r="TFY21"/>
          <cell r="TFZ21"/>
          <cell r="TGA21"/>
          <cell r="TGB21"/>
          <cell r="TGC21"/>
          <cell r="TGD21"/>
          <cell r="TGE21"/>
          <cell r="TGF21"/>
          <cell r="TGG21"/>
          <cell r="TGH21"/>
          <cell r="TGI21"/>
          <cell r="TGJ21"/>
          <cell r="TGK21"/>
          <cell r="TGL21"/>
          <cell r="TGM21"/>
          <cell r="TGN21"/>
          <cell r="TGO21"/>
          <cell r="TGP21"/>
          <cell r="TGQ21"/>
          <cell r="TGR21"/>
          <cell r="TGS21"/>
          <cell r="TGT21"/>
          <cell r="TGU21"/>
          <cell r="TGV21"/>
          <cell r="TGW21"/>
          <cell r="TGX21"/>
          <cell r="TGY21"/>
          <cell r="TGZ21"/>
          <cell r="THA21"/>
          <cell r="THB21"/>
          <cell r="THC21"/>
          <cell r="THD21"/>
          <cell r="THE21"/>
          <cell r="THF21"/>
          <cell r="THG21"/>
          <cell r="THH21"/>
          <cell r="THI21"/>
          <cell r="THJ21"/>
          <cell r="THK21"/>
          <cell r="THL21"/>
          <cell r="THM21"/>
          <cell r="THN21"/>
          <cell r="THO21"/>
          <cell r="THP21"/>
          <cell r="THQ21"/>
          <cell r="THR21"/>
          <cell r="THS21"/>
          <cell r="THT21"/>
          <cell r="THU21"/>
          <cell r="THV21"/>
          <cell r="THW21"/>
          <cell r="THX21"/>
          <cell r="THY21"/>
          <cell r="THZ21"/>
          <cell r="TIA21"/>
          <cell r="TIB21"/>
          <cell r="TIC21"/>
          <cell r="TID21"/>
          <cell r="TIE21"/>
          <cell r="TIF21"/>
          <cell r="TIG21"/>
          <cell r="TIH21"/>
          <cell r="TII21"/>
          <cell r="TIJ21"/>
          <cell r="TIK21"/>
          <cell r="TIL21"/>
          <cell r="TIM21"/>
          <cell r="TIN21"/>
          <cell r="TIO21"/>
          <cell r="TIP21"/>
          <cell r="TIQ21"/>
          <cell r="TIR21"/>
          <cell r="TIS21"/>
          <cell r="TIT21"/>
          <cell r="TIU21"/>
          <cell r="TIV21"/>
          <cell r="TIW21"/>
          <cell r="TIX21"/>
          <cell r="TIY21"/>
          <cell r="TIZ21"/>
          <cell r="TJA21"/>
          <cell r="TJB21"/>
          <cell r="TJC21"/>
          <cell r="TJD21"/>
          <cell r="TJE21"/>
          <cell r="TJF21"/>
          <cell r="TJG21"/>
          <cell r="TJH21"/>
          <cell r="TJI21"/>
          <cell r="TJJ21"/>
          <cell r="TJK21"/>
          <cell r="TJL21"/>
          <cell r="TJM21"/>
          <cell r="TJN21"/>
          <cell r="TJO21"/>
          <cell r="TJP21"/>
          <cell r="TJQ21"/>
          <cell r="TJR21"/>
          <cell r="TJS21"/>
          <cell r="TJT21"/>
          <cell r="TJU21"/>
          <cell r="TJV21"/>
          <cell r="TJW21"/>
          <cell r="TJX21"/>
          <cell r="TJY21"/>
          <cell r="TJZ21"/>
          <cell r="TKA21"/>
          <cell r="TKB21"/>
          <cell r="TKC21"/>
          <cell r="TKD21"/>
          <cell r="TKE21"/>
          <cell r="TKF21"/>
          <cell r="TKG21"/>
          <cell r="TKH21"/>
          <cell r="TKI21"/>
          <cell r="TKJ21"/>
          <cell r="TKK21"/>
          <cell r="TKL21"/>
          <cell r="TKM21"/>
          <cell r="TKN21"/>
          <cell r="TKO21"/>
          <cell r="TKP21"/>
          <cell r="TKQ21"/>
          <cell r="TKR21"/>
          <cell r="TKS21"/>
          <cell r="TKT21"/>
          <cell r="TKU21"/>
          <cell r="TKV21"/>
          <cell r="TKW21"/>
          <cell r="TKX21"/>
          <cell r="TKY21"/>
          <cell r="TKZ21"/>
          <cell r="TLA21"/>
          <cell r="TLB21"/>
          <cell r="TLC21"/>
          <cell r="TLD21"/>
          <cell r="TLE21"/>
          <cell r="TLF21"/>
          <cell r="TLG21"/>
          <cell r="TLH21"/>
          <cell r="TLI21"/>
          <cell r="TLJ21"/>
          <cell r="TLK21"/>
          <cell r="TLL21"/>
          <cell r="TLM21"/>
          <cell r="TLN21"/>
          <cell r="TLO21"/>
          <cell r="TLP21"/>
          <cell r="TLQ21"/>
          <cell r="TLR21"/>
          <cell r="TLS21"/>
          <cell r="TLT21"/>
          <cell r="TLU21"/>
          <cell r="TLV21"/>
          <cell r="TLW21"/>
          <cell r="TLX21"/>
          <cell r="TLY21"/>
          <cell r="TLZ21"/>
          <cell r="TMA21"/>
          <cell r="TMB21"/>
          <cell r="TMC21"/>
          <cell r="TMD21"/>
          <cell r="TME21"/>
          <cell r="TMF21"/>
          <cell r="TMG21"/>
          <cell r="TMH21"/>
          <cell r="TMI21"/>
          <cell r="TMJ21"/>
          <cell r="TMK21"/>
          <cell r="TML21"/>
          <cell r="TMM21"/>
          <cell r="TMN21"/>
          <cell r="TMO21"/>
          <cell r="TMP21"/>
          <cell r="TMQ21"/>
          <cell r="TMR21"/>
          <cell r="TMS21"/>
          <cell r="TMT21"/>
          <cell r="TMU21"/>
          <cell r="TMV21"/>
          <cell r="TMW21"/>
          <cell r="TMX21"/>
          <cell r="TMY21"/>
          <cell r="TMZ21"/>
          <cell r="TNA21"/>
          <cell r="TNB21"/>
          <cell r="TNC21"/>
          <cell r="TND21"/>
          <cell r="TNE21"/>
          <cell r="TNF21"/>
          <cell r="TNG21"/>
          <cell r="TNH21"/>
          <cell r="TNI21"/>
          <cell r="TNJ21"/>
          <cell r="TNK21"/>
          <cell r="TNL21"/>
          <cell r="TNM21"/>
          <cell r="TNN21"/>
          <cell r="TNO21"/>
          <cell r="TNP21"/>
          <cell r="TNQ21"/>
          <cell r="TNR21"/>
          <cell r="TNS21"/>
          <cell r="TNT21"/>
          <cell r="TNU21"/>
          <cell r="TNV21"/>
          <cell r="TNW21"/>
          <cell r="TNX21"/>
          <cell r="TNY21"/>
          <cell r="TNZ21"/>
          <cell r="TOA21"/>
          <cell r="TOB21"/>
          <cell r="TOC21"/>
          <cell r="TOD21"/>
          <cell r="TOE21"/>
          <cell r="TOF21"/>
          <cell r="TOG21"/>
          <cell r="TOH21"/>
          <cell r="TOI21"/>
          <cell r="TOJ21"/>
          <cell r="TOK21"/>
          <cell r="TOL21"/>
          <cell r="TOM21"/>
          <cell r="TON21"/>
          <cell r="TOO21"/>
          <cell r="TOP21"/>
          <cell r="TOQ21"/>
          <cell r="TOR21"/>
          <cell r="TOS21"/>
          <cell r="TOT21"/>
          <cell r="TOU21"/>
          <cell r="TOV21"/>
          <cell r="TOW21"/>
          <cell r="TOX21"/>
          <cell r="TOY21"/>
          <cell r="TOZ21"/>
          <cell r="TPA21"/>
          <cell r="TPB21"/>
          <cell r="TPC21"/>
          <cell r="TPD21"/>
          <cell r="TPE21"/>
          <cell r="TPF21"/>
          <cell r="TPG21"/>
          <cell r="TPH21"/>
          <cell r="TPI21"/>
          <cell r="TPJ21"/>
          <cell r="TPK21"/>
          <cell r="TPL21"/>
          <cell r="TPM21"/>
          <cell r="TPN21"/>
          <cell r="TPO21"/>
          <cell r="TPP21"/>
          <cell r="TPQ21"/>
          <cell r="TPR21"/>
          <cell r="TPS21"/>
          <cell r="TPT21"/>
          <cell r="TPU21"/>
          <cell r="TPV21"/>
          <cell r="TPW21"/>
          <cell r="TPX21"/>
          <cell r="TPY21"/>
          <cell r="TPZ21"/>
          <cell r="TQA21"/>
          <cell r="TQB21"/>
          <cell r="TQC21"/>
          <cell r="TQD21"/>
          <cell r="TQE21"/>
          <cell r="TQF21"/>
          <cell r="TQG21"/>
          <cell r="TQH21"/>
          <cell r="TQI21"/>
          <cell r="TQJ21"/>
          <cell r="TQK21"/>
          <cell r="TQL21"/>
          <cell r="TQM21"/>
          <cell r="TQN21"/>
          <cell r="TQO21"/>
          <cell r="TQP21"/>
          <cell r="TQQ21"/>
          <cell r="TQR21"/>
          <cell r="TQS21"/>
          <cell r="TQT21"/>
          <cell r="TQU21"/>
          <cell r="TQV21"/>
          <cell r="TQW21"/>
          <cell r="TQX21"/>
          <cell r="TQY21"/>
          <cell r="TQZ21"/>
          <cell r="TRA21"/>
          <cell r="TRB21"/>
          <cell r="TRC21"/>
          <cell r="TRD21"/>
          <cell r="TRE21"/>
          <cell r="TRF21"/>
          <cell r="TRG21"/>
          <cell r="TRH21"/>
          <cell r="TRI21"/>
          <cell r="TRJ21"/>
          <cell r="TRK21"/>
          <cell r="TRL21"/>
          <cell r="TRM21"/>
          <cell r="TRN21"/>
          <cell r="TRO21"/>
          <cell r="TRP21"/>
          <cell r="TRQ21"/>
          <cell r="TRR21"/>
          <cell r="TRS21"/>
          <cell r="TRT21"/>
          <cell r="TRU21"/>
          <cell r="TRV21"/>
          <cell r="TRW21"/>
          <cell r="TRX21"/>
          <cell r="TRY21"/>
          <cell r="TRZ21"/>
          <cell r="TSA21"/>
          <cell r="TSB21"/>
          <cell r="TSC21"/>
          <cell r="TSD21"/>
          <cell r="TSE21"/>
          <cell r="TSF21"/>
          <cell r="TSG21"/>
          <cell r="TSH21"/>
          <cell r="TSI21"/>
          <cell r="TSJ21"/>
          <cell r="TSK21"/>
          <cell r="TSL21"/>
          <cell r="TSM21"/>
          <cell r="TSN21"/>
          <cell r="TSO21"/>
          <cell r="TSP21"/>
          <cell r="TSQ21"/>
          <cell r="TSR21"/>
          <cell r="TSS21"/>
          <cell r="TST21"/>
          <cell r="TSU21"/>
          <cell r="TSV21"/>
          <cell r="TSW21"/>
          <cell r="TSX21"/>
          <cell r="TSY21"/>
          <cell r="TSZ21"/>
          <cell r="TTA21"/>
          <cell r="TTB21"/>
          <cell r="TTC21"/>
          <cell r="TTD21"/>
          <cell r="TTE21"/>
          <cell r="TTF21"/>
          <cell r="TTG21"/>
          <cell r="TTH21"/>
          <cell r="TTI21"/>
          <cell r="TTJ21"/>
          <cell r="TTK21"/>
          <cell r="TTL21"/>
          <cell r="TTM21"/>
          <cell r="TTN21"/>
          <cell r="TTO21"/>
          <cell r="TTP21"/>
          <cell r="TTQ21"/>
          <cell r="TTR21"/>
          <cell r="TTS21"/>
          <cell r="TTT21"/>
          <cell r="TTU21"/>
          <cell r="TTV21"/>
          <cell r="TTW21"/>
          <cell r="TTX21"/>
          <cell r="TTY21"/>
          <cell r="TTZ21"/>
          <cell r="TUA21"/>
          <cell r="TUB21"/>
          <cell r="TUC21"/>
          <cell r="TUD21"/>
          <cell r="TUE21"/>
          <cell r="TUF21"/>
          <cell r="TUG21"/>
          <cell r="TUH21"/>
          <cell r="TUI21"/>
          <cell r="TUJ21"/>
          <cell r="TUK21"/>
          <cell r="TUL21"/>
          <cell r="TUM21"/>
          <cell r="TUN21"/>
          <cell r="TUO21"/>
          <cell r="TUP21"/>
          <cell r="TUQ21"/>
          <cell r="TUR21"/>
          <cell r="TUS21"/>
          <cell r="TUT21"/>
          <cell r="TUU21"/>
          <cell r="TUV21"/>
          <cell r="TUW21"/>
          <cell r="TUX21"/>
          <cell r="TUY21"/>
          <cell r="TUZ21"/>
          <cell r="TVA21"/>
          <cell r="TVB21"/>
          <cell r="TVC21"/>
          <cell r="TVD21"/>
          <cell r="TVE21"/>
          <cell r="TVF21"/>
          <cell r="TVG21"/>
          <cell r="TVH21"/>
          <cell r="TVI21"/>
          <cell r="TVJ21"/>
          <cell r="TVK21"/>
          <cell r="TVL21"/>
          <cell r="TVM21"/>
          <cell r="TVN21"/>
          <cell r="TVO21"/>
          <cell r="TVP21"/>
          <cell r="TVQ21"/>
          <cell r="TVR21"/>
          <cell r="TVS21"/>
          <cell r="TVT21"/>
          <cell r="TVU21"/>
          <cell r="TVV21"/>
          <cell r="TVW21"/>
          <cell r="TVX21"/>
          <cell r="TVY21"/>
          <cell r="TVZ21"/>
          <cell r="TWA21"/>
          <cell r="TWB21"/>
          <cell r="TWC21"/>
          <cell r="TWD21"/>
          <cell r="TWE21"/>
          <cell r="TWF21"/>
          <cell r="TWG21"/>
          <cell r="TWH21"/>
          <cell r="TWI21"/>
          <cell r="TWJ21"/>
          <cell r="TWK21"/>
          <cell r="TWL21"/>
          <cell r="TWM21"/>
          <cell r="TWN21"/>
          <cell r="TWO21"/>
          <cell r="TWP21"/>
          <cell r="TWQ21"/>
          <cell r="TWR21"/>
          <cell r="TWS21"/>
          <cell r="TWT21"/>
          <cell r="TWU21"/>
          <cell r="TWV21"/>
          <cell r="TWW21"/>
          <cell r="TWX21"/>
          <cell r="TWY21"/>
          <cell r="TWZ21"/>
          <cell r="TXA21"/>
          <cell r="TXB21"/>
          <cell r="TXC21"/>
          <cell r="TXD21"/>
          <cell r="TXE21"/>
          <cell r="TXF21"/>
          <cell r="TXG21"/>
          <cell r="TXH21"/>
          <cell r="TXI21"/>
          <cell r="TXJ21"/>
          <cell r="TXK21"/>
          <cell r="TXL21"/>
          <cell r="TXM21"/>
          <cell r="TXN21"/>
          <cell r="TXO21"/>
          <cell r="TXP21"/>
          <cell r="TXQ21"/>
          <cell r="TXR21"/>
          <cell r="TXS21"/>
          <cell r="TXT21"/>
          <cell r="TXU21"/>
          <cell r="TXV21"/>
          <cell r="TXW21"/>
          <cell r="TXX21"/>
          <cell r="TXY21"/>
          <cell r="TXZ21"/>
          <cell r="TYA21"/>
          <cell r="TYB21"/>
          <cell r="TYC21"/>
          <cell r="TYD21"/>
          <cell r="TYE21"/>
          <cell r="TYF21"/>
          <cell r="TYG21"/>
          <cell r="TYH21"/>
          <cell r="TYI21"/>
          <cell r="TYJ21"/>
          <cell r="TYK21"/>
          <cell r="TYL21"/>
          <cell r="TYM21"/>
          <cell r="TYN21"/>
          <cell r="TYO21"/>
          <cell r="TYP21"/>
          <cell r="TYQ21"/>
          <cell r="TYR21"/>
          <cell r="TYS21"/>
          <cell r="TYT21"/>
          <cell r="TYU21"/>
          <cell r="TYV21"/>
          <cell r="TYW21"/>
          <cell r="TYX21"/>
          <cell r="TYY21"/>
          <cell r="TYZ21"/>
          <cell r="TZA21"/>
          <cell r="TZB21"/>
          <cell r="TZC21"/>
          <cell r="TZD21"/>
          <cell r="TZE21"/>
          <cell r="TZF21"/>
          <cell r="TZG21"/>
          <cell r="TZH21"/>
          <cell r="TZI21"/>
          <cell r="TZJ21"/>
          <cell r="TZK21"/>
          <cell r="TZL21"/>
          <cell r="TZM21"/>
          <cell r="TZN21"/>
          <cell r="TZO21"/>
          <cell r="TZP21"/>
          <cell r="TZQ21"/>
          <cell r="TZR21"/>
          <cell r="TZS21"/>
          <cell r="TZT21"/>
          <cell r="TZU21"/>
          <cell r="TZV21"/>
          <cell r="TZW21"/>
          <cell r="TZX21"/>
          <cell r="TZY21"/>
          <cell r="TZZ21"/>
          <cell r="UAA21"/>
          <cell r="UAB21"/>
          <cell r="UAC21"/>
          <cell r="UAD21"/>
          <cell r="UAE21"/>
          <cell r="UAF21"/>
          <cell r="UAG21"/>
          <cell r="UAH21"/>
          <cell r="UAI21"/>
          <cell r="UAJ21"/>
          <cell r="UAK21"/>
          <cell r="UAL21"/>
          <cell r="UAM21"/>
          <cell r="UAN21"/>
          <cell r="UAO21"/>
          <cell r="UAP21"/>
          <cell r="UAQ21"/>
          <cell r="UAR21"/>
          <cell r="UAS21"/>
          <cell r="UAT21"/>
          <cell r="UAU21"/>
          <cell r="UAV21"/>
          <cell r="UAW21"/>
          <cell r="UAX21"/>
          <cell r="UAY21"/>
          <cell r="UAZ21"/>
          <cell r="UBA21"/>
          <cell r="UBB21"/>
          <cell r="UBC21"/>
          <cell r="UBD21"/>
          <cell r="UBE21"/>
          <cell r="UBF21"/>
          <cell r="UBG21"/>
          <cell r="UBH21"/>
          <cell r="UBI21"/>
          <cell r="UBJ21"/>
          <cell r="UBK21"/>
          <cell r="UBL21"/>
          <cell r="UBM21"/>
          <cell r="UBN21"/>
          <cell r="UBO21"/>
          <cell r="UBP21"/>
          <cell r="UBQ21"/>
          <cell r="UBR21"/>
          <cell r="UBS21"/>
          <cell r="UBT21"/>
          <cell r="UBU21"/>
          <cell r="UBV21"/>
          <cell r="UBW21"/>
          <cell r="UBX21"/>
          <cell r="UBY21"/>
          <cell r="UBZ21"/>
          <cell r="UCA21"/>
          <cell r="UCB21"/>
          <cell r="UCC21"/>
          <cell r="UCD21"/>
          <cell r="UCE21"/>
          <cell r="UCF21"/>
          <cell r="UCG21"/>
          <cell r="UCH21"/>
          <cell r="UCI21"/>
          <cell r="UCJ21"/>
          <cell r="UCK21"/>
          <cell r="UCL21"/>
          <cell r="UCM21"/>
          <cell r="UCN21"/>
          <cell r="UCO21"/>
          <cell r="UCP21"/>
          <cell r="UCQ21"/>
          <cell r="UCR21"/>
          <cell r="UCS21"/>
          <cell r="UCT21"/>
          <cell r="UCU21"/>
          <cell r="UCV21"/>
          <cell r="UCW21"/>
          <cell r="UCX21"/>
          <cell r="UCY21"/>
          <cell r="UCZ21"/>
          <cell r="UDA21"/>
          <cell r="UDB21"/>
          <cell r="UDC21"/>
          <cell r="UDD21"/>
          <cell r="UDE21"/>
          <cell r="UDF21"/>
          <cell r="UDG21"/>
          <cell r="UDH21"/>
          <cell r="UDI21"/>
          <cell r="UDJ21"/>
          <cell r="UDK21"/>
          <cell r="UDL21"/>
          <cell r="UDM21"/>
          <cell r="UDN21"/>
          <cell r="UDO21"/>
          <cell r="UDP21"/>
          <cell r="UDQ21"/>
          <cell r="UDR21"/>
          <cell r="UDS21"/>
          <cell r="UDT21"/>
          <cell r="UDU21"/>
          <cell r="UDV21"/>
          <cell r="UDW21"/>
          <cell r="UDX21"/>
          <cell r="UDY21"/>
          <cell r="UDZ21"/>
          <cell r="UEA21"/>
          <cell r="UEB21"/>
          <cell r="UEC21"/>
          <cell r="UED21"/>
          <cell r="UEE21"/>
          <cell r="UEF21"/>
          <cell r="UEG21"/>
          <cell r="UEH21"/>
          <cell r="UEI21"/>
          <cell r="UEJ21"/>
          <cell r="UEK21"/>
          <cell r="UEL21"/>
          <cell r="UEM21"/>
          <cell r="UEN21"/>
          <cell r="UEO21"/>
          <cell r="UEP21"/>
          <cell r="UEQ21"/>
          <cell r="UER21"/>
          <cell r="UES21"/>
          <cell r="UET21"/>
          <cell r="UEU21"/>
          <cell r="UEV21"/>
          <cell r="UEW21"/>
          <cell r="UEX21"/>
          <cell r="UEY21"/>
          <cell r="UEZ21"/>
          <cell r="UFA21"/>
          <cell r="UFB21"/>
          <cell r="UFC21"/>
          <cell r="UFD21"/>
          <cell r="UFE21"/>
          <cell r="UFF21"/>
          <cell r="UFG21"/>
          <cell r="UFH21"/>
          <cell r="UFI21"/>
          <cell r="UFJ21"/>
          <cell r="UFK21"/>
          <cell r="UFL21"/>
          <cell r="UFM21"/>
          <cell r="UFN21"/>
          <cell r="UFO21"/>
          <cell r="UFP21"/>
          <cell r="UFQ21"/>
          <cell r="UFR21"/>
          <cell r="UFS21"/>
          <cell r="UFT21"/>
          <cell r="UFU21"/>
          <cell r="UFV21"/>
          <cell r="UFW21"/>
          <cell r="UFX21"/>
          <cell r="UFY21"/>
          <cell r="UFZ21"/>
          <cell r="UGA21"/>
          <cell r="UGB21"/>
          <cell r="UGC21"/>
          <cell r="UGD21"/>
          <cell r="UGE21"/>
          <cell r="UGF21"/>
          <cell r="UGG21"/>
          <cell r="UGH21"/>
          <cell r="UGI21"/>
          <cell r="UGJ21"/>
          <cell r="UGK21"/>
          <cell r="UGL21"/>
          <cell r="UGM21"/>
          <cell r="UGN21"/>
          <cell r="UGO21"/>
          <cell r="UGP21"/>
          <cell r="UGQ21"/>
          <cell r="UGR21"/>
          <cell r="UGS21"/>
          <cell r="UGT21"/>
          <cell r="UGU21"/>
          <cell r="UGV21"/>
          <cell r="UGW21"/>
          <cell r="UGX21"/>
          <cell r="UGY21"/>
          <cell r="UGZ21"/>
          <cell r="UHA21"/>
          <cell r="UHB21"/>
          <cell r="UHC21"/>
          <cell r="UHD21"/>
          <cell r="UHE21"/>
          <cell r="UHF21"/>
          <cell r="UHG21"/>
          <cell r="UHH21"/>
          <cell r="UHI21"/>
          <cell r="UHJ21"/>
          <cell r="UHK21"/>
          <cell r="UHL21"/>
          <cell r="UHM21"/>
          <cell r="UHN21"/>
          <cell r="UHO21"/>
          <cell r="UHP21"/>
          <cell r="UHQ21"/>
          <cell r="UHR21"/>
          <cell r="UHS21"/>
          <cell r="UHT21"/>
          <cell r="UHU21"/>
          <cell r="UHV21"/>
          <cell r="UHW21"/>
          <cell r="UHX21"/>
          <cell r="UHY21"/>
          <cell r="UHZ21"/>
          <cell r="UIA21"/>
          <cell r="UIB21"/>
          <cell r="UIC21"/>
          <cell r="UID21"/>
          <cell r="UIE21"/>
          <cell r="UIF21"/>
          <cell r="UIG21"/>
          <cell r="UIH21"/>
          <cell r="UII21"/>
          <cell r="UIJ21"/>
          <cell r="UIK21"/>
          <cell r="UIL21"/>
          <cell r="UIM21"/>
          <cell r="UIN21"/>
          <cell r="UIO21"/>
          <cell r="UIP21"/>
          <cell r="UIQ21"/>
          <cell r="UIR21"/>
          <cell r="UIS21"/>
          <cell r="UIT21"/>
          <cell r="UIU21"/>
          <cell r="UIV21"/>
          <cell r="UIW21"/>
          <cell r="UIX21"/>
          <cell r="UIY21"/>
          <cell r="UIZ21"/>
          <cell r="UJA21"/>
          <cell r="UJB21"/>
          <cell r="UJC21"/>
          <cell r="UJD21"/>
          <cell r="UJE21"/>
          <cell r="UJF21"/>
          <cell r="UJG21"/>
          <cell r="UJH21"/>
          <cell r="UJI21"/>
          <cell r="UJJ21"/>
          <cell r="UJK21"/>
          <cell r="UJL21"/>
          <cell r="UJM21"/>
          <cell r="UJN21"/>
          <cell r="UJO21"/>
          <cell r="UJP21"/>
          <cell r="UJQ21"/>
          <cell r="UJR21"/>
          <cell r="UJS21"/>
          <cell r="UJT21"/>
          <cell r="UJU21"/>
          <cell r="UJV21"/>
          <cell r="UJW21"/>
          <cell r="UJX21"/>
          <cell r="UJY21"/>
          <cell r="UJZ21"/>
          <cell r="UKA21"/>
          <cell r="UKB21"/>
          <cell r="UKC21"/>
          <cell r="UKD21"/>
          <cell r="UKE21"/>
          <cell r="UKF21"/>
          <cell r="UKG21"/>
          <cell r="UKH21"/>
          <cell r="UKI21"/>
          <cell r="UKJ21"/>
          <cell r="UKK21"/>
          <cell r="UKL21"/>
          <cell r="UKM21"/>
          <cell r="UKN21"/>
          <cell r="UKO21"/>
          <cell r="UKP21"/>
          <cell r="UKQ21"/>
          <cell r="UKR21"/>
          <cell r="UKS21"/>
          <cell r="UKT21"/>
          <cell r="UKU21"/>
          <cell r="UKV21"/>
          <cell r="UKW21"/>
          <cell r="UKX21"/>
          <cell r="UKY21"/>
          <cell r="UKZ21"/>
          <cell r="ULA21"/>
          <cell r="ULB21"/>
          <cell r="ULC21"/>
          <cell r="ULD21"/>
          <cell r="ULE21"/>
          <cell r="ULF21"/>
          <cell r="ULG21"/>
          <cell r="ULH21"/>
          <cell r="ULI21"/>
          <cell r="ULJ21"/>
          <cell r="ULK21"/>
          <cell r="ULL21"/>
          <cell r="ULM21"/>
          <cell r="ULN21"/>
          <cell r="ULO21"/>
          <cell r="ULP21"/>
          <cell r="ULQ21"/>
          <cell r="ULR21"/>
          <cell r="ULS21"/>
          <cell r="ULT21"/>
          <cell r="ULU21"/>
          <cell r="ULV21"/>
          <cell r="ULW21"/>
          <cell r="ULX21"/>
          <cell r="ULY21"/>
          <cell r="ULZ21"/>
          <cell r="UMA21"/>
          <cell r="UMB21"/>
          <cell r="UMC21"/>
          <cell r="UMD21"/>
          <cell r="UME21"/>
          <cell r="UMF21"/>
          <cell r="UMG21"/>
          <cell r="UMH21"/>
          <cell r="UMI21"/>
          <cell r="UMJ21"/>
          <cell r="UMK21"/>
          <cell r="UML21"/>
          <cell r="UMM21"/>
          <cell r="UMN21"/>
          <cell r="UMO21"/>
          <cell r="UMP21"/>
          <cell r="UMQ21"/>
          <cell r="UMR21"/>
          <cell r="UMS21"/>
          <cell r="UMT21"/>
          <cell r="UMU21"/>
          <cell r="UMV21"/>
          <cell r="UMW21"/>
          <cell r="UMX21"/>
          <cell r="UMY21"/>
          <cell r="UMZ21"/>
          <cell r="UNA21"/>
          <cell r="UNB21"/>
          <cell r="UNC21"/>
          <cell r="UND21"/>
          <cell r="UNE21"/>
          <cell r="UNF21"/>
          <cell r="UNG21"/>
          <cell r="UNH21"/>
          <cell r="UNI21"/>
          <cell r="UNJ21"/>
          <cell r="UNK21"/>
          <cell r="UNL21"/>
          <cell r="UNM21"/>
          <cell r="UNN21"/>
          <cell r="UNO21"/>
          <cell r="UNP21"/>
          <cell r="UNQ21"/>
          <cell r="UNR21"/>
          <cell r="UNS21"/>
          <cell r="UNT21"/>
          <cell r="UNU21"/>
          <cell r="UNV21"/>
          <cell r="UNW21"/>
          <cell r="UNX21"/>
          <cell r="UNY21"/>
          <cell r="UNZ21"/>
          <cell r="UOA21"/>
          <cell r="UOB21"/>
          <cell r="UOC21"/>
          <cell r="UOD21"/>
          <cell r="UOE21"/>
          <cell r="UOF21"/>
          <cell r="UOG21"/>
          <cell r="UOH21"/>
          <cell r="UOI21"/>
          <cell r="UOJ21"/>
          <cell r="UOK21"/>
          <cell r="UOL21"/>
          <cell r="UOM21"/>
          <cell r="UON21"/>
          <cell r="UOO21"/>
          <cell r="UOP21"/>
          <cell r="UOQ21"/>
          <cell r="UOR21"/>
          <cell r="UOS21"/>
          <cell r="UOT21"/>
          <cell r="UOU21"/>
          <cell r="UOV21"/>
          <cell r="UOW21"/>
          <cell r="UOX21"/>
          <cell r="UOY21"/>
          <cell r="UOZ21"/>
          <cell r="UPA21"/>
          <cell r="UPB21"/>
          <cell r="UPC21"/>
          <cell r="UPD21"/>
          <cell r="UPE21"/>
          <cell r="UPF21"/>
          <cell r="UPG21"/>
          <cell r="UPH21"/>
          <cell r="UPI21"/>
          <cell r="UPJ21"/>
          <cell r="UPK21"/>
          <cell r="UPL21"/>
          <cell r="UPM21"/>
          <cell r="UPN21"/>
          <cell r="UPO21"/>
          <cell r="UPP21"/>
          <cell r="UPQ21"/>
          <cell r="UPR21"/>
          <cell r="UPS21"/>
          <cell r="UPT21"/>
          <cell r="UPU21"/>
          <cell r="UPV21"/>
          <cell r="UPW21"/>
          <cell r="UPX21"/>
          <cell r="UPY21"/>
          <cell r="UPZ21"/>
          <cell r="UQA21"/>
          <cell r="UQB21"/>
          <cell r="UQC21"/>
          <cell r="UQD21"/>
          <cell r="UQE21"/>
          <cell r="UQF21"/>
          <cell r="UQG21"/>
          <cell r="UQH21"/>
          <cell r="UQI21"/>
          <cell r="UQJ21"/>
          <cell r="UQK21"/>
          <cell r="UQL21"/>
          <cell r="UQM21"/>
          <cell r="UQN21"/>
          <cell r="UQO21"/>
          <cell r="UQP21"/>
          <cell r="UQQ21"/>
          <cell r="UQR21"/>
          <cell r="UQS21"/>
          <cell r="UQT21"/>
          <cell r="UQU21"/>
          <cell r="UQV21"/>
          <cell r="UQW21"/>
          <cell r="UQX21"/>
          <cell r="UQY21"/>
          <cell r="UQZ21"/>
          <cell r="URA21"/>
          <cell r="URB21"/>
          <cell r="URC21"/>
          <cell r="URD21"/>
          <cell r="URE21"/>
          <cell r="URF21"/>
          <cell r="URG21"/>
          <cell r="URH21"/>
          <cell r="URI21"/>
          <cell r="URJ21"/>
          <cell r="URK21"/>
          <cell r="URL21"/>
          <cell r="URM21"/>
          <cell r="URN21"/>
          <cell r="URO21"/>
          <cell r="URP21"/>
          <cell r="URQ21"/>
          <cell r="URR21"/>
          <cell r="URS21"/>
          <cell r="URT21"/>
          <cell r="URU21"/>
          <cell r="URV21"/>
          <cell r="URW21"/>
          <cell r="URX21"/>
          <cell r="URY21"/>
          <cell r="URZ21"/>
          <cell r="USA21"/>
          <cell r="USB21"/>
          <cell r="USC21"/>
          <cell r="USD21"/>
          <cell r="USE21"/>
          <cell r="USF21"/>
          <cell r="USG21"/>
          <cell r="USH21"/>
          <cell r="USI21"/>
          <cell r="USJ21"/>
          <cell r="USK21"/>
          <cell r="USL21"/>
          <cell r="USM21"/>
          <cell r="USN21"/>
          <cell r="USO21"/>
          <cell r="USP21"/>
          <cell r="USQ21"/>
          <cell r="USR21"/>
          <cell r="USS21"/>
          <cell r="UST21"/>
          <cell r="USU21"/>
          <cell r="USV21"/>
          <cell r="USW21"/>
          <cell r="USX21"/>
          <cell r="USY21"/>
          <cell r="USZ21"/>
          <cell r="UTA21"/>
          <cell r="UTB21"/>
          <cell r="UTC21"/>
          <cell r="UTD21"/>
          <cell r="UTE21"/>
          <cell r="UTF21"/>
          <cell r="UTG21"/>
          <cell r="UTH21"/>
          <cell r="UTI21"/>
          <cell r="UTJ21"/>
          <cell r="UTK21"/>
          <cell r="UTL21"/>
          <cell r="UTM21"/>
          <cell r="UTN21"/>
          <cell r="UTO21"/>
          <cell r="UTP21"/>
          <cell r="UTQ21"/>
          <cell r="UTR21"/>
          <cell r="UTS21"/>
          <cell r="UTT21"/>
          <cell r="UTU21"/>
          <cell r="UTV21"/>
          <cell r="UTW21"/>
          <cell r="UTX21"/>
          <cell r="UTY21"/>
          <cell r="UTZ21"/>
          <cell r="UUA21"/>
          <cell r="UUB21"/>
          <cell r="UUC21"/>
          <cell r="UUD21"/>
          <cell r="UUE21"/>
          <cell r="UUF21"/>
          <cell r="UUG21"/>
          <cell r="UUH21"/>
          <cell r="UUI21"/>
          <cell r="UUJ21"/>
          <cell r="UUK21"/>
          <cell r="UUL21"/>
          <cell r="UUM21"/>
          <cell r="UUN21"/>
          <cell r="UUO21"/>
          <cell r="UUP21"/>
          <cell r="UUQ21"/>
          <cell r="UUR21"/>
          <cell r="UUS21"/>
          <cell r="UUT21"/>
          <cell r="UUU21"/>
          <cell r="UUV21"/>
          <cell r="UUW21"/>
          <cell r="UUX21"/>
          <cell r="UUY21"/>
          <cell r="UUZ21"/>
          <cell r="UVA21"/>
          <cell r="UVB21"/>
          <cell r="UVC21"/>
          <cell r="UVD21"/>
          <cell r="UVE21"/>
          <cell r="UVF21"/>
          <cell r="UVG21"/>
          <cell r="UVH21"/>
          <cell r="UVI21"/>
          <cell r="UVJ21"/>
          <cell r="UVK21"/>
          <cell r="UVL21"/>
          <cell r="UVM21"/>
          <cell r="UVN21"/>
          <cell r="UVO21"/>
          <cell r="UVP21"/>
          <cell r="UVQ21"/>
          <cell r="UVR21"/>
          <cell r="UVS21"/>
          <cell r="UVT21"/>
          <cell r="UVU21"/>
          <cell r="UVV21"/>
          <cell r="UVW21"/>
          <cell r="UVX21"/>
          <cell r="UVY21"/>
          <cell r="UVZ21"/>
          <cell r="UWA21"/>
          <cell r="UWB21"/>
          <cell r="UWC21"/>
          <cell r="UWD21"/>
          <cell r="UWE21"/>
          <cell r="UWF21"/>
          <cell r="UWG21"/>
          <cell r="UWH21"/>
          <cell r="UWI21"/>
          <cell r="UWJ21"/>
          <cell r="UWK21"/>
          <cell r="UWL21"/>
          <cell r="UWM21"/>
          <cell r="UWN21"/>
          <cell r="UWO21"/>
          <cell r="UWP21"/>
          <cell r="UWQ21"/>
          <cell r="UWR21"/>
          <cell r="UWS21"/>
          <cell r="UWT21"/>
          <cell r="UWU21"/>
          <cell r="UWV21"/>
          <cell r="UWW21"/>
          <cell r="UWX21"/>
          <cell r="UWY21"/>
          <cell r="UWZ21"/>
          <cell r="UXA21"/>
          <cell r="UXB21"/>
          <cell r="UXC21"/>
          <cell r="UXD21"/>
          <cell r="UXE21"/>
          <cell r="UXF21"/>
          <cell r="UXG21"/>
          <cell r="UXH21"/>
          <cell r="UXI21"/>
          <cell r="UXJ21"/>
          <cell r="UXK21"/>
          <cell r="UXL21"/>
          <cell r="UXM21"/>
          <cell r="UXN21"/>
          <cell r="UXO21"/>
          <cell r="UXP21"/>
          <cell r="UXQ21"/>
          <cell r="UXR21"/>
          <cell r="UXS21"/>
          <cell r="UXT21"/>
          <cell r="UXU21"/>
          <cell r="UXV21"/>
          <cell r="UXW21"/>
          <cell r="UXX21"/>
          <cell r="UXY21"/>
          <cell r="UXZ21"/>
          <cell r="UYA21"/>
          <cell r="UYB21"/>
          <cell r="UYC21"/>
          <cell r="UYD21"/>
          <cell r="UYE21"/>
          <cell r="UYF21"/>
          <cell r="UYG21"/>
          <cell r="UYH21"/>
          <cell r="UYI21"/>
          <cell r="UYJ21"/>
          <cell r="UYK21"/>
          <cell r="UYL21"/>
          <cell r="UYM21"/>
          <cell r="UYN21"/>
          <cell r="UYO21"/>
          <cell r="UYP21"/>
          <cell r="UYQ21"/>
          <cell r="UYR21"/>
          <cell r="UYS21"/>
          <cell r="UYT21"/>
          <cell r="UYU21"/>
          <cell r="UYV21"/>
          <cell r="UYW21"/>
          <cell r="UYX21"/>
          <cell r="UYY21"/>
          <cell r="UYZ21"/>
          <cell r="UZA21"/>
          <cell r="UZB21"/>
          <cell r="UZC21"/>
          <cell r="UZD21"/>
          <cell r="UZE21"/>
          <cell r="UZF21"/>
          <cell r="UZG21"/>
          <cell r="UZH21"/>
          <cell r="UZI21"/>
          <cell r="UZJ21"/>
          <cell r="UZK21"/>
          <cell r="UZL21"/>
          <cell r="UZM21"/>
          <cell r="UZN21"/>
          <cell r="UZO21"/>
          <cell r="UZP21"/>
          <cell r="UZQ21"/>
          <cell r="UZR21"/>
          <cell r="UZS21"/>
          <cell r="UZT21"/>
          <cell r="UZU21"/>
          <cell r="UZV21"/>
          <cell r="UZW21"/>
          <cell r="UZX21"/>
          <cell r="UZY21"/>
          <cell r="UZZ21"/>
          <cell r="VAA21"/>
          <cell r="VAB21"/>
          <cell r="VAC21"/>
          <cell r="VAD21"/>
          <cell r="VAE21"/>
          <cell r="VAF21"/>
          <cell r="VAG21"/>
          <cell r="VAH21"/>
          <cell r="VAI21"/>
          <cell r="VAJ21"/>
          <cell r="VAK21"/>
          <cell r="VAL21"/>
          <cell r="VAM21"/>
          <cell r="VAN21"/>
          <cell r="VAO21"/>
          <cell r="VAP21"/>
          <cell r="VAQ21"/>
          <cell r="VAR21"/>
          <cell r="VAS21"/>
          <cell r="VAT21"/>
          <cell r="VAU21"/>
          <cell r="VAV21"/>
          <cell r="VAW21"/>
          <cell r="VAX21"/>
          <cell r="VAY21"/>
          <cell r="VAZ21"/>
          <cell r="VBA21"/>
          <cell r="VBB21"/>
          <cell r="VBC21"/>
          <cell r="VBD21"/>
          <cell r="VBE21"/>
          <cell r="VBF21"/>
          <cell r="VBG21"/>
          <cell r="VBH21"/>
          <cell r="VBI21"/>
          <cell r="VBJ21"/>
          <cell r="VBK21"/>
          <cell r="VBL21"/>
          <cell r="VBM21"/>
          <cell r="VBN21"/>
          <cell r="VBO21"/>
          <cell r="VBP21"/>
          <cell r="VBQ21"/>
          <cell r="VBR21"/>
          <cell r="VBS21"/>
          <cell r="VBT21"/>
          <cell r="VBU21"/>
          <cell r="VBV21"/>
          <cell r="VBW21"/>
          <cell r="VBX21"/>
          <cell r="VBY21"/>
          <cell r="VBZ21"/>
          <cell r="VCA21"/>
          <cell r="VCB21"/>
          <cell r="VCC21"/>
          <cell r="VCD21"/>
          <cell r="VCE21"/>
          <cell r="VCF21"/>
          <cell r="VCG21"/>
          <cell r="VCH21"/>
          <cell r="VCI21"/>
          <cell r="VCJ21"/>
          <cell r="VCK21"/>
          <cell r="VCL21"/>
          <cell r="VCM21"/>
          <cell r="VCN21"/>
          <cell r="VCO21"/>
          <cell r="VCP21"/>
          <cell r="VCQ21"/>
          <cell r="VCR21"/>
          <cell r="VCS21"/>
          <cell r="VCT21"/>
          <cell r="VCU21"/>
          <cell r="VCV21"/>
          <cell r="VCW21"/>
          <cell r="VCX21"/>
          <cell r="VCY21"/>
          <cell r="VCZ21"/>
          <cell r="VDA21"/>
          <cell r="VDB21"/>
          <cell r="VDC21"/>
          <cell r="VDD21"/>
          <cell r="VDE21"/>
          <cell r="VDF21"/>
          <cell r="VDG21"/>
          <cell r="VDH21"/>
          <cell r="VDI21"/>
          <cell r="VDJ21"/>
          <cell r="VDK21"/>
          <cell r="VDL21"/>
          <cell r="VDM21"/>
          <cell r="VDN21"/>
          <cell r="VDO21"/>
          <cell r="VDP21"/>
          <cell r="VDQ21"/>
          <cell r="VDR21"/>
          <cell r="VDS21"/>
          <cell r="VDT21"/>
          <cell r="VDU21"/>
          <cell r="VDV21"/>
          <cell r="VDW21"/>
          <cell r="VDX21"/>
          <cell r="VDY21"/>
          <cell r="VDZ21"/>
          <cell r="VEA21"/>
          <cell r="VEB21"/>
          <cell r="VEC21"/>
          <cell r="VED21"/>
          <cell r="VEE21"/>
          <cell r="VEF21"/>
          <cell r="VEG21"/>
          <cell r="VEH21"/>
          <cell r="VEI21"/>
          <cell r="VEJ21"/>
          <cell r="VEK21"/>
          <cell r="VEL21"/>
          <cell r="VEM21"/>
          <cell r="VEN21"/>
          <cell r="VEO21"/>
          <cell r="VEP21"/>
          <cell r="VEQ21"/>
          <cell r="VER21"/>
          <cell r="VES21"/>
          <cell r="VET21"/>
          <cell r="VEU21"/>
          <cell r="VEV21"/>
          <cell r="VEW21"/>
          <cell r="VEX21"/>
          <cell r="VEY21"/>
          <cell r="VEZ21"/>
          <cell r="VFA21"/>
          <cell r="VFB21"/>
          <cell r="VFC21"/>
          <cell r="VFD21"/>
          <cell r="VFE21"/>
          <cell r="VFF21"/>
          <cell r="VFG21"/>
          <cell r="VFH21"/>
          <cell r="VFI21"/>
          <cell r="VFJ21"/>
          <cell r="VFK21"/>
          <cell r="VFL21"/>
          <cell r="VFM21"/>
          <cell r="VFN21"/>
          <cell r="VFO21"/>
          <cell r="VFP21"/>
          <cell r="VFQ21"/>
          <cell r="VFR21"/>
          <cell r="VFS21"/>
          <cell r="VFT21"/>
          <cell r="VFU21"/>
          <cell r="VFV21"/>
          <cell r="VFW21"/>
          <cell r="VFX21"/>
          <cell r="VFY21"/>
          <cell r="VFZ21"/>
          <cell r="VGA21"/>
          <cell r="VGB21"/>
          <cell r="VGC21"/>
          <cell r="VGD21"/>
          <cell r="VGE21"/>
          <cell r="VGF21"/>
          <cell r="VGG21"/>
          <cell r="VGH21"/>
          <cell r="VGI21"/>
          <cell r="VGJ21"/>
          <cell r="VGK21"/>
          <cell r="VGL21"/>
          <cell r="VGM21"/>
          <cell r="VGN21"/>
          <cell r="VGO21"/>
          <cell r="VGP21"/>
          <cell r="VGQ21"/>
          <cell r="VGR21"/>
          <cell r="VGS21"/>
          <cell r="VGT21"/>
          <cell r="VGU21"/>
          <cell r="VGV21"/>
          <cell r="VGW21"/>
          <cell r="VGX21"/>
          <cell r="VGY21"/>
          <cell r="VGZ21"/>
          <cell r="VHA21"/>
          <cell r="VHB21"/>
          <cell r="VHC21"/>
          <cell r="VHD21"/>
          <cell r="VHE21"/>
          <cell r="VHF21"/>
          <cell r="VHG21"/>
          <cell r="VHH21"/>
          <cell r="VHI21"/>
          <cell r="VHJ21"/>
          <cell r="VHK21"/>
          <cell r="VHL21"/>
          <cell r="VHM21"/>
          <cell r="VHN21"/>
          <cell r="VHO21"/>
          <cell r="VHP21"/>
          <cell r="VHQ21"/>
          <cell r="VHR21"/>
          <cell r="VHS21"/>
          <cell r="VHT21"/>
          <cell r="VHU21"/>
          <cell r="VHV21"/>
          <cell r="VHW21"/>
          <cell r="VHX21"/>
          <cell r="VHY21"/>
          <cell r="VHZ21"/>
          <cell r="VIA21"/>
          <cell r="VIB21"/>
          <cell r="VIC21"/>
          <cell r="VID21"/>
          <cell r="VIE21"/>
          <cell r="VIF21"/>
          <cell r="VIG21"/>
          <cell r="VIH21"/>
          <cell r="VII21"/>
          <cell r="VIJ21"/>
          <cell r="VIK21"/>
          <cell r="VIL21"/>
          <cell r="VIM21"/>
          <cell r="VIN21"/>
          <cell r="VIO21"/>
          <cell r="VIP21"/>
          <cell r="VIQ21"/>
          <cell r="VIR21"/>
          <cell r="VIS21"/>
          <cell r="VIT21"/>
          <cell r="VIU21"/>
          <cell r="VIV21"/>
          <cell r="VIW21"/>
          <cell r="VIX21"/>
          <cell r="VIY21"/>
          <cell r="VIZ21"/>
          <cell r="VJA21"/>
          <cell r="VJB21"/>
          <cell r="VJC21"/>
          <cell r="VJD21"/>
          <cell r="VJE21"/>
          <cell r="VJF21"/>
          <cell r="VJG21"/>
          <cell r="VJH21"/>
          <cell r="VJI21"/>
          <cell r="VJJ21"/>
          <cell r="VJK21"/>
          <cell r="VJL21"/>
          <cell r="VJM21"/>
          <cell r="VJN21"/>
          <cell r="VJO21"/>
          <cell r="VJP21"/>
          <cell r="VJQ21"/>
          <cell r="VJR21"/>
          <cell r="VJS21"/>
          <cell r="VJT21"/>
          <cell r="VJU21"/>
          <cell r="VJV21"/>
          <cell r="VJW21"/>
          <cell r="VJX21"/>
          <cell r="VJY21"/>
          <cell r="VJZ21"/>
          <cell r="VKA21"/>
          <cell r="VKB21"/>
          <cell r="VKC21"/>
          <cell r="VKD21"/>
          <cell r="VKE21"/>
          <cell r="VKF21"/>
          <cell r="VKG21"/>
          <cell r="VKH21"/>
          <cell r="VKI21"/>
          <cell r="VKJ21"/>
          <cell r="VKK21"/>
          <cell r="VKL21"/>
          <cell r="VKM21"/>
          <cell r="VKN21"/>
          <cell r="VKO21"/>
          <cell r="VKP21"/>
          <cell r="VKQ21"/>
          <cell r="VKR21"/>
          <cell r="VKS21"/>
          <cell r="VKT21"/>
          <cell r="VKU21"/>
          <cell r="VKV21"/>
          <cell r="VKW21"/>
          <cell r="VKX21"/>
          <cell r="VKY21"/>
          <cell r="VKZ21"/>
          <cell r="VLA21"/>
          <cell r="VLB21"/>
          <cell r="VLC21"/>
          <cell r="VLD21"/>
          <cell r="VLE21"/>
          <cell r="VLF21"/>
          <cell r="VLG21"/>
          <cell r="VLH21"/>
          <cell r="VLI21"/>
          <cell r="VLJ21"/>
          <cell r="VLK21"/>
          <cell r="VLL21"/>
          <cell r="VLM21"/>
          <cell r="VLN21"/>
          <cell r="VLO21"/>
          <cell r="VLP21"/>
          <cell r="VLQ21"/>
          <cell r="VLR21"/>
          <cell r="VLS21"/>
          <cell r="VLT21"/>
          <cell r="VLU21"/>
          <cell r="VLV21"/>
          <cell r="VLW21"/>
          <cell r="VLX21"/>
          <cell r="VLY21"/>
          <cell r="VLZ21"/>
          <cell r="VMA21"/>
          <cell r="VMB21"/>
          <cell r="VMC21"/>
          <cell r="VMD21"/>
          <cell r="VME21"/>
          <cell r="VMF21"/>
          <cell r="VMG21"/>
          <cell r="VMH21"/>
          <cell r="VMI21"/>
          <cell r="VMJ21"/>
          <cell r="VMK21"/>
          <cell r="VML21"/>
          <cell r="VMM21"/>
          <cell r="VMN21"/>
          <cell r="VMO21"/>
          <cell r="VMP21"/>
          <cell r="VMQ21"/>
          <cell r="VMR21"/>
          <cell r="VMS21"/>
          <cell r="VMT21"/>
          <cell r="VMU21"/>
          <cell r="VMV21"/>
          <cell r="VMW21"/>
          <cell r="VMX21"/>
          <cell r="VMY21"/>
          <cell r="VMZ21"/>
          <cell r="VNA21"/>
          <cell r="VNB21"/>
          <cell r="VNC21"/>
          <cell r="VND21"/>
          <cell r="VNE21"/>
          <cell r="VNF21"/>
          <cell r="VNG21"/>
          <cell r="VNH21"/>
          <cell r="VNI21"/>
          <cell r="VNJ21"/>
          <cell r="VNK21"/>
          <cell r="VNL21"/>
          <cell r="VNM21"/>
          <cell r="VNN21"/>
          <cell r="VNO21"/>
          <cell r="VNP21"/>
          <cell r="VNQ21"/>
          <cell r="VNR21"/>
          <cell r="VNS21"/>
          <cell r="VNT21"/>
          <cell r="VNU21"/>
          <cell r="VNV21"/>
          <cell r="VNW21"/>
          <cell r="VNX21"/>
          <cell r="VNY21"/>
          <cell r="VNZ21"/>
          <cell r="VOA21"/>
          <cell r="VOB21"/>
          <cell r="VOC21"/>
          <cell r="VOD21"/>
          <cell r="VOE21"/>
          <cell r="VOF21"/>
          <cell r="VOG21"/>
          <cell r="VOH21"/>
          <cell r="VOI21"/>
          <cell r="VOJ21"/>
          <cell r="VOK21"/>
          <cell r="VOL21"/>
          <cell r="VOM21"/>
          <cell r="VON21"/>
          <cell r="VOO21"/>
          <cell r="VOP21"/>
          <cell r="VOQ21"/>
          <cell r="VOR21"/>
          <cell r="VOS21"/>
          <cell r="VOT21"/>
          <cell r="VOU21"/>
          <cell r="VOV21"/>
          <cell r="VOW21"/>
          <cell r="VOX21"/>
          <cell r="VOY21"/>
          <cell r="VOZ21"/>
          <cell r="VPA21"/>
          <cell r="VPB21"/>
          <cell r="VPC21"/>
          <cell r="VPD21"/>
          <cell r="VPE21"/>
          <cell r="VPF21"/>
          <cell r="VPG21"/>
          <cell r="VPH21"/>
          <cell r="VPI21"/>
          <cell r="VPJ21"/>
          <cell r="VPK21"/>
          <cell r="VPL21"/>
          <cell r="VPM21"/>
          <cell r="VPN21"/>
          <cell r="VPO21"/>
          <cell r="VPP21"/>
          <cell r="VPQ21"/>
          <cell r="VPR21"/>
          <cell r="VPS21"/>
          <cell r="VPT21"/>
          <cell r="VPU21"/>
          <cell r="VPV21"/>
          <cell r="VPW21"/>
          <cell r="VPX21"/>
          <cell r="VPY21"/>
          <cell r="VPZ21"/>
          <cell r="VQA21"/>
          <cell r="VQB21"/>
          <cell r="VQC21"/>
          <cell r="VQD21"/>
          <cell r="VQE21"/>
          <cell r="VQF21"/>
          <cell r="VQG21"/>
          <cell r="VQH21"/>
          <cell r="VQI21"/>
          <cell r="VQJ21"/>
          <cell r="VQK21"/>
          <cell r="VQL21"/>
          <cell r="VQM21"/>
          <cell r="VQN21"/>
          <cell r="VQO21"/>
          <cell r="VQP21"/>
          <cell r="VQQ21"/>
          <cell r="VQR21"/>
          <cell r="VQS21"/>
          <cell r="VQT21"/>
          <cell r="VQU21"/>
          <cell r="VQV21"/>
          <cell r="VQW21"/>
          <cell r="VQX21"/>
          <cell r="VQY21"/>
          <cell r="VQZ21"/>
          <cell r="VRA21"/>
          <cell r="VRB21"/>
          <cell r="VRC21"/>
          <cell r="VRD21"/>
          <cell r="VRE21"/>
          <cell r="VRF21"/>
          <cell r="VRG21"/>
          <cell r="VRH21"/>
          <cell r="VRI21"/>
          <cell r="VRJ21"/>
          <cell r="VRK21"/>
          <cell r="VRL21"/>
          <cell r="VRM21"/>
          <cell r="VRN21"/>
          <cell r="VRO21"/>
          <cell r="VRP21"/>
          <cell r="VRQ21"/>
          <cell r="VRR21"/>
          <cell r="VRS21"/>
          <cell r="VRT21"/>
          <cell r="VRU21"/>
          <cell r="VRV21"/>
          <cell r="VRW21"/>
          <cell r="VRX21"/>
          <cell r="VRY21"/>
          <cell r="VRZ21"/>
          <cell r="VSA21"/>
          <cell r="VSB21"/>
          <cell r="VSC21"/>
          <cell r="VSD21"/>
          <cell r="VSE21"/>
          <cell r="VSF21"/>
          <cell r="VSG21"/>
          <cell r="VSH21"/>
          <cell r="VSI21"/>
          <cell r="VSJ21"/>
          <cell r="VSK21"/>
          <cell r="VSL21"/>
          <cell r="VSM21"/>
          <cell r="VSN21"/>
          <cell r="VSO21"/>
          <cell r="VSP21"/>
          <cell r="VSQ21"/>
          <cell r="VSR21"/>
          <cell r="VSS21"/>
          <cell r="VST21"/>
          <cell r="VSU21"/>
          <cell r="VSV21"/>
          <cell r="VSW21"/>
          <cell r="VSX21"/>
          <cell r="VSY21"/>
          <cell r="VSZ21"/>
          <cell r="VTA21"/>
          <cell r="VTB21"/>
          <cell r="VTC21"/>
          <cell r="VTD21"/>
          <cell r="VTE21"/>
          <cell r="VTF21"/>
          <cell r="VTG21"/>
          <cell r="VTH21"/>
          <cell r="VTI21"/>
          <cell r="VTJ21"/>
          <cell r="VTK21"/>
          <cell r="VTL21"/>
          <cell r="VTM21"/>
          <cell r="VTN21"/>
          <cell r="VTO21"/>
          <cell r="VTP21"/>
          <cell r="VTQ21"/>
          <cell r="VTR21"/>
          <cell r="VTS21"/>
          <cell r="VTT21"/>
          <cell r="VTU21"/>
          <cell r="VTV21"/>
          <cell r="VTW21"/>
          <cell r="VTX21"/>
          <cell r="VTY21"/>
          <cell r="VTZ21"/>
          <cell r="VUA21"/>
          <cell r="VUB21"/>
          <cell r="VUC21"/>
          <cell r="VUD21"/>
          <cell r="VUE21"/>
          <cell r="VUF21"/>
          <cell r="VUG21"/>
          <cell r="VUH21"/>
          <cell r="VUI21"/>
          <cell r="VUJ21"/>
          <cell r="VUK21"/>
          <cell r="VUL21"/>
          <cell r="VUM21"/>
          <cell r="VUN21"/>
          <cell r="VUO21"/>
          <cell r="VUP21"/>
          <cell r="VUQ21"/>
          <cell r="VUR21"/>
          <cell r="VUS21"/>
          <cell r="VUT21"/>
          <cell r="VUU21"/>
          <cell r="VUV21"/>
          <cell r="VUW21"/>
          <cell r="VUX21"/>
          <cell r="VUY21"/>
          <cell r="VUZ21"/>
          <cell r="VVA21"/>
          <cell r="VVB21"/>
          <cell r="VVC21"/>
          <cell r="VVD21"/>
          <cell r="VVE21"/>
          <cell r="VVF21"/>
          <cell r="VVG21"/>
          <cell r="VVH21"/>
          <cell r="VVI21"/>
          <cell r="VVJ21"/>
          <cell r="VVK21"/>
          <cell r="VVL21"/>
          <cell r="VVM21"/>
          <cell r="VVN21"/>
          <cell r="VVO21"/>
          <cell r="VVP21"/>
          <cell r="VVQ21"/>
          <cell r="VVR21"/>
          <cell r="VVS21"/>
          <cell r="VVT21"/>
          <cell r="VVU21"/>
          <cell r="VVV21"/>
          <cell r="VVW21"/>
          <cell r="VVX21"/>
          <cell r="VVY21"/>
          <cell r="VVZ21"/>
          <cell r="VWA21"/>
          <cell r="VWB21"/>
          <cell r="VWC21"/>
          <cell r="VWD21"/>
          <cell r="VWE21"/>
          <cell r="VWF21"/>
          <cell r="VWG21"/>
          <cell r="VWH21"/>
          <cell r="VWI21"/>
          <cell r="VWJ21"/>
          <cell r="VWK21"/>
          <cell r="VWL21"/>
          <cell r="VWM21"/>
          <cell r="VWN21"/>
          <cell r="VWO21"/>
          <cell r="VWP21"/>
          <cell r="VWQ21"/>
          <cell r="VWR21"/>
          <cell r="VWS21"/>
          <cell r="VWT21"/>
          <cell r="VWU21"/>
          <cell r="VWV21"/>
          <cell r="VWW21"/>
          <cell r="VWX21"/>
          <cell r="VWY21"/>
          <cell r="VWZ21"/>
          <cell r="VXA21"/>
          <cell r="VXB21"/>
          <cell r="VXC21"/>
          <cell r="VXD21"/>
          <cell r="VXE21"/>
          <cell r="VXF21"/>
          <cell r="VXG21"/>
          <cell r="VXH21"/>
          <cell r="VXI21"/>
          <cell r="VXJ21"/>
          <cell r="VXK21"/>
          <cell r="VXL21"/>
          <cell r="VXM21"/>
          <cell r="VXN21"/>
          <cell r="VXO21"/>
          <cell r="VXP21"/>
          <cell r="VXQ21"/>
          <cell r="VXR21"/>
          <cell r="VXS21"/>
          <cell r="VXT21"/>
          <cell r="VXU21"/>
          <cell r="VXV21"/>
          <cell r="VXW21"/>
          <cell r="VXX21"/>
          <cell r="VXY21"/>
          <cell r="VXZ21"/>
          <cell r="VYA21"/>
          <cell r="VYB21"/>
          <cell r="VYC21"/>
          <cell r="VYD21"/>
          <cell r="VYE21"/>
          <cell r="VYF21"/>
          <cell r="VYG21"/>
          <cell r="VYH21"/>
          <cell r="VYI21"/>
          <cell r="VYJ21"/>
          <cell r="VYK21"/>
          <cell r="VYL21"/>
          <cell r="VYM21"/>
          <cell r="VYN21"/>
          <cell r="VYO21"/>
          <cell r="VYP21"/>
          <cell r="VYQ21"/>
          <cell r="VYR21"/>
          <cell r="VYS21"/>
          <cell r="VYT21"/>
          <cell r="VYU21"/>
          <cell r="VYV21"/>
          <cell r="VYW21"/>
          <cell r="VYX21"/>
          <cell r="VYY21"/>
          <cell r="VYZ21"/>
          <cell r="VZA21"/>
          <cell r="VZB21"/>
          <cell r="VZC21"/>
          <cell r="VZD21"/>
          <cell r="VZE21"/>
          <cell r="VZF21"/>
          <cell r="VZG21"/>
          <cell r="VZH21"/>
          <cell r="VZI21"/>
          <cell r="VZJ21"/>
          <cell r="VZK21"/>
          <cell r="VZL21"/>
          <cell r="VZM21"/>
          <cell r="VZN21"/>
          <cell r="VZO21"/>
          <cell r="VZP21"/>
          <cell r="VZQ21"/>
          <cell r="VZR21"/>
          <cell r="VZS21"/>
          <cell r="VZT21"/>
          <cell r="VZU21"/>
          <cell r="VZV21"/>
          <cell r="VZW21"/>
          <cell r="VZX21"/>
          <cell r="VZY21"/>
          <cell r="VZZ21"/>
          <cell r="WAA21"/>
          <cell r="WAB21"/>
          <cell r="WAC21"/>
          <cell r="WAD21"/>
          <cell r="WAE21"/>
          <cell r="WAF21"/>
          <cell r="WAG21"/>
          <cell r="WAH21"/>
          <cell r="WAI21"/>
          <cell r="WAJ21"/>
          <cell r="WAK21"/>
          <cell r="WAL21"/>
          <cell r="WAM21"/>
          <cell r="WAN21"/>
          <cell r="WAO21"/>
          <cell r="WAP21"/>
          <cell r="WAQ21"/>
          <cell r="WAR21"/>
          <cell r="WAS21"/>
          <cell r="WAT21"/>
          <cell r="WAU21"/>
          <cell r="WAV21"/>
          <cell r="WAW21"/>
          <cell r="WAX21"/>
          <cell r="WAY21"/>
          <cell r="WAZ21"/>
          <cell r="WBA21"/>
          <cell r="WBB21"/>
          <cell r="WBC21"/>
          <cell r="WBD21"/>
          <cell r="WBE21"/>
          <cell r="WBF21"/>
          <cell r="WBG21"/>
          <cell r="WBH21"/>
          <cell r="WBI21"/>
          <cell r="WBJ21"/>
          <cell r="WBK21"/>
          <cell r="WBL21"/>
          <cell r="WBM21"/>
          <cell r="WBN21"/>
          <cell r="WBO21"/>
          <cell r="WBP21"/>
          <cell r="WBQ21"/>
          <cell r="WBR21"/>
          <cell r="WBS21"/>
          <cell r="WBT21"/>
          <cell r="WBU21"/>
          <cell r="WBV21"/>
          <cell r="WBW21"/>
          <cell r="WBX21"/>
          <cell r="WBY21"/>
          <cell r="WBZ21"/>
          <cell r="WCA21"/>
          <cell r="WCB21"/>
          <cell r="WCC21"/>
          <cell r="WCD21"/>
          <cell r="WCE21"/>
          <cell r="WCF21"/>
          <cell r="WCG21"/>
          <cell r="WCH21"/>
          <cell r="WCI21"/>
          <cell r="WCJ21"/>
          <cell r="WCK21"/>
          <cell r="WCL21"/>
          <cell r="WCM21"/>
          <cell r="WCN21"/>
          <cell r="WCO21"/>
          <cell r="WCP21"/>
          <cell r="WCQ21"/>
          <cell r="WCR21"/>
          <cell r="WCS21"/>
          <cell r="WCT21"/>
          <cell r="WCU21"/>
          <cell r="WCV21"/>
          <cell r="WCW21"/>
          <cell r="WCX21"/>
          <cell r="WCY21"/>
          <cell r="WCZ21"/>
          <cell r="WDA21"/>
          <cell r="WDB21"/>
          <cell r="WDC21"/>
          <cell r="WDD21"/>
          <cell r="WDE21"/>
          <cell r="WDF21"/>
          <cell r="WDG21"/>
          <cell r="WDH21"/>
          <cell r="WDI21"/>
          <cell r="WDJ21"/>
          <cell r="WDK21"/>
          <cell r="WDL21"/>
          <cell r="WDM21"/>
          <cell r="WDN21"/>
          <cell r="WDO21"/>
          <cell r="WDP21"/>
          <cell r="WDQ21"/>
          <cell r="WDR21"/>
          <cell r="WDS21"/>
          <cell r="WDT21"/>
          <cell r="WDU21"/>
          <cell r="WDV21"/>
          <cell r="WDW21"/>
          <cell r="WDX21"/>
          <cell r="WDY21"/>
          <cell r="WDZ21"/>
          <cell r="WEA21"/>
          <cell r="WEB21"/>
          <cell r="WEC21"/>
          <cell r="WED21"/>
          <cell r="WEE21"/>
          <cell r="WEF21"/>
          <cell r="WEG21"/>
          <cell r="WEH21"/>
          <cell r="WEI21"/>
          <cell r="WEJ21"/>
          <cell r="WEK21"/>
          <cell r="WEL21"/>
          <cell r="WEM21"/>
          <cell r="WEN21"/>
          <cell r="WEO21"/>
          <cell r="WEP21"/>
          <cell r="WEQ21"/>
          <cell r="WER21"/>
          <cell r="WES21"/>
          <cell r="WET21"/>
          <cell r="WEU21"/>
          <cell r="WEV21"/>
          <cell r="WEW21"/>
          <cell r="WEX21"/>
          <cell r="WEY21"/>
          <cell r="WEZ21"/>
          <cell r="WFA21"/>
          <cell r="WFB21"/>
          <cell r="WFC21"/>
          <cell r="WFD21"/>
          <cell r="WFE21"/>
          <cell r="WFF21"/>
          <cell r="WFG21"/>
          <cell r="WFH21"/>
          <cell r="WFI21"/>
          <cell r="WFJ21"/>
          <cell r="WFK21"/>
          <cell r="WFL21"/>
          <cell r="WFM21"/>
          <cell r="WFN21"/>
          <cell r="WFO21"/>
          <cell r="WFP21"/>
          <cell r="WFQ21"/>
          <cell r="WFR21"/>
          <cell r="WFS21"/>
          <cell r="WFT21"/>
          <cell r="WFU21"/>
          <cell r="WFV21"/>
          <cell r="WFW21"/>
          <cell r="WFX21"/>
          <cell r="WFY21"/>
          <cell r="WFZ21"/>
          <cell r="WGA21"/>
          <cell r="WGB21"/>
          <cell r="WGC21"/>
          <cell r="WGD21"/>
          <cell r="WGE21"/>
          <cell r="WGF21"/>
          <cell r="WGG21"/>
          <cell r="WGH21"/>
          <cell r="WGI21"/>
          <cell r="WGJ21"/>
          <cell r="WGK21"/>
          <cell r="WGL21"/>
          <cell r="WGM21"/>
          <cell r="WGN21"/>
          <cell r="WGO21"/>
          <cell r="WGP21"/>
          <cell r="WGQ21"/>
          <cell r="WGR21"/>
          <cell r="WGS21"/>
          <cell r="WGT21"/>
          <cell r="WGU21"/>
          <cell r="WGV21"/>
          <cell r="WGW21"/>
          <cell r="WGX21"/>
          <cell r="WGY21"/>
          <cell r="WGZ21"/>
          <cell r="WHA21"/>
          <cell r="WHB21"/>
          <cell r="WHC21"/>
          <cell r="WHD21"/>
          <cell r="WHE21"/>
          <cell r="WHF21"/>
          <cell r="WHG21"/>
          <cell r="WHH21"/>
          <cell r="WHI21"/>
          <cell r="WHJ21"/>
          <cell r="WHK21"/>
          <cell r="WHL21"/>
          <cell r="WHM21"/>
          <cell r="WHN21"/>
          <cell r="WHO21"/>
          <cell r="WHP21"/>
          <cell r="WHQ21"/>
          <cell r="WHR21"/>
          <cell r="WHS21"/>
          <cell r="WHT21"/>
          <cell r="WHU21"/>
          <cell r="WHV21"/>
          <cell r="WHW21"/>
          <cell r="WHX21"/>
          <cell r="WHY21"/>
          <cell r="WHZ21"/>
          <cell r="WIA21"/>
          <cell r="WIB21"/>
          <cell r="WIC21"/>
          <cell r="WID21"/>
          <cell r="WIE21"/>
          <cell r="WIF21"/>
          <cell r="WIG21"/>
          <cell r="WIH21"/>
          <cell r="WII21"/>
          <cell r="WIJ21"/>
          <cell r="WIK21"/>
          <cell r="WIL21"/>
          <cell r="WIM21"/>
          <cell r="WIN21"/>
          <cell r="WIO21"/>
          <cell r="WIP21"/>
          <cell r="WIQ21"/>
          <cell r="WIR21"/>
          <cell r="WIS21"/>
          <cell r="WIT21"/>
          <cell r="WIU21"/>
          <cell r="WIV21"/>
          <cell r="WIW21"/>
          <cell r="WIX21"/>
          <cell r="WIY21"/>
          <cell r="WIZ21"/>
          <cell r="WJA21"/>
          <cell r="WJB21"/>
          <cell r="WJC21"/>
          <cell r="WJD21"/>
          <cell r="WJE21"/>
          <cell r="WJF21"/>
          <cell r="WJG21"/>
          <cell r="WJH21"/>
          <cell r="WJI21"/>
          <cell r="WJJ21"/>
          <cell r="WJK21"/>
          <cell r="WJL21"/>
          <cell r="WJM21"/>
          <cell r="WJN21"/>
          <cell r="WJO21"/>
          <cell r="WJP21"/>
          <cell r="WJQ21"/>
          <cell r="WJR21"/>
          <cell r="WJS21"/>
          <cell r="WJT21"/>
          <cell r="WJU21"/>
          <cell r="WJV21"/>
          <cell r="WJW21"/>
          <cell r="WJX21"/>
          <cell r="WJY21"/>
          <cell r="WJZ21"/>
          <cell r="WKA21"/>
          <cell r="WKB21"/>
          <cell r="WKC21"/>
          <cell r="WKD21"/>
          <cell r="WKE21"/>
          <cell r="WKF21"/>
          <cell r="WKG21"/>
          <cell r="WKH21"/>
          <cell r="WKI21"/>
          <cell r="WKJ21"/>
          <cell r="WKK21"/>
          <cell r="WKL21"/>
          <cell r="WKM21"/>
          <cell r="WKN21"/>
          <cell r="WKO21"/>
          <cell r="WKP21"/>
          <cell r="WKQ21"/>
          <cell r="WKR21"/>
          <cell r="WKS21"/>
          <cell r="WKT21"/>
          <cell r="WKU21"/>
          <cell r="WKV21"/>
          <cell r="WKW21"/>
          <cell r="WKX21"/>
          <cell r="WKY21"/>
          <cell r="WKZ21"/>
          <cell r="WLA21"/>
          <cell r="WLB21"/>
          <cell r="WLC21"/>
          <cell r="WLD21"/>
          <cell r="WLE21"/>
          <cell r="WLF21"/>
          <cell r="WLG21"/>
          <cell r="WLH21"/>
          <cell r="WLI21"/>
          <cell r="WLJ21"/>
          <cell r="WLK21"/>
          <cell r="WLL21"/>
          <cell r="WLM21"/>
          <cell r="WLN21"/>
          <cell r="WLO21"/>
          <cell r="WLP21"/>
          <cell r="WLQ21"/>
          <cell r="WLR21"/>
          <cell r="WLS21"/>
          <cell r="WLT21"/>
          <cell r="WLU21"/>
          <cell r="WLV21"/>
          <cell r="WLW21"/>
          <cell r="WLX21"/>
          <cell r="WLY21"/>
          <cell r="WLZ21"/>
          <cell r="WMA21"/>
          <cell r="WMB21"/>
          <cell r="WMC21"/>
          <cell r="WMD21"/>
          <cell r="WME21"/>
          <cell r="WMF21"/>
          <cell r="WMG21"/>
          <cell r="WMH21"/>
          <cell r="WMI21"/>
          <cell r="WMJ21"/>
          <cell r="WMK21"/>
          <cell r="WML21"/>
          <cell r="WMM21"/>
          <cell r="WMN21"/>
          <cell r="WMO21"/>
          <cell r="WMP21"/>
          <cell r="WMQ21"/>
          <cell r="WMR21"/>
          <cell r="WMS21"/>
          <cell r="WMT21"/>
          <cell r="WMU21"/>
          <cell r="WMV21"/>
          <cell r="WMW21"/>
          <cell r="WMX21"/>
          <cell r="WMY21"/>
          <cell r="WMZ21"/>
          <cell r="WNA21"/>
          <cell r="WNB21"/>
          <cell r="WNC21"/>
          <cell r="WND21"/>
          <cell r="WNE21"/>
          <cell r="WNF21"/>
          <cell r="WNG21"/>
          <cell r="WNH21"/>
          <cell r="WNI21"/>
          <cell r="WNJ21"/>
          <cell r="WNK21"/>
          <cell r="WNL21"/>
          <cell r="WNM21"/>
          <cell r="WNN21"/>
          <cell r="WNO21"/>
          <cell r="WNP21"/>
          <cell r="WNQ21"/>
          <cell r="WNR21"/>
          <cell r="WNS21"/>
          <cell r="WNT21"/>
          <cell r="WNU21"/>
          <cell r="WNV21"/>
          <cell r="WNW21"/>
          <cell r="WNX21"/>
          <cell r="WNY21"/>
          <cell r="WNZ21"/>
          <cell r="WOA21"/>
          <cell r="WOB21"/>
          <cell r="WOC21"/>
          <cell r="WOD21"/>
          <cell r="WOE21"/>
          <cell r="WOF21"/>
          <cell r="WOG21"/>
          <cell r="WOH21"/>
          <cell r="WOI21"/>
          <cell r="WOJ21"/>
          <cell r="WOK21"/>
          <cell r="WOL21"/>
          <cell r="WOM21"/>
          <cell r="WON21"/>
          <cell r="WOO21"/>
          <cell r="WOP21"/>
          <cell r="WOQ21"/>
          <cell r="WOR21"/>
          <cell r="WOS21"/>
          <cell r="WOT21"/>
          <cell r="WOU21"/>
          <cell r="WOV21"/>
          <cell r="WOW21"/>
          <cell r="WOX21"/>
          <cell r="WOY21"/>
          <cell r="WOZ21"/>
          <cell r="WPA21"/>
          <cell r="WPB21"/>
          <cell r="WPC21"/>
          <cell r="WPD21"/>
          <cell r="WPE21"/>
          <cell r="WPF21"/>
          <cell r="WPG21"/>
          <cell r="WPH21"/>
          <cell r="WPI21"/>
          <cell r="WPJ21"/>
          <cell r="WPK21"/>
          <cell r="WPL21"/>
          <cell r="WPM21"/>
          <cell r="WPN21"/>
          <cell r="WPO21"/>
          <cell r="WPP21"/>
          <cell r="WPQ21"/>
          <cell r="WPR21"/>
          <cell r="WPS21"/>
          <cell r="WPT21"/>
          <cell r="WPU21"/>
          <cell r="WPV21"/>
          <cell r="WPW21"/>
          <cell r="WPX21"/>
          <cell r="WPY21"/>
          <cell r="WPZ21"/>
          <cell r="WQA21"/>
          <cell r="WQB21"/>
          <cell r="WQC21"/>
          <cell r="WQD21"/>
          <cell r="WQE21"/>
          <cell r="WQF21"/>
          <cell r="WQG21"/>
          <cell r="WQH21"/>
          <cell r="WQI21"/>
          <cell r="WQJ21"/>
          <cell r="WQK21"/>
          <cell r="WQL21"/>
          <cell r="WQM21"/>
          <cell r="WQN21"/>
          <cell r="WQO21"/>
          <cell r="WQP21"/>
          <cell r="WQQ21"/>
          <cell r="WQR21"/>
          <cell r="WQS21"/>
          <cell r="WQT21"/>
          <cell r="WQU21"/>
          <cell r="WQV21"/>
          <cell r="WQW21"/>
          <cell r="WQX21"/>
          <cell r="WQY21"/>
          <cell r="WQZ21"/>
          <cell r="WRA21"/>
          <cell r="WRB21"/>
          <cell r="WRC21"/>
          <cell r="WRD21"/>
          <cell r="WRE21"/>
          <cell r="WRF21"/>
          <cell r="WRG21"/>
          <cell r="WRH21"/>
          <cell r="WRI21"/>
          <cell r="WRJ21"/>
          <cell r="WRK21"/>
          <cell r="WRL21"/>
          <cell r="WRM21"/>
          <cell r="WRN21"/>
          <cell r="WRO21"/>
          <cell r="WRP21"/>
          <cell r="WRQ21"/>
          <cell r="WRR21"/>
          <cell r="WRS21"/>
          <cell r="WRT21"/>
          <cell r="WRU21"/>
          <cell r="WRV21"/>
          <cell r="WRW21"/>
          <cell r="WRX21"/>
          <cell r="WRY21"/>
          <cell r="WRZ21"/>
          <cell r="WSA21"/>
          <cell r="WSB21"/>
          <cell r="WSC21"/>
          <cell r="WSD21"/>
          <cell r="WSE21"/>
          <cell r="WSF21"/>
          <cell r="WSG21"/>
          <cell r="WSH21"/>
          <cell r="WSI21"/>
          <cell r="WSJ21"/>
          <cell r="WSK21"/>
          <cell r="WSL21"/>
          <cell r="WSM21"/>
          <cell r="WSN21"/>
          <cell r="WSO21"/>
          <cell r="WSP21"/>
          <cell r="WSQ21"/>
          <cell r="WSR21"/>
          <cell r="WSS21"/>
          <cell r="WST21"/>
          <cell r="WSU21"/>
          <cell r="WSV21"/>
          <cell r="WSW21"/>
          <cell r="WSX21"/>
          <cell r="WSY21"/>
          <cell r="WSZ21"/>
          <cell r="WTA21"/>
          <cell r="WTB21"/>
          <cell r="WTC21"/>
          <cell r="WTD21"/>
          <cell r="WTE21"/>
          <cell r="WTF21"/>
          <cell r="WTG21"/>
          <cell r="WTH21"/>
          <cell r="WTI21"/>
          <cell r="WTJ21"/>
          <cell r="WTK21"/>
          <cell r="WTL21"/>
          <cell r="WTM21"/>
          <cell r="WTN21"/>
          <cell r="WTO21"/>
          <cell r="WTP21"/>
          <cell r="WTQ21"/>
        </row>
        <row r="22">
          <cell r="A22">
            <v>1401005</v>
          </cell>
          <cell r="B22" t="str">
            <v>N</v>
          </cell>
          <cell r="C22" t="str">
            <v xml:space="preserve">Terrace View Long Term Care </v>
          </cell>
          <cell r="D22" t="str">
            <v>public</v>
          </cell>
        </row>
        <row r="23">
          <cell r="A23">
            <v>1401005</v>
          </cell>
          <cell r="B23" t="str">
            <v>V</v>
          </cell>
          <cell r="C23" t="str">
            <v xml:space="preserve">Terrace View Long Term Care </v>
          </cell>
          <cell r="D23" t="str">
            <v>public</v>
          </cell>
        </row>
        <row r="24">
          <cell r="A24">
            <v>1401005</v>
          </cell>
          <cell r="B24" t="str">
            <v>B</v>
          </cell>
          <cell r="C24" t="str">
            <v xml:space="preserve">Terrace View Long Term Care </v>
          </cell>
          <cell r="D24" t="str">
            <v>public</v>
          </cell>
        </row>
        <row r="25">
          <cell r="A25" t="str">
            <v>0469300</v>
          </cell>
          <cell r="B25" t="str">
            <v>N</v>
          </cell>
          <cell r="C25" t="str">
            <v>The Pines Healthcare &amp; Rehabilitation Centers Machias Ca</v>
          </cell>
          <cell r="D25" t="str">
            <v>public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  <cell r="CR25"/>
          <cell r="CS25"/>
          <cell r="CT25"/>
          <cell r="CU25"/>
          <cell r="CV25"/>
          <cell r="CW25"/>
          <cell r="CX25"/>
          <cell r="CY25"/>
          <cell r="CZ25"/>
          <cell r="DA25"/>
          <cell r="DB25"/>
          <cell r="DC25"/>
          <cell r="DD25"/>
          <cell r="DE25"/>
          <cell r="DF25"/>
          <cell r="DG25"/>
          <cell r="DH25"/>
          <cell r="DI25"/>
          <cell r="DJ25"/>
          <cell r="DK25"/>
          <cell r="DL25"/>
          <cell r="DM25"/>
          <cell r="DN25"/>
          <cell r="DO25"/>
          <cell r="DP25"/>
          <cell r="DQ25"/>
          <cell r="DR25"/>
          <cell r="DS25"/>
          <cell r="DT25"/>
          <cell r="DU25"/>
          <cell r="DV25"/>
          <cell r="DW25"/>
          <cell r="DX25"/>
          <cell r="DY25"/>
          <cell r="DZ25"/>
          <cell r="EA25"/>
          <cell r="EB25"/>
          <cell r="EC25"/>
          <cell r="ED25"/>
          <cell r="EE25"/>
          <cell r="EF25"/>
          <cell r="EG25"/>
          <cell r="EH25"/>
          <cell r="EI25"/>
          <cell r="EJ25"/>
          <cell r="EK25"/>
          <cell r="EL25"/>
          <cell r="EM25"/>
          <cell r="EN25"/>
          <cell r="EO25"/>
          <cell r="EP25"/>
          <cell r="EQ25"/>
          <cell r="ER25"/>
          <cell r="ES25"/>
          <cell r="ET25"/>
          <cell r="EU25"/>
          <cell r="EV25"/>
          <cell r="EW25"/>
          <cell r="EX25"/>
          <cell r="EY25"/>
          <cell r="EZ25"/>
          <cell r="FA25"/>
          <cell r="FB25"/>
          <cell r="FC25"/>
          <cell r="FD25"/>
          <cell r="FE25"/>
          <cell r="FF25"/>
          <cell r="FG25"/>
          <cell r="FH25"/>
          <cell r="FI25"/>
          <cell r="FJ25"/>
          <cell r="FK25"/>
          <cell r="FL25"/>
          <cell r="FM25"/>
          <cell r="FN25"/>
          <cell r="FO25"/>
          <cell r="FP25"/>
          <cell r="FQ25"/>
          <cell r="FR25"/>
          <cell r="FS25"/>
          <cell r="FT25"/>
          <cell r="FU25"/>
          <cell r="FV25"/>
          <cell r="FW25"/>
          <cell r="FX25"/>
          <cell r="FY25"/>
          <cell r="FZ25"/>
          <cell r="GA25"/>
          <cell r="GB25"/>
          <cell r="GC25"/>
          <cell r="GD25"/>
          <cell r="GE25"/>
          <cell r="GF25"/>
          <cell r="GG25"/>
          <cell r="GH25"/>
          <cell r="GI25"/>
          <cell r="GJ25"/>
          <cell r="GK25"/>
          <cell r="GL25"/>
          <cell r="GM25"/>
          <cell r="GN25"/>
          <cell r="GO25"/>
          <cell r="GP25"/>
          <cell r="GQ25"/>
          <cell r="GR25"/>
          <cell r="GS25"/>
          <cell r="GT25"/>
          <cell r="GU25"/>
          <cell r="GV25"/>
          <cell r="GW25"/>
          <cell r="GX25"/>
          <cell r="GY25"/>
          <cell r="GZ25"/>
          <cell r="HA25"/>
          <cell r="HB25"/>
          <cell r="HC25"/>
          <cell r="HD25"/>
          <cell r="HE25"/>
          <cell r="HF25"/>
          <cell r="HG25"/>
          <cell r="HH25"/>
          <cell r="HI25"/>
          <cell r="HJ25"/>
          <cell r="HK25"/>
          <cell r="HL25"/>
          <cell r="HM25"/>
          <cell r="HN25"/>
          <cell r="HO25"/>
          <cell r="HP25"/>
          <cell r="HQ25"/>
          <cell r="HR25"/>
          <cell r="HS25"/>
          <cell r="HT25"/>
          <cell r="HU25"/>
          <cell r="HV25"/>
          <cell r="HW25"/>
          <cell r="HX25"/>
          <cell r="HY25"/>
          <cell r="HZ25"/>
          <cell r="IA25"/>
          <cell r="IB25"/>
          <cell r="IC25"/>
          <cell r="ID25"/>
          <cell r="IE25"/>
          <cell r="IF25"/>
          <cell r="IG25"/>
          <cell r="IH25"/>
          <cell r="II25"/>
          <cell r="IJ25"/>
          <cell r="IK25"/>
          <cell r="IL25"/>
          <cell r="IM25"/>
          <cell r="IN25"/>
          <cell r="IO25"/>
          <cell r="IP25"/>
          <cell r="IQ25"/>
          <cell r="IR25"/>
          <cell r="IS25"/>
          <cell r="IT25"/>
          <cell r="IU25"/>
          <cell r="IV25"/>
          <cell r="IW25"/>
          <cell r="IX25"/>
          <cell r="IY25"/>
          <cell r="IZ25"/>
          <cell r="JA25"/>
          <cell r="JB25"/>
          <cell r="JC25"/>
          <cell r="JD25"/>
          <cell r="JE25"/>
          <cell r="JF25"/>
          <cell r="JG25"/>
          <cell r="JH25"/>
          <cell r="JI25"/>
          <cell r="JJ25"/>
          <cell r="JK25"/>
          <cell r="JL25"/>
          <cell r="JM25"/>
          <cell r="JN25"/>
          <cell r="JO25"/>
          <cell r="JP25"/>
          <cell r="JQ25"/>
          <cell r="JR25"/>
          <cell r="JS25"/>
          <cell r="JT25"/>
          <cell r="JU25"/>
          <cell r="JV25"/>
          <cell r="JW25"/>
          <cell r="JX25"/>
          <cell r="JY25"/>
          <cell r="JZ25"/>
          <cell r="KA25"/>
          <cell r="KB25"/>
          <cell r="KC25"/>
          <cell r="KD25"/>
          <cell r="KE25"/>
          <cell r="KF25"/>
          <cell r="KG25"/>
          <cell r="KH25"/>
          <cell r="KI25"/>
          <cell r="KJ25"/>
          <cell r="KK25"/>
          <cell r="KL25"/>
          <cell r="KM25"/>
          <cell r="KN25"/>
          <cell r="KO25"/>
          <cell r="KP25"/>
          <cell r="KQ25"/>
          <cell r="KR25"/>
          <cell r="KS25"/>
          <cell r="KT25"/>
          <cell r="KU25"/>
          <cell r="KV25"/>
          <cell r="KW25"/>
          <cell r="KX25"/>
          <cell r="KY25"/>
          <cell r="KZ25"/>
          <cell r="LA25"/>
          <cell r="LB25"/>
          <cell r="LC25"/>
          <cell r="LD25"/>
          <cell r="LE25"/>
          <cell r="LF25"/>
          <cell r="LG25"/>
          <cell r="LH25"/>
          <cell r="LI25"/>
          <cell r="LJ25"/>
          <cell r="LK25"/>
          <cell r="LL25"/>
          <cell r="LM25"/>
          <cell r="LN25"/>
          <cell r="LO25"/>
          <cell r="LP25"/>
          <cell r="LQ25"/>
          <cell r="LR25"/>
          <cell r="LS25"/>
          <cell r="LT25"/>
          <cell r="LU25"/>
          <cell r="LV25"/>
          <cell r="LW25"/>
          <cell r="LX25"/>
          <cell r="LY25"/>
          <cell r="LZ25"/>
          <cell r="MA25"/>
          <cell r="MB25"/>
          <cell r="MC25"/>
          <cell r="MD25"/>
          <cell r="ME25"/>
          <cell r="MF25"/>
          <cell r="MG25"/>
          <cell r="MH25"/>
          <cell r="MI25"/>
          <cell r="MJ25"/>
          <cell r="MK25"/>
          <cell r="ML25"/>
          <cell r="MM25"/>
          <cell r="MN25"/>
          <cell r="MO25"/>
          <cell r="MP25"/>
          <cell r="MQ25"/>
          <cell r="MR25"/>
          <cell r="MS25"/>
          <cell r="MT25"/>
          <cell r="MU25"/>
          <cell r="MV25"/>
          <cell r="MW25"/>
          <cell r="MX25"/>
          <cell r="MY25"/>
          <cell r="MZ25"/>
          <cell r="NA25"/>
          <cell r="NB25"/>
          <cell r="NC25"/>
          <cell r="ND25"/>
          <cell r="NE25"/>
          <cell r="NF25"/>
          <cell r="NG25"/>
          <cell r="NH25"/>
          <cell r="NI25"/>
          <cell r="NJ25"/>
          <cell r="NK25"/>
          <cell r="NL25"/>
          <cell r="NM25"/>
          <cell r="NN25"/>
          <cell r="NO25"/>
          <cell r="NP25"/>
          <cell r="NQ25"/>
          <cell r="NR25"/>
          <cell r="NS25"/>
          <cell r="NT25"/>
          <cell r="NU25"/>
          <cell r="NV25"/>
          <cell r="NW25"/>
          <cell r="NX25"/>
          <cell r="NY25"/>
          <cell r="NZ25"/>
          <cell r="OA25"/>
          <cell r="OB25"/>
          <cell r="OC25"/>
          <cell r="OD25"/>
          <cell r="OE25"/>
          <cell r="OF25"/>
          <cell r="OG25"/>
          <cell r="OH25"/>
          <cell r="OI25"/>
          <cell r="OJ25"/>
          <cell r="OK25"/>
          <cell r="OL25"/>
          <cell r="OM25"/>
          <cell r="ON25"/>
          <cell r="OO25"/>
          <cell r="OP25"/>
          <cell r="OQ25"/>
          <cell r="OR25"/>
          <cell r="OS25"/>
          <cell r="OT25"/>
          <cell r="OU25"/>
          <cell r="OV25"/>
          <cell r="OW25"/>
          <cell r="OX25"/>
          <cell r="OY25"/>
          <cell r="OZ25"/>
          <cell r="PA25"/>
          <cell r="PB25"/>
          <cell r="PC25"/>
          <cell r="PD25"/>
          <cell r="PE25"/>
          <cell r="PF25"/>
          <cell r="PG25"/>
          <cell r="PH25"/>
          <cell r="PI25"/>
          <cell r="PJ25"/>
          <cell r="PK25"/>
          <cell r="PL25"/>
          <cell r="PM25"/>
          <cell r="PN25"/>
          <cell r="PO25"/>
          <cell r="PP25"/>
          <cell r="PQ25"/>
          <cell r="PR25"/>
          <cell r="PS25"/>
          <cell r="PT25"/>
          <cell r="PU25"/>
          <cell r="PV25"/>
          <cell r="PW25"/>
          <cell r="PX25"/>
          <cell r="PY25"/>
          <cell r="PZ25"/>
          <cell r="QA25"/>
          <cell r="QB25"/>
          <cell r="QC25"/>
          <cell r="QD25"/>
          <cell r="QE25"/>
          <cell r="QF25"/>
          <cell r="QG25"/>
          <cell r="QH25"/>
          <cell r="QI25"/>
          <cell r="QJ25"/>
          <cell r="QK25"/>
          <cell r="QL25"/>
          <cell r="QM25"/>
          <cell r="QN25"/>
          <cell r="QO25"/>
          <cell r="QP25"/>
          <cell r="QQ25"/>
          <cell r="QR25"/>
          <cell r="QS25"/>
          <cell r="QT25"/>
          <cell r="QU25"/>
          <cell r="QV25"/>
          <cell r="QW25"/>
          <cell r="QX25"/>
          <cell r="QY25"/>
          <cell r="QZ25"/>
          <cell r="RA25"/>
          <cell r="RB25"/>
          <cell r="RC25"/>
          <cell r="RD25"/>
          <cell r="RE25"/>
          <cell r="RF25"/>
          <cell r="RG25"/>
          <cell r="RH25"/>
          <cell r="RI25"/>
          <cell r="RJ25"/>
          <cell r="RK25"/>
          <cell r="RL25"/>
          <cell r="RM25"/>
          <cell r="RN25"/>
          <cell r="RO25"/>
          <cell r="RP25"/>
          <cell r="RQ25"/>
          <cell r="RR25"/>
          <cell r="RS25"/>
          <cell r="RT25"/>
          <cell r="RU25"/>
          <cell r="RV25"/>
          <cell r="RW25"/>
          <cell r="RX25"/>
          <cell r="RY25"/>
          <cell r="RZ25"/>
          <cell r="SA25"/>
          <cell r="SB25"/>
          <cell r="SC25"/>
          <cell r="SD25"/>
          <cell r="SE25"/>
          <cell r="SF25"/>
          <cell r="SG25"/>
          <cell r="SH25"/>
          <cell r="SI25"/>
          <cell r="SJ25"/>
          <cell r="SK25"/>
          <cell r="SL25"/>
          <cell r="SM25"/>
          <cell r="SN25"/>
          <cell r="SO25"/>
          <cell r="SP25"/>
          <cell r="SQ25"/>
          <cell r="SR25"/>
          <cell r="SS25"/>
          <cell r="ST25"/>
          <cell r="SU25"/>
          <cell r="SV25"/>
          <cell r="SW25"/>
          <cell r="SX25"/>
          <cell r="SY25"/>
          <cell r="SZ25"/>
          <cell r="TA25"/>
          <cell r="TB25"/>
          <cell r="TC25"/>
          <cell r="TD25"/>
          <cell r="TE25"/>
          <cell r="TF25"/>
          <cell r="TG25"/>
          <cell r="TH25"/>
          <cell r="TI25"/>
          <cell r="TJ25"/>
          <cell r="TK25"/>
          <cell r="TL25"/>
          <cell r="TM25"/>
          <cell r="TN25"/>
          <cell r="TO25"/>
          <cell r="TP25"/>
          <cell r="TQ25"/>
          <cell r="TR25"/>
          <cell r="TS25"/>
          <cell r="TT25"/>
          <cell r="TU25"/>
          <cell r="TV25"/>
          <cell r="TW25"/>
          <cell r="TX25"/>
          <cell r="TY25"/>
          <cell r="TZ25"/>
          <cell r="UA25"/>
          <cell r="UB25"/>
          <cell r="UC25"/>
          <cell r="UD25"/>
          <cell r="UE25"/>
          <cell r="UF25"/>
          <cell r="UG25"/>
          <cell r="UH25"/>
          <cell r="UI25"/>
          <cell r="UJ25"/>
          <cell r="UK25"/>
          <cell r="UL25"/>
          <cell r="UM25"/>
          <cell r="UN25"/>
          <cell r="UO25"/>
          <cell r="UP25"/>
          <cell r="UQ25"/>
          <cell r="UR25"/>
          <cell r="US25"/>
          <cell r="UT25"/>
          <cell r="UU25"/>
          <cell r="UV25"/>
          <cell r="UW25"/>
          <cell r="UX25"/>
          <cell r="UY25"/>
          <cell r="UZ25"/>
          <cell r="VA25"/>
          <cell r="VB25"/>
          <cell r="VC25"/>
          <cell r="VD25"/>
          <cell r="VE25"/>
          <cell r="VF25"/>
          <cell r="VG25"/>
          <cell r="VH25"/>
          <cell r="VI25"/>
          <cell r="VJ25"/>
          <cell r="VK25"/>
          <cell r="VL25"/>
          <cell r="VM25"/>
          <cell r="VN25"/>
          <cell r="VO25"/>
          <cell r="VP25"/>
          <cell r="VQ25"/>
          <cell r="VR25"/>
          <cell r="VS25"/>
          <cell r="VT25"/>
          <cell r="VU25"/>
          <cell r="VV25"/>
          <cell r="VW25"/>
          <cell r="VX25"/>
          <cell r="VY25"/>
          <cell r="VZ25"/>
          <cell r="WA25"/>
          <cell r="WB25"/>
          <cell r="WC25"/>
          <cell r="WD25"/>
          <cell r="WE25"/>
          <cell r="WF25"/>
          <cell r="WG25"/>
          <cell r="WH25"/>
          <cell r="WI25"/>
          <cell r="WJ25"/>
          <cell r="WK25"/>
          <cell r="WL25"/>
          <cell r="WM25"/>
          <cell r="WN25"/>
          <cell r="WO25"/>
          <cell r="WP25"/>
          <cell r="WQ25"/>
          <cell r="WR25"/>
          <cell r="WS25"/>
          <cell r="WT25"/>
          <cell r="WU25"/>
          <cell r="WV25"/>
          <cell r="WW25"/>
          <cell r="WX25"/>
          <cell r="WY25"/>
          <cell r="WZ25"/>
          <cell r="XA25"/>
          <cell r="XB25"/>
          <cell r="XC25"/>
          <cell r="XD25"/>
          <cell r="XE25"/>
          <cell r="XF25"/>
          <cell r="XG25"/>
          <cell r="XH25"/>
          <cell r="XI25"/>
          <cell r="XJ25"/>
          <cell r="XK25"/>
          <cell r="XL25"/>
          <cell r="XM25"/>
          <cell r="XN25"/>
          <cell r="XO25"/>
          <cell r="XP25"/>
          <cell r="XQ25"/>
          <cell r="XR25"/>
          <cell r="XS25"/>
          <cell r="XT25"/>
          <cell r="XU25"/>
          <cell r="XV25"/>
          <cell r="XW25"/>
          <cell r="XX25"/>
          <cell r="XY25"/>
          <cell r="XZ25"/>
          <cell r="YA25"/>
          <cell r="YB25"/>
          <cell r="YC25"/>
          <cell r="YD25"/>
          <cell r="YE25"/>
          <cell r="YF25"/>
          <cell r="YG25"/>
          <cell r="YH25"/>
          <cell r="YI25"/>
          <cell r="YJ25"/>
          <cell r="YK25"/>
          <cell r="YL25"/>
          <cell r="YM25"/>
          <cell r="YN25"/>
          <cell r="YO25"/>
          <cell r="YP25"/>
          <cell r="YQ25"/>
          <cell r="YR25"/>
          <cell r="YS25"/>
          <cell r="YT25"/>
          <cell r="YU25"/>
          <cell r="YV25"/>
          <cell r="YW25"/>
          <cell r="YX25"/>
          <cell r="YY25"/>
          <cell r="YZ25"/>
          <cell r="ZA25"/>
          <cell r="ZB25"/>
          <cell r="ZC25"/>
          <cell r="ZD25"/>
          <cell r="ZE25"/>
          <cell r="ZF25"/>
          <cell r="ZG25"/>
          <cell r="ZH25"/>
          <cell r="ZI25"/>
          <cell r="ZJ25"/>
          <cell r="ZK25"/>
          <cell r="ZL25"/>
          <cell r="ZM25"/>
          <cell r="ZN25"/>
          <cell r="ZO25"/>
          <cell r="ZP25"/>
          <cell r="ZQ25"/>
          <cell r="ZR25"/>
          <cell r="ZS25"/>
          <cell r="ZT25"/>
          <cell r="ZU25"/>
          <cell r="ZV25"/>
          <cell r="ZW25"/>
          <cell r="ZX25"/>
          <cell r="ZY25"/>
          <cell r="ZZ25"/>
          <cell r="AAA25"/>
          <cell r="AAB25"/>
          <cell r="AAC25"/>
          <cell r="AAD25"/>
          <cell r="AAE25"/>
          <cell r="AAF25"/>
          <cell r="AAG25"/>
          <cell r="AAH25"/>
          <cell r="AAI25"/>
          <cell r="AAJ25"/>
          <cell r="AAK25"/>
          <cell r="AAL25"/>
          <cell r="AAM25"/>
          <cell r="AAN25"/>
          <cell r="AAO25"/>
          <cell r="AAP25"/>
          <cell r="AAQ25"/>
          <cell r="AAR25"/>
          <cell r="AAS25"/>
          <cell r="AAT25"/>
          <cell r="AAU25"/>
          <cell r="AAV25"/>
          <cell r="AAW25"/>
          <cell r="AAX25"/>
          <cell r="AAY25"/>
          <cell r="AAZ25"/>
          <cell r="ABA25"/>
          <cell r="ABB25"/>
          <cell r="ABC25"/>
          <cell r="ABD25"/>
          <cell r="ABE25"/>
          <cell r="ABF25"/>
          <cell r="ABG25"/>
          <cell r="ABH25"/>
          <cell r="ABI25"/>
          <cell r="ABJ25"/>
          <cell r="ABK25"/>
          <cell r="ABL25"/>
          <cell r="ABM25"/>
          <cell r="ABN25"/>
          <cell r="ABO25"/>
          <cell r="ABP25"/>
          <cell r="ABQ25"/>
          <cell r="ABR25"/>
          <cell r="ABS25"/>
          <cell r="ABT25"/>
          <cell r="ABU25"/>
          <cell r="ABV25"/>
          <cell r="ABW25"/>
          <cell r="ABX25"/>
          <cell r="ABY25"/>
          <cell r="ABZ25"/>
          <cell r="ACA25"/>
          <cell r="ACB25"/>
          <cell r="ACC25"/>
          <cell r="ACD25"/>
          <cell r="ACE25"/>
          <cell r="ACF25"/>
          <cell r="ACG25"/>
          <cell r="ACH25"/>
          <cell r="ACI25"/>
          <cell r="ACJ25"/>
          <cell r="ACK25"/>
          <cell r="ACL25"/>
          <cell r="ACM25"/>
          <cell r="ACN25"/>
          <cell r="ACO25"/>
          <cell r="ACP25"/>
          <cell r="ACQ25"/>
          <cell r="ACR25"/>
          <cell r="ACS25"/>
          <cell r="ACT25"/>
          <cell r="ACU25"/>
          <cell r="ACV25"/>
          <cell r="ACW25"/>
          <cell r="ACX25"/>
          <cell r="ACY25"/>
          <cell r="ACZ25"/>
          <cell r="ADA25"/>
          <cell r="ADB25"/>
          <cell r="ADC25"/>
          <cell r="ADD25"/>
          <cell r="ADE25"/>
          <cell r="ADF25"/>
          <cell r="ADG25"/>
          <cell r="ADH25"/>
          <cell r="ADI25"/>
          <cell r="ADJ25"/>
          <cell r="ADK25"/>
          <cell r="ADL25"/>
          <cell r="ADM25"/>
          <cell r="ADN25"/>
          <cell r="ADO25"/>
          <cell r="ADP25"/>
          <cell r="ADQ25"/>
          <cell r="ADR25"/>
          <cell r="ADS25"/>
          <cell r="ADT25"/>
          <cell r="ADU25"/>
          <cell r="ADV25"/>
          <cell r="ADW25"/>
          <cell r="ADX25"/>
          <cell r="ADY25"/>
          <cell r="ADZ25"/>
          <cell r="AEA25"/>
          <cell r="AEB25"/>
          <cell r="AEC25"/>
          <cell r="AED25"/>
          <cell r="AEE25"/>
          <cell r="AEF25"/>
          <cell r="AEG25"/>
          <cell r="AEH25"/>
          <cell r="AEI25"/>
          <cell r="AEJ25"/>
          <cell r="AEK25"/>
          <cell r="AEL25"/>
          <cell r="AEM25"/>
          <cell r="AEN25"/>
          <cell r="AEO25"/>
          <cell r="AEP25"/>
          <cell r="AEQ25"/>
          <cell r="AER25"/>
          <cell r="AES25"/>
          <cell r="AET25"/>
          <cell r="AEU25"/>
          <cell r="AEV25"/>
          <cell r="AEW25"/>
          <cell r="AEX25"/>
          <cell r="AEY25"/>
          <cell r="AEZ25"/>
          <cell r="AFA25"/>
          <cell r="AFB25"/>
          <cell r="AFC25"/>
          <cell r="AFD25"/>
          <cell r="AFE25"/>
          <cell r="AFF25"/>
          <cell r="AFG25"/>
          <cell r="AFH25"/>
          <cell r="AFI25"/>
          <cell r="AFJ25"/>
          <cell r="AFK25"/>
          <cell r="AFL25"/>
          <cell r="AFM25"/>
          <cell r="AFN25"/>
          <cell r="AFO25"/>
          <cell r="AFP25"/>
          <cell r="AFQ25"/>
          <cell r="AFR25"/>
          <cell r="AFS25"/>
          <cell r="AFT25"/>
          <cell r="AFU25"/>
          <cell r="AFV25"/>
          <cell r="AFW25"/>
          <cell r="AFX25"/>
          <cell r="AFY25"/>
          <cell r="AFZ25"/>
          <cell r="AGA25"/>
          <cell r="AGB25"/>
          <cell r="AGC25"/>
          <cell r="AGD25"/>
          <cell r="AGE25"/>
          <cell r="AGF25"/>
          <cell r="AGG25"/>
          <cell r="AGH25"/>
          <cell r="AGI25"/>
          <cell r="AGJ25"/>
          <cell r="AGK25"/>
          <cell r="AGL25"/>
          <cell r="AGM25"/>
          <cell r="AGN25"/>
          <cell r="AGO25"/>
          <cell r="AGP25"/>
          <cell r="AGQ25"/>
          <cell r="AGR25"/>
          <cell r="AGS25"/>
          <cell r="AGT25"/>
          <cell r="AGU25"/>
          <cell r="AGV25"/>
          <cell r="AGW25"/>
          <cell r="AGX25"/>
          <cell r="AGY25"/>
          <cell r="AGZ25"/>
          <cell r="AHA25"/>
          <cell r="AHB25"/>
          <cell r="AHC25"/>
          <cell r="AHD25"/>
          <cell r="AHE25"/>
          <cell r="AHF25"/>
          <cell r="AHG25"/>
          <cell r="AHH25"/>
          <cell r="AHI25"/>
          <cell r="AHJ25"/>
          <cell r="AHK25"/>
          <cell r="AHL25"/>
          <cell r="AHM25"/>
          <cell r="AHN25"/>
          <cell r="AHO25"/>
          <cell r="AHP25"/>
          <cell r="AHQ25"/>
          <cell r="AHR25"/>
          <cell r="AHS25"/>
          <cell r="AHT25"/>
          <cell r="AHU25"/>
          <cell r="AHV25"/>
          <cell r="AHW25"/>
          <cell r="AHX25"/>
          <cell r="AHY25"/>
          <cell r="AHZ25"/>
          <cell r="AIA25"/>
          <cell r="AIB25"/>
          <cell r="AIC25"/>
          <cell r="AID25"/>
          <cell r="AIE25"/>
          <cell r="AIF25"/>
          <cell r="AIG25"/>
          <cell r="AIH25"/>
          <cell r="AII25"/>
          <cell r="AIJ25"/>
          <cell r="AIK25"/>
          <cell r="AIL25"/>
          <cell r="AIM25"/>
          <cell r="AIN25"/>
          <cell r="AIO25"/>
          <cell r="AIP25"/>
          <cell r="AIQ25"/>
          <cell r="AIR25"/>
          <cell r="AIS25"/>
          <cell r="AIT25"/>
          <cell r="AIU25"/>
          <cell r="AIV25"/>
          <cell r="AIW25"/>
          <cell r="AIX25"/>
          <cell r="AIY25"/>
          <cell r="AIZ25"/>
          <cell r="AJA25"/>
          <cell r="AJB25"/>
          <cell r="AJC25"/>
          <cell r="AJD25"/>
          <cell r="AJE25"/>
          <cell r="AJF25"/>
          <cell r="AJG25"/>
          <cell r="AJH25"/>
          <cell r="AJI25"/>
          <cell r="AJJ25"/>
          <cell r="AJK25"/>
          <cell r="AJL25"/>
          <cell r="AJM25"/>
          <cell r="AJN25"/>
          <cell r="AJO25"/>
          <cell r="AJP25"/>
          <cell r="AJQ25"/>
          <cell r="AJR25"/>
          <cell r="AJS25"/>
          <cell r="AJT25"/>
          <cell r="AJU25"/>
          <cell r="AJV25"/>
          <cell r="AJW25"/>
          <cell r="AJX25"/>
          <cell r="AJY25"/>
          <cell r="AJZ25"/>
          <cell r="AKA25"/>
          <cell r="AKB25"/>
          <cell r="AKC25"/>
          <cell r="AKD25"/>
          <cell r="AKE25"/>
          <cell r="AKF25"/>
          <cell r="AKG25"/>
          <cell r="AKH25"/>
          <cell r="AKI25"/>
          <cell r="AKJ25"/>
          <cell r="AKK25"/>
          <cell r="AKL25"/>
          <cell r="AKM25"/>
          <cell r="AKN25"/>
          <cell r="AKO25"/>
          <cell r="AKP25"/>
          <cell r="AKQ25"/>
          <cell r="AKR25"/>
          <cell r="AKS25"/>
          <cell r="AKT25"/>
          <cell r="AKU25"/>
          <cell r="AKV25"/>
          <cell r="AKW25"/>
          <cell r="AKX25"/>
          <cell r="AKY25"/>
          <cell r="AKZ25"/>
          <cell r="ALA25"/>
          <cell r="ALB25"/>
          <cell r="ALC25"/>
          <cell r="ALD25"/>
          <cell r="ALE25"/>
          <cell r="ALF25"/>
          <cell r="ALG25"/>
          <cell r="ALH25"/>
          <cell r="ALI25"/>
          <cell r="ALJ25"/>
          <cell r="ALK25"/>
          <cell r="ALL25"/>
          <cell r="ALM25"/>
          <cell r="ALN25"/>
          <cell r="ALO25"/>
          <cell r="ALP25"/>
          <cell r="ALQ25"/>
          <cell r="ALR25"/>
          <cell r="ALS25"/>
          <cell r="ALT25"/>
          <cell r="ALU25"/>
          <cell r="ALV25"/>
          <cell r="ALW25"/>
          <cell r="ALX25"/>
          <cell r="ALY25"/>
          <cell r="ALZ25"/>
          <cell r="AMA25"/>
          <cell r="AMB25"/>
          <cell r="AMC25"/>
          <cell r="AMD25"/>
          <cell r="AME25"/>
          <cell r="AMF25"/>
          <cell r="AMG25"/>
          <cell r="AMH25"/>
          <cell r="AMI25"/>
          <cell r="AMJ25"/>
          <cell r="AMK25"/>
          <cell r="AML25"/>
          <cell r="AMM25"/>
          <cell r="AMN25"/>
          <cell r="AMO25"/>
          <cell r="AMP25"/>
          <cell r="AMQ25"/>
          <cell r="AMR25"/>
          <cell r="AMS25"/>
          <cell r="AMT25"/>
          <cell r="AMU25"/>
          <cell r="AMV25"/>
          <cell r="AMW25"/>
          <cell r="AMX25"/>
          <cell r="AMY25"/>
          <cell r="AMZ25"/>
          <cell r="ANA25"/>
          <cell r="ANB25"/>
          <cell r="ANC25"/>
          <cell r="AND25"/>
          <cell r="ANE25"/>
          <cell r="ANF25"/>
          <cell r="ANG25"/>
          <cell r="ANH25"/>
          <cell r="ANI25"/>
          <cell r="ANJ25"/>
          <cell r="ANK25"/>
          <cell r="ANL25"/>
          <cell r="ANM25"/>
          <cell r="ANN25"/>
          <cell r="ANO25"/>
          <cell r="ANP25"/>
          <cell r="ANQ25"/>
          <cell r="ANR25"/>
          <cell r="ANS25"/>
          <cell r="ANT25"/>
          <cell r="ANU25"/>
          <cell r="ANV25"/>
          <cell r="ANW25"/>
          <cell r="ANX25"/>
          <cell r="ANY25"/>
          <cell r="ANZ25"/>
          <cell r="AOA25"/>
          <cell r="AOB25"/>
          <cell r="AOC25"/>
          <cell r="AOD25"/>
          <cell r="AOE25"/>
          <cell r="AOF25"/>
          <cell r="AOG25"/>
          <cell r="AOH25"/>
          <cell r="AOI25"/>
          <cell r="AOJ25"/>
          <cell r="AOK25"/>
          <cell r="AOL25"/>
          <cell r="AOM25"/>
          <cell r="AON25"/>
          <cell r="AOO25"/>
          <cell r="AOP25"/>
          <cell r="AOQ25"/>
          <cell r="AOR25"/>
          <cell r="AOS25"/>
          <cell r="AOT25"/>
          <cell r="AOU25"/>
          <cell r="AOV25"/>
          <cell r="AOW25"/>
          <cell r="AOX25"/>
          <cell r="AOY25"/>
          <cell r="AOZ25"/>
          <cell r="APA25"/>
          <cell r="APB25"/>
          <cell r="APC25"/>
          <cell r="APD25"/>
          <cell r="APE25"/>
          <cell r="APF25"/>
          <cell r="APG25"/>
          <cell r="APH25"/>
          <cell r="API25"/>
          <cell r="APJ25"/>
          <cell r="APK25"/>
          <cell r="APL25"/>
          <cell r="APM25"/>
          <cell r="APN25"/>
          <cell r="APO25"/>
          <cell r="APP25"/>
          <cell r="APQ25"/>
          <cell r="APR25"/>
          <cell r="APS25"/>
          <cell r="APT25"/>
          <cell r="APU25"/>
          <cell r="APV25"/>
          <cell r="APW25"/>
          <cell r="APX25"/>
          <cell r="APY25"/>
          <cell r="APZ25"/>
          <cell r="AQA25"/>
          <cell r="AQB25"/>
          <cell r="AQC25"/>
          <cell r="AQD25"/>
          <cell r="AQE25"/>
          <cell r="AQF25"/>
          <cell r="AQG25"/>
          <cell r="AQH25"/>
          <cell r="AQI25"/>
          <cell r="AQJ25"/>
          <cell r="AQK25"/>
          <cell r="AQL25"/>
          <cell r="AQM25"/>
          <cell r="AQN25"/>
          <cell r="AQO25"/>
          <cell r="AQP25"/>
          <cell r="AQQ25"/>
          <cell r="AQR25"/>
          <cell r="AQS25"/>
          <cell r="AQT25"/>
          <cell r="AQU25"/>
          <cell r="AQV25"/>
          <cell r="AQW25"/>
          <cell r="AQX25"/>
          <cell r="AQY25"/>
          <cell r="AQZ25"/>
          <cell r="ARA25"/>
          <cell r="ARB25"/>
          <cell r="ARC25"/>
          <cell r="ARD25"/>
          <cell r="ARE25"/>
          <cell r="ARF25"/>
          <cell r="ARG25"/>
          <cell r="ARH25"/>
          <cell r="ARI25"/>
          <cell r="ARJ25"/>
          <cell r="ARK25"/>
          <cell r="ARL25"/>
          <cell r="ARM25"/>
          <cell r="ARN25"/>
          <cell r="ARO25"/>
          <cell r="ARP25"/>
          <cell r="ARQ25"/>
          <cell r="ARR25"/>
          <cell r="ARS25"/>
          <cell r="ART25"/>
          <cell r="ARU25"/>
          <cell r="ARV25"/>
          <cell r="ARW25"/>
          <cell r="ARX25"/>
          <cell r="ARY25"/>
          <cell r="ARZ25"/>
          <cell r="ASA25"/>
          <cell r="ASB25"/>
          <cell r="ASC25"/>
          <cell r="ASD25"/>
          <cell r="ASE25"/>
          <cell r="ASF25"/>
          <cell r="ASG25"/>
          <cell r="ASH25"/>
          <cell r="ASI25"/>
          <cell r="ASJ25"/>
          <cell r="ASK25"/>
          <cell r="ASL25"/>
          <cell r="ASM25"/>
          <cell r="ASN25"/>
          <cell r="ASO25"/>
          <cell r="ASP25"/>
          <cell r="ASQ25"/>
          <cell r="ASR25"/>
          <cell r="ASS25"/>
          <cell r="AST25"/>
          <cell r="ASU25"/>
          <cell r="ASV25"/>
          <cell r="ASW25"/>
          <cell r="ASX25"/>
          <cell r="ASY25"/>
          <cell r="ASZ25"/>
          <cell r="ATA25"/>
          <cell r="ATB25"/>
          <cell r="ATC25"/>
          <cell r="ATD25"/>
          <cell r="ATE25"/>
          <cell r="ATF25"/>
          <cell r="ATG25"/>
          <cell r="ATH25"/>
          <cell r="ATI25"/>
          <cell r="ATJ25"/>
          <cell r="ATK25"/>
          <cell r="ATL25"/>
          <cell r="ATM25"/>
          <cell r="ATN25"/>
          <cell r="ATO25"/>
          <cell r="ATP25"/>
          <cell r="ATQ25"/>
          <cell r="ATR25"/>
          <cell r="ATS25"/>
          <cell r="ATT25"/>
          <cell r="ATU25"/>
          <cell r="ATV25"/>
          <cell r="ATW25"/>
          <cell r="ATX25"/>
          <cell r="ATY25"/>
          <cell r="ATZ25"/>
          <cell r="AUA25"/>
          <cell r="AUB25"/>
          <cell r="AUC25"/>
          <cell r="AUD25"/>
          <cell r="AUE25"/>
          <cell r="AUF25"/>
          <cell r="AUG25"/>
          <cell r="AUH25"/>
          <cell r="AUI25"/>
          <cell r="AUJ25"/>
          <cell r="AUK25"/>
          <cell r="AUL25"/>
          <cell r="AUM25"/>
          <cell r="AUN25"/>
          <cell r="AUO25"/>
          <cell r="AUP25"/>
          <cell r="AUQ25"/>
          <cell r="AUR25"/>
          <cell r="AUS25"/>
          <cell r="AUT25"/>
          <cell r="AUU25"/>
          <cell r="AUV25"/>
          <cell r="AUW25"/>
          <cell r="AUX25"/>
          <cell r="AUY25"/>
          <cell r="AUZ25"/>
          <cell r="AVA25"/>
          <cell r="AVB25"/>
          <cell r="AVC25"/>
          <cell r="AVD25"/>
          <cell r="AVE25"/>
          <cell r="AVF25"/>
          <cell r="AVG25"/>
          <cell r="AVH25"/>
          <cell r="AVI25"/>
          <cell r="AVJ25"/>
          <cell r="AVK25"/>
          <cell r="AVL25"/>
          <cell r="AVM25"/>
          <cell r="AVN25"/>
          <cell r="AVO25"/>
          <cell r="AVP25"/>
          <cell r="AVQ25"/>
          <cell r="AVR25"/>
          <cell r="AVS25"/>
          <cell r="AVT25"/>
          <cell r="AVU25"/>
          <cell r="AVV25"/>
          <cell r="AVW25"/>
          <cell r="AVX25"/>
          <cell r="AVY25"/>
          <cell r="AVZ25"/>
          <cell r="AWA25"/>
          <cell r="AWB25"/>
          <cell r="AWC25"/>
          <cell r="AWD25"/>
          <cell r="AWE25"/>
          <cell r="AWF25"/>
          <cell r="AWG25"/>
          <cell r="AWH25"/>
          <cell r="AWI25"/>
          <cell r="AWJ25"/>
          <cell r="AWK25"/>
          <cell r="AWL25"/>
          <cell r="AWM25"/>
          <cell r="AWN25"/>
          <cell r="AWO25"/>
          <cell r="AWP25"/>
          <cell r="AWQ25"/>
          <cell r="AWR25"/>
          <cell r="AWS25"/>
          <cell r="AWT25"/>
          <cell r="AWU25"/>
          <cell r="AWV25"/>
          <cell r="AWW25"/>
          <cell r="AWX25"/>
          <cell r="AWY25"/>
          <cell r="AWZ25"/>
          <cell r="AXA25"/>
          <cell r="AXB25"/>
          <cell r="AXC25"/>
          <cell r="AXD25"/>
          <cell r="AXE25"/>
          <cell r="AXF25"/>
          <cell r="AXG25"/>
          <cell r="AXH25"/>
          <cell r="AXI25"/>
          <cell r="AXJ25"/>
          <cell r="AXK25"/>
          <cell r="AXL25"/>
          <cell r="AXM25"/>
          <cell r="AXN25"/>
          <cell r="AXO25"/>
          <cell r="AXP25"/>
          <cell r="AXQ25"/>
          <cell r="AXR25"/>
          <cell r="AXS25"/>
          <cell r="AXT25"/>
          <cell r="AXU25"/>
          <cell r="AXV25"/>
          <cell r="AXW25"/>
          <cell r="AXX25"/>
          <cell r="AXY25"/>
          <cell r="AXZ25"/>
          <cell r="AYA25"/>
          <cell r="AYB25"/>
          <cell r="AYC25"/>
          <cell r="AYD25"/>
          <cell r="AYE25"/>
          <cell r="AYF25"/>
          <cell r="AYG25"/>
          <cell r="AYH25"/>
          <cell r="AYI25"/>
          <cell r="AYJ25"/>
          <cell r="AYK25"/>
          <cell r="AYL25"/>
          <cell r="AYM25"/>
          <cell r="AYN25"/>
          <cell r="AYO25"/>
          <cell r="AYP25"/>
          <cell r="AYQ25"/>
          <cell r="AYR25"/>
          <cell r="AYS25"/>
          <cell r="AYT25"/>
          <cell r="AYU25"/>
          <cell r="AYV25"/>
          <cell r="AYW25"/>
          <cell r="AYX25"/>
          <cell r="AYY25"/>
          <cell r="AYZ25"/>
          <cell r="AZA25"/>
          <cell r="AZB25"/>
          <cell r="AZC25"/>
          <cell r="AZD25"/>
          <cell r="AZE25"/>
          <cell r="AZF25"/>
          <cell r="AZG25"/>
          <cell r="AZH25"/>
          <cell r="AZI25"/>
          <cell r="AZJ25"/>
          <cell r="AZK25"/>
          <cell r="AZL25"/>
          <cell r="AZM25"/>
          <cell r="AZN25"/>
          <cell r="AZO25"/>
          <cell r="AZP25"/>
          <cell r="AZQ25"/>
          <cell r="AZR25"/>
          <cell r="AZS25"/>
          <cell r="AZT25"/>
          <cell r="AZU25"/>
          <cell r="AZV25"/>
          <cell r="AZW25"/>
          <cell r="AZX25"/>
          <cell r="AZY25"/>
          <cell r="AZZ25"/>
          <cell r="BAA25"/>
          <cell r="BAB25"/>
          <cell r="BAC25"/>
          <cell r="BAD25"/>
          <cell r="BAE25"/>
          <cell r="BAF25"/>
          <cell r="BAG25"/>
          <cell r="BAH25"/>
          <cell r="BAI25"/>
          <cell r="BAJ25"/>
          <cell r="BAK25"/>
          <cell r="BAL25"/>
          <cell r="BAM25"/>
          <cell r="BAN25"/>
          <cell r="BAO25"/>
          <cell r="BAP25"/>
          <cell r="BAQ25"/>
          <cell r="BAR25"/>
          <cell r="BAS25"/>
          <cell r="BAT25"/>
          <cell r="BAU25"/>
          <cell r="BAV25"/>
          <cell r="BAW25"/>
          <cell r="BAX25"/>
          <cell r="BAY25"/>
          <cell r="BAZ25"/>
          <cell r="BBA25"/>
          <cell r="BBB25"/>
          <cell r="BBC25"/>
          <cell r="BBD25"/>
          <cell r="BBE25"/>
          <cell r="BBF25"/>
          <cell r="BBG25"/>
          <cell r="BBH25"/>
          <cell r="BBI25"/>
          <cell r="BBJ25"/>
          <cell r="BBK25"/>
          <cell r="BBL25"/>
          <cell r="BBM25"/>
          <cell r="BBN25"/>
          <cell r="BBO25"/>
          <cell r="BBP25"/>
          <cell r="BBQ25"/>
          <cell r="BBR25"/>
          <cell r="BBS25"/>
          <cell r="BBT25"/>
          <cell r="BBU25"/>
          <cell r="BBV25"/>
          <cell r="BBW25"/>
          <cell r="BBX25"/>
          <cell r="BBY25"/>
          <cell r="BBZ25"/>
          <cell r="BCA25"/>
          <cell r="BCB25"/>
          <cell r="BCC25"/>
          <cell r="BCD25"/>
          <cell r="BCE25"/>
          <cell r="BCF25"/>
          <cell r="BCG25"/>
          <cell r="BCH25"/>
          <cell r="BCI25"/>
          <cell r="BCJ25"/>
          <cell r="BCK25"/>
          <cell r="BCL25"/>
          <cell r="BCM25"/>
          <cell r="BCN25"/>
          <cell r="BCO25"/>
          <cell r="BCP25"/>
          <cell r="BCQ25"/>
          <cell r="BCR25"/>
          <cell r="BCS25"/>
          <cell r="BCT25"/>
          <cell r="BCU25"/>
          <cell r="BCV25"/>
          <cell r="BCW25"/>
          <cell r="BCX25"/>
          <cell r="BCY25"/>
          <cell r="BCZ25"/>
          <cell r="BDA25"/>
          <cell r="BDB25"/>
          <cell r="BDC25"/>
          <cell r="BDD25"/>
          <cell r="BDE25"/>
          <cell r="BDF25"/>
          <cell r="BDG25"/>
          <cell r="BDH25"/>
          <cell r="BDI25"/>
          <cell r="BDJ25"/>
          <cell r="BDK25"/>
          <cell r="BDL25"/>
          <cell r="BDM25"/>
          <cell r="BDN25"/>
          <cell r="BDO25"/>
          <cell r="BDP25"/>
          <cell r="BDQ25"/>
          <cell r="BDR25"/>
          <cell r="BDS25"/>
          <cell r="BDT25"/>
          <cell r="BDU25"/>
          <cell r="BDV25"/>
          <cell r="BDW25"/>
          <cell r="BDX25"/>
          <cell r="BDY25"/>
          <cell r="BDZ25"/>
          <cell r="BEA25"/>
          <cell r="BEB25"/>
          <cell r="BEC25"/>
          <cell r="BED25"/>
          <cell r="BEE25"/>
          <cell r="BEF25"/>
          <cell r="BEG25"/>
          <cell r="BEH25"/>
          <cell r="BEI25"/>
          <cell r="BEJ25"/>
          <cell r="BEK25"/>
          <cell r="BEL25"/>
          <cell r="BEM25"/>
          <cell r="BEN25"/>
          <cell r="BEO25"/>
          <cell r="BEP25"/>
          <cell r="BEQ25"/>
          <cell r="BER25"/>
          <cell r="BES25"/>
          <cell r="BET25"/>
          <cell r="BEU25"/>
          <cell r="BEV25"/>
          <cell r="BEW25"/>
          <cell r="BEX25"/>
          <cell r="BEY25"/>
          <cell r="BEZ25"/>
          <cell r="BFA25"/>
          <cell r="BFB25"/>
          <cell r="BFC25"/>
          <cell r="BFD25"/>
          <cell r="BFE25"/>
          <cell r="BFF25"/>
          <cell r="BFG25"/>
          <cell r="BFH25"/>
          <cell r="BFI25"/>
          <cell r="BFJ25"/>
          <cell r="BFK25"/>
          <cell r="BFL25"/>
          <cell r="BFM25"/>
          <cell r="BFN25"/>
          <cell r="BFO25"/>
          <cell r="BFP25"/>
          <cell r="BFQ25"/>
          <cell r="BFR25"/>
          <cell r="BFS25"/>
          <cell r="BFT25"/>
          <cell r="BFU25"/>
          <cell r="BFV25"/>
          <cell r="BFW25"/>
          <cell r="BFX25"/>
          <cell r="BFY25"/>
          <cell r="BFZ25"/>
          <cell r="BGA25"/>
          <cell r="BGB25"/>
          <cell r="BGC25"/>
          <cell r="BGD25"/>
          <cell r="BGE25"/>
          <cell r="BGF25"/>
          <cell r="BGG25"/>
          <cell r="BGH25"/>
          <cell r="BGI25"/>
          <cell r="BGJ25"/>
          <cell r="BGK25"/>
          <cell r="BGL25"/>
          <cell r="BGM25"/>
          <cell r="BGN25"/>
          <cell r="BGO25"/>
          <cell r="BGP25"/>
          <cell r="BGQ25"/>
          <cell r="BGR25"/>
          <cell r="BGS25"/>
          <cell r="BGT25"/>
          <cell r="BGU25"/>
          <cell r="BGV25"/>
          <cell r="BGW25"/>
          <cell r="BGX25"/>
          <cell r="BGY25"/>
          <cell r="BGZ25"/>
          <cell r="BHA25"/>
          <cell r="BHB25"/>
          <cell r="BHC25"/>
          <cell r="BHD25"/>
          <cell r="BHE25"/>
          <cell r="BHF25"/>
          <cell r="BHG25"/>
          <cell r="BHH25"/>
          <cell r="BHI25"/>
          <cell r="BHJ25"/>
          <cell r="BHK25"/>
          <cell r="BHL25"/>
          <cell r="BHM25"/>
          <cell r="BHN25"/>
          <cell r="BHO25"/>
          <cell r="BHP25"/>
          <cell r="BHQ25"/>
          <cell r="BHR25"/>
          <cell r="BHS25"/>
          <cell r="BHT25"/>
          <cell r="BHU25"/>
          <cell r="BHV25"/>
          <cell r="BHW25"/>
          <cell r="BHX25"/>
          <cell r="BHY25"/>
          <cell r="BHZ25"/>
          <cell r="BIA25"/>
          <cell r="BIB25"/>
          <cell r="BIC25"/>
          <cell r="BID25"/>
          <cell r="BIE25"/>
          <cell r="BIF25"/>
          <cell r="BIG25"/>
          <cell r="BIH25"/>
          <cell r="BII25"/>
          <cell r="BIJ25"/>
          <cell r="BIK25"/>
          <cell r="BIL25"/>
          <cell r="BIM25"/>
          <cell r="BIN25"/>
          <cell r="BIO25"/>
          <cell r="BIP25"/>
          <cell r="BIQ25"/>
          <cell r="BIR25"/>
          <cell r="BIS25"/>
          <cell r="BIT25"/>
          <cell r="BIU25"/>
          <cell r="BIV25"/>
          <cell r="BIW25"/>
          <cell r="BIX25"/>
          <cell r="BIY25"/>
          <cell r="BIZ25"/>
          <cell r="BJA25"/>
          <cell r="BJB25"/>
          <cell r="BJC25"/>
          <cell r="BJD25"/>
          <cell r="BJE25"/>
          <cell r="BJF25"/>
          <cell r="BJG25"/>
          <cell r="BJH25"/>
          <cell r="BJI25"/>
          <cell r="BJJ25"/>
          <cell r="BJK25"/>
          <cell r="BJL25"/>
          <cell r="BJM25"/>
          <cell r="BJN25"/>
          <cell r="BJO25"/>
          <cell r="BJP25"/>
          <cell r="BJQ25"/>
          <cell r="BJR25"/>
          <cell r="BJS25"/>
          <cell r="BJT25"/>
          <cell r="BJU25"/>
          <cell r="BJV25"/>
          <cell r="BJW25"/>
          <cell r="BJX25"/>
          <cell r="BJY25"/>
          <cell r="BJZ25"/>
          <cell r="BKA25"/>
          <cell r="BKB25"/>
          <cell r="BKC25"/>
          <cell r="BKD25"/>
          <cell r="BKE25"/>
          <cell r="BKF25"/>
          <cell r="BKG25"/>
          <cell r="BKH25"/>
          <cell r="BKI25"/>
          <cell r="BKJ25"/>
          <cell r="BKK25"/>
          <cell r="BKL25"/>
          <cell r="BKM25"/>
          <cell r="BKN25"/>
          <cell r="BKO25"/>
          <cell r="BKP25"/>
          <cell r="BKQ25"/>
          <cell r="BKR25"/>
          <cell r="BKS25"/>
          <cell r="BKT25"/>
          <cell r="BKU25"/>
          <cell r="BKV25"/>
          <cell r="BKW25"/>
          <cell r="BKX25"/>
          <cell r="BKY25"/>
          <cell r="BKZ25"/>
          <cell r="BLA25"/>
          <cell r="BLB25"/>
          <cell r="BLC25"/>
          <cell r="BLD25"/>
          <cell r="BLE25"/>
          <cell r="BLF25"/>
          <cell r="BLG25"/>
          <cell r="BLH25"/>
          <cell r="BLI25"/>
          <cell r="BLJ25"/>
          <cell r="BLK25"/>
          <cell r="BLL25"/>
          <cell r="BLM25"/>
          <cell r="BLN25"/>
          <cell r="BLO25"/>
          <cell r="BLP25"/>
          <cell r="BLQ25"/>
          <cell r="BLR25"/>
          <cell r="BLS25"/>
          <cell r="BLT25"/>
          <cell r="BLU25"/>
          <cell r="BLV25"/>
          <cell r="BLW25"/>
          <cell r="BLX25"/>
          <cell r="BLY25"/>
          <cell r="BLZ25"/>
          <cell r="BMA25"/>
          <cell r="BMB25"/>
          <cell r="BMC25"/>
          <cell r="BMD25"/>
          <cell r="BME25"/>
          <cell r="BMF25"/>
          <cell r="BMG25"/>
          <cell r="BMH25"/>
          <cell r="BMI25"/>
          <cell r="BMJ25"/>
          <cell r="BMK25"/>
          <cell r="BML25"/>
          <cell r="BMM25"/>
          <cell r="BMN25"/>
          <cell r="BMO25"/>
          <cell r="BMP25"/>
          <cell r="BMQ25"/>
          <cell r="BMR25"/>
          <cell r="BMS25"/>
          <cell r="BMT25"/>
          <cell r="BMU25"/>
          <cell r="BMV25"/>
          <cell r="BMW25"/>
          <cell r="BMX25"/>
          <cell r="BMY25"/>
          <cell r="BMZ25"/>
          <cell r="BNA25"/>
          <cell r="BNB25"/>
          <cell r="BNC25"/>
          <cell r="BND25"/>
          <cell r="BNE25"/>
          <cell r="BNF25"/>
          <cell r="BNG25"/>
          <cell r="BNH25"/>
          <cell r="BNI25"/>
          <cell r="BNJ25"/>
          <cell r="BNK25"/>
          <cell r="BNL25"/>
          <cell r="BNM25"/>
          <cell r="BNN25"/>
          <cell r="BNO25"/>
          <cell r="BNP25"/>
          <cell r="BNQ25"/>
          <cell r="BNR25"/>
          <cell r="BNS25"/>
          <cell r="BNT25"/>
          <cell r="BNU25"/>
          <cell r="BNV25"/>
          <cell r="BNW25"/>
          <cell r="BNX25"/>
          <cell r="BNY25"/>
          <cell r="BNZ25"/>
          <cell r="BOA25"/>
          <cell r="BOB25"/>
          <cell r="BOC25"/>
          <cell r="BOD25"/>
          <cell r="BOE25"/>
          <cell r="BOF25"/>
          <cell r="BOG25"/>
          <cell r="BOH25"/>
          <cell r="BOI25"/>
          <cell r="BOJ25"/>
          <cell r="BOK25"/>
          <cell r="BOL25"/>
          <cell r="BOM25"/>
          <cell r="BON25"/>
          <cell r="BOO25"/>
          <cell r="BOP25"/>
          <cell r="BOQ25"/>
          <cell r="BOR25"/>
          <cell r="BOS25"/>
          <cell r="BOT25"/>
          <cell r="BOU25"/>
          <cell r="BOV25"/>
          <cell r="BOW25"/>
          <cell r="BOX25"/>
          <cell r="BOY25"/>
          <cell r="BOZ25"/>
          <cell r="BPA25"/>
          <cell r="BPB25"/>
          <cell r="BPC25"/>
          <cell r="BPD25"/>
          <cell r="BPE25"/>
          <cell r="BPF25"/>
          <cell r="BPG25"/>
          <cell r="BPH25"/>
          <cell r="BPI25"/>
          <cell r="BPJ25"/>
          <cell r="BPK25"/>
          <cell r="BPL25"/>
          <cell r="BPM25"/>
          <cell r="BPN25"/>
          <cell r="BPO25"/>
          <cell r="BPP25"/>
          <cell r="BPQ25"/>
          <cell r="BPR25"/>
          <cell r="BPS25"/>
          <cell r="BPT25"/>
          <cell r="BPU25"/>
          <cell r="BPV25"/>
          <cell r="BPW25"/>
          <cell r="BPX25"/>
          <cell r="BPY25"/>
          <cell r="BPZ25"/>
          <cell r="BQA25"/>
          <cell r="BQB25"/>
          <cell r="BQC25"/>
          <cell r="BQD25"/>
          <cell r="BQE25"/>
          <cell r="BQF25"/>
          <cell r="BQG25"/>
          <cell r="BQH25"/>
          <cell r="BQI25"/>
          <cell r="BQJ25"/>
          <cell r="BQK25"/>
          <cell r="BQL25"/>
          <cell r="BQM25"/>
          <cell r="BQN25"/>
          <cell r="BQO25"/>
          <cell r="BQP25"/>
          <cell r="BQQ25"/>
          <cell r="BQR25"/>
          <cell r="BQS25"/>
          <cell r="BQT25"/>
          <cell r="BQU25"/>
          <cell r="BQV25"/>
          <cell r="BQW25"/>
          <cell r="BQX25"/>
          <cell r="BQY25"/>
          <cell r="BQZ25"/>
          <cell r="BRA25"/>
          <cell r="BRB25"/>
          <cell r="BRC25"/>
          <cell r="BRD25"/>
          <cell r="BRE25"/>
          <cell r="BRF25"/>
          <cell r="BRG25"/>
          <cell r="BRH25"/>
          <cell r="BRI25"/>
          <cell r="BRJ25"/>
          <cell r="BRK25"/>
          <cell r="BRL25"/>
          <cell r="BRM25"/>
          <cell r="BRN25"/>
          <cell r="BRO25"/>
          <cell r="BRP25"/>
          <cell r="BRQ25"/>
          <cell r="BRR25"/>
          <cell r="BRS25"/>
          <cell r="BRT25"/>
          <cell r="BRU25"/>
          <cell r="BRV25"/>
          <cell r="BRW25"/>
          <cell r="BRX25"/>
          <cell r="BRY25"/>
          <cell r="BRZ25"/>
          <cell r="BSA25"/>
          <cell r="BSB25"/>
          <cell r="BSC25"/>
          <cell r="BSD25"/>
          <cell r="BSE25"/>
          <cell r="BSF25"/>
          <cell r="BSG25"/>
          <cell r="BSH25"/>
          <cell r="BSI25"/>
          <cell r="BSJ25"/>
          <cell r="BSK25"/>
          <cell r="BSL25"/>
          <cell r="BSM25"/>
          <cell r="BSN25"/>
          <cell r="BSO25"/>
          <cell r="BSP25"/>
          <cell r="BSQ25"/>
          <cell r="BSR25"/>
          <cell r="BSS25"/>
          <cell r="BST25"/>
          <cell r="BSU25"/>
          <cell r="BSV25"/>
          <cell r="BSW25"/>
          <cell r="BSX25"/>
          <cell r="BSY25"/>
          <cell r="BSZ25"/>
          <cell r="BTA25"/>
          <cell r="BTB25"/>
          <cell r="BTC25"/>
          <cell r="BTD25"/>
          <cell r="BTE25"/>
          <cell r="BTF25"/>
          <cell r="BTG25"/>
          <cell r="BTH25"/>
          <cell r="BTI25"/>
          <cell r="BTJ25"/>
          <cell r="BTK25"/>
          <cell r="BTL25"/>
          <cell r="BTM25"/>
          <cell r="BTN25"/>
          <cell r="BTO25"/>
          <cell r="BTP25"/>
          <cell r="BTQ25"/>
          <cell r="BTR25"/>
          <cell r="BTS25"/>
          <cell r="BTT25"/>
          <cell r="BTU25"/>
          <cell r="BTV25"/>
          <cell r="BTW25"/>
          <cell r="BTX25"/>
          <cell r="BTY25"/>
          <cell r="BTZ25"/>
          <cell r="BUA25"/>
          <cell r="BUB25"/>
          <cell r="BUC25"/>
          <cell r="BUD25"/>
          <cell r="BUE25"/>
          <cell r="BUF25"/>
          <cell r="BUG25"/>
          <cell r="BUH25"/>
          <cell r="BUI25"/>
          <cell r="BUJ25"/>
          <cell r="BUK25"/>
          <cell r="BUL25"/>
          <cell r="BUM25"/>
          <cell r="BUN25"/>
          <cell r="BUO25"/>
          <cell r="BUP25"/>
          <cell r="BUQ25"/>
          <cell r="BUR25"/>
          <cell r="BUS25"/>
          <cell r="BUT25"/>
          <cell r="BUU25"/>
          <cell r="BUV25"/>
          <cell r="BUW25"/>
          <cell r="BUX25"/>
          <cell r="BUY25"/>
          <cell r="BUZ25"/>
          <cell r="BVA25"/>
          <cell r="BVB25"/>
          <cell r="BVC25"/>
          <cell r="BVD25"/>
          <cell r="BVE25"/>
          <cell r="BVF25"/>
          <cell r="BVG25"/>
          <cell r="BVH25"/>
          <cell r="BVI25"/>
          <cell r="BVJ25"/>
          <cell r="BVK25"/>
          <cell r="BVL25"/>
          <cell r="BVM25"/>
          <cell r="BVN25"/>
          <cell r="BVO25"/>
          <cell r="BVP25"/>
          <cell r="BVQ25"/>
          <cell r="BVR25"/>
          <cell r="BVS25"/>
          <cell r="BVT25"/>
          <cell r="BVU25"/>
          <cell r="BVV25"/>
          <cell r="BVW25"/>
          <cell r="BVX25"/>
          <cell r="BVY25"/>
          <cell r="BVZ25"/>
          <cell r="BWA25"/>
          <cell r="BWB25"/>
          <cell r="BWC25"/>
          <cell r="BWD25"/>
          <cell r="BWE25"/>
          <cell r="BWF25"/>
          <cell r="BWG25"/>
          <cell r="BWH25"/>
          <cell r="BWI25"/>
          <cell r="BWJ25"/>
          <cell r="BWK25"/>
          <cell r="BWL25"/>
          <cell r="BWM25"/>
          <cell r="BWN25"/>
          <cell r="BWO25"/>
          <cell r="BWP25"/>
          <cell r="BWQ25"/>
          <cell r="BWR25"/>
          <cell r="BWS25"/>
          <cell r="BWT25"/>
          <cell r="BWU25"/>
          <cell r="BWV25"/>
          <cell r="BWW25"/>
          <cell r="BWX25"/>
          <cell r="BWY25"/>
          <cell r="BWZ25"/>
          <cell r="BXA25"/>
          <cell r="BXB25"/>
          <cell r="BXC25"/>
          <cell r="BXD25"/>
          <cell r="BXE25"/>
          <cell r="BXF25"/>
          <cell r="BXG25"/>
          <cell r="BXH25"/>
          <cell r="BXI25"/>
          <cell r="BXJ25"/>
          <cell r="BXK25"/>
          <cell r="BXL25"/>
          <cell r="BXM25"/>
          <cell r="BXN25"/>
          <cell r="BXO25"/>
          <cell r="BXP25"/>
          <cell r="BXQ25"/>
          <cell r="BXR25"/>
          <cell r="BXS25"/>
          <cell r="BXT25"/>
          <cell r="BXU25"/>
          <cell r="BXV25"/>
          <cell r="BXW25"/>
          <cell r="BXX25"/>
          <cell r="BXY25"/>
          <cell r="BXZ25"/>
          <cell r="BYA25"/>
          <cell r="BYB25"/>
          <cell r="BYC25"/>
          <cell r="BYD25"/>
          <cell r="BYE25"/>
          <cell r="BYF25"/>
          <cell r="BYG25"/>
          <cell r="BYH25"/>
          <cell r="BYI25"/>
          <cell r="BYJ25"/>
          <cell r="BYK25"/>
          <cell r="BYL25"/>
          <cell r="BYM25"/>
          <cell r="BYN25"/>
          <cell r="BYO25"/>
          <cell r="BYP25"/>
          <cell r="BYQ25"/>
          <cell r="BYR25"/>
          <cell r="BYS25"/>
          <cell r="BYT25"/>
          <cell r="BYU25"/>
          <cell r="BYV25"/>
          <cell r="BYW25"/>
          <cell r="BYX25"/>
          <cell r="BYY25"/>
          <cell r="BYZ25"/>
          <cell r="BZA25"/>
          <cell r="BZB25"/>
          <cell r="BZC25"/>
          <cell r="BZD25"/>
          <cell r="BZE25"/>
          <cell r="BZF25"/>
          <cell r="BZG25"/>
          <cell r="BZH25"/>
          <cell r="BZI25"/>
          <cell r="BZJ25"/>
          <cell r="BZK25"/>
          <cell r="BZL25"/>
          <cell r="BZM25"/>
          <cell r="BZN25"/>
          <cell r="BZO25"/>
          <cell r="BZP25"/>
          <cell r="BZQ25"/>
          <cell r="BZR25"/>
          <cell r="BZS25"/>
          <cell r="BZT25"/>
          <cell r="BZU25"/>
          <cell r="BZV25"/>
          <cell r="BZW25"/>
          <cell r="BZX25"/>
          <cell r="BZY25"/>
          <cell r="BZZ25"/>
          <cell r="CAA25"/>
          <cell r="CAB25"/>
          <cell r="CAC25"/>
          <cell r="CAD25"/>
          <cell r="CAE25"/>
          <cell r="CAF25"/>
          <cell r="CAG25"/>
          <cell r="CAH25"/>
          <cell r="CAI25"/>
          <cell r="CAJ25"/>
          <cell r="CAK25"/>
          <cell r="CAL25"/>
          <cell r="CAM25"/>
          <cell r="CAN25"/>
          <cell r="CAO25"/>
          <cell r="CAP25"/>
          <cell r="CAQ25"/>
          <cell r="CAR25"/>
          <cell r="CAS25"/>
          <cell r="CAT25"/>
          <cell r="CAU25"/>
          <cell r="CAV25"/>
          <cell r="CAW25"/>
          <cell r="CAX25"/>
          <cell r="CAY25"/>
          <cell r="CAZ25"/>
          <cell r="CBA25"/>
          <cell r="CBB25"/>
          <cell r="CBC25"/>
          <cell r="CBD25"/>
          <cell r="CBE25"/>
          <cell r="CBF25"/>
          <cell r="CBG25"/>
          <cell r="CBH25"/>
          <cell r="CBI25"/>
          <cell r="CBJ25"/>
          <cell r="CBK25"/>
          <cell r="CBL25"/>
          <cell r="CBM25"/>
          <cell r="CBN25"/>
          <cell r="CBO25"/>
          <cell r="CBP25"/>
          <cell r="CBQ25"/>
          <cell r="CBR25"/>
          <cell r="CBS25"/>
          <cell r="CBT25"/>
          <cell r="CBU25"/>
          <cell r="CBV25"/>
          <cell r="CBW25"/>
          <cell r="CBX25"/>
          <cell r="CBY25"/>
          <cell r="CBZ25"/>
          <cell r="CCA25"/>
          <cell r="CCB25"/>
          <cell r="CCC25"/>
          <cell r="CCD25"/>
          <cell r="CCE25"/>
          <cell r="CCF25"/>
          <cell r="CCG25"/>
          <cell r="CCH25"/>
          <cell r="CCI25"/>
          <cell r="CCJ25"/>
          <cell r="CCK25"/>
          <cell r="CCL25"/>
          <cell r="CCM25"/>
          <cell r="CCN25"/>
          <cell r="CCO25"/>
          <cell r="CCP25"/>
          <cell r="CCQ25"/>
          <cell r="CCR25"/>
          <cell r="CCS25"/>
          <cell r="CCT25"/>
          <cell r="CCU25"/>
          <cell r="CCV25"/>
          <cell r="CCW25"/>
          <cell r="CCX25"/>
          <cell r="CCY25"/>
          <cell r="CCZ25"/>
          <cell r="CDA25"/>
          <cell r="CDB25"/>
          <cell r="CDC25"/>
          <cell r="CDD25"/>
          <cell r="CDE25"/>
          <cell r="CDF25"/>
          <cell r="CDG25"/>
          <cell r="CDH25"/>
          <cell r="CDI25"/>
          <cell r="CDJ25"/>
          <cell r="CDK25"/>
          <cell r="CDL25"/>
          <cell r="CDM25"/>
          <cell r="CDN25"/>
          <cell r="CDO25"/>
          <cell r="CDP25"/>
          <cell r="CDQ25"/>
          <cell r="CDR25"/>
          <cell r="CDS25"/>
          <cell r="CDT25"/>
          <cell r="CDU25"/>
          <cell r="CDV25"/>
          <cell r="CDW25"/>
          <cell r="CDX25"/>
          <cell r="CDY25"/>
          <cell r="CDZ25"/>
          <cell r="CEA25"/>
          <cell r="CEB25"/>
          <cell r="CEC25"/>
          <cell r="CED25"/>
          <cell r="CEE25"/>
          <cell r="CEF25"/>
          <cell r="CEG25"/>
          <cell r="CEH25"/>
          <cell r="CEI25"/>
          <cell r="CEJ25"/>
          <cell r="CEK25"/>
          <cell r="CEL25"/>
          <cell r="CEM25"/>
          <cell r="CEN25"/>
          <cell r="CEO25"/>
          <cell r="CEP25"/>
          <cell r="CEQ25"/>
          <cell r="CER25"/>
          <cell r="CES25"/>
          <cell r="CET25"/>
          <cell r="CEU25"/>
          <cell r="CEV25"/>
          <cell r="CEW25"/>
          <cell r="CEX25"/>
          <cell r="CEY25"/>
          <cell r="CEZ25"/>
          <cell r="CFA25"/>
          <cell r="CFB25"/>
          <cell r="CFC25"/>
          <cell r="CFD25"/>
          <cell r="CFE25"/>
          <cell r="CFF25"/>
          <cell r="CFG25"/>
          <cell r="CFH25"/>
          <cell r="CFI25"/>
          <cell r="CFJ25"/>
          <cell r="CFK25"/>
          <cell r="CFL25"/>
          <cell r="CFM25"/>
          <cell r="CFN25"/>
          <cell r="CFO25"/>
          <cell r="CFP25"/>
          <cell r="CFQ25"/>
          <cell r="CFR25"/>
          <cell r="CFS25"/>
          <cell r="CFT25"/>
          <cell r="CFU25"/>
          <cell r="CFV25"/>
          <cell r="CFW25"/>
          <cell r="CFX25"/>
          <cell r="CFY25"/>
          <cell r="CFZ25"/>
          <cell r="CGA25"/>
          <cell r="CGB25"/>
          <cell r="CGC25"/>
          <cell r="CGD25"/>
          <cell r="CGE25"/>
          <cell r="CGF25"/>
          <cell r="CGG25"/>
          <cell r="CGH25"/>
          <cell r="CGI25"/>
          <cell r="CGJ25"/>
          <cell r="CGK25"/>
          <cell r="CGL25"/>
          <cell r="CGM25"/>
          <cell r="CGN25"/>
          <cell r="CGO25"/>
          <cell r="CGP25"/>
          <cell r="CGQ25"/>
          <cell r="CGR25"/>
          <cell r="CGS25"/>
          <cell r="CGT25"/>
          <cell r="CGU25"/>
          <cell r="CGV25"/>
          <cell r="CGW25"/>
          <cell r="CGX25"/>
          <cell r="CGY25"/>
          <cell r="CGZ25"/>
          <cell r="CHA25"/>
          <cell r="CHB25"/>
          <cell r="CHC25"/>
          <cell r="CHD25"/>
          <cell r="CHE25"/>
          <cell r="CHF25"/>
          <cell r="CHG25"/>
          <cell r="CHH25"/>
          <cell r="CHI25"/>
          <cell r="CHJ25"/>
          <cell r="CHK25"/>
          <cell r="CHL25"/>
          <cell r="CHM25"/>
          <cell r="CHN25"/>
          <cell r="CHO25"/>
          <cell r="CHP25"/>
          <cell r="CHQ25"/>
          <cell r="CHR25"/>
          <cell r="CHS25"/>
          <cell r="CHT25"/>
          <cell r="CHU25"/>
          <cell r="CHV25"/>
          <cell r="CHW25"/>
          <cell r="CHX25"/>
          <cell r="CHY25"/>
          <cell r="CHZ25"/>
          <cell r="CIA25"/>
          <cell r="CIB25"/>
          <cell r="CIC25"/>
          <cell r="CID25"/>
          <cell r="CIE25"/>
          <cell r="CIF25"/>
          <cell r="CIG25"/>
          <cell r="CIH25"/>
          <cell r="CII25"/>
          <cell r="CIJ25"/>
          <cell r="CIK25"/>
          <cell r="CIL25"/>
          <cell r="CIM25"/>
          <cell r="CIN25"/>
          <cell r="CIO25"/>
          <cell r="CIP25"/>
          <cell r="CIQ25"/>
          <cell r="CIR25"/>
          <cell r="CIS25"/>
          <cell r="CIT25"/>
          <cell r="CIU25"/>
          <cell r="CIV25"/>
          <cell r="CIW25"/>
          <cell r="CIX25"/>
          <cell r="CIY25"/>
          <cell r="CIZ25"/>
          <cell r="CJA25"/>
          <cell r="CJB25"/>
          <cell r="CJC25"/>
          <cell r="CJD25"/>
          <cell r="CJE25"/>
          <cell r="CJF25"/>
          <cell r="CJG25"/>
          <cell r="CJH25"/>
          <cell r="CJI25"/>
          <cell r="CJJ25"/>
          <cell r="CJK25"/>
          <cell r="CJL25"/>
          <cell r="CJM25"/>
          <cell r="CJN25"/>
          <cell r="CJO25"/>
          <cell r="CJP25"/>
          <cell r="CJQ25"/>
          <cell r="CJR25"/>
          <cell r="CJS25"/>
          <cell r="CJT25"/>
          <cell r="CJU25"/>
          <cell r="CJV25"/>
          <cell r="CJW25"/>
          <cell r="CJX25"/>
          <cell r="CJY25"/>
          <cell r="CJZ25"/>
          <cell r="CKA25"/>
          <cell r="CKB25"/>
          <cell r="CKC25"/>
          <cell r="CKD25"/>
          <cell r="CKE25"/>
          <cell r="CKF25"/>
          <cell r="CKG25"/>
          <cell r="CKH25"/>
          <cell r="CKI25"/>
          <cell r="CKJ25"/>
          <cell r="CKK25"/>
          <cell r="CKL25"/>
          <cell r="CKM25"/>
          <cell r="CKN25"/>
          <cell r="CKO25"/>
          <cell r="CKP25"/>
          <cell r="CKQ25"/>
          <cell r="CKR25"/>
          <cell r="CKS25"/>
          <cell r="CKT25"/>
          <cell r="CKU25"/>
          <cell r="CKV25"/>
          <cell r="CKW25"/>
          <cell r="CKX25"/>
          <cell r="CKY25"/>
          <cell r="CKZ25"/>
          <cell r="CLA25"/>
          <cell r="CLB25"/>
          <cell r="CLC25"/>
          <cell r="CLD25"/>
          <cell r="CLE25"/>
          <cell r="CLF25"/>
          <cell r="CLG25"/>
          <cell r="CLH25"/>
          <cell r="CLI25"/>
          <cell r="CLJ25"/>
          <cell r="CLK25"/>
          <cell r="CLL25"/>
          <cell r="CLM25"/>
          <cell r="CLN25"/>
          <cell r="CLO25"/>
          <cell r="CLP25"/>
          <cell r="CLQ25"/>
          <cell r="CLR25"/>
          <cell r="CLS25"/>
          <cell r="CLT25"/>
          <cell r="CLU25"/>
          <cell r="CLV25"/>
          <cell r="CLW25"/>
          <cell r="CLX25"/>
          <cell r="CLY25"/>
          <cell r="CLZ25"/>
          <cell r="CMA25"/>
          <cell r="CMB25"/>
          <cell r="CMC25"/>
          <cell r="CMD25"/>
          <cell r="CME25"/>
          <cell r="CMF25"/>
          <cell r="CMG25"/>
          <cell r="CMH25"/>
          <cell r="CMI25"/>
          <cell r="CMJ25"/>
          <cell r="CMK25"/>
          <cell r="CML25"/>
          <cell r="CMM25"/>
          <cell r="CMN25"/>
          <cell r="CMO25"/>
          <cell r="CMP25"/>
          <cell r="CMQ25"/>
          <cell r="CMR25"/>
          <cell r="CMS25"/>
          <cell r="CMT25"/>
          <cell r="CMU25"/>
          <cell r="CMV25"/>
          <cell r="CMW25"/>
          <cell r="CMX25"/>
          <cell r="CMY25"/>
          <cell r="CMZ25"/>
          <cell r="CNA25"/>
          <cell r="CNB25"/>
          <cell r="CNC25"/>
          <cell r="CND25"/>
          <cell r="CNE25"/>
          <cell r="CNF25"/>
          <cell r="CNG25"/>
          <cell r="CNH25"/>
          <cell r="CNI25"/>
          <cell r="CNJ25"/>
          <cell r="CNK25"/>
          <cell r="CNL25"/>
          <cell r="CNM25"/>
          <cell r="CNN25"/>
          <cell r="CNO25"/>
          <cell r="CNP25"/>
          <cell r="CNQ25"/>
          <cell r="CNR25"/>
          <cell r="CNS25"/>
          <cell r="CNT25"/>
          <cell r="CNU25"/>
          <cell r="CNV25"/>
          <cell r="CNW25"/>
          <cell r="CNX25"/>
          <cell r="CNY25"/>
          <cell r="CNZ25"/>
          <cell r="COA25"/>
          <cell r="COB25"/>
          <cell r="COC25"/>
          <cell r="COD25"/>
          <cell r="COE25"/>
          <cell r="COF25"/>
          <cell r="COG25"/>
          <cell r="COH25"/>
          <cell r="COI25"/>
          <cell r="COJ25"/>
          <cell r="COK25"/>
          <cell r="COL25"/>
          <cell r="COM25"/>
          <cell r="CON25"/>
          <cell r="COO25"/>
          <cell r="COP25"/>
          <cell r="COQ25"/>
          <cell r="COR25"/>
          <cell r="COS25"/>
          <cell r="COT25"/>
          <cell r="COU25"/>
          <cell r="COV25"/>
          <cell r="COW25"/>
          <cell r="COX25"/>
          <cell r="COY25"/>
          <cell r="COZ25"/>
          <cell r="CPA25"/>
          <cell r="CPB25"/>
          <cell r="CPC25"/>
          <cell r="CPD25"/>
          <cell r="CPE25"/>
          <cell r="CPF25"/>
          <cell r="CPG25"/>
          <cell r="CPH25"/>
          <cell r="CPI25"/>
          <cell r="CPJ25"/>
          <cell r="CPK25"/>
          <cell r="CPL25"/>
          <cell r="CPM25"/>
          <cell r="CPN25"/>
          <cell r="CPO25"/>
          <cell r="CPP25"/>
          <cell r="CPQ25"/>
          <cell r="CPR25"/>
          <cell r="CPS25"/>
          <cell r="CPT25"/>
          <cell r="CPU25"/>
          <cell r="CPV25"/>
          <cell r="CPW25"/>
          <cell r="CPX25"/>
          <cell r="CPY25"/>
          <cell r="CPZ25"/>
          <cell r="CQA25"/>
          <cell r="CQB25"/>
          <cell r="CQC25"/>
          <cell r="CQD25"/>
          <cell r="CQE25"/>
          <cell r="CQF25"/>
          <cell r="CQG25"/>
          <cell r="CQH25"/>
          <cell r="CQI25"/>
          <cell r="CQJ25"/>
          <cell r="CQK25"/>
          <cell r="CQL25"/>
          <cell r="CQM25"/>
          <cell r="CQN25"/>
          <cell r="CQO25"/>
          <cell r="CQP25"/>
          <cell r="CQQ25"/>
          <cell r="CQR25"/>
          <cell r="CQS25"/>
          <cell r="CQT25"/>
          <cell r="CQU25"/>
          <cell r="CQV25"/>
          <cell r="CQW25"/>
          <cell r="CQX25"/>
          <cell r="CQY25"/>
          <cell r="CQZ25"/>
          <cell r="CRA25"/>
          <cell r="CRB25"/>
          <cell r="CRC25"/>
          <cell r="CRD25"/>
          <cell r="CRE25"/>
          <cell r="CRF25"/>
          <cell r="CRG25"/>
          <cell r="CRH25"/>
          <cell r="CRI25"/>
          <cell r="CRJ25"/>
          <cell r="CRK25"/>
          <cell r="CRL25"/>
          <cell r="CRM25"/>
          <cell r="CRN25"/>
          <cell r="CRO25"/>
          <cell r="CRP25"/>
          <cell r="CRQ25"/>
          <cell r="CRR25"/>
          <cell r="CRS25"/>
          <cell r="CRT25"/>
          <cell r="CRU25"/>
          <cell r="CRV25"/>
          <cell r="CRW25"/>
          <cell r="CRX25"/>
          <cell r="CRY25"/>
          <cell r="CRZ25"/>
          <cell r="CSA25"/>
          <cell r="CSB25"/>
          <cell r="CSC25"/>
          <cell r="CSD25"/>
          <cell r="CSE25"/>
          <cell r="CSF25"/>
          <cell r="CSG25"/>
          <cell r="CSH25"/>
          <cell r="CSI25"/>
          <cell r="CSJ25"/>
          <cell r="CSK25"/>
          <cell r="CSL25"/>
          <cell r="CSM25"/>
          <cell r="CSN25"/>
          <cell r="CSO25"/>
          <cell r="CSP25"/>
          <cell r="CSQ25"/>
          <cell r="CSR25"/>
          <cell r="CSS25"/>
          <cell r="CST25"/>
          <cell r="CSU25"/>
          <cell r="CSV25"/>
          <cell r="CSW25"/>
          <cell r="CSX25"/>
          <cell r="CSY25"/>
          <cell r="CSZ25"/>
          <cell r="CTA25"/>
          <cell r="CTB25"/>
          <cell r="CTC25"/>
          <cell r="CTD25"/>
          <cell r="CTE25"/>
          <cell r="CTF25"/>
          <cell r="CTG25"/>
          <cell r="CTH25"/>
          <cell r="CTI25"/>
          <cell r="CTJ25"/>
          <cell r="CTK25"/>
          <cell r="CTL25"/>
          <cell r="CTM25"/>
          <cell r="CTN25"/>
          <cell r="CTO25"/>
          <cell r="CTP25"/>
          <cell r="CTQ25"/>
          <cell r="CTR25"/>
          <cell r="CTS25"/>
          <cell r="CTT25"/>
          <cell r="CTU25"/>
          <cell r="CTV25"/>
          <cell r="CTW25"/>
          <cell r="CTX25"/>
          <cell r="CTY25"/>
          <cell r="CTZ25"/>
          <cell r="CUA25"/>
          <cell r="CUB25"/>
          <cell r="CUC25"/>
          <cell r="CUD25"/>
          <cell r="CUE25"/>
          <cell r="CUF25"/>
          <cell r="CUG25"/>
          <cell r="CUH25"/>
          <cell r="CUI25"/>
          <cell r="CUJ25"/>
          <cell r="CUK25"/>
          <cell r="CUL25"/>
          <cell r="CUM25"/>
          <cell r="CUN25"/>
          <cell r="CUO25"/>
          <cell r="CUP25"/>
          <cell r="CUQ25"/>
          <cell r="CUR25"/>
          <cell r="CUS25"/>
          <cell r="CUT25"/>
          <cell r="CUU25"/>
          <cell r="CUV25"/>
          <cell r="CUW25"/>
          <cell r="CUX25"/>
          <cell r="CUY25"/>
          <cell r="CUZ25"/>
          <cell r="CVA25"/>
          <cell r="CVB25"/>
          <cell r="CVC25"/>
          <cell r="CVD25"/>
          <cell r="CVE25"/>
          <cell r="CVF25"/>
          <cell r="CVG25"/>
          <cell r="CVH25"/>
          <cell r="CVI25"/>
          <cell r="CVJ25"/>
          <cell r="CVK25"/>
          <cell r="CVL25"/>
          <cell r="CVM25"/>
          <cell r="CVN25"/>
          <cell r="CVO25"/>
          <cell r="CVP25"/>
          <cell r="CVQ25"/>
          <cell r="CVR25"/>
          <cell r="CVS25"/>
          <cell r="CVT25"/>
          <cell r="CVU25"/>
          <cell r="CVV25"/>
          <cell r="CVW25"/>
          <cell r="CVX25"/>
          <cell r="CVY25"/>
          <cell r="CVZ25"/>
          <cell r="CWA25"/>
          <cell r="CWB25"/>
          <cell r="CWC25"/>
          <cell r="CWD25"/>
          <cell r="CWE25"/>
          <cell r="CWF25"/>
          <cell r="CWG25"/>
          <cell r="CWH25"/>
          <cell r="CWI25"/>
          <cell r="CWJ25"/>
          <cell r="CWK25"/>
          <cell r="CWL25"/>
          <cell r="CWM25"/>
          <cell r="CWN25"/>
          <cell r="CWO25"/>
          <cell r="CWP25"/>
          <cell r="CWQ25"/>
          <cell r="CWR25"/>
          <cell r="CWS25"/>
          <cell r="CWT25"/>
          <cell r="CWU25"/>
          <cell r="CWV25"/>
          <cell r="CWW25"/>
          <cell r="CWX25"/>
          <cell r="CWY25"/>
          <cell r="CWZ25"/>
          <cell r="CXA25"/>
          <cell r="CXB25"/>
          <cell r="CXC25"/>
          <cell r="CXD25"/>
          <cell r="CXE25"/>
          <cell r="CXF25"/>
          <cell r="CXG25"/>
          <cell r="CXH25"/>
          <cell r="CXI25"/>
          <cell r="CXJ25"/>
          <cell r="CXK25"/>
          <cell r="CXL25"/>
          <cell r="CXM25"/>
          <cell r="CXN25"/>
          <cell r="CXO25"/>
          <cell r="CXP25"/>
          <cell r="CXQ25"/>
          <cell r="CXR25"/>
          <cell r="CXS25"/>
          <cell r="CXT25"/>
          <cell r="CXU25"/>
          <cell r="CXV25"/>
          <cell r="CXW25"/>
          <cell r="CXX25"/>
          <cell r="CXY25"/>
          <cell r="CXZ25"/>
          <cell r="CYA25"/>
          <cell r="CYB25"/>
          <cell r="CYC25"/>
          <cell r="CYD25"/>
          <cell r="CYE25"/>
          <cell r="CYF25"/>
          <cell r="CYG25"/>
          <cell r="CYH25"/>
          <cell r="CYI25"/>
          <cell r="CYJ25"/>
          <cell r="CYK25"/>
          <cell r="CYL25"/>
          <cell r="CYM25"/>
          <cell r="CYN25"/>
          <cell r="CYO25"/>
          <cell r="CYP25"/>
          <cell r="CYQ25"/>
          <cell r="CYR25"/>
          <cell r="CYS25"/>
          <cell r="CYT25"/>
          <cell r="CYU25"/>
          <cell r="CYV25"/>
          <cell r="CYW25"/>
          <cell r="CYX25"/>
          <cell r="CYY25"/>
          <cell r="CYZ25"/>
          <cell r="CZA25"/>
          <cell r="CZB25"/>
          <cell r="CZC25"/>
          <cell r="CZD25"/>
          <cell r="CZE25"/>
          <cell r="CZF25"/>
          <cell r="CZG25"/>
          <cell r="CZH25"/>
          <cell r="CZI25"/>
          <cell r="CZJ25"/>
          <cell r="CZK25"/>
          <cell r="CZL25"/>
          <cell r="CZM25"/>
          <cell r="CZN25"/>
          <cell r="CZO25"/>
          <cell r="CZP25"/>
          <cell r="CZQ25"/>
          <cell r="CZR25"/>
          <cell r="CZS25"/>
          <cell r="CZT25"/>
          <cell r="CZU25"/>
          <cell r="CZV25"/>
          <cell r="CZW25"/>
          <cell r="CZX25"/>
          <cell r="CZY25"/>
          <cell r="CZZ25"/>
          <cell r="DAA25"/>
          <cell r="DAB25"/>
          <cell r="DAC25"/>
          <cell r="DAD25"/>
          <cell r="DAE25"/>
          <cell r="DAF25"/>
          <cell r="DAG25"/>
          <cell r="DAH25"/>
          <cell r="DAI25"/>
          <cell r="DAJ25"/>
          <cell r="DAK25"/>
          <cell r="DAL25"/>
          <cell r="DAM25"/>
          <cell r="DAN25"/>
          <cell r="DAO25"/>
          <cell r="DAP25"/>
          <cell r="DAQ25"/>
          <cell r="DAR25"/>
          <cell r="DAS25"/>
          <cell r="DAT25"/>
          <cell r="DAU25"/>
          <cell r="DAV25"/>
          <cell r="DAW25"/>
          <cell r="DAX25"/>
          <cell r="DAY25"/>
          <cell r="DAZ25"/>
          <cell r="DBA25"/>
          <cell r="DBB25"/>
          <cell r="DBC25"/>
          <cell r="DBD25"/>
          <cell r="DBE25"/>
          <cell r="DBF25"/>
          <cell r="DBG25"/>
          <cell r="DBH25"/>
          <cell r="DBI25"/>
          <cell r="DBJ25"/>
          <cell r="DBK25"/>
          <cell r="DBL25"/>
          <cell r="DBM25"/>
          <cell r="DBN25"/>
          <cell r="DBO25"/>
          <cell r="DBP25"/>
          <cell r="DBQ25"/>
          <cell r="DBR25"/>
          <cell r="DBS25"/>
          <cell r="DBT25"/>
          <cell r="DBU25"/>
          <cell r="DBV25"/>
          <cell r="DBW25"/>
          <cell r="DBX25"/>
          <cell r="DBY25"/>
          <cell r="DBZ25"/>
          <cell r="DCA25"/>
          <cell r="DCB25"/>
          <cell r="DCC25"/>
          <cell r="DCD25"/>
          <cell r="DCE25"/>
          <cell r="DCF25"/>
          <cell r="DCG25"/>
          <cell r="DCH25"/>
          <cell r="DCI25"/>
          <cell r="DCJ25"/>
          <cell r="DCK25"/>
          <cell r="DCL25"/>
          <cell r="DCM25"/>
          <cell r="DCN25"/>
          <cell r="DCO25"/>
          <cell r="DCP25"/>
          <cell r="DCQ25"/>
          <cell r="DCR25"/>
          <cell r="DCS25"/>
          <cell r="DCT25"/>
          <cell r="DCU25"/>
          <cell r="DCV25"/>
          <cell r="DCW25"/>
          <cell r="DCX25"/>
          <cell r="DCY25"/>
          <cell r="DCZ25"/>
          <cell r="DDA25"/>
          <cell r="DDB25"/>
          <cell r="DDC25"/>
          <cell r="DDD25"/>
          <cell r="DDE25"/>
          <cell r="DDF25"/>
          <cell r="DDG25"/>
          <cell r="DDH25"/>
          <cell r="DDI25"/>
          <cell r="DDJ25"/>
          <cell r="DDK25"/>
          <cell r="DDL25"/>
          <cell r="DDM25"/>
          <cell r="DDN25"/>
          <cell r="DDO25"/>
          <cell r="DDP25"/>
          <cell r="DDQ25"/>
          <cell r="DDR25"/>
          <cell r="DDS25"/>
          <cell r="DDT25"/>
          <cell r="DDU25"/>
          <cell r="DDV25"/>
          <cell r="DDW25"/>
          <cell r="DDX25"/>
          <cell r="DDY25"/>
          <cell r="DDZ25"/>
          <cell r="DEA25"/>
          <cell r="DEB25"/>
          <cell r="DEC25"/>
          <cell r="DED25"/>
          <cell r="DEE25"/>
          <cell r="DEF25"/>
          <cell r="DEG25"/>
          <cell r="DEH25"/>
          <cell r="DEI25"/>
          <cell r="DEJ25"/>
          <cell r="DEK25"/>
          <cell r="DEL25"/>
          <cell r="DEM25"/>
          <cell r="DEN25"/>
          <cell r="DEO25"/>
          <cell r="DEP25"/>
          <cell r="DEQ25"/>
          <cell r="DER25"/>
          <cell r="DES25"/>
          <cell r="DET25"/>
          <cell r="DEU25"/>
          <cell r="DEV25"/>
          <cell r="DEW25"/>
          <cell r="DEX25"/>
          <cell r="DEY25"/>
          <cell r="DEZ25"/>
          <cell r="DFA25"/>
          <cell r="DFB25"/>
          <cell r="DFC25"/>
          <cell r="DFD25"/>
          <cell r="DFE25"/>
          <cell r="DFF25"/>
          <cell r="DFG25"/>
          <cell r="DFH25"/>
          <cell r="DFI25"/>
          <cell r="DFJ25"/>
          <cell r="DFK25"/>
          <cell r="DFL25"/>
          <cell r="DFM25"/>
          <cell r="DFN25"/>
          <cell r="DFO25"/>
          <cell r="DFP25"/>
          <cell r="DFQ25"/>
          <cell r="DFR25"/>
          <cell r="DFS25"/>
          <cell r="DFT25"/>
          <cell r="DFU25"/>
          <cell r="DFV25"/>
          <cell r="DFW25"/>
          <cell r="DFX25"/>
          <cell r="DFY25"/>
          <cell r="DFZ25"/>
          <cell r="DGA25"/>
          <cell r="DGB25"/>
          <cell r="DGC25"/>
          <cell r="DGD25"/>
          <cell r="DGE25"/>
          <cell r="DGF25"/>
          <cell r="DGG25"/>
          <cell r="DGH25"/>
          <cell r="DGI25"/>
          <cell r="DGJ25"/>
          <cell r="DGK25"/>
          <cell r="DGL25"/>
          <cell r="DGM25"/>
          <cell r="DGN25"/>
          <cell r="DGO25"/>
          <cell r="DGP25"/>
          <cell r="DGQ25"/>
          <cell r="DGR25"/>
          <cell r="DGS25"/>
          <cell r="DGT25"/>
          <cell r="DGU25"/>
          <cell r="DGV25"/>
          <cell r="DGW25"/>
          <cell r="DGX25"/>
          <cell r="DGY25"/>
          <cell r="DGZ25"/>
          <cell r="DHA25"/>
          <cell r="DHB25"/>
          <cell r="DHC25"/>
          <cell r="DHD25"/>
          <cell r="DHE25"/>
          <cell r="DHF25"/>
          <cell r="DHG25"/>
          <cell r="DHH25"/>
          <cell r="DHI25"/>
          <cell r="DHJ25"/>
          <cell r="DHK25"/>
          <cell r="DHL25"/>
          <cell r="DHM25"/>
          <cell r="DHN25"/>
          <cell r="DHO25"/>
          <cell r="DHP25"/>
          <cell r="DHQ25"/>
          <cell r="DHR25"/>
          <cell r="DHS25"/>
          <cell r="DHT25"/>
          <cell r="DHU25"/>
          <cell r="DHV25"/>
          <cell r="DHW25"/>
          <cell r="DHX25"/>
          <cell r="DHY25"/>
          <cell r="DHZ25"/>
          <cell r="DIA25"/>
          <cell r="DIB25"/>
          <cell r="DIC25"/>
          <cell r="DID25"/>
          <cell r="DIE25"/>
          <cell r="DIF25"/>
          <cell r="DIG25"/>
          <cell r="DIH25"/>
          <cell r="DII25"/>
          <cell r="DIJ25"/>
          <cell r="DIK25"/>
          <cell r="DIL25"/>
          <cell r="DIM25"/>
          <cell r="DIN25"/>
          <cell r="DIO25"/>
          <cell r="DIP25"/>
          <cell r="DIQ25"/>
          <cell r="DIR25"/>
          <cell r="DIS25"/>
          <cell r="DIT25"/>
          <cell r="DIU25"/>
          <cell r="DIV25"/>
          <cell r="DIW25"/>
          <cell r="DIX25"/>
          <cell r="DIY25"/>
          <cell r="DIZ25"/>
          <cell r="DJA25"/>
          <cell r="DJB25"/>
          <cell r="DJC25"/>
          <cell r="DJD25"/>
          <cell r="DJE25"/>
          <cell r="DJF25"/>
          <cell r="DJG25"/>
          <cell r="DJH25"/>
          <cell r="DJI25"/>
          <cell r="DJJ25"/>
          <cell r="DJK25"/>
          <cell r="DJL25"/>
          <cell r="DJM25"/>
          <cell r="DJN25"/>
          <cell r="DJO25"/>
          <cell r="DJP25"/>
          <cell r="DJQ25"/>
          <cell r="DJR25"/>
          <cell r="DJS25"/>
          <cell r="DJT25"/>
          <cell r="DJU25"/>
          <cell r="DJV25"/>
          <cell r="DJW25"/>
          <cell r="DJX25"/>
          <cell r="DJY25"/>
          <cell r="DJZ25"/>
          <cell r="DKA25"/>
          <cell r="DKB25"/>
          <cell r="DKC25"/>
          <cell r="DKD25"/>
          <cell r="DKE25"/>
          <cell r="DKF25"/>
          <cell r="DKG25"/>
          <cell r="DKH25"/>
          <cell r="DKI25"/>
          <cell r="DKJ25"/>
          <cell r="DKK25"/>
          <cell r="DKL25"/>
          <cell r="DKM25"/>
          <cell r="DKN25"/>
          <cell r="DKO25"/>
          <cell r="DKP25"/>
          <cell r="DKQ25"/>
          <cell r="DKR25"/>
          <cell r="DKS25"/>
          <cell r="DKT25"/>
          <cell r="DKU25"/>
          <cell r="DKV25"/>
          <cell r="DKW25"/>
          <cell r="DKX25"/>
          <cell r="DKY25"/>
          <cell r="DKZ25"/>
          <cell r="DLA25"/>
          <cell r="DLB25"/>
          <cell r="DLC25"/>
          <cell r="DLD25"/>
          <cell r="DLE25"/>
          <cell r="DLF25"/>
          <cell r="DLG25"/>
          <cell r="DLH25"/>
          <cell r="DLI25"/>
          <cell r="DLJ25"/>
          <cell r="DLK25"/>
          <cell r="DLL25"/>
          <cell r="DLM25"/>
          <cell r="DLN25"/>
          <cell r="DLO25"/>
          <cell r="DLP25"/>
          <cell r="DLQ25"/>
          <cell r="DLR25"/>
          <cell r="DLS25"/>
          <cell r="DLT25"/>
          <cell r="DLU25"/>
          <cell r="DLV25"/>
          <cell r="DLW25"/>
          <cell r="DLX25"/>
          <cell r="DLY25"/>
          <cell r="DLZ25"/>
          <cell r="DMA25"/>
          <cell r="DMB25"/>
          <cell r="DMC25"/>
          <cell r="DMD25"/>
          <cell r="DME25"/>
          <cell r="DMF25"/>
          <cell r="DMG25"/>
          <cell r="DMH25"/>
          <cell r="DMI25"/>
          <cell r="DMJ25"/>
          <cell r="DMK25"/>
          <cell r="DML25"/>
          <cell r="DMM25"/>
          <cell r="DMN25"/>
          <cell r="DMO25"/>
          <cell r="DMP25"/>
          <cell r="DMQ25"/>
          <cell r="DMR25"/>
          <cell r="DMS25"/>
          <cell r="DMT25"/>
          <cell r="DMU25"/>
          <cell r="DMV25"/>
          <cell r="DMW25"/>
          <cell r="DMX25"/>
          <cell r="DMY25"/>
          <cell r="DMZ25"/>
          <cell r="DNA25"/>
          <cell r="DNB25"/>
          <cell r="DNC25"/>
          <cell r="DND25"/>
          <cell r="DNE25"/>
          <cell r="DNF25"/>
          <cell r="DNG25"/>
          <cell r="DNH25"/>
          <cell r="DNI25"/>
          <cell r="DNJ25"/>
          <cell r="DNK25"/>
          <cell r="DNL25"/>
          <cell r="DNM25"/>
          <cell r="DNN25"/>
          <cell r="DNO25"/>
          <cell r="DNP25"/>
          <cell r="DNQ25"/>
          <cell r="DNR25"/>
          <cell r="DNS25"/>
          <cell r="DNT25"/>
          <cell r="DNU25"/>
          <cell r="DNV25"/>
          <cell r="DNW25"/>
          <cell r="DNX25"/>
          <cell r="DNY25"/>
          <cell r="DNZ25"/>
          <cell r="DOA25"/>
          <cell r="DOB25"/>
          <cell r="DOC25"/>
          <cell r="DOD25"/>
          <cell r="DOE25"/>
          <cell r="DOF25"/>
          <cell r="DOG25"/>
          <cell r="DOH25"/>
          <cell r="DOI25"/>
          <cell r="DOJ25"/>
          <cell r="DOK25"/>
          <cell r="DOL25"/>
          <cell r="DOM25"/>
          <cell r="DON25"/>
          <cell r="DOO25"/>
          <cell r="DOP25"/>
          <cell r="DOQ25"/>
          <cell r="DOR25"/>
          <cell r="DOS25"/>
          <cell r="DOT25"/>
          <cell r="DOU25"/>
          <cell r="DOV25"/>
          <cell r="DOW25"/>
          <cell r="DOX25"/>
          <cell r="DOY25"/>
          <cell r="DOZ25"/>
          <cell r="DPA25"/>
          <cell r="DPB25"/>
          <cell r="DPC25"/>
          <cell r="DPD25"/>
          <cell r="DPE25"/>
          <cell r="DPF25"/>
          <cell r="DPG25"/>
          <cell r="DPH25"/>
          <cell r="DPI25"/>
          <cell r="DPJ25"/>
          <cell r="DPK25"/>
          <cell r="DPL25"/>
          <cell r="DPM25"/>
          <cell r="DPN25"/>
          <cell r="DPO25"/>
          <cell r="DPP25"/>
          <cell r="DPQ25"/>
          <cell r="DPR25"/>
          <cell r="DPS25"/>
          <cell r="DPT25"/>
          <cell r="DPU25"/>
          <cell r="DPV25"/>
          <cell r="DPW25"/>
          <cell r="DPX25"/>
          <cell r="DPY25"/>
          <cell r="DPZ25"/>
          <cell r="DQA25"/>
          <cell r="DQB25"/>
          <cell r="DQC25"/>
          <cell r="DQD25"/>
          <cell r="DQE25"/>
          <cell r="DQF25"/>
          <cell r="DQG25"/>
          <cell r="DQH25"/>
          <cell r="DQI25"/>
          <cell r="DQJ25"/>
          <cell r="DQK25"/>
          <cell r="DQL25"/>
          <cell r="DQM25"/>
          <cell r="DQN25"/>
          <cell r="DQO25"/>
          <cell r="DQP25"/>
          <cell r="DQQ25"/>
          <cell r="DQR25"/>
          <cell r="DQS25"/>
          <cell r="DQT25"/>
          <cell r="DQU25"/>
          <cell r="DQV25"/>
          <cell r="DQW25"/>
          <cell r="DQX25"/>
          <cell r="DQY25"/>
          <cell r="DQZ25"/>
          <cell r="DRA25"/>
          <cell r="DRB25"/>
          <cell r="DRC25"/>
          <cell r="DRD25"/>
          <cell r="DRE25"/>
          <cell r="DRF25"/>
          <cell r="DRG25"/>
          <cell r="DRH25"/>
          <cell r="DRI25"/>
          <cell r="DRJ25"/>
          <cell r="DRK25"/>
          <cell r="DRL25"/>
          <cell r="DRM25"/>
          <cell r="DRN25"/>
          <cell r="DRO25"/>
          <cell r="DRP25"/>
          <cell r="DRQ25"/>
          <cell r="DRR25"/>
          <cell r="DRS25"/>
          <cell r="DRT25"/>
          <cell r="DRU25"/>
          <cell r="DRV25"/>
          <cell r="DRW25"/>
          <cell r="DRX25"/>
          <cell r="DRY25"/>
          <cell r="DRZ25"/>
          <cell r="DSA25"/>
          <cell r="DSB25"/>
          <cell r="DSC25"/>
          <cell r="DSD25"/>
          <cell r="DSE25"/>
          <cell r="DSF25"/>
          <cell r="DSG25"/>
          <cell r="DSH25"/>
          <cell r="DSI25"/>
          <cell r="DSJ25"/>
          <cell r="DSK25"/>
          <cell r="DSL25"/>
          <cell r="DSM25"/>
          <cell r="DSN25"/>
          <cell r="DSO25"/>
          <cell r="DSP25"/>
          <cell r="DSQ25"/>
          <cell r="DSR25"/>
          <cell r="DSS25"/>
          <cell r="DST25"/>
          <cell r="DSU25"/>
          <cell r="DSV25"/>
          <cell r="DSW25"/>
          <cell r="DSX25"/>
          <cell r="DSY25"/>
          <cell r="DSZ25"/>
          <cell r="DTA25"/>
          <cell r="DTB25"/>
          <cell r="DTC25"/>
          <cell r="DTD25"/>
          <cell r="DTE25"/>
          <cell r="DTF25"/>
          <cell r="DTG25"/>
          <cell r="DTH25"/>
          <cell r="DTI25"/>
          <cell r="DTJ25"/>
          <cell r="DTK25"/>
          <cell r="DTL25"/>
          <cell r="DTM25"/>
          <cell r="DTN25"/>
          <cell r="DTO25"/>
          <cell r="DTP25"/>
          <cell r="DTQ25"/>
          <cell r="DTR25"/>
          <cell r="DTS25"/>
          <cell r="DTT25"/>
          <cell r="DTU25"/>
          <cell r="DTV25"/>
          <cell r="DTW25"/>
          <cell r="DTX25"/>
          <cell r="DTY25"/>
          <cell r="DTZ25"/>
          <cell r="DUA25"/>
          <cell r="DUB25"/>
          <cell r="DUC25"/>
          <cell r="DUD25"/>
          <cell r="DUE25"/>
          <cell r="DUF25"/>
          <cell r="DUG25"/>
          <cell r="DUH25"/>
          <cell r="DUI25"/>
          <cell r="DUJ25"/>
          <cell r="DUK25"/>
          <cell r="DUL25"/>
          <cell r="DUM25"/>
          <cell r="DUN25"/>
          <cell r="DUO25"/>
          <cell r="DUP25"/>
          <cell r="DUQ25"/>
          <cell r="DUR25"/>
          <cell r="DUS25"/>
          <cell r="DUT25"/>
          <cell r="DUU25"/>
          <cell r="DUV25"/>
          <cell r="DUW25"/>
          <cell r="DUX25"/>
          <cell r="DUY25"/>
          <cell r="DUZ25"/>
          <cell r="DVA25"/>
          <cell r="DVB25"/>
          <cell r="DVC25"/>
          <cell r="DVD25"/>
          <cell r="DVE25"/>
          <cell r="DVF25"/>
          <cell r="DVG25"/>
          <cell r="DVH25"/>
          <cell r="DVI25"/>
          <cell r="DVJ25"/>
          <cell r="DVK25"/>
          <cell r="DVL25"/>
          <cell r="DVM25"/>
          <cell r="DVN25"/>
          <cell r="DVO25"/>
          <cell r="DVP25"/>
          <cell r="DVQ25"/>
          <cell r="DVR25"/>
          <cell r="DVS25"/>
          <cell r="DVT25"/>
          <cell r="DVU25"/>
          <cell r="DVV25"/>
          <cell r="DVW25"/>
          <cell r="DVX25"/>
          <cell r="DVY25"/>
          <cell r="DVZ25"/>
          <cell r="DWA25"/>
          <cell r="DWB25"/>
          <cell r="DWC25"/>
          <cell r="DWD25"/>
          <cell r="DWE25"/>
          <cell r="DWF25"/>
          <cell r="DWG25"/>
          <cell r="DWH25"/>
          <cell r="DWI25"/>
          <cell r="DWJ25"/>
          <cell r="DWK25"/>
          <cell r="DWL25"/>
          <cell r="DWM25"/>
          <cell r="DWN25"/>
          <cell r="DWO25"/>
          <cell r="DWP25"/>
          <cell r="DWQ25"/>
          <cell r="DWR25"/>
          <cell r="DWS25"/>
          <cell r="DWT25"/>
          <cell r="DWU25"/>
          <cell r="DWV25"/>
          <cell r="DWW25"/>
          <cell r="DWX25"/>
          <cell r="DWY25"/>
          <cell r="DWZ25"/>
          <cell r="DXA25"/>
          <cell r="DXB25"/>
          <cell r="DXC25"/>
          <cell r="DXD25"/>
          <cell r="DXE25"/>
          <cell r="DXF25"/>
          <cell r="DXG25"/>
          <cell r="DXH25"/>
          <cell r="DXI25"/>
          <cell r="DXJ25"/>
          <cell r="DXK25"/>
          <cell r="DXL25"/>
          <cell r="DXM25"/>
          <cell r="DXN25"/>
          <cell r="DXO25"/>
          <cell r="DXP25"/>
          <cell r="DXQ25"/>
          <cell r="DXR25"/>
          <cell r="DXS25"/>
          <cell r="DXT25"/>
          <cell r="DXU25"/>
          <cell r="DXV25"/>
          <cell r="DXW25"/>
          <cell r="DXX25"/>
          <cell r="DXY25"/>
          <cell r="DXZ25"/>
          <cell r="DYA25"/>
          <cell r="DYB25"/>
          <cell r="DYC25"/>
          <cell r="DYD25"/>
          <cell r="DYE25"/>
          <cell r="DYF25"/>
          <cell r="DYG25"/>
          <cell r="DYH25"/>
          <cell r="DYI25"/>
          <cell r="DYJ25"/>
          <cell r="DYK25"/>
          <cell r="DYL25"/>
          <cell r="DYM25"/>
          <cell r="DYN25"/>
          <cell r="DYO25"/>
          <cell r="DYP25"/>
          <cell r="DYQ25"/>
          <cell r="DYR25"/>
          <cell r="DYS25"/>
          <cell r="DYT25"/>
          <cell r="DYU25"/>
          <cell r="DYV25"/>
          <cell r="DYW25"/>
          <cell r="DYX25"/>
          <cell r="DYY25"/>
          <cell r="DYZ25"/>
          <cell r="DZA25"/>
          <cell r="DZB25"/>
          <cell r="DZC25"/>
          <cell r="DZD25"/>
          <cell r="DZE25"/>
          <cell r="DZF25"/>
          <cell r="DZG25"/>
          <cell r="DZH25"/>
          <cell r="DZI25"/>
          <cell r="DZJ25"/>
          <cell r="DZK25"/>
          <cell r="DZL25"/>
          <cell r="DZM25"/>
          <cell r="DZN25"/>
          <cell r="DZO25"/>
          <cell r="DZP25"/>
          <cell r="DZQ25"/>
          <cell r="DZR25"/>
          <cell r="DZS25"/>
          <cell r="DZT25"/>
          <cell r="DZU25"/>
          <cell r="DZV25"/>
          <cell r="DZW25"/>
          <cell r="DZX25"/>
          <cell r="DZY25"/>
          <cell r="DZZ25"/>
          <cell r="EAA25"/>
          <cell r="EAB25"/>
          <cell r="EAC25"/>
          <cell r="EAD25"/>
          <cell r="EAE25"/>
          <cell r="EAF25"/>
          <cell r="EAG25"/>
          <cell r="EAH25"/>
          <cell r="EAI25"/>
          <cell r="EAJ25"/>
          <cell r="EAK25"/>
          <cell r="EAL25"/>
          <cell r="EAM25"/>
          <cell r="EAN25"/>
          <cell r="EAO25"/>
          <cell r="EAP25"/>
          <cell r="EAQ25"/>
          <cell r="EAR25"/>
          <cell r="EAS25"/>
          <cell r="EAT25"/>
          <cell r="EAU25"/>
          <cell r="EAV25"/>
          <cell r="EAW25"/>
          <cell r="EAX25"/>
          <cell r="EAY25"/>
          <cell r="EAZ25"/>
          <cell r="EBA25"/>
          <cell r="EBB25"/>
          <cell r="EBC25"/>
          <cell r="EBD25"/>
          <cell r="EBE25"/>
          <cell r="EBF25"/>
          <cell r="EBG25"/>
          <cell r="EBH25"/>
          <cell r="EBI25"/>
          <cell r="EBJ25"/>
          <cell r="EBK25"/>
          <cell r="EBL25"/>
          <cell r="EBM25"/>
          <cell r="EBN25"/>
          <cell r="EBO25"/>
          <cell r="EBP25"/>
          <cell r="EBQ25"/>
          <cell r="EBR25"/>
          <cell r="EBS25"/>
          <cell r="EBT25"/>
          <cell r="EBU25"/>
          <cell r="EBV25"/>
          <cell r="EBW25"/>
          <cell r="EBX25"/>
          <cell r="EBY25"/>
          <cell r="EBZ25"/>
          <cell r="ECA25"/>
          <cell r="ECB25"/>
          <cell r="ECC25"/>
          <cell r="ECD25"/>
          <cell r="ECE25"/>
          <cell r="ECF25"/>
          <cell r="ECG25"/>
          <cell r="ECH25"/>
          <cell r="ECI25"/>
          <cell r="ECJ25"/>
          <cell r="ECK25"/>
          <cell r="ECL25"/>
          <cell r="ECM25"/>
          <cell r="ECN25"/>
          <cell r="ECO25"/>
          <cell r="ECP25"/>
          <cell r="ECQ25"/>
          <cell r="ECR25"/>
          <cell r="ECS25"/>
          <cell r="ECT25"/>
          <cell r="ECU25"/>
          <cell r="ECV25"/>
          <cell r="ECW25"/>
          <cell r="ECX25"/>
          <cell r="ECY25"/>
          <cell r="ECZ25"/>
          <cell r="EDA25"/>
          <cell r="EDB25"/>
          <cell r="EDC25"/>
          <cell r="EDD25"/>
          <cell r="EDE25"/>
          <cell r="EDF25"/>
          <cell r="EDG25"/>
          <cell r="EDH25"/>
          <cell r="EDI25"/>
          <cell r="EDJ25"/>
          <cell r="EDK25"/>
          <cell r="EDL25"/>
          <cell r="EDM25"/>
          <cell r="EDN25"/>
          <cell r="EDO25"/>
          <cell r="EDP25"/>
          <cell r="EDQ25"/>
          <cell r="EDR25"/>
          <cell r="EDS25"/>
          <cell r="EDT25"/>
          <cell r="EDU25"/>
          <cell r="EDV25"/>
          <cell r="EDW25"/>
          <cell r="EDX25"/>
          <cell r="EDY25"/>
          <cell r="EDZ25"/>
          <cell r="EEA25"/>
          <cell r="EEB25"/>
          <cell r="EEC25"/>
          <cell r="EED25"/>
          <cell r="EEE25"/>
          <cell r="EEF25"/>
          <cell r="EEG25"/>
          <cell r="EEH25"/>
          <cell r="EEI25"/>
          <cell r="EEJ25"/>
          <cell r="EEK25"/>
          <cell r="EEL25"/>
          <cell r="EEM25"/>
          <cell r="EEN25"/>
          <cell r="EEO25"/>
          <cell r="EEP25"/>
          <cell r="EEQ25"/>
          <cell r="EER25"/>
          <cell r="EES25"/>
          <cell r="EET25"/>
          <cell r="EEU25"/>
          <cell r="EEV25"/>
          <cell r="EEW25"/>
          <cell r="EEX25"/>
          <cell r="EEY25"/>
          <cell r="EEZ25"/>
          <cell r="EFA25"/>
          <cell r="EFB25"/>
          <cell r="EFC25"/>
          <cell r="EFD25"/>
          <cell r="EFE25"/>
          <cell r="EFF25"/>
          <cell r="EFG25"/>
          <cell r="EFH25"/>
          <cell r="EFI25"/>
          <cell r="EFJ25"/>
          <cell r="EFK25"/>
          <cell r="EFL25"/>
          <cell r="EFM25"/>
          <cell r="EFN25"/>
          <cell r="EFO25"/>
          <cell r="EFP25"/>
          <cell r="EFQ25"/>
          <cell r="EFR25"/>
          <cell r="EFS25"/>
          <cell r="EFT25"/>
          <cell r="EFU25"/>
          <cell r="EFV25"/>
          <cell r="EFW25"/>
          <cell r="EFX25"/>
          <cell r="EFY25"/>
          <cell r="EFZ25"/>
          <cell r="EGA25"/>
          <cell r="EGB25"/>
          <cell r="EGC25"/>
          <cell r="EGD25"/>
          <cell r="EGE25"/>
          <cell r="EGF25"/>
          <cell r="EGG25"/>
          <cell r="EGH25"/>
          <cell r="EGI25"/>
          <cell r="EGJ25"/>
          <cell r="EGK25"/>
          <cell r="EGL25"/>
          <cell r="EGM25"/>
          <cell r="EGN25"/>
          <cell r="EGO25"/>
          <cell r="EGP25"/>
          <cell r="EGQ25"/>
          <cell r="EGR25"/>
          <cell r="EGS25"/>
          <cell r="EGT25"/>
          <cell r="EGU25"/>
          <cell r="EGV25"/>
          <cell r="EGW25"/>
          <cell r="EGX25"/>
          <cell r="EGY25"/>
          <cell r="EGZ25"/>
          <cell r="EHA25"/>
          <cell r="EHB25"/>
          <cell r="EHC25"/>
          <cell r="EHD25"/>
          <cell r="EHE25"/>
          <cell r="EHF25"/>
          <cell r="EHG25"/>
          <cell r="EHH25"/>
          <cell r="EHI25"/>
          <cell r="EHJ25"/>
          <cell r="EHK25"/>
          <cell r="EHL25"/>
          <cell r="EHM25"/>
          <cell r="EHN25"/>
          <cell r="EHO25"/>
          <cell r="EHP25"/>
          <cell r="EHQ25"/>
          <cell r="EHR25"/>
          <cell r="EHS25"/>
          <cell r="EHT25"/>
          <cell r="EHU25"/>
          <cell r="EHV25"/>
          <cell r="EHW25"/>
          <cell r="EHX25"/>
          <cell r="EHY25"/>
          <cell r="EHZ25"/>
          <cell r="EIA25"/>
          <cell r="EIB25"/>
          <cell r="EIC25"/>
          <cell r="EID25"/>
          <cell r="EIE25"/>
          <cell r="EIF25"/>
          <cell r="EIG25"/>
          <cell r="EIH25"/>
          <cell r="EII25"/>
          <cell r="EIJ25"/>
          <cell r="EIK25"/>
          <cell r="EIL25"/>
          <cell r="EIM25"/>
          <cell r="EIN25"/>
          <cell r="EIO25"/>
          <cell r="EIP25"/>
          <cell r="EIQ25"/>
          <cell r="EIR25"/>
          <cell r="EIS25"/>
          <cell r="EIT25"/>
          <cell r="EIU25"/>
          <cell r="EIV25"/>
          <cell r="EIW25"/>
          <cell r="EIX25"/>
          <cell r="EIY25"/>
          <cell r="EIZ25"/>
          <cell r="EJA25"/>
          <cell r="EJB25"/>
          <cell r="EJC25"/>
          <cell r="EJD25"/>
          <cell r="EJE25"/>
          <cell r="EJF25"/>
          <cell r="EJG25"/>
          <cell r="EJH25"/>
          <cell r="EJI25"/>
          <cell r="EJJ25"/>
          <cell r="EJK25"/>
          <cell r="EJL25"/>
          <cell r="EJM25"/>
          <cell r="EJN25"/>
          <cell r="EJO25"/>
          <cell r="EJP25"/>
          <cell r="EJQ25"/>
          <cell r="EJR25"/>
          <cell r="EJS25"/>
          <cell r="EJT25"/>
          <cell r="EJU25"/>
          <cell r="EJV25"/>
          <cell r="EJW25"/>
          <cell r="EJX25"/>
          <cell r="EJY25"/>
          <cell r="EJZ25"/>
          <cell r="EKA25"/>
          <cell r="EKB25"/>
          <cell r="EKC25"/>
          <cell r="EKD25"/>
          <cell r="EKE25"/>
          <cell r="EKF25"/>
          <cell r="EKG25"/>
          <cell r="EKH25"/>
          <cell r="EKI25"/>
          <cell r="EKJ25"/>
          <cell r="EKK25"/>
          <cell r="EKL25"/>
          <cell r="EKM25"/>
          <cell r="EKN25"/>
          <cell r="EKO25"/>
          <cell r="EKP25"/>
          <cell r="EKQ25"/>
          <cell r="EKR25"/>
          <cell r="EKS25"/>
          <cell r="EKT25"/>
          <cell r="EKU25"/>
          <cell r="EKV25"/>
          <cell r="EKW25"/>
          <cell r="EKX25"/>
          <cell r="EKY25"/>
          <cell r="EKZ25"/>
          <cell r="ELA25"/>
          <cell r="ELB25"/>
          <cell r="ELC25"/>
          <cell r="ELD25"/>
          <cell r="ELE25"/>
          <cell r="ELF25"/>
          <cell r="ELG25"/>
          <cell r="ELH25"/>
          <cell r="ELI25"/>
          <cell r="ELJ25"/>
          <cell r="ELK25"/>
          <cell r="ELL25"/>
          <cell r="ELM25"/>
          <cell r="ELN25"/>
          <cell r="ELO25"/>
          <cell r="ELP25"/>
          <cell r="ELQ25"/>
          <cell r="ELR25"/>
          <cell r="ELS25"/>
          <cell r="ELT25"/>
          <cell r="ELU25"/>
          <cell r="ELV25"/>
          <cell r="ELW25"/>
          <cell r="ELX25"/>
          <cell r="ELY25"/>
          <cell r="ELZ25"/>
          <cell r="EMA25"/>
          <cell r="EMB25"/>
          <cell r="EMC25"/>
          <cell r="EMD25"/>
          <cell r="EME25"/>
          <cell r="EMF25"/>
          <cell r="EMG25"/>
          <cell r="EMH25"/>
          <cell r="EMI25"/>
          <cell r="EMJ25"/>
          <cell r="EMK25"/>
          <cell r="EML25"/>
          <cell r="EMM25"/>
          <cell r="EMN25"/>
          <cell r="EMO25"/>
          <cell r="EMP25"/>
          <cell r="EMQ25"/>
          <cell r="EMR25"/>
          <cell r="EMS25"/>
          <cell r="EMT25"/>
          <cell r="EMU25"/>
          <cell r="EMV25"/>
          <cell r="EMW25"/>
          <cell r="EMX25"/>
          <cell r="EMY25"/>
          <cell r="EMZ25"/>
          <cell r="ENA25"/>
          <cell r="ENB25"/>
          <cell r="ENC25"/>
          <cell r="END25"/>
          <cell r="ENE25"/>
          <cell r="ENF25"/>
          <cell r="ENG25"/>
          <cell r="ENH25"/>
          <cell r="ENI25"/>
          <cell r="ENJ25"/>
          <cell r="ENK25"/>
          <cell r="ENL25"/>
          <cell r="ENM25"/>
          <cell r="ENN25"/>
          <cell r="ENO25"/>
          <cell r="ENP25"/>
          <cell r="ENQ25"/>
          <cell r="ENR25"/>
          <cell r="ENS25"/>
          <cell r="ENT25"/>
          <cell r="ENU25"/>
          <cell r="ENV25"/>
          <cell r="ENW25"/>
          <cell r="ENX25"/>
          <cell r="ENY25"/>
          <cell r="ENZ25"/>
          <cell r="EOA25"/>
          <cell r="EOB25"/>
          <cell r="EOC25"/>
          <cell r="EOD25"/>
          <cell r="EOE25"/>
          <cell r="EOF25"/>
          <cell r="EOG25"/>
          <cell r="EOH25"/>
          <cell r="EOI25"/>
          <cell r="EOJ25"/>
          <cell r="EOK25"/>
          <cell r="EOL25"/>
          <cell r="EOM25"/>
          <cell r="EON25"/>
          <cell r="EOO25"/>
          <cell r="EOP25"/>
          <cell r="EOQ25"/>
          <cell r="EOR25"/>
          <cell r="EOS25"/>
          <cell r="EOT25"/>
          <cell r="EOU25"/>
          <cell r="EOV25"/>
          <cell r="EOW25"/>
          <cell r="EOX25"/>
          <cell r="EOY25"/>
          <cell r="EOZ25"/>
          <cell r="EPA25"/>
          <cell r="EPB25"/>
          <cell r="EPC25"/>
          <cell r="EPD25"/>
          <cell r="EPE25"/>
          <cell r="EPF25"/>
          <cell r="EPG25"/>
          <cell r="EPH25"/>
          <cell r="EPI25"/>
          <cell r="EPJ25"/>
          <cell r="EPK25"/>
          <cell r="EPL25"/>
          <cell r="EPM25"/>
          <cell r="EPN25"/>
          <cell r="EPO25"/>
          <cell r="EPP25"/>
          <cell r="EPQ25"/>
          <cell r="EPR25"/>
          <cell r="EPS25"/>
          <cell r="EPT25"/>
          <cell r="EPU25"/>
          <cell r="EPV25"/>
          <cell r="EPW25"/>
          <cell r="EPX25"/>
          <cell r="EPY25"/>
          <cell r="EPZ25"/>
          <cell r="EQA25"/>
          <cell r="EQB25"/>
          <cell r="EQC25"/>
          <cell r="EQD25"/>
          <cell r="EQE25"/>
          <cell r="EQF25"/>
          <cell r="EQG25"/>
          <cell r="EQH25"/>
          <cell r="EQI25"/>
          <cell r="EQJ25"/>
          <cell r="EQK25"/>
          <cell r="EQL25"/>
          <cell r="EQM25"/>
          <cell r="EQN25"/>
          <cell r="EQO25"/>
          <cell r="EQP25"/>
          <cell r="EQQ25"/>
          <cell r="EQR25"/>
          <cell r="EQS25"/>
          <cell r="EQT25"/>
          <cell r="EQU25"/>
          <cell r="EQV25"/>
          <cell r="EQW25"/>
          <cell r="EQX25"/>
          <cell r="EQY25"/>
          <cell r="EQZ25"/>
          <cell r="ERA25"/>
          <cell r="ERB25"/>
          <cell r="ERC25"/>
          <cell r="ERD25"/>
          <cell r="ERE25"/>
          <cell r="ERF25"/>
          <cell r="ERG25"/>
          <cell r="ERH25"/>
          <cell r="ERI25"/>
          <cell r="ERJ25"/>
          <cell r="ERK25"/>
          <cell r="ERL25"/>
          <cell r="ERM25"/>
          <cell r="ERN25"/>
          <cell r="ERO25"/>
          <cell r="ERP25"/>
          <cell r="ERQ25"/>
          <cell r="ERR25"/>
          <cell r="ERS25"/>
          <cell r="ERT25"/>
          <cell r="ERU25"/>
          <cell r="ERV25"/>
          <cell r="ERW25"/>
          <cell r="ERX25"/>
          <cell r="ERY25"/>
          <cell r="ERZ25"/>
          <cell r="ESA25"/>
          <cell r="ESB25"/>
          <cell r="ESC25"/>
          <cell r="ESD25"/>
          <cell r="ESE25"/>
          <cell r="ESF25"/>
          <cell r="ESG25"/>
          <cell r="ESH25"/>
          <cell r="ESI25"/>
          <cell r="ESJ25"/>
          <cell r="ESK25"/>
          <cell r="ESL25"/>
          <cell r="ESM25"/>
          <cell r="ESN25"/>
          <cell r="ESO25"/>
          <cell r="ESP25"/>
          <cell r="ESQ25"/>
          <cell r="ESR25"/>
          <cell r="ESS25"/>
          <cell r="EST25"/>
          <cell r="ESU25"/>
          <cell r="ESV25"/>
          <cell r="ESW25"/>
          <cell r="ESX25"/>
          <cell r="ESY25"/>
          <cell r="ESZ25"/>
          <cell r="ETA25"/>
          <cell r="ETB25"/>
          <cell r="ETC25"/>
          <cell r="ETD25"/>
          <cell r="ETE25"/>
          <cell r="ETF25"/>
          <cell r="ETG25"/>
          <cell r="ETH25"/>
          <cell r="ETI25"/>
          <cell r="ETJ25"/>
          <cell r="ETK25"/>
          <cell r="ETL25"/>
          <cell r="ETM25"/>
          <cell r="ETN25"/>
          <cell r="ETO25"/>
          <cell r="ETP25"/>
          <cell r="ETQ25"/>
          <cell r="ETR25"/>
          <cell r="ETS25"/>
          <cell r="ETT25"/>
          <cell r="ETU25"/>
          <cell r="ETV25"/>
          <cell r="ETW25"/>
          <cell r="ETX25"/>
          <cell r="ETY25"/>
          <cell r="ETZ25"/>
          <cell r="EUA25"/>
          <cell r="EUB25"/>
          <cell r="EUC25"/>
          <cell r="EUD25"/>
          <cell r="EUE25"/>
          <cell r="EUF25"/>
          <cell r="EUG25"/>
          <cell r="EUH25"/>
          <cell r="EUI25"/>
          <cell r="EUJ25"/>
          <cell r="EUK25"/>
          <cell r="EUL25"/>
          <cell r="EUM25"/>
          <cell r="EUN25"/>
          <cell r="EUO25"/>
          <cell r="EUP25"/>
          <cell r="EUQ25"/>
          <cell r="EUR25"/>
          <cell r="EUS25"/>
          <cell r="EUT25"/>
          <cell r="EUU25"/>
          <cell r="EUV25"/>
          <cell r="EUW25"/>
          <cell r="EUX25"/>
          <cell r="EUY25"/>
          <cell r="EUZ25"/>
          <cell r="EVA25"/>
          <cell r="EVB25"/>
          <cell r="EVC25"/>
          <cell r="EVD25"/>
          <cell r="EVE25"/>
          <cell r="EVF25"/>
          <cell r="EVG25"/>
          <cell r="EVH25"/>
          <cell r="EVI25"/>
          <cell r="EVJ25"/>
          <cell r="EVK25"/>
          <cell r="EVL25"/>
          <cell r="EVM25"/>
          <cell r="EVN25"/>
          <cell r="EVO25"/>
          <cell r="EVP25"/>
          <cell r="EVQ25"/>
          <cell r="EVR25"/>
          <cell r="EVS25"/>
          <cell r="EVT25"/>
          <cell r="EVU25"/>
          <cell r="EVV25"/>
          <cell r="EVW25"/>
          <cell r="EVX25"/>
          <cell r="EVY25"/>
          <cell r="EVZ25"/>
          <cell r="EWA25"/>
          <cell r="EWB25"/>
          <cell r="EWC25"/>
          <cell r="EWD25"/>
          <cell r="EWE25"/>
          <cell r="EWF25"/>
          <cell r="EWG25"/>
          <cell r="EWH25"/>
          <cell r="EWI25"/>
          <cell r="EWJ25"/>
          <cell r="EWK25"/>
          <cell r="EWL25"/>
          <cell r="EWM25"/>
          <cell r="EWN25"/>
          <cell r="EWO25"/>
          <cell r="EWP25"/>
          <cell r="EWQ25"/>
          <cell r="EWR25"/>
          <cell r="EWS25"/>
          <cell r="EWT25"/>
          <cell r="EWU25"/>
          <cell r="EWV25"/>
          <cell r="EWW25"/>
          <cell r="EWX25"/>
          <cell r="EWY25"/>
          <cell r="EWZ25"/>
          <cell r="EXA25"/>
          <cell r="EXB25"/>
          <cell r="EXC25"/>
          <cell r="EXD25"/>
          <cell r="EXE25"/>
          <cell r="EXF25"/>
          <cell r="EXG25"/>
          <cell r="EXH25"/>
          <cell r="EXI25"/>
          <cell r="EXJ25"/>
          <cell r="EXK25"/>
          <cell r="EXL25"/>
          <cell r="EXM25"/>
          <cell r="EXN25"/>
          <cell r="EXO25"/>
          <cell r="EXP25"/>
          <cell r="EXQ25"/>
          <cell r="EXR25"/>
          <cell r="EXS25"/>
          <cell r="EXT25"/>
          <cell r="EXU25"/>
          <cell r="EXV25"/>
          <cell r="EXW25"/>
          <cell r="EXX25"/>
          <cell r="EXY25"/>
          <cell r="EXZ25"/>
          <cell r="EYA25"/>
          <cell r="EYB25"/>
          <cell r="EYC25"/>
          <cell r="EYD25"/>
          <cell r="EYE25"/>
          <cell r="EYF25"/>
          <cell r="EYG25"/>
          <cell r="EYH25"/>
          <cell r="EYI25"/>
          <cell r="EYJ25"/>
          <cell r="EYK25"/>
          <cell r="EYL25"/>
          <cell r="EYM25"/>
          <cell r="EYN25"/>
          <cell r="EYO25"/>
          <cell r="EYP25"/>
          <cell r="EYQ25"/>
          <cell r="EYR25"/>
          <cell r="EYS25"/>
          <cell r="EYT25"/>
          <cell r="EYU25"/>
          <cell r="EYV25"/>
          <cell r="EYW25"/>
          <cell r="EYX25"/>
          <cell r="EYY25"/>
          <cell r="EYZ25"/>
          <cell r="EZA25"/>
          <cell r="EZB25"/>
          <cell r="EZC25"/>
          <cell r="EZD25"/>
          <cell r="EZE25"/>
          <cell r="EZF25"/>
          <cell r="EZG25"/>
          <cell r="EZH25"/>
          <cell r="EZI25"/>
          <cell r="EZJ25"/>
          <cell r="EZK25"/>
          <cell r="EZL25"/>
          <cell r="EZM25"/>
          <cell r="EZN25"/>
          <cell r="EZO25"/>
          <cell r="EZP25"/>
          <cell r="EZQ25"/>
          <cell r="EZR25"/>
          <cell r="EZS25"/>
          <cell r="EZT25"/>
          <cell r="EZU25"/>
          <cell r="EZV25"/>
          <cell r="EZW25"/>
          <cell r="EZX25"/>
          <cell r="EZY25"/>
          <cell r="EZZ25"/>
          <cell r="FAA25"/>
          <cell r="FAB25"/>
          <cell r="FAC25"/>
          <cell r="FAD25"/>
          <cell r="FAE25"/>
          <cell r="FAF25"/>
          <cell r="FAG25"/>
          <cell r="FAH25"/>
          <cell r="FAI25"/>
          <cell r="FAJ25"/>
          <cell r="FAK25"/>
          <cell r="FAL25"/>
          <cell r="FAM25"/>
          <cell r="FAN25"/>
          <cell r="FAO25"/>
          <cell r="FAP25"/>
          <cell r="FAQ25"/>
          <cell r="FAR25"/>
          <cell r="FAS25"/>
          <cell r="FAT25"/>
          <cell r="FAU25"/>
          <cell r="FAV25"/>
          <cell r="FAW25"/>
          <cell r="FAX25"/>
          <cell r="FAY25"/>
          <cell r="FAZ25"/>
          <cell r="FBA25"/>
          <cell r="FBB25"/>
          <cell r="FBC25"/>
          <cell r="FBD25"/>
          <cell r="FBE25"/>
          <cell r="FBF25"/>
          <cell r="FBG25"/>
          <cell r="FBH25"/>
          <cell r="FBI25"/>
          <cell r="FBJ25"/>
          <cell r="FBK25"/>
          <cell r="FBL25"/>
          <cell r="FBM25"/>
          <cell r="FBN25"/>
          <cell r="FBO25"/>
          <cell r="FBP25"/>
          <cell r="FBQ25"/>
          <cell r="FBR25"/>
          <cell r="FBS25"/>
          <cell r="FBT25"/>
          <cell r="FBU25"/>
          <cell r="FBV25"/>
          <cell r="FBW25"/>
          <cell r="FBX25"/>
          <cell r="FBY25"/>
          <cell r="FBZ25"/>
          <cell r="FCA25"/>
          <cell r="FCB25"/>
          <cell r="FCC25"/>
          <cell r="FCD25"/>
          <cell r="FCE25"/>
          <cell r="FCF25"/>
          <cell r="FCG25"/>
          <cell r="FCH25"/>
          <cell r="FCI25"/>
          <cell r="FCJ25"/>
          <cell r="FCK25"/>
          <cell r="FCL25"/>
          <cell r="FCM25"/>
          <cell r="FCN25"/>
          <cell r="FCO25"/>
          <cell r="FCP25"/>
          <cell r="FCQ25"/>
          <cell r="FCR25"/>
          <cell r="FCS25"/>
          <cell r="FCT25"/>
          <cell r="FCU25"/>
          <cell r="FCV25"/>
          <cell r="FCW25"/>
          <cell r="FCX25"/>
          <cell r="FCY25"/>
          <cell r="FCZ25"/>
          <cell r="FDA25"/>
          <cell r="FDB25"/>
          <cell r="FDC25"/>
          <cell r="FDD25"/>
          <cell r="FDE25"/>
          <cell r="FDF25"/>
          <cell r="FDG25"/>
          <cell r="FDH25"/>
          <cell r="FDI25"/>
          <cell r="FDJ25"/>
          <cell r="FDK25"/>
          <cell r="FDL25"/>
          <cell r="FDM25"/>
          <cell r="FDN25"/>
          <cell r="FDO25"/>
          <cell r="FDP25"/>
          <cell r="FDQ25"/>
          <cell r="FDR25"/>
          <cell r="FDS25"/>
          <cell r="FDT25"/>
          <cell r="FDU25"/>
          <cell r="FDV25"/>
          <cell r="FDW25"/>
          <cell r="FDX25"/>
          <cell r="FDY25"/>
          <cell r="FDZ25"/>
          <cell r="FEA25"/>
          <cell r="FEB25"/>
          <cell r="FEC25"/>
          <cell r="FED25"/>
          <cell r="FEE25"/>
          <cell r="FEF25"/>
          <cell r="FEG25"/>
          <cell r="FEH25"/>
          <cell r="FEI25"/>
          <cell r="FEJ25"/>
          <cell r="FEK25"/>
          <cell r="FEL25"/>
          <cell r="FEM25"/>
          <cell r="FEN25"/>
          <cell r="FEO25"/>
          <cell r="FEP25"/>
          <cell r="FEQ25"/>
          <cell r="FER25"/>
          <cell r="FES25"/>
          <cell r="FET25"/>
          <cell r="FEU25"/>
          <cell r="FEV25"/>
          <cell r="FEW25"/>
          <cell r="FEX25"/>
          <cell r="FEY25"/>
          <cell r="FEZ25"/>
          <cell r="FFA25"/>
          <cell r="FFB25"/>
          <cell r="FFC25"/>
          <cell r="FFD25"/>
          <cell r="FFE25"/>
          <cell r="FFF25"/>
          <cell r="FFG25"/>
          <cell r="FFH25"/>
          <cell r="FFI25"/>
          <cell r="FFJ25"/>
          <cell r="FFK25"/>
          <cell r="FFL25"/>
          <cell r="FFM25"/>
          <cell r="FFN25"/>
          <cell r="FFO25"/>
          <cell r="FFP25"/>
          <cell r="FFQ25"/>
          <cell r="FFR25"/>
          <cell r="FFS25"/>
          <cell r="FFT25"/>
          <cell r="FFU25"/>
          <cell r="FFV25"/>
          <cell r="FFW25"/>
          <cell r="FFX25"/>
          <cell r="FFY25"/>
          <cell r="FFZ25"/>
          <cell r="FGA25"/>
          <cell r="FGB25"/>
          <cell r="FGC25"/>
          <cell r="FGD25"/>
          <cell r="FGE25"/>
          <cell r="FGF25"/>
          <cell r="FGG25"/>
          <cell r="FGH25"/>
          <cell r="FGI25"/>
          <cell r="FGJ25"/>
          <cell r="FGK25"/>
          <cell r="FGL25"/>
          <cell r="FGM25"/>
          <cell r="FGN25"/>
          <cell r="FGO25"/>
          <cell r="FGP25"/>
          <cell r="FGQ25"/>
          <cell r="FGR25"/>
          <cell r="FGS25"/>
          <cell r="FGT25"/>
          <cell r="FGU25"/>
          <cell r="FGV25"/>
          <cell r="FGW25"/>
          <cell r="FGX25"/>
          <cell r="FGY25"/>
          <cell r="FGZ25"/>
          <cell r="FHA25"/>
          <cell r="FHB25"/>
          <cell r="FHC25"/>
          <cell r="FHD25"/>
          <cell r="FHE25"/>
          <cell r="FHF25"/>
          <cell r="FHG25"/>
          <cell r="FHH25"/>
          <cell r="FHI25"/>
          <cell r="FHJ25"/>
          <cell r="FHK25"/>
          <cell r="FHL25"/>
          <cell r="FHM25"/>
          <cell r="FHN25"/>
          <cell r="FHO25"/>
          <cell r="FHP25"/>
          <cell r="FHQ25"/>
          <cell r="FHR25"/>
          <cell r="FHS25"/>
          <cell r="FHT25"/>
          <cell r="FHU25"/>
          <cell r="FHV25"/>
          <cell r="FHW25"/>
          <cell r="FHX25"/>
          <cell r="FHY25"/>
          <cell r="FHZ25"/>
          <cell r="FIA25"/>
          <cell r="FIB25"/>
          <cell r="FIC25"/>
          <cell r="FID25"/>
          <cell r="FIE25"/>
          <cell r="FIF25"/>
          <cell r="FIG25"/>
          <cell r="FIH25"/>
          <cell r="FII25"/>
          <cell r="FIJ25"/>
          <cell r="FIK25"/>
          <cell r="FIL25"/>
          <cell r="FIM25"/>
          <cell r="FIN25"/>
          <cell r="FIO25"/>
          <cell r="FIP25"/>
          <cell r="FIQ25"/>
          <cell r="FIR25"/>
          <cell r="FIS25"/>
          <cell r="FIT25"/>
          <cell r="FIU25"/>
          <cell r="FIV25"/>
          <cell r="FIW25"/>
          <cell r="FIX25"/>
          <cell r="FIY25"/>
          <cell r="FIZ25"/>
          <cell r="FJA25"/>
          <cell r="FJB25"/>
          <cell r="FJC25"/>
          <cell r="FJD25"/>
          <cell r="FJE25"/>
          <cell r="FJF25"/>
          <cell r="FJG25"/>
          <cell r="FJH25"/>
          <cell r="FJI25"/>
          <cell r="FJJ25"/>
          <cell r="FJK25"/>
          <cell r="FJL25"/>
          <cell r="FJM25"/>
          <cell r="FJN25"/>
          <cell r="FJO25"/>
          <cell r="FJP25"/>
          <cell r="FJQ25"/>
          <cell r="FJR25"/>
          <cell r="FJS25"/>
          <cell r="FJT25"/>
          <cell r="FJU25"/>
          <cell r="FJV25"/>
          <cell r="FJW25"/>
          <cell r="FJX25"/>
          <cell r="FJY25"/>
          <cell r="FJZ25"/>
          <cell r="FKA25"/>
          <cell r="FKB25"/>
          <cell r="FKC25"/>
          <cell r="FKD25"/>
          <cell r="FKE25"/>
          <cell r="FKF25"/>
          <cell r="FKG25"/>
          <cell r="FKH25"/>
          <cell r="FKI25"/>
          <cell r="FKJ25"/>
          <cell r="FKK25"/>
          <cell r="FKL25"/>
          <cell r="FKM25"/>
          <cell r="FKN25"/>
          <cell r="FKO25"/>
          <cell r="FKP25"/>
          <cell r="FKQ25"/>
          <cell r="FKR25"/>
          <cell r="FKS25"/>
          <cell r="FKT25"/>
          <cell r="FKU25"/>
          <cell r="FKV25"/>
          <cell r="FKW25"/>
          <cell r="FKX25"/>
          <cell r="FKY25"/>
          <cell r="FKZ25"/>
          <cell r="FLA25"/>
          <cell r="FLB25"/>
          <cell r="FLC25"/>
          <cell r="FLD25"/>
          <cell r="FLE25"/>
          <cell r="FLF25"/>
          <cell r="FLG25"/>
          <cell r="FLH25"/>
          <cell r="FLI25"/>
          <cell r="FLJ25"/>
          <cell r="FLK25"/>
          <cell r="FLL25"/>
          <cell r="FLM25"/>
          <cell r="FLN25"/>
          <cell r="FLO25"/>
          <cell r="FLP25"/>
          <cell r="FLQ25"/>
          <cell r="FLR25"/>
          <cell r="FLS25"/>
          <cell r="FLT25"/>
          <cell r="FLU25"/>
          <cell r="FLV25"/>
          <cell r="FLW25"/>
          <cell r="FLX25"/>
          <cell r="FLY25"/>
          <cell r="FLZ25"/>
          <cell r="FMA25"/>
          <cell r="FMB25"/>
          <cell r="FMC25"/>
          <cell r="FMD25"/>
          <cell r="FME25"/>
          <cell r="FMF25"/>
          <cell r="FMG25"/>
          <cell r="FMH25"/>
          <cell r="FMI25"/>
          <cell r="FMJ25"/>
          <cell r="FMK25"/>
          <cell r="FML25"/>
          <cell r="FMM25"/>
          <cell r="FMN25"/>
          <cell r="FMO25"/>
          <cell r="FMP25"/>
          <cell r="FMQ25"/>
          <cell r="FMR25"/>
          <cell r="FMS25"/>
          <cell r="FMT25"/>
          <cell r="FMU25"/>
          <cell r="FMV25"/>
          <cell r="FMW25"/>
          <cell r="FMX25"/>
          <cell r="FMY25"/>
          <cell r="FMZ25"/>
          <cell r="FNA25"/>
          <cell r="FNB25"/>
          <cell r="FNC25"/>
          <cell r="FND25"/>
          <cell r="FNE25"/>
          <cell r="FNF25"/>
          <cell r="FNG25"/>
          <cell r="FNH25"/>
          <cell r="FNI25"/>
          <cell r="FNJ25"/>
          <cell r="FNK25"/>
          <cell r="FNL25"/>
          <cell r="FNM25"/>
          <cell r="FNN25"/>
          <cell r="FNO25"/>
          <cell r="FNP25"/>
          <cell r="FNQ25"/>
          <cell r="FNR25"/>
          <cell r="FNS25"/>
          <cell r="FNT25"/>
          <cell r="FNU25"/>
          <cell r="FNV25"/>
          <cell r="FNW25"/>
          <cell r="FNX25"/>
          <cell r="FNY25"/>
          <cell r="FNZ25"/>
          <cell r="FOA25"/>
          <cell r="FOB25"/>
          <cell r="FOC25"/>
          <cell r="FOD25"/>
          <cell r="FOE25"/>
          <cell r="FOF25"/>
          <cell r="FOG25"/>
          <cell r="FOH25"/>
          <cell r="FOI25"/>
          <cell r="FOJ25"/>
          <cell r="FOK25"/>
          <cell r="FOL25"/>
          <cell r="FOM25"/>
          <cell r="FON25"/>
          <cell r="FOO25"/>
          <cell r="FOP25"/>
          <cell r="FOQ25"/>
          <cell r="FOR25"/>
          <cell r="FOS25"/>
          <cell r="FOT25"/>
          <cell r="FOU25"/>
          <cell r="FOV25"/>
          <cell r="FOW25"/>
          <cell r="FOX25"/>
          <cell r="FOY25"/>
          <cell r="FOZ25"/>
          <cell r="FPA25"/>
          <cell r="FPB25"/>
          <cell r="FPC25"/>
          <cell r="FPD25"/>
          <cell r="FPE25"/>
          <cell r="FPF25"/>
          <cell r="FPG25"/>
          <cell r="FPH25"/>
          <cell r="FPI25"/>
          <cell r="FPJ25"/>
          <cell r="FPK25"/>
          <cell r="FPL25"/>
          <cell r="FPM25"/>
          <cell r="FPN25"/>
          <cell r="FPO25"/>
          <cell r="FPP25"/>
          <cell r="FPQ25"/>
          <cell r="FPR25"/>
          <cell r="FPS25"/>
          <cell r="FPT25"/>
          <cell r="FPU25"/>
          <cell r="FPV25"/>
          <cell r="FPW25"/>
          <cell r="FPX25"/>
          <cell r="FPY25"/>
          <cell r="FPZ25"/>
          <cell r="FQA25"/>
          <cell r="FQB25"/>
          <cell r="FQC25"/>
          <cell r="FQD25"/>
          <cell r="FQE25"/>
          <cell r="FQF25"/>
          <cell r="FQG25"/>
          <cell r="FQH25"/>
          <cell r="FQI25"/>
          <cell r="FQJ25"/>
          <cell r="FQK25"/>
          <cell r="FQL25"/>
          <cell r="FQM25"/>
          <cell r="FQN25"/>
          <cell r="FQO25"/>
          <cell r="FQP25"/>
          <cell r="FQQ25"/>
          <cell r="FQR25"/>
          <cell r="FQS25"/>
          <cell r="FQT25"/>
          <cell r="FQU25"/>
          <cell r="FQV25"/>
          <cell r="FQW25"/>
          <cell r="FQX25"/>
          <cell r="FQY25"/>
          <cell r="FQZ25"/>
          <cell r="FRA25"/>
          <cell r="FRB25"/>
          <cell r="FRC25"/>
          <cell r="FRD25"/>
          <cell r="FRE25"/>
          <cell r="FRF25"/>
          <cell r="FRG25"/>
          <cell r="FRH25"/>
          <cell r="FRI25"/>
          <cell r="FRJ25"/>
          <cell r="FRK25"/>
          <cell r="FRL25"/>
          <cell r="FRM25"/>
          <cell r="FRN25"/>
          <cell r="FRO25"/>
          <cell r="FRP25"/>
          <cell r="FRQ25"/>
          <cell r="FRR25"/>
          <cell r="FRS25"/>
          <cell r="FRT25"/>
          <cell r="FRU25"/>
          <cell r="FRV25"/>
          <cell r="FRW25"/>
          <cell r="FRX25"/>
          <cell r="FRY25"/>
          <cell r="FRZ25"/>
          <cell r="FSA25"/>
          <cell r="FSB25"/>
          <cell r="FSC25"/>
          <cell r="FSD25"/>
          <cell r="FSE25"/>
          <cell r="FSF25"/>
          <cell r="FSG25"/>
          <cell r="FSH25"/>
          <cell r="FSI25"/>
          <cell r="FSJ25"/>
          <cell r="FSK25"/>
          <cell r="FSL25"/>
          <cell r="FSM25"/>
          <cell r="FSN25"/>
          <cell r="FSO25"/>
          <cell r="FSP25"/>
          <cell r="FSQ25"/>
          <cell r="FSR25"/>
          <cell r="FSS25"/>
          <cell r="FST25"/>
          <cell r="FSU25"/>
          <cell r="FSV25"/>
          <cell r="FSW25"/>
          <cell r="FSX25"/>
          <cell r="FSY25"/>
          <cell r="FSZ25"/>
          <cell r="FTA25"/>
          <cell r="FTB25"/>
          <cell r="FTC25"/>
          <cell r="FTD25"/>
          <cell r="FTE25"/>
          <cell r="FTF25"/>
          <cell r="FTG25"/>
          <cell r="FTH25"/>
          <cell r="FTI25"/>
          <cell r="FTJ25"/>
          <cell r="FTK25"/>
          <cell r="FTL25"/>
          <cell r="FTM25"/>
          <cell r="FTN25"/>
          <cell r="FTO25"/>
          <cell r="FTP25"/>
          <cell r="FTQ25"/>
          <cell r="FTR25"/>
          <cell r="FTS25"/>
          <cell r="FTT25"/>
          <cell r="FTU25"/>
          <cell r="FTV25"/>
          <cell r="FTW25"/>
          <cell r="FTX25"/>
          <cell r="FTY25"/>
          <cell r="FTZ25"/>
          <cell r="FUA25"/>
          <cell r="FUB25"/>
          <cell r="FUC25"/>
          <cell r="FUD25"/>
          <cell r="FUE25"/>
          <cell r="FUF25"/>
          <cell r="FUG25"/>
          <cell r="FUH25"/>
          <cell r="FUI25"/>
          <cell r="FUJ25"/>
          <cell r="FUK25"/>
          <cell r="FUL25"/>
          <cell r="FUM25"/>
          <cell r="FUN25"/>
          <cell r="FUO25"/>
          <cell r="FUP25"/>
          <cell r="FUQ25"/>
          <cell r="FUR25"/>
          <cell r="FUS25"/>
          <cell r="FUT25"/>
          <cell r="FUU25"/>
          <cell r="FUV25"/>
          <cell r="FUW25"/>
          <cell r="FUX25"/>
          <cell r="FUY25"/>
          <cell r="FUZ25"/>
          <cell r="FVA25"/>
          <cell r="FVB25"/>
          <cell r="FVC25"/>
          <cell r="FVD25"/>
          <cell r="FVE25"/>
          <cell r="FVF25"/>
          <cell r="FVG25"/>
          <cell r="FVH25"/>
          <cell r="FVI25"/>
          <cell r="FVJ25"/>
          <cell r="FVK25"/>
          <cell r="FVL25"/>
          <cell r="FVM25"/>
          <cell r="FVN25"/>
          <cell r="FVO25"/>
          <cell r="FVP25"/>
          <cell r="FVQ25"/>
          <cell r="FVR25"/>
          <cell r="FVS25"/>
          <cell r="FVT25"/>
          <cell r="FVU25"/>
          <cell r="FVV25"/>
          <cell r="FVW25"/>
          <cell r="FVX25"/>
          <cell r="FVY25"/>
          <cell r="FVZ25"/>
          <cell r="FWA25"/>
          <cell r="FWB25"/>
          <cell r="FWC25"/>
          <cell r="FWD25"/>
          <cell r="FWE25"/>
          <cell r="FWF25"/>
          <cell r="FWG25"/>
          <cell r="FWH25"/>
          <cell r="FWI25"/>
          <cell r="FWJ25"/>
          <cell r="FWK25"/>
          <cell r="FWL25"/>
          <cell r="FWM25"/>
          <cell r="FWN25"/>
          <cell r="FWO25"/>
          <cell r="FWP25"/>
          <cell r="FWQ25"/>
          <cell r="FWR25"/>
          <cell r="FWS25"/>
          <cell r="FWT25"/>
          <cell r="FWU25"/>
          <cell r="FWV25"/>
          <cell r="FWW25"/>
          <cell r="FWX25"/>
          <cell r="FWY25"/>
          <cell r="FWZ25"/>
          <cell r="FXA25"/>
          <cell r="FXB25"/>
          <cell r="FXC25"/>
          <cell r="FXD25"/>
          <cell r="FXE25"/>
          <cell r="FXF25"/>
          <cell r="FXG25"/>
          <cell r="FXH25"/>
          <cell r="FXI25"/>
          <cell r="FXJ25"/>
          <cell r="FXK25"/>
          <cell r="FXL25"/>
          <cell r="FXM25"/>
          <cell r="FXN25"/>
          <cell r="FXO25"/>
          <cell r="FXP25"/>
          <cell r="FXQ25"/>
          <cell r="FXR25"/>
          <cell r="FXS25"/>
          <cell r="FXT25"/>
          <cell r="FXU25"/>
          <cell r="FXV25"/>
          <cell r="FXW25"/>
          <cell r="FXX25"/>
          <cell r="FXY25"/>
          <cell r="FXZ25"/>
          <cell r="FYA25"/>
          <cell r="FYB25"/>
          <cell r="FYC25"/>
          <cell r="FYD25"/>
          <cell r="FYE25"/>
          <cell r="FYF25"/>
          <cell r="FYG25"/>
          <cell r="FYH25"/>
          <cell r="FYI25"/>
          <cell r="FYJ25"/>
          <cell r="FYK25"/>
          <cell r="FYL25"/>
          <cell r="FYM25"/>
          <cell r="FYN25"/>
          <cell r="FYO25"/>
          <cell r="FYP25"/>
          <cell r="FYQ25"/>
          <cell r="FYR25"/>
          <cell r="FYS25"/>
          <cell r="FYT25"/>
          <cell r="FYU25"/>
          <cell r="FYV25"/>
          <cell r="FYW25"/>
          <cell r="FYX25"/>
          <cell r="FYY25"/>
          <cell r="FYZ25"/>
          <cell r="FZA25"/>
          <cell r="FZB25"/>
          <cell r="FZC25"/>
          <cell r="FZD25"/>
          <cell r="FZE25"/>
          <cell r="FZF25"/>
          <cell r="FZG25"/>
          <cell r="FZH25"/>
          <cell r="FZI25"/>
          <cell r="FZJ25"/>
          <cell r="FZK25"/>
          <cell r="FZL25"/>
          <cell r="FZM25"/>
          <cell r="FZN25"/>
          <cell r="FZO25"/>
          <cell r="FZP25"/>
          <cell r="FZQ25"/>
          <cell r="FZR25"/>
          <cell r="FZS25"/>
          <cell r="FZT25"/>
          <cell r="FZU25"/>
          <cell r="FZV25"/>
          <cell r="FZW25"/>
          <cell r="FZX25"/>
          <cell r="FZY25"/>
          <cell r="FZZ25"/>
          <cell r="GAA25"/>
          <cell r="GAB25"/>
          <cell r="GAC25"/>
          <cell r="GAD25"/>
          <cell r="GAE25"/>
          <cell r="GAF25"/>
          <cell r="GAG25"/>
          <cell r="GAH25"/>
          <cell r="GAI25"/>
          <cell r="GAJ25"/>
          <cell r="GAK25"/>
          <cell r="GAL25"/>
          <cell r="GAM25"/>
          <cell r="GAN25"/>
          <cell r="GAO25"/>
          <cell r="GAP25"/>
          <cell r="GAQ25"/>
          <cell r="GAR25"/>
          <cell r="GAS25"/>
          <cell r="GAT25"/>
          <cell r="GAU25"/>
          <cell r="GAV25"/>
          <cell r="GAW25"/>
          <cell r="GAX25"/>
          <cell r="GAY25"/>
          <cell r="GAZ25"/>
          <cell r="GBA25"/>
          <cell r="GBB25"/>
          <cell r="GBC25"/>
          <cell r="GBD25"/>
          <cell r="GBE25"/>
          <cell r="GBF25"/>
          <cell r="GBG25"/>
          <cell r="GBH25"/>
          <cell r="GBI25"/>
          <cell r="GBJ25"/>
          <cell r="GBK25"/>
          <cell r="GBL25"/>
          <cell r="GBM25"/>
          <cell r="GBN25"/>
          <cell r="GBO25"/>
          <cell r="GBP25"/>
          <cell r="GBQ25"/>
          <cell r="GBR25"/>
          <cell r="GBS25"/>
          <cell r="GBT25"/>
          <cell r="GBU25"/>
          <cell r="GBV25"/>
          <cell r="GBW25"/>
          <cell r="GBX25"/>
          <cell r="GBY25"/>
          <cell r="GBZ25"/>
          <cell r="GCA25"/>
          <cell r="GCB25"/>
          <cell r="GCC25"/>
          <cell r="GCD25"/>
          <cell r="GCE25"/>
          <cell r="GCF25"/>
          <cell r="GCG25"/>
          <cell r="GCH25"/>
          <cell r="GCI25"/>
          <cell r="GCJ25"/>
          <cell r="GCK25"/>
          <cell r="GCL25"/>
          <cell r="GCM25"/>
          <cell r="GCN25"/>
          <cell r="GCO25"/>
          <cell r="GCP25"/>
          <cell r="GCQ25"/>
          <cell r="GCR25"/>
          <cell r="GCS25"/>
          <cell r="GCT25"/>
          <cell r="GCU25"/>
          <cell r="GCV25"/>
          <cell r="GCW25"/>
          <cell r="GCX25"/>
          <cell r="GCY25"/>
          <cell r="GCZ25"/>
          <cell r="GDA25"/>
          <cell r="GDB25"/>
          <cell r="GDC25"/>
          <cell r="GDD25"/>
          <cell r="GDE25"/>
          <cell r="GDF25"/>
          <cell r="GDG25"/>
          <cell r="GDH25"/>
          <cell r="GDI25"/>
          <cell r="GDJ25"/>
          <cell r="GDK25"/>
          <cell r="GDL25"/>
          <cell r="GDM25"/>
          <cell r="GDN25"/>
          <cell r="GDO25"/>
          <cell r="GDP25"/>
          <cell r="GDQ25"/>
          <cell r="GDR25"/>
          <cell r="GDS25"/>
          <cell r="GDT25"/>
          <cell r="GDU25"/>
          <cell r="GDV25"/>
          <cell r="GDW25"/>
          <cell r="GDX25"/>
          <cell r="GDY25"/>
          <cell r="GDZ25"/>
          <cell r="GEA25"/>
          <cell r="GEB25"/>
          <cell r="GEC25"/>
          <cell r="GED25"/>
          <cell r="GEE25"/>
          <cell r="GEF25"/>
          <cell r="GEG25"/>
          <cell r="GEH25"/>
          <cell r="GEI25"/>
          <cell r="GEJ25"/>
          <cell r="GEK25"/>
          <cell r="GEL25"/>
          <cell r="GEM25"/>
          <cell r="GEN25"/>
          <cell r="GEO25"/>
          <cell r="GEP25"/>
          <cell r="GEQ25"/>
          <cell r="GER25"/>
          <cell r="GES25"/>
          <cell r="GET25"/>
          <cell r="GEU25"/>
          <cell r="GEV25"/>
          <cell r="GEW25"/>
          <cell r="GEX25"/>
          <cell r="GEY25"/>
          <cell r="GEZ25"/>
          <cell r="GFA25"/>
          <cell r="GFB25"/>
          <cell r="GFC25"/>
          <cell r="GFD25"/>
          <cell r="GFE25"/>
          <cell r="GFF25"/>
          <cell r="GFG25"/>
          <cell r="GFH25"/>
          <cell r="GFI25"/>
          <cell r="GFJ25"/>
          <cell r="GFK25"/>
          <cell r="GFL25"/>
          <cell r="GFM25"/>
          <cell r="GFN25"/>
          <cell r="GFO25"/>
          <cell r="GFP25"/>
          <cell r="GFQ25"/>
          <cell r="GFR25"/>
          <cell r="GFS25"/>
          <cell r="GFT25"/>
          <cell r="GFU25"/>
          <cell r="GFV25"/>
          <cell r="GFW25"/>
          <cell r="GFX25"/>
          <cell r="GFY25"/>
          <cell r="GFZ25"/>
          <cell r="GGA25"/>
          <cell r="GGB25"/>
          <cell r="GGC25"/>
          <cell r="GGD25"/>
          <cell r="GGE25"/>
          <cell r="GGF25"/>
          <cell r="GGG25"/>
          <cell r="GGH25"/>
          <cell r="GGI25"/>
          <cell r="GGJ25"/>
          <cell r="GGK25"/>
          <cell r="GGL25"/>
          <cell r="GGM25"/>
          <cell r="GGN25"/>
          <cell r="GGO25"/>
          <cell r="GGP25"/>
          <cell r="GGQ25"/>
          <cell r="GGR25"/>
          <cell r="GGS25"/>
          <cell r="GGT25"/>
          <cell r="GGU25"/>
          <cell r="GGV25"/>
          <cell r="GGW25"/>
          <cell r="GGX25"/>
          <cell r="GGY25"/>
          <cell r="GGZ25"/>
          <cell r="GHA25"/>
          <cell r="GHB25"/>
          <cell r="GHC25"/>
          <cell r="GHD25"/>
          <cell r="GHE25"/>
          <cell r="GHF25"/>
          <cell r="GHG25"/>
          <cell r="GHH25"/>
          <cell r="GHI25"/>
          <cell r="GHJ25"/>
          <cell r="GHK25"/>
          <cell r="GHL25"/>
          <cell r="GHM25"/>
          <cell r="GHN25"/>
          <cell r="GHO25"/>
          <cell r="GHP25"/>
          <cell r="GHQ25"/>
          <cell r="GHR25"/>
          <cell r="GHS25"/>
          <cell r="GHT25"/>
          <cell r="GHU25"/>
          <cell r="GHV25"/>
          <cell r="GHW25"/>
          <cell r="GHX25"/>
          <cell r="GHY25"/>
          <cell r="GHZ25"/>
          <cell r="GIA25"/>
          <cell r="GIB25"/>
          <cell r="GIC25"/>
          <cell r="GID25"/>
          <cell r="GIE25"/>
          <cell r="GIF25"/>
          <cell r="GIG25"/>
          <cell r="GIH25"/>
          <cell r="GII25"/>
          <cell r="GIJ25"/>
          <cell r="GIK25"/>
          <cell r="GIL25"/>
          <cell r="GIM25"/>
          <cell r="GIN25"/>
          <cell r="GIO25"/>
          <cell r="GIP25"/>
          <cell r="GIQ25"/>
          <cell r="GIR25"/>
          <cell r="GIS25"/>
          <cell r="GIT25"/>
          <cell r="GIU25"/>
          <cell r="GIV25"/>
          <cell r="GIW25"/>
          <cell r="GIX25"/>
          <cell r="GIY25"/>
          <cell r="GIZ25"/>
          <cell r="GJA25"/>
          <cell r="GJB25"/>
          <cell r="GJC25"/>
          <cell r="GJD25"/>
          <cell r="GJE25"/>
          <cell r="GJF25"/>
          <cell r="GJG25"/>
          <cell r="GJH25"/>
          <cell r="GJI25"/>
          <cell r="GJJ25"/>
          <cell r="GJK25"/>
          <cell r="GJL25"/>
          <cell r="GJM25"/>
          <cell r="GJN25"/>
          <cell r="GJO25"/>
          <cell r="GJP25"/>
          <cell r="GJQ25"/>
          <cell r="GJR25"/>
          <cell r="GJS25"/>
          <cell r="GJT25"/>
          <cell r="GJU25"/>
          <cell r="GJV25"/>
          <cell r="GJW25"/>
          <cell r="GJX25"/>
          <cell r="GJY25"/>
          <cell r="GJZ25"/>
          <cell r="GKA25"/>
          <cell r="GKB25"/>
          <cell r="GKC25"/>
          <cell r="GKD25"/>
          <cell r="GKE25"/>
          <cell r="GKF25"/>
          <cell r="GKG25"/>
          <cell r="GKH25"/>
          <cell r="GKI25"/>
          <cell r="GKJ25"/>
          <cell r="GKK25"/>
          <cell r="GKL25"/>
          <cell r="GKM25"/>
          <cell r="GKN25"/>
          <cell r="GKO25"/>
          <cell r="GKP25"/>
          <cell r="GKQ25"/>
          <cell r="GKR25"/>
          <cell r="GKS25"/>
          <cell r="GKT25"/>
          <cell r="GKU25"/>
          <cell r="GKV25"/>
          <cell r="GKW25"/>
          <cell r="GKX25"/>
          <cell r="GKY25"/>
          <cell r="GKZ25"/>
          <cell r="GLA25"/>
          <cell r="GLB25"/>
          <cell r="GLC25"/>
          <cell r="GLD25"/>
          <cell r="GLE25"/>
          <cell r="GLF25"/>
          <cell r="GLG25"/>
          <cell r="GLH25"/>
          <cell r="GLI25"/>
          <cell r="GLJ25"/>
          <cell r="GLK25"/>
          <cell r="GLL25"/>
          <cell r="GLM25"/>
          <cell r="GLN25"/>
          <cell r="GLO25"/>
          <cell r="GLP25"/>
          <cell r="GLQ25"/>
          <cell r="GLR25"/>
          <cell r="GLS25"/>
          <cell r="GLT25"/>
          <cell r="GLU25"/>
          <cell r="GLV25"/>
          <cell r="GLW25"/>
          <cell r="GLX25"/>
          <cell r="GLY25"/>
          <cell r="GLZ25"/>
          <cell r="GMA25"/>
          <cell r="GMB25"/>
          <cell r="GMC25"/>
          <cell r="GMD25"/>
          <cell r="GME25"/>
          <cell r="GMF25"/>
          <cell r="GMG25"/>
          <cell r="GMH25"/>
          <cell r="GMI25"/>
          <cell r="GMJ25"/>
          <cell r="GMK25"/>
          <cell r="GML25"/>
          <cell r="GMM25"/>
          <cell r="GMN25"/>
          <cell r="GMO25"/>
          <cell r="GMP25"/>
          <cell r="GMQ25"/>
          <cell r="GMR25"/>
          <cell r="GMS25"/>
          <cell r="GMT25"/>
          <cell r="GMU25"/>
          <cell r="GMV25"/>
          <cell r="GMW25"/>
          <cell r="GMX25"/>
          <cell r="GMY25"/>
          <cell r="GMZ25"/>
          <cell r="GNA25"/>
          <cell r="GNB25"/>
          <cell r="GNC25"/>
          <cell r="GND25"/>
          <cell r="GNE25"/>
          <cell r="GNF25"/>
          <cell r="GNG25"/>
          <cell r="GNH25"/>
          <cell r="GNI25"/>
          <cell r="GNJ25"/>
          <cell r="GNK25"/>
          <cell r="GNL25"/>
          <cell r="GNM25"/>
          <cell r="GNN25"/>
          <cell r="GNO25"/>
          <cell r="GNP25"/>
          <cell r="GNQ25"/>
          <cell r="GNR25"/>
          <cell r="GNS25"/>
          <cell r="GNT25"/>
          <cell r="GNU25"/>
          <cell r="GNV25"/>
          <cell r="GNW25"/>
          <cell r="GNX25"/>
          <cell r="GNY25"/>
          <cell r="GNZ25"/>
          <cell r="GOA25"/>
          <cell r="GOB25"/>
          <cell r="GOC25"/>
          <cell r="GOD25"/>
          <cell r="GOE25"/>
          <cell r="GOF25"/>
          <cell r="GOG25"/>
          <cell r="GOH25"/>
          <cell r="GOI25"/>
          <cell r="GOJ25"/>
          <cell r="GOK25"/>
          <cell r="GOL25"/>
          <cell r="GOM25"/>
          <cell r="GON25"/>
          <cell r="GOO25"/>
          <cell r="GOP25"/>
          <cell r="GOQ25"/>
          <cell r="GOR25"/>
          <cell r="GOS25"/>
          <cell r="GOT25"/>
          <cell r="GOU25"/>
          <cell r="GOV25"/>
          <cell r="GOW25"/>
          <cell r="GOX25"/>
          <cell r="GOY25"/>
          <cell r="GOZ25"/>
          <cell r="GPA25"/>
          <cell r="GPB25"/>
          <cell r="GPC25"/>
          <cell r="GPD25"/>
          <cell r="GPE25"/>
          <cell r="GPF25"/>
          <cell r="GPG25"/>
          <cell r="GPH25"/>
          <cell r="GPI25"/>
          <cell r="GPJ25"/>
          <cell r="GPK25"/>
          <cell r="GPL25"/>
          <cell r="GPM25"/>
          <cell r="GPN25"/>
          <cell r="GPO25"/>
          <cell r="GPP25"/>
          <cell r="GPQ25"/>
          <cell r="GPR25"/>
          <cell r="GPS25"/>
          <cell r="GPT25"/>
          <cell r="GPU25"/>
          <cell r="GPV25"/>
          <cell r="GPW25"/>
          <cell r="GPX25"/>
          <cell r="GPY25"/>
          <cell r="GPZ25"/>
          <cell r="GQA25"/>
          <cell r="GQB25"/>
          <cell r="GQC25"/>
          <cell r="GQD25"/>
          <cell r="GQE25"/>
          <cell r="GQF25"/>
          <cell r="GQG25"/>
          <cell r="GQH25"/>
          <cell r="GQI25"/>
          <cell r="GQJ25"/>
          <cell r="GQK25"/>
          <cell r="GQL25"/>
          <cell r="GQM25"/>
          <cell r="GQN25"/>
          <cell r="GQO25"/>
          <cell r="GQP25"/>
          <cell r="GQQ25"/>
          <cell r="GQR25"/>
          <cell r="GQS25"/>
          <cell r="GQT25"/>
          <cell r="GQU25"/>
          <cell r="GQV25"/>
          <cell r="GQW25"/>
          <cell r="GQX25"/>
          <cell r="GQY25"/>
          <cell r="GQZ25"/>
          <cell r="GRA25"/>
          <cell r="GRB25"/>
          <cell r="GRC25"/>
          <cell r="GRD25"/>
          <cell r="GRE25"/>
          <cell r="GRF25"/>
          <cell r="GRG25"/>
          <cell r="GRH25"/>
          <cell r="GRI25"/>
          <cell r="GRJ25"/>
          <cell r="GRK25"/>
          <cell r="GRL25"/>
          <cell r="GRM25"/>
          <cell r="GRN25"/>
          <cell r="GRO25"/>
          <cell r="GRP25"/>
          <cell r="GRQ25"/>
          <cell r="GRR25"/>
          <cell r="GRS25"/>
          <cell r="GRT25"/>
          <cell r="GRU25"/>
          <cell r="GRV25"/>
          <cell r="GRW25"/>
          <cell r="GRX25"/>
          <cell r="GRY25"/>
          <cell r="GRZ25"/>
          <cell r="GSA25"/>
          <cell r="GSB25"/>
          <cell r="GSC25"/>
          <cell r="GSD25"/>
          <cell r="GSE25"/>
          <cell r="GSF25"/>
          <cell r="GSG25"/>
          <cell r="GSH25"/>
          <cell r="GSI25"/>
          <cell r="GSJ25"/>
          <cell r="GSK25"/>
          <cell r="GSL25"/>
          <cell r="GSM25"/>
          <cell r="GSN25"/>
          <cell r="GSO25"/>
          <cell r="GSP25"/>
          <cell r="GSQ25"/>
          <cell r="GSR25"/>
          <cell r="GSS25"/>
          <cell r="GST25"/>
          <cell r="GSU25"/>
          <cell r="GSV25"/>
          <cell r="GSW25"/>
          <cell r="GSX25"/>
          <cell r="GSY25"/>
          <cell r="GSZ25"/>
          <cell r="GTA25"/>
          <cell r="GTB25"/>
          <cell r="GTC25"/>
          <cell r="GTD25"/>
          <cell r="GTE25"/>
          <cell r="GTF25"/>
          <cell r="GTG25"/>
          <cell r="GTH25"/>
          <cell r="GTI25"/>
          <cell r="GTJ25"/>
          <cell r="GTK25"/>
          <cell r="GTL25"/>
          <cell r="GTM25"/>
          <cell r="GTN25"/>
          <cell r="GTO25"/>
          <cell r="GTP25"/>
          <cell r="GTQ25"/>
          <cell r="GTR25"/>
          <cell r="GTS25"/>
          <cell r="GTT25"/>
          <cell r="GTU25"/>
          <cell r="GTV25"/>
          <cell r="GTW25"/>
          <cell r="GTX25"/>
          <cell r="GTY25"/>
          <cell r="GTZ25"/>
          <cell r="GUA25"/>
          <cell r="GUB25"/>
          <cell r="GUC25"/>
          <cell r="GUD25"/>
          <cell r="GUE25"/>
          <cell r="GUF25"/>
          <cell r="GUG25"/>
          <cell r="GUH25"/>
          <cell r="GUI25"/>
          <cell r="GUJ25"/>
          <cell r="GUK25"/>
          <cell r="GUL25"/>
          <cell r="GUM25"/>
          <cell r="GUN25"/>
          <cell r="GUO25"/>
          <cell r="GUP25"/>
          <cell r="GUQ25"/>
          <cell r="GUR25"/>
          <cell r="GUS25"/>
          <cell r="GUT25"/>
          <cell r="GUU25"/>
          <cell r="GUV25"/>
          <cell r="GUW25"/>
          <cell r="GUX25"/>
          <cell r="GUY25"/>
          <cell r="GUZ25"/>
          <cell r="GVA25"/>
          <cell r="GVB25"/>
          <cell r="GVC25"/>
          <cell r="GVD25"/>
          <cell r="GVE25"/>
          <cell r="GVF25"/>
          <cell r="GVG25"/>
          <cell r="GVH25"/>
          <cell r="GVI25"/>
          <cell r="GVJ25"/>
          <cell r="GVK25"/>
          <cell r="GVL25"/>
          <cell r="GVM25"/>
          <cell r="GVN25"/>
          <cell r="GVO25"/>
          <cell r="GVP25"/>
          <cell r="GVQ25"/>
          <cell r="GVR25"/>
          <cell r="GVS25"/>
          <cell r="GVT25"/>
          <cell r="GVU25"/>
          <cell r="GVV25"/>
          <cell r="GVW25"/>
          <cell r="GVX25"/>
          <cell r="GVY25"/>
          <cell r="GVZ25"/>
          <cell r="GWA25"/>
          <cell r="GWB25"/>
          <cell r="GWC25"/>
          <cell r="GWD25"/>
          <cell r="GWE25"/>
          <cell r="GWF25"/>
          <cell r="GWG25"/>
          <cell r="GWH25"/>
          <cell r="GWI25"/>
          <cell r="GWJ25"/>
          <cell r="GWK25"/>
          <cell r="GWL25"/>
          <cell r="GWM25"/>
          <cell r="GWN25"/>
          <cell r="GWO25"/>
          <cell r="GWP25"/>
          <cell r="GWQ25"/>
          <cell r="GWR25"/>
          <cell r="GWS25"/>
          <cell r="GWT25"/>
          <cell r="GWU25"/>
          <cell r="GWV25"/>
          <cell r="GWW25"/>
          <cell r="GWX25"/>
          <cell r="GWY25"/>
          <cell r="GWZ25"/>
          <cell r="GXA25"/>
          <cell r="GXB25"/>
          <cell r="GXC25"/>
          <cell r="GXD25"/>
          <cell r="GXE25"/>
          <cell r="GXF25"/>
          <cell r="GXG25"/>
          <cell r="GXH25"/>
          <cell r="GXI25"/>
          <cell r="GXJ25"/>
          <cell r="GXK25"/>
          <cell r="GXL25"/>
          <cell r="GXM25"/>
          <cell r="GXN25"/>
          <cell r="GXO25"/>
          <cell r="GXP25"/>
          <cell r="GXQ25"/>
          <cell r="GXR25"/>
          <cell r="GXS25"/>
          <cell r="GXT25"/>
          <cell r="GXU25"/>
          <cell r="GXV25"/>
          <cell r="GXW25"/>
          <cell r="GXX25"/>
          <cell r="GXY25"/>
          <cell r="GXZ25"/>
          <cell r="GYA25"/>
          <cell r="GYB25"/>
          <cell r="GYC25"/>
          <cell r="GYD25"/>
          <cell r="GYE25"/>
          <cell r="GYF25"/>
          <cell r="GYG25"/>
          <cell r="GYH25"/>
          <cell r="GYI25"/>
          <cell r="GYJ25"/>
          <cell r="GYK25"/>
          <cell r="GYL25"/>
          <cell r="GYM25"/>
          <cell r="GYN25"/>
          <cell r="GYO25"/>
          <cell r="GYP25"/>
          <cell r="GYQ25"/>
          <cell r="GYR25"/>
          <cell r="GYS25"/>
          <cell r="GYT25"/>
          <cell r="GYU25"/>
          <cell r="GYV25"/>
          <cell r="GYW25"/>
          <cell r="GYX25"/>
          <cell r="GYY25"/>
          <cell r="GYZ25"/>
          <cell r="GZA25"/>
          <cell r="GZB25"/>
          <cell r="GZC25"/>
          <cell r="GZD25"/>
          <cell r="GZE25"/>
          <cell r="GZF25"/>
          <cell r="GZG25"/>
          <cell r="GZH25"/>
          <cell r="GZI25"/>
          <cell r="GZJ25"/>
          <cell r="GZK25"/>
          <cell r="GZL25"/>
          <cell r="GZM25"/>
          <cell r="GZN25"/>
          <cell r="GZO25"/>
          <cell r="GZP25"/>
          <cell r="GZQ25"/>
          <cell r="GZR25"/>
          <cell r="GZS25"/>
          <cell r="GZT25"/>
          <cell r="GZU25"/>
          <cell r="GZV25"/>
          <cell r="GZW25"/>
          <cell r="GZX25"/>
          <cell r="GZY25"/>
          <cell r="GZZ25"/>
          <cell r="HAA25"/>
          <cell r="HAB25"/>
          <cell r="HAC25"/>
          <cell r="HAD25"/>
          <cell r="HAE25"/>
          <cell r="HAF25"/>
          <cell r="HAG25"/>
          <cell r="HAH25"/>
          <cell r="HAI25"/>
          <cell r="HAJ25"/>
          <cell r="HAK25"/>
          <cell r="HAL25"/>
          <cell r="HAM25"/>
          <cell r="HAN25"/>
          <cell r="HAO25"/>
          <cell r="HAP25"/>
          <cell r="HAQ25"/>
          <cell r="HAR25"/>
          <cell r="HAS25"/>
          <cell r="HAT25"/>
          <cell r="HAU25"/>
          <cell r="HAV25"/>
          <cell r="HAW25"/>
          <cell r="HAX25"/>
          <cell r="HAY25"/>
          <cell r="HAZ25"/>
          <cell r="HBA25"/>
          <cell r="HBB25"/>
          <cell r="HBC25"/>
          <cell r="HBD25"/>
          <cell r="HBE25"/>
          <cell r="HBF25"/>
          <cell r="HBG25"/>
          <cell r="HBH25"/>
          <cell r="HBI25"/>
          <cell r="HBJ25"/>
          <cell r="HBK25"/>
          <cell r="HBL25"/>
          <cell r="HBM25"/>
          <cell r="HBN25"/>
          <cell r="HBO25"/>
          <cell r="HBP25"/>
          <cell r="HBQ25"/>
          <cell r="HBR25"/>
          <cell r="HBS25"/>
          <cell r="HBT25"/>
          <cell r="HBU25"/>
          <cell r="HBV25"/>
          <cell r="HBW25"/>
          <cell r="HBX25"/>
          <cell r="HBY25"/>
          <cell r="HBZ25"/>
          <cell r="HCA25"/>
          <cell r="HCB25"/>
          <cell r="HCC25"/>
          <cell r="HCD25"/>
          <cell r="HCE25"/>
          <cell r="HCF25"/>
          <cell r="HCG25"/>
          <cell r="HCH25"/>
          <cell r="HCI25"/>
          <cell r="HCJ25"/>
          <cell r="HCK25"/>
          <cell r="HCL25"/>
          <cell r="HCM25"/>
          <cell r="HCN25"/>
          <cell r="HCO25"/>
          <cell r="HCP25"/>
          <cell r="HCQ25"/>
          <cell r="HCR25"/>
          <cell r="HCS25"/>
          <cell r="HCT25"/>
          <cell r="HCU25"/>
          <cell r="HCV25"/>
          <cell r="HCW25"/>
          <cell r="HCX25"/>
          <cell r="HCY25"/>
          <cell r="HCZ25"/>
          <cell r="HDA25"/>
          <cell r="HDB25"/>
          <cell r="HDC25"/>
          <cell r="HDD25"/>
          <cell r="HDE25"/>
          <cell r="HDF25"/>
          <cell r="HDG25"/>
          <cell r="HDH25"/>
          <cell r="HDI25"/>
          <cell r="HDJ25"/>
          <cell r="HDK25"/>
          <cell r="HDL25"/>
          <cell r="HDM25"/>
          <cell r="HDN25"/>
          <cell r="HDO25"/>
          <cell r="HDP25"/>
          <cell r="HDQ25"/>
          <cell r="HDR25"/>
          <cell r="HDS25"/>
          <cell r="HDT25"/>
          <cell r="HDU25"/>
          <cell r="HDV25"/>
          <cell r="HDW25"/>
          <cell r="HDX25"/>
          <cell r="HDY25"/>
          <cell r="HDZ25"/>
          <cell r="HEA25"/>
          <cell r="HEB25"/>
          <cell r="HEC25"/>
          <cell r="HED25"/>
          <cell r="HEE25"/>
          <cell r="HEF25"/>
          <cell r="HEG25"/>
          <cell r="HEH25"/>
          <cell r="HEI25"/>
          <cell r="HEJ25"/>
          <cell r="HEK25"/>
          <cell r="HEL25"/>
          <cell r="HEM25"/>
          <cell r="HEN25"/>
          <cell r="HEO25"/>
          <cell r="HEP25"/>
          <cell r="HEQ25"/>
          <cell r="HER25"/>
          <cell r="HES25"/>
          <cell r="HET25"/>
          <cell r="HEU25"/>
          <cell r="HEV25"/>
          <cell r="HEW25"/>
          <cell r="HEX25"/>
          <cell r="HEY25"/>
          <cell r="HEZ25"/>
          <cell r="HFA25"/>
          <cell r="HFB25"/>
          <cell r="HFC25"/>
          <cell r="HFD25"/>
          <cell r="HFE25"/>
          <cell r="HFF25"/>
          <cell r="HFG25"/>
          <cell r="HFH25"/>
          <cell r="HFI25"/>
          <cell r="HFJ25"/>
          <cell r="HFK25"/>
          <cell r="HFL25"/>
          <cell r="HFM25"/>
          <cell r="HFN25"/>
          <cell r="HFO25"/>
          <cell r="HFP25"/>
          <cell r="HFQ25"/>
          <cell r="HFR25"/>
          <cell r="HFS25"/>
          <cell r="HFT25"/>
          <cell r="HFU25"/>
          <cell r="HFV25"/>
          <cell r="HFW25"/>
          <cell r="HFX25"/>
          <cell r="HFY25"/>
          <cell r="HFZ25"/>
          <cell r="HGA25"/>
          <cell r="HGB25"/>
          <cell r="HGC25"/>
          <cell r="HGD25"/>
          <cell r="HGE25"/>
          <cell r="HGF25"/>
          <cell r="HGG25"/>
          <cell r="HGH25"/>
          <cell r="HGI25"/>
          <cell r="HGJ25"/>
          <cell r="HGK25"/>
          <cell r="HGL25"/>
          <cell r="HGM25"/>
          <cell r="HGN25"/>
          <cell r="HGO25"/>
          <cell r="HGP25"/>
          <cell r="HGQ25"/>
          <cell r="HGR25"/>
          <cell r="HGS25"/>
          <cell r="HGT25"/>
          <cell r="HGU25"/>
          <cell r="HGV25"/>
          <cell r="HGW25"/>
          <cell r="HGX25"/>
          <cell r="HGY25"/>
          <cell r="HGZ25"/>
          <cell r="HHA25"/>
          <cell r="HHB25"/>
          <cell r="HHC25"/>
          <cell r="HHD25"/>
          <cell r="HHE25"/>
          <cell r="HHF25"/>
          <cell r="HHG25"/>
          <cell r="HHH25"/>
          <cell r="HHI25"/>
          <cell r="HHJ25"/>
          <cell r="HHK25"/>
          <cell r="HHL25"/>
          <cell r="HHM25"/>
          <cell r="HHN25"/>
          <cell r="HHO25"/>
          <cell r="HHP25"/>
          <cell r="HHQ25"/>
          <cell r="HHR25"/>
          <cell r="HHS25"/>
          <cell r="HHT25"/>
          <cell r="HHU25"/>
          <cell r="HHV25"/>
          <cell r="HHW25"/>
          <cell r="HHX25"/>
          <cell r="HHY25"/>
          <cell r="HHZ25"/>
          <cell r="HIA25"/>
          <cell r="HIB25"/>
          <cell r="HIC25"/>
          <cell r="HID25"/>
          <cell r="HIE25"/>
          <cell r="HIF25"/>
          <cell r="HIG25"/>
          <cell r="HIH25"/>
          <cell r="HII25"/>
          <cell r="HIJ25"/>
          <cell r="HIK25"/>
          <cell r="HIL25"/>
          <cell r="HIM25"/>
          <cell r="HIN25"/>
          <cell r="HIO25"/>
          <cell r="HIP25"/>
          <cell r="HIQ25"/>
          <cell r="HIR25"/>
          <cell r="HIS25"/>
          <cell r="HIT25"/>
          <cell r="HIU25"/>
          <cell r="HIV25"/>
          <cell r="HIW25"/>
          <cell r="HIX25"/>
          <cell r="HIY25"/>
          <cell r="HIZ25"/>
          <cell r="HJA25"/>
          <cell r="HJB25"/>
          <cell r="HJC25"/>
          <cell r="HJD25"/>
          <cell r="HJE25"/>
          <cell r="HJF25"/>
          <cell r="HJG25"/>
          <cell r="HJH25"/>
          <cell r="HJI25"/>
          <cell r="HJJ25"/>
          <cell r="HJK25"/>
          <cell r="HJL25"/>
          <cell r="HJM25"/>
          <cell r="HJN25"/>
          <cell r="HJO25"/>
          <cell r="HJP25"/>
          <cell r="HJQ25"/>
          <cell r="HJR25"/>
          <cell r="HJS25"/>
          <cell r="HJT25"/>
          <cell r="HJU25"/>
          <cell r="HJV25"/>
          <cell r="HJW25"/>
          <cell r="HJX25"/>
          <cell r="HJY25"/>
          <cell r="HJZ25"/>
          <cell r="HKA25"/>
          <cell r="HKB25"/>
          <cell r="HKC25"/>
          <cell r="HKD25"/>
          <cell r="HKE25"/>
          <cell r="HKF25"/>
          <cell r="HKG25"/>
          <cell r="HKH25"/>
          <cell r="HKI25"/>
          <cell r="HKJ25"/>
          <cell r="HKK25"/>
          <cell r="HKL25"/>
          <cell r="HKM25"/>
          <cell r="HKN25"/>
          <cell r="HKO25"/>
          <cell r="HKP25"/>
          <cell r="HKQ25"/>
          <cell r="HKR25"/>
          <cell r="HKS25"/>
          <cell r="HKT25"/>
          <cell r="HKU25"/>
          <cell r="HKV25"/>
          <cell r="HKW25"/>
          <cell r="HKX25"/>
          <cell r="HKY25"/>
          <cell r="HKZ25"/>
          <cell r="HLA25"/>
          <cell r="HLB25"/>
          <cell r="HLC25"/>
          <cell r="HLD25"/>
          <cell r="HLE25"/>
          <cell r="HLF25"/>
          <cell r="HLG25"/>
          <cell r="HLH25"/>
          <cell r="HLI25"/>
          <cell r="HLJ25"/>
          <cell r="HLK25"/>
          <cell r="HLL25"/>
          <cell r="HLM25"/>
          <cell r="HLN25"/>
          <cell r="HLO25"/>
          <cell r="HLP25"/>
          <cell r="HLQ25"/>
          <cell r="HLR25"/>
          <cell r="HLS25"/>
          <cell r="HLT25"/>
          <cell r="HLU25"/>
          <cell r="HLV25"/>
          <cell r="HLW25"/>
          <cell r="HLX25"/>
          <cell r="HLY25"/>
          <cell r="HLZ25"/>
          <cell r="HMA25"/>
          <cell r="HMB25"/>
          <cell r="HMC25"/>
          <cell r="HMD25"/>
          <cell r="HME25"/>
          <cell r="HMF25"/>
          <cell r="HMG25"/>
          <cell r="HMH25"/>
          <cell r="HMI25"/>
          <cell r="HMJ25"/>
          <cell r="HMK25"/>
          <cell r="HML25"/>
          <cell r="HMM25"/>
          <cell r="HMN25"/>
          <cell r="HMO25"/>
          <cell r="HMP25"/>
          <cell r="HMQ25"/>
          <cell r="HMR25"/>
          <cell r="HMS25"/>
          <cell r="HMT25"/>
          <cell r="HMU25"/>
          <cell r="HMV25"/>
          <cell r="HMW25"/>
          <cell r="HMX25"/>
          <cell r="HMY25"/>
          <cell r="HMZ25"/>
          <cell r="HNA25"/>
          <cell r="HNB25"/>
          <cell r="HNC25"/>
          <cell r="HND25"/>
          <cell r="HNE25"/>
          <cell r="HNF25"/>
          <cell r="HNG25"/>
          <cell r="HNH25"/>
          <cell r="HNI25"/>
          <cell r="HNJ25"/>
          <cell r="HNK25"/>
          <cell r="HNL25"/>
          <cell r="HNM25"/>
          <cell r="HNN25"/>
          <cell r="HNO25"/>
          <cell r="HNP25"/>
          <cell r="HNQ25"/>
          <cell r="HNR25"/>
          <cell r="HNS25"/>
          <cell r="HNT25"/>
          <cell r="HNU25"/>
          <cell r="HNV25"/>
          <cell r="HNW25"/>
          <cell r="HNX25"/>
          <cell r="HNY25"/>
          <cell r="HNZ25"/>
          <cell r="HOA25"/>
          <cell r="HOB25"/>
          <cell r="HOC25"/>
          <cell r="HOD25"/>
          <cell r="HOE25"/>
          <cell r="HOF25"/>
          <cell r="HOG25"/>
          <cell r="HOH25"/>
          <cell r="HOI25"/>
          <cell r="HOJ25"/>
          <cell r="HOK25"/>
          <cell r="HOL25"/>
          <cell r="HOM25"/>
          <cell r="HON25"/>
          <cell r="HOO25"/>
          <cell r="HOP25"/>
          <cell r="HOQ25"/>
          <cell r="HOR25"/>
          <cell r="HOS25"/>
          <cell r="HOT25"/>
          <cell r="HOU25"/>
          <cell r="HOV25"/>
          <cell r="HOW25"/>
          <cell r="HOX25"/>
          <cell r="HOY25"/>
          <cell r="HOZ25"/>
          <cell r="HPA25"/>
          <cell r="HPB25"/>
          <cell r="HPC25"/>
          <cell r="HPD25"/>
          <cell r="HPE25"/>
          <cell r="HPF25"/>
          <cell r="HPG25"/>
          <cell r="HPH25"/>
          <cell r="HPI25"/>
          <cell r="HPJ25"/>
          <cell r="HPK25"/>
          <cell r="HPL25"/>
          <cell r="HPM25"/>
          <cell r="HPN25"/>
          <cell r="HPO25"/>
          <cell r="HPP25"/>
          <cell r="HPQ25"/>
          <cell r="HPR25"/>
          <cell r="HPS25"/>
          <cell r="HPT25"/>
          <cell r="HPU25"/>
          <cell r="HPV25"/>
          <cell r="HPW25"/>
          <cell r="HPX25"/>
          <cell r="HPY25"/>
          <cell r="HPZ25"/>
          <cell r="HQA25"/>
          <cell r="HQB25"/>
          <cell r="HQC25"/>
          <cell r="HQD25"/>
          <cell r="HQE25"/>
          <cell r="HQF25"/>
          <cell r="HQG25"/>
          <cell r="HQH25"/>
          <cell r="HQI25"/>
          <cell r="HQJ25"/>
          <cell r="HQK25"/>
          <cell r="HQL25"/>
          <cell r="HQM25"/>
          <cell r="HQN25"/>
          <cell r="HQO25"/>
          <cell r="HQP25"/>
          <cell r="HQQ25"/>
          <cell r="HQR25"/>
          <cell r="HQS25"/>
          <cell r="HQT25"/>
          <cell r="HQU25"/>
          <cell r="HQV25"/>
          <cell r="HQW25"/>
          <cell r="HQX25"/>
          <cell r="HQY25"/>
          <cell r="HQZ25"/>
          <cell r="HRA25"/>
          <cell r="HRB25"/>
          <cell r="HRC25"/>
          <cell r="HRD25"/>
          <cell r="HRE25"/>
          <cell r="HRF25"/>
          <cell r="HRG25"/>
          <cell r="HRH25"/>
          <cell r="HRI25"/>
          <cell r="HRJ25"/>
          <cell r="HRK25"/>
          <cell r="HRL25"/>
          <cell r="HRM25"/>
          <cell r="HRN25"/>
          <cell r="HRO25"/>
          <cell r="HRP25"/>
          <cell r="HRQ25"/>
          <cell r="HRR25"/>
          <cell r="HRS25"/>
          <cell r="HRT25"/>
          <cell r="HRU25"/>
          <cell r="HRV25"/>
          <cell r="HRW25"/>
          <cell r="HRX25"/>
          <cell r="HRY25"/>
          <cell r="HRZ25"/>
          <cell r="HSA25"/>
          <cell r="HSB25"/>
          <cell r="HSC25"/>
          <cell r="HSD25"/>
          <cell r="HSE25"/>
          <cell r="HSF25"/>
          <cell r="HSG25"/>
          <cell r="HSH25"/>
          <cell r="HSI25"/>
          <cell r="HSJ25"/>
          <cell r="HSK25"/>
          <cell r="HSL25"/>
          <cell r="HSM25"/>
          <cell r="HSN25"/>
          <cell r="HSO25"/>
          <cell r="HSP25"/>
          <cell r="HSQ25"/>
          <cell r="HSR25"/>
          <cell r="HSS25"/>
          <cell r="HST25"/>
          <cell r="HSU25"/>
          <cell r="HSV25"/>
          <cell r="HSW25"/>
          <cell r="HSX25"/>
          <cell r="HSY25"/>
          <cell r="HSZ25"/>
          <cell r="HTA25"/>
          <cell r="HTB25"/>
          <cell r="HTC25"/>
          <cell r="HTD25"/>
          <cell r="HTE25"/>
          <cell r="HTF25"/>
          <cell r="HTG25"/>
          <cell r="HTH25"/>
          <cell r="HTI25"/>
          <cell r="HTJ25"/>
          <cell r="HTK25"/>
          <cell r="HTL25"/>
          <cell r="HTM25"/>
          <cell r="HTN25"/>
          <cell r="HTO25"/>
          <cell r="HTP25"/>
          <cell r="HTQ25"/>
          <cell r="HTR25"/>
          <cell r="HTS25"/>
          <cell r="HTT25"/>
          <cell r="HTU25"/>
          <cell r="HTV25"/>
          <cell r="HTW25"/>
          <cell r="HTX25"/>
          <cell r="HTY25"/>
          <cell r="HTZ25"/>
          <cell r="HUA25"/>
          <cell r="HUB25"/>
          <cell r="HUC25"/>
          <cell r="HUD25"/>
          <cell r="HUE25"/>
          <cell r="HUF25"/>
          <cell r="HUG25"/>
          <cell r="HUH25"/>
          <cell r="HUI25"/>
          <cell r="HUJ25"/>
          <cell r="HUK25"/>
          <cell r="HUL25"/>
          <cell r="HUM25"/>
          <cell r="HUN25"/>
          <cell r="HUO25"/>
          <cell r="HUP25"/>
          <cell r="HUQ25"/>
          <cell r="HUR25"/>
          <cell r="HUS25"/>
          <cell r="HUT25"/>
          <cell r="HUU25"/>
          <cell r="HUV25"/>
          <cell r="HUW25"/>
          <cell r="HUX25"/>
          <cell r="HUY25"/>
          <cell r="HUZ25"/>
          <cell r="HVA25"/>
          <cell r="HVB25"/>
          <cell r="HVC25"/>
          <cell r="HVD25"/>
          <cell r="HVE25"/>
          <cell r="HVF25"/>
          <cell r="HVG25"/>
          <cell r="HVH25"/>
          <cell r="HVI25"/>
          <cell r="HVJ25"/>
          <cell r="HVK25"/>
          <cell r="HVL25"/>
          <cell r="HVM25"/>
          <cell r="HVN25"/>
          <cell r="HVO25"/>
          <cell r="HVP25"/>
          <cell r="HVQ25"/>
          <cell r="HVR25"/>
          <cell r="HVS25"/>
          <cell r="HVT25"/>
          <cell r="HVU25"/>
          <cell r="HVV25"/>
          <cell r="HVW25"/>
          <cell r="HVX25"/>
          <cell r="HVY25"/>
          <cell r="HVZ25"/>
          <cell r="HWA25"/>
          <cell r="HWB25"/>
          <cell r="HWC25"/>
          <cell r="HWD25"/>
          <cell r="HWE25"/>
          <cell r="HWF25"/>
          <cell r="HWG25"/>
          <cell r="HWH25"/>
          <cell r="HWI25"/>
          <cell r="HWJ25"/>
          <cell r="HWK25"/>
          <cell r="HWL25"/>
          <cell r="HWM25"/>
          <cell r="HWN25"/>
          <cell r="HWO25"/>
          <cell r="HWP25"/>
          <cell r="HWQ25"/>
          <cell r="HWR25"/>
          <cell r="HWS25"/>
          <cell r="HWT25"/>
          <cell r="HWU25"/>
          <cell r="HWV25"/>
          <cell r="HWW25"/>
          <cell r="HWX25"/>
          <cell r="HWY25"/>
          <cell r="HWZ25"/>
          <cell r="HXA25"/>
          <cell r="HXB25"/>
          <cell r="HXC25"/>
          <cell r="HXD25"/>
          <cell r="HXE25"/>
          <cell r="HXF25"/>
          <cell r="HXG25"/>
          <cell r="HXH25"/>
          <cell r="HXI25"/>
          <cell r="HXJ25"/>
          <cell r="HXK25"/>
          <cell r="HXL25"/>
          <cell r="HXM25"/>
          <cell r="HXN25"/>
          <cell r="HXO25"/>
          <cell r="HXP25"/>
          <cell r="HXQ25"/>
          <cell r="HXR25"/>
          <cell r="HXS25"/>
          <cell r="HXT25"/>
          <cell r="HXU25"/>
          <cell r="HXV25"/>
          <cell r="HXW25"/>
          <cell r="HXX25"/>
          <cell r="HXY25"/>
          <cell r="HXZ25"/>
          <cell r="HYA25"/>
          <cell r="HYB25"/>
          <cell r="HYC25"/>
          <cell r="HYD25"/>
          <cell r="HYE25"/>
          <cell r="HYF25"/>
          <cell r="HYG25"/>
          <cell r="HYH25"/>
          <cell r="HYI25"/>
          <cell r="HYJ25"/>
          <cell r="HYK25"/>
          <cell r="HYL25"/>
          <cell r="HYM25"/>
          <cell r="HYN25"/>
          <cell r="HYO25"/>
          <cell r="HYP25"/>
          <cell r="HYQ25"/>
          <cell r="HYR25"/>
          <cell r="HYS25"/>
          <cell r="HYT25"/>
          <cell r="HYU25"/>
          <cell r="HYV25"/>
          <cell r="HYW25"/>
          <cell r="HYX25"/>
          <cell r="HYY25"/>
          <cell r="HYZ25"/>
          <cell r="HZA25"/>
          <cell r="HZB25"/>
          <cell r="HZC25"/>
          <cell r="HZD25"/>
          <cell r="HZE25"/>
          <cell r="HZF25"/>
          <cell r="HZG25"/>
          <cell r="HZH25"/>
          <cell r="HZI25"/>
          <cell r="HZJ25"/>
          <cell r="HZK25"/>
          <cell r="HZL25"/>
          <cell r="HZM25"/>
          <cell r="HZN25"/>
          <cell r="HZO25"/>
          <cell r="HZP25"/>
          <cell r="HZQ25"/>
          <cell r="HZR25"/>
          <cell r="HZS25"/>
          <cell r="HZT25"/>
          <cell r="HZU25"/>
          <cell r="HZV25"/>
          <cell r="HZW25"/>
          <cell r="HZX25"/>
          <cell r="HZY25"/>
          <cell r="HZZ25"/>
          <cell r="IAA25"/>
          <cell r="IAB25"/>
          <cell r="IAC25"/>
          <cell r="IAD25"/>
          <cell r="IAE25"/>
          <cell r="IAF25"/>
          <cell r="IAG25"/>
          <cell r="IAH25"/>
          <cell r="IAI25"/>
          <cell r="IAJ25"/>
          <cell r="IAK25"/>
          <cell r="IAL25"/>
          <cell r="IAM25"/>
          <cell r="IAN25"/>
          <cell r="IAO25"/>
          <cell r="IAP25"/>
          <cell r="IAQ25"/>
          <cell r="IAR25"/>
          <cell r="IAS25"/>
          <cell r="IAT25"/>
          <cell r="IAU25"/>
          <cell r="IAV25"/>
          <cell r="IAW25"/>
          <cell r="IAX25"/>
          <cell r="IAY25"/>
          <cell r="IAZ25"/>
          <cell r="IBA25"/>
          <cell r="IBB25"/>
          <cell r="IBC25"/>
          <cell r="IBD25"/>
          <cell r="IBE25"/>
          <cell r="IBF25"/>
          <cell r="IBG25"/>
          <cell r="IBH25"/>
          <cell r="IBI25"/>
          <cell r="IBJ25"/>
          <cell r="IBK25"/>
          <cell r="IBL25"/>
          <cell r="IBM25"/>
          <cell r="IBN25"/>
          <cell r="IBO25"/>
          <cell r="IBP25"/>
          <cell r="IBQ25"/>
          <cell r="IBR25"/>
          <cell r="IBS25"/>
          <cell r="IBT25"/>
          <cell r="IBU25"/>
          <cell r="IBV25"/>
          <cell r="IBW25"/>
          <cell r="IBX25"/>
          <cell r="IBY25"/>
          <cell r="IBZ25"/>
          <cell r="ICA25"/>
          <cell r="ICB25"/>
          <cell r="ICC25"/>
          <cell r="ICD25"/>
          <cell r="ICE25"/>
          <cell r="ICF25"/>
          <cell r="ICG25"/>
          <cell r="ICH25"/>
          <cell r="ICI25"/>
          <cell r="ICJ25"/>
          <cell r="ICK25"/>
          <cell r="ICL25"/>
          <cell r="ICM25"/>
          <cell r="ICN25"/>
          <cell r="ICO25"/>
          <cell r="ICP25"/>
          <cell r="ICQ25"/>
          <cell r="ICR25"/>
          <cell r="ICS25"/>
          <cell r="ICT25"/>
          <cell r="ICU25"/>
          <cell r="ICV25"/>
          <cell r="ICW25"/>
          <cell r="ICX25"/>
          <cell r="ICY25"/>
          <cell r="ICZ25"/>
          <cell r="IDA25"/>
          <cell r="IDB25"/>
          <cell r="IDC25"/>
          <cell r="IDD25"/>
          <cell r="IDE25"/>
          <cell r="IDF25"/>
          <cell r="IDG25"/>
          <cell r="IDH25"/>
          <cell r="IDI25"/>
          <cell r="IDJ25"/>
          <cell r="IDK25"/>
          <cell r="IDL25"/>
          <cell r="IDM25"/>
          <cell r="IDN25"/>
          <cell r="IDO25"/>
          <cell r="IDP25"/>
          <cell r="IDQ25"/>
          <cell r="IDR25"/>
          <cell r="IDS25"/>
          <cell r="IDT25"/>
          <cell r="IDU25"/>
          <cell r="IDV25"/>
          <cell r="IDW25"/>
          <cell r="IDX25"/>
          <cell r="IDY25"/>
          <cell r="IDZ25"/>
          <cell r="IEA25"/>
          <cell r="IEB25"/>
          <cell r="IEC25"/>
          <cell r="IED25"/>
          <cell r="IEE25"/>
          <cell r="IEF25"/>
          <cell r="IEG25"/>
          <cell r="IEH25"/>
          <cell r="IEI25"/>
          <cell r="IEJ25"/>
          <cell r="IEK25"/>
          <cell r="IEL25"/>
          <cell r="IEM25"/>
          <cell r="IEN25"/>
          <cell r="IEO25"/>
          <cell r="IEP25"/>
          <cell r="IEQ25"/>
          <cell r="IER25"/>
          <cell r="IES25"/>
          <cell r="IET25"/>
          <cell r="IEU25"/>
          <cell r="IEV25"/>
          <cell r="IEW25"/>
          <cell r="IEX25"/>
          <cell r="IEY25"/>
          <cell r="IEZ25"/>
          <cell r="IFA25"/>
          <cell r="IFB25"/>
          <cell r="IFC25"/>
          <cell r="IFD25"/>
          <cell r="IFE25"/>
          <cell r="IFF25"/>
          <cell r="IFG25"/>
          <cell r="IFH25"/>
          <cell r="IFI25"/>
          <cell r="IFJ25"/>
          <cell r="IFK25"/>
          <cell r="IFL25"/>
          <cell r="IFM25"/>
          <cell r="IFN25"/>
          <cell r="IFO25"/>
          <cell r="IFP25"/>
          <cell r="IFQ25"/>
          <cell r="IFR25"/>
          <cell r="IFS25"/>
          <cell r="IFT25"/>
          <cell r="IFU25"/>
          <cell r="IFV25"/>
          <cell r="IFW25"/>
          <cell r="IFX25"/>
          <cell r="IFY25"/>
          <cell r="IFZ25"/>
          <cell r="IGA25"/>
          <cell r="IGB25"/>
          <cell r="IGC25"/>
          <cell r="IGD25"/>
          <cell r="IGE25"/>
          <cell r="IGF25"/>
          <cell r="IGG25"/>
          <cell r="IGH25"/>
          <cell r="IGI25"/>
          <cell r="IGJ25"/>
          <cell r="IGK25"/>
          <cell r="IGL25"/>
          <cell r="IGM25"/>
          <cell r="IGN25"/>
          <cell r="IGO25"/>
          <cell r="IGP25"/>
          <cell r="IGQ25"/>
          <cell r="IGR25"/>
          <cell r="IGS25"/>
          <cell r="IGT25"/>
          <cell r="IGU25"/>
          <cell r="IGV25"/>
          <cell r="IGW25"/>
          <cell r="IGX25"/>
          <cell r="IGY25"/>
          <cell r="IGZ25"/>
          <cell r="IHA25"/>
          <cell r="IHB25"/>
          <cell r="IHC25"/>
          <cell r="IHD25"/>
          <cell r="IHE25"/>
          <cell r="IHF25"/>
          <cell r="IHG25"/>
          <cell r="IHH25"/>
          <cell r="IHI25"/>
          <cell r="IHJ25"/>
          <cell r="IHK25"/>
          <cell r="IHL25"/>
          <cell r="IHM25"/>
          <cell r="IHN25"/>
          <cell r="IHO25"/>
          <cell r="IHP25"/>
          <cell r="IHQ25"/>
          <cell r="IHR25"/>
          <cell r="IHS25"/>
          <cell r="IHT25"/>
          <cell r="IHU25"/>
          <cell r="IHV25"/>
          <cell r="IHW25"/>
          <cell r="IHX25"/>
          <cell r="IHY25"/>
          <cell r="IHZ25"/>
          <cell r="IIA25"/>
          <cell r="IIB25"/>
          <cell r="IIC25"/>
          <cell r="IID25"/>
          <cell r="IIE25"/>
          <cell r="IIF25"/>
          <cell r="IIG25"/>
          <cell r="IIH25"/>
          <cell r="III25"/>
          <cell r="IIJ25"/>
          <cell r="IIK25"/>
          <cell r="IIL25"/>
          <cell r="IIM25"/>
          <cell r="IIN25"/>
          <cell r="IIO25"/>
          <cell r="IIP25"/>
          <cell r="IIQ25"/>
          <cell r="IIR25"/>
          <cell r="IIS25"/>
          <cell r="IIT25"/>
          <cell r="IIU25"/>
          <cell r="IIV25"/>
          <cell r="IIW25"/>
          <cell r="IIX25"/>
          <cell r="IIY25"/>
          <cell r="IIZ25"/>
          <cell r="IJA25"/>
          <cell r="IJB25"/>
          <cell r="IJC25"/>
          <cell r="IJD25"/>
          <cell r="IJE25"/>
          <cell r="IJF25"/>
          <cell r="IJG25"/>
          <cell r="IJH25"/>
          <cell r="IJI25"/>
          <cell r="IJJ25"/>
          <cell r="IJK25"/>
          <cell r="IJL25"/>
          <cell r="IJM25"/>
          <cell r="IJN25"/>
          <cell r="IJO25"/>
          <cell r="IJP25"/>
          <cell r="IJQ25"/>
          <cell r="IJR25"/>
          <cell r="IJS25"/>
          <cell r="IJT25"/>
          <cell r="IJU25"/>
          <cell r="IJV25"/>
          <cell r="IJW25"/>
          <cell r="IJX25"/>
          <cell r="IJY25"/>
          <cell r="IJZ25"/>
          <cell r="IKA25"/>
          <cell r="IKB25"/>
          <cell r="IKC25"/>
          <cell r="IKD25"/>
          <cell r="IKE25"/>
          <cell r="IKF25"/>
          <cell r="IKG25"/>
          <cell r="IKH25"/>
          <cell r="IKI25"/>
          <cell r="IKJ25"/>
          <cell r="IKK25"/>
          <cell r="IKL25"/>
          <cell r="IKM25"/>
          <cell r="IKN25"/>
          <cell r="IKO25"/>
          <cell r="IKP25"/>
          <cell r="IKQ25"/>
          <cell r="IKR25"/>
          <cell r="IKS25"/>
          <cell r="IKT25"/>
          <cell r="IKU25"/>
          <cell r="IKV25"/>
          <cell r="IKW25"/>
          <cell r="IKX25"/>
          <cell r="IKY25"/>
          <cell r="IKZ25"/>
          <cell r="ILA25"/>
          <cell r="ILB25"/>
          <cell r="ILC25"/>
          <cell r="ILD25"/>
          <cell r="ILE25"/>
          <cell r="ILF25"/>
          <cell r="ILG25"/>
          <cell r="ILH25"/>
          <cell r="ILI25"/>
          <cell r="ILJ25"/>
          <cell r="ILK25"/>
          <cell r="ILL25"/>
          <cell r="ILM25"/>
          <cell r="ILN25"/>
          <cell r="ILO25"/>
          <cell r="ILP25"/>
          <cell r="ILQ25"/>
          <cell r="ILR25"/>
          <cell r="ILS25"/>
          <cell r="ILT25"/>
          <cell r="ILU25"/>
          <cell r="ILV25"/>
          <cell r="ILW25"/>
          <cell r="ILX25"/>
          <cell r="ILY25"/>
          <cell r="ILZ25"/>
          <cell r="IMA25"/>
          <cell r="IMB25"/>
          <cell r="IMC25"/>
          <cell r="IMD25"/>
          <cell r="IME25"/>
          <cell r="IMF25"/>
          <cell r="IMG25"/>
          <cell r="IMH25"/>
          <cell r="IMI25"/>
          <cell r="IMJ25"/>
          <cell r="IMK25"/>
          <cell r="IML25"/>
          <cell r="IMM25"/>
          <cell r="IMN25"/>
          <cell r="IMO25"/>
          <cell r="IMP25"/>
          <cell r="IMQ25"/>
          <cell r="IMR25"/>
          <cell r="IMS25"/>
          <cell r="IMT25"/>
          <cell r="IMU25"/>
          <cell r="IMV25"/>
          <cell r="IMW25"/>
          <cell r="IMX25"/>
          <cell r="IMY25"/>
          <cell r="IMZ25"/>
          <cell r="INA25"/>
          <cell r="INB25"/>
          <cell r="INC25"/>
          <cell r="IND25"/>
          <cell r="INE25"/>
          <cell r="INF25"/>
          <cell r="ING25"/>
          <cell r="INH25"/>
          <cell r="INI25"/>
          <cell r="INJ25"/>
          <cell r="INK25"/>
          <cell r="INL25"/>
          <cell r="INM25"/>
          <cell r="INN25"/>
          <cell r="INO25"/>
          <cell r="INP25"/>
          <cell r="INQ25"/>
          <cell r="INR25"/>
          <cell r="INS25"/>
          <cell r="INT25"/>
          <cell r="INU25"/>
          <cell r="INV25"/>
          <cell r="INW25"/>
          <cell r="INX25"/>
          <cell r="INY25"/>
          <cell r="INZ25"/>
          <cell r="IOA25"/>
          <cell r="IOB25"/>
          <cell r="IOC25"/>
          <cell r="IOD25"/>
          <cell r="IOE25"/>
          <cell r="IOF25"/>
          <cell r="IOG25"/>
          <cell r="IOH25"/>
          <cell r="IOI25"/>
          <cell r="IOJ25"/>
          <cell r="IOK25"/>
          <cell r="IOL25"/>
          <cell r="IOM25"/>
          <cell r="ION25"/>
          <cell r="IOO25"/>
          <cell r="IOP25"/>
          <cell r="IOQ25"/>
          <cell r="IOR25"/>
          <cell r="IOS25"/>
          <cell r="IOT25"/>
          <cell r="IOU25"/>
          <cell r="IOV25"/>
          <cell r="IOW25"/>
          <cell r="IOX25"/>
          <cell r="IOY25"/>
          <cell r="IOZ25"/>
          <cell r="IPA25"/>
          <cell r="IPB25"/>
          <cell r="IPC25"/>
          <cell r="IPD25"/>
          <cell r="IPE25"/>
          <cell r="IPF25"/>
          <cell r="IPG25"/>
          <cell r="IPH25"/>
          <cell r="IPI25"/>
          <cell r="IPJ25"/>
          <cell r="IPK25"/>
          <cell r="IPL25"/>
          <cell r="IPM25"/>
          <cell r="IPN25"/>
          <cell r="IPO25"/>
          <cell r="IPP25"/>
          <cell r="IPQ25"/>
          <cell r="IPR25"/>
          <cell r="IPS25"/>
          <cell r="IPT25"/>
          <cell r="IPU25"/>
          <cell r="IPV25"/>
          <cell r="IPW25"/>
          <cell r="IPX25"/>
          <cell r="IPY25"/>
          <cell r="IPZ25"/>
          <cell r="IQA25"/>
          <cell r="IQB25"/>
          <cell r="IQC25"/>
          <cell r="IQD25"/>
          <cell r="IQE25"/>
          <cell r="IQF25"/>
          <cell r="IQG25"/>
          <cell r="IQH25"/>
          <cell r="IQI25"/>
          <cell r="IQJ25"/>
          <cell r="IQK25"/>
          <cell r="IQL25"/>
          <cell r="IQM25"/>
          <cell r="IQN25"/>
          <cell r="IQO25"/>
          <cell r="IQP25"/>
          <cell r="IQQ25"/>
          <cell r="IQR25"/>
          <cell r="IQS25"/>
          <cell r="IQT25"/>
          <cell r="IQU25"/>
          <cell r="IQV25"/>
          <cell r="IQW25"/>
          <cell r="IQX25"/>
          <cell r="IQY25"/>
          <cell r="IQZ25"/>
          <cell r="IRA25"/>
          <cell r="IRB25"/>
          <cell r="IRC25"/>
          <cell r="IRD25"/>
          <cell r="IRE25"/>
          <cell r="IRF25"/>
          <cell r="IRG25"/>
          <cell r="IRH25"/>
          <cell r="IRI25"/>
          <cell r="IRJ25"/>
          <cell r="IRK25"/>
          <cell r="IRL25"/>
          <cell r="IRM25"/>
          <cell r="IRN25"/>
          <cell r="IRO25"/>
          <cell r="IRP25"/>
          <cell r="IRQ25"/>
          <cell r="IRR25"/>
          <cell r="IRS25"/>
          <cell r="IRT25"/>
          <cell r="IRU25"/>
          <cell r="IRV25"/>
          <cell r="IRW25"/>
          <cell r="IRX25"/>
          <cell r="IRY25"/>
          <cell r="IRZ25"/>
          <cell r="ISA25"/>
          <cell r="ISB25"/>
          <cell r="ISC25"/>
          <cell r="ISD25"/>
          <cell r="ISE25"/>
          <cell r="ISF25"/>
          <cell r="ISG25"/>
          <cell r="ISH25"/>
          <cell r="ISI25"/>
          <cell r="ISJ25"/>
          <cell r="ISK25"/>
          <cell r="ISL25"/>
          <cell r="ISM25"/>
          <cell r="ISN25"/>
          <cell r="ISO25"/>
          <cell r="ISP25"/>
          <cell r="ISQ25"/>
          <cell r="ISR25"/>
          <cell r="ISS25"/>
          <cell r="IST25"/>
          <cell r="ISU25"/>
          <cell r="ISV25"/>
          <cell r="ISW25"/>
          <cell r="ISX25"/>
          <cell r="ISY25"/>
          <cell r="ISZ25"/>
          <cell r="ITA25"/>
          <cell r="ITB25"/>
          <cell r="ITC25"/>
          <cell r="ITD25"/>
          <cell r="ITE25"/>
          <cell r="ITF25"/>
          <cell r="ITG25"/>
          <cell r="ITH25"/>
          <cell r="ITI25"/>
          <cell r="ITJ25"/>
          <cell r="ITK25"/>
          <cell r="ITL25"/>
          <cell r="ITM25"/>
          <cell r="ITN25"/>
          <cell r="ITO25"/>
          <cell r="ITP25"/>
          <cell r="ITQ25"/>
          <cell r="ITR25"/>
          <cell r="ITS25"/>
          <cell r="ITT25"/>
          <cell r="ITU25"/>
          <cell r="ITV25"/>
          <cell r="ITW25"/>
          <cell r="ITX25"/>
          <cell r="ITY25"/>
          <cell r="ITZ25"/>
          <cell r="IUA25"/>
          <cell r="IUB25"/>
          <cell r="IUC25"/>
          <cell r="IUD25"/>
          <cell r="IUE25"/>
          <cell r="IUF25"/>
          <cell r="IUG25"/>
          <cell r="IUH25"/>
          <cell r="IUI25"/>
          <cell r="IUJ25"/>
          <cell r="IUK25"/>
          <cell r="IUL25"/>
          <cell r="IUM25"/>
          <cell r="IUN25"/>
          <cell r="IUO25"/>
          <cell r="IUP25"/>
          <cell r="IUQ25"/>
          <cell r="IUR25"/>
          <cell r="IUS25"/>
          <cell r="IUT25"/>
          <cell r="IUU25"/>
          <cell r="IUV25"/>
          <cell r="IUW25"/>
          <cell r="IUX25"/>
          <cell r="IUY25"/>
          <cell r="IUZ25"/>
          <cell r="IVA25"/>
          <cell r="IVB25"/>
          <cell r="IVC25"/>
          <cell r="IVD25"/>
          <cell r="IVE25"/>
          <cell r="IVF25"/>
          <cell r="IVG25"/>
          <cell r="IVH25"/>
          <cell r="IVI25"/>
          <cell r="IVJ25"/>
          <cell r="IVK25"/>
          <cell r="IVL25"/>
          <cell r="IVM25"/>
          <cell r="IVN25"/>
          <cell r="IVO25"/>
          <cell r="IVP25"/>
          <cell r="IVQ25"/>
          <cell r="IVR25"/>
          <cell r="IVS25"/>
          <cell r="IVT25"/>
          <cell r="IVU25"/>
          <cell r="IVV25"/>
          <cell r="IVW25"/>
          <cell r="IVX25"/>
          <cell r="IVY25"/>
          <cell r="IVZ25"/>
          <cell r="IWA25"/>
          <cell r="IWB25"/>
          <cell r="IWC25"/>
          <cell r="IWD25"/>
          <cell r="IWE25"/>
          <cell r="IWF25"/>
          <cell r="IWG25"/>
          <cell r="IWH25"/>
          <cell r="IWI25"/>
          <cell r="IWJ25"/>
          <cell r="IWK25"/>
          <cell r="IWL25"/>
          <cell r="IWM25"/>
          <cell r="IWN25"/>
          <cell r="IWO25"/>
          <cell r="IWP25"/>
          <cell r="IWQ25"/>
          <cell r="IWR25"/>
          <cell r="IWS25"/>
          <cell r="IWT25"/>
          <cell r="IWU25"/>
          <cell r="IWV25"/>
          <cell r="IWW25"/>
          <cell r="IWX25"/>
          <cell r="IWY25"/>
          <cell r="IWZ25"/>
          <cell r="IXA25"/>
          <cell r="IXB25"/>
          <cell r="IXC25"/>
          <cell r="IXD25"/>
          <cell r="IXE25"/>
          <cell r="IXF25"/>
          <cell r="IXG25"/>
          <cell r="IXH25"/>
          <cell r="IXI25"/>
          <cell r="IXJ25"/>
          <cell r="IXK25"/>
          <cell r="IXL25"/>
          <cell r="IXM25"/>
          <cell r="IXN25"/>
          <cell r="IXO25"/>
          <cell r="IXP25"/>
          <cell r="IXQ25"/>
          <cell r="IXR25"/>
          <cell r="IXS25"/>
          <cell r="IXT25"/>
          <cell r="IXU25"/>
          <cell r="IXV25"/>
          <cell r="IXW25"/>
          <cell r="IXX25"/>
          <cell r="IXY25"/>
          <cell r="IXZ25"/>
          <cell r="IYA25"/>
          <cell r="IYB25"/>
          <cell r="IYC25"/>
          <cell r="IYD25"/>
          <cell r="IYE25"/>
          <cell r="IYF25"/>
          <cell r="IYG25"/>
          <cell r="IYH25"/>
          <cell r="IYI25"/>
          <cell r="IYJ25"/>
          <cell r="IYK25"/>
          <cell r="IYL25"/>
          <cell r="IYM25"/>
          <cell r="IYN25"/>
          <cell r="IYO25"/>
          <cell r="IYP25"/>
          <cell r="IYQ25"/>
          <cell r="IYR25"/>
          <cell r="IYS25"/>
          <cell r="IYT25"/>
          <cell r="IYU25"/>
          <cell r="IYV25"/>
          <cell r="IYW25"/>
          <cell r="IYX25"/>
          <cell r="IYY25"/>
          <cell r="IYZ25"/>
          <cell r="IZA25"/>
          <cell r="IZB25"/>
          <cell r="IZC25"/>
          <cell r="IZD25"/>
          <cell r="IZE25"/>
          <cell r="IZF25"/>
          <cell r="IZG25"/>
          <cell r="IZH25"/>
          <cell r="IZI25"/>
          <cell r="IZJ25"/>
          <cell r="IZK25"/>
          <cell r="IZL25"/>
          <cell r="IZM25"/>
          <cell r="IZN25"/>
          <cell r="IZO25"/>
          <cell r="IZP25"/>
          <cell r="IZQ25"/>
          <cell r="IZR25"/>
          <cell r="IZS25"/>
          <cell r="IZT25"/>
          <cell r="IZU25"/>
          <cell r="IZV25"/>
          <cell r="IZW25"/>
          <cell r="IZX25"/>
          <cell r="IZY25"/>
          <cell r="IZZ25"/>
          <cell r="JAA25"/>
          <cell r="JAB25"/>
          <cell r="JAC25"/>
          <cell r="JAD25"/>
          <cell r="JAE25"/>
          <cell r="JAF25"/>
          <cell r="JAG25"/>
          <cell r="JAH25"/>
          <cell r="JAI25"/>
          <cell r="JAJ25"/>
          <cell r="JAK25"/>
          <cell r="JAL25"/>
          <cell r="JAM25"/>
          <cell r="JAN25"/>
          <cell r="JAO25"/>
          <cell r="JAP25"/>
          <cell r="JAQ25"/>
          <cell r="JAR25"/>
          <cell r="JAS25"/>
          <cell r="JAT25"/>
          <cell r="JAU25"/>
          <cell r="JAV25"/>
          <cell r="JAW25"/>
          <cell r="JAX25"/>
          <cell r="JAY25"/>
          <cell r="JAZ25"/>
          <cell r="JBA25"/>
          <cell r="JBB25"/>
          <cell r="JBC25"/>
          <cell r="JBD25"/>
          <cell r="JBE25"/>
          <cell r="JBF25"/>
          <cell r="JBG25"/>
          <cell r="JBH25"/>
          <cell r="JBI25"/>
          <cell r="JBJ25"/>
          <cell r="JBK25"/>
          <cell r="JBL25"/>
          <cell r="JBM25"/>
          <cell r="JBN25"/>
          <cell r="JBO25"/>
          <cell r="JBP25"/>
          <cell r="JBQ25"/>
          <cell r="JBR25"/>
          <cell r="JBS25"/>
          <cell r="JBT25"/>
          <cell r="JBU25"/>
          <cell r="JBV25"/>
          <cell r="JBW25"/>
          <cell r="JBX25"/>
          <cell r="JBY25"/>
          <cell r="JBZ25"/>
          <cell r="JCA25"/>
          <cell r="JCB25"/>
          <cell r="JCC25"/>
          <cell r="JCD25"/>
          <cell r="JCE25"/>
          <cell r="JCF25"/>
          <cell r="JCG25"/>
          <cell r="JCH25"/>
          <cell r="JCI25"/>
          <cell r="JCJ25"/>
          <cell r="JCK25"/>
          <cell r="JCL25"/>
          <cell r="JCM25"/>
          <cell r="JCN25"/>
          <cell r="JCO25"/>
          <cell r="JCP25"/>
          <cell r="JCQ25"/>
          <cell r="JCR25"/>
          <cell r="JCS25"/>
          <cell r="JCT25"/>
          <cell r="JCU25"/>
          <cell r="JCV25"/>
          <cell r="JCW25"/>
          <cell r="JCX25"/>
          <cell r="JCY25"/>
          <cell r="JCZ25"/>
          <cell r="JDA25"/>
          <cell r="JDB25"/>
          <cell r="JDC25"/>
          <cell r="JDD25"/>
          <cell r="JDE25"/>
          <cell r="JDF25"/>
          <cell r="JDG25"/>
          <cell r="JDH25"/>
          <cell r="JDI25"/>
          <cell r="JDJ25"/>
          <cell r="JDK25"/>
          <cell r="JDL25"/>
          <cell r="JDM25"/>
          <cell r="JDN25"/>
          <cell r="JDO25"/>
          <cell r="JDP25"/>
          <cell r="JDQ25"/>
          <cell r="JDR25"/>
          <cell r="JDS25"/>
          <cell r="JDT25"/>
          <cell r="JDU25"/>
          <cell r="JDV25"/>
          <cell r="JDW25"/>
          <cell r="JDX25"/>
          <cell r="JDY25"/>
          <cell r="JDZ25"/>
          <cell r="JEA25"/>
          <cell r="JEB25"/>
          <cell r="JEC25"/>
          <cell r="JED25"/>
          <cell r="JEE25"/>
          <cell r="JEF25"/>
          <cell r="JEG25"/>
          <cell r="JEH25"/>
          <cell r="JEI25"/>
          <cell r="JEJ25"/>
          <cell r="JEK25"/>
          <cell r="JEL25"/>
          <cell r="JEM25"/>
          <cell r="JEN25"/>
          <cell r="JEO25"/>
          <cell r="JEP25"/>
          <cell r="JEQ25"/>
          <cell r="JER25"/>
          <cell r="JES25"/>
          <cell r="JET25"/>
          <cell r="JEU25"/>
          <cell r="JEV25"/>
          <cell r="JEW25"/>
          <cell r="JEX25"/>
          <cell r="JEY25"/>
          <cell r="JEZ25"/>
          <cell r="JFA25"/>
          <cell r="JFB25"/>
          <cell r="JFC25"/>
          <cell r="JFD25"/>
          <cell r="JFE25"/>
          <cell r="JFF25"/>
          <cell r="JFG25"/>
          <cell r="JFH25"/>
          <cell r="JFI25"/>
          <cell r="JFJ25"/>
          <cell r="JFK25"/>
          <cell r="JFL25"/>
          <cell r="JFM25"/>
          <cell r="JFN25"/>
          <cell r="JFO25"/>
          <cell r="JFP25"/>
          <cell r="JFQ25"/>
          <cell r="JFR25"/>
          <cell r="JFS25"/>
          <cell r="JFT25"/>
          <cell r="JFU25"/>
          <cell r="JFV25"/>
          <cell r="JFW25"/>
          <cell r="JFX25"/>
          <cell r="JFY25"/>
          <cell r="JFZ25"/>
          <cell r="JGA25"/>
          <cell r="JGB25"/>
          <cell r="JGC25"/>
          <cell r="JGD25"/>
          <cell r="JGE25"/>
          <cell r="JGF25"/>
          <cell r="JGG25"/>
          <cell r="JGH25"/>
          <cell r="JGI25"/>
          <cell r="JGJ25"/>
          <cell r="JGK25"/>
          <cell r="JGL25"/>
          <cell r="JGM25"/>
          <cell r="JGN25"/>
          <cell r="JGO25"/>
          <cell r="JGP25"/>
          <cell r="JGQ25"/>
          <cell r="JGR25"/>
          <cell r="JGS25"/>
          <cell r="JGT25"/>
          <cell r="JGU25"/>
          <cell r="JGV25"/>
          <cell r="JGW25"/>
          <cell r="JGX25"/>
          <cell r="JGY25"/>
          <cell r="JGZ25"/>
          <cell r="JHA25"/>
          <cell r="JHB25"/>
          <cell r="JHC25"/>
          <cell r="JHD25"/>
          <cell r="JHE25"/>
          <cell r="JHF25"/>
          <cell r="JHG25"/>
          <cell r="JHH25"/>
          <cell r="JHI25"/>
          <cell r="JHJ25"/>
          <cell r="JHK25"/>
          <cell r="JHL25"/>
          <cell r="JHM25"/>
          <cell r="JHN25"/>
          <cell r="JHO25"/>
          <cell r="JHP25"/>
          <cell r="JHQ25"/>
          <cell r="JHR25"/>
          <cell r="JHS25"/>
          <cell r="JHT25"/>
          <cell r="JHU25"/>
          <cell r="JHV25"/>
          <cell r="JHW25"/>
          <cell r="JHX25"/>
          <cell r="JHY25"/>
          <cell r="JHZ25"/>
          <cell r="JIA25"/>
          <cell r="JIB25"/>
          <cell r="JIC25"/>
          <cell r="JID25"/>
          <cell r="JIE25"/>
          <cell r="JIF25"/>
          <cell r="JIG25"/>
          <cell r="JIH25"/>
          <cell r="JII25"/>
          <cell r="JIJ25"/>
          <cell r="JIK25"/>
          <cell r="JIL25"/>
          <cell r="JIM25"/>
          <cell r="JIN25"/>
          <cell r="JIO25"/>
          <cell r="JIP25"/>
          <cell r="JIQ25"/>
          <cell r="JIR25"/>
          <cell r="JIS25"/>
          <cell r="JIT25"/>
          <cell r="JIU25"/>
          <cell r="JIV25"/>
          <cell r="JIW25"/>
          <cell r="JIX25"/>
          <cell r="JIY25"/>
          <cell r="JIZ25"/>
          <cell r="JJA25"/>
          <cell r="JJB25"/>
          <cell r="JJC25"/>
          <cell r="JJD25"/>
          <cell r="JJE25"/>
          <cell r="JJF25"/>
          <cell r="JJG25"/>
          <cell r="JJH25"/>
          <cell r="JJI25"/>
          <cell r="JJJ25"/>
          <cell r="JJK25"/>
          <cell r="JJL25"/>
          <cell r="JJM25"/>
          <cell r="JJN25"/>
          <cell r="JJO25"/>
          <cell r="JJP25"/>
          <cell r="JJQ25"/>
          <cell r="JJR25"/>
          <cell r="JJS25"/>
          <cell r="JJT25"/>
          <cell r="JJU25"/>
          <cell r="JJV25"/>
          <cell r="JJW25"/>
          <cell r="JJX25"/>
          <cell r="JJY25"/>
          <cell r="JJZ25"/>
          <cell r="JKA25"/>
          <cell r="JKB25"/>
          <cell r="JKC25"/>
          <cell r="JKD25"/>
          <cell r="JKE25"/>
          <cell r="JKF25"/>
          <cell r="JKG25"/>
          <cell r="JKH25"/>
          <cell r="JKI25"/>
          <cell r="JKJ25"/>
          <cell r="JKK25"/>
          <cell r="JKL25"/>
          <cell r="JKM25"/>
          <cell r="JKN25"/>
          <cell r="JKO25"/>
          <cell r="JKP25"/>
          <cell r="JKQ25"/>
          <cell r="JKR25"/>
          <cell r="JKS25"/>
          <cell r="JKT25"/>
          <cell r="JKU25"/>
          <cell r="JKV25"/>
          <cell r="JKW25"/>
          <cell r="JKX25"/>
          <cell r="JKY25"/>
          <cell r="JKZ25"/>
          <cell r="JLA25"/>
          <cell r="JLB25"/>
          <cell r="JLC25"/>
          <cell r="JLD25"/>
          <cell r="JLE25"/>
          <cell r="JLF25"/>
          <cell r="JLG25"/>
          <cell r="JLH25"/>
          <cell r="JLI25"/>
          <cell r="JLJ25"/>
          <cell r="JLK25"/>
          <cell r="JLL25"/>
          <cell r="JLM25"/>
          <cell r="JLN25"/>
          <cell r="JLO25"/>
          <cell r="JLP25"/>
          <cell r="JLQ25"/>
          <cell r="JLR25"/>
          <cell r="JLS25"/>
          <cell r="JLT25"/>
          <cell r="JLU25"/>
          <cell r="JLV25"/>
          <cell r="JLW25"/>
          <cell r="JLX25"/>
          <cell r="JLY25"/>
          <cell r="JLZ25"/>
          <cell r="JMA25"/>
          <cell r="JMB25"/>
          <cell r="JMC25"/>
          <cell r="JMD25"/>
          <cell r="JME25"/>
          <cell r="JMF25"/>
          <cell r="JMG25"/>
          <cell r="JMH25"/>
          <cell r="JMI25"/>
          <cell r="JMJ25"/>
          <cell r="JMK25"/>
          <cell r="JML25"/>
          <cell r="JMM25"/>
          <cell r="JMN25"/>
          <cell r="JMO25"/>
          <cell r="JMP25"/>
          <cell r="JMQ25"/>
          <cell r="JMR25"/>
          <cell r="JMS25"/>
          <cell r="JMT25"/>
          <cell r="JMU25"/>
          <cell r="JMV25"/>
          <cell r="JMW25"/>
          <cell r="JMX25"/>
          <cell r="JMY25"/>
          <cell r="JMZ25"/>
          <cell r="JNA25"/>
          <cell r="JNB25"/>
          <cell r="JNC25"/>
          <cell r="JND25"/>
          <cell r="JNE25"/>
          <cell r="JNF25"/>
          <cell r="JNG25"/>
          <cell r="JNH25"/>
          <cell r="JNI25"/>
          <cell r="JNJ25"/>
          <cell r="JNK25"/>
          <cell r="JNL25"/>
          <cell r="JNM25"/>
          <cell r="JNN25"/>
          <cell r="JNO25"/>
          <cell r="JNP25"/>
          <cell r="JNQ25"/>
          <cell r="JNR25"/>
          <cell r="JNS25"/>
          <cell r="JNT25"/>
          <cell r="JNU25"/>
          <cell r="JNV25"/>
          <cell r="JNW25"/>
          <cell r="JNX25"/>
          <cell r="JNY25"/>
          <cell r="JNZ25"/>
          <cell r="JOA25"/>
          <cell r="JOB25"/>
          <cell r="JOC25"/>
          <cell r="JOD25"/>
          <cell r="JOE25"/>
          <cell r="JOF25"/>
          <cell r="JOG25"/>
          <cell r="JOH25"/>
          <cell r="JOI25"/>
          <cell r="JOJ25"/>
          <cell r="JOK25"/>
          <cell r="JOL25"/>
          <cell r="JOM25"/>
          <cell r="JON25"/>
          <cell r="JOO25"/>
          <cell r="JOP25"/>
          <cell r="JOQ25"/>
          <cell r="JOR25"/>
          <cell r="JOS25"/>
          <cell r="JOT25"/>
          <cell r="JOU25"/>
          <cell r="JOV25"/>
          <cell r="JOW25"/>
          <cell r="JOX25"/>
          <cell r="JOY25"/>
          <cell r="JOZ25"/>
          <cell r="JPA25"/>
          <cell r="JPB25"/>
          <cell r="JPC25"/>
          <cell r="JPD25"/>
          <cell r="JPE25"/>
          <cell r="JPF25"/>
          <cell r="JPG25"/>
          <cell r="JPH25"/>
          <cell r="JPI25"/>
          <cell r="JPJ25"/>
          <cell r="JPK25"/>
          <cell r="JPL25"/>
          <cell r="JPM25"/>
          <cell r="JPN25"/>
          <cell r="JPO25"/>
          <cell r="JPP25"/>
          <cell r="JPQ25"/>
          <cell r="JPR25"/>
          <cell r="JPS25"/>
          <cell r="JPT25"/>
          <cell r="JPU25"/>
          <cell r="JPV25"/>
          <cell r="JPW25"/>
          <cell r="JPX25"/>
          <cell r="JPY25"/>
          <cell r="JPZ25"/>
          <cell r="JQA25"/>
          <cell r="JQB25"/>
          <cell r="JQC25"/>
          <cell r="JQD25"/>
          <cell r="JQE25"/>
          <cell r="JQF25"/>
          <cell r="JQG25"/>
          <cell r="JQH25"/>
          <cell r="JQI25"/>
          <cell r="JQJ25"/>
          <cell r="JQK25"/>
          <cell r="JQL25"/>
          <cell r="JQM25"/>
          <cell r="JQN25"/>
          <cell r="JQO25"/>
          <cell r="JQP25"/>
          <cell r="JQQ25"/>
          <cell r="JQR25"/>
          <cell r="JQS25"/>
          <cell r="JQT25"/>
          <cell r="JQU25"/>
          <cell r="JQV25"/>
          <cell r="JQW25"/>
          <cell r="JQX25"/>
          <cell r="JQY25"/>
          <cell r="JQZ25"/>
          <cell r="JRA25"/>
          <cell r="JRB25"/>
          <cell r="JRC25"/>
          <cell r="JRD25"/>
          <cell r="JRE25"/>
          <cell r="JRF25"/>
          <cell r="JRG25"/>
          <cell r="JRH25"/>
          <cell r="JRI25"/>
          <cell r="JRJ25"/>
          <cell r="JRK25"/>
          <cell r="JRL25"/>
          <cell r="JRM25"/>
          <cell r="JRN25"/>
          <cell r="JRO25"/>
          <cell r="JRP25"/>
          <cell r="JRQ25"/>
          <cell r="JRR25"/>
          <cell r="JRS25"/>
          <cell r="JRT25"/>
          <cell r="JRU25"/>
          <cell r="JRV25"/>
          <cell r="JRW25"/>
          <cell r="JRX25"/>
          <cell r="JRY25"/>
          <cell r="JRZ25"/>
          <cell r="JSA25"/>
          <cell r="JSB25"/>
          <cell r="JSC25"/>
          <cell r="JSD25"/>
          <cell r="JSE25"/>
          <cell r="JSF25"/>
          <cell r="JSG25"/>
          <cell r="JSH25"/>
          <cell r="JSI25"/>
          <cell r="JSJ25"/>
          <cell r="JSK25"/>
          <cell r="JSL25"/>
          <cell r="JSM25"/>
          <cell r="JSN25"/>
          <cell r="JSO25"/>
          <cell r="JSP25"/>
          <cell r="JSQ25"/>
          <cell r="JSR25"/>
          <cell r="JSS25"/>
          <cell r="JST25"/>
          <cell r="JSU25"/>
          <cell r="JSV25"/>
          <cell r="JSW25"/>
          <cell r="JSX25"/>
          <cell r="JSY25"/>
          <cell r="JSZ25"/>
          <cell r="JTA25"/>
          <cell r="JTB25"/>
          <cell r="JTC25"/>
          <cell r="JTD25"/>
          <cell r="JTE25"/>
          <cell r="JTF25"/>
          <cell r="JTG25"/>
          <cell r="JTH25"/>
          <cell r="JTI25"/>
          <cell r="JTJ25"/>
          <cell r="JTK25"/>
          <cell r="JTL25"/>
          <cell r="JTM25"/>
          <cell r="JTN25"/>
          <cell r="JTO25"/>
          <cell r="JTP25"/>
          <cell r="JTQ25"/>
          <cell r="JTR25"/>
          <cell r="JTS25"/>
          <cell r="JTT25"/>
          <cell r="JTU25"/>
          <cell r="JTV25"/>
          <cell r="JTW25"/>
          <cell r="JTX25"/>
          <cell r="JTY25"/>
          <cell r="JTZ25"/>
          <cell r="JUA25"/>
          <cell r="JUB25"/>
          <cell r="JUC25"/>
          <cell r="JUD25"/>
          <cell r="JUE25"/>
          <cell r="JUF25"/>
          <cell r="JUG25"/>
          <cell r="JUH25"/>
          <cell r="JUI25"/>
          <cell r="JUJ25"/>
          <cell r="JUK25"/>
          <cell r="JUL25"/>
          <cell r="JUM25"/>
          <cell r="JUN25"/>
          <cell r="JUO25"/>
          <cell r="JUP25"/>
          <cell r="JUQ25"/>
          <cell r="JUR25"/>
          <cell r="JUS25"/>
          <cell r="JUT25"/>
          <cell r="JUU25"/>
          <cell r="JUV25"/>
          <cell r="JUW25"/>
          <cell r="JUX25"/>
          <cell r="JUY25"/>
          <cell r="JUZ25"/>
          <cell r="JVA25"/>
          <cell r="JVB25"/>
          <cell r="JVC25"/>
          <cell r="JVD25"/>
          <cell r="JVE25"/>
          <cell r="JVF25"/>
          <cell r="JVG25"/>
          <cell r="JVH25"/>
          <cell r="JVI25"/>
          <cell r="JVJ25"/>
          <cell r="JVK25"/>
          <cell r="JVL25"/>
          <cell r="JVM25"/>
          <cell r="JVN25"/>
          <cell r="JVO25"/>
          <cell r="JVP25"/>
          <cell r="JVQ25"/>
          <cell r="JVR25"/>
          <cell r="JVS25"/>
          <cell r="JVT25"/>
          <cell r="JVU25"/>
          <cell r="JVV25"/>
          <cell r="JVW25"/>
          <cell r="JVX25"/>
          <cell r="JVY25"/>
          <cell r="JVZ25"/>
          <cell r="JWA25"/>
          <cell r="JWB25"/>
          <cell r="JWC25"/>
          <cell r="JWD25"/>
          <cell r="JWE25"/>
          <cell r="JWF25"/>
          <cell r="JWG25"/>
          <cell r="JWH25"/>
          <cell r="JWI25"/>
          <cell r="JWJ25"/>
          <cell r="JWK25"/>
          <cell r="JWL25"/>
          <cell r="JWM25"/>
          <cell r="JWN25"/>
          <cell r="JWO25"/>
          <cell r="JWP25"/>
          <cell r="JWQ25"/>
          <cell r="JWR25"/>
          <cell r="JWS25"/>
          <cell r="JWT25"/>
          <cell r="JWU25"/>
          <cell r="JWV25"/>
          <cell r="JWW25"/>
          <cell r="JWX25"/>
          <cell r="JWY25"/>
          <cell r="JWZ25"/>
          <cell r="JXA25"/>
          <cell r="JXB25"/>
          <cell r="JXC25"/>
          <cell r="JXD25"/>
          <cell r="JXE25"/>
          <cell r="JXF25"/>
          <cell r="JXG25"/>
          <cell r="JXH25"/>
          <cell r="JXI25"/>
          <cell r="JXJ25"/>
          <cell r="JXK25"/>
          <cell r="JXL25"/>
          <cell r="JXM25"/>
          <cell r="JXN25"/>
          <cell r="JXO25"/>
          <cell r="JXP25"/>
          <cell r="JXQ25"/>
          <cell r="JXR25"/>
          <cell r="JXS25"/>
          <cell r="JXT25"/>
          <cell r="JXU25"/>
          <cell r="JXV25"/>
          <cell r="JXW25"/>
          <cell r="JXX25"/>
          <cell r="JXY25"/>
          <cell r="JXZ25"/>
          <cell r="JYA25"/>
          <cell r="JYB25"/>
          <cell r="JYC25"/>
          <cell r="JYD25"/>
          <cell r="JYE25"/>
          <cell r="JYF25"/>
          <cell r="JYG25"/>
          <cell r="JYH25"/>
          <cell r="JYI25"/>
          <cell r="JYJ25"/>
          <cell r="JYK25"/>
          <cell r="JYL25"/>
          <cell r="JYM25"/>
          <cell r="JYN25"/>
          <cell r="JYO25"/>
          <cell r="JYP25"/>
          <cell r="JYQ25"/>
          <cell r="JYR25"/>
          <cell r="JYS25"/>
          <cell r="JYT25"/>
          <cell r="JYU25"/>
          <cell r="JYV25"/>
          <cell r="JYW25"/>
          <cell r="JYX25"/>
          <cell r="JYY25"/>
          <cell r="JYZ25"/>
          <cell r="JZA25"/>
          <cell r="JZB25"/>
          <cell r="JZC25"/>
          <cell r="JZD25"/>
          <cell r="JZE25"/>
          <cell r="JZF25"/>
          <cell r="JZG25"/>
          <cell r="JZH25"/>
          <cell r="JZI25"/>
          <cell r="JZJ25"/>
          <cell r="JZK25"/>
          <cell r="JZL25"/>
          <cell r="JZM25"/>
          <cell r="JZN25"/>
          <cell r="JZO25"/>
          <cell r="JZP25"/>
          <cell r="JZQ25"/>
          <cell r="JZR25"/>
          <cell r="JZS25"/>
          <cell r="JZT25"/>
          <cell r="JZU25"/>
          <cell r="JZV25"/>
          <cell r="JZW25"/>
          <cell r="JZX25"/>
          <cell r="JZY25"/>
          <cell r="JZZ25"/>
          <cell r="KAA25"/>
          <cell r="KAB25"/>
          <cell r="KAC25"/>
          <cell r="KAD25"/>
          <cell r="KAE25"/>
          <cell r="KAF25"/>
          <cell r="KAG25"/>
          <cell r="KAH25"/>
          <cell r="KAI25"/>
          <cell r="KAJ25"/>
          <cell r="KAK25"/>
          <cell r="KAL25"/>
          <cell r="KAM25"/>
          <cell r="KAN25"/>
          <cell r="KAO25"/>
          <cell r="KAP25"/>
          <cell r="KAQ25"/>
          <cell r="KAR25"/>
          <cell r="KAS25"/>
          <cell r="KAT25"/>
          <cell r="KAU25"/>
          <cell r="KAV25"/>
          <cell r="KAW25"/>
          <cell r="KAX25"/>
          <cell r="KAY25"/>
          <cell r="KAZ25"/>
          <cell r="KBA25"/>
          <cell r="KBB25"/>
          <cell r="KBC25"/>
          <cell r="KBD25"/>
          <cell r="KBE25"/>
          <cell r="KBF25"/>
          <cell r="KBG25"/>
          <cell r="KBH25"/>
          <cell r="KBI25"/>
          <cell r="KBJ25"/>
          <cell r="KBK25"/>
          <cell r="KBL25"/>
          <cell r="KBM25"/>
          <cell r="KBN25"/>
          <cell r="KBO25"/>
          <cell r="KBP25"/>
          <cell r="KBQ25"/>
          <cell r="KBR25"/>
          <cell r="KBS25"/>
          <cell r="KBT25"/>
          <cell r="KBU25"/>
          <cell r="KBV25"/>
          <cell r="KBW25"/>
          <cell r="KBX25"/>
          <cell r="KBY25"/>
          <cell r="KBZ25"/>
          <cell r="KCA25"/>
          <cell r="KCB25"/>
          <cell r="KCC25"/>
          <cell r="KCD25"/>
          <cell r="KCE25"/>
          <cell r="KCF25"/>
          <cell r="KCG25"/>
          <cell r="KCH25"/>
          <cell r="KCI25"/>
          <cell r="KCJ25"/>
          <cell r="KCK25"/>
          <cell r="KCL25"/>
          <cell r="KCM25"/>
          <cell r="KCN25"/>
          <cell r="KCO25"/>
          <cell r="KCP25"/>
          <cell r="KCQ25"/>
          <cell r="KCR25"/>
          <cell r="KCS25"/>
          <cell r="KCT25"/>
          <cell r="KCU25"/>
          <cell r="KCV25"/>
          <cell r="KCW25"/>
          <cell r="KCX25"/>
          <cell r="KCY25"/>
          <cell r="KCZ25"/>
          <cell r="KDA25"/>
          <cell r="KDB25"/>
          <cell r="KDC25"/>
          <cell r="KDD25"/>
          <cell r="KDE25"/>
          <cell r="KDF25"/>
          <cell r="KDG25"/>
          <cell r="KDH25"/>
          <cell r="KDI25"/>
          <cell r="KDJ25"/>
          <cell r="KDK25"/>
          <cell r="KDL25"/>
          <cell r="KDM25"/>
          <cell r="KDN25"/>
          <cell r="KDO25"/>
          <cell r="KDP25"/>
          <cell r="KDQ25"/>
          <cell r="KDR25"/>
          <cell r="KDS25"/>
          <cell r="KDT25"/>
          <cell r="KDU25"/>
          <cell r="KDV25"/>
          <cell r="KDW25"/>
          <cell r="KDX25"/>
          <cell r="KDY25"/>
          <cell r="KDZ25"/>
          <cell r="KEA25"/>
          <cell r="KEB25"/>
          <cell r="KEC25"/>
          <cell r="KED25"/>
          <cell r="KEE25"/>
          <cell r="KEF25"/>
          <cell r="KEG25"/>
          <cell r="KEH25"/>
          <cell r="KEI25"/>
          <cell r="KEJ25"/>
          <cell r="KEK25"/>
          <cell r="KEL25"/>
          <cell r="KEM25"/>
          <cell r="KEN25"/>
          <cell r="KEO25"/>
          <cell r="KEP25"/>
          <cell r="KEQ25"/>
          <cell r="KER25"/>
          <cell r="KES25"/>
          <cell r="KET25"/>
          <cell r="KEU25"/>
          <cell r="KEV25"/>
          <cell r="KEW25"/>
          <cell r="KEX25"/>
          <cell r="KEY25"/>
          <cell r="KEZ25"/>
          <cell r="KFA25"/>
          <cell r="KFB25"/>
          <cell r="KFC25"/>
          <cell r="KFD25"/>
          <cell r="KFE25"/>
          <cell r="KFF25"/>
          <cell r="KFG25"/>
          <cell r="KFH25"/>
          <cell r="KFI25"/>
          <cell r="KFJ25"/>
          <cell r="KFK25"/>
          <cell r="KFL25"/>
          <cell r="KFM25"/>
          <cell r="KFN25"/>
          <cell r="KFO25"/>
          <cell r="KFP25"/>
          <cell r="KFQ25"/>
          <cell r="KFR25"/>
          <cell r="KFS25"/>
          <cell r="KFT25"/>
          <cell r="KFU25"/>
          <cell r="KFV25"/>
          <cell r="KFW25"/>
          <cell r="KFX25"/>
          <cell r="KFY25"/>
          <cell r="KFZ25"/>
          <cell r="KGA25"/>
          <cell r="KGB25"/>
          <cell r="KGC25"/>
          <cell r="KGD25"/>
          <cell r="KGE25"/>
          <cell r="KGF25"/>
          <cell r="KGG25"/>
          <cell r="KGH25"/>
          <cell r="KGI25"/>
          <cell r="KGJ25"/>
          <cell r="KGK25"/>
          <cell r="KGL25"/>
          <cell r="KGM25"/>
          <cell r="KGN25"/>
          <cell r="KGO25"/>
          <cell r="KGP25"/>
          <cell r="KGQ25"/>
          <cell r="KGR25"/>
          <cell r="KGS25"/>
          <cell r="KGT25"/>
          <cell r="KGU25"/>
          <cell r="KGV25"/>
          <cell r="KGW25"/>
          <cell r="KGX25"/>
          <cell r="KGY25"/>
          <cell r="KGZ25"/>
          <cell r="KHA25"/>
          <cell r="KHB25"/>
          <cell r="KHC25"/>
          <cell r="KHD25"/>
          <cell r="KHE25"/>
          <cell r="KHF25"/>
          <cell r="KHG25"/>
          <cell r="KHH25"/>
          <cell r="KHI25"/>
          <cell r="KHJ25"/>
          <cell r="KHK25"/>
          <cell r="KHL25"/>
          <cell r="KHM25"/>
          <cell r="KHN25"/>
          <cell r="KHO25"/>
          <cell r="KHP25"/>
          <cell r="KHQ25"/>
          <cell r="KHR25"/>
          <cell r="KHS25"/>
          <cell r="KHT25"/>
          <cell r="KHU25"/>
          <cell r="KHV25"/>
          <cell r="KHW25"/>
          <cell r="KHX25"/>
          <cell r="KHY25"/>
          <cell r="KHZ25"/>
          <cell r="KIA25"/>
          <cell r="KIB25"/>
          <cell r="KIC25"/>
          <cell r="KID25"/>
          <cell r="KIE25"/>
          <cell r="KIF25"/>
          <cell r="KIG25"/>
          <cell r="KIH25"/>
          <cell r="KII25"/>
          <cell r="KIJ25"/>
          <cell r="KIK25"/>
          <cell r="KIL25"/>
          <cell r="KIM25"/>
          <cell r="KIN25"/>
          <cell r="KIO25"/>
          <cell r="KIP25"/>
          <cell r="KIQ25"/>
          <cell r="KIR25"/>
          <cell r="KIS25"/>
          <cell r="KIT25"/>
          <cell r="KIU25"/>
          <cell r="KIV25"/>
          <cell r="KIW25"/>
          <cell r="KIX25"/>
          <cell r="KIY25"/>
          <cell r="KIZ25"/>
          <cell r="KJA25"/>
          <cell r="KJB25"/>
          <cell r="KJC25"/>
          <cell r="KJD25"/>
          <cell r="KJE25"/>
          <cell r="KJF25"/>
          <cell r="KJG25"/>
          <cell r="KJH25"/>
          <cell r="KJI25"/>
          <cell r="KJJ25"/>
          <cell r="KJK25"/>
          <cell r="KJL25"/>
          <cell r="KJM25"/>
          <cell r="KJN25"/>
          <cell r="KJO25"/>
          <cell r="KJP25"/>
          <cell r="KJQ25"/>
          <cell r="KJR25"/>
          <cell r="KJS25"/>
          <cell r="KJT25"/>
          <cell r="KJU25"/>
          <cell r="KJV25"/>
          <cell r="KJW25"/>
          <cell r="KJX25"/>
          <cell r="KJY25"/>
          <cell r="KJZ25"/>
          <cell r="KKA25"/>
          <cell r="KKB25"/>
          <cell r="KKC25"/>
          <cell r="KKD25"/>
          <cell r="KKE25"/>
          <cell r="KKF25"/>
          <cell r="KKG25"/>
          <cell r="KKH25"/>
          <cell r="KKI25"/>
          <cell r="KKJ25"/>
          <cell r="KKK25"/>
          <cell r="KKL25"/>
          <cell r="KKM25"/>
          <cell r="KKN25"/>
          <cell r="KKO25"/>
          <cell r="KKP25"/>
          <cell r="KKQ25"/>
          <cell r="KKR25"/>
          <cell r="KKS25"/>
          <cell r="KKT25"/>
          <cell r="KKU25"/>
          <cell r="KKV25"/>
          <cell r="KKW25"/>
          <cell r="KKX25"/>
          <cell r="KKY25"/>
          <cell r="KKZ25"/>
          <cell r="KLA25"/>
          <cell r="KLB25"/>
          <cell r="KLC25"/>
          <cell r="KLD25"/>
          <cell r="KLE25"/>
          <cell r="KLF25"/>
          <cell r="KLG25"/>
          <cell r="KLH25"/>
          <cell r="KLI25"/>
          <cell r="KLJ25"/>
          <cell r="KLK25"/>
          <cell r="KLL25"/>
          <cell r="KLM25"/>
          <cell r="KLN25"/>
          <cell r="KLO25"/>
          <cell r="KLP25"/>
          <cell r="KLQ25"/>
          <cell r="KLR25"/>
          <cell r="KLS25"/>
          <cell r="KLT25"/>
          <cell r="KLU25"/>
          <cell r="KLV25"/>
          <cell r="KLW25"/>
          <cell r="KLX25"/>
          <cell r="KLY25"/>
          <cell r="KLZ25"/>
          <cell r="KMA25"/>
          <cell r="KMB25"/>
          <cell r="KMC25"/>
          <cell r="KMD25"/>
          <cell r="KME25"/>
          <cell r="KMF25"/>
          <cell r="KMG25"/>
          <cell r="KMH25"/>
          <cell r="KMI25"/>
          <cell r="KMJ25"/>
          <cell r="KMK25"/>
          <cell r="KML25"/>
          <cell r="KMM25"/>
          <cell r="KMN25"/>
          <cell r="KMO25"/>
          <cell r="KMP25"/>
          <cell r="KMQ25"/>
          <cell r="KMR25"/>
          <cell r="KMS25"/>
          <cell r="KMT25"/>
          <cell r="KMU25"/>
          <cell r="KMV25"/>
          <cell r="KMW25"/>
          <cell r="KMX25"/>
          <cell r="KMY25"/>
          <cell r="KMZ25"/>
          <cell r="KNA25"/>
          <cell r="KNB25"/>
          <cell r="KNC25"/>
          <cell r="KND25"/>
          <cell r="KNE25"/>
          <cell r="KNF25"/>
          <cell r="KNG25"/>
          <cell r="KNH25"/>
          <cell r="KNI25"/>
          <cell r="KNJ25"/>
          <cell r="KNK25"/>
          <cell r="KNL25"/>
          <cell r="KNM25"/>
          <cell r="KNN25"/>
          <cell r="KNO25"/>
          <cell r="KNP25"/>
          <cell r="KNQ25"/>
          <cell r="KNR25"/>
          <cell r="KNS25"/>
          <cell r="KNT25"/>
          <cell r="KNU25"/>
          <cell r="KNV25"/>
          <cell r="KNW25"/>
          <cell r="KNX25"/>
          <cell r="KNY25"/>
          <cell r="KNZ25"/>
          <cell r="KOA25"/>
          <cell r="KOB25"/>
          <cell r="KOC25"/>
          <cell r="KOD25"/>
          <cell r="KOE25"/>
          <cell r="KOF25"/>
          <cell r="KOG25"/>
          <cell r="KOH25"/>
          <cell r="KOI25"/>
          <cell r="KOJ25"/>
          <cell r="KOK25"/>
          <cell r="KOL25"/>
          <cell r="KOM25"/>
          <cell r="KON25"/>
          <cell r="KOO25"/>
          <cell r="KOP25"/>
          <cell r="KOQ25"/>
          <cell r="KOR25"/>
          <cell r="KOS25"/>
          <cell r="KOT25"/>
          <cell r="KOU25"/>
          <cell r="KOV25"/>
          <cell r="KOW25"/>
          <cell r="KOX25"/>
          <cell r="KOY25"/>
          <cell r="KOZ25"/>
          <cell r="KPA25"/>
          <cell r="KPB25"/>
          <cell r="KPC25"/>
          <cell r="KPD25"/>
          <cell r="KPE25"/>
          <cell r="KPF25"/>
          <cell r="KPG25"/>
          <cell r="KPH25"/>
          <cell r="KPI25"/>
          <cell r="KPJ25"/>
          <cell r="KPK25"/>
          <cell r="KPL25"/>
          <cell r="KPM25"/>
          <cell r="KPN25"/>
          <cell r="KPO25"/>
          <cell r="KPP25"/>
          <cell r="KPQ25"/>
          <cell r="KPR25"/>
          <cell r="KPS25"/>
          <cell r="KPT25"/>
          <cell r="KPU25"/>
          <cell r="KPV25"/>
          <cell r="KPW25"/>
          <cell r="KPX25"/>
          <cell r="KPY25"/>
          <cell r="KPZ25"/>
          <cell r="KQA25"/>
          <cell r="KQB25"/>
          <cell r="KQC25"/>
          <cell r="KQD25"/>
          <cell r="KQE25"/>
          <cell r="KQF25"/>
          <cell r="KQG25"/>
          <cell r="KQH25"/>
          <cell r="KQI25"/>
          <cell r="KQJ25"/>
          <cell r="KQK25"/>
          <cell r="KQL25"/>
          <cell r="KQM25"/>
          <cell r="KQN25"/>
          <cell r="KQO25"/>
          <cell r="KQP25"/>
          <cell r="KQQ25"/>
          <cell r="KQR25"/>
          <cell r="KQS25"/>
          <cell r="KQT25"/>
          <cell r="KQU25"/>
          <cell r="KQV25"/>
          <cell r="KQW25"/>
          <cell r="KQX25"/>
          <cell r="KQY25"/>
          <cell r="KQZ25"/>
          <cell r="KRA25"/>
          <cell r="KRB25"/>
          <cell r="KRC25"/>
          <cell r="KRD25"/>
          <cell r="KRE25"/>
          <cell r="KRF25"/>
          <cell r="KRG25"/>
          <cell r="KRH25"/>
          <cell r="KRI25"/>
          <cell r="KRJ25"/>
          <cell r="KRK25"/>
          <cell r="KRL25"/>
          <cell r="KRM25"/>
          <cell r="KRN25"/>
          <cell r="KRO25"/>
          <cell r="KRP25"/>
          <cell r="KRQ25"/>
          <cell r="KRR25"/>
          <cell r="KRS25"/>
          <cell r="KRT25"/>
          <cell r="KRU25"/>
          <cell r="KRV25"/>
          <cell r="KRW25"/>
          <cell r="KRX25"/>
          <cell r="KRY25"/>
          <cell r="KRZ25"/>
          <cell r="KSA25"/>
          <cell r="KSB25"/>
          <cell r="KSC25"/>
          <cell r="KSD25"/>
          <cell r="KSE25"/>
          <cell r="KSF25"/>
          <cell r="KSG25"/>
          <cell r="KSH25"/>
          <cell r="KSI25"/>
          <cell r="KSJ25"/>
          <cell r="KSK25"/>
          <cell r="KSL25"/>
          <cell r="KSM25"/>
          <cell r="KSN25"/>
          <cell r="KSO25"/>
          <cell r="KSP25"/>
          <cell r="KSQ25"/>
          <cell r="KSR25"/>
          <cell r="KSS25"/>
          <cell r="KST25"/>
          <cell r="KSU25"/>
          <cell r="KSV25"/>
          <cell r="KSW25"/>
          <cell r="KSX25"/>
          <cell r="KSY25"/>
          <cell r="KSZ25"/>
          <cell r="KTA25"/>
          <cell r="KTB25"/>
          <cell r="KTC25"/>
          <cell r="KTD25"/>
          <cell r="KTE25"/>
          <cell r="KTF25"/>
          <cell r="KTG25"/>
          <cell r="KTH25"/>
          <cell r="KTI25"/>
          <cell r="KTJ25"/>
          <cell r="KTK25"/>
          <cell r="KTL25"/>
          <cell r="KTM25"/>
          <cell r="KTN25"/>
          <cell r="KTO25"/>
          <cell r="KTP25"/>
          <cell r="KTQ25"/>
          <cell r="KTR25"/>
          <cell r="KTS25"/>
          <cell r="KTT25"/>
          <cell r="KTU25"/>
          <cell r="KTV25"/>
          <cell r="KTW25"/>
          <cell r="KTX25"/>
          <cell r="KTY25"/>
          <cell r="KTZ25"/>
          <cell r="KUA25"/>
          <cell r="KUB25"/>
          <cell r="KUC25"/>
          <cell r="KUD25"/>
          <cell r="KUE25"/>
          <cell r="KUF25"/>
          <cell r="KUG25"/>
          <cell r="KUH25"/>
          <cell r="KUI25"/>
          <cell r="KUJ25"/>
          <cell r="KUK25"/>
          <cell r="KUL25"/>
          <cell r="KUM25"/>
          <cell r="KUN25"/>
          <cell r="KUO25"/>
          <cell r="KUP25"/>
          <cell r="KUQ25"/>
          <cell r="KUR25"/>
          <cell r="KUS25"/>
          <cell r="KUT25"/>
          <cell r="KUU25"/>
          <cell r="KUV25"/>
          <cell r="KUW25"/>
          <cell r="KUX25"/>
          <cell r="KUY25"/>
          <cell r="KUZ25"/>
          <cell r="KVA25"/>
          <cell r="KVB25"/>
          <cell r="KVC25"/>
          <cell r="KVD25"/>
          <cell r="KVE25"/>
          <cell r="KVF25"/>
          <cell r="KVG25"/>
          <cell r="KVH25"/>
          <cell r="KVI25"/>
          <cell r="KVJ25"/>
          <cell r="KVK25"/>
          <cell r="KVL25"/>
          <cell r="KVM25"/>
          <cell r="KVN25"/>
          <cell r="KVO25"/>
          <cell r="KVP25"/>
          <cell r="KVQ25"/>
          <cell r="KVR25"/>
          <cell r="KVS25"/>
          <cell r="KVT25"/>
          <cell r="KVU25"/>
          <cell r="KVV25"/>
          <cell r="KVW25"/>
          <cell r="KVX25"/>
          <cell r="KVY25"/>
          <cell r="KVZ25"/>
          <cell r="KWA25"/>
          <cell r="KWB25"/>
          <cell r="KWC25"/>
          <cell r="KWD25"/>
          <cell r="KWE25"/>
          <cell r="KWF25"/>
          <cell r="KWG25"/>
          <cell r="KWH25"/>
          <cell r="KWI25"/>
          <cell r="KWJ25"/>
          <cell r="KWK25"/>
          <cell r="KWL25"/>
          <cell r="KWM25"/>
          <cell r="KWN25"/>
          <cell r="KWO25"/>
          <cell r="KWP25"/>
          <cell r="KWQ25"/>
          <cell r="KWR25"/>
          <cell r="KWS25"/>
          <cell r="KWT25"/>
          <cell r="KWU25"/>
          <cell r="KWV25"/>
          <cell r="KWW25"/>
          <cell r="KWX25"/>
          <cell r="KWY25"/>
          <cell r="KWZ25"/>
          <cell r="KXA25"/>
          <cell r="KXB25"/>
          <cell r="KXC25"/>
          <cell r="KXD25"/>
          <cell r="KXE25"/>
          <cell r="KXF25"/>
          <cell r="KXG25"/>
          <cell r="KXH25"/>
          <cell r="KXI25"/>
          <cell r="KXJ25"/>
          <cell r="KXK25"/>
          <cell r="KXL25"/>
          <cell r="KXM25"/>
          <cell r="KXN25"/>
          <cell r="KXO25"/>
          <cell r="KXP25"/>
          <cell r="KXQ25"/>
          <cell r="KXR25"/>
          <cell r="KXS25"/>
          <cell r="KXT25"/>
          <cell r="KXU25"/>
          <cell r="KXV25"/>
          <cell r="KXW25"/>
          <cell r="KXX25"/>
          <cell r="KXY25"/>
          <cell r="KXZ25"/>
          <cell r="KYA25"/>
          <cell r="KYB25"/>
          <cell r="KYC25"/>
          <cell r="KYD25"/>
          <cell r="KYE25"/>
          <cell r="KYF25"/>
          <cell r="KYG25"/>
          <cell r="KYH25"/>
          <cell r="KYI25"/>
          <cell r="KYJ25"/>
          <cell r="KYK25"/>
          <cell r="KYL25"/>
          <cell r="KYM25"/>
          <cell r="KYN25"/>
          <cell r="KYO25"/>
          <cell r="KYP25"/>
          <cell r="KYQ25"/>
          <cell r="KYR25"/>
          <cell r="KYS25"/>
          <cell r="KYT25"/>
          <cell r="KYU25"/>
          <cell r="KYV25"/>
          <cell r="KYW25"/>
          <cell r="KYX25"/>
          <cell r="KYY25"/>
          <cell r="KYZ25"/>
          <cell r="KZA25"/>
          <cell r="KZB25"/>
          <cell r="KZC25"/>
          <cell r="KZD25"/>
          <cell r="KZE25"/>
          <cell r="KZF25"/>
          <cell r="KZG25"/>
          <cell r="KZH25"/>
          <cell r="KZI25"/>
          <cell r="KZJ25"/>
          <cell r="KZK25"/>
          <cell r="KZL25"/>
          <cell r="KZM25"/>
          <cell r="KZN25"/>
          <cell r="KZO25"/>
          <cell r="KZP25"/>
          <cell r="KZQ25"/>
          <cell r="KZR25"/>
          <cell r="KZS25"/>
          <cell r="KZT25"/>
          <cell r="KZU25"/>
          <cell r="KZV25"/>
          <cell r="KZW25"/>
          <cell r="KZX25"/>
          <cell r="KZY25"/>
          <cell r="KZZ25"/>
          <cell r="LAA25"/>
          <cell r="LAB25"/>
          <cell r="LAC25"/>
          <cell r="LAD25"/>
          <cell r="LAE25"/>
          <cell r="LAF25"/>
          <cell r="LAG25"/>
          <cell r="LAH25"/>
          <cell r="LAI25"/>
          <cell r="LAJ25"/>
          <cell r="LAK25"/>
          <cell r="LAL25"/>
          <cell r="LAM25"/>
          <cell r="LAN25"/>
          <cell r="LAO25"/>
          <cell r="LAP25"/>
          <cell r="LAQ25"/>
          <cell r="LAR25"/>
          <cell r="LAS25"/>
          <cell r="LAT25"/>
          <cell r="LAU25"/>
          <cell r="LAV25"/>
          <cell r="LAW25"/>
          <cell r="LAX25"/>
          <cell r="LAY25"/>
          <cell r="LAZ25"/>
          <cell r="LBA25"/>
          <cell r="LBB25"/>
          <cell r="LBC25"/>
          <cell r="LBD25"/>
          <cell r="LBE25"/>
          <cell r="LBF25"/>
          <cell r="LBG25"/>
          <cell r="LBH25"/>
          <cell r="LBI25"/>
          <cell r="LBJ25"/>
          <cell r="LBK25"/>
          <cell r="LBL25"/>
          <cell r="LBM25"/>
          <cell r="LBN25"/>
          <cell r="LBO25"/>
          <cell r="LBP25"/>
          <cell r="LBQ25"/>
          <cell r="LBR25"/>
          <cell r="LBS25"/>
          <cell r="LBT25"/>
          <cell r="LBU25"/>
          <cell r="LBV25"/>
          <cell r="LBW25"/>
          <cell r="LBX25"/>
          <cell r="LBY25"/>
          <cell r="LBZ25"/>
          <cell r="LCA25"/>
          <cell r="LCB25"/>
          <cell r="LCC25"/>
          <cell r="LCD25"/>
          <cell r="LCE25"/>
          <cell r="LCF25"/>
          <cell r="LCG25"/>
          <cell r="LCH25"/>
          <cell r="LCI25"/>
          <cell r="LCJ25"/>
          <cell r="LCK25"/>
          <cell r="LCL25"/>
          <cell r="LCM25"/>
          <cell r="LCN25"/>
          <cell r="LCO25"/>
          <cell r="LCP25"/>
          <cell r="LCQ25"/>
          <cell r="LCR25"/>
          <cell r="LCS25"/>
          <cell r="LCT25"/>
          <cell r="LCU25"/>
          <cell r="LCV25"/>
          <cell r="LCW25"/>
          <cell r="LCX25"/>
          <cell r="LCY25"/>
          <cell r="LCZ25"/>
          <cell r="LDA25"/>
          <cell r="LDB25"/>
          <cell r="LDC25"/>
          <cell r="LDD25"/>
          <cell r="LDE25"/>
          <cell r="LDF25"/>
          <cell r="LDG25"/>
          <cell r="LDH25"/>
          <cell r="LDI25"/>
          <cell r="LDJ25"/>
          <cell r="LDK25"/>
          <cell r="LDL25"/>
          <cell r="LDM25"/>
          <cell r="LDN25"/>
          <cell r="LDO25"/>
          <cell r="LDP25"/>
          <cell r="LDQ25"/>
          <cell r="LDR25"/>
          <cell r="LDS25"/>
          <cell r="LDT25"/>
          <cell r="LDU25"/>
          <cell r="LDV25"/>
          <cell r="LDW25"/>
          <cell r="LDX25"/>
          <cell r="LDY25"/>
          <cell r="LDZ25"/>
          <cell r="LEA25"/>
          <cell r="LEB25"/>
          <cell r="LEC25"/>
          <cell r="LED25"/>
          <cell r="LEE25"/>
          <cell r="LEF25"/>
          <cell r="LEG25"/>
          <cell r="LEH25"/>
          <cell r="LEI25"/>
          <cell r="LEJ25"/>
          <cell r="LEK25"/>
          <cell r="LEL25"/>
          <cell r="LEM25"/>
          <cell r="LEN25"/>
          <cell r="LEO25"/>
          <cell r="LEP25"/>
          <cell r="LEQ25"/>
          <cell r="LER25"/>
          <cell r="LES25"/>
          <cell r="LET25"/>
          <cell r="LEU25"/>
          <cell r="LEV25"/>
          <cell r="LEW25"/>
          <cell r="LEX25"/>
          <cell r="LEY25"/>
          <cell r="LEZ25"/>
          <cell r="LFA25"/>
          <cell r="LFB25"/>
          <cell r="LFC25"/>
          <cell r="LFD25"/>
          <cell r="LFE25"/>
          <cell r="LFF25"/>
          <cell r="LFG25"/>
          <cell r="LFH25"/>
          <cell r="LFI25"/>
          <cell r="LFJ25"/>
          <cell r="LFK25"/>
          <cell r="LFL25"/>
          <cell r="LFM25"/>
          <cell r="LFN25"/>
          <cell r="LFO25"/>
          <cell r="LFP25"/>
          <cell r="LFQ25"/>
          <cell r="LFR25"/>
          <cell r="LFS25"/>
          <cell r="LFT25"/>
          <cell r="LFU25"/>
          <cell r="LFV25"/>
          <cell r="LFW25"/>
          <cell r="LFX25"/>
          <cell r="LFY25"/>
          <cell r="LFZ25"/>
          <cell r="LGA25"/>
          <cell r="LGB25"/>
          <cell r="LGC25"/>
          <cell r="LGD25"/>
          <cell r="LGE25"/>
          <cell r="LGF25"/>
          <cell r="LGG25"/>
          <cell r="LGH25"/>
          <cell r="LGI25"/>
          <cell r="LGJ25"/>
          <cell r="LGK25"/>
          <cell r="LGL25"/>
          <cell r="LGM25"/>
          <cell r="LGN25"/>
          <cell r="LGO25"/>
          <cell r="LGP25"/>
          <cell r="LGQ25"/>
          <cell r="LGR25"/>
          <cell r="LGS25"/>
          <cell r="LGT25"/>
          <cell r="LGU25"/>
          <cell r="LGV25"/>
          <cell r="LGW25"/>
          <cell r="LGX25"/>
          <cell r="LGY25"/>
          <cell r="LGZ25"/>
          <cell r="LHA25"/>
          <cell r="LHB25"/>
          <cell r="LHC25"/>
          <cell r="LHD25"/>
          <cell r="LHE25"/>
          <cell r="LHF25"/>
          <cell r="LHG25"/>
          <cell r="LHH25"/>
          <cell r="LHI25"/>
          <cell r="LHJ25"/>
          <cell r="LHK25"/>
          <cell r="LHL25"/>
          <cell r="LHM25"/>
          <cell r="LHN25"/>
          <cell r="LHO25"/>
          <cell r="LHP25"/>
          <cell r="LHQ25"/>
          <cell r="LHR25"/>
          <cell r="LHS25"/>
          <cell r="LHT25"/>
          <cell r="LHU25"/>
          <cell r="LHV25"/>
          <cell r="LHW25"/>
          <cell r="LHX25"/>
          <cell r="LHY25"/>
          <cell r="LHZ25"/>
          <cell r="LIA25"/>
          <cell r="LIB25"/>
          <cell r="LIC25"/>
          <cell r="LID25"/>
          <cell r="LIE25"/>
          <cell r="LIF25"/>
          <cell r="LIG25"/>
          <cell r="LIH25"/>
          <cell r="LII25"/>
          <cell r="LIJ25"/>
          <cell r="LIK25"/>
          <cell r="LIL25"/>
          <cell r="LIM25"/>
          <cell r="LIN25"/>
          <cell r="LIO25"/>
          <cell r="LIP25"/>
          <cell r="LIQ25"/>
          <cell r="LIR25"/>
          <cell r="LIS25"/>
          <cell r="LIT25"/>
          <cell r="LIU25"/>
          <cell r="LIV25"/>
          <cell r="LIW25"/>
          <cell r="LIX25"/>
          <cell r="LIY25"/>
          <cell r="LIZ25"/>
          <cell r="LJA25"/>
          <cell r="LJB25"/>
          <cell r="LJC25"/>
          <cell r="LJD25"/>
          <cell r="LJE25"/>
          <cell r="LJF25"/>
          <cell r="LJG25"/>
          <cell r="LJH25"/>
          <cell r="LJI25"/>
          <cell r="LJJ25"/>
          <cell r="LJK25"/>
          <cell r="LJL25"/>
          <cell r="LJM25"/>
          <cell r="LJN25"/>
          <cell r="LJO25"/>
          <cell r="LJP25"/>
          <cell r="LJQ25"/>
          <cell r="LJR25"/>
          <cell r="LJS25"/>
          <cell r="LJT25"/>
          <cell r="LJU25"/>
          <cell r="LJV25"/>
          <cell r="LJW25"/>
          <cell r="LJX25"/>
          <cell r="LJY25"/>
          <cell r="LJZ25"/>
          <cell r="LKA25"/>
          <cell r="LKB25"/>
          <cell r="LKC25"/>
          <cell r="LKD25"/>
          <cell r="LKE25"/>
          <cell r="LKF25"/>
          <cell r="LKG25"/>
          <cell r="LKH25"/>
          <cell r="LKI25"/>
          <cell r="LKJ25"/>
          <cell r="LKK25"/>
          <cell r="LKL25"/>
          <cell r="LKM25"/>
          <cell r="LKN25"/>
          <cell r="LKO25"/>
          <cell r="LKP25"/>
          <cell r="LKQ25"/>
          <cell r="LKR25"/>
          <cell r="LKS25"/>
          <cell r="LKT25"/>
          <cell r="LKU25"/>
          <cell r="LKV25"/>
          <cell r="LKW25"/>
          <cell r="LKX25"/>
          <cell r="LKY25"/>
          <cell r="LKZ25"/>
          <cell r="LLA25"/>
          <cell r="LLB25"/>
          <cell r="LLC25"/>
          <cell r="LLD25"/>
          <cell r="LLE25"/>
          <cell r="LLF25"/>
          <cell r="LLG25"/>
          <cell r="LLH25"/>
          <cell r="LLI25"/>
          <cell r="LLJ25"/>
          <cell r="LLK25"/>
          <cell r="LLL25"/>
          <cell r="LLM25"/>
          <cell r="LLN25"/>
          <cell r="LLO25"/>
          <cell r="LLP25"/>
          <cell r="LLQ25"/>
          <cell r="LLR25"/>
          <cell r="LLS25"/>
          <cell r="LLT25"/>
          <cell r="LLU25"/>
          <cell r="LLV25"/>
          <cell r="LLW25"/>
          <cell r="LLX25"/>
          <cell r="LLY25"/>
          <cell r="LLZ25"/>
          <cell r="LMA25"/>
          <cell r="LMB25"/>
          <cell r="LMC25"/>
          <cell r="LMD25"/>
          <cell r="LME25"/>
          <cell r="LMF25"/>
          <cell r="LMG25"/>
          <cell r="LMH25"/>
          <cell r="LMI25"/>
          <cell r="LMJ25"/>
          <cell r="LMK25"/>
          <cell r="LML25"/>
          <cell r="LMM25"/>
          <cell r="LMN25"/>
          <cell r="LMO25"/>
          <cell r="LMP25"/>
          <cell r="LMQ25"/>
          <cell r="LMR25"/>
          <cell r="LMS25"/>
          <cell r="LMT25"/>
          <cell r="LMU25"/>
          <cell r="LMV25"/>
          <cell r="LMW25"/>
          <cell r="LMX25"/>
          <cell r="LMY25"/>
          <cell r="LMZ25"/>
          <cell r="LNA25"/>
          <cell r="LNB25"/>
          <cell r="LNC25"/>
          <cell r="LND25"/>
          <cell r="LNE25"/>
          <cell r="LNF25"/>
          <cell r="LNG25"/>
          <cell r="LNH25"/>
          <cell r="LNI25"/>
          <cell r="LNJ25"/>
          <cell r="LNK25"/>
          <cell r="LNL25"/>
          <cell r="LNM25"/>
          <cell r="LNN25"/>
          <cell r="LNO25"/>
          <cell r="LNP25"/>
          <cell r="LNQ25"/>
          <cell r="LNR25"/>
          <cell r="LNS25"/>
          <cell r="LNT25"/>
          <cell r="LNU25"/>
          <cell r="LNV25"/>
          <cell r="LNW25"/>
          <cell r="LNX25"/>
          <cell r="LNY25"/>
          <cell r="LNZ25"/>
          <cell r="LOA25"/>
          <cell r="LOB25"/>
          <cell r="LOC25"/>
          <cell r="LOD25"/>
          <cell r="LOE25"/>
          <cell r="LOF25"/>
          <cell r="LOG25"/>
          <cell r="LOH25"/>
          <cell r="LOI25"/>
          <cell r="LOJ25"/>
          <cell r="LOK25"/>
          <cell r="LOL25"/>
          <cell r="LOM25"/>
          <cell r="LON25"/>
          <cell r="LOO25"/>
          <cell r="LOP25"/>
          <cell r="LOQ25"/>
          <cell r="LOR25"/>
          <cell r="LOS25"/>
          <cell r="LOT25"/>
          <cell r="LOU25"/>
          <cell r="LOV25"/>
          <cell r="LOW25"/>
          <cell r="LOX25"/>
          <cell r="LOY25"/>
          <cell r="LOZ25"/>
          <cell r="LPA25"/>
          <cell r="LPB25"/>
          <cell r="LPC25"/>
          <cell r="LPD25"/>
          <cell r="LPE25"/>
          <cell r="LPF25"/>
          <cell r="LPG25"/>
          <cell r="LPH25"/>
          <cell r="LPI25"/>
          <cell r="LPJ25"/>
          <cell r="LPK25"/>
          <cell r="LPL25"/>
          <cell r="LPM25"/>
          <cell r="LPN25"/>
          <cell r="LPO25"/>
          <cell r="LPP25"/>
          <cell r="LPQ25"/>
          <cell r="LPR25"/>
          <cell r="LPS25"/>
          <cell r="LPT25"/>
          <cell r="LPU25"/>
          <cell r="LPV25"/>
          <cell r="LPW25"/>
          <cell r="LPX25"/>
          <cell r="LPY25"/>
          <cell r="LPZ25"/>
          <cell r="LQA25"/>
          <cell r="LQB25"/>
          <cell r="LQC25"/>
          <cell r="LQD25"/>
          <cell r="LQE25"/>
          <cell r="LQF25"/>
          <cell r="LQG25"/>
          <cell r="LQH25"/>
          <cell r="LQI25"/>
          <cell r="LQJ25"/>
          <cell r="LQK25"/>
          <cell r="LQL25"/>
          <cell r="LQM25"/>
          <cell r="LQN25"/>
          <cell r="LQO25"/>
          <cell r="LQP25"/>
          <cell r="LQQ25"/>
          <cell r="LQR25"/>
          <cell r="LQS25"/>
          <cell r="LQT25"/>
          <cell r="LQU25"/>
          <cell r="LQV25"/>
          <cell r="LQW25"/>
          <cell r="LQX25"/>
          <cell r="LQY25"/>
          <cell r="LQZ25"/>
          <cell r="LRA25"/>
          <cell r="LRB25"/>
          <cell r="LRC25"/>
          <cell r="LRD25"/>
          <cell r="LRE25"/>
          <cell r="LRF25"/>
          <cell r="LRG25"/>
          <cell r="LRH25"/>
          <cell r="LRI25"/>
          <cell r="LRJ25"/>
          <cell r="LRK25"/>
          <cell r="LRL25"/>
          <cell r="LRM25"/>
          <cell r="LRN25"/>
          <cell r="LRO25"/>
          <cell r="LRP25"/>
          <cell r="LRQ25"/>
          <cell r="LRR25"/>
          <cell r="LRS25"/>
          <cell r="LRT25"/>
          <cell r="LRU25"/>
          <cell r="LRV25"/>
          <cell r="LRW25"/>
          <cell r="LRX25"/>
          <cell r="LRY25"/>
          <cell r="LRZ25"/>
          <cell r="LSA25"/>
          <cell r="LSB25"/>
          <cell r="LSC25"/>
          <cell r="LSD25"/>
          <cell r="LSE25"/>
          <cell r="LSF25"/>
          <cell r="LSG25"/>
          <cell r="LSH25"/>
          <cell r="LSI25"/>
          <cell r="LSJ25"/>
          <cell r="LSK25"/>
          <cell r="LSL25"/>
          <cell r="LSM25"/>
          <cell r="LSN25"/>
          <cell r="LSO25"/>
          <cell r="LSP25"/>
          <cell r="LSQ25"/>
          <cell r="LSR25"/>
          <cell r="LSS25"/>
          <cell r="LST25"/>
          <cell r="LSU25"/>
          <cell r="LSV25"/>
          <cell r="LSW25"/>
          <cell r="LSX25"/>
          <cell r="LSY25"/>
          <cell r="LSZ25"/>
          <cell r="LTA25"/>
          <cell r="LTB25"/>
          <cell r="LTC25"/>
          <cell r="LTD25"/>
          <cell r="LTE25"/>
          <cell r="LTF25"/>
          <cell r="LTG25"/>
          <cell r="LTH25"/>
          <cell r="LTI25"/>
          <cell r="LTJ25"/>
          <cell r="LTK25"/>
          <cell r="LTL25"/>
          <cell r="LTM25"/>
          <cell r="LTN25"/>
          <cell r="LTO25"/>
          <cell r="LTP25"/>
          <cell r="LTQ25"/>
          <cell r="LTR25"/>
          <cell r="LTS25"/>
          <cell r="LTT25"/>
          <cell r="LTU25"/>
          <cell r="LTV25"/>
          <cell r="LTW25"/>
          <cell r="LTX25"/>
          <cell r="LTY25"/>
          <cell r="LTZ25"/>
          <cell r="LUA25"/>
          <cell r="LUB25"/>
          <cell r="LUC25"/>
          <cell r="LUD25"/>
          <cell r="LUE25"/>
          <cell r="LUF25"/>
          <cell r="LUG25"/>
          <cell r="LUH25"/>
          <cell r="LUI25"/>
          <cell r="LUJ25"/>
          <cell r="LUK25"/>
          <cell r="LUL25"/>
          <cell r="LUM25"/>
          <cell r="LUN25"/>
          <cell r="LUO25"/>
          <cell r="LUP25"/>
          <cell r="LUQ25"/>
          <cell r="LUR25"/>
          <cell r="LUS25"/>
          <cell r="LUT25"/>
          <cell r="LUU25"/>
          <cell r="LUV25"/>
          <cell r="LUW25"/>
          <cell r="LUX25"/>
          <cell r="LUY25"/>
          <cell r="LUZ25"/>
          <cell r="LVA25"/>
          <cell r="LVB25"/>
          <cell r="LVC25"/>
          <cell r="LVD25"/>
          <cell r="LVE25"/>
          <cell r="LVF25"/>
          <cell r="LVG25"/>
          <cell r="LVH25"/>
          <cell r="LVI25"/>
          <cell r="LVJ25"/>
          <cell r="LVK25"/>
          <cell r="LVL25"/>
          <cell r="LVM25"/>
          <cell r="LVN25"/>
          <cell r="LVO25"/>
          <cell r="LVP25"/>
          <cell r="LVQ25"/>
          <cell r="LVR25"/>
          <cell r="LVS25"/>
          <cell r="LVT25"/>
          <cell r="LVU25"/>
          <cell r="LVV25"/>
          <cell r="LVW25"/>
          <cell r="LVX25"/>
          <cell r="LVY25"/>
          <cell r="LVZ25"/>
          <cell r="LWA25"/>
          <cell r="LWB25"/>
          <cell r="LWC25"/>
          <cell r="LWD25"/>
          <cell r="LWE25"/>
          <cell r="LWF25"/>
          <cell r="LWG25"/>
          <cell r="LWH25"/>
          <cell r="LWI25"/>
          <cell r="LWJ25"/>
          <cell r="LWK25"/>
          <cell r="LWL25"/>
          <cell r="LWM25"/>
          <cell r="LWN25"/>
          <cell r="LWO25"/>
          <cell r="LWP25"/>
          <cell r="LWQ25"/>
          <cell r="LWR25"/>
          <cell r="LWS25"/>
          <cell r="LWT25"/>
          <cell r="LWU25"/>
          <cell r="LWV25"/>
          <cell r="LWW25"/>
          <cell r="LWX25"/>
          <cell r="LWY25"/>
          <cell r="LWZ25"/>
          <cell r="LXA25"/>
          <cell r="LXB25"/>
          <cell r="LXC25"/>
          <cell r="LXD25"/>
          <cell r="LXE25"/>
          <cell r="LXF25"/>
          <cell r="LXG25"/>
          <cell r="LXH25"/>
          <cell r="LXI25"/>
          <cell r="LXJ25"/>
          <cell r="LXK25"/>
          <cell r="LXL25"/>
          <cell r="LXM25"/>
          <cell r="LXN25"/>
          <cell r="LXO25"/>
          <cell r="LXP25"/>
          <cell r="LXQ25"/>
          <cell r="LXR25"/>
          <cell r="LXS25"/>
          <cell r="LXT25"/>
          <cell r="LXU25"/>
          <cell r="LXV25"/>
          <cell r="LXW25"/>
          <cell r="LXX25"/>
          <cell r="LXY25"/>
          <cell r="LXZ25"/>
          <cell r="LYA25"/>
          <cell r="LYB25"/>
          <cell r="LYC25"/>
          <cell r="LYD25"/>
          <cell r="LYE25"/>
          <cell r="LYF25"/>
          <cell r="LYG25"/>
          <cell r="LYH25"/>
          <cell r="LYI25"/>
          <cell r="LYJ25"/>
          <cell r="LYK25"/>
          <cell r="LYL25"/>
          <cell r="LYM25"/>
          <cell r="LYN25"/>
          <cell r="LYO25"/>
          <cell r="LYP25"/>
          <cell r="LYQ25"/>
          <cell r="LYR25"/>
          <cell r="LYS25"/>
          <cell r="LYT25"/>
          <cell r="LYU25"/>
          <cell r="LYV25"/>
          <cell r="LYW25"/>
          <cell r="LYX25"/>
          <cell r="LYY25"/>
          <cell r="LYZ25"/>
          <cell r="LZA25"/>
          <cell r="LZB25"/>
          <cell r="LZC25"/>
          <cell r="LZD25"/>
          <cell r="LZE25"/>
          <cell r="LZF25"/>
          <cell r="LZG25"/>
          <cell r="LZH25"/>
          <cell r="LZI25"/>
          <cell r="LZJ25"/>
          <cell r="LZK25"/>
          <cell r="LZL25"/>
          <cell r="LZM25"/>
          <cell r="LZN25"/>
          <cell r="LZO25"/>
          <cell r="LZP25"/>
          <cell r="LZQ25"/>
          <cell r="LZR25"/>
          <cell r="LZS25"/>
          <cell r="LZT25"/>
          <cell r="LZU25"/>
          <cell r="LZV25"/>
          <cell r="LZW25"/>
          <cell r="LZX25"/>
          <cell r="LZY25"/>
          <cell r="LZZ25"/>
          <cell r="MAA25"/>
          <cell r="MAB25"/>
          <cell r="MAC25"/>
          <cell r="MAD25"/>
          <cell r="MAE25"/>
          <cell r="MAF25"/>
          <cell r="MAG25"/>
          <cell r="MAH25"/>
          <cell r="MAI25"/>
          <cell r="MAJ25"/>
          <cell r="MAK25"/>
          <cell r="MAL25"/>
          <cell r="MAM25"/>
          <cell r="MAN25"/>
          <cell r="MAO25"/>
          <cell r="MAP25"/>
          <cell r="MAQ25"/>
          <cell r="MAR25"/>
          <cell r="MAS25"/>
          <cell r="MAT25"/>
          <cell r="MAU25"/>
          <cell r="MAV25"/>
          <cell r="MAW25"/>
          <cell r="MAX25"/>
          <cell r="MAY25"/>
          <cell r="MAZ25"/>
          <cell r="MBA25"/>
          <cell r="MBB25"/>
          <cell r="MBC25"/>
          <cell r="MBD25"/>
          <cell r="MBE25"/>
          <cell r="MBF25"/>
          <cell r="MBG25"/>
          <cell r="MBH25"/>
          <cell r="MBI25"/>
          <cell r="MBJ25"/>
          <cell r="MBK25"/>
          <cell r="MBL25"/>
          <cell r="MBM25"/>
          <cell r="MBN25"/>
          <cell r="MBO25"/>
          <cell r="MBP25"/>
          <cell r="MBQ25"/>
          <cell r="MBR25"/>
          <cell r="MBS25"/>
          <cell r="MBT25"/>
          <cell r="MBU25"/>
          <cell r="MBV25"/>
          <cell r="MBW25"/>
          <cell r="MBX25"/>
          <cell r="MBY25"/>
          <cell r="MBZ25"/>
          <cell r="MCA25"/>
          <cell r="MCB25"/>
          <cell r="MCC25"/>
          <cell r="MCD25"/>
          <cell r="MCE25"/>
          <cell r="MCF25"/>
          <cell r="MCG25"/>
          <cell r="MCH25"/>
          <cell r="MCI25"/>
          <cell r="MCJ25"/>
          <cell r="MCK25"/>
          <cell r="MCL25"/>
          <cell r="MCM25"/>
          <cell r="MCN25"/>
          <cell r="MCO25"/>
          <cell r="MCP25"/>
          <cell r="MCQ25"/>
          <cell r="MCR25"/>
          <cell r="MCS25"/>
          <cell r="MCT25"/>
          <cell r="MCU25"/>
          <cell r="MCV25"/>
          <cell r="MCW25"/>
          <cell r="MCX25"/>
          <cell r="MCY25"/>
          <cell r="MCZ25"/>
          <cell r="MDA25"/>
          <cell r="MDB25"/>
          <cell r="MDC25"/>
          <cell r="MDD25"/>
          <cell r="MDE25"/>
          <cell r="MDF25"/>
          <cell r="MDG25"/>
          <cell r="MDH25"/>
          <cell r="MDI25"/>
          <cell r="MDJ25"/>
          <cell r="MDK25"/>
          <cell r="MDL25"/>
          <cell r="MDM25"/>
          <cell r="MDN25"/>
          <cell r="MDO25"/>
          <cell r="MDP25"/>
          <cell r="MDQ25"/>
          <cell r="MDR25"/>
          <cell r="MDS25"/>
          <cell r="MDT25"/>
          <cell r="MDU25"/>
          <cell r="MDV25"/>
          <cell r="MDW25"/>
          <cell r="MDX25"/>
          <cell r="MDY25"/>
          <cell r="MDZ25"/>
          <cell r="MEA25"/>
          <cell r="MEB25"/>
          <cell r="MEC25"/>
          <cell r="MED25"/>
          <cell r="MEE25"/>
          <cell r="MEF25"/>
          <cell r="MEG25"/>
          <cell r="MEH25"/>
          <cell r="MEI25"/>
          <cell r="MEJ25"/>
          <cell r="MEK25"/>
          <cell r="MEL25"/>
          <cell r="MEM25"/>
          <cell r="MEN25"/>
          <cell r="MEO25"/>
          <cell r="MEP25"/>
          <cell r="MEQ25"/>
          <cell r="MER25"/>
          <cell r="MES25"/>
          <cell r="MET25"/>
          <cell r="MEU25"/>
          <cell r="MEV25"/>
          <cell r="MEW25"/>
          <cell r="MEX25"/>
          <cell r="MEY25"/>
          <cell r="MEZ25"/>
          <cell r="MFA25"/>
          <cell r="MFB25"/>
          <cell r="MFC25"/>
          <cell r="MFD25"/>
          <cell r="MFE25"/>
          <cell r="MFF25"/>
          <cell r="MFG25"/>
          <cell r="MFH25"/>
          <cell r="MFI25"/>
          <cell r="MFJ25"/>
          <cell r="MFK25"/>
          <cell r="MFL25"/>
          <cell r="MFM25"/>
          <cell r="MFN25"/>
          <cell r="MFO25"/>
          <cell r="MFP25"/>
          <cell r="MFQ25"/>
          <cell r="MFR25"/>
          <cell r="MFS25"/>
          <cell r="MFT25"/>
          <cell r="MFU25"/>
          <cell r="MFV25"/>
          <cell r="MFW25"/>
          <cell r="MFX25"/>
          <cell r="MFY25"/>
          <cell r="MFZ25"/>
          <cell r="MGA25"/>
          <cell r="MGB25"/>
          <cell r="MGC25"/>
          <cell r="MGD25"/>
          <cell r="MGE25"/>
          <cell r="MGF25"/>
          <cell r="MGG25"/>
          <cell r="MGH25"/>
          <cell r="MGI25"/>
          <cell r="MGJ25"/>
          <cell r="MGK25"/>
          <cell r="MGL25"/>
          <cell r="MGM25"/>
          <cell r="MGN25"/>
          <cell r="MGO25"/>
          <cell r="MGP25"/>
          <cell r="MGQ25"/>
          <cell r="MGR25"/>
          <cell r="MGS25"/>
          <cell r="MGT25"/>
          <cell r="MGU25"/>
          <cell r="MGV25"/>
          <cell r="MGW25"/>
          <cell r="MGX25"/>
          <cell r="MGY25"/>
          <cell r="MGZ25"/>
          <cell r="MHA25"/>
          <cell r="MHB25"/>
          <cell r="MHC25"/>
          <cell r="MHD25"/>
          <cell r="MHE25"/>
          <cell r="MHF25"/>
          <cell r="MHG25"/>
          <cell r="MHH25"/>
          <cell r="MHI25"/>
          <cell r="MHJ25"/>
          <cell r="MHK25"/>
          <cell r="MHL25"/>
          <cell r="MHM25"/>
          <cell r="MHN25"/>
          <cell r="MHO25"/>
          <cell r="MHP25"/>
          <cell r="MHQ25"/>
          <cell r="MHR25"/>
          <cell r="MHS25"/>
          <cell r="MHT25"/>
          <cell r="MHU25"/>
          <cell r="MHV25"/>
          <cell r="MHW25"/>
          <cell r="MHX25"/>
          <cell r="MHY25"/>
          <cell r="MHZ25"/>
          <cell r="MIA25"/>
          <cell r="MIB25"/>
          <cell r="MIC25"/>
          <cell r="MID25"/>
          <cell r="MIE25"/>
          <cell r="MIF25"/>
          <cell r="MIG25"/>
          <cell r="MIH25"/>
          <cell r="MII25"/>
          <cell r="MIJ25"/>
          <cell r="MIK25"/>
          <cell r="MIL25"/>
          <cell r="MIM25"/>
          <cell r="MIN25"/>
          <cell r="MIO25"/>
          <cell r="MIP25"/>
          <cell r="MIQ25"/>
          <cell r="MIR25"/>
          <cell r="MIS25"/>
          <cell r="MIT25"/>
          <cell r="MIU25"/>
          <cell r="MIV25"/>
          <cell r="MIW25"/>
          <cell r="MIX25"/>
          <cell r="MIY25"/>
          <cell r="MIZ25"/>
          <cell r="MJA25"/>
          <cell r="MJB25"/>
          <cell r="MJC25"/>
          <cell r="MJD25"/>
          <cell r="MJE25"/>
          <cell r="MJF25"/>
          <cell r="MJG25"/>
          <cell r="MJH25"/>
          <cell r="MJI25"/>
          <cell r="MJJ25"/>
          <cell r="MJK25"/>
          <cell r="MJL25"/>
          <cell r="MJM25"/>
          <cell r="MJN25"/>
          <cell r="MJO25"/>
          <cell r="MJP25"/>
          <cell r="MJQ25"/>
          <cell r="MJR25"/>
          <cell r="MJS25"/>
          <cell r="MJT25"/>
          <cell r="MJU25"/>
          <cell r="MJV25"/>
          <cell r="MJW25"/>
          <cell r="MJX25"/>
          <cell r="MJY25"/>
          <cell r="MJZ25"/>
          <cell r="MKA25"/>
          <cell r="MKB25"/>
          <cell r="MKC25"/>
          <cell r="MKD25"/>
          <cell r="MKE25"/>
          <cell r="MKF25"/>
          <cell r="MKG25"/>
          <cell r="MKH25"/>
          <cell r="MKI25"/>
          <cell r="MKJ25"/>
          <cell r="MKK25"/>
          <cell r="MKL25"/>
          <cell r="MKM25"/>
          <cell r="MKN25"/>
          <cell r="MKO25"/>
          <cell r="MKP25"/>
          <cell r="MKQ25"/>
          <cell r="MKR25"/>
          <cell r="MKS25"/>
          <cell r="MKT25"/>
          <cell r="MKU25"/>
          <cell r="MKV25"/>
          <cell r="MKW25"/>
          <cell r="MKX25"/>
          <cell r="MKY25"/>
          <cell r="MKZ25"/>
          <cell r="MLA25"/>
          <cell r="MLB25"/>
          <cell r="MLC25"/>
          <cell r="MLD25"/>
          <cell r="MLE25"/>
          <cell r="MLF25"/>
          <cell r="MLG25"/>
          <cell r="MLH25"/>
          <cell r="MLI25"/>
          <cell r="MLJ25"/>
          <cell r="MLK25"/>
          <cell r="MLL25"/>
          <cell r="MLM25"/>
          <cell r="MLN25"/>
          <cell r="MLO25"/>
          <cell r="MLP25"/>
          <cell r="MLQ25"/>
          <cell r="MLR25"/>
          <cell r="MLS25"/>
          <cell r="MLT25"/>
          <cell r="MLU25"/>
          <cell r="MLV25"/>
          <cell r="MLW25"/>
          <cell r="MLX25"/>
          <cell r="MLY25"/>
          <cell r="MLZ25"/>
          <cell r="MMA25"/>
          <cell r="MMB25"/>
          <cell r="MMC25"/>
          <cell r="MMD25"/>
          <cell r="MME25"/>
          <cell r="MMF25"/>
          <cell r="MMG25"/>
          <cell r="MMH25"/>
          <cell r="MMI25"/>
          <cell r="MMJ25"/>
          <cell r="MMK25"/>
          <cell r="MML25"/>
          <cell r="MMM25"/>
          <cell r="MMN25"/>
          <cell r="MMO25"/>
          <cell r="MMP25"/>
          <cell r="MMQ25"/>
          <cell r="MMR25"/>
          <cell r="MMS25"/>
          <cell r="MMT25"/>
          <cell r="MMU25"/>
          <cell r="MMV25"/>
          <cell r="MMW25"/>
          <cell r="MMX25"/>
          <cell r="MMY25"/>
          <cell r="MMZ25"/>
          <cell r="MNA25"/>
          <cell r="MNB25"/>
          <cell r="MNC25"/>
          <cell r="MND25"/>
          <cell r="MNE25"/>
          <cell r="MNF25"/>
          <cell r="MNG25"/>
          <cell r="MNH25"/>
          <cell r="MNI25"/>
          <cell r="MNJ25"/>
          <cell r="MNK25"/>
          <cell r="MNL25"/>
          <cell r="MNM25"/>
          <cell r="MNN25"/>
          <cell r="MNO25"/>
          <cell r="MNP25"/>
          <cell r="MNQ25"/>
          <cell r="MNR25"/>
          <cell r="MNS25"/>
          <cell r="MNT25"/>
          <cell r="MNU25"/>
          <cell r="MNV25"/>
          <cell r="MNW25"/>
          <cell r="MNX25"/>
          <cell r="MNY25"/>
          <cell r="MNZ25"/>
          <cell r="MOA25"/>
          <cell r="MOB25"/>
          <cell r="MOC25"/>
          <cell r="MOD25"/>
          <cell r="MOE25"/>
          <cell r="MOF25"/>
          <cell r="MOG25"/>
          <cell r="MOH25"/>
          <cell r="MOI25"/>
          <cell r="MOJ25"/>
          <cell r="MOK25"/>
          <cell r="MOL25"/>
          <cell r="MOM25"/>
          <cell r="MON25"/>
          <cell r="MOO25"/>
          <cell r="MOP25"/>
          <cell r="MOQ25"/>
          <cell r="MOR25"/>
          <cell r="MOS25"/>
          <cell r="MOT25"/>
          <cell r="MOU25"/>
          <cell r="MOV25"/>
          <cell r="MOW25"/>
          <cell r="MOX25"/>
          <cell r="MOY25"/>
          <cell r="MOZ25"/>
          <cell r="MPA25"/>
          <cell r="MPB25"/>
          <cell r="MPC25"/>
          <cell r="MPD25"/>
          <cell r="MPE25"/>
          <cell r="MPF25"/>
          <cell r="MPG25"/>
          <cell r="MPH25"/>
          <cell r="MPI25"/>
          <cell r="MPJ25"/>
          <cell r="MPK25"/>
          <cell r="MPL25"/>
          <cell r="MPM25"/>
          <cell r="MPN25"/>
          <cell r="MPO25"/>
          <cell r="MPP25"/>
          <cell r="MPQ25"/>
          <cell r="MPR25"/>
          <cell r="MPS25"/>
          <cell r="MPT25"/>
          <cell r="MPU25"/>
          <cell r="MPV25"/>
          <cell r="MPW25"/>
          <cell r="MPX25"/>
          <cell r="MPY25"/>
          <cell r="MPZ25"/>
          <cell r="MQA25"/>
          <cell r="MQB25"/>
          <cell r="MQC25"/>
          <cell r="MQD25"/>
          <cell r="MQE25"/>
          <cell r="MQF25"/>
          <cell r="MQG25"/>
          <cell r="MQH25"/>
          <cell r="MQI25"/>
          <cell r="MQJ25"/>
          <cell r="MQK25"/>
          <cell r="MQL25"/>
          <cell r="MQM25"/>
          <cell r="MQN25"/>
          <cell r="MQO25"/>
          <cell r="MQP25"/>
          <cell r="MQQ25"/>
          <cell r="MQR25"/>
          <cell r="MQS25"/>
          <cell r="MQT25"/>
          <cell r="MQU25"/>
          <cell r="MQV25"/>
          <cell r="MQW25"/>
          <cell r="MQX25"/>
          <cell r="MQY25"/>
          <cell r="MQZ25"/>
          <cell r="MRA25"/>
          <cell r="MRB25"/>
          <cell r="MRC25"/>
          <cell r="MRD25"/>
          <cell r="MRE25"/>
          <cell r="MRF25"/>
          <cell r="MRG25"/>
          <cell r="MRH25"/>
          <cell r="MRI25"/>
          <cell r="MRJ25"/>
          <cell r="MRK25"/>
          <cell r="MRL25"/>
          <cell r="MRM25"/>
          <cell r="MRN25"/>
          <cell r="MRO25"/>
          <cell r="MRP25"/>
          <cell r="MRQ25"/>
          <cell r="MRR25"/>
          <cell r="MRS25"/>
          <cell r="MRT25"/>
          <cell r="MRU25"/>
          <cell r="MRV25"/>
          <cell r="MRW25"/>
          <cell r="MRX25"/>
          <cell r="MRY25"/>
          <cell r="MRZ25"/>
          <cell r="MSA25"/>
          <cell r="MSB25"/>
          <cell r="MSC25"/>
          <cell r="MSD25"/>
          <cell r="MSE25"/>
          <cell r="MSF25"/>
          <cell r="MSG25"/>
          <cell r="MSH25"/>
          <cell r="MSI25"/>
          <cell r="MSJ25"/>
          <cell r="MSK25"/>
          <cell r="MSL25"/>
          <cell r="MSM25"/>
          <cell r="MSN25"/>
          <cell r="MSO25"/>
          <cell r="MSP25"/>
          <cell r="MSQ25"/>
          <cell r="MSR25"/>
          <cell r="MSS25"/>
          <cell r="MST25"/>
          <cell r="MSU25"/>
          <cell r="MSV25"/>
          <cell r="MSW25"/>
          <cell r="MSX25"/>
          <cell r="MSY25"/>
          <cell r="MSZ25"/>
          <cell r="MTA25"/>
          <cell r="MTB25"/>
          <cell r="MTC25"/>
          <cell r="MTD25"/>
          <cell r="MTE25"/>
          <cell r="MTF25"/>
          <cell r="MTG25"/>
          <cell r="MTH25"/>
          <cell r="MTI25"/>
          <cell r="MTJ25"/>
          <cell r="MTK25"/>
          <cell r="MTL25"/>
          <cell r="MTM25"/>
          <cell r="MTN25"/>
          <cell r="MTO25"/>
          <cell r="MTP25"/>
          <cell r="MTQ25"/>
          <cell r="MTR25"/>
          <cell r="MTS25"/>
          <cell r="MTT25"/>
          <cell r="MTU25"/>
          <cell r="MTV25"/>
          <cell r="MTW25"/>
          <cell r="MTX25"/>
          <cell r="MTY25"/>
          <cell r="MTZ25"/>
          <cell r="MUA25"/>
          <cell r="MUB25"/>
          <cell r="MUC25"/>
          <cell r="MUD25"/>
          <cell r="MUE25"/>
          <cell r="MUF25"/>
          <cell r="MUG25"/>
          <cell r="MUH25"/>
          <cell r="MUI25"/>
          <cell r="MUJ25"/>
          <cell r="MUK25"/>
          <cell r="MUL25"/>
          <cell r="MUM25"/>
          <cell r="MUN25"/>
          <cell r="MUO25"/>
          <cell r="MUP25"/>
          <cell r="MUQ25"/>
          <cell r="MUR25"/>
          <cell r="MUS25"/>
          <cell r="MUT25"/>
          <cell r="MUU25"/>
          <cell r="MUV25"/>
          <cell r="MUW25"/>
          <cell r="MUX25"/>
          <cell r="MUY25"/>
          <cell r="MUZ25"/>
          <cell r="MVA25"/>
          <cell r="MVB25"/>
          <cell r="MVC25"/>
          <cell r="MVD25"/>
          <cell r="MVE25"/>
          <cell r="MVF25"/>
          <cell r="MVG25"/>
          <cell r="MVH25"/>
          <cell r="MVI25"/>
          <cell r="MVJ25"/>
          <cell r="MVK25"/>
          <cell r="MVL25"/>
          <cell r="MVM25"/>
          <cell r="MVN25"/>
          <cell r="MVO25"/>
          <cell r="MVP25"/>
          <cell r="MVQ25"/>
          <cell r="MVR25"/>
          <cell r="MVS25"/>
          <cell r="MVT25"/>
          <cell r="MVU25"/>
          <cell r="MVV25"/>
          <cell r="MVW25"/>
          <cell r="MVX25"/>
          <cell r="MVY25"/>
          <cell r="MVZ25"/>
          <cell r="MWA25"/>
          <cell r="MWB25"/>
          <cell r="MWC25"/>
          <cell r="MWD25"/>
          <cell r="MWE25"/>
          <cell r="MWF25"/>
          <cell r="MWG25"/>
          <cell r="MWH25"/>
          <cell r="MWI25"/>
          <cell r="MWJ25"/>
          <cell r="MWK25"/>
          <cell r="MWL25"/>
          <cell r="MWM25"/>
          <cell r="MWN25"/>
          <cell r="MWO25"/>
          <cell r="MWP25"/>
          <cell r="MWQ25"/>
          <cell r="MWR25"/>
          <cell r="MWS25"/>
          <cell r="MWT25"/>
          <cell r="MWU25"/>
          <cell r="MWV25"/>
          <cell r="MWW25"/>
          <cell r="MWX25"/>
          <cell r="MWY25"/>
          <cell r="MWZ25"/>
          <cell r="MXA25"/>
          <cell r="MXB25"/>
          <cell r="MXC25"/>
          <cell r="MXD25"/>
          <cell r="MXE25"/>
          <cell r="MXF25"/>
          <cell r="MXG25"/>
          <cell r="MXH25"/>
          <cell r="MXI25"/>
          <cell r="MXJ25"/>
          <cell r="MXK25"/>
          <cell r="MXL25"/>
          <cell r="MXM25"/>
          <cell r="MXN25"/>
          <cell r="MXO25"/>
          <cell r="MXP25"/>
          <cell r="MXQ25"/>
          <cell r="MXR25"/>
          <cell r="MXS25"/>
          <cell r="MXT25"/>
          <cell r="MXU25"/>
          <cell r="MXV25"/>
          <cell r="MXW25"/>
          <cell r="MXX25"/>
          <cell r="MXY25"/>
          <cell r="MXZ25"/>
          <cell r="MYA25"/>
          <cell r="MYB25"/>
          <cell r="MYC25"/>
          <cell r="MYD25"/>
          <cell r="MYE25"/>
          <cell r="MYF25"/>
          <cell r="MYG25"/>
          <cell r="MYH25"/>
          <cell r="MYI25"/>
          <cell r="MYJ25"/>
          <cell r="MYK25"/>
          <cell r="MYL25"/>
          <cell r="MYM25"/>
          <cell r="MYN25"/>
          <cell r="MYO25"/>
          <cell r="MYP25"/>
          <cell r="MYQ25"/>
          <cell r="MYR25"/>
          <cell r="MYS25"/>
          <cell r="MYT25"/>
          <cell r="MYU25"/>
          <cell r="MYV25"/>
          <cell r="MYW25"/>
          <cell r="MYX25"/>
          <cell r="MYY25"/>
          <cell r="MYZ25"/>
          <cell r="MZA25"/>
          <cell r="MZB25"/>
          <cell r="MZC25"/>
          <cell r="MZD25"/>
          <cell r="MZE25"/>
          <cell r="MZF25"/>
          <cell r="MZG25"/>
          <cell r="MZH25"/>
          <cell r="MZI25"/>
          <cell r="MZJ25"/>
          <cell r="MZK25"/>
          <cell r="MZL25"/>
          <cell r="MZM25"/>
          <cell r="MZN25"/>
          <cell r="MZO25"/>
          <cell r="MZP25"/>
          <cell r="MZQ25"/>
          <cell r="MZR25"/>
          <cell r="MZS25"/>
          <cell r="MZT25"/>
          <cell r="MZU25"/>
          <cell r="MZV25"/>
          <cell r="MZW25"/>
          <cell r="MZX25"/>
          <cell r="MZY25"/>
          <cell r="MZZ25"/>
          <cell r="NAA25"/>
          <cell r="NAB25"/>
          <cell r="NAC25"/>
          <cell r="NAD25"/>
          <cell r="NAE25"/>
          <cell r="NAF25"/>
          <cell r="NAG25"/>
          <cell r="NAH25"/>
          <cell r="NAI25"/>
          <cell r="NAJ25"/>
          <cell r="NAK25"/>
          <cell r="NAL25"/>
          <cell r="NAM25"/>
          <cell r="NAN25"/>
          <cell r="NAO25"/>
          <cell r="NAP25"/>
          <cell r="NAQ25"/>
          <cell r="NAR25"/>
          <cell r="NAS25"/>
          <cell r="NAT25"/>
          <cell r="NAU25"/>
          <cell r="NAV25"/>
          <cell r="NAW25"/>
          <cell r="NAX25"/>
          <cell r="NAY25"/>
          <cell r="NAZ25"/>
          <cell r="NBA25"/>
          <cell r="NBB25"/>
          <cell r="NBC25"/>
          <cell r="NBD25"/>
          <cell r="NBE25"/>
          <cell r="NBF25"/>
          <cell r="NBG25"/>
          <cell r="NBH25"/>
          <cell r="NBI25"/>
          <cell r="NBJ25"/>
          <cell r="NBK25"/>
          <cell r="NBL25"/>
          <cell r="NBM25"/>
          <cell r="NBN25"/>
          <cell r="NBO25"/>
          <cell r="NBP25"/>
          <cell r="NBQ25"/>
          <cell r="NBR25"/>
          <cell r="NBS25"/>
          <cell r="NBT25"/>
          <cell r="NBU25"/>
          <cell r="NBV25"/>
          <cell r="NBW25"/>
          <cell r="NBX25"/>
          <cell r="NBY25"/>
          <cell r="NBZ25"/>
          <cell r="NCA25"/>
          <cell r="NCB25"/>
          <cell r="NCC25"/>
          <cell r="NCD25"/>
          <cell r="NCE25"/>
          <cell r="NCF25"/>
          <cell r="NCG25"/>
          <cell r="NCH25"/>
          <cell r="NCI25"/>
          <cell r="NCJ25"/>
          <cell r="NCK25"/>
          <cell r="NCL25"/>
          <cell r="NCM25"/>
          <cell r="NCN25"/>
          <cell r="NCO25"/>
          <cell r="NCP25"/>
          <cell r="NCQ25"/>
          <cell r="NCR25"/>
          <cell r="NCS25"/>
          <cell r="NCT25"/>
          <cell r="NCU25"/>
          <cell r="NCV25"/>
          <cell r="NCW25"/>
          <cell r="NCX25"/>
          <cell r="NCY25"/>
          <cell r="NCZ25"/>
          <cell r="NDA25"/>
          <cell r="NDB25"/>
          <cell r="NDC25"/>
          <cell r="NDD25"/>
          <cell r="NDE25"/>
          <cell r="NDF25"/>
          <cell r="NDG25"/>
          <cell r="NDH25"/>
          <cell r="NDI25"/>
          <cell r="NDJ25"/>
          <cell r="NDK25"/>
          <cell r="NDL25"/>
          <cell r="NDM25"/>
          <cell r="NDN25"/>
          <cell r="NDO25"/>
          <cell r="NDP25"/>
          <cell r="NDQ25"/>
          <cell r="NDR25"/>
          <cell r="NDS25"/>
          <cell r="NDT25"/>
          <cell r="NDU25"/>
          <cell r="NDV25"/>
          <cell r="NDW25"/>
          <cell r="NDX25"/>
          <cell r="NDY25"/>
          <cell r="NDZ25"/>
          <cell r="NEA25"/>
          <cell r="NEB25"/>
          <cell r="NEC25"/>
          <cell r="NED25"/>
          <cell r="NEE25"/>
          <cell r="NEF25"/>
          <cell r="NEG25"/>
          <cell r="NEH25"/>
          <cell r="NEI25"/>
          <cell r="NEJ25"/>
          <cell r="NEK25"/>
          <cell r="NEL25"/>
          <cell r="NEM25"/>
          <cell r="NEN25"/>
          <cell r="NEO25"/>
          <cell r="NEP25"/>
          <cell r="NEQ25"/>
          <cell r="NER25"/>
          <cell r="NES25"/>
          <cell r="NET25"/>
          <cell r="NEU25"/>
          <cell r="NEV25"/>
          <cell r="NEW25"/>
          <cell r="NEX25"/>
          <cell r="NEY25"/>
          <cell r="NEZ25"/>
          <cell r="NFA25"/>
          <cell r="NFB25"/>
          <cell r="NFC25"/>
          <cell r="NFD25"/>
          <cell r="NFE25"/>
          <cell r="NFF25"/>
          <cell r="NFG25"/>
          <cell r="NFH25"/>
          <cell r="NFI25"/>
          <cell r="NFJ25"/>
          <cell r="NFK25"/>
          <cell r="NFL25"/>
          <cell r="NFM25"/>
          <cell r="NFN25"/>
          <cell r="NFO25"/>
          <cell r="NFP25"/>
          <cell r="NFQ25"/>
          <cell r="NFR25"/>
          <cell r="NFS25"/>
          <cell r="NFT25"/>
          <cell r="NFU25"/>
          <cell r="NFV25"/>
          <cell r="NFW25"/>
          <cell r="NFX25"/>
          <cell r="NFY25"/>
          <cell r="NFZ25"/>
          <cell r="NGA25"/>
          <cell r="NGB25"/>
          <cell r="NGC25"/>
          <cell r="NGD25"/>
          <cell r="NGE25"/>
          <cell r="NGF25"/>
          <cell r="NGG25"/>
          <cell r="NGH25"/>
          <cell r="NGI25"/>
          <cell r="NGJ25"/>
          <cell r="NGK25"/>
          <cell r="NGL25"/>
          <cell r="NGM25"/>
          <cell r="NGN25"/>
          <cell r="NGO25"/>
          <cell r="NGP25"/>
          <cell r="NGQ25"/>
          <cell r="NGR25"/>
          <cell r="NGS25"/>
          <cell r="NGT25"/>
          <cell r="NGU25"/>
          <cell r="NGV25"/>
          <cell r="NGW25"/>
          <cell r="NGX25"/>
          <cell r="NGY25"/>
          <cell r="NGZ25"/>
          <cell r="NHA25"/>
          <cell r="NHB25"/>
          <cell r="NHC25"/>
          <cell r="NHD25"/>
          <cell r="NHE25"/>
          <cell r="NHF25"/>
          <cell r="NHG25"/>
          <cell r="NHH25"/>
          <cell r="NHI25"/>
          <cell r="NHJ25"/>
          <cell r="NHK25"/>
          <cell r="NHL25"/>
          <cell r="NHM25"/>
          <cell r="NHN25"/>
          <cell r="NHO25"/>
          <cell r="NHP25"/>
          <cell r="NHQ25"/>
          <cell r="NHR25"/>
          <cell r="NHS25"/>
          <cell r="NHT25"/>
          <cell r="NHU25"/>
          <cell r="NHV25"/>
          <cell r="NHW25"/>
          <cell r="NHX25"/>
          <cell r="NHY25"/>
          <cell r="NHZ25"/>
          <cell r="NIA25"/>
          <cell r="NIB25"/>
          <cell r="NIC25"/>
          <cell r="NID25"/>
          <cell r="NIE25"/>
          <cell r="NIF25"/>
          <cell r="NIG25"/>
          <cell r="NIH25"/>
          <cell r="NII25"/>
          <cell r="NIJ25"/>
          <cell r="NIK25"/>
          <cell r="NIL25"/>
          <cell r="NIM25"/>
          <cell r="NIN25"/>
          <cell r="NIO25"/>
          <cell r="NIP25"/>
          <cell r="NIQ25"/>
          <cell r="NIR25"/>
          <cell r="NIS25"/>
          <cell r="NIT25"/>
          <cell r="NIU25"/>
          <cell r="NIV25"/>
          <cell r="NIW25"/>
          <cell r="NIX25"/>
          <cell r="NIY25"/>
          <cell r="NIZ25"/>
          <cell r="NJA25"/>
          <cell r="NJB25"/>
          <cell r="NJC25"/>
          <cell r="NJD25"/>
          <cell r="NJE25"/>
          <cell r="NJF25"/>
          <cell r="NJG25"/>
          <cell r="NJH25"/>
          <cell r="NJI25"/>
          <cell r="NJJ25"/>
          <cell r="NJK25"/>
          <cell r="NJL25"/>
          <cell r="NJM25"/>
          <cell r="NJN25"/>
          <cell r="NJO25"/>
          <cell r="NJP25"/>
          <cell r="NJQ25"/>
          <cell r="NJR25"/>
          <cell r="NJS25"/>
          <cell r="NJT25"/>
          <cell r="NJU25"/>
          <cell r="NJV25"/>
          <cell r="NJW25"/>
          <cell r="NJX25"/>
          <cell r="NJY25"/>
          <cell r="NJZ25"/>
          <cell r="NKA25"/>
          <cell r="NKB25"/>
          <cell r="NKC25"/>
          <cell r="NKD25"/>
          <cell r="NKE25"/>
          <cell r="NKF25"/>
          <cell r="NKG25"/>
          <cell r="NKH25"/>
          <cell r="NKI25"/>
          <cell r="NKJ25"/>
          <cell r="NKK25"/>
          <cell r="NKL25"/>
          <cell r="NKM25"/>
          <cell r="NKN25"/>
          <cell r="NKO25"/>
          <cell r="NKP25"/>
          <cell r="NKQ25"/>
          <cell r="NKR25"/>
          <cell r="NKS25"/>
          <cell r="NKT25"/>
          <cell r="NKU25"/>
          <cell r="NKV25"/>
          <cell r="NKW25"/>
          <cell r="NKX25"/>
          <cell r="NKY25"/>
          <cell r="NKZ25"/>
          <cell r="NLA25"/>
          <cell r="NLB25"/>
          <cell r="NLC25"/>
          <cell r="NLD25"/>
          <cell r="NLE25"/>
          <cell r="NLF25"/>
          <cell r="NLG25"/>
          <cell r="NLH25"/>
          <cell r="NLI25"/>
          <cell r="NLJ25"/>
          <cell r="NLK25"/>
          <cell r="NLL25"/>
          <cell r="NLM25"/>
          <cell r="NLN25"/>
          <cell r="NLO25"/>
          <cell r="NLP25"/>
          <cell r="NLQ25"/>
          <cell r="NLR25"/>
          <cell r="NLS25"/>
          <cell r="NLT25"/>
          <cell r="NLU25"/>
          <cell r="NLV25"/>
          <cell r="NLW25"/>
          <cell r="NLX25"/>
          <cell r="NLY25"/>
          <cell r="NLZ25"/>
          <cell r="NMA25"/>
          <cell r="NMB25"/>
          <cell r="NMC25"/>
          <cell r="NMD25"/>
          <cell r="NME25"/>
          <cell r="NMF25"/>
          <cell r="NMG25"/>
          <cell r="NMH25"/>
          <cell r="NMI25"/>
          <cell r="NMJ25"/>
          <cell r="NMK25"/>
          <cell r="NML25"/>
          <cell r="NMM25"/>
          <cell r="NMN25"/>
          <cell r="NMO25"/>
          <cell r="NMP25"/>
          <cell r="NMQ25"/>
          <cell r="NMR25"/>
          <cell r="NMS25"/>
          <cell r="NMT25"/>
          <cell r="NMU25"/>
          <cell r="NMV25"/>
          <cell r="NMW25"/>
          <cell r="NMX25"/>
          <cell r="NMY25"/>
          <cell r="NMZ25"/>
          <cell r="NNA25"/>
          <cell r="NNB25"/>
          <cell r="NNC25"/>
          <cell r="NND25"/>
          <cell r="NNE25"/>
          <cell r="NNF25"/>
          <cell r="NNG25"/>
          <cell r="NNH25"/>
          <cell r="NNI25"/>
          <cell r="NNJ25"/>
          <cell r="NNK25"/>
          <cell r="NNL25"/>
          <cell r="NNM25"/>
          <cell r="NNN25"/>
          <cell r="NNO25"/>
          <cell r="NNP25"/>
          <cell r="NNQ25"/>
          <cell r="NNR25"/>
          <cell r="NNS25"/>
          <cell r="NNT25"/>
          <cell r="NNU25"/>
          <cell r="NNV25"/>
          <cell r="NNW25"/>
          <cell r="NNX25"/>
          <cell r="NNY25"/>
          <cell r="NNZ25"/>
          <cell r="NOA25"/>
          <cell r="NOB25"/>
          <cell r="NOC25"/>
          <cell r="NOD25"/>
          <cell r="NOE25"/>
          <cell r="NOF25"/>
          <cell r="NOG25"/>
          <cell r="NOH25"/>
          <cell r="NOI25"/>
          <cell r="NOJ25"/>
          <cell r="NOK25"/>
          <cell r="NOL25"/>
          <cell r="NOM25"/>
          <cell r="NON25"/>
          <cell r="NOO25"/>
          <cell r="NOP25"/>
          <cell r="NOQ25"/>
          <cell r="NOR25"/>
          <cell r="NOS25"/>
          <cell r="NOT25"/>
          <cell r="NOU25"/>
          <cell r="NOV25"/>
          <cell r="NOW25"/>
          <cell r="NOX25"/>
          <cell r="NOY25"/>
          <cell r="NOZ25"/>
          <cell r="NPA25"/>
          <cell r="NPB25"/>
          <cell r="NPC25"/>
          <cell r="NPD25"/>
          <cell r="NPE25"/>
          <cell r="NPF25"/>
          <cell r="NPG25"/>
          <cell r="NPH25"/>
          <cell r="NPI25"/>
          <cell r="NPJ25"/>
          <cell r="NPK25"/>
          <cell r="NPL25"/>
          <cell r="NPM25"/>
          <cell r="NPN25"/>
          <cell r="NPO25"/>
          <cell r="NPP25"/>
          <cell r="NPQ25"/>
          <cell r="NPR25"/>
          <cell r="NPS25"/>
          <cell r="NPT25"/>
          <cell r="NPU25"/>
          <cell r="NPV25"/>
          <cell r="NPW25"/>
          <cell r="NPX25"/>
          <cell r="NPY25"/>
          <cell r="NPZ25"/>
          <cell r="NQA25"/>
          <cell r="NQB25"/>
          <cell r="NQC25"/>
          <cell r="NQD25"/>
          <cell r="NQE25"/>
          <cell r="NQF25"/>
          <cell r="NQG25"/>
          <cell r="NQH25"/>
          <cell r="NQI25"/>
          <cell r="NQJ25"/>
          <cell r="NQK25"/>
          <cell r="NQL25"/>
          <cell r="NQM25"/>
          <cell r="NQN25"/>
          <cell r="NQO25"/>
          <cell r="NQP25"/>
          <cell r="NQQ25"/>
          <cell r="NQR25"/>
          <cell r="NQS25"/>
          <cell r="NQT25"/>
          <cell r="NQU25"/>
          <cell r="NQV25"/>
          <cell r="NQW25"/>
          <cell r="NQX25"/>
          <cell r="NQY25"/>
          <cell r="NQZ25"/>
          <cell r="NRA25"/>
          <cell r="NRB25"/>
          <cell r="NRC25"/>
          <cell r="NRD25"/>
          <cell r="NRE25"/>
          <cell r="NRF25"/>
          <cell r="NRG25"/>
          <cell r="NRH25"/>
          <cell r="NRI25"/>
          <cell r="NRJ25"/>
          <cell r="NRK25"/>
          <cell r="NRL25"/>
          <cell r="NRM25"/>
          <cell r="NRN25"/>
          <cell r="NRO25"/>
          <cell r="NRP25"/>
          <cell r="NRQ25"/>
          <cell r="NRR25"/>
          <cell r="NRS25"/>
          <cell r="NRT25"/>
          <cell r="NRU25"/>
          <cell r="NRV25"/>
          <cell r="NRW25"/>
          <cell r="NRX25"/>
          <cell r="NRY25"/>
          <cell r="NRZ25"/>
          <cell r="NSA25"/>
          <cell r="NSB25"/>
          <cell r="NSC25"/>
          <cell r="NSD25"/>
          <cell r="NSE25"/>
          <cell r="NSF25"/>
          <cell r="NSG25"/>
          <cell r="NSH25"/>
          <cell r="NSI25"/>
          <cell r="NSJ25"/>
          <cell r="NSK25"/>
          <cell r="NSL25"/>
          <cell r="NSM25"/>
          <cell r="NSN25"/>
          <cell r="NSO25"/>
          <cell r="NSP25"/>
          <cell r="NSQ25"/>
          <cell r="NSR25"/>
          <cell r="NSS25"/>
          <cell r="NST25"/>
          <cell r="NSU25"/>
          <cell r="NSV25"/>
          <cell r="NSW25"/>
          <cell r="NSX25"/>
          <cell r="NSY25"/>
          <cell r="NSZ25"/>
          <cell r="NTA25"/>
          <cell r="NTB25"/>
          <cell r="NTC25"/>
          <cell r="NTD25"/>
          <cell r="NTE25"/>
          <cell r="NTF25"/>
          <cell r="NTG25"/>
          <cell r="NTH25"/>
          <cell r="NTI25"/>
          <cell r="NTJ25"/>
          <cell r="NTK25"/>
          <cell r="NTL25"/>
          <cell r="NTM25"/>
          <cell r="NTN25"/>
          <cell r="NTO25"/>
          <cell r="NTP25"/>
          <cell r="NTQ25"/>
          <cell r="NTR25"/>
          <cell r="NTS25"/>
          <cell r="NTT25"/>
          <cell r="NTU25"/>
          <cell r="NTV25"/>
          <cell r="NTW25"/>
          <cell r="NTX25"/>
          <cell r="NTY25"/>
          <cell r="NTZ25"/>
          <cell r="NUA25"/>
          <cell r="NUB25"/>
          <cell r="NUC25"/>
          <cell r="NUD25"/>
          <cell r="NUE25"/>
          <cell r="NUF25"/>
          <cell r="NUG25"/>
          <cell r="NUH25"/>
          <cell r="NUI25"/>
          <cell r="NUJ25"/>
          <cell r="NUK25"/>
          <cell r="NUL25"/>
          <cell r="NUM25"/>
          <cell r="NUN25"/>
          <cell r="NUO25"/>
          <cell r="NUP25"/>
          <cell r="NUQ25"/>
          <cell r="NUR25"/>
          <cell r="NUS25"/>
          <cell r="NUT25"/>
          <cell r="NUU25"/>
          <cell r="NUV25"/>
          <cell r="NUW25"/>
          <cell r="NUX25"/>
          <cell r="NUY25"/>
          <cell r="NUZ25"/>
          <cell r="NVA25"/>
          <cell r="NVB25"/>
          <cell r="NVC25"/>
          <cell r="NVD25"/>
          <cell r="NVE25"/>
          <cell r="NVF25"/>
          <cell r="NVG25"/>
          <cell r="NVH25"/>
          <cell r="NVI25"/>
          <cell r="NVJ25"/>
          <cell r="NVK25"/>
          <cell r="NVL25"/>
          <cell r="NVM25"/>
          <cell r="NVN25"/>
          <cell r="NVO25"/>
          <cell r="NVP25"/>
          <cell r="NVQ25"/>
          <cell r="NVR25"/>
          <cell r="NVS25"/>
          <cell r="NVT25"/>
          <cell r="NVU25"/>
          <cell r="NVV25"/>
          <cell r="NVW25"/>
          <cell r="NVX25"/>
          <cell r="NVY25"/>
          <cell r="NVZ25"/>
          <cell r="NWA25"/>
          <cell r="NWB25"/>
          <cell r="NWC25"/>
          <cell r="NWD25"/>
          <cell r="NWE25"/>
          <cell r="NWF25"/>
          <cell r="NWG25"/>
          <cell r="NWH25"/>
          <cell r="NWI25"/>
          <cell r="NWJ25"/>
          <cell r="NWK25"/>
          <cell r="NWL25"/>
          <cell r="NWM25"/>
          <cell r="NWN25"/>
          <cell r="NWO25"/>
          <cell r="NWP25"/>
          <cell r="NWQ25"/>
          <cell r="NWR25"/>
          <cell r="NWS25"/>
          <cell r="NWT25"/>
          <cell r="NWU25"/>
          <cell r="NWV25"/>
          <cell r="NWW25"/>
          <cell r="NWX25"/>
          <cell r="NWY25"/>
          <cell r="NWZ25"/>
          <cell r="NXA25"/>
          <cell r="NXB25"/>
          <cell r="NXC25"/>
          <cell r="NXD25"/>
          <cell r="NXE25"/>
          <cell r="NXF25"/>
          <cell r="NXG25"/>
          <cell r="NXH25"/>
          <cell r="NXI25"/>
          <cell r="NXJ25"/>
          <cell r="NXK25"/>
          <cell r="NXL25"/>
          <cell r="NXM25"/>
          <cell r="NXN25"/>
          <cell r="NXO25"/>
          <cell r="NXP25"/>
          <cell r="NXQ25"/>
          <cell r="NXR25"/>
          <cell r="NXS25"/>
          <cell r="NXT25"/>
          <cell r="NXU25"/>
          <cell r="NXV25"/>
          <cell r="NXW25"/>
          <cell r="NXX25"/>
          <cell r="NXY25"/>
          <cell r="NXZ25"/>
          <cell r="NYA25"/>
          <cell r="NYB25"/>
          <cell r="NYC25"/>
          <cell r="NYD25"/>
          <cell r="NYE25"/>
          <cell r="NYF25"/>
          <cell r="NYG25"/>
          <cell r="NYH25"/>
          <cell r="NYI25"/>
          <cell r="NYJ25"/>
          <cell r="NYK25"/>
          <cell r="NYL25"/>
          <cell r="NYM25"/>
          <cell r="NYN25"/>
          <cell r="NYO25"/>
          <cell r="NYP25"/>
          <cell r="NYQ25"/>
          <cell r="NYR25"/>
          <cell r="NYS25"/>
          <cell r="NYT25"/>
          <cell r="NYU25"/>
          <cell r="NYV25"/>
          <cell r="NYW25"/>
          <cell r="NYX25"/>
          <cell r="NYY25"/>
          <cell r="NYZ25"/>
          <cell r="NZA25"/>
          <cell r="NZB25"/>
          <cell r="NZC25"/>
          <cell r="NZD25"/>
          <cell r="NZE25"/>
          <cell r="NZF25"/>
          <cell r="NZG25"/>
          <cell r="NZH25"/>
          <cell r="NZI25"/>
          <cell r="NZJ25"/>
          <cell r="NZK25"/>
          <cell r="NZL25"/>
          <cell r="NZM25"/>
          <cell r="NZN25"/>
          <cell r="NZO25"/>
          <cell r="NZP25"/>
          <cell r="NZQ25"/>
          <cell r="NZR25"/>
          <cell r="NZS25"/>
          <cell r="NZT25"/>
          <cell r="NZU25"/>
          <cell r="NZV25"/>
          <cell r="NZW25"/>
          <cell r="NZX25"/>
          <cell r="NZY25"/>
          <cell r="NZZ25"/>
          <cell r="OAA25"/>
          <cell r="OAB25"/>
          <cell r="OAC25"/>
          <cell r="OAD25"/>
          <cell r="OAE25"/>
          <cell r="OAF25"/>
          <cell r="OAG25"/>
          <cell r="OAH25"/>
          <cell r="OAI25"/>
          <cell r="OAJ25"/>
          <cell r="OAK25"/>
          <cell r="OAL25"/>
          <cell r="OAM25"/>
          <cell r="OAN25"/>
          <cell r="OAO25"/>
          <cell r="OAP25"/>
          <cell r="OAQ25"/>
          <cell r="OAR25"/>
          <cell r="OAS25"/>
          <cell r="OAT25"/>
          <cell r="OAU25"/>
          <cell r="OAV25"/>
          <cell r="OAW25"/>
          <cell r="OAX25"/>
          <cell r="OAY25"/>
          <cell r="OAZ25"/>
          <cell r="OBA25"/>
          <cell r="OBB25"/>
          <cell r="OBC25"/>
          <cell r="OBD25"/>
          <cell r="OBE25"/>
          <cell r="OBF25"/>
          <cell r="OBG25"/>
          <cell r="OBH25"/>
          <cell r="OBI25"/>
          <cell r="OBJ25"/>
          <cell r="OBK25"/>
          <cell r="OBL25"/>
          <cell r="OBM25"/>
          <cell r="OBN25"/>
          <cell r="OBO25"/>
          <cell r="OBP25"/>
          <cell r="OBQ25"/>
          <cell r="OBR25"/>
          <cell r="OBS25"/>
          <cell r="OBT25"/>
          <cell r="OBU25"/>
          <cell r="OBV25"/>
          <cell r="OBW25"/>
          <cell r="OBX25"/>
          <cell r="OBY25"/>
          <cell r="OBZ25"/>
          <cell r="OCA25"/>
          <cell r="OCB25"/>
          <cell r="OCC25"/>
          <cell r="OCD25"/>
          <cell r="OCE25"/>
          <cell r="OCF25"/>
          <cell r="OCG25"/>
          <cell r="OCH25"/>
          <cell r="OCI25"/>
          <cell r="OCJ25"/>
          <cell r="OCK25"/>
          <cell r="OCL25"/>
          <cell r="OCM25"/>
          <cell r="OCN25"/>
          <cell r="OCO25"/>
          <cell r="OCP25"/>
          <cell r="OCQ25"/>
          <cell r="OCR25"/>
          <cell r="OCS25"/>
          <cell r="OCT25"/>
          <cell r="OCU25"/>
          <cell r="OCV25"/>
          <cell r="OCW25"/>
          <cell r="OCX25"/>
          <cell r="OCY25"/>
          <cell r="OCZ25"/>
          <cell r="ODA25"/>
          <cell r="ODB25"/>
          <cell r="ODC25"/>
          <cell r="ODD25"/>
          <cell r="ODE25"/>
          <cell r="ODF25"/>
          <cell r="ODG25"/>
          <cell r="ODH25"/>
          <cell r="ODI25"/>
          <cell r="ODJ25"/>
          <cell r="ODK25"/>
          <cell r="ODL25"/>
          <cell r="ODM25"/>
          <cell r="ODN25"/>
          <cell r="ODO25"/>
          <cell r="ODP25"/>
          <cell r="ODQ25"/>
          <cell r="ODR25"/>
          <cell r="ODS25"/>
          <cell r="ODT25"/>
          <cell r="ODU25"/>
          <cell r="ODV25"/>
          <cell r="ODW25"/>
          <cell r="ODX25"/>
          <cell r="ODY25"/>
          <cell r="ODZ25"/>
          <cell r="OEA25"/>
          <cell r="OEB25"/>
          <cell r="OEC25"/>
          <cell r="OED25"/>
          <cell r="OEE25"/>
          <cell r="OEF25"/>
          <cell r="OEG25"/>
          <cell r="OEH25"/>
          <cell r="OEI25"/>
          <cell r="OEJ25"/>
          <cell r="OEK25"/>
          <cell r="OEL25"/>
          <cell r="OEM25"/>
          <cell r="OEN25"/>
          <cell r="OEO25"/>
          <cell r="OEP25"/>
          <cell r="OEQ25"/>
          <cell r="OER25"/>
          <cell r="OES25"/>
          <cell r="OET25"/>
          <cell r="OEU25"/>
          <cell r="OEV25"/>
          <cell r="OEW25"/>
          <cell r="OEX25"/>
          <cell r="OEY25"/>
          <cell r="OEZ25"/>
          <cell r="OFA25"/>
          <cell r="OFB25"/>
          <cell r="OFC25"/>
          <cell r="OFD25"/>
          <cell r="OFE25"/>
          <cell r="OFF25"/>
          <cell r="OFG25"/>
          <cell r="OFH25"/>
          <cell r="OFI25"/>
          <cell r="OFJ25"/>
          <cell r="OFK25"/>
          <cell r="OFL25"/>
          <cell r="OFM25"/>
          <cell r="OFN25"/>
          <cell r="OFO25"/>
          <cell r="OFP25"/>
          <cell r="OFQ25"/>
          <cell r="OFR25"/>
          <cell r="OFS25"/>
          <cell r="OFT25"/>
          <cell r="OFU25"/>
          <cell r="OFV25"/>
          <cell r="OFW25"/>
          <cell r="OFX25"/>
          <cell r="OFY25"/>
          <cell r="OFZ25"/>
          <cell r="OGA25"/>
          <cell r="OGB25"/>
          <cell r="OGC25"/>
          <cell r="OGD25"/>
          <cell r="OGE25"/>
          <cell r="OGF25"/>
          <cell r="OGG25"/>
          <cell r="OGH25"/>
          <cell r="OGI25"/>
          <cell r="OGJ25"/>
          <cell r="OGK25"/>
          <cell r="OGL25"/>
          <cell r="OGM25"/>
          <cell r="OGN25"/>
          <cell r="OGO25"/>
          <cell r="OGP25"/>
          <cell r="OGQ25"/>
          <cell r="OGR25"/>
          <cell r="OGS25"/>
          <cell r="OGT25"/>
          <cell r="OGU25"/>
          <cell r="OGV25"/>
          <cell r="OGW25"/>
          <cell r="OGX25"/>
          <cell r="OGY25"/>
          <cell r="OGZ25"/>
          <cell r="OHA25"/>
          <cell r="OHB25"/>
          <cell r="OHC25"/>
          <cell r="OHD25"/>
          <cell r="OHE25"/>
          <cell r="OHF25"/>
          <cell r="OHG25"/>
          <cell r="OHH25"/>
          <cell r="OHI25"/>
          <cell r="OHJ25"/>
          <cell r="OHK25"/>
          <cell r="OHL25"/>
          <cell r="OHM25"/>
          <cell r="OHN25"/>
          <cell r="OHO25"/>
          <cell r="OHP25"/>
          <cell r="OHQ25"/>
          <cell r="OHR25"/>
          <cell r="OHS25"/>
          <cell r="OHT25"/>
          <cell r="OHU25"/>
          <cell r="OHV25"/>
          <cell r="OHW25"/>
          <cell r="OHX25"/>
          <cell r="OHY25"/>
          <cell r="OHZ25"/>
          <cell r="OIA25"/>
          <cell r="OIB25"/>
          <cell r="OIC25"/>
          <cell r="OID25"/>
          <cell r="OIE25"/>
          <cell r="OIF25"/>
          <cell r="OIG25"/>
          <cell r="OIH25"/>
          <cell r="OII25"/>
          <cell r="OIJ25"/>
          <cell r="OIK25"/>
          <cell r="OIL25"/>
          <cell r="OIM25"/>
          <cell r="OIN25"/>
          <cell r="OIO25"/>
          <cell r="OIP25"/>
          <cell r="OIQ25"/>
          <cell r="OIR25"/>
          <cell r="OIS25"/>
          <cell r="OIT25"/>
          <cell r="OIU25"/>
          <cell r="OIV25"/>
          <cell r="OIW25"/>
          <cell r="OIX25"/>
          <cell r="OIY25"/>
          <cell r="OIZ25"/>
          <cell r="OJA25"/>
          <cell r="OJB25"/>
          <cell r="OJC25"/>
          <cell r="OJD25"/>
          <cell r="OJE25"/>
          <cell r="OJF25"/>
          <cell r="OJG25"/>
          <cell r="OJH25"/>
          <cell r="OJI25"/>
          <cell r="OJJ25"/>
          <cell r="OJK25"/>
          <cell r="OJL25"/>
          <cell r="OJM25"/>
          <cell r="OJN25"/>
          <cell r="OJO25"/>
          <cell r="OJP25"/>
          <cell r="OJQ25"/>
          <cell r="OJR25"/>
          <cell r="OJS25"/>
          <cell r="OJT25"/>
          <cell r="OJU25"/>
          <cell r="OJV25"/>
          <cell r="OJW25"/>
          <cell r="OJX25"/>
          <cell r="OJY25"/>
          <cell r="OJZ25"/>
          <cell r="OKA25"/>
          <cell r="OKB25"/>
          <cell r="OKC25"/>
          <cell r="OKD25"/>
          <cell r="OKE25"/>
          <cell r="OKF25"/>
          <cell r="OKG25"/>
          <cell r="OKH25"/>
          <cell r="OKI25"/>
          <cell r="OKJ25"/>
          <cell r="OKK25"/>
          <cell r="OKL25"/>
          <cell r="OKM25"/>
          <cell r="OKN25"/>
          <cell r="OKO25"/>
          <cell r="OKP25"/>
          <cell r="OKQ25"/>
          <cell r="OKR25"/>
          <cell r="OKS25"/>
          <cell r="OKT25"/>
          <cell r="OKU25"/>
          <cell r="OKV25"/>
          <cell r="OKW25"/>
          <cell r="OKX25"/>
          <cell r="OKY25"/>
          <cell r="OKZ25"/>
          <cell r="OLA25"/>
          <cell r="OLB25"/>
          <cell r="OLC25"/>
          <cell r="OLD25"/>
          <cell r="OLE25"/>
          <cell r="OLF25"/>
          <cell r="OLG25"/>
          <cell r="OLH25"/>
          <cell r="OLI25"/>
          <cell r="OLJ25"/>
          <cell r="OLK25"/>
          <cell r="OLL25"/>
          <cell r="OLM25"/>
          <cell r="OLN25"/>
          <cell r="OLO25"/>
          <cell r="OLP25"/>
          <cell r="OLQ25"/>
          <cell r="OLR25"/>
          <cell r="OLS25"/>
          <cell r="OLT25"/>
          <cell r="OLU25"/>
          <cell r="OLV25"/>
          <cell r="OLW25"/>
          <cell r="OLX25"/>
          <cell r="OLY25"/>
          <cell r="OLZ25"/>
          <cell r="OMA25"/>
          <cell r="OMB25"/>
          <cell r="OMC25"/>
          <cell r="OMD25"/>
          <cell r="OME25"/>
          <cell r="OMF25"/>
          <cell r="OMG25"/>
          <cell r="OMH25"/>
          <cell r="OMI25"/>
          <cell r="OMJ25"/>
          <cell r="OMK25"/>
          <cell r="OML25"/>
          <cell r="OMM25"/>
          <cell r="OMN25"/>
          <cell r="OMO25"/>
          <cell r="OMP25"/>
          <cell r="OMQ25"/>
          <cell r="OMR25"/>
          <cell r="OMS25"/>
          <cell r="OMT25"/>
          <cell r="OMU25"/>
          <cell r="OMV25"/>
          <cell r="OMW25"/>
          <cell r="OMX25"/>
          <cell r="OMY25"/>
          <cell r="OMZ25"/>
          <cell r="ONA25"/>
          <cell r="ONB25"/>
          <cell r="ONC25"/>
          <cell r="OND25"/>
          <cell r="ONE25"/>
          <cell r="ONF25"/>
          <cell r="ONG25"/>
          <cell r="ONH25"/>
          <cell r="ONI25"/>
          <cell r="ONJ25"/>
          <cell r="ONK25"/>
          <cell r="ONL25"/>
          <cell r="ONM25"/>
          <cell r="ONN25"/>
          <cell r="ONO25"/>
          <cell r="ONP25"/>
          <cell r="ONQ25"/>
          <cell r="ONR25"/>
          <cell r="ONS25"/>
          <cell r="ONT25"/>
          <cell r="ONU25"/>
          <cell r="ONV25"/>
          <cell r="ONW25"/>
          <cell r="ONX25"/>
          <cell r="ONY25"/>
          <cell r="ONZ25"/>
          <cell r="OOA25"/>
          <cell r="OOB25"/>
          <cell r="OOC25"/>
          <cell r="OOD25"/>
          <cell r="OOE25"/>
          <cell r="OOF25"/>
          <cell r="OOG25"/>
          <cell r="OOH25"/>
          <cell r="OOI25"/>
          <cell r="OOJ25"/>
          <cell r="OOK25"/>
          <cell r="OOL25"/>
          <cell r="OOM25"/>
          <cell r="OON25"/>
          <cell r="OOO25"/>
          <cell r="OOP25"/>
          <cell r="OOQ25"/>
          <cell r="OOR25"/>
          <cell r="OOS25"/>
          <cell r="OOT25"/>
          <cell r="OOU25"/>
          <cell r="OOV25"/>
          <cell r="OOW25"/>
          <cell r="OOX25"/>
          <cell r="OOY25"/>
          <cell r="OOZ25"/>
          <cell r="OPA25"/>
          <cell r="OPB25"/>
          <cell r="OPC25"/>
          <cell r="OPD25"/>
          <cell r="OPE25"/>
          <cell r="OPF25"/>
          <cell r="OPG25"/>
          <cell r="OPH25"/>
          <cell r="OPI25"/>
          <cell r="OPJ25"/>
          <cell r="OPK25"/>
          <cell r="OPL25"/>
          <cell r="OPM25"/>
          <cell r="OPN25"/>
          <cell r="OPO25"/>
          <cell r="OPP25"/>
          <cell r="OPQ25"/>
          <cell r="OPR25"/>
          <cell r="OPS25"/>
          <cell r="OPT25"/>
          <cell r="OPU25"/>
          <cell r="OPV25"/>
          <cell r="OPW25"/>
          <cell r="OPX25"/>
          <cell r="OPY25"/>
          <cell r="OPZ25"/>
          <cell r="OQA25"/>
          <cell r="OQB25"/>
          <cell r="OQC25"/>
          <cell r="OQD25"/>
          <cell r="OQE25"/>
          <cell r="OQF25"/>
          <cell r="OQG25"/>
          <cell r="OQH25"/>
          <cell r="OQI25"/>
          <cell r="OQJ25"/>
          <cell r="OQK25"/>
          <cell r="OQL25"/>
          <cell r="OQM25"/>
          <cell r="OQN25"/>
          <cell r="OQO25"/>
          <cell r="OQP25"/>
          <cell r="OQQ25"/>
          <cell r="OQR25"/>
          <cell r="OQS25"/>
          <cell r="OQT25"/>
          <cell r="OQU25"/>
          <cell r="OQV25"/>
          <cell r="OQW25"/>
          <cell r="OQX25"/>
          <cell r="OQY25"/>
          <cell r="OQZ25"/>
          <cell r="ORA25"/>
          <cell r="ORB25"/>
          <cell r="ORC25"/>
          <cell r="ORD25"/>
          <cell r="ORE25"/>
          <cell r="ORF25"/>
          <cell r="ORG25"/>
          <cell r="ORH25"/>
          <cell r="ORI25"/>
          <cell r="ORJ25"/>
          <cell r="ORK25"/>
          <cell r="ORL25"/>
          <cell r="ORM25"/>
          <cell r="ORN25"/>
          <cell r="ORO25"/>
          <cell r="ORP25"/>
          <cell r="ORQ25"/>
          <cell r="ORR25"/>
          <cell r="ORS25"/>
          <cell r="ORT25"/>
          <cell r="ORU25"/>
          <cell r="ORV25"/>
          <cell r="ORW25"/>
          <cell r="ORX25"/>
          <cell r="ORY25"/>
          <cell r="ORZ25"/>
          <cell r="OSA25"/>
          <cell r="OSB25"/>
          <cell r="OSC25"/>
          <cell r="OSD25"/>
          <cell r="OSE25"/>
          <cell r="OSF25"/>
          <cell r="OSG25"/>
          <cell r="OSH25"/>
          <cell r="OSI25"/>
          <cell r="OSJ25"/>
          <cell r="OSK25"/>
          <cell r="OSL25"/>
          <cell r="OSM25"/>
          <cell r="OSN25"/>
          <cell r="OSO25"/>
          <cell r="OSP25"/>
          <cell r="OSQ25"/>
          <cell r="OSR25"/>
          <cell r="OSS25"/>
          <cell r="OST25"/>
          <cell r="OSU25"/>
          <cell r="OSV25"/>
          <cell r="OSW25"/>
          <cell r="OSX25"/>
          <cell r="OSY25"/>
          <cell r="OSZ25"/>
          <cell r="OTA25"/>
          <cell r="OTB25"/>
          <cell r="OTC25"/>
          <cell r="OTD25"/>
          <cell r="OTE25"/>
          <cell r="OTF25"/>
          <cell r="OTG25"/>
          <cell r="OTH25"/>
          <cell r="OTI25"/>
          <cell r="OTJ25"/>
          <cell r="OTK25"/>
          <cell r="OTL25"/>
          <cell r="OTM25"/>
          <cell r="OTN25"/>
          <cell r="OTO25"/>
          <cell r="OTP25"/>
          <cell r="OTQ25"/>
          <cell r="OTR25"/>
          <cell r="OTS25"/>
          <cell r="OTT25"/>
          <cell r="OTU25"/>
          <cell r="OTV25"/>
          <cell r="OTW25"/>
          <cell r="OTX25"/>
          <cell r="OTY25"/>
          <cell r="OTZ25"/>
          <cell r="OUA25"/>
          <cell r="OUB25"/>
          <cell r="OUC25"/>
          <cell r="OUD25"/>
          <cell r="OUE25"/>
          <cell r="OUF25"/>
          <cell r="OUG25"/>
          <cell r="OUH25"/>
          <cell r="OUI25"/>
          <cell r="OUJ25"/>
          <cell r="OUK25"/>
          <cell r="OUL25"/>
          <cell r="OUM25"/>
          <cell r="OUN25"/>
          <cell r="OUO25"/>
          <cell r="OUP25"/>
          <cell r="OUQ25"/>
          <cell r="OUR25"/>
          <cell r="OUS25"/>
          <cell r="OUT25"/>
          <cell r="OUU25"/>
          <cell r="OUV25"/>
          <cell r="OUW25"/>
          <cell r="OUX25"/>
          <cell r="OUY25"/>
          <cell r="OUZ25"/>
          <cell r="OVA25"/>
          <cell r="OVB25"/>
          <cell r="OVC25"/>
          <cell r="OVD25"/>
          <cell r="OVE25"/>
          <cell r="OVF25"/>
          <cell r="OVG25"/>
          <cell r="OVH25"/>
          <cell r="OVI25"/>
          <cell r="OVJ25"/>
          <cell r="OVK25"/>
          <cell r="OVL25"/>
          <cell r="OVM25"/>
          <cell r="OVN25"/>
          <cell r="OVO25"/>
          <cell r="OVP25"/>
          <cell r="OVQ25"/>
          <cell r="OVR25"/>
          <cell r="OVS25"/>
          <cell r="OVT25"/>
          <cell r="OVU25"/>
          <cell r="OVV25"/>
          <cell r="OVW25"/>
          <cell r="OVX25"/>
          <cell r="OVY25"/>
          <cell r="OVZ25"/>
          <cell r="OWA25"/>
          <cell r="OWB25"/>
          <cell r="OWC25"/>
          <cell r="OWD25"/>
          <cell r="OWE25"/>
          <cell r="OWF25"/>
          <cell r="OWG25"/>
          <cell r="OWH25"/>
          <cell r="OWI25"/>
          <cell r="OWJ25"/>
          <cell r="OWK25"/>
          <cell r="OWL25"/>
          <cell r="OWM25"/>
          <cell r="OWN25"/>
          <cell r="OWO25"/>
          <cell r="OWP25"/>
          <cell r="OWQ25"/>
          <cell r="OWR25"/>
          <cell r="OWS25"/>
          <cell r="OWT25"/>
          <cell r="OWU25"/>
          <cell r="OWV25"/>
          <cell r="OWW25"/>
          <cell r="OWX25"/>
          <cell r="OWY25"/>
          <cell r="OWZ25"/>
          <cell r="OXA25"/>
          <cell r="OXB25"/>
          <cell r="OXC25"/>
          <cell r="OXD25"/>
          <cell r="OXE25"/>
          <cell r="OXF25"/>
          <cell r="OXG25"/>
          <cell r="OXH25"/>
          <cell r="OXI25"/>
          <cell r="OXJ25"/>
          <cell r="OXK25"/>
          <cell r="OXL25"/>
          <cell r="OXM25"/>
          <cell r="OXN25"/>
          <cell r="OXO25"/>
          <cell r="OXP25"/>
          <cell r="OXQ25"/>
          <cell r="OXR25"/>
          <cell r="OXS25"/>
          <cell r="OXT25"/>
          <cell r="OXU25"/>
          <cell r="OXV25"/>
          <cell r="OXW25"/>
          <cell r="OXX25"/>
          <cell r="OXY25"/>
          <cell r="OXZ25"/>
          <cell r="OYA25"/>
          <cell r="OYB25"/>
          <cell r="OYC25"/>
          <cell r="OYD25"/>
          <cell r="OYE25"/>
          <cell r="OYF25"/>
          <cell r="OYG25"/>
          <cell r="OYH25"/>
          <cell r="OYI25"/>
          <cell r="OYJ25"/>
          <cell r="OYK25"/>
          <cell r="OYL25"/>
          <cell r="OYM25"/>
          <cell r="OYN25"/>
          <cell r="OYO25"/>
          <cell r="OYP25"/>
          <cell r="OYQ25"/>
          <cell r="OYR25"/>
          <cell r="OYS25"/>
          <cell r="OYT25"/>
          <cell r="OYU25"/>
          <cell r="OYV25"/>
          <cell r="OYW25"/>
          <cell r="OYX25"/>
          <cell r="OYY25"/>
          <cell r="OYZ25"/>
          <cell r="OZA25"/>
          <cell r="OZB25"/>
          <cell r="OZC25"/>
          <cell r="OZD25"/>
          <cell r="OZE25"/>
          <cell r="OZF25"/>
          <cell r="OZG25"/>
          <cell r="OZH25"/>
          <cell r="OZI25"/>
          <cell r="OZJ25"/>
          <cell r="OZK25"/>
          <cell r="OZL25"/>
          <cell r="OZM25"/>
          <cell r="OZN25"/>
          <cell r="OZO25"/>
          <cell r="OZP25"/>
          <cell r="OZQ25"/>
          <cell r="OZR25"/>
          <cell r="OZS25"/>
          <cell r="OZT25"/>
          <cell r="OZU25"/>
          <cell r="OZV25"/>
          <cell r="OZW25"/>
          <cell r="OZX25"/>
          <cell r="OZY25"/>
          <cell r="OZZ25"/>
          <cell r="PAA25"/>
          <cell r="PAB25"/>
          <cell r="PAC25"/>
          <cell r="PAD25"/>
          <cell r="PAE25"/>
          <cell r="PAF25"/>
          <cell r="PAG25"/>
          <cell r="PAH25"/>
          <cell r="PAI25"/>
          <cell r="PAJ25"/>
          <cell r="PAK25"/>
          <cell r="PAL25"/>
          <cell r="PAM25"/>
          <cell r="PAN25"/>
          <cell r="PAO25"/>
          <cell r="PAP25"/>
          <cell r="PAQ25"/>
          <cell r="PAR25"/>
          <cell r="PAS25"/>
          <cell r="PAT25"/>
          <cell r="PAU25"/>
          <cell r="PAV25"/>
          <cell r="PAW25"/>
          <cell r="PAX25"/>
          <cell r="PAY25"/>
          <cell r="PAZ25"/>
          <cell r="PBA25"/>
          <cell r="PBB25"/>
          <cell r="PBC25"/>
          <cell r="PBD25"/>
          <cell r="PBE25"/>
          <cell r="PBF25"/>
          <cell r="PBG25"/>
          <cell r="PBH25"/>
          <cell r="PBI25"/>
          <cell r="PBJ25"/>
          <cell r="PBK25"/>
          <cell r="PBL25"/>
          <cell r="PBM25"/>
          <cell r="PBN25"/>
          <cell r="PBO25"/>
          <cell r="PBP25"/>
          <cell r="PBQ25"/>
          <cell r="PBR25"/>
          <cell r="PBS25"/>
          <cell r="PBT25"/>
          <cell r="PBU25"/>
          <cell r="PBV25"/>
          <cell r="PBW25"/>
          <cell r="PBX25"/>
          <cell r="PBY25"/>
          <cell r="PBZ25"/>
          <cell r="PCA25"/>
          <cell r="PCB25"/>
          <cell r="PCC25"/>
          <cell r="PCD25"/>
          <cell r="PCE25"/>
          <cell r="PCF25"/>
          <cell r="PCG25"/>
          <cell r="PCH25"/>
          <cell r="PCI25"/>
          <cell r="PCJ25"/>
          <cell r="PCK25"/>
          <cell r="PCL25"/>
          <cell r="PCM25"/>
          <cell r="PCN25"/>
          <cell r="PCO25"/>
          <cell r="PCP25"/>
          <cell r="PCQ25"/>
          <cell r="PCR25"/>
          <cell r="PCS25"/>
          <cell r="PCT25"/>
          <cell r="PCU25"/>
          <cell r="PCV25"/>
          <cell r="PCW25"/>
          <cell r="PCX25"/>
          <cell r="PCY25"/>
          <cell r="PCZ25"/>
          <cell r="PDA25"/>
          <cell r="PDB25"/>
          <cell r="PDC25"/>
          <cell r="PDD25"/>
          <cell r="PDE25"/>
          <cell r="PDF25"/>
          <cell r="PDG25"/>
          <cell r="PDH25"/>
          <cell r="PDI25"/>
          <cell r="PDJ25"/>
          <cell r="PDK25"/>
          <cell r="PDL25"/>
          <cell r="PDM25"/>
          <cell r="PDN25"/>
          <cell r="PDO25"/>
          <cell r="PDP25"/>
          <cell r="PDQ25"/>
          <cell r="PDR25"/>
          <cell r="PDS25"/>
          <cell r="PDT25"/>
          <cell r="PDU25"/>
          <cell r="PDV25"/>
          <cell r="PDW25"/>
          <cell r="PDX25"/>
          <cell r="PDY25"/>
          <cell r="PDZ25"/>
          <cell r="PEA25"/>
          <cell r="PEB25"/>
          <cell r="PEC25"/>
          <cell r="PED25"/>
          <cell r="PEE25"/>
          <cell r="PEF25"/>
          <cell r="PEG25"/>
          <cell r="PEH25"/>
          <cell r="PEI25"/>
          <cell r="PEJ25"/>
          <cell r="PEK25"/>
          <cell r="PEL25"/>
          <cell r="PEM25"/>
          <cell r="PEN25"/>
          <cell r="PEO25"/>
          <cell r="PEP25"/>
          <cell r="PEQ25"/>
          <cell r="PER25"/>
          <cell r="PES25"/>
          <cell r="PET25"/>
          <cell r="PEU25"/>
          <cell r="PEV25"/>
          <cell r="PEW25"/>
          <cell r="PEX25"/>
          <cell r="PEY25"/>
          <cell r="PEZ25"/>
          <cell r="PFA25"/>
          <cell r="PFB25"/>
          <cell r="PFC25"/>
          <cell r="PFD25"/>
          <cell r="PFE25"/>
          <cell r="PFF25"/>
          <cell r="PFG25"/>
          <cell r="PFH25"/>
          <cell r="PFI25"/>
          <cell r="PFJ25"/>
          <cell r="PFK25"/>
          <cell r="PFL25"/>
          <cell r="PFM25"/>
          <cell r="PFN25"/>
          <cell r="PFO25"/>
          <cell r="PFP25"/>
          <cell r="PFQ25"/>
          <cell r="PFR25"/>
          <cell r="PFS25"/>
          <cell r="PFT25"/>
          <cell r="PFU25"/>
          <cell r="PFV25"/>
          <cell r="PFW25"/>
          <cell r="PFX25"/>
          <cell r="PFY25"/>
          <cell r="PFZ25"/>
          <cell r="PGA25"/>
          <cell r="PGB25"/>
          <cell r="PGC25"/>
          <cell r="PGD25"/>
          <cell r="PGE25"/>
          <cell r="PGF25"/>
          <cell r="PGG25"/>
          <cell r="PGH25"/>
          <cell r="PGI25"/>
          <cell r="PGJ25"/>
          <cell r="PGK25"/>
          <cell r="PGL25"/>
          <cell r="PGM25"/>
          <cell r="PGN25"/>
          <cell r="PGO25"/>
          <cell r="PGP25"/>
          <cell r="PGQ25"/>
          <cell r="PGR25"/>
          <cell r="PGS25"/>
          <cell r="PGT25"/>
          <cell r="PGU25"/>
          <cell r="PGV25"/>
          <cell r="PGW25"/>
          <cell r="PGX25"/>
          <cell r="PGY25"/>
          <cell r="PGZ25"/>
          <cell r="PHA25"/>
          <cell r="PHB25"/>
          <cell r="PHC25"/>
          <cell r="PHD25"/>
          <cell r="PHE25"/>
          <cell r="PHF25"/>
          <cell r="PHG25"/>
          <cell r="PHH25"/>
          <cell r="PHI25"/>
          <cell r="PHJ25"/>
          <cell r="PHK25"/>
          <cell r="PHL25"/>
          <cell r="PHM25"/>
          <cell r="PHN25"/>
          <cell r="PHO25"/>
          <cell r="PHP25"/>
          <cell r="PHQ25"/>
          <cell r="PHR25"/>
          <cell r="PHS25"/>
          <cell r="PHT25"/>
          <cell r="PHU25"/>
          <cell r="PHV25"/>
          <cell r="PHW25"/>
          <cell r="PHX25"/>
          <cell r="PHY25"/>
          <cell r="PHZ25"/>
          <cell r="PIA25"/>
          <cell r="PIB25"/>
          <cell r="PIC25"/>
          <cell r="PID25"/>
          <cell r="PIE25"/>
          <cell r="PIF25"/>
          <cell r="PIG25"/>
          <cell r="PIH25"/>
          <cell r="PII25"/>
          <cell r="PIJ25"/>
          <cell r="PIK25"/>
          <cell r="PIL25"/>
          <cell r="PIM25"/>
          <cell r="PIN25"/>
          <cell r="PIO25"/>
          <cell r="PIP25"/>
          <cell r="PIQ25"/>
          <cell r="PIR25"/>
          <cell r="PIS25"/>
          <cell r="PIT25"/>
          <cell r="PIU25"/>
          <cell r="PIV25"/>
          <cell r="PIW25"/>
          <cell r="PIX25"/>
          <cell r="PIY25"/>
          <cell r="PIZ25"/>
          <cell r="PJA25"/>
          <cell r="PJB25"/>
          <cell r="PJC25"/>
          <cell r="PJD25"/>
          <cell r="PJE25"/>
          <cell r="PJF25"/>
          <cell r="PJG25"/>
          <cell r="PJH25"/>
          <cell r="PJI25"/>
          <cell r="PJJ25"/>
          <cell r="PJK25"/>
          <cell r="PJL25"/>
          <cell r="PJM25"/>
          <cell r="PJN25"/>
          <cell r="PJO25"/>
          <cell r="PJP25"/>
          <cell r="PJQ25"/>
          <cell r="PJR25"/>
          <cell r="PJS25"/>
          <cell r="PJT25"/>
          <cell r="PJU25"/>
          <cell r="PJV25"/>
          <cell r="PJW25"/>
          <cell r="PJX25"/>
          <cell r="PJY25"/>
          <cell r="PJZ25"/>
          <cell r="PKA25"/>
          <cell r="PKB25"/>
          <cell r="PKC25"/>
          <cell r="PKD25"/>
          <cell r="PKE25"/>
          <cell r="PKF25"/>
          <cell r="PKG25"/>
          <cell r="PKH25"/>
          <cell r="PKI25"/>
          <cell r="PKJ25"/>
          <cell r="PKK25"/>
          <cell r="PKL25"/>
          <cell r="PKM25"/>
          <cell r="PKN25"/>
          <cell r="PKO25"/>
          <cell r="PKP25"/>
          <cell r="PKQ25"/>
          <cell r="PKR25"/>
          <cell r="PKS25"/>
          <cell r="PKT25"/>
          <cell r="PKU25"/>
          <cell r="PKV25"/>
          <cell r="PKW25"/>
          <cell r="PKX25"/>
          <cell r="PKY25"/>
          <cell r="PKZ25"/>
          <cell r="PLA25"/>
          <cell r="PLB25"/>
          <cell r="PLC25"/>
          <cell r="PLD25"/>
          <cell r="PLE25"/>
          <cell r="PLF25"/>
          <cell r="PLG25"/>
          <cell r="PLH25"/>
          <cell r="PLI25"/>
          <cell r="PLJ25"/>
          <cell r="PLK25"/>
          <cell r="PLL25"/>
          <cell r="PLM25"/>
          <cell r="PLN25"/>
          <cell r="PLO25"/>
          <cell r="PLP25"/>
          <cell r="PLQ25"/>
          <cell r="PLR25"/>
          <cell r="PLS25"/>
          <cell r="PLT25"/>
          <cell r="PLU25"/>
          <cell r="PLV25"/>
          <cell r="PLW25"/>
          <cell r="PLX25"/>
          <cell r="PLY25"/>
          <cell r="PLZ25"/>
          <cell r="PMA25"/>
          <cell r="PMB25"/>
          <cell r="PMC25"/>
          <cell r="PMD25"/>
          <cell r="PME25"/>
          <cell r="PMF25"/>
          <cell r="PMG25"/>
          <cell r="PMH25"/>
          <cell r="PMI25"/>
          <cell r="PMJ25"/>
          <cell r="PMK25"/>
          <cell r="PML25"/>
          <cell r="PMM25"/>
          <cell r="PMN25"/>
          <cell r="PMO25"/>
          <cell r="PMP25"/>
          <cell r="PMQ25"/>
          <cell r="PMR25"/>
          <cell r="PMS25"/>
          <cell r="PMT25"/>
          <cell r="PMU25"/>
          <cell r="PMV25"/>
          <cell r="PMW25"/>
          <cell r="PMX25"/>
          <cell r="PMY25"/>
          <cell r="PMZ25"/>
          <cell r="PNA25"/>
          <cell r="PNB25"/>
          <cell r="PNC25"/>
          <cell r="PND25"/>
          <cell r="PNE25"/>
          <cell r="PNF25"/>
          <cell r="PNG25"/>
          <cell r="PNH25"/>
          <cell r="PNI25"/>
          <cell r="PNJ25"/>
          <cell r="PNK25"/>
          <cell r="PNL25"/>
          <cell r="PNM25"/>
          <cell r="PNN25"/>
          <cell r="PNO25"/>
          <cell r="PNP25"/>
          <cell r="PNQ25"/>
          <cell r="PNR25"/>
          <cell r="PNS25"/>
          <cell r="PNT25"/>
          <cell r="PNU25"/>
          <cell r="PNV25"/>
          <cell r="PNW25"/>
          <cell r="PNX25"/>
          <cell r="PNY25"/>
          <cell r="PNZ25"/>
          <cell r="POA25"/>
          <cell r="POB25"/>
          <cell r="POC25"/>
          <cell r="POD25"/>
          <cell r="POE25"/>
          <cell r="POF25"/>
          <cell r="POG25"/>
          <cell r="POH25"/>
          <cell r="POI25"/>
          <cell r="POJ25"/>
          <cell r="POK25"/>
          <cell r="POL25"/>
          <cell r="POM25"/>
          <cell r="PON25"/>
          <cell r="POO25"/>
          <cell r="POP25"/>
          <cell r="POQ25"/>
          <cell r="POR25"/>
          <cell r="POS25"/>
          <cell r="POT25"/>
          <cell r="POU25"/>
          <cell r="POV25"/>
          <cell r="POW25"/>
          <cell r="POX25"/>
          <cell r="POY25"/>
          <cell r="POZ25"/>
          <cell r="PPA25"/>
          <cell r="PPB25"/>
          <cell r="PPC25"/>
          <cell r="PPD25"/>
          <cell r="PPE25"/>
          <cell r="PPF25"/>
          <cell r="PPG25"/>
          <cell r="PPH25"/>
          <cell r="PPI25"/>
          <cell r="PPJ25"/>
          <cell r="PPK25"/>
          <cell r="PPL25"/>
          <cell r="PPM25"/>
          <cell r="PPN25"/>
          <cell r="PPO25"/>
          <cell r="PPP25"/>
          <cell r="PPQ25"/>
          <cell r="PPR25"/>
          <cell r="PPS25"/>
          <cell r="PPT25"/>
          <cell r="PPU25"/>
          <cell r="PPV25"/>
          <cell r="PPW25"/>
          <cell r="PPX25"/>
          <cell r="PPY25"/>
          <cell r="PPZ25"/>
          <cell r="PQA25"/>
          <cell r="PQB25"/>
          <cell r="PQC25"/>
          <cell r="PQD25"/>
          <cell r="PQE25"/>
          <cell r="PQF25"/>
          <cell r="PQG25"/>
          <cell r="PQH25"/>
          <cell r="PQI25"/>
          <cell r="PQJ25"/>
          <cell r="PQK25"/>
          <cell r="PQL25"/>
          <cell r="PQM25"/>
          <cell r="PQN25"/>
          <cell r="PQO25"/>
          <cell r="PQP25"/>
          <cell r="PQQ25"/>
          <cell r="PQR25"/>
          <cell r="PQS25"/>
          <cell r="PQT25"/>
          <cell r="PQU25"/>
          <cell r="PQV25"/>
          <cell r="PQW25"/>
          <cell r="PQX25"/>
          <cell r="PQY25"/>
          <cell r="PQZ25"/>
          <cell r="PRA25"/>
          <cell r="PRB25"/>
          <cell r="PRC25"/>
          <cell r="PRD25"/>
          <cell r="PRE25"/>
          <cell r="PRF25"/>
          <cell r="PRG25"/>
          <cell r="PRH25"/>
          <cell r="PRI25"/>
          <cell r="PRJ25"/>
          <cell r="PRK25"/>
          <cell r="PRL25"/>
          <cell r="PRM25"/>
          <cell r="PRN25"/>
          <cell r="PRO25"/>
          <cell r="PRP25"/>
          <cell r="PRQ25"/>
          <cell r="PRR25"/>
          <cell r="PRS25"/>
          <cell r="PRT25"/>
          <cell r="PRU25"/>
          <cell r="PRV25"/>
          <cell r="PRW25"/>
          <cell r="PRX25"/>
          <cell r="PRY25"/>
          <cell r="PRZ25"/>
          <cell r="PSA25"/>
          <cell r="PSB25"/>
          <cell r="PSC25"/>
          <cell r="PSD25"/>
          <cell r="PSE25"/>
          <cell r="PSF25"/>
          <cell r="PSG25"/>
          <cell r="PSH25"/>
          <cell r="PSI25"/>
          <cell r="PSJ25"/>
          <cell r="PSK25"/>
          <cell r="PSL25"/>
          <cell r="PSM25"/>
          <cell r="PSN25"/>
          <cell r="PSO25"/>
          <cell r="PSP25"/>
          <cell r="PSQ25"/>
          <cell r="PSR25"/>
          <cell r="PSS25"/>
          <cell r="PST25"/>
          <cell r="PSU25"/>
          <cell r="PSV25"/>
          <cell r="PSW25"/>
          <cell r="PSX25"/>
          <cell r="PSY25"/>
          <cell r="PSZ25"/>
          <cell r="PTA25"/>
          <cell r="PTB25"/>
          <cell r="PTC25"/>
          <cell r="PTD25"/>
          <cell r="PTE25"/>
          <cell r="PTF25"/>
          <cell r="PTG25"/>
          <cell r="PTH25"/>
          <cell r="PTI25"/>
          <cell r="PTJ25"/>
          <cell r="PTK25"/>
          <cell r="PTL25"/>
          <cell r="PTM25"/>
          <cell r="PTN25"/>
          <cell r="PTO25"/>
          <cell r="PTP25"/>
          <cell r="PTQ25"/>
          <cell r="PTR25"/>
          <cell r="PTS25"/>
          <cell r="PTT25"/>
          <cell r="PTU25"/>
          <cell r="PTV25"/>
          <cell r="PTW25"/>
          <cell r="PTX25"/>
          <cell r="PTY25"/>
          <cell r="PTZ25"/>
          <cell r="PUA25"/>
          <cell r="PUB25"/>
          <cell r="PUC25"/>
          <cell r="PUD25"/>
          <cell r="PUE25"/>
          <cell r="PUF25"/>
          <cell r="PUG25"/>
          <cell r="PUH25"/>
          <cell r="PUI25"/>
          <cell r="PUJ25"/>
          <cell r="PUK25"/>
          <cell r="PUL25"/>
          <cell r="PUM25"/>
          <cell r="PUN25"/>
          <cell r="PUO25"/>
          <cell r="PUP25"/>
          <cell r="PUQ25"/>
          <cell r="PUR25"/>
          <cell r="PUS25"/>
          <cell r="PUT25"/>
          <cell r="PUU25"/>
          <cell r="PUV25"/>
          <cell r="PUW25"/>
          <cell r="PUX25"/>
          <cell r="PUY25"/>
          <cell r="PUZ25"/>
          <cell r="PVA25"/>
          <cell r="PVB25"/>
          <cell r="PVC25"/>
          <cell r="PVD25"/>
          <cell r="PVE25"/>
          <cell r="PVF25"/>
          <cell r="PVG25"/>
          <cell r="PVH25"/>
          <cell r="PVI25"/>
          <cell r="PVJ25"/>
          <cell r="PVK25"/>
          <cell r="PVL25"/>
          <cell r="PVM25"/>
          <cell r="PVN25"/>
          <cell r="PVO25"/>
          <cell r="PVP25"/>
          <cell r="PVQ25"/>
          <cell r="PVR25"/>
          <cell r="PVS25"/>
          <cell r="PVT25"/>
          <cell r="PVU25"/>
          <cell r="PVV25"/>
          <cell r="PVW25"/>
          <cell r="PVX25"/>
          <cell r="PVY25"/>
          <cell r="PVZ25"/>
          <cell r="PWA25"/>
          <cell r="PWB25"/>
          <cell r="PWC25"/>
          <cell r="PWD25"/>
          <cell r="PWE25"/>
          <cell r="PWF25"/>
          <cell r="PWG25"/>
          <cell r="PWH25"/>
          <cell r="PWI25"/>
          <cell r="PWJ25"/>
          <cell r="PWK25"/>
          <cell r="PWL25"/>
          <cell r="PWM25"/>
          <cell r="PWN25"/>
          <cell r="PWO25"/>
          <cell r="PWP25"/>
          <cell r="PWQ25"/>
          <cell r="PWR25"/>
          <cell r="PWS25"/>
          <cell r="PWT25"/>
          <cell r="PWU25"/>
          <cell r="PWV25"/>
          <cell r="PWW25"/>
          <cell r="PWX25"/>
          <cell r="PWY25"/>
          <cell r="PWZ25"/>
          <cell r="PXA25"/>
          <cell r="PXB25"/>
          <cell r="PXC25"/>
          <cell r="PXD25"/>
          <cell r="PXE25"/>
          <cell r="PXF25"/>
          <cell r="PXG25"/>
          <cell r="PXH25"/>
          <cell r="PXI25"/>
          <cell r="PXJ25"/>
          <cell r="PXK25"/>
          <cell r="PXL25"/>
          <cell r="PXM25"/>
          <cell r="PXN25"/>
          <cell r="PXO25"/>
          <cell r="PXP25"/>
          <cell r="PXQ25"/>
          <cell r="PXR25"/>
          <cell r="PXS25"/>
          <cell r="PXT25"/>
          <cell r="PXU25"/>
          <cell r="PXV25"/>
          <cell r="PXW25"/>
          <cell r="PXX25"/>
          <cell r="PXY25"/>
          <cell r="PXZ25"/>
          <cell r="PYA25"/>
          <cell r="PYB25"/>
          <cell r="PYC25"/>
          <cell r="PYD25"/>
          <cell r="PYE25"/>
          <cell r="PYF25"/>
          <cell r="PYG25"/>
          <cell r="PYH25"/>
          <cell r="PYI25"/>
          <cell r="PYJ25"/>
          <cell r="PYK25"/>
          <cell r="PYL25"/>
          <cell r="PYM25"/>
          <cell r="PYN25"/>
          <cell r="PYO25"/>
          <cell r="PYP25"/>
          <cell r="PYQ25"/>
          <cell r="PYR25"/>
          <cell r="PYS25"/>
          <cell r="PYT25"/>
          <cell r="PYU25"/>
          <cell r="PYV25"/>
          <cell r="PYW25"/>
          <cell r="PYX25"/>
          <cell r="PYY25"/>
          <cell r="PYZ25"/>
          <cell r="PZA25"/>
          <cell r="PZB25"/>
          <cell r="PZC25"/>
          <cell r="PZD25"/>
          <cell r="PZE25"/>
          <cell r="PZF25"/>
          <cell r="PZG25"/>
          <cell r="PZH25"/>
          <cell r="PZI25"/>
          <cell r="PZJ25"/>
          <cell r="PZK25"/>
          <cell r="PZL25"/>
          <cell r="PZM25"/>
          <cell r="PZN25"/>
          <cell r="PZO25"/>
          <cell r="PZP25"/>
          <cell r="PZQ25"/>
          <cell r="PZR25"/>
          <cell r="PZS25"/>
          <cell r="PZT25"/>
          <cell r="PZU25"/>
          <cell r="PZV25"/>
          <cell r="PZW25"/>
          <cell r="PZX25"/>
          <cell r="PZY25"/>
          <cell r="PZZ25"/>
          <cell r="QAA25"/>
          <cell r="QAB25"/>
          <cell r="QAC25"/>
          <cell r="QAD25"/>
          <cell r="QAE25"/>
          <cell r="QAF25"/>
          <cell r="QAG25"/>
          <cell r="QAH25"/>
          <cell r="QAI25"/>
          <cell r="QAJ25"/>
          <cell r="QAK25"/>
          <cell r="QAL25"/>
          <cell r="QAM25"/>
          <cell r="QAN25"/>
          <cell r="QAO25"/>
          <cell r="QAP25"/>
          <cell r="QAQ25"/>
          <cell r="QAR25"/>
          <cell r="QAS25"/>
          <cell r="QAT25"/>
          <cell r="QAU25"/>
          <cell r="QAV25"/>
          <cell r="QAW25"/>
          <cell r="QAX25"/>
          <cell r="QAY25"/>
          <cell r="QAZ25"/>
          <cell r="QBA25"/>
          <cell r="QBB25"/>
          <cell r="QBC25"/>
          <cell r="QBD25"/>
          <cell r="QBE25"/>
          <cell r="QBF25"/>
          <cell r="QBG25"/>
          <cell r="QBH25"/>
          <cell r="QBI25"/>
          <cell r="QBJ25"/>
          <cell r="QBK25"/>
          <cell r="QBL25"/>
          <cell r="QBM25"/>
          <cell r="QBN25"/>
          <cell r="QBO25"/>
          <cell r="QBP25"/>
          <cell r="QBQ25"/>
          <cell r="QBR25"/>
          <cell r="QBS25"/>
          <cell r="QBT25"/>
          <cell r="QBU25"/>
          <cell r="QBV25"/>
          <cell r="QBW25"/>
          <cell r="QBX25"/>
          <cell r="QBY25"/>
          <cell r="QBZ25"/>
          <cell r="QCA25"/>
          <cell r="QCB25"/>
          <cell r="QCC25"/>
          <cell r="QCD25"/>
          <cell r="QCE25"/>
          <cell r="QCF25"/>
          <cell r="QCG25"/>
          <cell r="QCH25"/>
          <cell r="QCI25"/>
          <cell r="QCJ25"/>
          <cell r="QCK25"/>
          <cell r="QCL25"/>
          <cell r="QCM25"/>
          <cell r="QCN25"/>
          <cell r="QCO25"/>
          <cell r="QCP25"/>
          <cell r="QCQ25"/>
          <cell r="QCR25"/>
          <cell r="QCS25"/>
          <cell r="QCT25"/>
          <cell r="QCU25"/>
          <cell r="QCV25"/>
          <cell r="QCW25"/>
          <cell r="QCX25"/>
          <cell r="QCY25"/>
          <cell r="QCZ25"/>
          <cell r="QDA25"/>
          <cell r="QDB25"/>
          <cell r="QDC25"/>
          <cell r="QDD25"/>
          <cell r="QDE25"/>
          <cell r="QDF25"/>
          <cell r="QDG25"/>
          <cell r="QDH25"/>
          <cell r="QDI25"/>
          <cell r="QDJ25"/>
          <cell r="QDK25"/>
          <cell r="QDL25"/>
          <cell r="QDM25"/>
          <cell r="QDN25"/>
          <cell r="QDO25"/>
          <cell r="QDP25"/>
          <cell r="QDQ25"/>
          <cell r="QDR25"/>
          <cell r="QDS25"/>
          <cell r="QDT25"/>
          <cell r="QDU25"/>
          <cell r="QDV25"/>
          <cell r="QDW25"/>
          <cell r="QDX25"/>
          <cell r="QDY25"/>
          <cell r="QDZ25"/>
          <cell r="QEA25"/>
          <cell r="QEB25"/>
          <cell r="QEC25"/>
          <cell r="QED25"/>
          <cell r="QEE25"/>
          <cell r="QEF25"/>
          <cell r="QEG25"/>
          <cell r="QEH25"/>
          <cell r="QEI25"/>
          <cell r="QEJ25"/>
          <cell r="QEK25"/>
          <cell r="QEL25"/>
          <cell r="QEM25"/>
          <cell r="QEN25"/>
          <cell r="QEO25"/>
          <cell r="QEP25"/>
          <cell r="QEQ25"/>
          <cell r="QER25"/>
          <cell r="QES25"/>
          <cell r="QET25"/>
          <cell r="QEU25"/>
          <cell r="QEV25"/>
          <cell r="QEW25"/>
          <cell r="QEX25"/>
          <cell r="QEY25"/>
          <cell r="QEZ25"/>
          <cell r="QFA25"/>
          <cell r="QFB25"/>
          <cell r="QFC25"/>
          <cell r="QFD25"/>
          <cell r="QFE25"/>
          <cell r="QFF25"/>
          <cell r="QFG25"/>
          <cell r="QFH25"/>
          <cell r="QFI25"/>
          <cell r="QFJ25"/>
          <cell r="QFK25"/>
          <cell r="QFL25"/>
          <cell r="QFM25"/>
          <cell r="QFN25"/>
          <cell r="QFO25"/>
          <cell r="QFP25"/>
          <cell r="QFQ25"/>
          <cell r="QFR25"/>
          <cell r="QFS25"/>
          <cell r="QFT25"/>
          <cell r="QFU25"/>
          <cell r="QFV25"/>
          <cell r="QFW25"/>
          <cell r="QFX25"/>
          <cell r="QFY25"/>
          <cell r="QFZ25"/>
          <cell r="QGA25"/>
          <cell r="QGB25"/>
          <cell r="QGC25"/>
          <cell r="QGD25"/>
          <cell r="QGE25"/>
          <cell r="QGF25"/>
          <cell r="QGG25"/>
          <cell r="QGH25"/>
          <cell r="QGI25"/>
          <cell r="QGJ25"/>
          <cell r="QGK25"/>
          <cell r="QGL25"/>
          <cell r="QGM25"/>
          <cell r="QGN25"/>
          <cell r="QGO25"/>
          <cell r="QGP25"/>
          <cell r="QGQ25"/>
          <cell r="QGR25"/>
          <cell r="QGS25"/>
          <cell r="QGT25"/>
          <cell r="QGU25"/>
          <cell r="QGV25"/>
          <cell r="QGW25"/>
          <cell r="QGX25"/>
          <cell r="QGY25"/>
          <cell r="QGZ25"/>
          <cell r="QHA25"/>
          <cell r="QHB25"/>
          <cell r="QHC25"/>
          <cell r="QHD25"/>
          <cell r="QHE25"/>
          <cell r="QHF25"/>
          <cell r="QHG25"/>
          <cell r="QHH25"/>
          <cell r="QHI25"/>
          <cell r="QHJ25"/>
          <cell r="QHK25"/>
          <cell r="QHL25"/>
          <cell r="QHM25"/>
          <cell r="QHN25"/>
          <cell r="QHO25"/>
          <cell r="QHP25"/>
          <cell r="QHQ25"/>
          <cell r="QHR25"/>
          <cell r="QHS25"/>
          <cell r="QHT25"/>
          <cell r="QHU25"/>
          <cell r="QHV25"/>
          <cell r="QHW25"/>
          <cell r="QHX25"/>
          <cell r="QHY25"/>
          <cell r="QHZ25"/>
          <cell r="QIA25"/>
          <cell r="QIB25"/>
          <cell r="QIC25"/>
          <cell r="QID25"/>
          <cell r="QIE25"/>
          <cell r="QIF25"/>
          <cell r="QIG25"/>
          <cell r="QIH25"/>
          <cell r="QII25"/>
          <cell r="QIJ25"/>
          <cell r="QIK25"/>
          <cell r="QIL25"/>
          <cell r="QIM25"/>
          <cell r="QIN25"/>
          <cell r="QIO25"/>
          <cell r="QIP25"/>
          <cell r="QIQ25"/>
          <cell r="QIR25"/>
          <cell r="QIS25"/>
          <cell r="QIT25"/>
          <cell r="QIU25"/>
          <cell r="QIV25"/>
          <cell r="QIW25"/>
          <cell r="QIX25"/>
          <cell r="QIY25"/>
          <cell r="QIZ25"/>
          <cell r="QJA25"/>
          <cell r="QJB25"/>
          <cell r="QJC25"/>
          <cell r="QJD25"/>
          <cell r="QJE25"/>
          <cell r="QJF25"/>
          <cell r="QJG25"/>
          <cell r="QJH25"/>
          <cell r="QJI25"/>
          <cell r="QJJ25"/>
          <cell r="QJK25"/>
          <cell r="QJL25"/>
          <cell r="QJM25"/>
          <cell r="QJN25"/>
          <cell r="QJO25"/>
          <cell r="QJP25"/>
          <cell r="QJQ25"/>
          <cell r="QJR25"/>
          <cell r="QJS25"/>
          <cell r="QJT25"/>
          <cell r="QJU25"/>
          <cell r="QJV25"/>
          <cell r="QJW25"/>
          <cell r="QJX25"/>
          <cell r="QJY25"/>
          <cell r="QJZ25"/>
          <cell r="QKA25"/>
          <cell r="QKB25"/>
          <cell r="QKC25"/>
          <cell r="QKD25"/>
          <cell r="QKE25"/>
          <cell r="QKF25"/>
          <cell r="QKG25"/>
          <cell r="QKH25"/>
          <cell r="QKI25"/>
          <cell r="QKJ25"/>
          <cell r="QKK25"/>
          <cell r="QKL25"/>
          <cell r="QKM25"/>
          <cell r="QKN25"/>
          <cell r="QKO25"/>
          <cell r="QKP25"/>
          <cell r="QKQ25"/>
          <cell r="QKR25"/>
          <cell r="QKS25"/>
          <cell r="QKT25"/>
          <cell r="QKU25"/>
          <cell r="QKV25"/>
          <cell r="QKW25"/>
          <cell r="QKX25"/>
          <cell r="QKY25"/>
          <cell r="QKZ25"/>
          <cell r="QLA25"/>
          <cell r="QLB25"/>
          <cell r="QLC25"/>
          <cell r="QLD25"/>
          <cell r="QLE25"/>
          <cell r="QLF25"/>
          <cell r="QLG25"/>
          <cell r="QLH25"/>
          <cell r="QLI25"/>
          <cell r="QLJ25"/>
          <cell r="QLK25"/>
          <cell r="QLL25"/>
          <cell r="QLM25"/>
          <cell r="QLN25"/>
          <cell r="QLO25"/>
          <cell r="QLP25"/>
          <cell r="QLQ25"/>
          <cell r="QLR25"/>
          <cell r="QLS25"/>
          <cell r="QLT25"/>
          <cell r="QLU25"/>
          <cell r="QLV25"/>
          <cell r="QLW25"/>
          <cell r="QLX25"/>
          <cell r="QLY25"/>
          <cell r="QLZ25"/>
          <cell r="QMA25"/>
          <cell r="QMB25"/>
          <cell r="QMC25"/>
          <cell r="QMD25"/>
          <cell r="QME25"/>
          <cell r="QMF25"/>
          <cell r="QMG25"/>
          <cell r="QMH25"/>
          <cell r="QMI25"/>
          <cell r="QMJ25"/>
          <cell r="QMK25"/>
          <cell r="QML25"/>
          <cell r="QMM25"/>
          <cell r="QMN25"/>
          <cell r="QMO25"/>
          <cell r="QMP25"/>
          <cell r="QMQ25"/>
          <cell r="QMR25"/>
          <cell r="QMS25"/>
          <cell r="QMT25"/>
          <cell r="QMU25"/>
          <cell r="QMV25"/>
          <cell r="QMW25"/>
          <cell r="QMX25"/>
          <cell r="QMY25"/>
          <cell r="QMZ25"/>
          <cell r="QNA25"/>
          <cell r="QNB25"/>
          <cell r="QNC25"/>
          <cell r="QND25"/>
          <cell r="QNE25"/>
          <cell r="QNF25"/>
          <cell r="QNG25"/>
          <cell r="QNH25"/>
          <cell r="QNI25"/>
          <cell r="QNJ25"/>
          <cell r="QNK25"/>
          <cell r="QNL25"/>
          <cell r="QNM25"/>
          <cell r="QNN25"/>
          <cell r="QNO25"/>
          <cell r="QNP25"/>
          <cell r="QNQ25"/>
          <cell r="QNR25"/>
          <cell r="QNS25"/>
          <cell r="QNT25"/>
          <cell r="QNU25"/>
          <cell r="QNV25"/>
          <cell r="QNW25"/>
          <cell r="QNX25"/>
          <cell r="QNY25"/>
          <cell r="QNZ25"/>
          <cell r="QOA25"/>
          <cell r="QOB25"/>
          <cell r="QOC25"/>
          <cell r="QOD25"/>
          <cell r="QOE25"/>
          <cell r="QOF25"/>
          <cell r="QOG25"/>
          <cell r="QOH25"/>
          <cell r="QOI25"/>
          <cell r="QOJ25"/>
          <cell r="QOK25"/>
          <cell r="QOL25"/>
          <cell r="QOM25"/>
          <cell r="QON25"/>
          <cell r="QOO25"/>
          <cell r="QOP25"/>
          <cell r="QOQ25"/>
          <cell r="QOR25"/>
          <cell r="QOS25"/>
          <cell r="QOT25"/>
          <cell r="QOU25"/>
          <cell r="QOV25"/>
          <cell r="QOW25"/>
          <cell r="QOX25"/>
          <cell r="QOY25"/>
          <cell r="QOZ25"/>
          <cell r="QPA25"/>
          <cell r="QPB25"/>
          <cell r="QPC25"/>
          <cell r="QPD25"/>
          <cell r="QPE25"/>
          <cell r="QPF25"/>
          <cell r="QPG25"/>
          <cell r="QPH25"/>
          <cell r="QPI25"/>
          <cell r="QPJ25"/>
          <cell r="QPK25"/>
          <cell r="QPL25"/>
          <cell r="QPM25"/>
          <cell r="QPN25"/>
          <cell r="QPO25"/>
          <cell r="QPP25"/>
          <cell r="QPQ25"/>
          <cell r="QPR25"/>
          <cell r="QPS25"/>
          <cell r="QPT25"/>
          <cell r="QPU25"/>
          <cell r="QPV25"/>
          <cell r="QPW25"/>
          <cell r="QPX25"/>
          <cell r="QPY25"/>
          <cell r="QPZ25"/>
          <cell r="QQA25"/>
          <cell r="QQB25"/>
          <cell r="QQC25"/>
          <cell r="QQD25"/>
          <cell r="QQE25"/>
          <cell r="QQF25"/>
          <cell r="QQG25"/>
          <cell r="QQH25"/>
          <cell r="QQI25"/>
          <cell r="QQJ25"/>
          <cell r="QQK25"/>
          <cell r="QQL25"/>
          <cell r="QQM25"/>
          <cell r="QQN25"/>
          <cell r="QQO25"/>
          <cell r="QQP25"/>
          <cell r="QQQ25"/>
          <cell r="QQR25"/>
          <cell r="QQS25"/>
          <cell r="QQT25"/>
          <cell r="QQU25"/>
          <cell r="QQV25"/>
          <cell r="QQW25"/>
          <cell r="QQX25"/>
          <cell r="QQY25"/>
          <cell r="QQZ25"/>
          <cell r="QRA25"/>
          <cell r="QRB25"/>
          <cell r="QRC25"/>
          <cell r="QRD25"/>
          <cell r="QRE25"/>
          <cell r="QRF25"/>
          <cell r="QRG25"/>
          <cell r="QRH25"/>
          <cell r="QRI25"/>
          <cell r="QRJ25"/>
          <cell r="QRK25"/>
          <cell r="QRL25"/>
          <cell r="QRM25"/>
          <cell r="QRN25"/>
          <cell r="QRO25"/>
          <cell r="QRP25"/>
          <cell r="QRQ25"/>
          <cell r="QRR25"/>
          <cell r="QRS25"/>
          <cell r="QRT25"/>
          <cell r="QRU25"/>
          <cell r="QRV25"/>
          <cell r="QRW25"/>
          <cell r="QRX25"/>
          <cell r="QRY25"/>
          <cell r="QRZ25"/>
          <cell r="QSA25"/>
          <cell r="QSB25"/>
          <cell r="QSC25"/>
          <cell r="QSD25"/>
          <cell r="QSE25"/>
          <cell r="QSF25"/>
          <cell r="QSG25"/>
          <cell r="QSH25"/>
          <cell r="QSI25"/>
          <cell r="QSJ25"/>
          <cell r="QSK25"/>
          <cell r="QSL25"/>
          <cell r="QSM25"/>
          <cell r="QSN25"/>
          <cell r="QSO25"/>
          <cell r="QSP25"/>
          <cell r="QSQ25"/>
          <cell r="QSR25"/>
          <cell r="QSS25"/>
          <cell r="QST25"/>
          <cell r="QSU25"/>
          <cell r="QSV25"/>
          <cell r="QSW25"/>
          <cell r="QSX25"/>
          <cell r="QSY25"/>
          <cell r="QSZ25"/>
          <cell r="QTA25"/>
          <cell r="QTB25"/>
          <cell r="QTC25"/>
          <cell r="QTD25"/>
          <cell r="QTE25"/>
          <cell r="QTF25"/>
          <cell r="QTG25"/>
          <cell r="QTH25"/>
          <cell r="QTI25"/>
          <cell r="QTJ25"/>
          <cell r="QTK25"/>
          <cell r="QTL25"/>
          <cell r="QTM25"/>
          <cell r="QTN25"/>
          <cell r="QTO25"/>
          <cell r="QTP25"/>
          <cell r="QTQ25"/>
          <cell r="QTR25"/>
          <cell r="QTS25"/>
          <cell r="QTT25"/>
          <cell r="QTU25"/>
          <cell r="QTV25"/>
          <cell r="QTW25"/>
          <cell r="QTX25"/>
          <cell r="QTY25"/>
          <cell r="QTZ25"/>
          <cell r="QUA25"/>
          <cell r="QUB25"/>
          <cell r="QUC25"/>
          <cell r="QUD25"/>
          <cell r="QUE25"/>
          <cell r="QUF25"/>
          <cell r="QUG25"/>
          <cell r="QUH25"/>
          <cell r="QUI25"/>
          <cell r="QUJ25"/>
          <cell r="QUK25"/>
          <cell r="QUL25"/>
          <cell r="QUM25"/>
          <cell r="QUN25"/>
          <cell r="QUO25"/>
          <cell r="QUP25"/>
          <cell r="QUQ25"/>
          <cell r="QUR25"/>
          <cell r="QUS25"/>
          <cell r="QUT25"/>
          <cell r="QUU25"/>
          <cell r="QUV25"/>
          <cell r="QUW25"/>
          <cell r="QUX25"/>
          <cell r="QUY25"/>
          <cell r="QUZ25"/>
          <cell r="QVA25"/>
          <cell r="QVB25"/>
          <cell r="QVC25"/>
          <cell r="QVD25"/>
          <cell r="QVE25"/>
          <cell r="QVF25"/>
          <cell r="QVG25"/>
          <cell r="QVH25"/>
          <cell r="QVI25"/>
          <cell r="QVJ25"/>
          <cell r="QVK25"/>
          <cell r="QVL25"/>
          <cell r="QVM25"/>
          <cell r="QVN25"/>
          <cell r="QVO25"/>
          <cell r="QVP25"/>
          <cell r="QVQ25"/>
          <cell r="QVR25"/>
          <cell r="QVS25"/>
          <cell r="QVT25"/>
          <cell r="QVU25"/>
          <cell r="QVV25"/>
          <cell r="QVW25"/>
          <cell r="QVX25"/>
          <cell r="QVY25"/>
          <cell r="QVZ25"/>
          <cell r="QWA25"/>
          <cell r="QWB25"/>
          <cell r="QWC25"/>
          <cell r="QWD25"/>
          <cell r="QWE25"/>
          <cell r="QWF25"/>
          <cell r="QWG25"/>
          <cell r="QWH25"/>
          <cell r="QWI25"/>
          <cell r="QWJ25"/>
          <cell r="QWK25"/>
          <cell r="QWL25"/>
          <cell r="QWM25"/>
          <cell r="QWN25"/>
          <cell r="QWO25"/>
          <cell r="QWP25"/>
          <cell r="QWQ25"/>
          <cell r="QWR25"/>
          <cell r="QWS25"/>
          <cell r="QWT25"/>
          <cell r="QWU25"/>
          <cell r="QWV25"/>
          <cell r="QWW25"/>
          <cell r="QWX25"/>
          <cell r="QWY25"/>
          <cell r="QWZ25"/>
          <cell r="QXA25"/>
          <cell r="QXB25"/>
          <cell r="QXC25"/>
          <cell r="QXD25"/>
          <cell r="QXE25"/>
          <cell r="QXF25"/>
          <cell r="QXG25"/>
          <cell r="QXH25"/>
          <cell r="QXI25"/>
          <cell r="QXJ25"/>
          <cell r="QXK25"/>
          <cell r="QXL25"/>
          <cell r="QXM25"/>
          <cell r="QXN25"/>
          <cell r="QXO25"/>
          <cell r="QXP25"/>
          <cell r="QXQ25"/>
          <cell r="QXR25"/>
          <cell r="QXS25"/>
          <cell r="QXT25"/>
          <cell r="QXU25"/>
          <cell r="QXV25"/>
          <cell r="QXW25"/>
          <cell r="QXX25"/>
          <cell r="QXY25"/>
          <cell r="QXZ25"/>
          <cell r="QYA25"/>
          <cell r="QYB25"/>
          <cell r="QYC25"/>
          <cell r="QYD25"/>
          <cell r="QYE25"/>
          <cell r="QYF25"/>
          <cell r="QYG25"/>
          <cell r="QYH25"/>
          <cell r="QYI25"/>
          <cell r="QYJ25"/>
          <cell r="QYK25"/>
          <cell r="QYL25"/>
          <cell r="QYM25"/>
          <cell r="QYN25"/>
          <cell r="QYO25"/>
          <cell r="QYP25"/>
          <cell r="QYQ25"/>
          <cell r="QYR25"/>
          <cell r="QYS25"/>
          <cell r="QYT25"/>
          <cell r="QYU25"/>
          <cell r="QYV25"/>
          <cell r="QYW25"/>
          <cell r="QYX25"/>
          <cell r="QYY25"/>
          <cell r="QYZ25"/>
          <cell r="QZA25"/>
          <cell r="QZB25"/>
          <cell r="QZC25"/>
          <cell r="QZD25"/>
          <cell r="QZE25"/>
          <cell r="QZF25"/>
          <cell r="QZG25"/>
          <cell r="QZH25"/>
          <cell r="QZI25"/>
          <cell r="QZJ25"/>
          <cell r="QZK25"/>
          <cell r="QZL25"/>
          <cell r="QZM25"/>
          <cell r="QZN25"/>
          <cell r="QZO25"/>
          <cell r="QZP25"/>
          <cell r="QZQ25"/>
          <cell r="QZR25"/>
          <cell r="QZS25"/>
          <cell r="QZT25"/>
          <cell r="QZU25"/>
          <cell r="QZV25"/>
          <cell r="QZW25"/>
          <cell r="QZX25"/>
          <cell r="QZY25"/>
          <cell r="QZZ25"/>
          <cell r="RAA25"/>
          <cell r="RAB25"/>
          <cell r="RAC25"/>
          <cell r="RAD25"/>
          <cell r="RAE25"/>
          <cell r="RAF25"/>
          <cell r="RAG25"/>
          <cell r="RAH25"/>
          <cell r="RAI25"/>
          <cell r="RAJ25"/>
          <cell r="RAK25"/>
          <cell r="RAL25"/>
          <cell r="RAM25"/>
          <cell r="RAN25"/>
          <cell r="RAO25"/>
          <cell r="RAP25"/>
          <cell r="RAQ25"/>
          <cell r="RAR25"/>
          <cell r="RAS25"/>
          <cell r="RAT25"/>
          <cell r="RAU25"/>
          <cell r="RAV25"/>
          <cell r="RAW25"/>
          <cell r="RAX25"/>
          <cell r="RAY25"/>
          <cell r="RAZ25"/>
          <cell r="RBA25"/>
          <cell r="RBB25"/>
          <cell r="RBC25"/>
          <cell r="RBD25"/>
          <cell r="RBE25"/>
          <cell r="RBF25"/>
          <cell r="RBG25"/>
          <cell r="RBH25"/>
          <cell r="RBI25"/>
          <cell r="RBJ25"/>
          <cell r="RBK25"/>
          <cell r="RBL25"/>
          <cell r="RBM25"/>
          <cell r="RBN25"/>
          <cell r="RBO25"/>
          <cell r="RBP25"/>
          <cell r="RBQ25"/>
          <cell r="RBR25"/>
          <cell r="RBS25"/>
          <cell r="RBT25"/>
          <cell r="RBU25"/>
          <cell r="RBV25"/>
          <cell r="RBW25"/>
          <cell r="RBX25"/>
          <cell r="RBY25"/>
          <cell r="RBZ25"/>
          <cell r="RCA25"/>
          <cell r="RCB25"/>
          <cell r="RCC25"/>
          <cell r="RCD25"/>
          <cell r="RCE25"/>
          <cell r="RCF25"/>
          <cell r="RCG25"/>
          <cell r="RCH25"/>
          <cell r="RCI25"/>
          <cell r="RCJ25"/>
          <cell r="RCK25"/>
          <cell r="RCL25"/>
          <cell r="RCM25"/>
          <cell r="RCN25"/>
          <cell r="RCO25"/>
          <cell r="RCP25"/>
          <cell r="RCQ25"/>
          <cell r="RCR25"/>
          <cell r="RCS25"/>
          <cell r="RCT25"/>
          <cell r="RCU25"/>
          <cell r="RCV25"/>
          <cell r="RCW25"/>
          <cell r="RCX25"/>
          <cell r="RCY25"/>
          <cell r="RCZ25"/>
          <cell r="RDA25"/>
          <cell r="RDB25"/>
          <cell r="RDC25"/>
          <cell r="RDD25"/>
          <cell r="RDE25"/>
          <cell r="RDF25"/>
          <cell r="RDG25"/>
          <cell r="RDH25"/>
          <cell r="RDI25"/>
          <cell r="RDJ25"/>
          <cell r="RDK25"/>
          <cell r="RDL25"/>
          <cell r="RDM25"/>
          <cell r="RDN25"/>
          <cell r="RDO25"/>
          <cell r="RDP25"/>
          <cell r="RDQ25"/>
          <cell r="RDR25"/>
          <cell r="RDS25"/>
          <cell r="RDT25"/>
          <cell r="RDU25"/>
          <cell r="RDV25"/>
          <cell r="RDW25"/>
          <cell r="RDX25"/>
          <cell r="RDY25"/>
          <cell r="RDZ25"/>
          <cell r="REA25"/>
          <cell r="REB25"/>
          <cell r="REC25"/>
          <cell r="RED25"/>
          <cell r="REE25"/>
          <cell r="REF25"/>
          <cell r="REG25"/>
          <cell r="REH25"/>
          <cell r="REI25"/>
          <cell r="REJ25"/>
          <cell r="REK25"/>
          <cell r="REL25"/>
          <cell r="REM25"/>
          <cell r="REN25"/>
          <cell r="REO25"/>
          <cell r="REP25"/>
          <cell r="REQ25"/>
          <cell r="RER25"/>
          <cell r="RES25"/>
          <cell r="RET25"/>
          <cell r="REU25"/>
          <cell r="REV25"/>
          <cell r="REW25"/>
          <cell r="REX25"/>
          <cell r="REY25"/>
          <cell r="REZ25"/>
          <cell r="RFA25"/>
          <cell r="RFB25"/>
          <cell r="RFC25"/>
          <cell r="RFD25"/>
          <cell r="RFE25"/>
          <cell r="RFF25"/>
          <cell r="RFG25"/>
          <cell r="RFH25"/>
          <cell r="RFI25"/>
          <cell r="RFJ25"/>
          <cell r="RFK25"/>
          <cell r="RFL25"/>
          <cell r="RFM25"/>
          <cell r="RFN25"/>
          <cell r="RFO25"/>
          <cell r="RFP25"/>
          <cell r="RFQ25"/>
          <cell r="RFR25"/>
          <cell r="RFS25"/>
          <cell r="RFT25"/>
          <cell r="RFU25"/>
          <cell r="RFV25"/>
          <cell r="RFW25"/>
          <cell r="RFX25"/>
          <cell r="RFY25"/>
          <cell r="RFZ25"/>
          <cell r="RGA25"/>
          <cell r="RGB25"/>
          <cell r="RGC25"/>
          <cell r="RGD25"/>
          <cell r="RGE25"/>
          <cell r="RGF25"/>
          <cell r="RGG25"/>
          <cell r="RGH25"/>
          <cell r="RGI25"/>
          <cell r="RGJ25"/>
          <cell r="RGK25"/>
          <cell r="RGL25"/>
          <cell r="RGM25"/>
          <cell r="RGN25"/>
          <cell r="RGO25"/>
          <cell r="RGP25"/>
          <cell r="RGQ25"/>
          <cell r="RGR25"/>
          <cell r="RGS25"/>
          <cell r="RGT25"/>
          <cell r="RGU25"/>
          <cell r="RGV25"/>
          <cell r="RGW25"/>
          <cell r="RGX25"/>
          <cell r="RGY25"/>
          <cell r="RGZ25"/>
          <cell r="RHA25"/>
          <cell r="RHB25"/>
          <cell r="RHC25"/>
          <cell r="RHD25"/>
          <cell r="RHE25"/>
          <cell r="RHF25"/>
          <cell r="RHG25"/>
          <cell r="RHH25"/>
          <cell r="RHI25"/>
          <cell r="RHJ25"/>
          <cell r="RHK25"/>
          <cell r="RHL25"/>
          <cell r="RHM25"/>
          <cell r="RHN25"/>
          <cell r="RHO25"/>
          <cell r="RHP25"/>
          <cell r="RHQ25"/>
          <cell r="RHR25"/>
          <cell r="RHS25"/>
          <cell r="RHT25"/>
          <cell r="RHU25"/>
          <cell r="RHV25"/>
          <cell r="RHW25"/>
          <cell r="RHX25"/>
          <cell r="RHY25"/>
          <cell r="RHZ25"/>
          <cell r="RIA25"/>
          <cell r="RIB25"/>
          <cell r="RIC25"/>
          <cell r="RID25"/>
          <cell r="RIE25"/>
          <cell r="RIF25"/>
          <cell r="RIG25"/>
          <cell r="RIH25"/>
          <cell r="RII25"/>
          <cell r="RIJ25"/>
          <cell r="RIK25"/>
          <cell r="RIL25"/>
          <cell r="RIM25"/>
          <cell r="RIN25"/>
          <cell r="RIO25"/>
          <cell r="RIP25"/>
          <cell r="RIQ25"/>
          <cell r="RIR25"/>
          <cell r="RIS25"/>
          <cell r="RIT25"/>
          <cell r="RIU25"/>
          <cell r="RIV25"/>
          <cell r="RIW25"/>
          <cell r="RIX25"/>
          <cell r="RIY25"/>
          <cell r="RIZ25"/>
          <cell r="RJA25"/>
          <cell r="RJB25"/>
          <cell r="RJC25"/>
          <cell r="RJD25"/>
          <cell r="RJE25"/>
          <cell r="RJF25"/>
          <cell r="RJG25"/>
          <cell r="RJH25"/>
          <cell r="RJI25"/>
          <cell r="RJJ25"/>
          <cell r="RJK25"/>
          <cell r="RJL25"/>
          <cell r="RJM25"/>
          <cell r="RJN25"/>
          <cell r="RJO25"/>
          <cell r="RJP25"/>
          <cell r="RJQ25"/>
          <cell r="RJR25"/>
          <cell r="RJS25"/>
          <cell r="RJT25"/>
          <cell r="RJU25"/>
          <cell r="RJV25"/>
          <cell r="RJW25"/>
          <cell r="RJX25"/>
          <cell r="RJY25"/>
          <cell r="RJZ25"/>
          <cell r="RKA25"/>
          <cell r="RKB25"/>
          <cell r="RKC25"/>
          <cell r="RKD25"/>
          <cell r="RKE25"/>
          <cell r="RKF25"/>
          <cell r="RKG25"/>
          <cell r="RKH25"/>
          <cell r="RKI25"/>
          <cell r="RKJ25"/>
          <cell r="RKK25"/>
          <cell r="RKL25"/>
          <cell r="RKM25"/>
          <cell r="RKN25"/>
          <cell r="RKO25"/>
          <cell r="RKP25"/>
          <cell r="RKQ25"/>
          <cell r="RKR25"/>
          <cell r="RKS25"/>
          <cell r="RKT25"/>
          <cell r="RKU25"/>
          <cell r="RKV25"/>
          <cell r="RKW25"/>
          <cell r="RKX25"/>
          <cell r="RKY25"/>
          <cell r="RKZ25"/>
          <cell r="RLA25"/>
          <cell r="RLB25"/>
          <cell r="RLC25"/>
          <cell r="RLD25"/>
          <cell r="RLE25"/>
          <cell r="RLF25"/>
          <cell r="RLG25"/>
          <cell r="RLH25"/>
          <cell r="RLI25"/>
          <cell r="RLJ25"/>
          <cell r="RLK25"/>
          <cell r="RLL25"/>
          <cell r="RLM25"/>
          <cell r="RLN25"/>
          <cell r="RLO25"/>
          <cell r="RLP25"/>
          <cell r="RLQ25"/>
          <cell r="RLR25"/>
          <cell r="RLS25"/>
          <cell r="RLT25"/>
          <cell r="RLU25"/>
          <cell r="RLV25"/>
          <cell r="RLW25"/>
          <cell r="RLX25"/>
          <cell r="RLY25"/>
          <cell r="RLZ25"/>
          <cell r="RMA25"/>
          <cell r="RMB25"/>
          <cell r="RMC25"/>
          <cell r="RMD25"/>
          <cell r="RME25"/>
          <cell r="RMF25"/>
          <cell r="RMG25"/>
          <cell r="RMH25"/>
          <cell r="RMI25"/>
          <cell r="RMJ25"/>
          <cell r="RMK25"/>
          <cell r="RML25"/>
          <cell r="RMM25"/>
          <cell r="RMN25"/>
          <cell r="RMO25"/>
          <cell r="RMP25"/>
          <cell r="RMQ25"/>
          <cell r="RMR25"/>
          <cell r="RMS25"/>
          <cell r="RMT25"/>
          <cell r="RMU25"/>
          <cell r="RMV25"/>
          <cell r="RMW25"/>
          <cell r="RMX25"/>
          <cell r="RMY25"/>
          <cell r="RMZ25"/>
          <cell r="RNA25"/>
          <cell r="RNB25"/>
          <cell r="RNC25"/>
          <cell r="RND25"/>
          <cell r="RNE25"/>
          <cell r="RNF25"/>
          <cell r="RNG25"/>
          <cell r="RNH25"/>
          <cell r="RNI25"/>
          <cell r="RNJ25"/>
          <cell r="RNK25"/>
          <cell r="RNL25"/>
          <cell r="RNM25"/>
          <cell r="RNN25"/>
          <cell r="RNO25"/>
          <cell r="RNP25"/>
          <cell r="RNQ25"/>
          <cell r="RNR25"/>
          <cell r="RNS25"/>
          <cell r="RNT25"/>
          <cell r="RNU25"/>
          <cell r="RNV25"/>
          <cell r="RNW25"/>
          <cell r="RNX25"/>
          <cell r="RNY25"/>
          <cell r="RNZ25"/>
          <cell r="ROA25"/>
          <cell r="ROB25"/>
          <cell r="ROC25"/>
          <cell r="ROD25"/>
          <cell r="ROE25"/>
          <cell r="ROF25"/>
          <cell r="ROG25"/>
          <cell r="ROH25"/>
          <cell r="ROI25"/>
          <cell r="ROJ25"/>
          <cell r="ROK25"/>
          <cell r="ROL25"/>
          <cell r="ROM25"/>
          <cell r="RON25"/>
          <cell r="ROO25"/>
          <cell r="ROP25"/>
          <cell r="ROQ25"/>
          <cell r="ROR25"/>
          <cell r="ROS25"/>
          <cell r="ROT25"/>
          <cell r="ROU25"/>
          <cell r="ROV25"/>
          <cell r="ROW25"/>
          <cell r="ROX25"/>
          <cell r="ROY25"/>
          <cell r="ROZ25"/>
          <cell r="RPA25"/>
          <cell r="RPB25"/>
          <cell r="RPC25"/>
          <cell r="RPD25"/>
          <cell r="RPE25"/>
          <cell r="RPF25"/>
          <cell r="RPG25"/>
          <cell r="RPH25"/>
          <cell r="RPI25"/>
          <cell r="RPJ25"/>
          <cell r="RPK25"/>
          <cell r="RPL25"/>
          <cell r="RPM25"/>
          <cell r="RPN25"/>
          <cell r="RPO25"/>
          <cell r="RPP25"/>
          <cell r="RPQ25"/>
          <cell r="RPR25"/>
          <cell r="RPS25"/>
          <cell r="RPT25"/>
          <cell r="RPU25"/>
          <cell r="RPV25"/>
          <cell r="RPW25"/>
          <cell r="RPX25"/>
          <cell r="RPY25"/>
          <cell r="RPZ25"/>
          <cell r="RQA25"/>
          <cell r="RQB25"/>
          <cell r="RQC25"/>
          <cell r="RQD25"/>
          <cell r="RQE25"/>
          <cell r="RQF25"/>
          <cell r="RQG25"/>
          <cell r="RQH25"/>
          <cell r="RQI25"/>
          <cell r="RQJ25"/>
          <cell r="RQK25"/>
          <cell r="RQL25"/>
          <cell r="RQM25"/>
          <cell r="RQN25"/>
          <cell r="RQO25"/>
          <cell r="RQP25"/>
          <cell r="RQQ25"/>
          <cell r="RQR25"/>
          <cell r="RQS25"/>
          <cell r="RQT25"/>
          <cell r="RQU25"/>
          <cell r="RQV25"/>
          <cell r="RQW25"/>
          <cell r="RQX25"/>
          <cell r="RQY25"/>
          <cell r="RQZ25"/>
          <cell r="RRA25"/>
          <cell r="RRB25"/>
          <cell r="RRC25"/>
          <cell r="RRD25"/>
          <cell r="RRE25"/>
          <cell r="RRF25"/>
          <cell r="RRG25"/>
          <cell r="RRH25"/>
          <cell r="RRI25"/>
          <cell r="RRJ25"/>
          <cell r="RRK25"/>
          <cell r="RRL25"/>
          <cell r="RRM25"/>
          <cell r="RRN25"/>
          <cell r="RRO25"/>
          <cell r="RRP25"/>
          <cell r="RRQ25"/>
          <cell r="RRR25"/>
          <cell r="RRS25"/>
          <cell r="RRT25"/>
          <cell r="RRU25"/>
          <cell r="RRV25"/>
          <cell r="RRW25"/>
          <cell r="RRX25"/>
          <cell r="RRY25"/>
          <cell r="RRZ25"/>
          <cell r="RSA25"/>
          <cell r="RSB25"/>
          <cell r="RSC25"/>
          <cell r="RSD25"/>
          <cell r="RSE25"/>
          <cell r="RSF25"/>
          <cell r="RSG25"/>
          <cell r="RSH25"/>
          <cell r="RSI25"/>
          <cell r="RSJ25"/>
          <cell r="RSK25"/>
          <cell r="RSL25"/>
          <cell r="RSM25"/>
          <cell r="RSN25"/>
          <cell r="RSO25"/>
          <cell r="RSP25"/>
          <cell r="RSQ25"/>
          <cell r="RSR25"/>
          <cell r="RSS25"/>
          <cell r="RST25"/>
          <cell r="RSU25"/>
          <cell r="RSV25"/>
          <cell r="RSW25"/>
          <cell r="RSX25"/>
          <cell r="RSY25"/>
          <cell r="RSZ25"/>
          <cell r="RTA25"/>
          <cell r="RTB25"/>
          <cell r="RTC25"/>
          <cell r="RTD25"/>
          <cell r="RTE25"/>
          <cell r="RTF25"/>
          <cell r="RTG25"/>
          <cell r="RTH25"/>
          <cell r="RTI25"/>
          <cell r="RTJ25"/>
          <cell r="RTK25"/>
          <cell r="RTL25"/>
          <cell r="RTM25"/>
          <cell r="RTN25"/>
          <cell r="RTO25"/>
          <cell r="RTP25"/>
          <cell r="RTQ25"/>
          <cell r="RTR25"/>
          <cell r="RTS25"/>
          <cell r="RTT25"/>
          <cell r="RTU25"/>
          <cell r="RTV25"/>
          <cell r="RTW25"/>
          <cell r="RTX25"/>
          <cell r="RTY25"/>
          <cell r="RTZ25"/>
          <cell r="RUA25"/>
          <cell r="RUB25"/>
          <cell r="RUC25"/>
          <cell r="RUD25"/>
          <cell r="RUE25"/>
          <cell r="RUF25"/>
          <cell r="RUG25"/>
          <cell r="RUH25"/>
          <cell r="RUI25"/>
          <cell r="RUJ25"/>
          <cell r="RUK25"/>
          <cell r="RUL25"/>
          <cell r="RUM25"/>
          <cell r="RUN25"/>
          <cell r="RUO25"/>
          <cell r="RUP25"/>
          <cell r="RUQ25"/>
          <cell r="RUR25"/>
          <cell r="RUS25"/>
          <cell r="RUT25"/>
          <cell r="RUU25"/>
          <cell r="RUV25"/>
          <cell r="RUW25"/>
          <cell r="RUX25"/>
          <cell r="RUY25"/>
          <cell r="RUZ25"/>
          <cell r="RVA25"/>
          <cell r="RVB25"/>
          <cell r="RVC25"/>
          <cell r="RVD25"/>
          <cell r="RVE25"/>
          <cell r="RVF25"/>
          <cell r="RVG25"/>
          <cell r="RVH25"/>
          <cell r="RVI25"/>
          <cell r="RVJ25"/>
          <cell r="RVK25"/>
          <cell r="RVL25"/>
          <cell r="RVM25"/>
          <cell r="RVN25"/>
          <cell r="RVO25"/>
          <cell r="RVP25"/>
          <cell r="RVQ25"/>
          <cell r="RVR25"/>
          <cell r="RVS25"/>
          <cell r="RVT25"/>
          <cell r="RVU25"/>
          <cell r="RVV25"/>
          <cell r="RVW25"/>
          <cell r="RVX25"/>
          <cell r="RVY25"/>
          <cell r="RVZ25"/>
          <cell r="RWA25"/>
          <cell r="RWB25"/>
          <cell r="RWC25"/>
          <cell r="RWD25"/>
          <cell r="RWE25"/>
          <cell r="RWF25"/>
          <cell r="RWG25"/>
          <cell r="RWH25"/>
          <cell r="RWI25"/>
          <cell r="RWJ25"/>
          <cell r="RWK25"/>
          <cell r="RWL25"/>
          <cell r="RWM25"/>
          <cell r="RWN25"/>
          <cell r="RWO25"/>
          <cell r="RWP25"/>
          <cell r="RWQ25"/>
          <cell r="RWR25"/>
          <cell r="RWS25"/>
          <cell r="RWT25"/>
          <cell r="RWU25"/>
          <cell r="RWV25"/>
          <cell r="RWW25"/>
          <cell r="RWX25"/>
          <cell r="RWY25"/>
          <cell r="RWZ25"/>
          <cell r="RXA25"/>
          <cell r="RXB25"/>
          <cell r="RXC25"/>
          <cell r="RXD25"/>
          <cell r="RXE25"/>
          <cell r="RXF25"/>
          <cell r="RXG25"/>
          <cell r="RXH25"/>
          <cell r="RXI25"/>
          <cell r="RXJ25"/>
          <cell r="RXK25"/>
          <cell r="RXL25"/>
          <cell r="RXM25"/>
          <cell r="RXN25"/>
          <cell r="RXO25"/>
          <cell r="RXP25"/>
          <cell r="RXQ25"/>
          <cell r="RXR25"/>
          <cell r="RXS25"/>
          <cell r="RXT25"/>
          <cell r="RXU25"/>
          <cell r="RXV25"/>
          <cell r="RXW25"/>
          <cell r="RXX25"/>
          <cell r="RXY25"/>
          <cell r="RXZ25"/>
          <cell r="RYA25"/>
          <cell r="RYB25"/>
          <cell r="RYC25"/>
          <cell r="RYD25"/>
          <cell r="RYE25"/>
          <cell r="RYF25"/>
          <cell r="RYG25"/>
          <cell r="RYH25"/>
          <cell r="RYI25"/>
          <cell r="RYJ25"/>
          <cell r="RYK25"/>
          <cell r="RYL25"/>
          <cell r="RYM25"/>
          <cell r="RYN25"/>
          <cell r="RYO25"/>
          <cell r="RYP25"/>
          <cell r="RYQ25"/>
          <cell r="RYR25"/>
          <cell r="RYS25"/>
          <cell r="RYT25"/>
          <cell r="RYU25"/>
          <cell r="RYV25"/>
          <cell r="RYW25"/>
          <cell r="RYX25"/>
          <cell r="RYY25"/>
          <cell r="RYZ25"/>
          <cell r="RZA25"/>
          <cell r="RZB25"/>
          <cell r="RZC25"/>
          <cell r="RZD25"/>
          <cell r="RZE25"/>
          <cell r="RZF25"/>
          <cell r="RZG25"/>
          <cell r="RZH25"/>
          <cell r="RZI25"/>
          <cell r="RZJ25"/>
          <cell r="RZK25"/>
          <cell r="RZL25"/>
          <cell r="RZM25"/>
          <cell r="RZN25"/>
          <cell r="RZO25"/>
          <cell r="RZP25"/>
          <cell r="RZQ25"/>
          <cell r="RZR25"/>
          <cell r="RZS25"/>
          <cell r="RZT25"/>
          <cell r="RZU25"/>
          <cell r="RZV25"/>
          <cell r="RZW25"/>
          <cell r="RZX25"/>
          <cell r="RZY25"/>
          <cell r="RZZ25"/>
          <cell r="SAA25"/>
          <cell r="SAB25"/>
          <cell r="SAC25"/>
          <cell r="SAD25"/>
          <cell r="SAE25"/>
          <cell r="SAF25"/>
          <cell r="SAG25"/>
          <cell r="SAH25"/>
          <cell r="SAI25"/>
          <cell r="SAJ25"/>
          <cell r="SAK25"/>
          <cell r="SAL25"/>
          <cell r="SAM25"/>
          <cell r="SAN25"/>
          <cell r="SAO25"/>
          <cell r="SAP25"/>
          <cell r="SAQ25"/>
          <cell r="SAR25"/>
          <cell r="SAS25"/>
          <cell r="SAT25"/>
          <cell r="SAU25"/>
          <cell r="SAV25"/>
          <cell r="SAW25"/>
          <cell r="SAX25"/>
          <cell r="SAY25"/>
          <cell r="SAZ25"/>
          <cell r="SBA25"/>
          <cell r="SBB25"/>
          <cell r="SBC25"/>
          <cell r="SBD25"/>
          <cell r="SBE25"/>
          <cell r="SBF25"/>
          <cell r="SBG25"/>
          <cell r="SBH25"/>
          <cell r="SBI25"/>
          <cell r="SBJ25"/>
          <cell r="SBK25"/>
          <cell r="SBL25"/>
          <cell r="SBM25"/>
          <cell r="SBN25"/>
          <cell r="SBO25"/>
          <cell r="SBP25"/>
          <cell r="SBQ25"/>
          <cell r="SBR25"/>
          <cell r="SBS25"/>
          <cell r="SBT25"/>
          <cell r="SBU25"/>
          <cell r="SBV25"/>
          <cell r="SBW25"/>
          <cell r="SBX25"/>
          <cell r="SBY25"/>
          <cell r="SBZ25"/>
          <cell r="SCA25"/>
          <cell r="SCB25"/>
          <cell r="SCC25"/>
          <cell r="SCD25"/>
          <cell r="SCE25"/>
          <cell r="SCF25"/>
          <cell r="SCG25"/>
          <cell r="SCH25"/>
          <cell r="SCI25"/>
          <cell r="SCJ25"/>
          <cell r="SCK25"/>
          <cell r="SCL25"/>
          <cell r="SCM25"/>
          <cell r="SCN25"/>
          <cell r="SCO25"/>
          <cell r="SCP25"/>
          <cell r="SCQ25"/>
          <cell r="SCR25"/>
          <cell r="SCS25"/>
          <cell r="SCT25"/>
          <cell r="SCU25"/>
          <cell r="SCV25"/>
          <cell r="SCW25"/>
          <cell r="SCX25"/>
          <cell r="SCY25"/>
          <cell r="SCZ25"/>
          <cell r="SDA25"/>
          <cell r="SDB25"/>
          <cell r="SDC25"/>
          <cell r="SDD25"/>
          <cell r="SDE25"/>
          <cell r="SDF25"/>
          <cell r="SDG25"/>
          <cell r="SDH25"/>
          <cell r="SDI25"/>
          <cell r="SDJ25"/>
          <cell r="SDK25"/>
          <cell r="SDL25"/>
          <cell r="SDM25"/>
          <cell r="SDN25"/>
          <cell r="SDO25"/>
          <cell r="SDP25"/>
          <cell r="SDQ25"/>
          <cell r="SDR25"/>
          <cell r="SDS25"/>
          <cell r="SDT25"/>
          <cell r="SDU25"/>
          <cell r="SDV25"/>
          <cell r="SDW25"/>
          <cell r="SDX25"/>
          <cell r="SDY25"/>
          <cell r="SDZ25"/>
          <cell r="SEA25"/>
          <cell r="SEB25"/>
          <cell r="SEC25"/>
          <cell r="SED25"/>
          <cell r="SEE25"/>
          <cell r="SEF25"/>
          <cell r="SEG25"/>
          <cell r="SEH25"/>
          <cell r="SEI25"/>
          <cell r="SEJ25"/>
          <cell r="SEK25"/>
          <cell r="SEL25"/>
          <cell r="SEM25"/>
          <cell r="SEN25"/>
          <cell r="SEO25"/>
          <cell r="SEP25"/>
          <cell r="SEQ25"/>
          <cell r="SER25"/>
          <cell r="SES25"/>
          <cell r="SET25"/>
          <cell r="SEU25"/>
          <cell r="SEV25"/>
          <cell r="SEW25"/>
          <cell r="SEX25"/>
          <cell r="SEY25"/>
          <cell r="SEZ25"/>
          <cell r="SFA25"/>
          <cell r="SFB25"/>
          <cell r="SFC25"/>
          <cell r="SFD25"/>
          <cell r="SFE25"/>
          <cell r="SFF25"/>
          <cell r="SFG25"/>
          <cell r="SFH25"/>
          <cell r="SFI25"/>
          <cell r="SFJ25"/>
          <cell r="SFK25"/>
          <cell r="SFL25"/>
          <cell r="SFM25"/>
          <cell r="SFN25"/>
          <cell r="SFO25"/>
          <cell r="SFP25"/>
          <cell r="SFQ25"/>
          <cell r="SFR25"/>
          <cell r="SFS25"/>
          <cell r="SFT25"/>
          <cell r="SFU25"/>
          <cell r="SFV25"/>
          <cell r="SFW25"/>
          <cell r="SFX25"/>
          <cell r="SFY25"/>
          <cell r="SFZ25"/>
          <cell r="SGA25"/>
          <cell r="SGB25"/>
          <cell r="SGC25"/>
          <cell r="SGD25"/>
          <cell r="SGE25"/>
          <cell r="SGF25"/>
          <cell r="SGG25"/>
          <cell r="SGH25"/>
          <cell r="SGI25"/>
          <cell r="SGJ25"/>
          <cell r="SGK25"/>
          <cell r="SGL25"/>
          <cell r="SGM25"/>
          <cell r="SGN25"/>
          <cell r="SGO25"/>
          <cell r="SGP25"/>
          <cell r="SGQ25"/>
          <cell r="SGR25"/>
          <cell r="SGS25"/>
          <cell r="SGT25"/>
          <cell r="SGU25"/>
          <cell r="SGV25"/>
          <cell r="SGW25"/>
          <cell r="SGX25"/>
          <cell r="SGY25"/>
          <cell r="SGZ25"/>
          <cell r="SHA25"/>
          <cell r="SHB25"/>
          <cell r="SHC25"/>
          <cell r="SHD25"/>
          <cell r="SHE25"/>
          <cell r="SHF25"/>
          <cell r="SHG25"/>
          <cell r="SHH25"/>
          <cell r="SHI25"/>
          <cell r="SHJ25"/>
          <cell r="SHK25"/>
          <cell r="SHL25"/>
          <cell r="SHM25"/>
          <cell r="SHN25"/>
          <cell r="SHO25"/>
          <cell r="SHP25"/>
          <cell r="SHQ25"/>
          <cell r="SHR25"/>
          <cell r="SHS25"/>
          <cell r="SHT25"/>
          <cell r="SHU25"/>
          <cell r="SHV25"/>
          <cell r="SHW25"/>
          <cell r="SHX25"/>
          <cell r="SHY25"/>
          <cell r="SHZ25"/>
          <cell r="SIA25"/>
          <cell r="SIB25"/>
          <cell r="SIC25"/>
          <cell r="SID25"/>
          <cell r="SIE25"/>
          <cell r="SIF25"/>
          <cell r="SIG25"/>
          <cell r="SIH25"/>
          <cell r="SII25"/>
          <cell r="SIJ25"/>
          <cell r="SIK25"/>
          <cell r="SIL25"/>
          <cell r="SIM25"/>
          <cell r="SIN25"/>
          <cell r="SIO25"/>
          <cell r="SIP25"/>
          <cell r="SIQ25"/>
          <cell r="SIR25"/>
          <cell r="SIS25"/>
          <cell r="SIT25"/>
          <cell r="SIU25"/>
          <cell r="SIV25"/>
          <cell r="SIW25"/>
          <cell r="SIX25"/>
          <cell r="SIY25"/>
          <cell r="SIZ25"/>
          <cell r="SJA25"/>
          <cell r="SJB25"/>
          <cell r="SJC25"/>
          <cell r="SJD25"/>
          <cell r="SJE25"/>
          <cell r="SJF25"/>
          <cell r="SJG25"/>
          <cell r="SJH25"/>
          <cell r="SJI25"/>
          <cell r="SJJ25"/>
          <cell r="SJK25"/>
          <cell r="SJL25"/>
          <cell r="SJM25"/>
          <cell r="SJN25"/>
          <cell r="SJO25"/>
          <cell r="SJP25"/>
          <cell r="SJQ25"/>
          <cell r="SJR25"/>
          <cell r="SJS25"/>
          <cell r="SJT25"/>
          <cell r="SJU25"/>
          <cell r="SJV25"/>
          <cell r="SJW25"/>
          <cell r="SJX25"/>
          <cell r="SJY25"/>
          <cell r="SJZ25"/>
          <cell r="SKA25"/>
          <cell r="SKB25"/>
          <cell r="SKC25"/>
          <cell r="SKD25"/>
          <cell r="SKE25"/>
          <cell r="SKF25"/>
          <cell r="SKG25"/>
          <cell r="SKH25"/>
          <cell r="SKI25"/>
          <cell r="SKJ25"/>
          <cell r="SKK25"/>
          <cell r="SKL25"/>
          <cell r="SKM25"/>
          <cell r="SKN25"/>
          <cell r="SKO25"/>
          <cell r="SKP25"/>
          <cell r="SKQ25"/>
          <cell r="SKR25"/>
          <cell r="SKS25"/>
          <cell r="SKT25"/>
          <cell r="SKU25"/>
          <cell r="SKV25"/>
          <cell r="SKW25"/>
          <cell r="SKX25"/>
          <cell r="SKY25"/>
          <cell r="SKZ25"/>
          <cell r="SLA25"/>
          <cell r="SLB25"/>
          <cell r="SLC25"/>
          <cell r="SLD25"/>
          <cell r="SLE25"/>
          <cell r="SLF25"/>
          <cell r="SLG25"/>
          <cell r="SLH25"/>
          <cell r="SLI25"/>
          <cell r="SLJ25"/>
          <cell r="SLK25"/>
          <cell r="SLL25"/>
          <cell r="SLM25"/>
          <cell r="SLN25"/>
          <cell r="SLO25"/>
          <cell r="SLP25"/>
          <cell r="SLQ25"/>
          <cell r="SLR25"/>
          <cell r="SLS25"/>
          <cell r="SLT25"/>
          <cell r="SLU25"/>
          <cell r="SLV25"/>
          <cell r="SLW25"/>
          <cell r="SLX25"/>
          <cell r="SLY25"/>
          <cell r="SLZ25"/>
          <cell r="SMA25"/>
          <cell r="SMB25"/>
          <cell r="SMC25"/>
          <cell r="SMD25"/>
          <cell r="SME25"/>
          <cell r="SMF25"/>
          <cell r="SMG25"/>
          <cell r="SMH25"/>
          <cell r="SMI25"/>
          <cell r="SMJ25"/>
          <cell r="SMK25"/>
          <cell r="SML25"/>
          <cell r="SMM25"/>
          <cell r="SMN25"/>
          <cell r="SMO25"/>
          <cell r="SMP25"/>
          <cell r="SMQ25"/>
          <cell r="SMR25"/>
          <cell r="SMS25"/>
          <cell r="SMT25"/>
          <cell r="SMU25"/>
          <cell r="SMV25"/>
          <cell r="SMW25"/>
          <cell r="SMX25"/>
          <cell r="SMY25"/>
          <cell r="SMZ25"/>
          <cell r="SNA25"/>
          <cell r="SNB25"/>
          <cell r="SNC25"/>
          <cell r="SND25"/>
          <cell r="SNE25"/>
          <cell r="SNF25"/>
          <cell r="SNG25"/>
          <cell r="SNH25"/>
          <cell r="SNI25"/>
          <cell r="SNJ25"/>
          <cell r="SNK25"/>
          <cell r="SNL25"/>
          <cell r="SNM25"/>
          <cell r="SNN25"/>
          <cell r="SNO25"/>
          <cell r="SNP25"/>
          <cell r="SNQ25"/>
          <cell r="SNR25"/>
          <cell r="SNS25"/>
          <cell r="SNT25"/>
          <cell r="SNU25"/>
          <cell r="SNV25"/>
          <cell r="SNW25"/>
          <cell r="SNX25"/>
          <cell r="SNY25"/>
          <cell r="SNZ25"/>
          <cell r="SOA25"/>
          <cell r="SOB25"/>
          <cell r="SOC25"/>
          <cell r="SOD25"/>
          <cell r="SOE25"/>
          <cell r="SOF25"/>
          <cell r="SOG25"/>
          <cell r="SOH25"/>
          <cell r="SOI25"/>
          <cell r="SOJ25"/>
          <cell r="SOK25"/>
          <cell r="SOL25"/>
          <cell r="SOM25"/>
          <cell r="SON25"/>
          <cell r="SOO25"/>
          <cell r="SOP25"/>
          <cell r="SOQ25"/>
          <cell r="SOR25"/>
          <cell r="SOS25"/>
          <cell r="SOT25"/>
          <cell r="SOU25"/>
          <cell r="SOV25"/>
          <cell r="SOW25"/>
          <cell r="SOX25"/>
          <cell r="SOY25"/>
          <cell r="SOZ25"/>
          <cell r="SPA25"/>
          <cell r="SPB25"/>
          <cell r="SPC25"/>
          <cell r="SPD25"/>
          <cell r="SPE25"/>
          <cell r="SPF25"/>
          <cell r="SPG25"/>
          <cell r="SPH25"/>
          <cell r="SPI25"/>
          <cell r="SPJ25"/>
          <cell r="SPK25"/>
          <cell r="SPL25"/>
          <cell r="SPM25"/>
          <cell r="SPN25"/>
          <cell r="SPO25"/>
          <cell r="SPP25"/>
          <cell r="SPQ25"/>
          <cell r="SPR25"/>
          <cell r="SPS25"/>
          <cell r="SPT25"/>
          <cell r="SPU25"/>
          <cell r="SPV25"/>
          <cell r="SPW25"/>
          <cell r="SPX25"/>
          <cell r="SPY25"/>
          <cell r="SPZ25"/>
          <cell r="SQA25"/>
          <cell r="SQB25"/>
          <cell r="SQC25"/>
          <cell r="SQD25"/>
          <cell r="SQE25"/>
          <cell r="SQF25"/>
          <cell r="SQG25"/>
          <cell r="SQH25"/>
          <cell r="SQI25"/>
          <cell r="SQJ25"/>
          <cell r="SQK25"/>
          <cell r="SQL25"/>
          <cell r="SQM25"/>
          <cell r="SQN25"/>
          <cell r="SQO25"/>
          <cell r="SQP25"/>
          <cell r="SQQ25"/>
          <cell r="SQR25"/>
          <cell r="SQS25"/>
          <cell r="SQT25"/>
          <cell r="SQU25"/>
          <cell r="SQV25"/>
          <cell r="SQW25"/>
          <cell r="SQX25"/>
          <cell r="SQY25"/>
          <cell r="SQZ25"/>
          <cell r="SRA25"/>
          <cell r="SRB25"/>
          <cell r="SRC25"/>
          <cell r="SRD25"/>
          <cell r="SRE25"/>
          <cell r="SRF25"/>
          <cell r="SRG25"/>
          <cell r="SRH25"/>
          <cell r="SRI25"/>
          <cell r="SRJ25"/>
          <cell r="SRK25"/>
          <cell r="SRL25"/>
          <cell r="SRM25"/>
          <cell r="SRN25"/>
          <cell r="SRO25"/>
          <cell r="SRP25"/>
          <cell r="SRQ25"/>
          <cell r="SRR25"/>
          <cell r="SRS25"/>
          <cell r="SRT25"/>
          <cell r="SRU25"/>
          <cell r="SRV25"/>
          <cell r="SRW25"/>
          <cell r="SRX25"/>
          <cell r="SRY25"/>
          <cell r="SRZ25"/>
          <cell r="SSA25"/>
          <cell r="SSB25"/>
          <cell r="SSC25"/>
          <cell r="SSD25"/>
          <cell r="SSE25"/>
          <cell r="SSF25"/>
          <cell r="SSG25"/>
          <cell r="SSH25"/>
          <cell r="SSI25"/>
          <cell r="SSJ25"/>
          <cell r="SSK25"/>
          <cell r="SSL25"/>
          <cell r="SSM25"/>
          <cell r="SSN25"/>
          <cell r="SSO25"/>
          <cell r="SSP25"/>
          <cell r="SSQ25"/>
          <cell r="SSR25"/>
          <cell r="SSS25"/>
          <cell r="SST25"/>
          <cell r="SSU25"/>
          <cell r="SSV25"/>
          <cell r="SSW25"/>
          <cell r="SSX25"/>
          <cell r="SSY25"/>
          <cell r="SSZ25"/>
          <cell r="STA25"/>
          <cell r="STB25"/>
          <cell r="STC25"/>
          <cell r="STD25"/>
          <cell r="STE25"/>
          <cell r="STF25"/>
          <cell r="STG25"/>
          <cell r="STH25"/>
          <cell r="STI25"/>
          <cell r="STJ25"/>
          <cell r="STK25"/>
          <cell r="STL25"/>
          <cell r="STM25"/>
          <cell r="STN25"/>
          <cell r="STO25"/>
          <cell r="STP25"/>
          <cell r="STQ25"/>
          <cell r="STR25"/>
          <cell r="STS25"/>
          <cell r="STT25"/>
          <cell r="STU25"/>
          <cell r="STV25"/>
          <cell r="STW25"/>
          <cell r="STX25"/>
          <cell r="STY25"/>
          <cell r="STZ25"/>
          <cell r="SUA25"/>
          <cell r="SUB25"/>
          <cell r="SUC25"/>
          <cell r="SUD25"/>
          <cell r="SUE25"/>
          <cell r="SUF25"/>
          <cell r="SUG25"/>
          <cell r="SUH25"/>
          <cell r="SUI25"/>
          <cell r="SUJ25"/>
          <cell r="SUK25"/>
          <cell r="SUL25"/>
          <cell r="SUM25"/>
          <cell r="SUN25"/>
          <cell r="SUO25"/>
          <cell r="SUP25"/>
          <cell r="SUQ25"/>
          <cell r="SUR25"/>
          <cell r="SUS25"/>
          <cell r="SUT25"/>
          <cell r="SUU25"/>
          <cell r="SUV25"/>
          <cell r="SUW25"/>
          <cell r="SUX25"/>
          <cell r="SUY25"/>
          <cell r="SUZ25"/>
          <cell r="SVA25"/>
          <cell r="SVB25"/>
          <cell r="SVC25"/>
          <cell r="SVD25"/>
          <cell r="SVE25"/>
          <cell r="SVF25"/>
          <cell r="SVG25"/>
          <cell r="SVH25"/>
          <cell r="SVI25"/>
          <cell r="SVJ25"/>
          <cell r="SVK25"/>
          <cell r="SVL25"/>
          <cell r="SVM25"/>
          <cell r="SVN25"/>
          <cell r="SVO25"/>
          <cell r="SVP25"/>
          <cell r="SVQ25"/>
          <cell r="SVR25"/>
          <cell r="SVS25"/>
          <cell r="SVT25"/>
          <cell r="SVU25"/>
          <cell r="SVV25"/>
          <cell r="SVW25"/>
          <cell r="SVX25"/>
          <cell r="SVY25"/>
          <cell r="SVZ25"/>
          <cell r="SWA25"/>
          <cell r="SWB25"/>
          <cell r="SWC25"/>
          <cell r="SWD25"/>
          <cell r="SWE25"/>
          <cell r="SWF25"/>
          <cell r="SWG25"/>
          <cell r="SWH25"/>
          <cell r="SWI25"/>
          <cell r="SWJ25"/>
          <cell r="SWK25"/>
          <cell r="SWL25"/>
          <cell r="SWM25"/>
          <cell r="SWN25"/>
          <cell r="SWO25"/>
          <cell r="SWP25"/>
          <cell r="SWQ25"/>
          <cell r="SWR25"/>
          <cell r="SWS25"/>
          <cell r="SWT25"/>
          <cell r="SWU25"/>
          <cell r="SWV25"/>
          <cell r="SWW25"/>
          <cell r="SWX25"/>
          <cell r="SWY25"/>
          <cell r="SWZ25"/>
          <cell r="SXA25"/>
          <cell r="SXB25"/>
          <cell r="SXC25"/>
          <cell r="SXD25"/>
          <cell r="SXE25"/>
          <cell r="SXF25"/>
          <cell r="SXG25"/>
          <cell r="SXH25"/>
          <cell r="SXI25"/>
          <cell r="SXJ25"/>
          <cell r="SXK25"/>
          <cell r="SXL25"/>
          <cell r="SXM25"/>
          <cell r="SXN25"/>
          <cell r="SXO25"/>
          <cell r="SXP25"/>
          <cell r="SXQ25"/>
          <cell r="SXR25"/>
          <cell r="SXS25"/>
          <cell r="SXT25"/>
          <cell r="SXU25"/>
          <cell r="SXV25"/>
          <cell r="SXW25"/>
          <cell r="SXX25"/>
          <cell r="SXY25"/>
          <cell r="SXZ25"/>
          <cell r="SYA25"/>
          <cell r="SYB25"/>
          <cell r="SYC25"/>
          <cell r="SYD25"/>
          <cell r="SYE25"/>
          <cell r="SYF25"/>
          <cell r="SYG25"/>
          <cell r="SYH25"/>
          <cell r="SYI25"/>
          <cell r="SYJ25"/>
          <cell r="SYK25"/>
          <cell r="SYL25"/>
          <cell r="SYM25"/>
          <cell r="SYN25"/>
          <cell r="SYO25"/>
          <cell r="SYP25"/>
          <cell r="SYQ25"/>
          <cell r="SYR25"/>
          <cell r="SYS25"/>
          <cell r="SYT25"/>
          <cell r="SYU25"/>
          <cell r="SYV25"/>
          <cell r="SYW25"/>
          <cell r="SYX25"/>
          <cell r="SYY25"/>
          <cell r="SYZ25"/>
          <cell r="SZA25"/>
          <cell r="SZB25"/>
          <cell r="SZC25"/>
          <cell r="SZD25"/>
          <cell r="SZE25"/>
          <cell r="SZF25"/>
          <cell r="SZG25"/>
          <cell r="SZH25"/>
          <cell r="SZI25"/>
          <cell r="SZJ25"/>
          <cell r="SZK25"/>
          <cell r="SZL25"/>
          <cell r="SZM25"/>
          <cell r="SZN25"/>
          <cell r="SZO25"/>
          <cell r="SZP25"/>
          <cell r="SZQ25"/>
          <cell r="SZR25"/>
          <cell r="SZS25"/>
          <cell r="SZT25"/>
          <cell r="SZU25"/>
          <cell r="SZV25"/>
          <cell r="SZW25"/>
          <cell r="SZX25"/>
          <cell r="SZY25"/>
          <cell r="SZZ25"/>
          <cell r="TAA25"/>
          <cell r="TAB25"/>
          <cell r="TAC25"/>
          <cell r="TAD25"/>
          <cell r="TAE25"/>
          <cell r="TAF25"/>
          <cell r="TAG25"/>
          <cell r="TAH25"/>
          <cell r="TAI25"/>
          <cell r="TAJ25"/>
          <cell r="TAK25"/>
          <cell r="TAL25"/>
          <cell r="TAM25"/>
          <cell r="TAN25"/>
          <cell r="TAO25"/>
          <cell r="TAP25"/>
          <cell r="TAQ25"/>
          <cell r="TAR25"/>
          <cell r="TAS25"/>
          <cell r="TAT25"/>
          <cell r="TAU25"/>
          <cell r="TAV25"/>
          <cell r="TAW25"/>
          <cell r="TAX25"/>
          <cell r="TAY25"/>
          <cell r="TAZ25"/>
          <cell r="TBA25"/>
          <cell r="TBB25"/>
          <cell r="TBC25"/>
          <cell r="TBD25"/>
          <cell r="TBE25"/>
          <cell r="TBF25"/>
          <cell r="TBG25"/>
          <cell r="TBH25"/>
          <cell r="TBI25"/>
          <cell r="TBJ25"/>
          <cell r="TBK25"/>
          <cell r="TBL25"/>
          <cell r="TBM25"/>
          <cell r="TBN25"/>
          <cell r="TBO25"/>
          <cell r="TBP25"/>
          <cell r="TBQ25"/>
          <cell r="TBR25"/>
          <cell r="TBS25"/>
          <cell r="TBT25"/>
          <cell r="TBU25"/>
          <cell r="TBV25"/>
          <cell r="TBW25"/>
          <cell r="TBX25"/>
          <cell r="TBY25"/>
          <cell r="TBZ25"/>
          <cell r="TCA25"/>
          <cell r="TCB25"/>
          <cell r="TCC25"/>
          <cell r="TCD25"/>
          <cell r="TCE25"/>
          <cell r="TCF25"/>
          <cell r="TCG25"/>
          <cell r="TCH25"/>
          <cell r="TCI25"/>
          <cell r="TCJ25"/>
          <cell r="TCK25"/>
          <cell r="TCL25"/>
          <cell r="TCM25"/>
          <cell r="TCN25"/>
          <cell r="TCO25"/>
          <cell r="TCP25"/>
          <cell r="TCQ25"/>
          <cell r="TCR25"/>
          <cell r="TCS25"/>
          <cell r="TCT25"/>
          <cell r="TCU25"/>
          <cell r="TCV25"/>
          <cell r="TCW25"/>
          <cell r="TCX25"/>
          <cell r="TCY25"/>
          <cell r="TCZ25"/>
          <cell r="TDA25"/>
          <cell r="TDB25"/>
          <cell r="TDC25"/>
          <cell r="TDD25"/>
          <cell r="TDE25"/>
          <cell r="TDF25"/>
          <cell r="TDG25"/>
          <cell r="TDH25"/>
          <cell r="TDI25"/>
          <cell r="TDJ25"/>
          <cell r="TDK25"/>
          <cell r="TDL25"/>
          <cell r="TDM25"/>
          <cell r="TDN25"/>
          <cell r="TDO25"/>
          <cell r="TDP25"/>
          <cell r="TDQ25"/>
          <cell r="TDR25"/>
          <cell r="TDS25"/>
          <cell r="TDT25"/>
          <cell r="TDU25"/>
          <cell r="TDV25"/>
          <cell r="TDW25"/>
          <cell r="TDX25"/>
          <cell r="TDY25"/>
          <cell r="TDZ25"/>
          <cell r="TEA25"/>
          <cell r="TEB25"/>
          <cell r="TEC25"/>
          <cell r="TED25"/>
          <cell r="TEE25"/>
          <cell r="TEF25"/>
          <cell r="TEG25"/>
          <cell r="TEH25"/>
          <cell r="TEI25"/>
          <cell r="TEJ25"/>
          <cell r="TEK25"/>
          <cell r="TEL25"/>
          <cell r="TEM25"/>
          <cell r="TEN25"/>
          <cell r="TEO25"/>
          <cell r="TEP25"/>
          <cell r="TEQ25"/>
          <cell r="TER25"/>
          <cell r="TES25"/>
          <cell r="TET25"/>
          <cell r="TEU25"/>
          <cell r="TEV25"/>
          <cell r="TEW25"/>
          <cell r="TEX25"/>
          <cell r="TEY25"/>
          <cell r="TEZ25"/>
          <cell r="TFA25"/>
          <cell r="TFB25"/>
          <cell r="TFC25"/>
          <cell r="TFD25"/>
          <cell r="TFE25"/>
          <cell r="TFF25"/>
          <cell r="TFG25"/>
          <cell r="TFH25"/>
          <cell r="TFI25"/>
          <cell r="TFJ25"/>
          <cell r="TFK25"/>
          <cell r="TFL25"/>
          <cell r="TFM25"/>
          <cell r="TFN25"/>
          <cell r="TFO25"/>
          <cell r="TFP25"/>
          <cell r="TFQ25"/>
          <cell r="TFR25"/>
          <cell r="TFS25"/>
          <cell r="TFT25"/>
          <cell r="TFU25"/>
          <cell r="TFV25"/>
          <cell r="TFW25"/>
          <cell r="TFX25"/>
          <cell r="TFY25"/>
          <cell r="TFZ25"/>
          <cell r="TGA25"/>
          <cell r="TGB25"/>
          <cell r="TGC25"/>
          <cell r="TGD25"/>
          <cell r="TGE25"/>
          <cell r="TGF25"/>
          <cell r="TGG25"/>
          <cell r="TGH25"/>
          <cell r="TGI25"/>
          <cell r="TGJ25"/>
          <cell r="TGK25"/>
          <cell r="TGL25"/>
          <cell r="TGM25"/>
          <cell r="TGN25"/>
          <cell r="TGO25"/>
          <cell r="TGP25"/>
          <cell r="TGQ25"/>
          <cell r="TGR25"/>
          <cell r="TGS25"/>
          <cell r="TGT25"/>
          <cell r="TGU25"/>
          <cell r="TGV25"/>
          <cell r="TGW25"/>
          <cell r="TGX25"/>
          <cell r="TGY25"/>
          <cell r="TGZ25"/>
          <cell r="THA25"/>
          <cell r="THB25"/>
          <cell r="THC25"/>
          <cell r="THD25"/>
          <cell r="THE25"/>
          <cell r="THF25"/>
          <cell r="THG25"/>
          <cell r="THH25"/>
          <cell r="THI25"/>
          <cell r="THJ25"/>
          <cell r="THK25"/>
          <cell r="THL25"/>
          <cell r="THM25"/>
          <cell r="THN25"/>
          <cell r="THO25"/>
          <cell r="THP25"/>
          <cell r="THQ25"/>
          <cell r="THR25"/>
          <cell r="THS25"/>
          <cell r="THT25"/>
          <cell r="THU25"/>
          <cell r="THV25"/>
          <cell r="THW25"/>
          <cell r="THX25"/>
          <cell r="THY25"/>
          <cell r="THZ25"/>
          <cell r="TIA25"/>
          <cell r="TIB25"/>
          <cell r="TIC25"/>
          <cell r="TID25"/>
          <cell r="TIE25"/>
          <cell r="TIF25"/>
          <cell r="TIG25"/>
          <cell r="TIH25"/>
          <cell r="TII25"/>
          <cell r="TIJ25"/>
          <cell r="TIK25"/>
          <cell r="TIL25"/>
          <cell r="TIM25"/>
          <cell r="TIN25"/>
          <cell r="TIO25"/>
          <cell r="TIP25"/>
          <cell r="TIQ25"/>
          <cell r="TIR25"/>
          <cell r="TIS25"/>
          <cell r="TIT25"/>
          <cell r="TIU25"/>
          <cell r="TIV25"/>
          <cell r="TIW25"/>
          <cell r="TIX25"/>
          <cell r="TIY25"/>
          <cell r="TIZ25"/>
          <cell r="TJA25"/>
          <cell r="TJB25"/>
          <cell r="TJC25"/>
          <cell r="TJD25"/>
          <cell r="TJE25"/>
          <cell r="TJF25"/>
          <cell r="TJG25"/>
          <cell r="TJH25"/>
          <cell r="TJI25"/>
          <cell r="TJJ25"/>
          <cell r="TJK25"/>
          <cell r="TJL25"/>
          <cell r="TJM25"/>
          <cell r="TJN25"/>
          <cell r="TJO25"/>
          <cell r="TJP25"/>
          <cell r="TJQ25"/>
          <cell r="TJR25"/>
          <cell r="TJS25"/>
          <cell r="TJT25"/>
          <cell r="TJU25"/>
          <cell r="TJV25"/>
          <cell r="TJW25"/>
          <cell r="TJX25"/>
          <cell r="TJY25"/>
          <cell r="TJZ25"/>
          <cell r="TKA25"/>
          <cell r="TKB25"/>
          <cell r="TKC25"/>
          <cell r="TKD25"/>
          <cell r="TKE25"/>
          <cell r="TKF25"/>
          <cell r="TKG25"/>
          <cell r="TKH25"/>
          <cell r="TKI25"/>
          <cell r="TKJ25"/>
          <cell r="TKK25"/>
          <cell r="TKL25"/>
          <cell r="TKM25"/>
          <cell r="TKN25"/>
          <cell r="TKO25"/>
          <cell r="TKP25"/>
          <cell r="TKQ25"/>
          <cell r="TKR25"/>
          <cell r="TKS25"/>
          <cell r="TKT25"/>
          <cell r="TKU25"/>
          <cell r="TKV25"/>
          <cell r="TKW25"/>
          <cell r="TKX25"/>
          <cell r="TKY25"/>
          <cell r="TKZ25"/>
          <cell r="TLA25"/>
          <cell r="TLB25"/>
          <cell r="TLC25"/>
          <cell r="TLD25"/>
          <cell r="TLE25"/>
          <cell r="TLF25"/>
          <cell r="TLG25"/>
          <cell r="TLH25"/>
          <cell r="TLI25"/>
          <cell r="TLJ25"/>
          <cell r="TLK25"/>
          <cell r="TLL25"/>
          <cell r="TLM25"/>
          <cell r="TLN25"/>
          <cell r="TLO25"/>
          <cell r="TLP25"/>
          <cell r="TLQ25"/>
          <cell r="TLR25"/>
          <cell r="TLS25"/>
          <cell r="TLT25"/>
          <cell r="TLU25"/>
          <cell r="TLV25"/>
          <cell r="TLW25"/>
          <cell r="TLX25"/>
          <cell r="TLY25"/>
          <cell r="TLZ25"/>
          <cell r="TMA25"/>
          <cell r="TMB25"/>
          <cell r="TMC25"/>
          <cell r="TMD25"/>
          <cell r="TME25"/>
          <cell r="TMF25"/>
          <cell r="TMG25"/>
          <cell r="TMH25"/>
          <cell r="TMI25"/>
          <cell r="TMJ25"/>
          <cell r="TMK25"/>
          <cell r="TML25"/>
          <cell r="TMM25"/>
          <cell r="TMN25"/>
          <cell r="TMO25"/>
          <cell r="TMP25"/>
          <cell r="TMQ25"/>
          <cell r="TMR25"/>
          <cell r="TMS25"/>
          <cell r="TMT25"/>
          <cell r="TMU25"/>
          <cell r="TMV25"/>
          <cell r="TMW25"/>
          <cell r="TMX25"/>
          <cell r="TMY25"/>
          <cell r="TMZ25"/>
          <cell r="TNA25"/>
          <cell r="TNB25"/>
          <cell r="TNC25"/>
          <cell r="TND25"/>
          <cell r="TNE25"/>
          <cell r="TNF25"/>
          <cell r="TNG25"/>
          <cell r="TNH25"/>
          <cell r="TNI25"/>
          <cell r="TNJ25"/>
          <cell r="TNK25"/>
          <cell r="TNL25"/>
          <cell r="TNM25"/>
          <cell r="TNN25"/>
          <cell r="TNO25"/>
          <cell r="TNP25"/>
          <cell r="TNQ25"/>
          <cell r="TNR25"/>
          <cell r="TNS25"/>
          <cell r="TNT25"/>
          <cell r="TNU25"/>
          <cell r="TNV25"/>
          <cell r="TNW25"/>
          <cell r="TNX25"/>
          <cell r="TNY25"/>
          <cell r="TNZ25"/>
          <cell r="TOA25"/>
          <cell r="TOB25"/>
          <cell r="TOC25"/>
          <cell r="TOD25"/>
          <cell r="TOE25"/>
          <cell r="TOF25"/>
          <cell r="TOG25"/>
          <cell r="TOH25"/>
          <cell r="TOI25"/>
          <cell r="TOJ25"/>
          <cell r="TOK25"/>
          <cell r="TOL25"/>
          <cell r="TOM25"/>
          <cell r="TON25"/>
          <cell r="TOO25"/>
          <cell r="TOP25"/>
          <cell r="TOQ25"/>
          <cell r="TOR25"/>
          <cell r="TOS25"/>
          <cell r="TOT25"/>
          <cell r="TOU25"/>
          <cell r="TOV25"/>
          <cell r="TOW25"/>
          <cell r="TOX25"/>
          <cell r="TOY25"/>
          <cell r="TOZ25"/>
          <cell r="TPA25"/>
          <cell r="TPB25"/>
          <cell r="TPC25"/>
          <cell r="TPD25"/>
          <cell r="TPE25"/>
          <cell r="TPF25"/>
          <cell r="TPG25"/>
          <cell r="TPH25"/>
          <cell r="TPI25"/>
          <cell r="TPJ25"/>
          <cell r="TPK25"/>
          <cell r="TPL25"/>
          <cell r="TPM25"/>
          <cell r="TPN25"/>
          <cell r="TPO25"/>
          <cell r="TPP25"/>
          <cell r="TPQ25"/>
          <cell r="TPR25"/>
          <cell r="TPS25"/>
          <cell r="TPT25"/>
          <cell r="TPU25"/>
          <cell r="TPV25"/>
          <cell r="TPW25"/>
          <cell r="TPX25"/>
          <cell r="TPY25"/>
          <cell r="TPZ25"/>
          <cell r="TQA25"/>
          <cell r="TQB25"/>
          <cell r="TQC25"/>
          <cell r="TQD25"/>
          <cell r="TQE25"/>
          <cell r="TQF25"/>
          <cell r="TQG25"/>
          <cell r="TQH25"/>
          <cell r="TQI25"/>
          <cell r="TQJ25"/>
          <cell r="TQK25"/>
          <cell r="TQL25"/>
          <cell r="TQM25"/>
          <cell r="TQN25"/>
          <cell r="TQO25"/>
          <cell r="TQP25"/>
          <cell r="TQQ25"/>
          <cell r="TQR25"/>
          <cell r="TQS25"/>
          <cell r="TQT25"/>
          <cell r="TQU25"/>
          <cell r="TQV25"/>
          <cell r="TQW25"/>
          <cell r="TQX25"/>
          <cell r="TQY25"/>
          <cell r="TQZ25"/>
          <cell r="TRA25"/>
          <cell r="TRB25"/>
          <cell r="TRC25"/>
          <cell r="TRD25"/>
          <cell r="TRE25"/>
          <cell r="TRF25"/>
          <cell r="TRG25"/>
          <cell r="TRH25"/>
          <cell r="TRI25"/>
          <cell r="TRJ25"/>
          <cell r="TRK25"/>
          <cell r="TRL25"/>
          <cell r="TRM25"/>
          <cell r="TRN25"/>
          <cell r="TRO25"/>
          <cell r="TRP25"/>
          <cell r="TRQ25"/>
          <cell r="TRR25"/>
          <cell r="TRS25"/>
          <cell r="TRT25"/>
          <cell r="TRU25"/>
          <cell r="TRV25"/>
          <cell r="TRW25"/>
          <cell r="TRX25"/>
          <cell r="TRY25"/>
          <cell r="TRZ25"/>
          <cell r="TSA25"/>
          <cell r="TSB25"/>
          <cell r="TSC25"/>
          <cell r="TSD25"/>
          <cell r="TSE25"/>
          <cell r="TSF25"/>
          <cell r="TSG25"/>
          <cell r="TSH25"/>
          <cell r="TSI25"/>
          <cell r="TSJ25"/>
          <cell r="TSK25"/>
          <cell r="TSL25"/>
          <cell r="TSM25"/>
          <cell r="TSN25"/>
          <cell r="TSO25"/>
          <cell r="TSP25"/>
          <cell r="TSQ25"/>
          <cell r="TSR25"/>
          <cell r="TSS25"/>
          <cell r="TST25"/>
          <cell r="TSU25"/>
          <cell r="TSV25"/>
          <cell r="TSW25"/>
          <cell r="TSX25"/>
          <cell r="TSY25"/>
          <cell r="TSZ25"/>
          <cell r="TTA25"/>
          <cell r="TTB25"/>
          <cell r="TTC25"/>
          <cell r="TTD25"/>
          <cell r="TTE25"/>
          <cell r="TTF25"/>
          <cell r="TTG25"/>
          <cell r="TTH25"/>
          <cell r="TTI25"/>
          <cell r="TTJ25"/>
          <cell r="TTK25"/>
          <cell r="TTL25"/>
          <cell r="TTM25"/>
          <cell r="TTN25"/>
          <cell r="TTO25"/>
          <cell r="TTP25"/>
          <cell r="TTQ25"/>
          <cell r="TTR25"/>
          <cell r="TTS25"/>
          <cell r="TTT25"/>
          <cell r="TTU25"/>
          <cell r="TTV25"/>
          <cell r="TTW25"/>
          <cell r="TTX25"/>
          <cell r="TTY25"/>
          <cell r="TTZ25"/>
          <cell r="TUA25"/>
          <cell r="TUB25"/>
          <cell r="TUC25"/>
          <cell r="TUD25"/>
          <cell r="TUE25"/>
          <cell r="TUF25"/>
          <cell r="TUG25"/>
          <cell r="TUH25"/>
          <cell r="TUI25"/>
          <cell r="TUJ25"/>
          <cell r="TUK25"/>
          <cell r="TUL25"/>
          <cell r="TUM25"/>
          <cell r="TUN25"/>
          <cell r="TUO25"/>
          <cell r="TUP25"/>
          <cell r="TUQ25"/>
          <cell r="TUR25"/>
          <cell r="TUS25"/>
          <cell r="TUT25"/>
          <cell r="TUU25"/>
          <cell r="TUV25"/>
          <cell r="TUW25"/>
          <cell r="TUX25"/>
          <cell r="TUY25"/>
          <cell r="TUZ25"/>
          <cell r="TVA25"/>
          <cell r="TVB25"/>
          <cell r="TVC25"/>
          <cell r="TVD25"/>
          <cell r="TVE25"/>
          <cell r="TVF25"/>
          <cell r="TVG25"/>
          <cell r="TVH25"/>
          <cell r="TVI25"/>
          <cell r="TVJ25"/>
          <cell r="TVK25"/>
          <cell r="TVL25"/>
          <cell r="TVM25"/>
          <cell r="TVN25"/>
          <cell r="TVO25"/>
          <cell r="TVP25"/>
          <cell r="TVQ25"/>
          <cell r="TVR25"/>
          <cell r="TVS25"/>
          <cell r="TVT25"/>
          <cell r="TVU25"/>
          <cell r="TVV25"/>
          <cell r="TVW25"/>
          <cell r="TVX25"/>
          <cell r="TVY25"/>
          <cell r="TVZ25"/>
          <cell r="TWA25"/>
          <cell r="TWB25"/>
          <cell r="TWC25"/>
          <cell r="TWD25"/>
          <cell r="TWE25"/>
          <cell r="TWF25"/>
          <cell r="TWG25"/>
          <cell r="TWH25"/>
          <cell r="TWI25"/>
          <cell r="TWJ25"/>
          <cell r="TWK25"/>
          <cell r="TWL25"/>
          <cell r="TWM25"/>
          <cell r="TWN25"/>
          <cell r="TWO25"/>
          <cell r="TWP25"/>
          <cell r="TWQ25"/>
          <cell r="TWR25"/>
          <cell r="TWS25"/>
          <cell r="TWT25"/>
          <cell r="TWU25"/>
          <cell r="TWV25"/>
          <cell r="TWW25"/>
          <cell r="TWX25"/>
          <cell r="TWY25"/>
          <cell r="TWZ25"/>
          <cell r="TXA25"/>
          <cell r="TXB25"/>
          <cell r="TXC25"/>
          <cell r="TXD25"/>
          <cell r="TXE25"/>
          <cell r="TXF25"/>
          <cell r="TXG25"/>
          <cell r="TXH25"/>
          <cell r="TXI25"/>
          <cell r="TXJ25"/>
          <cell r="TXK25"/>
          <cell r="TXL25"/>
          <cell r="TXM25"/>
          <cell r="TXN25"/>
          <cell r="TXO25"/>
          <cell r="TXP25"/>
          <cell r="TXQ25"/>
          <cell r="TXR25"/>
          <cell r="TXS25"/>
          <cell r="TXT25"/>
          <cell r="TXU25"/>
          <cell r="TXV25"/>
          <cell r="TXW25"/>
          <cell r="TXX25"/>
          <cell r="TXY25"/>
          <cell r="TXZ25"/>
          <cell r="TYA25"/>
          <cell r="TYB25"/>
          <cell r="TYC25"/>
          <cell r="TYD25"/>
          <cell r="TYE25"/>
          <cell r="TYF25"/>
          <cell r="TYG25"/>
          <cell r="TYH25"/>
          <cell r="TYI25"/>
          <cell r="TYJ25"/>
          <cell r="TYK25"/>
          <cell r="TYL25"/>
          <cell r="TYM25"/>
          <cell r="TYN25"/>
          <cell r="TYO25"/>
          <cell r="TYP25"/>
          <cell r="TYQ25"/>
          <cell r="TYR25"/>
          <cell r="TYS25"/>
          <cell r="TYT25"/>
          <cell r="TYU25"/>
          <cell r="TYV25"/>
          <cell r="TYW25"/>
          <cell r="TYX25"/>
          <cell r="TYY25"/>
          <cell r="TYZ25"/>
          <cell r="TZA25"/>
          <cell r="TZB25"/>
          <cell r="TZC25"/>
          <cell r="TZD25"/>
          <cell r="TZE25"/>
          <cell r="TZF25"/>
          <cell r="TZG25"/>
          <cell r="TZH25"/>
          <cell r="TZI25"/>
          <cell r="TZJ25"/>
          <cell r="TZK25"/>
          <cell r="TZL25"/>
          <cell r="TZM25"/>
          <cell r="TZN25"/>
          <cell r="TZO25"/>
          <cell r="TZP25"/>
          <cell r="TZQ25"/>
          <cell r="TZR25"/>
          <cell r="TZS25"/>
          <cell r="TZT25"/>
          <cell r="TZU25"/>
          <cell r="TZV25"/>
          <cell r="TZW25"/>
          <cell r="TZX25"/>
          <cell r="TZY25"/>
          <cell r="TZZ25"/>
          <cell r="UAA25"/>
          <cell r="UAB25"/>
          <cell r="UAC25"/>
          <cell r="UAD25"/>
          <cell r="UAE25"/>
          <cell r="UAF25"/>
          <cell r="UAG25"/>
          <cell r="UAH25"/>
          <cell r="UAI25"/>
          <cell r="UAJ25"/>
          <cell r="UAK25"/>
          <cell r="UAL25"/>
          <cell r="UAM25"/>
          <cell r="UAN25"/>
          <cell r="UAO25"/>
          <cell r="UAP25"/>
          <cell r="UAQ25"/>
          <cell r="UAR25"/>
          <cell r="UAS25"/>
          <cell r="UAT25"/>
          <cell r="UAU25"/>
          <cell r="UAV25"/>
          <cell r="UAW25"/>
          <cell r="UAX25"/>
          <cell r="UAY25"/>
          <cell r="UAZ25"/>
          <cell r="UBA25"/>
          <cell r="UBB25"/>
          <cell r="UBC25"/>
          <cell r="UBD25"/>
          <cell r="UBE25"/>
          <cell r="UBF25"/>
          <cell r="UBG25"/>
          <cell r="UBH25"/>
          <cell r="UBI25"/>
          <cell r="UBJ25"/>
          <cell r="UBK25"/>
          <cell r="UBL25"/>
          <cell r="UBM25"/>
          <cell r="UBN25"/>
          <cell r="UBO25"/>
          <cell r="UBP25"/>
          <cell r="UBQ25"/>
          <cell r="UBR25"/>
          <cell r="UBS25"/>
          <cell r="UBT25"/>
          <cell r="UBU25"/>
          <cell r="UBV25"/>
          <cell r="UBW25"/>
          <cell r="UBX25"/>
          <cell r="UBY25"/>
          <cell r="UBZ25"/>
          <cell r="UCA25"/>
          <cell r="UCB25"/>
          <cell r="UCC25"/>
          <cell r="UCD25"/>
          <cell r="UCE25"/>
          <cell r="UCF25"/>
          <cell r="UCG25"/>
          <cell r="UCH25"/>
          <cell r="UCI25"/>
          <cell r="UCJ25"/>
          <cell r="UCK25"/>
          <cell r="UCL25"/>
          <cell r="UCM25"/>
          <cell r="UCN25"/>
          <cell r="UCO25"/>
          <cell r="UCP25"/>
          <cell r="UCQ25"/>
          <cell r="UCR25"/>
          <cell r="UCS25"/>
          <cell r="UCT25"/>
          <cell r="UCU25"/>
          <cell r="UCV25"/>
          <cell r="UCW25"/>
          <cell r="UCX25"/>
          <cell r="UCY25"/>
          <cell r="UCZ25"/>
          <cell r="UDA25"/>
          <cell r="UDB25"/>
          <cell r="UDC25"/>
          <cell r="UDD25"/>
          <cell r="UDE25"/>
          <cell r="UDF25"/>
          <cell r="UDG25"/>
          <cell r="UDH25"/>
          <cell r="UDI25"/>
          <cell r="UDJ25"/>
          <cell r="UDK25"/>
          <cell r="UDL25"/>
          <cell r="UDM25"/>
          <cell r="UDN25"/>
          <cell r="UDO25"/>
          <cell r="UDP25"/>
          <cell r="UDQ25"/>
          <cell r="UDR25"/>
          <cell r="UDS25"/>
          <cell r="UDT25"/>
          <cell r="UDU25"/>
          <cell r="UDV25"/>
          <cell r="UDW25"/>
          <cell r="UDX25"/>
          <cell r="UDY25"/>
          <cell r="UDZ25"/>
          <cell r="UEA25"/>
          <cell r="UEB25"/>
          <cell r="UEC25"/>
          <cell r="UED25"/>
          <cell r="UEE25"/>
          <cell r="UEF25"/>
          <cell r="UEG25"/>
          <cell r="UEH25"/>
          <cell r="UEI25"/>
          <cell r="UEJ25"/>
          <cell r="UEK25"/>
          <cell r="UEL25"/>
          <cell r="UEM25"/>
          <cell r="UEN25"/>
          <cell r="UEO25"/>
          <cell r="UEP25"/>
          <cell r="UEQ25"/>
          <cell r="UER25"/>
          <cell r="UES25"/>
          <cell r="UET25"/>
          <cell r="UEU25"/>
          <cell r="UEV25"/>
          <cell r="UEW25"/>
          <cell r="UEX25"/>
          <cell r="UEY25"/>
          <cell r="UEZ25"/>
          <cell r="UFA25"/>
          <cell r="UFB25"/>
          <cell r="UFC25"/>
          <cell r="UFD25"/>
          <cell r="UFE25"/>
          <cell r="UFF25"/>
          <cell r="UFG25"/>
          <cell r="UFH25"/>
          <cell r="UFI25"/>
          <cell r="UFJ25"/>
          <cell r="UFK25"/>
          <cell r="UFL25"/>
          <cell r="UFM25"/>
          <cell r="UFN25"/>
          <cell r="UFO25"/>
          <cell r="UFP25"/>
          <cell r="UFQ25"/>
          <cell r="UFR25"/>
          <cell r="UFS25"/>
          <cell r="UFT25"/>
          <cell r="UFU25"/>
          <cell r="UFV25"/>
          <cell r="UFW25"/>
          <cell r="UFX25"/>
          <cell r="UFY25"/>
          <cell r="UFZ25"/>
          <cell r="UGA25"/>
          <cell r="UGB25"/>
          <cell r="UGC25"/>
          <cell r="UGD25"/>
          <cell r="UGE25"/>
          <cell r="UGF25"/>
          <cell r="UGG25"/>
          <cell r="UGH25"/>
          <cell r="UGI25"/>
          <cell r="UGJ25"/>
          <cell r="UGK25"/>
          <cell r="UGL25"/>
          <cell r="UGM25"/>
          <cell r="UGN25"/>
          <cell r="UGO25"/>
          <cell r="UGP25"/>
          <cell r="UGQ25"/>
          <cell r="UGR25"/>
          <cell r="UGS25"/>
          <cell r="UGT25"/>
          <cell r="UGU25"/>
          <cell r="UGV25"/>
          <cell r="UGW25"/>
          <cell r="UGX25"/>
          <cell r="UGY25"/>
          <cell r="UGZ25"/>
          <cell r="UHA25"/>
          <cell r="UHB25"/>
          <cell r="UHC25"/>
          <cell r="UHD25"/>
          <cell r="UHE25"/>
          <cell r="UHF25"/>
          <cell r="UHG25"/>
          <cell r="UHH25"/>
          <cell r="UHI25"/>
          <cell r="UHJ25"/>
          <cell r="UHK25"/>
          <cell r="UHL25"/>
          <cell r="UHM25"/>
          <cell r="UHN25"/>
          <cell r="UHO25"/>
          <cell r="UHP25"/>
          <cell r="UHQ25"/>
          <cell r="UHR25"/>
          <cell r="UHS25"/>
          <cell r="UHT25"/>
          <cell r="UHU25"/>
          <cell r="UHV25"/>
          <cell r="UHW25"/>
          <cell r="UHX25"/>
          <cell r="UHY25"/>
          <cell r="UHZ25"/>
          <cell r="UIA25"/>
          <cell r="UIB25"/>
          <cell r="UIC25"/>
          <cell r="UID25"/>
          <cell r="UIE25"/>
          <cell r="UIF25"/>
          <cell r="UIG25"/>
          <cell r="UIH25"/>
          <cell r="UII25"/>
          <cell r="UIJ25"/>
          <cell r="UIK25"/>
          <cell r="UIL25"/>
          <cell r="UIM25"/>
          <cell r="UIN25"/>
          <cell r="UIO25"/>
          <cell r="UIP25"/>
          <cell r="UIQ25"/>
          <cell r="UIR25"/>
          <cell r="UIS25"/>
          <cell r="UIT25"/>
          <cell r="UIU25"/>
          <cell r="UIV25"/>
          <cell r="UIW25"/>
          <cell r="UIX25"/>
          <cell r="UIY25"/>
          <cell r="UIZ25"/>
          <cell r="UJA25"/>
          <cell r="UJB25"/>
          <cell r="UJC25"/>
          <cell r="UJD25"/>
          <cell r="UJE25"/>
          <cell r="UJF25"/>
          <cell r="UJG25"/>
          <cell r="UJH25"/>
          <cell r="UJI25"/>
          <cell r="UJJ25"/>
          <cell r="UJK25"/>
          <cell r="UJL25"/>
          <cell r="UJM25"/>
          <cell r="UJN25"/>
          <cell r="UJO25"/>
          <cell r="UJP25"/>
          <cell r="UJQ25"/>
          <cell r="UJR25"/>
          <cell r="UJS25"/>
          <cell r="UJT25"/>
          <cell r="UJU25"/>
          <cell r="UJV25"/>
          <cell r="UJW25"/>
          <cell r="UJX25"/>
          <cell r="UJY25"/>
          <cell r="UJZ25"/>
          <cell r="UKA25"/>
          <cell r="UKB25"/>
          <cell r="UKC25"/>
          <cell r="UKD25"/>
          <cell r="UKE25"/>
          <cell r="UKF25"/>
          <cell r="UKG25"/>
          <cell r="UKH25"/>
          <cell r="UKI25"/>
          <cell r="UKJ25"/>
          <cell r="UKK25"/>
          <cell r="UKL25"/>
          <cell r="UKM25"/>
          <cell r="UKN25"/>
          <cell r="UKO25"/>
          <cell r="UKP25"/>
          <cell r="UKQ25"/>
          <cell r="UKR25"/>
          <cell r="UKS25"/>
          <cell r="UKT25"/>
          <cell r="UKU25"/>
          <cell r="UKV25"/>
          <cell r="UKW25"/>
          <cell r="UKX25"/>
          <cell r="UKY25"/>
          <cell r="UKZ25"/>
          <cell r="ULA25"/>
          <cell r="ULB25"/>
          <cell r="ULC25"/>
          <cell r="ULD25"/>
          <cell r="ULE25"/>
          <cell r="ULF25"/>
          <cell r="ULG25"/>
          <cell r="ULH25"/>
          <cell r="ULI25"/>
          <cell r="ULJ25"/>
          <cell r="ULK25"/>
          <cell r="ULL25"/>
          <cell r="ULM25"/>
          <cell r="ULN25"/>
          <cell r="ULO25"/>
          <cell r="ULP25"/>
          <cell r="ULQ25"/>
          <cell r="ULR25"/>
          <cell r="ULS25"/>
          <cell r="ULT25"/>
          <cell r="ULU25"/>
          <cell r="ULV25"/>
          <cell r="ULW25"/>
          <cell r="ULX25"/>
          <cell r="ULY25"/>
          <cell r="ULZ25"/>
          <cell r="UMA25"/>
          <cell r="UMB25"/>
          <cell r="UMC25"/>
          <cell r="UMD25"/>
          <cell r="UME25"/>
          <cell r="UMF25"/>
          <cell r="UMG25"/>
          <cell r="UMH25"/>
          <cell r="UMI25"/>
          <cell r="UMJ25"/>
          <cell r="UMK25"/>
          <cell r="UML25"/>
          <cell r="UMM25"/>
          <cell r="UMN25"/>
          <cell r="UMO25"/>
          <cell r="UMP25"/>
          <cell r="UMQ25"/>
          <cell r="UMR25"/>
          <cell r="UMS25"/>
          <cell r="UMT25"/>
          <cell r="UMU25"/>
          <cell r="UMV25"/>
          <cell r="UMW25"/>
          <cell r="UMX25"/>
          <cell r="UMY25"/>
          <cell r="UMZ25"/>
          <cell r="UNA25"/>
          <cell r="UNB25"/>
          <cell r="UNC25"/>
          <cell r="UND25"/>
          <cell r="UNE25"/>
          <cell r="UNF25"/>
          <cell r="UNG25"/>
          <cell r="UNH25"/>
          <cell r="UNI25"/>
          <cell r="UNJ25"/>
          <cell r="UNK25"/>
          <cell r="UNL25"/>
          <cell r="UNM25"/>
          <cell r="UNN25"/>
          <cell r="UNO25"/>
          <cell r="UNP25"/>
          <cell r="UNQ25"/>
          <cell r="UNR25"/>
          <cell r="UNS25"/>
          <cell r="UNT25"/>
          <cell r="UNU25"/>
          <cell r="UNV25"/>
          <cell r="UNW25"/>
          <cell r="UNX25"/>
          <cell r="UNY25"/>
          <cell r="UNZ25"/>
          <cell r="UOA25"/>
          <cell r="UOB25"/>
          <cell r="UOC25"/>
          <cell r="UOD25"/>
          <cell r="UOE25"/>
          <cell r="UOF25"/>
          <cell r="UOG25"/>
          <cell r="UOH25"/>
          <cell r="UOI25"/>
          <cell r="UOJ25"/>
          <cell r="UOK25"/>
          <cell r="UOL25"/>
          <cell r="UOM25"/>
          <cell r="UON25"/>
          <cell r="UOO25"/>
          <cell r="UOP25"/>
          <cell r="UOQ25"/>
          <cell r="UOR25"/>
          <cell r="UOS25"/>
          <cell r="UOT25"/>
          <cell r="UOU25"/>
          <cell r="UOV25"/>
          <cell r="UOW25"/>
          <cell r="UOX25"/>
          <cell r="UOY25"/>
          <cell r="UOZ25"/>
          <cell r="UPA25"/>
          <cell r="UPB25"/>
          <cell r="UPC25"/>
          <cell r="UPD25"/>
          <cell r="UPE25"/>
          <cell r="UPF25"/>
          <cell r="UPG25"/>
          <cell r="UPH25"/>
          <cell r="UPI25"/>
          <cell r="UPJ25"/>
          <cell r="UPK25"/>
          <cell r="UPL25"/>
          <cell r="UPM25"/>
          <cell r="UPN25"/>
          <cell r="UPO25"/>
          <cell r="UPP25"/>
          <cell r="UPQ25"/>
          <cell r="UPR25"/>
          <cell r="UPS25"/>
          <cell r="UPT25"/>
          <cell r="UPU25"/>
          <cell r="UPV25"/>
          <cell r="UPW25"/>
          <cell r="UPX25"/>
          <cell r="UPY25"/>
          <cell r="UPZ25"/>
          <cell r="UQA25"/>
          <cell r="UQB25"/>
          <cell r="UQC25"/>
          <cell r="UQD25"/>
          <cell r="UQE25"/>
          <cell r="UQF25"/>
          <cell r="UQG25"/>
          <cell r="UQH25"/>
          <cell r="UQI25"/>
          <cell r="UQJ25"/>
          <cell r="UQK25"/>
          <cell r="UQL25"/>
          <cell r="UQM25"/>
          <cell r="UQN25"/>
          <cell r="UQO25"/>
          <cell r="UQP25"/>
          <cell r="UQQ25"/>
          <cell r="UQR25"/>
          <cell r="UQS25"/>
          <cell r="UQT25"/>
          <cell r="UQU25"/>
          <cell r="UQV25"/>
          <cell r="UQW25"/>
          <cell r="UQX25"/>
          <cell r="UQY25"/>
          <cell r="UQZ25"/>
          <cell r="URA25"/>
          <cell r="URB25"/>
          <cell r="URC25"/>
          <cell r="URD25"/>
          <cell r="URE25"/>
          <cell r="URF25"/>
          <cell r="URG25"/>
          <cell r="URH25"/>
          <cell r="URI25"/>
          <cell r="URJ25"/>
          <cell r="URK25"/>
          <cell r="URL25"/>
          <cell r="URM25"/>
          <cell r="URN25"/>
          <cell r="URO25"/>
          <cell r="URP25"/>
          <cell r="URQ25"/>
          <cell r="URR25"/>
          <cell r="URS25"/>
          <cell r="URT25"/>
          <cell r="URU25"/>
          <cell r="URV25"/>
          <cell r="URW25"/>
          <cell r="URX25"/>
          <cell r="URY25"/>
          <cell r="URZ25"/>
          <cell r="USA25"/>
          <cell r="USB25"/>
          <cell r="USC25"/>
          <cell r="USD25"/>
          <cell r="USE25"/>
          <cell r="USF25"/>
          <cell r="USG25"/>
          <cell r="USH25"/>
          <cell r="USI25"/>
          <cell r="USJ25"/>
          <cell r="USK25"/>
          <cell r="USL25"/>
          <cell r="USM25"/>
          <cell r="USN25"/>
          <cell r="USO25"/>
          <cell r="USP25"/>
          <cell r="USQ25"/>
          <cell r="USR25"/>
          <cell r="USS25"/>
          <cell r="UST25"/>
          <cell r="USU25"/>
          <cell r="USV25"/>
          <cell r="USW25"/>
          <cell r="USX25"/>
          <cell r="USY25"/>
          <cell r="USZ25"/>
          <cell r="UTA25"/>
          <cell r="UTB25"/>
          <cell r="UTC25"/>
          <cell r="UTD25"/>
          <cell r="UTE25"/>
          <cell r="UTF25"/>
          <cell r="UTG25"/>
          <cell r="UTH25"/>
          <cell r="UTI25"/>
          <cell r="UTJ25"/>
          <cell r="UTK25"/>
          <cell r="UTL25"/>
          <cell r="UTM25"/>
          <cell r="UTN25"/>
          <cell r="UTO25"/>
          <cell r="UTP25"/>
          <cell r="UTQ25"/>
          <cell r="UTR25"/>
          <cell r="UTS25"/>
          <cell r="UTT25"/>
          <cell r="UTU25"/>
          <cell r="UTV25"/>
          <cell r="UTW25"/>
          <cell r="UTX25"/>
          <cell r="UTY25"/>
          <cell r="UTZ25"/>
          <cell r="UUA25"/>
          <cell r="UUB25"/>
          <cell r="UUC25"/>
          <cell r="UUD25"/>
          <cell r="UUE25"/>
          <cell r="UUF25"/>
          <cell r="UUG25"/>
          <cell r="UUH25"/>
          <cell r="UUI25"/>
          <cell r="UUJ25"/>
          <cell r="UUK25"/>
          <cell r="UUL25"/>
          <cell r="UUM25"/>
          <cell r="UUN25"/>
          <cell r="UUO25"/>
          <cell r="UUP25"/>
          <cell r="UUQ25"/>
          <cell r="UUR25"/>
          <cell r="UUS25"/>
          <cell r="UUT25"/>
          <cell r="UUU25"/>
          <cell r="UUV25"/>
          <cell r="UUW25"/>
          <cell r="UUX25"/>
          <cell r="UUY25"/>
          <cell r="UUZ25"/>
          <cell r="UVA25"/>
          <cell r="UVB25"/>
          <cell r="UVC25"/>
          <cell r="UVD25"/>
          <cell r="UVE25"/>
          <cell r="UVF25"/>
          <cell r="UVG25"/>
          <cell r="UVH25"/>
          <cell r="UVI25"/>
          <cell r="UVJ25"/>
          <cell r="UVK25"/>
          <cell r="UVL25"/>
          <cell r="UVM25"/>
          <cell r="UVN25"/>
          <cell r="UVO25"/>
          <cell r="UVP25"/>
          <cell r="UVQ25"/>
          <cell r="UVR25"/>
          <cell r="UVS25"/>
          <cell r="UVT25"/>
          <cell r="UVU25"/>
          <cell r="UVV25"/>
          <cell r="UVW25"/>
          <cell r="UVX25"/>
          <cell r="UVY25"/>
          <cell r="UVZ25"/>
          <cell r="UWA25"/>
          <cell r="UWB25"/>
          <cell r="UWC25"/>
          <cell r="UWD25"/>
          <cell r="UWE25"/>
          <cell r="UWF25"/>
          <cell r="UWG25"/>
          <cell r="UWH25"/>
          <cell r="UWI25"/>
          <cell r="UWJ25"/>
          <cell r="UWK25"/>
          <cell r="UWL25"/>
          <cell r="UWM25"/>
          <cell r="UWN25"/>
          <cell r="UWO25"/>
          <cell r="UWP25"/>
          <cell r="UWQ25"/>
          <cell r="UWR25"/>
          <cell r="UWS25"/>
          <cell r="UWT25"/>
          <cell r="UWU25"/>
          <cell r="UWV25"/>
          <cell r="UWW25"/>
          <cell r="UWX25"/>
          <cell r="UWY25"/>
          <cell r="UWZ25"/>
          <cell r="UXA25"/>
          <cell r="UXB25"/>
          <cell r="UXC25"/>
          <cell r="UXD25"/>
          <cell r="UXE25"/>
          <cell r="UXF25"/>
          <cell r="UXG25"/>
          <cell r="UXH25"/>
          <cell r="UXI25"/>
          <cell r="UXJ25"/>
          <cell r="UXK25"/>
          <cell r="UXL25"/>
          <cell r="UXM25"/>
          <cell r="UXN25"/>
          <cell r="UXO25"/>
          <cell r="UXP25"/>
          <cell r="UXQ25"/>
          <cell r="UXR25"/>
          <cell r="UXS25"/>
          <cell r="UXT25"/>
          <cell r="UXU25"/>
          <cell r="UXV25"/>
          <cell r="UXW25"/>
          <cell r="UXX25"/>
          <cell r="UXY25"/>
          <cell r="UXZ25"/>
          <cell r="UYA25"/>
          <cell r="UYB25"/>
          <cell r="UYC25"/>
          <cell r="UYD25"/>
          <cell r="UYE25"/>
          <cell r="UYF25"/>
          <cell r="UYG25"/>
          <cell r="UYH25"/>
          <cell r="UYI25"/>
          <cell r="UYJ25"/>
          <cell r="UYK25"/>
          <cell r="UYL25"/>
          <cell r="UYM25"/>
          <cell r="UYN25"/>
          <cell r="UYO25"/>
          <cell r="UYP25"/>
          <cell r="UYQ25"/>
          <cell r="UYR25"/>
          <cell r="UYS25"/>
          <cell r="UYT25"/>
          <cell r="UYU25"/>
          <cell r="UYV25"/>
          <cell r="UYW25"/>
          <cell r="UYX25"/>
          <cell r="UYY25"/>
          <cell r="UYZ25"/>
          <cell r="UZA25"/>
          <cell r="UZB25"/>
          <cell r="UZC25"/>
          <cell r="UZD25"/>
          <cell r="UZE25"/>
          <cell r="UZF25"/>
          <cell r="UZG25"/>
          <cell r="UZH25"/>
          <cell r="UZI25"/>
          <cell r="UZJ25"/>
          <cell r="UZK25"/>
          <cell r="UZL25"/>
          <cell r="UZM25"/>
          <cell r="UZN25"/>
          <cell r="UZO25"/>
          <cell r="UZP25"/>
          <cell r="UZQ25"/>
          <cell r="UZR25"/>
          <cell r="UZS25"/>
          <cell r="UZT25"/>
          <cell r="UZU25"/>
          <cell r="UZV25"/>
          <cell r="UZW25"/>
          <cell r="UZX25"/>
          <cell r="UZY25"/>
          <cell r="UZZ25"/>
          <cell r="VAA25"/>
          <cell r="VAB25"/>
          <cell r="VAC25"/>
          <cell r="VAD25"/>
          <cell r="VAE25"/>
          <cell r="VAF25"/>
          <cell r="VAG25"/>
          <cell r="VAH25"/>
          <cell r="VAI25"/>
          <cell r="VAJ25"/>
          <cell r="VAK25"/>
          <cell r="VAL25"/>
          <cell r="VAM25"/>
          <cell r="VAN25"/>
          <cell r="VAO25"/>
          <cell r="VAP25"/>
          <cell r="VAQ25"/>
          <cell r="VAR25"/>
          <cell r="VAS25"/>
          <cell r="VAT25"/>
          <cell r="VAU25"/>
          <cell r="VAV25"/>
          <cell r="VAW25"/>
          <cell r="VAX25"/>
          <cell r="VAY25"/>
          <cell r="VAZ25"/>
          <cell r="VBA25"/>
          <cell r="VBB25"/>
          <cell r="VBC25"/>
          <cell r="VBD25"/>
          <cell r="VBE25"/>
          <cell r="VBF25"/>
          <cell r="VBG25"/>
          <cell r="VBH25"/>
          <cell r="VBI25"/>
          <cell r="VBJ25"/>
          <cell r="VBK25"/>
          <cell r="VBL25"/>
          <cell r="VBM25"/>
          <cell r="VBN25"/>
          <cell r="VBO25"/>
          <cell r="VBP25"/>
          <cell r="VBQ25"/>
          <cell r="VBR25"/>
          <cell r="VBS25"/>
          <cell r="VBT25"/>
          <cell r="VBU25"/>
          <cell r="VBV25"/>
          <cell r="VBW25"/>
          <cell r="VBX25"/>
          <cell r="VBY25"/>
          <cell r="VBZ25"/>
          <cell r="VCA25"/>
          <cell r="VCB25"/>
          <cell r="VCC25"/>
          <cell r="VCD25"/>
          <cell r="VCE25"/>
          <cell r="VCF25"/>
          <cell r="VCG25"/>
          <cell r="VCH25"/>
          <cell r="VCI25"/>
          <cell r="VCJ25"/>
          <cell r="VCK25"/>
          <cell r="VCL25"/>
          <cell r="VCM25"/>
          <cell r="VCN25"/>
          <cell r="VCO25"/>
          <cell r="VCP25"/>
          <cell r="VCQ25"/>
          <cell r="VCR25"/>
          <cell r="VCS25"/>
          <cell r="VCT25"/>
          <cell r="VCU25"/>
          <cell r="VCV25"/>
          <cell r="VCW25"/>
          <cell r="VCX25"/>
          <cell r="VCY25"/>
          <cell r="VCZ25"/>
          <cell r="VDA25"/>
          <cell r="VDB25"/>
          <cell r="VDC25"/>
          <cell r="VDD25"/>
          <cell r="VDE25"/>
          <cell r="VDF25"/>
          <cell r="VDG25"/>
          <cell r="VDH25"/>
          <cell r="VDI25"/>
          <cell r="VDJ25"/>
          <cell r="VDK25"/>
          <cell r="VDL25"/>
          <cell r="VDM25"/>
          <cell r="VDN25"/>
          <cell r="VDO25"/>
          <cell r="VDP25"/>
          <cell r="VDQ25"/>
          <cell r="VDR25"/>
          <cell r="VDS25"/>
          <cell r="VDT25"/>
          <cell r="VDU25"/>
          <cell r="VDV25"/>
          <cell r="VDW25"/>
          <cell r="VDX25"/>
          <cell r="VDY25"/>
          <cell r="VDZ25"/>
          <cell r="VEA25"/>
          <cell r="VEB25"/>
          <cell r="VEC25"/>
          <cell r="VED25"/>
          <cell r="VEE25"/>
          <cell r="VEF25"/>
          <cell r="VEG25"/>
          <cell r="VEH25"/>
          <cell r="VEI25"/>
          <cell r="VEJ25"/>
          <cell r="VEK25"/>
          <cell r="VEL25"/>
          <cell r="VEM25"/>
          <cell r="VEN25"/>
          <cell r="VEO25"/>
          <cell r="VEP25"/>
          <cell r="VEQ25"/>
          <cell r="VER25"/>
          <cell r="VES25"/>
          <cell r="VET25"/>
          <cell r="VEU25"/>
          <cell r="VEV25"/>
          <cell r="VEW25"/>
          <cell r="VEX25"/>
          <cell r="VEY25"/>
          <cell r="VEZ25"/>
          <cell r="VFA25"/>
          <cell r="VFB25"/>
          <cell r="VFC25"/>
          <cell r="VFD25"/>
          <cell r="VFE25"/>
          <cell r="VFF25"/>
          <cell r="VFG25"/>
          <cell r="VFH25"/>
          <cell r="VFI25"/>
          <cell r="VFJ25"/>
          <cell r="VFK25"/>
          <cell r="VFL25"/>
          <cell r="VFM25"/>
          <cell r="VFN25"/>
          <cell r="VFO25"/>
          <cell r="VFP25"/>
          <cell r="VFQ25"/>
          <cell r="VFR25"/>
          <cell r="VFS25"/>
          <cell r="VFT25"/>
          <cell r="VFU25"/>
          <cell r="VFV25"/>
          <cell r="VFW25"/>
          <cell r="VFX25"/>
          <cell r="VFY25"/>
          <cell r="VFZ25"/>
          <cell r="VGA25"/>
          <cell r="VGB25"/>
          <cell r="VGC25"/>
          <cell r="VGD25"/>
          <cell r="VGE25"/>
          <cell r="VGF25"/>
          <cell r="VGG25"/>
          <cell r="VGH25"/>
          <cell r="VGI25"/>
          <cell r="VGJ25"/>
          <cell r="VGK25"/>
          <cell r="VGL25"/>
          <cell r="VGM25"/>
          <cell r="VGN25"/>
          <cell r="VGO25"/>
          <cell r="VGP25"/>
          <cell r="VGQ25"/>
          <cell r="VGR25"/>
          <cell r="VGS25"/>
          <cell r="VGT25"/>
          <cell r="VGU25"/>
          <cell r="VGV25"/>
          <cell r="VGW25"/>
          <cell r="VGX25"/>
          <cell r="VGY25"/>
          <cell r="VGZ25"/>
          <cell r="VHA25"/>
          <cell r="VHB25"/>
          <cell r="VHC25"/>
          <cell r="VHD25"/>
          <cell r="VHE25"/>
          <cell r="VHF25"/>
          <cell r="VHG25"/>
          <cell r="VHH25"/>
          <cell r="VHI25"/>
          <cell r="VHJ25"/>
          <cell r="VHK25"/>
          <cell r="VHL25"/>
          <cell r="VHM25"/>
          <cell r="VHN25"/>
          <cell r="VHO25"/>
          <cell r="VHP25"/>
          <cell r="VHQ25"/>
          <cell r="VHR25"/>
          <cell r="VHS25"/>
          <cell r="VHT25"/>
          <cell r="VHU25"/>
          <cell r="VHV25"/>
          <cell r="VHW25"/>
          <cell r="VHX25"/>
          <cell r="VHY25"/>
          <cell r="VHZ25"/>
          <cell r="VIA25"/>
          <cell r="VIB25"/>
          <cell r="VIC25"/>
          <cell r="VID25"/>
          <cell r="VIE25"/>
          <cell r="VIF25"/>
          <cell r="VIG25"/>
          <cell r="VIH25"/>
          <cell r="VII25"/>
          <cell r="VIJ25"/>
          <cell r="VIK25"/>
          <cell r="VIL25"/>
          <cell r="VIM25"/>
          <cell r="VIN25"/>
          <cell r="VIO25"/>
          <cell r="VIP25"/>
          <cell r="VIQ25"/>
          <cell r="VIR25"/>
          <cell r="VIS25"/>
          <cell r="VIT25"/>
          <cell r="VIU25"/>
          <cell r="VIV25"/>
          <cell r="VIW25"/>
          <cell r="VIX25"/>
          <cell r="VIY25"/>
          <cell r="VIZ25"/>
          <cell r="VJA25"/>
          <cell r="VJB25"/>
          <cell r="VJC25"/>
          <cell r="VJD25"/>
          <cell r="VJE25"/>
          <cell r="VJF25"/>
          <cell r="VJG25"/>
          <cell r="VJH25"/>
          <cell r="VJI25"/>
          <cell r="VJJ25"/>
          <cell r="VJK25"/>
          <cell r="VJL25"/>
          <cell r="VJM25"/>
          <cell r="VJN25"/>
          <cell r="VJO25"/>
          <cell r="VJP25"/>
          <cell r="VJQ25"/>
          <cell r="VJR25"/>
          <cell r="VJS25"/>
          <cell r="VJT25"/>
          <cell r="VJU25"/>
          <cell r="VJV25"/>
          <cell r="VJW25"/>
          <cell r="VJX25"/>
          <cell r="VJY25"/>
          <cell r="VJZ25"/>
          <cell r="VKA25"/>
          <cell r="VKB25"/>
          <cell r="VKC25"/>
          <cell r="VKD25"/>
          <cell r="VKE25"/>
          <cell r="VKF25"/>
          <cell r="VKG25"/>
          <cell r="VKH25"/>
          <cell r="VKI25"/>
          <cell r="VKJ25"/>
          <cell r="VKK25"/>
          <cell r="VKL25"/>
          <cell r="VKM25"/>
          <cell r="VKN25"/>
          <cell r="VKO25"/>
          <cell r="VKP25"/>
          <cell r="VKQ25"/>
          <cell r="VKR25"/>
          <cell r="VKS25"/>
          <cell r="VKT25"/>
          <cell r="VKU25"/>
          <cell r="VKV25"/>
          <cell r="VKW25"/>
          <cell r="VKX25"/>
          <cell r="VKY25"/>
          <cell r="VKZ25"/>
          <cell r="VLA25"/>
          <cell r="VLB25"/>
          <cell r="VLC25"/>
          <cell r="VLD25"/>
          <cell r="VLE25"/>
          <cell r="VLF25"/>
          <cell r="VLG25"/>
          <cell r="VLH25"/>
          <cell r="VLI25"/>
          <cell r="VLJ25"/>
          <cell r="VLK25"/>
          <cell r="VLL25"/>
          <cell r="VLM25"/>
          <cell r="VLN25"/>
          <cell r="VLO25"/>
          <cell r="VLP25"/>
          <cell r="VLQ25"/>
          <cell r="VLR25"/>
          <cell r="VLS25"/>
          <cell r="VLT25"/>
          <cell r="VLU25"/>
          <cell r="VLV25"/>
          <cell r="VLW25"/>
          <cell r="VLX25"/>
          <cell r="VLY25"/>
          <cell r="VLZ25"/>
          <cell r="VMA25"/>
          <cell r="VMB25"/>
          <cell r="VMC25"/>
          <cell r="VMD25"/>
          <cell r="VME25"/>
          <cell r="VMF25"/>
          <cell r="VMG25"/>
          <cell r="VMH25"/>
          <cell r="VMI25"/>
          <cell r="VMJ25"/>
          <cell r="VMK25"/>
          <cell r="VML25"/>
          <cell r="VMM25"/>
          <cell r="VMN25"/>
          <cell r="VMO25"/>
          <cell r="VMP25"/>
          <cell r="VMQ25"/>
          <cell r="VMR25"/>
          <cell r="VMS25"/>
          <cell r="VMT25"/>
          <cell r="VMU25"/>
          <cell r="VMV25"/>
          <cell r="VMW25"/>
          <cell r="VMX25"/>
          <cell r="VMY25"/>
          <cell r="VMZ25"/>
          <cell r="VNA25"/>
          <cell r="VNB25"/>
          <cell r="VNC25"/>
          <cell r="VND25"/>
          <cell r="VNE25"/>
          <cell r="VNF25"/>
          <cell r="VNG25"/>
          <cell r="VNH25"/>
          <cell r="VNI25"/>
          <cell r="VNJ25"/>
          <cell r="VNK25"/>
          <cell r="VNL25"/>
          <cell r="VNM25"/>
          <cell r="VNN25"/>
          <cell r="VNO25"/>
          <cell r="VNP25"/>
          <cell r="VNQ25"/>
          <cell r="VNR25"/>
          <cell r="VNS25"/>
          <cell r="VNT25"/>
          <cell r="VNU25"/>
          <cell r="VNV25"/>
          <cell r="VNW25"/>
          <cell r="VNX25"/>
          <cell r="VNY25"/>
          <cell r="VNZ25"/>
          <cell r="VOA25"/>
          <cell r="VOB25"/>
          <cell r="VOC25"/>
          <cell r="VOD25"/>
          <cell r="VOE25"/>
          <cell r="VOF25"/>
          <cell r="VOG25"/>
          <cell r="VOH25"/>
          <cell r="VOI25"/>
          <cell r="VOJ25"/>
          <cell r="VOK25"/>
          <cell r="VOL25"/>
          <cell r="VOM25"/>
          <cell r="VON25"/>
          <cell r="VOO25"/>
          <cell r="VOP25"/>
          <cell r="VOQ25"/>
          <cell r="VOR25"/>
          <cell r="VOS25"/>
          <cell r="VOT25"/>
          <cell r="VOU25"/>
          <cell r="VOV25"/>
          <cell r="VOW25"/>
          <cell r="VOX25"/>
          <cell r="VOY25"/>
          <cell r="VOZ25"/>
          <cell r="VPA25"/>
          <cell r="VPB25"/>
          <cell r="VPC25"/>
          <cell r="VPD25"/>
          <cell r="VPE25"/>
          <cell r="VPF25"/>
          <cell r="VPG25"/>
          <cell r="VPH25"/>
          <cell r="VPI25"/>
          <cell r="VPJ25"/>
          <cell r="VPK25"/>
          <cell r="VPL25"/>
          <cell r="VPM25"/>
          <cell r="VPN25"/>
          <cell r="VPO25"/>
          <cell r="VPP25"/>
          <cell r="VPQ25"/>
          <cell r="VPR25"/>
          <cell r="VPS25"/>
          <cell r="VPT25"/>
          <cell r="VPU25"/>
          <cell r="VPV25"/>
          <cell r="VPW25"/>
          <cell r="VPX25"/>
          <cell r="VPY25"/>
          <cell r="VPZ25"/>
          <cell r="VQA25"/>
          <cell r="VQB25"/>
          <cell r="VQC25"/>
          <cell r="VQD25"/>
          <cell r="VQE25"/>
          <cell r="VQF25"/>
          <cell r="VQG25"/>
          <cell r="VQH25"/>
          <cell r="VQI25"/>
          <cell r="VQJ25"/>
          <cell r="VQK25"/>
          <cell r="VQL25"/>
          <cell r="VQM25"/>
          <cell r="VQN25"/>
          <cell r="VQO25"/>
          <cell r="VQP25"/>
          <cell r="VQQ25"/>
          <cell r="VQR25"/>
          <cell r="VQS25"/>
          <cell r="VQT25"/>
          <cell r="VQU25"/>
          <cell r="VQV25"/>
          <cell r="VQW25"/>
          <cell r="VQX25"/>
          <cell r="VQY25"/>
          <cell r="VQZ25"/>
          <cell r="VRA25"/>
          <cell r="VRB25"/>
          <cell r="VRC25"/>
          <cell r="VRD25"/>
          <cell r="VRE25"/>
          <cell r="VRF25"/>
          <cell r="VRG25"/>
          <cell r="VRH25"/>
          <cell r="VRI25"/>
          <cell r="VRJ25"/>
          <cell r="VRK25"/>
          <cell r="VRL25"/>
          <cell r="VRM25"/>
          <cell r="VRN25"/>
          <cell r="VRO25"/>
          <cell r="VRP25"/>
          <cell r="VRQ25"/>
          <cell r="VRR25"/>
          <cell r="VRS25"/>
          <cell r="VRT25"/>
          <cell r="VRU25"/>
          <cell r="VRV25"/>
          <cell r="VRW25"/>
          <cell r="VRX25"/>
          <cell r="VRY25"/>
          <cell r="VRZ25"/>
          <cell r="VSA25"/>
          <cell r="VSB25"/>
          <cell r="VSC25"/>
          <cell r="VSD25"/>
          <cell r="VSE25"/>
          <cell r="VSF25"/>
          <cell r="VSG25"/>
          <cell r="VSH25"/>
          <cell r="VSI25"/>
          <cell r="VSJ25"/>
          <cell r="VSK25"/>
          <cell r="VSL25"/>
          <cell r="VSM25"/>
          <cell r="VSN25"/>
          <cell r="VSO25"/>
          <cell r="VSP25"/>
          <cell r="VSQ25"/>
          <cell r="VSR25"/>
          <cell r="VSS25"/>
          <cell r="VST25"/>
          <cell r="VSU25"/>
          <cell r="VSV25"/>
          <cell r="VSW25"/>
          <cell r="VSX25"/>
          <cell r="VSY25"/>
          <cell r="VSZ25"/>
          <cell r="VTA25"/>
          <cell r="VTB25"/>
          <cell r="VTC25"/>
          <cell r="VTD25"/>
          <cell r="VTE25"/>
          <cell r="VTF25"/>
          <cell r="VTG25"/>
          <cell r="VTH25"/>
          <cell r="VTI25"/>
          <cell r="VTJ25"/>
          <cell r="VTK25"/>
          <cell r="VTL25"/>
          <cell r="VTM25"/>
          <cell r="VTN25"/>
          <cell r="VTO25"/>
          <cell r="VTP25"/>
          <cell r="VTQ25"/>
          <cell r="VTR25"/>
          <cell r="VTS25"/>
          <cell r="VTT25"/>
          <cell r="VTU25"/>
          <cell r="VTV25"/>
          <cell r="VTW25"/>
          <cell r="VTX25"/>
          <cell r="VTY25"/>
          <cell r="VTZ25"/>
          <cell r="VUA25"/>
          <cell r="VUB25"/>
          <cell r="VUC25"/>
          <cell r="VUD25"/>
          <cell r="VUE25"/>
          <cell r="VUF25"/>
          <cell r="VUG25"/>
          <cell r="VUH25"/>
          <cell r="VUI25"/>
          <cell r="VUJ25"/>
          <cell r="VUK25"/>
          <cell r="VUL25"/>
          <cell r="VUM25"/>
          <cell r="VUN25"/>
          <cell r="VUO25"/>
          <cell r="VUP25"/>
          <cell r="VUQ25"/>
          <cell r="VUR25"/>
          <cell r="VUS25"/>
          <cell r="VUT25"/>
          <cell r="VUU25"/>
          <cell r="VUV25"/>
          <cell r="VUW25"/>
          <cell r="VUX25"/>
          <cell r="VUY25"/>
          <cell r="VUZ25"/>
          <cell r="VVA25"/>
          <cell r="VVB25"/>
          <cell r="VVC25"/>
          <cell r="VVD25"/>
          <cell r="VVE25"/>
          <cell r="VVF25"/>
          <cell r="VVG25"/>
          <cell r="VVH25"/>
          <cell r="VVI25"/>
          <cell r="VVJ25"/>
          <cell r="VVK25"/>
          <cell r="VVL25"/>
          <cell r="VVM25"/>
          <cell r="VVN25"/>
          <cell r="VVO25"/>
          <cell r="VVP25"/>
          <cell r="VVQ25"/>
          <cell r="VVR25"/>
          <cell r="VVS25"/>
          <cell r="VVT25"/>
          <cell r="VVU25"/>
          <cell r="VVV25"/>
          <cell r="VVW25"/>
          <cell r="VVX25"/>
          <cell r="VVY25"/>
          <cell r="VVZ25"/>
          <cell r="VWA25"/>
          <cell r="VWB25"/>
          <cell r="VWC25"/>
          <cell r="VWD25"/>
          <cell r="VWE25"/>
          <cell r="VWF25"/>
          <cell r="VWG25"/>
          <cell r="VWH25"/>
          <cell r="VWI25"/>
          <cell r="VWJ25"/>
          <cell r="VWK25"/>
          <cell r="VWL25"/>
          <cell r="VWM25"/>
          <cell r="VWN25"/>
          <cell r="VWO25"/>
          <cell r="VWP25"/>
          <cell r="VWQ25"/>
          <cell r="VWR25"/>
          <cell r="VWS25"/>
          <cell r="VWT25"/>
          <cell r="VWU25"/>
          <cell r="VWV25"/>
          <cell r="VWW25"/>
          <cell r="VWX25"/>
          <cell r="VWY25"/>
          <cell r="VWZ25"/>
          <cell r="VXA25"/>
          <cell r="VXB25"/>
          <cell r="VXC25"/>
          <cell r="VXD25"/>
          <cell r="VXE25"/>
          <cell r="VXF25"/>
          <cell r="VXG25"/>
          <cell r="VXH25"/>
          <cell r="VXI25"/>
          <cell r="VXJ25"/>
          <cell r="VXK25"/>
          <cell r="VXL25"/>
          <cell r="VXM25"/>
          <cell r="VXN25"/>
          <cell r="VXO25"/>
          <cell r="VXP25"/>
          <cell r="VXQ25"/>
          <cell r="VXR25"/>
          <cell r="VXS25"/>
          <cell r="VXT25"/>
          <cell r="VXU25"/>
          <cell r="VXV25"/>
          <cell r="VXW25"/>
          <cell r="VXX25"/>
          <cell r="VXY25"/>
          <cell r="VXZ25"/>
          <cell r="VYA25"/>
          <cell r="VYB25"/>
          <cell r="VYC25"/>
          <cell r="VYD25"/>
          <cell r="VYE25"/>
          <cell r="VYF25"/>
          <cell r="VYG25"/>
          <cell r="VYH25"/>
          <cell r="VYI25"/>
          <cell r="VYJ25"/>
          <cell r="VYK25"/>
          <cell r="VYL25"/>
          <cell r="VYM25"/>
          <cell r="VYN25"/>
          <cell r="VYO25"/>
          <cell r="VYP25"/>
          <cell r="VYQ25"/>
          <cell r="VYR25"/>
          <cell r="VYS25"/>
          <cell r="VYT25"/>
          <cell r="VYU25"/>
          <cell r="VYV25"/>
          <cell r="VYW25"/>
          <cell r="VYX25"/>
          <cell r="VYY25"/>
          <cell r="VYZ25"/>
          <cell r="VZA25"/>
          <cell r="VZB25"/>
          <cell r="VZC25"/>
          <cell r="VZD25"/>
          <cell r="VZE25"/>
          <cell r="VZF25"/>
          <cell r="VZG25"/>
          <cell r="VZH25"/>
          <cell r="VZI25"/>
          <cell r="VZJ25"/>
          <cell r="VZK25"/>
          <cell r="VZL25"/>
          <cell r="VZM25"/>
          <cell r="VZN25"/>
          <cell r="VZO25"/>
          <cell r="VZP25"/>
          <cell r="VZQ25"/>
          <cell r="VZR25"/>
          <cell r="VZS25"/>
          <cell r="VZT25"/>
          <cell r="VZU25"/>
          <cell r="VZV25"/>
          <cell r="VZW25"/>
          <cell r="VZX25"/>
          <cell r="VZY25"/>
          <cell r="VZZ25"/>
          <cell r="WAA25"/>
          <cell r="WAB25"/>
          <cell r="WAC25"/>
          <cell r="WAD25"/>
          <cell r="WAE25"/>
          <cell r="WAF25"/>
          <cell r="WAG25"/>
          <cell r="WAH25"/>
          <cell r="WAI25"/>
          <cell r="WAJ25"/>
          <cell r="WAK25"/>
          <cell r="WAL25"/>
          <cell r="WAM25"/>
          <cell r="WAN25"/>
          <cell r="WAO25"/>
          <cell r="WAP25"/>
          <cell r="WAQ25"/>
          <cell r="WAR25"/>
          <cell r="WAS25"/>
          <cell r="WAT25"/>
          <cell r="WAU25"/>
          <cell r="WAV25"/>
          <cell r="WAW25"/>
          <cell r="WAX25"/>
          <cell r="WAY25"/>
          <cell r="WAZ25"/>
          <cell r="WBA25"/>
          <cell r="WBB25"/>
          <cell r="WBC25"/>
          <cell r="WBD25"/>
          <cell r="WBE25"/>
          <cell r="WBF25"/>
          <cell r="WBG25"/>
          <cell r="WBH25"/>
          <cell r="WBI25"/>
          <cell r="WBJ25"/>
          <cell r="WBK25"/>
          <cell r="WBL25"/>
          <cell r="WBM25"/>
          <cell r="WBN25"/>
          <cell r="WBO25"/>
          <cell r="WBP25"/>
          <cell r="WBQ25"/>
          <cell r="WBR25"/>
          <cell r="WBS25"/>
          <cell r="WBT25"/>
          <cell r="WBU25"/>
          <cell r="WBV25"/>
          <cell r="WBW25"/>
          <cell r="WBX25"/>
          <cell r="WBY25"/>
          <cell r="WBZ25"/>
          <cell r="WCA25"/>
          <cell r="WCB25"/>
          <cell r="WCC25"/>
          <cell r="WCD25"/>
          <cell r="WCE25"/>
          <cell r="WCF25"/>
          <cell r="WCG25"/>
          <cell r="WCH25"/>
          <cell r="WCI25"/>
          <cell r="WCJ25"/>
          <cell r="WCK25"/>
          <cell r="WCL25"/>
          <cell r="WCM25"/>
          <cell r="WCN25"/>
          <cell r="WCO25"/>
          <cell r="WCP25"/>
          <cell r="WCQ25"/>
          <cell r="WCR25"/>
          <cell r="WCS25"/>
          <cell r="WCT25"/>
          <cell r="WCU25"/>
          <cell r="WCV25"/>
          <cell r="WCW25"/>
          <cell r="WCX25"/>
          <cell r="WCY25"/>
          <cell r="WCZ25"/>
          <cell r="WDA25"/>
          <cell r="WDB25"/>
          <cell r="WDC25"/>
          <cell r="WDD25"/>
          <cell r="WDE25"/>
          <cell r="WDF25"/>
          <cell r="WDG25"/>
          <cell r="WDH25"/>
          <cell r="WDI25"/>
          <cell r="WDJ25"/>
          <cell r="WDK25"/>
          <cell r="WDL25"/>
          <cell r="WDM25"/>
          <cell r="WDN25"/>
          <cell r="WDO25"/>
          <cell r="WDP25"/>
          <cell r="WDQ25"/>
          <cell r="WDR25"/>
          <cell r="WDS25"/>
          <cell r="WDT25"/>
          <cell r="WDU25"/>
          <cell r="WDV25"/>
          <cell r="WDW25"/>
          <cell r="WDX25"/>
          <cell r="WDY25"/>
          <cell r="WDZ25"/>
          <cell r="WEA25"/>
          <cell r="WEB25"/>
          <cell r="WEC25"/>
          <cell r="WED25"/>
          <cell r="WEE25"/>
          <cell r="WEF25"/>
          <cell r="WEG25"/>
          <cell r="WEH25"/>
          <cell r="WEI25"/>
          <cell r="WEJ25"/>
          <cell r="WEK25"/>
          <cell r="WEL25"/>
          <cell r="WEM25"/>
          <cell r="WEN25"/>
          <cell r="WEO25"/>
          <cell r="WEP25"/>
          <cell r="WEQ25"/>
          <cell r="WER25"/>
          <cell r="WES25"/>
          <cell r="WET25"/>
          <cell r="WEU25"/>
          <cell r="WEV25"/>
          <cell r="WEW25"/>
          <cell r="WEX25"/>
          <cell r="WEY25"/>
          <cell r="WEZ25"/>
          <cell r="WFA25"/>
          <cell r="WFB25"/>
          <cell r="WFC25"/>
          <cell r="WFD25"/>
          <cell r="WFE25"/>
          <cell r="WFF25"/>
          <cell r="WFG25"/>
          <cell r="WFH25"/>
          <cell r="WFI25"/>
          <cell r="WFJ25"/>
          <cell r="WFK25"/>
          <cell r="WFL25"/>
          <cell r="WFM25"/>
          <cell r="WFN25"/>
          <cell r="WFO25"/>
          <cell r="WFP25"/>
          <cell r="WFQ25"/>
          <cell r="WFR25"/>
          <cell r="WFS25"/>
          <cell r="WFT25"/>
          <cell r="WFU25"/>
          <cell r="WFV25"/>
          <cell r="WFW25"/>
          <cell r="WFX25"/>
          <cell r="WFY25"/>
          <cell r="WFZ25"/>
          <cell r="WGA25"/>
          <cell r="WGB25"/>
          <cell r="WGC25"/>
          <cell r="WGD25"/>
          <cell r="WGE25"/>
          <cell r="WGF25"/>
          <cell r="WGG25"/>
          <cell r="WGH25"/>
          <cell r="WGI25"/>
          <cell r="WGJ25"/>
          <cell r="WGK25"/>
          <cell r="WGL25"/>
          <cell r="WGM25"/>
          <cell r="WGN25"/>
          <cell r="WGO25"/>
          <cell r="WGP25"/>
          <cell r="WGQ25"/>
          <cell r="WGR25"/>
          <cell r="WGS25"/>
          <cell r="WGT25"/>
          <cell r="WGU25"/>
          <cell r="WGV25"/>
          <cell r="WGW25"/>
          <cell r="WGX25"/>
          <cell r="WGY25"/>
          <cell r="WGZ25"/>
          <cell r="WHA25"/>
          <cell r="WHB25"/>
          <cell r="WHC25"/>
          <cell r="WHD25"/>
          <cell r="WHE25"/>
          <cell r="WHF25"/>
          <cell r="WHG25"/>
          <cell r="WHH25"/>
          <cell r="WHI25"/>
          <cell r="WHJ25"/>
          <cell r="WHK25"/>
          <cell r="WHL25"/>
          <cell r="WHM25"/>
          <cell r="WHN25"/>
          <cell r="WHO25"/>
          <cell r="WHP25"/>
          <cell r="WHQ25"/>
          <cell r="WHR25"/>
          <cell r="WHS25"/>
          <cell r="WHT25"/>
          <cell r="WHU25"/>
          <cell r="WHV25"/>
          <cell r="WHW25"/>
          <cell r="WHX25"/>
          <cell r="WHY25"/>
          <cell r="WHZ25"/>
          <cell r="WIA25"/>
          <cell r="WIB25"/>
          <cell r="WIC25"/>
          <cell r="WID25"/>
          <cell r="WIE25"/>
          <cell r="WIF25"/>
          <cell r="WIG25"/>
          <cell r="WIH25"/>
          <cell r="WII25"/>
          <cell r="WIJ25"/>
          <cell r="WIK25"/>
          <cell r="WIL25"/>
          <cell r="WIM25"/>
          <cell r="WIN25"/>
          <cell r="WIO25"/>
          <cell r="WIP25"/>
          <cell r="WIQ25"/>
          <cell r="WIR25"/>
          <cell r="WIS25"/>
          <cell r="WIT25"/>
          <cell r="WIU25"/>
          <cell r="WIV25"/>
          <cell r="WIW25"/>
          <cell r="WIX25"/>
          <cell r="WIY25"/>
          <cell r="WIZ25"/>
          <cell r="WJA25"/>
          <cell r="WJB25"/>
          <cell r="WJC25"/>
          <cell r="WJD25"/>
          <cell r="WJE25"/>
          <cell r="WJF25"/>
          <cell r="WJG25"/>
          <cell r="WJH25"/>
          <cell r="WJI25"/>
          <cell r="WJJ25"/>
          <cell r="WJK25"/>
          <cell r="WJL25"/>
          <cell r="WJM25"/>
          <cell r="WJN25"/>
          <cell r="WJO25"/>
          <cell r="WJP25"/>
          <cell r="WJQ25"/>
          <cell r="WJR25"/>
          <cell r="WJS25"/>
          <cell r="WJT25"/>
          <cell r="WJU25"/>
          <cell r="WJV25"/>
          <cell r="WJW25"/>
          <cell r="WJX25"/>
          <cell r="WJY25"/>
          <cell r="WJZ25"/>
          <cell r="WKA25"/>
          <cell r="WKB25"/>
          <cell r="WKC25"/>
          <cell r="WKD25"/>
          <cell r="WKE25"/>
          <cell r="WKF25"/>
          <cell r="WKG25"/>
          <cell r="WKH25"/>
          <cell r="WKI25"/>
          <cell r="WKJ25"/>
          <cell r="WKK25"/>
          <cell r="WKL25"/>
          <cell r="WKM25"/>
          <cell r="WKN25"/>
          <cell r="WKO25"/>
          <cell r="WKP25"/>
          <cell r="WKQ25"/>
          <cell r="WKR25"/>
          <cell r="WKS25"/>
          <cell r="WKT25"/>
          <cell r="WKU25"/>
          <cell r="WKV25"/>
          <cell r="WKW25"/>
          <cell r="WKX25"/>
          <cell r="WKY25"/>
          <cell r="WKZ25"/>
          <cell r="WLA25"/>
          <cell r="WLB25"/>
          <cell r="WLC25"/>
          <cell r="WLD25"/>
          <cell r="WLE25"/>
          <cell r="WLF25"/>
          <cell r="WLG25"/>
          <cell r="WLH25"/>
          <cell r="WLI25"/>
          <cell r="WLJ25"/>
          <cell r="WLK25"/>
          <cell r="WLL25"/>
          <cell r="WLM25"/>
          <cell r="WLN25"/>
          <cell r="WLO25"/>
          <cell r="WLP25"/>
          <cell r="WLQ25"/>
          <cell r="WLR25"/>
          <cell r="WLS25"/>
          <cell r="WLT25"/>
          <cell r="WLU25"/>
          <cell r="WLV25"/>
          <cell r="WLW25"/>
          <cell r="WLX25"/>
          <cell r="WLY25"/>
          <cell r="WLZ25"/>
          <cell r="WMA25"/>
          <cell r="WMB25"/>
          <cell r="WMC25"/>
          <cell r="WMD25"/>
          <cell r="WME25"/>
          <cell r="WMF25"/>
          <cell r="WMG25"/>
          <cell r="WMH25"/>
          <cell r="WMI25"/>
          <cell r="WMJ25"/>
          <cell r="WMK25"/>
          <cell r="WML25"/>
          <cell r="WMM25"/>
          <cell r="WMN25"/>
          <cell r="WMO25"/>
          <cell r="WMP25"/>
          <cell r="WMQ25"/>
          <cell r="WMR25"/>
          <cell r="WMS25"/>
          <cell r="WMT25"/>
          <cell r="WMU25"/>
          <cell r="WMV25"/>
          <cell r="WMW25"/>
          <cell r="WMX25"/>
          <cell r="WMY25"/>
          <cell r="WMZ25"/>
          <cell r="WNA25"/>
          <cell r="WNB25"/>
          <cell r="WNC25"/>
          <cell r="WND25"/>
          <cell r="WNE25"/>
          <cell r="WNF25"/>
          <cell r="WNG25"/>
          <cell r="WNH25"/>
          <cell r="WNI25"/>
          <cell r="WNJ25"/>
          <cell r="WNK25"/>
          <cell r="WNL25"/>
          <cell r="WNM25"/>
          <cell r="WNN25"/>
          <cell r="WNO25"/>
          <cell r="WNP25"/>
          <cell r="WNQ25"/>
          <cell r="WNR25"/>
          <cell r="WNS25"/>
          <cell r="WNT25"/>
          <cell r="WNU25"/>
          <cell r="WNV25"/>
          <cell r="WNW25"/>
          <cell r="WNX25"/>
          <cell r="WNY25"/>
          <cell r="WNZ25"/>
          <cell r="WOA25"/>
          <cell r="WOB25"/>
          <cell r="WOC25"/>
          <cell r="WOD25"/>
          <cell r="WOE25"/>
          <cell r="WOF25"/>
          <cell r="WOG25"/>
          <cell r="WOH25"/>
          <cell r="WOI25"/>
          <cell r="WOJ25"/>
          <cell r="WOK25"/>
          <cell r="WOL25"/>
          <cell r="WOM25"/>
          <cell r="WON25"/>
          <cell r="WOO25"/>
          <cell r="WOP25"/>
          <cell r="WOQ25"/>
          <cell r="WOR25"/>
          <cell r="WOS25"/>
          <cell r="WOT25"/>
          <cell r="WOU25"/>
          <cell r="WOV25"/>
          <cell r="WOW25"/>
          <cell r="WOX25"/>
          <cell r="WOY25"/>
          <cell r="WOZ25"/>
          <cell r="WPA25"/>
          <cell r="WPB25"/>
          <cell r="WPC25"/>
          <cell r="WPD25"/>
          <cell r="WPE25"/>
          <cell r="WPF25"/>
          <cell r="WPG25"/>
          <cell r="WPH25"/>
          <cell r="WPI25"/>
          <cell r="WPJ25"/>
          <cell r="WPK25"/>
          <cell r="WPL25"/>
          <cell r="WPM25"/>
          <cell r="WPN25"/>
          <cell r="WPO25"/>
          <cell r="WPP25"/>
          <cell r="WPQ25"/>
          <cell r="WPR25"/>
          <cell r="WPS25"/>
          <cell r="WPT25"/>
          <cell r="WPU25"/>
          <cell r="WPV25"/>
          <cell r="WPW25"/>
          <cell r="WPX25"/>
          <cell r="WPY25"/>
          <cell r="WPZ25"/>
          <cell r="WQA25"/>
          <cell r="WQB25"/>
          <cell r="WQC25"/>
          <cell r="WQD25"/>
          <cell r="WQE25"/>
          <cell r="WQF25"/>
          <cell r="WQG25"/>
          <cell r="WQH25"/>
          <cell r="WQI25"/>
          <cell r="WQJ25"/>
          <cell r="WQK25"/>
          <cell r="WQL25"/>
          <cell r="WQM25"/>
          <cell r="WQN25"/>
          <cell r="WQO25"/>
          <cell r="WQP25"/>
          <cell r="WQQ25"/>
          <cell r="WQR25"/>
          <cell r="WQS25"/>
          <cell r="WQT25"/>
          <cell r="WQU25"/>
          <cell r="WQV25"/>
          <cell r="WQW25"/>
          <cell r="WQX25"/>
          <cell r="WQY25"/>
          <cell r="WQZ25"/>
          <cell r="WRA25"/>
          <cell r="WRB25"/>
          <cell r="WRC25"/>
          <cell r="WRD25"/>
          <cell r="WRE25"/>
          <cell r="WRF25"/>
          <cell r="WRG25"/>
          <cell r="WRH25"/>
          <cell r="WRI25"/>
          <cell r="WRJ25"/>
          <cell r="WRK25"/>
          <cell r="WRL25"/>
          <cell r="WRM25"/>
          <cell r="WRN25"/>
          <cell r="WRO25"/>
          <cell r="WRP25"/>
          <cell r="WRQ25"/>
          <cell r="WRR25"/>
          <cell r="WRS25"/>
          <cell r="WRT25"/>
          <cell r="WRU25"/>
          <cell r="WRV25"/>
          <cell r="WRW25"/>
          <cell r="WRX25"/>
          <cell r="WRY25"/>
          <cell r="WRZ25"/>
          <cell r="WSA25"/>
          <cell r="WSB25"/>
          <cell r="WSC25"/>
          <cell r="WSD25"/>
          <cell r="WSE25"/>
          <cell r="WSF25"/>
          <cell r="WSG25"/>
          <cell r="WSH25"/>
          <cell r="WSI25"/>
          <cell r="WSJ25"/>
          <cell r="WSK25"/>
          <cell r="WSL25"/>
          <cell r="WSM25"/>
          <cell r="WSN25"/>
          <cell r="WSO25"/>
          <cell r="WSP25"/>
          <cell r="WSQ25"/>
          <cell r="WSR25"/>
          <cell r="WSS25"/>
          <cell r="WST25"/>
          <cell r="WSU25"/>
          <cell r="WSV25"/>
          <cell r="WSW25"/>
          <cell r="WSX25"/>
          <cell r="WSY25"/>
          <cell r="WSZ25"/>
          <cell r="WTA25"/>
          <cell r="WTB25"/>
          <cell r="WTC25"/>
          <cell r="WTD25"/>
          <cell r="WTE25"/>
          <cell r="WTF25"/>
          <cell r="WTG25"/>
          <cell r="WTH25"/>
          <cell r="WTI25"/>
          <cell r="WTJ25"/>
          <cell r="WTK25"/>
          <cell r="WTL25"/>
          <cell r="WTM25"/>
          <cell r="WTN25"/>
          <cell r="WTO25"/>
          <cell r="WTP25"/>
          <cell r="WTQ25"/>
        </row>
        <row r="26">
          <cell r="A26" t="str">
            <v>0401303</v>
          </cell>
          <cell r="B26" t="str">
            <v>N</v>
          </cell>
          <cell r="C26" t="str">
            <v>The Pines Healthcare &amp; Rehabilitation Centers Olean Camp</v>
          </cell>
          <cell r="D26" t="str">
            <v>public</v>
          </cell>
        </row>
        <row r="27">
          <cell r="A27" t="str">
            <v>3523301</v>
          </cell>
          <cell r="B27" t="str">
            <v>N</v>
          </cell>
          <cell r="C27" t="str">
            <v>The Valley View Center for Nursing Care and Rehab</v>
          </cell>
          <cell r="D27" t="str">
            <v>public</v>
          </cell>
        </row>
        <row r="28">
          <cell r="A28" t="str">
            <v>4102307</v>
          </cell>
          <cell r="B28" t="str">
            <v>N</v>
          </cell>
          <cell r="C28" t="str">
            <v>Van Rensselaer Manor</v>
          </cell>
          <cell r="D28" t="str">
            <v>public</v>
          </cell>
        </row>
        <row r="29">
          <cell r="A29" t="str">
            <v>5823302</v>
          </cell>
          <cell r="B29" t="str">
            <v>N</v>
          </cell>
          <cell r="C29" t="str">
            <v>Wayne County Nursing Home</v>
          </cell>
          <cell r="D29" t="str">
            <v>public</v>
          </cell>
        </row>
        <row r="30">
          <cell r="A30" t="str">
            <v>5601302</v>
          </cell>
          <cell r="B30" t="str">
            <v>N</v>
          </cell>
          <cell r="C30" t="str">
            <v>Westmount Health Facility</v>
          </cell>
          <cell r="D30" t="str">
            <v>public</v>
          </cell>
        </row>
        <row r="31">
          <cell r="A31" t="str">
            <v>0364301</v>
          </cell>
          <cell r="B31" t="str">
            <v>N</v>
          </cell>
          <cell r="C31" t="str">
            <v>Willow Point Nursing Home</v>
          </cell>
          <cell r="D31" t="str">
            <v>public</v>
          </cell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</row>
        <row r="33">
          <cell r="D33" t="str">
            <v>public</v>
          </cell>
        </row>
        <row r="34">
          <cell r="A34" t="str">
            <v>7002336</v>
          </cell>
          <cell r="B34" t="str">
            <v>N</v>
          </cell>
          <cell r="C34" t="str">
            <v xml:space="preserve">Henry J. Carter Nursing Home </v>
          </cell>
          <cell r="D34" t="str">
            <v>public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  <cell r="CR34"/>
          <cell r="CS34"/>
          <cell r="CT34"/>
          <cell r="CU34"/>
          <cell r="CV34"/>
          <cell r="CW34"/>
          <cell r="CX34"/>
          <cell r="CY34"/>
          <cell r="CZ34"/>
          <cell r="DA34"/>
          <cell r="DB34"/>
          <cell r="DC34"/>
          <cell r="DD34"/>
          <cell r="DE34"/>
          <cell r="DF34"/>
          <cell r="DG34"/>
          <cell r="DH34"/>
          <cell r="DI34"/>
          <cell r="DJ34"/>
          <cell r="DK34"/>
          <cell r="DL34"/>
          <cell r="DM34"/>
          <cell r="DN34"/>
          <cell r="DO34"/>
          <cell r="DP34"/>
          <cell r="DQ34"/>
          <cell r="DR34"/>
          <cell r="DS34"/>
          <cell r="DT34"/>
          <cell r="DU34"/>
          <cell r="DV34"/>
          <cell r="DW34"/>
          <cell r="DX34"/>
          <cell r="DY34"/>
          <cell r="DZ34"/>
          <cell r="EA34"/>
          <cell r="EB34"/>
          <cell r="EC34"/>
          <cell r="ED34"/>
          <cell r="EE34"/>
          <cell r="EF34"/>
          <cell r="EG34"/>
          <cell r="EH34"/>
          <cell r="EI34"/>
          <cell r="EJ34"/>
          <cell r="EK34"/>
          <cell r="EL34"/>
          <cell r="EM34"/>
          <cell r="EN34"/>
          <cell r="EO34"/>
          <cell r="EP34"/>
          <cell r="EQ34"/>
          <cell r="ER34"/>
          <cell r="ES34"/>
          <cell r="ET34"/>
          <cell r="EU34"/>
          <cell r="EV34"/>
          <cell r="EW34"/>
          <cell r="EX34"/>
          <cell r="EY34"/>
          <cell r="EZ34"/>
          <cell r="FA34"/>
          <cell r="FB34"/>
          <cell r="FC34"/>
          <cell r="FD34"/>
          <cell r="FE34"/>
          <cell r="FF34"/>
          <cell r="FG34"/>
          <cell r="FH34"/>
          <cell r="FI34"/>
          <cell r="FJ34"/>
          <cell r="FK34"/>
          <cell r="FL34"/>
          <cell r="FM34"/>
          <cell r="FN34"/>
          <cell r="FO34"/>
          <cell r="FP34"/>
          <cell r="FQ34"/>
          <cell r="FR34"/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  <cell r="GR34"/>
          <cell r="GS34"/>
          <cell r="GT34"/>
          <cell r="GU34"/>
          <cell r="GV34"/>
          <cell r="GW34"/>
          <cell r="GX34"/>
          <cell r="GY34"/>
          <cell r="GZ34"/>
          <cell r="HA34"/>
          <cell r="HB34"/>
          <cell r="HC34"/>
          <cell r="HD34"/>
          <cell r="HE34"/>
          <cell r="HF34"/>
          <cell r="HG34"/>
          <cell r="HH34"/>
          <cell r="HI34"/>
          <cell r="HJ34"/>
          <cell r="HK34"/>
          <cell r="HL34"/>
          <cell r="HM34"/>
          <cell r="HN34"/>
          <cell r="HO34"/>
          <cell r="HP34"/>
          <cell r="HQ34"/>
          <cell r="HR34"/>
          <cell r="HS34"/>
          <cell r="HT34"/>
          <cell r="HU34"/>
          <cell r="HV34"/>
          <cell r="HW34"/>
          <cell r="HX34"/>
          <cell r="HY34"/>
          <cell r="HZ34"/>
          <cell r="IA34"/>
          <cell r="IB34"/>
          <cell r="IC34"/>
          <cell r="ID34"/>
          <cell r="IE34"/>
          <cell r="IF34"/>
          <cell r="IG34"/>
          <cell r="IH34"/>
          <cell r="II34"/>
          <cell r="IJ34"/>
          <cell r="IK34"/>
          <cell r="IL34"/>
          <cell r="IM34"/>
          <cell r="IN34"/>
          <cell r="IO34"/>
          <cell r="IP34"/>
          <cell r="IQ34"/>
          <cell r="IR34"/>
          <cell r="IS34"/>
          <cell r="IT34"/>
          <cell r="IU34"/>
          <cell r="IV34"/>
          <cell r="IW34"/>
          <cell r="IX34"/>
          <cell r="IY34"/>
          <cell r="IZ34"/>
          <cell r="JA34"/>
          <cell r="JB34"/>
          <cell r="JC34"/>
          <cell r="JD34"/>
          <cell r="JE34"/>
          <cell r="JF34"/>
          <cell r="JG34"/>
          <cell r="JH34"/>
          <cell r="JI34"/>
          <cell r="JJ34"/>
          <cell r="JK34"/>
          <cell r="JL34"/>
          <cell r="JM34"/>
          <cell r="JN34"/>
          <cell r="JO34"/>
          <cell r="JP34"/>
          <cell r="JQ34"/>
          <cell r="JR34"/>
          <cell r="JS34"/>
          <cell r="JT34"/>
          <cell r="JU34"/>
          <cell r="JV34"/>
          <cell r="JW34"/>
          <cell r="JX34"/>
          <cell r="JY34"/>
          <cell r="JZ34"/>
          <cell r="KA34"/>
          <cell r="KB34"/>
          <cell r="KC34"/>
          <cell r="KD34"/>
          <cell r="KE34"/>
          <cell r="KF34"/>
          <cell r="KG34"/>
          <cell r="KH34"/>
          <cell r="KI34"/>
          <cell r="KJ34"/>
          <cell r="KK34"/>
          <cell r="KL34"/>
          <cell r="KM34"/>
          <cell r="KN34"/>
          <cell r="KO34"/>
          <cell r="KP34"/>
          <cell r="KQ34"/>
          <cell r="KR34"/>
          <cell r="KS34"/>
          <cell r="KT34"/>
          <cell r="KU34"/>
          <cell r="KV34"/>
          <cell r="KW34"/>
          <cell r="KX34"/>
          <cell r="KY34"/>
          <cell r="KZ34"/>
          <cell r="LA34"/>
          <cell r="LB34"/>
          <cell r="LC34"/>
          <cell r="LD34"/>
          <cell r="LE34"/>
          <cell r="LF34"/>
          <cell r="LG34"/>
          <cell r="LH34"/>
          <cell r="LI34"/>
          <cell r="LJ34"/>
          <cell r="LK34"/>
          <cell r="LL34"/>
          <cell r="LM34"/>
          <cell r="LN34"/>
          <cell r="LO34"/>
          <cell r="LP34"/>
          <cell r="LQ34"/>
          <cell r="LR34"/>
          <cell r="LS34"/>
          <cell r="LT34"/>
          <cell r="LU34"/>
          <cell r="LV34"/>
          <cell r="LW34"/>
          <cell r="LX34"/>
          <cell r="LY34"/>
          <cell r="LZ34"/>
          <cell r="MA34"/>
          <cell r="MB34"/>
          <cell r="MC34"/>
          <cell r="MD34"/>
          <cell r="ME34"/>
          <cell r="MF34"/>
          <cell r="MG34"/>
          <cell r="MH34"/>
          <cell r="MI34"/>
          <cell r="MJ34"/>
          <cell r="MK34"/>
          <cell r="ML34"/>
          <cell r="MM34"/>
          <cell r="MN34"/>
          <cell r="MO34"/>
          <cell r="MP34"/>
          <cell r="MQ34"/>
          <cell r="MR34"/>
          <cell r="MS34"/>
          <cell r="MT34"/>
          <cell r="MU34"/>
          <cell r="MV34"/>
          <cell r="MW34"/>
          <cell r="MX34"/>
          <cell r="MY34"/>
          <cell r="MZ34"/>
          <cell r="NA34"/>
          <cell r="NB34"/>
          <cell r="NC34"/>
          <cell r="ND34"/>
          <cell r="NE34"/>
          <cell r="NF34"/>
          <cell r="NG34"/>
          <cell r="NH34"/>
          <cell r="NI34"/>
          <cell r="NJ34"/>
          <cell r="NK34"/>
          <cell r="NL34"/>
          <cell r="NM34"/>
          <cell r="NN34"/>
          <cell r="NO34"/>
          <cell r="NP34"/>
          <cell r="NQ34"/>
          <cell r="NR34"/>
          <cell r="NS34"/>
          <cell r="NT34"/>
          <cell r="NU34"/>
          <cell r="NV34"/>
          <cell r="NW34"/>
          <cell r="NX34"/>
          <cell r="NY34"/>
          <cell r="NZ34"/>
          <cell r="OA34"/>
          <cell r="OB34"/>
          <cell r="OC34"/>
          <cell r="OD34"/>
          <cell r="OE34"/>
          <cell r="OF34"/>
          <cell r="OG34"/>
          <cell r="OH34"/>
          <cell r="OI34"/>
          <cell r="OJ34"/>
          <cell r="OK34"/>
          <cell r="OL34"/>
          <cell r="OM34"/>
          <cell r="ON34"/>
          <cell r="OO34"/>
          <cell r="OP34"/>
          <cell r="OQ34"/>
          <cell r="OR34"/>
          <cell r="OS34"/>
          <cell r="OT34"/>
          <cell r="OU34"/>
          <cell r="OV34"/>
          <cell r="OW34"/>
          <cell r="OX34"/>
          <cell r="OY34"/>
          <cell r="OZ34"/>
          <cell r="PA34"/>
          <cell r="PB34"/>
          <cell r="PC34"/>
          <cell r="PD34"/>
          <cell r="PE34"/>
          <cell r="PF34"/>
          <cell r="PG34"/>
          <cell r="PH34"/>
          <cell r="PI34"/>
          <cell r="PJ34"/>
          <cell r="PK34"/>
          <cell r="PL34"/>
          <cell r="PM34"/>
          <cell r="PN34"/>
          <cell r="PO34"/>
          <cell r="PP34"/>
          <cell r="PQ34"/>
          <cell r="PR34"/>
          <cell r="PS34"/>
          <cell r="PT34"/>
          <cell r="PU34"/>
          <cell r="PV34"/>
          <cell r="PW34"/>
          <cell r="PX34"/>
          <cell r="PY34"/>
          <cell r="PZ34"/>
          <cell r="QA34"/>
          <cell r="QB34"/>
          <cell r="QC34"/>
          <cell r="QD34"/>
          <cell r="QE34"/>
          <cell r="QF34"/>
          <cell r="QG34"/>
          <cell r="QH34"/>
          <cell r="QI34"/>
          <cell r="QJ34"/>
          <cell r="QK34"/>
          <cell r="QL34"/>
          <cell r="QM34"/>
          <cell r="QN34"/>
          <cell r="QO34"/>
          <cell r="QP34"/>
          <cell r="QQ34"/>
          <cell r="QR34"/>
          <cell r="QS34"/>
          <cell r="QT34"/>
          <cell r="QU34"/>
          <cell r="QV34"/>
          <cell r="QW34"/>
          <cell r="QX34"/>
          <cell r="QY34"/>
          <cell r="QZ34"/>
          <cell r="RA34"/>
          <cell r="RB34"/>
          <cell r="RC34"/>
          <cell r="RD34"/>
          <cell r="RE34"/>
          <cell r="RF34"/>
          <cell r="RG34"/>
          <cell r="RH34"/>
          <cell r="RI34"/>
          <cell r="RJ34"/>
          <cell r="RK34"/>
          <cell r="RL34"/>
          <cell r="RM34"/>
          <cell r="RN34"/>
          <cell r="RO34"/>
          <cell r="RP34"/>
          <cell r="RQ34"/>
          <cell r="RR34"/>
          <cell r="RS34"/>
          <cell r="RT34"/>
          <cell r="RU34"/>
          <cell r="RV34"/>
          <cell r="RW34"/>
          <cell r="RX34"/>
          <cell r="RY34"/>
          <cell r="RZ34"/>
          <cell r="SA34"/>
          <cell r="SB34"/>
          <cell r="SC34"/>
          <cell r="SD34"/>
          <cell r="SE34"/>
          <cell r="SF34"/>
          <cell r="SG34"/>
          <cell r="SH34"/>
          <cell r="SI34"/>
          <cell r="SJ34"/>
          <cell r="SK34"/>
          <cell r="SL34"/>
          <cell r="SM34"/>
          <cell r="SN34"/>
          <cell r="SO34"/>
          <cell r="SP34"/>
          <cell r="SQ34"/>
          <cell r="SR34"/>
          <cell r="SS34"/>
          <cell r="ST34"/>
          <cell r="SU34"/>
          <cell r="SV34"/>
          <cell r="SW34"/>
          <cell r="SX34"/>
          <cell r="SY34"/>
          <cell r="SZ34"/>
          <cell r="TA34"/>
          <cell r="TB34"/>
          <cell r="TC34"/>
          <cell r="TD34"/>
          <cell r="TE34"/>
          <cell r="TF34"/>
          <cell r="TG34"/>
          <cell r="TH34"/>
          <cell r="TI34"/>
          <cell r="TJ34"/>
          <cell r="TK34"/>
          <cell r="TL34"/>
          <cell r="TM34"/>
          <cell r="TN34"/>
          <cell r="TO34"/>
          <cell r="TP34"/>
          <cell r="TQ34"/>
          <cell r="TR34"/>
          <cell r="TS34"/>
          <cell r="TT34"/>
          <cell r="TU34"/>
          <cell r="TV34"/>
          <cell r="TW34"/>
          <cell r="TX34"/>
          <cell r="TY34"/>
          <cell r="TZ34"/>
          <cell r="UA34"/>
          <cell r="UB34"/>
          <cell r="UC34"/>
          <cell r="UD34"/>
          <cell r="UE34"/>
          <cell r="UF34"/>
          <cell r="UG34"/>
          <cell r="UH34"/>
          <cell r="UI34"/>
          <cell r="UJ34"/>
          <cell r="UK34"/>
          <cell r="UL34"/>
          <cell r="UM34"/>
          <cell r="UN34"/>
          <cell r="UO34"/>
          <cell r="UP34"/>
          <cell r="UQ34"/>
          <cell r="UR34"/>
          <cell r="US34"/>
          <cell r="UT34"/>
          <cell r="UU34"/>
          <cell r="UV34"/>
          <cell r="UW34"/>
          <cell r="UX34"/>
          <cell r="UY34"/>
          <cell r="UZ34"/>
          <cell r="VA34"/>
          <cell r="VB34"/>
          <cell r="VC34"/>
          <cell r="VD34"/>
          <cell r="VE34"/>
          <cell r="VF34"/>
          <cell r="VG34"/>
          <cell r="VH34"/>
          <cell r="VI34"/>
          <cell r="VJ34"/>
          <cell r="VK34"/>
          <cell r="VL34"/>
          <cell r="VM34"/>
          <cell r="VN34"/>
          <cell r="VO34"/>
          <cell r="VP34"/>
          <cell r="VQ34"/>
          <cell r="VR34"/>
          <cell r="VS34"/>
          <cell r="VT34"/>
          <cell r="VU34"/>
          <cell r="VV34"/>
          <cell r="VW34"/>
          <cell r="VX34"/>
          <cell r="VY34"/>
          <cell r="VZ34"/>
          <cell r="WA34"/>
          <cell r="WB34"/>
          <cell r="WC34"/>
          <cell r="WD34"/>
          <cell r="WE34"/>
          <cell r="WF34"/>
          <cell r="WG34"/>
          <cell r="WH34"/>
          <cell r="WI34"/>
          <cell r="WJ34"/>
          <cell r="WK34"/>
          <cell r="WL34"/>
          <cell r="WM34"/>
          <cell r="WN34"/>
          <cell r="WO34"/>
          <cell r="WP34"/>
          <cell r="WQ34"/>
          <cell r="WR34"/>
          <cell r="WS34"/>
          <cell r="WT34"/>
          <cell r="WU34"/>
          <cell r="WV34"/>
          <cell r="WW34"/>
          <cell r="WX34"/>
          <cell r="WY34"/>
          <cell r="WZ34"/>
          <cell r="XA34"/>
          <cell r="XB34"/>
          <cell r="XC34"/>
          <cell r="XD34"/>
          <cell r="XE34"/>
          <cell r="XF34"/>
          <cell r="XG34"/>
          <cell r="XH34"/>
          <cell r="XI34"/>
          <cell r="XJ34"/>
          <cell r="XK34"/>
          <cell r="XL34"/>
          <cell r="XM34"/>
          <cell r="XN34"/>
          <cell r="XO34"/>
          <cell r="XP34"/>
          <cell r="XQ34"/>
          <cell r="XR34"/>
          <cell r="XS34"/>
          <cell r="XT34"/>
          <cell r="XU34"/>
          <cell r="XV34"/>
          <cell r="XW34"/>
          <cell r="XX34"/>
          <cell r="XY34"/>
          <cell r="XZ34"/>
          <cell r="YA34"/>
          <cell r="YB34"/>
          <cell r="YC34"/>
          <cell r="YD34"/>
          <cell r="YE34"/>
          <cell r="YF34"/>
          <cell r="YG34"/>
          <cell r="YH34"/>
          <cell r="YI34"/>
          <cell r="YJ34"/>
          <cell r="YK34"/>
          <cell r="YL34"/>
          <cell r="YM34"/>
          <cell r="YN34"/>
          <cell r="YO34"/>
          <cell r="YP34"/>
          <cell r="YQ34"/>
          <cell r="YR34"/>
          <cell r="YS34"/>
          <cell r="YT34"/>
          <cell r="YU34"/>
          <cell r="YV34"/>
          <cell r="YW34"/>
          <cell r="YX34"/>
          <cell r="YY34"/>
          <cell r="YZ34"/>
          <cell r="ZA34"/>
          <cell r="ZB34"/>
          <cell r="ZC34"/>
          <cell r="ZD34"/>
          <cell r="ZE34"/>
          <cell r="ZF34"/>
          <cell r="ZG34"/>
          <cell r="ZH34"/>
          <cell r="ZI34"/>
          <cell r="ZJ34"/>
          <cell r="ZK34"/>
          <cell r="ZL34"/>
          <cell r="ZM34"/>
          <cell r="ZN34"/>
          <cell r="ZO34"/>
          <cell r="ZP34"/>
          <cell r="ZQ34"/>
          <cell r="ZR34"/>
          <cell r="ZS34"/>
          <cell r="ZT34"/>
          <cell r="ZU34"/>
          <cell r="ZV34"/>
          <cell r="ZW34"/>
          <cell r="ZX34"/>
          <cell r="ZY34"/>
          <cell r="ZZ34"/>
          <cell r="AAA34"/>
          <cell r="AAB34"/>
          <cell r="AAC34"/>
          <cell r="AAD34"/>
          <cell r="AAE34"/>
          <cell r="AAF34"/>
          <cell r="AAG34"/>
          <cell r="AAH34"/>
          <cell r="AAI34"/>
          <cell r="AAJ34"/>
          <cell r="AAK34"/>
          <cell r="AAL34"/>
          <cell r="AAM34"/>
          <cell r="AAN34"/>
          <cell r="AAO34"/>
          <cell r="AAP34"/>
          <cell r="AAQ34"/>
          <cell r="AAR34"/>
          <cell r="AAS34"/>
          <cell r="AAT34"/>
          <cell r="AAU34"/>
          <cell r="AAV34"/>
          <cell r="AAW34"/>
          <cell r="AAX34"/>
          <cell r="AAY34"/>
          <cell r="AAZ34"/>
          <cell r="ABA34"/>
          <cell r="ABB34"/>
          <cell r="ABC34"/>
          <cell r="ABD34"/>
          <cell r="ABE34"/>
          <cell r="ABF34"/>
          <cell r="ABG34"/>
          <cell r="ABH34"/>
          <cell r="ABI34"/>
          <cell r="ABJ34"/>
          <cell r="ABK34"/>
          <cell r="ABL34"/>
          <cell r="ABM34"/>
          <cell r="ABN34"/>
          <cell r="ABO34"/>
          <cell r="ABP34"/>
          <cell r="ABQ34"/>
          <cell r="ABR34"/>
          <cell r="ABS34"/>
          <cell r="ABT34"/>
          <cell r="ABU34"/>
          <cell r="ABV34"/>
          <cell r="ABW34"/>
          <cell r="ABX34"/>
          <cell r="ABY34"/>
          <cell r="ABZ34"/>
          <cell r="ACA34"/>
          <cell r="ACB34"/>
          <cell r="ACC34"/>
          <cell r="ACD34"/>
          <cell r="ACE34"/>
          <cell r="ACF34"/>
          <cell r="ACG34"/>
          <cell r="ACH34"/>
          <cell r="ACI34"/>
          <cell r="ACJ34"/>
          <cell r="ACK34"/>
          <cell r="ACL34"/>
          <cell r="ACM34"/>
          <cell r="ACN34"/>
          <cell r="ACO34"/>
          <cell r="ACP34"/>
          <cell r="ACQ34"/>
          <cell r="ACR34"/>
          <cell r="ACS34"/>
          <cell r="ACT34"/>
          <cell r="ACU34"/>
          <cell r="ACV34"/>
          <cell r="ACW34"/>
          <cell r="ACX34"/>
          <cell r="ACY34"/>
          <cell r="ACZ34"/>
          <cell r="ADA34"/>
          <cell r="ADB34"/>
          <cell r="ADC34"/>
          <cell r="ADD34"/>
          <cell r="ADE34"/>
          <cell r="ADF34"/>
          <cell r="ADG34"/>
          <cell r="ADH34"/>
          <cell r="ADI34"/>
          <cell r="ADJ34"/>
          <cell r="ADK34"/>
          <cell r="ADL34"/>
          <cell r="ADM34"/>
          <cell r="ADN34"/>
          <cell r="ADO34"/>
          <cell r="ADP34"/>
          <cell r="ADQ34"/>
          <cell r="ADR34"/>
          <cell r="ADS34"/>
          <cell r="ADT34"/>
          <cell r="ADU34"/>
          <cell r="ADV34"/>
          <cell r="ADW34"/>
          <cell r="ADX34"/>
          <cell r="ADY34"/>
          <cell r="ADZ34"/>
          <cell r="AEA34"/>
          <cell r="AEB34"/>
          <cell r="AEC34"/>
          <cell r="AED34"/>
          <cell r="AEE34"/>
          <cell r="AEF34"/>
          <cell r="AEG34"/>
          <cell r="AEH34"/>
          <cell r="AEI34"/>
          <cell r="AEJ34"/>
          <cell r="AEK34"/>
          <cell r="AEL34"/>
          <cell r="AEM34"/>
          <cell r="AEN34"/>
          <cell r="AEO34"/>
          <cell r="AEP34"/>
          <cell r="AEQ34"/>
          <cell r="AER34"/>
          <cell r="AES34"/>
          <cell r="AET34"/>
          <cell r="AEU34"/>
          <cell r="AEV34"/>
          <cell r="AEW34"/>
          <cell r="AEX34"/>
          <cell r="AEY34"/>
          <cell r="AEZ34"/>
          <cell r="AFA34"/>
          <cell r="AFB34"/>
          <cell r="AFC34"/>
          <cell r="AFD34"/>
          <cell r="AFE34"/>
          <cell r="AFF34"/>
          <cell r="AFG34"/>
          <cell r="AFH34"/>
          <cell r="AFI34"/>
          <cell r="AFJ34"/>
          <cell r="AFK34"/>
          <cell r="AFL34"/>
          <cell r="AFM34"/>
          <cell r="AFN34"/>
          <cell r="AFO34"/>
          <cell r="AFP34"/>
          <cell r="AFQ34"/>
          <cell r="AFR34"/>
          <cell r="AFS34"/>
          <cell r="AFT34"/>
          <cell r="AFU34"/>
          <cell r="AFV34"/>
          <cell r="AFW34"/>
          <cell r="AFX34"/>
          <cell r="AFY34"/>
          <cell r="AFZ34"/>
          <cell r="AGA34"/>
          <cell r="AGB34"/>
          <cell r="AGC34"/>
          <cell r="AGD34"/>
          <cell r="AGE34"/>
          <cell r="AGF34"/>
          <cell r="AGG34"/>
          <cell r="AGH34"/>
          <cell r="AGI34"/>
          <cell r="AGJ34"/>
          <cell r="AGK34"/>
          <cell r="AGL34"/>
          <cell r="AGM34"/>
          <cell r="AGN34"/>
          <cell r="AGO34"/>
          <cell r="AGP34"/>
          <cell r="AGQ34"/>
          <cell r="AGR34"/>
          <cell r="AGS34"/>
          <cell r="AGT34"/>
          <cell r="AGU34"/>
          <cell r="AGV34"/>
          <cell r="AGW34"/>
          <cell r="AGX34"/>
          <cell r="AGY34"/>
          <cell r="AGZ34"/>
          <cell r="AHA34"/>
          <cell r="AHB34"/>
          <cell r="AHC34"/>
          <cell r="AHD34"/>
          <cell r="AHE34"/>
          <cell r="AHF34"/>
          <cell r="AHG34"/>
          <cell r="AHH34"/>
          <cell r="AHI34"/>
          <cell r="AHJ34"/>
          <cell r="AHK34"/>
          <cell r="AHL34"/>
          <cell r="AHM34"/>
          <cell r="AHN34"/>
          <cell r="AHO34"/>
          <cell r="AHP34"/>
          <cell r="AHQ34"/>
          <cell r="AHR34"/>
          <cell r="AHS34"/>
          <cell r="AHT34"/>
          <cell r="AHU34"/>
          <cell r="AHV34"/>
          <cell r="AHW34"/>
          <cell r="AHX34"/>
          <cell r="AHY34"/>
          <cell r="AHZ34"/>
          <cell r="AIA34"/>
          <cell r="AIB34"/>
          <cell r="AIC34"/>
          <cell r="AID34"/>
          <cell r="AIE34"/>
          <cell r="AIF34"/>
          <cell r="AIG34"/>
          <cell r="AIH34"/>
          <cell r="AII34"/>
          <cell r="AIJ34"/>
          <cell r="AIK34"/>
          <cell r="AIL34"/>
          <cell r="AIM34"/>
          <cell r="AIN34"/>
          <cell r="AIO34"/>
          <cell r="AIP34"/>
          <cell r="AIQ34"/>
          <cell r="AIR34"/>
          <cell r="AIS34"/>
          <cell r="AIT34"/>
          <cell r="AIU34"/>
          <cell r="AIV34"/>
          <cell r="AIW34"/>
          <cell r="AIX34"/>
          <cell r="AIY34"/>
          <cell r="AIZ34"/>
          <cell r="AJA34"/>
          <cell r="AJB34"/>
          <cell r="AJC34"/>
          <cell r="AJD34"/>
          <cell r="AJE34"/>
          <cell r="AJF34"/>
          <cell r="AJG34"/>
          <cell r="AJH34"/>
          <cell r="AJI34"/>
          <cell r="AJJ34"/>
          <cell r="AJK34"/>
          <cell r="AJL34"/>
          <cell r="AJM34"/>
          <cell r="AJN34"/>
          <cell r="AJO34"/>
          <cell r="AJP34"/>
          <cell r="AJQ34"/>
          <cell r="AJR34"/>
          <cell r="AJS34"/>
          <cell r="AJT34"/>
          <cell r="AJU34"/>
          <cell r="AJV34"/>
          <cell r="AJW34"/>
          <cell r="AJX34"/>
          <cell r="AJY34"/>
          <cell r="AJZ34"/>
          <cell r="AKA34"/>
          <cell r="AKB34"/>
          <cell r="AKC34"/>
          <cell r="AKD34"/>
          <cell r="AKE34"/>
          <cell r="AKF34"/>
          <cell r="AKG34"/>
          <cell r="AKH34"/>
          <cell r="AKI34"/>
          <cell r="AKJ34"/>
          <cell r="AKK34"/>
          <cell r="AKL34"/>
          <cell r="AKM34"/>
          <cell r="AKN34"/>
          <cell r="AKO34"/>
          <cell r="AKP34"/>
          <cell r="AKQ34"/>
          <cell r="AKR34"/>
          <cell r="AKS34"/>
          <cell r="AKT34"/>
          <cell r="AKU34"/>
          <cell r="AKV34"/>
          <cell r="AKW34"/>
          <cell r="AKX34"/>
          <cell r="AKY34"/>
          <cell r="AKZ34"/>
          <cell r="ALA34"/>
          <cell r="ALB34"/>
          <cell r="ALC34"/>
          <cell r="ALD34"/>
          <cell r="ALE34"/>
          <cell r="ALF34"/>
          <cell r="ALG34"/>
          <cell r="ALH34"/>
          <cell r="ALI34"/>
          <cell r="ALJ34"/>
          <cell r="ALK34"/>
          <cell r="ALL34"/>
          <cell r="ALM34"/>
          <cell r="ALN34"/>
          <cell r="ALO34"/>
          <cell r="ALP34"/>
          <cell r="ALQ34"/>
          <cell r="ALR34"/>
          <cell r="ALS34"/>
          <cell r="ALT34"/>
          <cell r="ALU34"/>
          <cell r="ALV34"/>
          <cell r="ALW34"/>
          <cell r="ALX34"/>
          <cell r="ALY34"/>
          <cell r="ALZ34"/>
          <cell r="AMA34"/>
          <cell r="AMB34"/>
          <cell r="AMC34"/>
          <cell r="AMD34"/>
          <cell r="AME34"/>
          <cell r="AMF34"/>
          <cell r="AMG34"/>
          <cell r="AMH34"/>
          <cell r="AMI34"/>
          <cell r="AMJ34"/>
          <cell r="AMK34"/>
          <cell r="AML34"/>
          <cell r="AMM34"/>
          <cell r="AMN34"/>
          <cell r="AMO34"/>
          <cell r="AMP34"/>
          <cell r="AMQ34"/>
          <cell r="AMR34"/>
          <cell r="AMS34"/>
          <cell r="AMT34"/>
          <cell r="AMU34"/>
          <cell r="AMV34"/>
          <cell r="AMW34"/>
          <cell r="AMX34"/>
          <cell r="AMY34"/>
          <cell r="AMZ34"/>
          <cell r="ANA34"/>
          <cell r="ANB34"/>
          <cell r="ANC34"/>
          <cell r="AND34"/>
          <cell r="ANE34"/>
          <cell r="ANF34"/>
          <cell r="ANG34"/>
          <cell r="ANH34"/>
          <cell r="ANI34"/>
          <cell r="ANJ34"/>
          <cell r="ANK34"/>
          <cell r="ANL34"/>
          <cell r="ANM34"/>
          <cell r="ANN34"/>
          <cell r="ANO34"/>
          <cell r="ANP34"/>
          <cell r="ANQ34"/>
          <cell r="ANR34"/>
          <cell r="ANS34"/>
          <cell r="ANT34"/>
          <cell r="ANU34"/>
          <cell r="ANV34"/>
          <cell r="ANW34"/>
          <cell r="ANX34"/>
          <cell r="ANY34"/>
          <cell r="ANZ34"/>
          <cell r="AOA34"/>
          <cell r="AOB34"/>
          <cell r="AOC34"/>
          <cell r="AOD34"/>
          <cell r="AOE34"/>
          <cell r="AOF34"/>
          <cell r="AOG34"/>
          <cell r="AOH34"/>
          <cell r="AOI34"/>
          <cell r="AOJ34"/>
          <cell r="AOK34"/>
          <cell r="AOL34"/>
          <cell r="AOM34"/>
          <cell r="AON34"/>
          <cell r="AOO34"/>
          <cell r="AOP34"/>
          <cell r="AOQ34"/>
          <cell r="AOR34"/>
          <cell r="AOS34"/>
          <cell r="AOT34"/>
          <cell r="AOU34"/>
          <cell r="AOV34"/>
          <cell r="AOW34"/>
          <cell r="AOX34"/>
          <cell r="AOY34"/>
          <cell r="AOZ34"/>
          <cell r="APA34"/>
          <cell r="APB34"/>
          <cell r="APC34"/>
          <cell r="APD34"/>
          <cell r="APE34"/>
          <cell r="APF34"/>
          <cell r="APG34"/>
          <cell r="APH34"/>
          <cell r="API34"/>
          <cell r="APJ34"/>
          <cell r="APK34"/>
          <cell r="APL34"/>
          <cell r="APM34"/>
          <cell r="APN34"/>
          <cell r="APO34"/>
          <cell r="APP34"/>
          <cell r="APQ34"/>
          <cell r="APR34"/>
          <cell r="APS34"/>
          <cell r="APT34"/>
          <cell r="APU34"/>
          <cell r="APV34"/>
          <cell r="APW34"/>
          <cell r="APX34"/>
          <cell r="APY34"/>
          <cell r="APZ34"/>
          <cell r="AQA34"/>
          <cell r="AQB34"/>
          <cell r="AQC34"/>
          <cell r="AQD34"/>
          <cell r="AQE34"/>
          <cell r="AQF34"/>
          <cell r="AQG34"/>
          <cell r="AQH34"/>
          <cell r="AQI34"/>
          <cell r="AQJ34"/>
          <cell r="AQK34"/>
          <cell r="AQL34"/>
          <cell r="AQM34"/>
          <cell r="AQN34"/>
          <cell r="AQO34"/>
          <cell r="AQP34"/>
          <cell r="AQQ34"/>
          <cell r="AQR34"/>
          <cell r="AQS34"/>
          <cell r="AQT34"/>
          <cell r="AQU34"/>
          <cell r="AQV34"/>
          <cell r="AQW34"/>
          <cell r="AQX34"/>
          <cell r="AQY34"/>
          <cell r="AQZ34"/>
          <cell r="ARA34"/>
          <cell r="ARB34"/>
          <cell r="ARC34"/>
          <cell r="ARD34"/>
          <cell r="ARE34"/>
          <cell r="ARF34"/>
          <cell r="ARG34"/>
          <cell r="ARH34"/>
          <cell r="ARI34"/>
          <cell r="ARJ34"/>
          <cell r="ARK34"/>
          <cell r="ARL34"/>
          <cell r="ARM34"/>
          <cell r="ARN34"/>
          <cell r="ARO34"/>
          <cell r="ARP34"/>
          <cell r="ARQ34"/>
          <cell r="ARR34"/>
          <cell r="ARS34"/>
          <cell r="ART34"/>
          <cell r="ARU34"/>
          <cell r="ARV34"/>
          <cell r="ARW34"/>
          <cell r="ARX34"/>
          <cell r="ARY34"/>
          <cell r="ARZ34"/>
          <cell r="ASA34"/>
          <cell r="ASB34"/>
          <cell r="ASC34"/>
          <cell r="ASD34"/>
          <cell r="ASE34"/>
          <cell r="ASF34"/>
          <cell r="ASG34"/>
          <cell r="ASH34"/>
          <cell r="ASI34"/>
          <cell r="ASJ34"/>
          <cell r="ASK34"/>
          <cell r="ASL34"/>
          <cell r="ASM34"/>
          <cell r="ASN34"/>
          <cell r="ASO34"/>
          <cell r="ASP34"/>
          <cell r="ASQ34"/>
          <cell r="ASR34"/>
          <cell r="ASS34"/>
          <cell r="AST34"/>
          <cell r="ASU34"/>
          <cell r="ASV34"/>
          <cell r="ASW34"/>
          <cell r="ASX34"/>
          <cell r="ASY34"/>
          <cell r="ASZ34"/>
          <cell r="ATA34"/>
          <cell r="ATB34"/>
          <cell r="ATC34"/>
          <cell r="ATD34"/>
          <cell r="ATE34"/>
          <cell r="ATF34"/>
          <cell r="ATG34"/>
          <cell r="ATH34"/>
          <cell r="ATI34"/>
          <cell r="ATJ34"/>
          <cell r="ATK34"/>
          <cell r="ATL34"/>
          <cell r="ATM34"/>
          <cell r="ATN34"/>
          <cell r="ATO34"/>
          <cell r="ATP34"/>
          <cell r="ATQ34"/>
          <cell r="ATR34"/>
          <cell r="ATS34"/>
          <cell r="ATT34"/>
          <cell r="ATU34"/>
          <cell r="ATV34"/>
          <cell r="ATW34"/>
          <cell r="ATX34"/>
          <cell r="ATY34"/>
          <cell r="ATZ34"/>
          <cell r="AUA34"/>
          <cell r="AUB34"/>
          <cell r="AUC34"/>
          <cell r="AUD34"/>
          <cell r="AUE34"/>
          <cell r="AUF34"/>
          <cell r="AUG34"/>
          <cell r="AUH34"/>
          <cell r="AUI34"/>
          <cell r="AUJ34"/>
          <cell r="AUK34"/>
          <cell r="AUL34"/>
          <cell r="AUM34"/>
          <cell r="AUN34"/>
          <cell r="AUO34"/>
          <cell r="AUP34"/>
          <cell r="AUQ34"/>
          <cell r="AUR34"/>
          <cell r="AUS34"/>
          <cell r="AUT34"/>
          <cell r="AUU34"/>
          <cell r="AUV34"/>
          <cell r="AUW34"/>
          <cell r="AUX34"/>
          <cell r="AUY34"/>
          <cell r="AUZ34"/>
          <cell r="AVA34"/>
          <cell r="AVB34"/>
          <cell r="AVC34"/>
          <cell r="AVD34"/>
          <cell r="AVE34"/>
          <cell r="AVF34"/>
          <cell r="AVG34"/>
          <cell r="AVH34"/>
          <cell r="AVI34"/>
          <cell r="AVJ34"/>
          <cell r="AVK34"/>
          <cell r="AVL34"/>
          <cell r="AVM34"/>
          <cell r="AVN34"/>
          <cell r="AVO34"/>
          <cell r="AVP34"/>
          <cell r="AVQ34"/>
          <cell r="AVR34"/>
          <cell r="AVS34"/>
          <cell r="AVT34"/>
          <cell r="AVU34"/>
          <cell r="AVV34"/>
          <cell r="AVW34"/>
          <cell r="AVX34"/>
          <cell r="AVY34"/>
          <cell r="AVZ34"/>
          <cell r="AWA34"/>
          <cell r="AWB34"/>
          <cell r="AWC34"/>
          <cell r="AWD34"/>
          <cell r="AWE34"/>
          <cell r="AWF34"/>
          <cell r="AWG34"/>
          <cell r="AWH34"/>
          <cell r="AWI34"/>
          <cell r="AWJ34"/>
          <cell r="AWK34"/>
          <cell r="AWL34"/>
          <cell r="AWM34"/>
          <cell r="AWN34"/>
          <cell r="AWO34"/>
          <cell r="AWP34"/>
          <cell r="AWQ34"/>
          <cell r="AWR34"/>
          <cell r="AWS34"/>
          <cell r="AWT34"/>
          <cell r="AWU34"/>
          <cell r="AWV34"/>
          <cell r="AWW34"/>
          <cell r="AWX34"/>
          <cell r="AWY34"/>
          <cell r="AWZ34"/>
          <cell r="AXA34"/>
          <cell r="AXB34"/>
          <cell r="AXC34"/>
          <cell r="AXD34"/>
          <cell r="AXE34"/>
          <cell r="AXF34"/>
          <cell r="AXG34"/>
          <cell r="AXH34"/>
          <cell r="AXI34"/>
          <cell r="AXJ34"/>
          <cell r="AXK34"/>
          <cell r="AXL34"/>
          <cell r="AXM34"/>
          <cell r="AXN34"/>
          <cell r="AXO34"/>
          <cell r="AXP34"/>
          <cell r="AXQ34"/>
          <cell r="AXR34"/>
          <cell r="AXS34"/>
          <cell r="AXT34"/>
          <cell r="AXU34"/>
          <cell r="AXV34"/>
          <cell r="AXW34"/>
          <cell r="AXX34"/>
          <cell r="AXY34"/>
          <cell r="AXZ34"/>
          <cell r="AYA34"/>
          <cell r="AYB34"/>
          <cell r="AYC34"/>
          <cell r="AYD34"/>
          <cell r="AYE34"/>
          <cell r="AYF34"/>
          <cell r="AYG34"/>
          <cell r="AYH34"/>
          <cell r="AYI34"/>
          <cell r="AYJ34"/>
          <cell r="AYK34"/>
          <cell r="AYL34"/>
          <cell r="AYM34"/>
          <cell r="AYN34"/>
          <cell r="AYO34"/>
          <cell r="AYP34"/>
          <cell r="AYQ34"/>
          <cell r="AYR34"/>
          <cell r="AYS34"/>
          <cell r="AYT34"/>
          <cell r="AYU34"/>
          <cell r="AYV34"/>
          <cell r="AYW34"/>
          <cell r="AYX34"/>
          <cell r="AYY34"/>
          <cell r="AYZ34"/>
          <cell r="AZA34"/>
          <cell r="AZB34"/>
          <cell r="AZC34"/>
          <cell r="AZD34"/>
          <cell r="AZE34"/>
          <cell r="AZF34"/>
          <cell r="AZG34"/>
          <cell r="AZH34"/>
          <cell r="AZI34"/>
          <cell r="AZJ34"/>
          <cell r="AZK34"/>
          <cell r="AZL34"/>
          <cell r="AZM34"/>
          <cell r="AZN34"/>
          <cell r="AZO34"/>
          <cell r="AZP34"/>
          <cell r="AZQ34"/>
          <cell r="AZR34"/>
          <cell r="AZS34"/>
          <cell r="AZT34"/>
          <cell r="AZU34"/>
          <cell r="AZV34"/>
          <cell r="AZW34"/>
          <cell r="AZX34"/>
          <cell r="AZY34"/>
          <cell r="AZZ34"/>
          <cell r="BAA34"/>
          <cell r="BAB34"/>
          <cell r="BAC34"/>
          <cell r="BAD34"/>
          <cell r="BAE34"/>
          <cell r="BAF34"/>
          <cell r="BAG34"/>
          <cell r="BAH34"/>
          <cell r="BAI34"/>
          <cell r="BAJ34"/>
          <cell r="BAK34"/>
          <cell r="BAL34"/>
          <cell r="BAM34"/>
          <cell r="BAN34"/>
          <cell r="BAO34"/>
          <cell r="BAP34"/>
          <cell r="BAQ34"/>
          <cell r="BAR34"/>
          <cell r="BAS34"/>
          <cell r="BAT34"/>
          <cell r="BAU34"/>
          <cell r="BAV34"/>
          <cell r="BAW34"/>
          <cell r="BAX34"/>
          <cell r="BAY34"/>
          <cell r="BAZ34"/>
          <cell r="BBA34"/>
          <cell r="BBB34"/>
          <cell r="BBC34"/>
          <cell r="BBD34"/>
          <cell r="BBE34"/>
          <cell r="BBF34"/>
          <cell r="BBG34"/>
          <cell r="BBH34"/>
          <cell r="BBI34"/>
          <cell r="BBJ34"/>
          <cell r="BBK34"/>
          <cell r="BBL34"/>
          <cell r="BBM34"/>
          <cell r="BBN34"/>
          <cell r="BBO34"/>
          <cell r="BBP34"/>
          <cell r="BBQ34"/>
          <cell r="BBR34"/>
          <cell r="BBS34"/>
          <cell r="BBT34"/>
          <cell r="BBU34"/>
          <cell r="BBV34"/>
          <cell r="BBW34"/>
          <cell r="BBX34"/>
          <cell r="BBY34"/>
          <cell r="BBZ34"/>
          <cell r="BCA34"/>
          <cell r="BCB34"/>
          <cell r="BCC34"/>
          <cell r="BCD34"/>
          <cell r="BCE34"/>
          <cell r="BCF34"/>
          <cell r="BCG34"/>
          <cell r="BCH34"/>
          <cell r="BCI34"/>
          <cell r="BCJ34"/>
          <cell r="BCK34"/>
          <cell r="BCL34"/>
          <cell r="BCM34"/>
          <cell r="BCN34"/>
          <cell r="BCO34"/>
          <cell r="BCP34"/>
          <cell r="BCQ34"/>
          <cell r="BCR34"/>
          <cell r="BCS34"/>
          <cell r="BCT34"/>
          <cell r="BCU34"/>
          <cell r="BCV34"/>
          <cell r="BCW34"/>
          <cell r="BCX34"/>
          <cell r="BCY34"/>
          <cell r="BCZ34"/>
          <cell r="BDA34"/>
          <cell r="BDB34"/>
          <cell r="BDC34"/>
          <cell r="BDD34"/>
          <cell r="BDE34"/>
          <cell r="BDF34"/>
          <cell r="BDG34"/>
          <cell r="BDH34"/>
          <cell r="BDI34"/>
          <cell r="BDJ34"/>
          <cell r="BDK34"/>
          <cell r="BDL34"/>
          <cell r="BDM34"/>
          <cell r="BDN34"/>
          <cell r="BDO34"/>
          <cell r="BDP34"/>
          <cell r="BDQ34"/>
          <cell r="BDR34"/>
          <cell r="BDS34"/>
          <cell r="BDT34"/>
          <cell r="BDU34"/>
          <cell r="BDV34"/>
          <cell r="BDW34"/>
          <cell r="BDX34"/>
          <cell r="BDY34"/>
          <cell r="BDZ34"/>
          <cell r="BEA34"/>
          <cell r="BEB34"/>
          <cell r="BEC34"/>
          <cell r="BED34"/>
          <cell r="BEE34"/>
          <cell r="BEF34"/>
          <cell r="BEG34"/>
          <cell r="BEH34"/>
          <cell r="BEI34"/>
          <cell r="BEJ34"/>
          <cell r="BEK34"/>
          <cell r="BEL34"/>
          <cell r="BEM34"/>
          <cell r="BEN34"/>
          <cell r="BEO34"/>
          <cell r="BEP34"/>
          <cell r="BEQ34"/>
          <cell r="BER34"/>
          <cell r="BES34"/>
          <cell r="BET34"/>
          <cell r="BEU34"/>
          <cell r="BEV34"/>
          <cell r="BEW34"/>
          <cell r="BEX34"/>
          <cell r="BEY34"/>
          <cell r="BEZ34"/>
          <cell r="BFA34"/>
          <cell r="BFB34"/>
          <cell r="BFC34"/>
          <cell r="BFD34"/>
          <cell r="BFE34"/>
          <cell r="BFF34"/>
          <cell r="BFG34"/>
          <cell r="BFH34"/>
          <cell r="BFI34"/>
          <cell r="BFJ34"/>
          <cell r="BFK34"/>
          <cell r="BFL34"/>
          <cell r="BFM34"/>
          <cell r="BFN34"/>
          <cell r="BFO34"/>
          <cell r="BFP34"/>
          <cell r="BFQ34"/>
          <cell r="BFR34"/>
          <cell r="BFS34"/>
          <cell r="BFT34"/>
          <cell r="BFU34"/>
          <cell r="BFV34"/>
          <cell r="BFW34"/>
          <cell r="BFX34"/>
          <cell r="BFY34"/>
          <cell r="BFZ34"/>
          <cell r="BGA34"/>
          <cell r="BGB34"/>
          <cell r="BGC34"/>
          <cell r="BGD34"/>
          <cell r="BGE34"/>
          <cell r="BGF34"/>
          <cell r="BGG34"/>
          <cell r="BGH34"/>
          <cell r="BGI34"/>
          <cell r="BGJ34"/>
          <cell r="BGK34"/>
          <cell r="BGL34"/>
          <cell r="BGM34"/>
          <cell r="BGN34"/>
          <cell r="BGO34"/>
          <cell r="BGP34"/>
          <cell r="BGQ34"/>
          <cell r="BGR34"/>
          <cell r="BGS34"/>
          <cell r="BGT34"/>
          <cell r="BGU34"/>
          <cell r="BGV34"/>
          <cell r="BGW34"/>
          <cell r="BGX34"/>
          <cell r="BGY34"/>
          <cell r="BGZ34"/>
          <cell r="BHA34"/>
          <cell r="BHB34"/>
          <cell r="BHC34"/>
          <cell r="BHD34"/>
          <cell r="BHE34"/>
          <cell r="BHF34"/>
          <cell r="BHG34"/>
          <cell r="BHH34"/>
          <cell r="BHI34"/>
          <cell r="BHJ34"/>
          <cell r="BHK34"/>
          <cell r="BHL34"/>
          <cell r="BHM34"/>
          <cell r="BHN34"/>
          <cell r="BHO34"/>
          <cell r="BHP34"/>
          <cell r="BHQ34"/>
          <cell r="BHR34"/>
          <cell r="BHS34"/>
          <cell r="BHT34"/>
          <cell r="BHU34"/>
          <cell r="BHV34"/>
          <cell r="BHW34"/>
          <cell r="BHX34"/>
          <cell r="BHY34"/>
          <cell r="BHZ34"/>
          <cell r="BIA34"/>
          <cell r="BIB34"/>
          <cell r="BIC34"/>
          <cell r="BID34"/>
          <cell r="BIE34"/>
          <cell r="BIF34"/>
          <cell r="BIG34"/>
          <cell r="BIH34"/>
          <cell r="BII34"/>
          <cell r="BIJ34"/>
          <cell r="BIK34"/>
          <cell r="BIL34"/>
          <cell r="BIM34"/>
          <cell r="BIN34"/>
          <cell r="BIO34"/>
          <cell r="BIP34"/>
          <cell r="BIQ34"/>
          <cell r="BIR34"/>
          <cell r="BIS34"/>
          <cell r="BIT34"/>
          <cell r="BIU34"/>
          <cell r="BIV34"/>
          <cell r="BIW34"/>
          <cell r="BIX34"/>
          <cell r="BIY34"/>
          <cell r="BIZ34"/>
          <cell r="BJA34"/>
          <cell r="BJB34"/>
          <cell r="BJC34"/>
          <cell r="BJD34"/>
          <cell r="BJE34"/>
          <cell r="BJF34"/>
          <cell r="BJG34"/>
          <cell r="BJH34"/>
          <cell r="BJI34"/>
          <cell r="BJJ34"/>
          <cell r="BJK34"/>
          <cell r="BJL34"/>
          <cell r="BJM34"/>
          <cell r="BJN34"/>
          <cell r="BJO34"/>
          <cell r="BJP34"/>
          <cell r="BJQ34"/>
          <cell r="BJR34"/>
          <cell r="BJS34"/>
          <cell r="BJT34"/>
          <cell r="BJU34"/>
          <cell r="BJV34"/>
          <cell r="BJW34"/>
          <cell r="BJX34"/>
          <cell r="BJY34"/>
          <cell r="BJZ34"/>
          <cell r="BKA34"/>
          <cell r="BKB34"/>
          <cell r="BKC34"/>
          <cell r="BKD34"/>
          <cell r="BKE34"/>
          <cell r="BKF34"/>
          <cell r="BKG34"/>
          <cell r="BKH34"/>
          <cell r="BKI34"/>
          <cell r="BKJ34"/>
          <cell r="BKK34"/>
          <cell r="BKL34"/>
          <cell r="BKM34"/>
          <cell r="BKN34"/>
          <cell r="BKO34"/>
          <cell r="BKP34"/>
          <cell r="BKQ34"/>
          <cell r="BKR34"/>
          <cell r="BKS34"/>
          <cell r="BKT34"/>
          <cell r="BKU34"/>
          <cell r="BKV34"/>
          <cell r="BKW34"/>
          <cell r="BKX34"/>
          <cell r="BKY34"/>
          <cell r="BKZ34"/>
          <cell r="BLA34"/>
          <cell r="BLB34"/>
          <cell r="BLC34"/>
          <cell r="BLD34"/>
          <cell r="BLE34"/>
          <cell r="BLF34"/>
          <cell r="BLG34"/>
          <cell r="BLH34"/>
          <cell r="BLI34"/>
          <cell r="BLJ34"/>
          <cell r="BLK34"/>
          <cell r="BLL34"/>
          <cell r="BLM34"/>
          <cell r="BLN34"/>
          <cell r="BLO34"/>
          <cell r="BLP34"/>
          <cell r="BLQ34"/>
          <cell r="BLR34"/>
          <cell r="BLS34"/>
          <cell r="BLT34"/>
          <cell r="BLU34"/>
          <cell r="BLV34"/>
          <cell r="BLW34"/>
          <cell r="BLX34"/>
          <cell r="BLY34"/>
          <cell r="BLZ34"/>
          <cell r="BMA34"/>
          <cell r="BMB34"/>
          <cell r="BMC34"/>
          <cell r="BMD34"/>
          <cell r="BME34"/>
          <cell r="BMF34"/>
          <cell r="BMG34"/>
          <cell r="BMH34"/>
          <cell r="BMI34"/>
          <cell r="BMJ34"/>
          <cell r="BMK34"/>
          <cell r="BML34"/>
          <cell r="BMM34"/>
          <cell r="BMN34"/>
          <cell r="BMO34"/>
          <cell r="BMP34"/>
          <cell r="BMQ34"/>
          <cell r="BMR34"/>
          <cell r="BMS34"/>
          <cell r="BMT34"/>
          <cell r="BMU34"/>
          <cell r="BMV34"/>
          <cell r="BMW34"/>
          <cell r="BMX34"/>
          <cell r="BMY34"/>
          <cell r="BMZ34"/>
          <cell r="BNA34"/>
          <cell r="BNB34"/>
          <cell r="BNC34"/>
          <cell r="BND34"/>
          <cell r="BNE34"/>
          <cell r="BNF34"/>
          <cell r="BNG34"/>
          <cell r="BNH34"/>
          <cell r="BNI34"/>
          <cell r="BNJ34"/>
          <cell r="BNK34"/>
          <cell r="BNL34"/>
          <cell r="BNM34"/>
          <cell r="BNN34"/>
          <cell r="BNO34"/>
          <cell r="BNP34"/>
          <cell r="BNQ34"/>
          <cell r="BNR34"/>
          <cell r="BNS34"/>
          <cell r="BNT34"/>
          <cell r="BNU34"/>
          <cell r="BNV34"/>
          <cell r="BNW34"/>
          <cell r="BNX34"/>
          <cell r="BNY34"/>
          <cell r="BNZ34"/>
          <cell r="BOA34"/>
          <cell r="BOB34"/>
          <cell r="BOC34"/>
          <cell r="BOD34"/>
          <cell r="BOE34"/>
          <cell r="BOF34"/>
          <cell r="BOG34"/>
          <cell r="BOH34"/>
          <cell r="BOI34"/>
          <cell r="BOJ34"/>
          <cell r="BOK34"/>
          <cell r="BOL34"/>
          <cell r="BOM34"/>
          <cell r="BON34"/>
          <cell r="BOO34"/>
          <cell r="BOP34"/>
          <cell r="BOQ34"/>
          <cell r="BOR34"/>
          <cell r="BOS34"/>
          <cell r="BOT34"/>
          <cell r="BOU34"/>
          <cell r="BOV34"/>
          <cell r="BOW34"/>
          <cell r="BOX34"/>
          <cell r="BOY34"/>
          <cell r="BOZ34"/>
          <cell r="BPA34"/>
          <cell r="BPB34"/>
          <cell r="BPC34"/>
          <cell r="BPD34"/>
          <cell r="BPE34"/>
          <cell r="BPF34"/>
          <cell r="BPG34"/>
          <cell r="BPH34"/>
          <cell r="BPI34"/>
          <cell r="BPJ34"/>
          <cell r="BPK34"/>
          <cell r="BPL34"/>
          <cell r="BPM34"/>
          <cell r="BPN34"/>
          <cell r="BPO34"/>
          <cell r="BPP34"/>
          <cell r="BPQ34"/>
          <cell r="BPR34"/>
          <cell r="BPS34"/>
          <cell r="BPT34"/>
          <cell r="BPU34"/>
          <cell r="BPV34"/>
          <cell r="BPW34"/>
          <cell r="BPX34"/>
          <cell r="BPY34"/>
          <cell r="BPZ34"/>
          <cell r="BQA34"/>
          <cell r="BQB34"/>
          <cell r="BQC34"/>
          <cell r="BQD34"/>
          <cell r="BQE34"/>
          <cell r="BQF34"/>
          <cell r="BQG34"/>
          <cell r="BQH34"/>
          <cell r="BQI34"/>
          <cell r="BQJ34"/>
          <cell r="BQK34"/>
          <cell r="BQL34"/>
          <cell r="BQM34"/>
          <cell r="BQN34"/>
          <cell r="BQO34"/>
          <cell r="BQP34"/>
          <cell r="BQQ34"/>
          <cell r="BQR34"/>
          <cell r="BQS34"/>
          <cell r="BQT34"/>
          <cell r="BQU34"/>
          <cell r="BQV34"/>
          <cell r="BQW34"/>
          <cell r="BQX34"/>
          <cell r="BQY34"/>
          <cell r="BQZ34"/>
          <cell r="BRA34"/>
          <cell r="BRB34"/>
          <cell r="BRC34"/>
          <cell r="BRD34"/>
          <cell r="BRE34"/>
          <cell r="BRF34"/>
          <cell r="BRG34"/>
          <cell r="BRH34"/>
          <cell r="BRI34"/>
          <cell r="BRJ34"/>
          <cell r="BRK34"/>
          <cell r="BRL34"/>
          <cell r="BRM34"/>
          <cell r="BRN34"/>
          <cell r="BRO34"/>
          <cell r="BRP34"/>
          <cell r="BRQ34"/>
          <cell r="BRR34"/>
          <cell r="BRS34"/>
          <cell r="BRT34"/>
          <cell r="BRU34"/>
          <cell r="BRV34"/>
          <cell r="BRW34"/>
          <cell r="BRX34"/>
          <cell r="BRY34"/>
          <cell r="BRZ34"/>
          <cell r="BSA34"/>
          <cell r="BSB34"/>
          <cell r="BSC34"/>
          <cell r="BSD34"/>
          <cell r="BSE34"/>
          <cell r="BSF34"/>
          <cell r="BSG34"/>
          <cell r="BSH34"/>
          <cell r="BSI34"/>
          <cell r="BSJ34"/>
          <cell r="BSK34"/>
          <cell r="BSL34"/>
          <cell r="BSM34"/>
          <cell r="BSN34"/>
          <cell r="BSO34"/>
          <cell r="BSP34"/>
          <cell r="BSQ34"/>
          <cell r="BSR34"/>
          <cell r="BSS34"/>
          <cell r="BST34"/>
          <cell r="BSU34"/>
          <cell r="BSV34"/>
          <cell r="BSW34"/>
          <cell r="BSX34"/>
          <cell r="BSY34"/>
          <cell r="BSZ34"/>
          <cell r="BTA34"/>
          <cell r="BTB34"/>
          <cell r="BTC34"/>
          <cell r="BTD34"/>
          <cell r="BTE34"/>
          <cell r="BTF34"/>
          <cell r="BTG34"/>
          <cell r="BTH34"/>
          <cell r="BTI34"/>
          <cell r="BTJ34"/>
          <cell r="BTK34"/>
          <cell r="BTL34"/>
          <cell r="BTM34"/>
          <cell r="BTN34"/>
          <cell r="BTO34"/>
          <cell r="BTP34"/>
          <cell r="BTQ34"/>
          <cell r="BTR34"/>
          <cell r="BTS34"/>
          <cell r="BTT34"/>
          <cell r="BTU34"/>
          <cell r="BTV34"/>
          <cell r="BTW34"/>
          <cell r="BTX34"/>
          <cell r="BTY34"/>
          <cell r="BTZ34"/>
          <cell r="BUA34"/>
          <cell r="BUB34"/>
          <cell r="BUC34"/>
          <cell r="BUD34"/>
          <cell r="BUE34"/>
          <cell r="BUF34"/>
          <cell r="BUG34"/>
          <cell r="BUH34"/>
          <cell r="BUI34"/>
          <cell r="BUJ34"/>
          <cell r="BUK34"/>
          <cell r="BUL34"/>
          <cell r="BUM34"/>
          <cell r="BUN34"/>
          <cell r="BUO34"/>
          <cell r="BUP34"/>
          <cell r="BUQ34"/>
          <cell r="BUR34"/>
          <cell r="BUS34"/>
          <cell r="BUT34"/>
          <cell r="BUU34"/>
          <cell r="BUV34"/>
          <cell r="BUW34"/>
          <cell r="BUX34"/>
          <cell r="BUY34"/>
          <cell r="BUZ34"/>
          <cell r="BVA34"/>
          <cell r="BVB34"/>
          <cell r="BVC34"/>
          <cell r="BVD34"/>
          <cell r="BVE34"/>
          <cell r="BVF34"/>
          <cell r="BVG34"/>
          <cell r="BVH34"/>
          <cell r="BVI34"/>
          <cell r="BVJ34"/>
          <cell r="BVK34"/>
          <cell r="BVL34"/>
          <cell r="BVM34"/>
          <cell r="BVN34"/>
          <cell r="BVO34"/>
          <cell r="BVP34"/>
          <cell r="BVQ34"/>
          <cell r="BVR34"/>
          <cell r="BVS34"/>
          <cell r="BVT34"/>
          <cell r="BVU34"/>
          <cell r="BVV34"/>
          <cell r="BVW34"/>
          <cell r="BVX34"/>
          <cell r="BVY34"/>
          <cell r="BVZ34"/>
          <cell r="BWA34"/>
          <cell r="BWB34"/>
          <cell r="BWC34"/>
          <cell r="BWD34"/>
          <cell r="BWE34"/>
          <cell r="BWF34"/>
          <cell r="BWG34"/>
          <cell r="BWH34"/>
          <cell r="BWI34"/>
          <cell r="BWJ34"/>
          <cell r="BWK34"/>
          <cell r="BWL34"/>
          <cell r="BWM34"/>
          <cell r="BWN34"/>
          <cell r="BWO34"/>
          <cell r="BWP34"/>
          <cell r="BWQ34"/>
          <cell r="BWR34"/>
          <cell r="BWS34"/>
          <cell r="BWT34"/>
          <cell r="BWU34"/>
          <cell r="BWV34"/>
          <cell r="BWW34"/>
          <cell r="BWX34"/>
          <cell r="BWY34"/>
          <cell r="BWZ34"/>
          <cell r="BXA34"/>
          <cell r="BXB34"/>
          <cell r="BXC34"/>
          <cell r="BXD34"/>
          <cell r="BXE34"/>
          <cell r="BXF34"/>
          <cell r="BXG34"/>
          <cell r="BXH34"/>
          <cell r="BXI34"/>
          <cell r="BXJ34"/>
          <cell r="BXK34"/>
          <cell r="BXL34"/>
          <cell r="BXM34"/>
          <cell r="BXN34"/>
          <cell r="BXO34"/>
          <cell r="BXP34"/>
          <cell r="BXQ34"/>
          <cell r="BXR34"/>
          <cell r="BXS34"/>
          <cell r="BXT34"/>
          <cell r="BXU34"/>
          <cell r="BXV34"/>
          <cell r="BXW34"/>
          <cell r="BXX34"/>
          <cell r="BXY34"/>
          <cell r="BXZ34"/>
          <cell r="BYA34"/>
          <cell r="BYB34"/>
          <cell r="BYC34"/>
          <cell r="BYD34"/>
          <cell r="BYE34"/>
          <cell r="BYF34"/>
          <cell r="BYG34"/>
          <cell r="BYH34"/>
          <cell r="BYI34"/>
          <cell r="BYJ34"/>
          <cell r="BYK34"/>
          <cell r="BYL34"/>
          <cell r="BYM34"/>
          <cell r="BYN34"/>
          <cell r="BYO34"/>
          <cell r="BYP34"/>
          <cell r="BYQ34"/>
          <cell r="BYR34"/>
          <cell r="BYS34"/>
          <cell r="BYT34"/>
          <cell r="BYU34"/>
          <cell r="BYV34"/>
          <cell r="BYW34"/>
          <cell r="BYX34"/>
          <cell r="BYY34"/>
          <cell r="BYZ34"/>
          <cell r="BZA34"/>
          <cell r="BZB34"/>
          <cell r="BZC34"/>
          <cell r="BZD34"/>
          <cell r="BZE34"/>
          <cell r="BZF34"/>
          <cell r="BZG34"/>
          <cell r="BZH34"/>
          <cell r="BZI34"/>
          <cell r="BZJ34"/>
          <cell r="BZK34"/>
          <cell r="BZL34"/>
          <cell r="BZM34"/>
          <cell r="BZN34"/>
          <cell r="BZO34"/>
          <cell r="BZP34"/>
          <cell r="BZQ34"/>
          <cell r="BZR34"/>
          <cell r="BZS34"/>
          <cell r="BZT34"/>
          <cell r="BZU34"/>
          <cell r="BZV34"/>
          <cell r="BZW34"/>
          <cell r="BZX34"/>
          <cell r="BZY34"/>
          <cell r="BZZ34"/>
          <cell r="CAA34"/>
          <cell r="CAB34"/>
          <cell r="CAC34"/>
          <cell r="CAD34"/>
          <cell r="CAE34"/>
          <cell r="CAF34"/>
          <cell r="CAG34"/>
          <cell r="CAH34"/>
          <cell r="CAI34"/>
          <cell r="CAJ34"/>
          <cell r="CAK34"/>
          <cell r="CAL34"/>
          <cell r="CAM34"/>
          <cell r="CAN34"/>
          <cell r="CAO34"/>
          <cell r="CAP34"/>
          <cell r="CAQ34"/>
          <cell r="CAR34"/>
          <cell r="CAS34"/>
          <cell r="CAT34"/>
          <cell r="CAU34"/>
          <cell r="CAV34"/>
          <cell r="CAW34"/>
          <cell r="CAX34"/>
          <cell r="CAY34"/>
          <cell r="CAZ34"/>
          <cell r="CBA34"/>
          <cell r="CBB34"/>
          <cell r="CBC34"/>
          <cell r="CBD34"/>
          <cell r="CBE34"/>
          <cell r="CBF34"/>
          <cell r="CBG34"/>
          <cell r="CBH34"/>
          <cell r="CBI34"/>
          <cell r="CBJ34"/>
          <cell r="CBK34"/>
          <cell r="CBL34"/>
          <cell r="CBM34"/>
          <cell r="CBN34"/>
          <cell r="CBO34"/>
          <cell r="CBP34"/>
          <cell r="CBQ34"/>
          <cell r="CBR34"/>
          <cell r="CBS34"/>
          <cell r="CBT34"/>
          <cell r="CBU34"/>
          <cell r="CBV34"/>
          <cell r="CBW34"/>
          <cell r="CBX34"/>
          <cell r="CBY34"/>
          <cell r="CBZ34"/>
          <cell r="CCA34"/>
          <cell r="CCB34"/>
          <cell r="CCC34"/>
          <cell r="CCD34"/>
          <cell r="CCE34"/>
          <cell r="CCF34"/>
          <cell r="CCG34"/>
          <cell r="CCH34"/>
          <cell r="CCI34"/>
          <cell r="CCJ34"/>
          <cell r="CCK34"/>
          <cell r="CCL34"/>
          <cell r="CCM34"/>
          <cell r="CCN34"/>
          <cell r="CCO34"/>
          <cell r="CCP34"/>
          <cell r="CCQ34"/>
          <cell r="CCR34"/>
          <cell r="CCS34"/>
          <cell r="CCT34"/>
          <cell r="CCU34"/>
          <cell r="CCV34"/>
          <cell r="CCW34"/>
          <cell r="CCX34"/>
          <cell r="CCY34"/>
          <cell r="CCZ34"/>
          <cell r="CDA34"/>
          <cell r="CDB34"/>
          <cell r="CDC34"/>
          <cell r="CDD34"/>
          <cell r="CDE34"/>
          <cell r="CDF34"/>
          <cell r="CDG34"/>
          <cell r="CDH34"/>
          <cell r="CDI34"/>
          <cell r="CDJ34"/>
          <cell r="CDK34"/>
          <cell r="CDL34"/>
          <cell r="CDM34"/>
          <cell r="CDN34"/>
          <cell r="CDO34"/>
          <cell r="CDP34"/>
          <cell r="CDQ34"/>
          <cell r="CDR34"/>
          <cell r="CDS34"/>
          <cell r="CDT34"/>
          <cell r="CDU34"/>
          <cell r="CDV34"/>
          <cell r="CDW34"/>
          <cell r="CDX34"/>
          <cell r="CDY34"/>
          <cell r="CDZ34"/>
          <cell r="CEA34"/>
          <cell r="CEB34"/>
          <cell r="CEC34"/>
          <cell r="CED34"/>
          <cell r="CEE34"/>
          <cell r="CEF34"/>
          <cell r="CEG34"/>
          <cell r="CEH34"/>
          <cell r="CEI34"/>
          <cell r="CEJ34"/>
          <cell r="CEK34"/>
          <cell r="CEL34"/>
          <cell r="CEM34"/>
          <cell r="CEN34"/>
          <cell r="CEO34"/>
          <cell r="CEP34"/>
          <cell r="CEQ34"/>
          <cell r="CER34"/>
          <cell r="CES34"/>
          <cell r="CET34"/>
          <cell r="CEU34"/>
          <cell r="CEV34"/>
          <cell r="CEW34"/>
          <cell r="CEX34"/>
          <cell r="CEY34"/>
          <cell r="CEZ34"/>
          <cell r="CFA34"/>
          <cell r="CFB34"/>
          <cell r="CFC34"/>
          <cell r="CFD34"/>
          <cell r="CFE34"/>
          <cell r="CFF34"/>
          <cell r="CFG34"/>
          <cell r="CFH34"/>
          <cell r="CFI34"/>
          <cell r="CFJ34"/>
          <cell r="CFK34"/>
          <cell r="CFL34"/>
          <cell r="CFM34"/>
          <cell r="CFN34"/>
          <cell r="CFO34"/>
          <cell r="CFP34"/>
          <cell r="CFQ34"/>
          <cell r="CFR34"/>
          <cell r="CFS34"/>
          <cell r="CFT34"/>
          <cell r="CFU34"/>
          <cell r="CFV34"/>
          <cell r="CFW34"/>
          <cell r="CFX34"/>
          <cell r="CFY34"/>
          <cell r="CFZ34"/>
          <cell r="CGA34"/>
          <cell r="CGB34"/>
          <cell r="CGC34"/>
          <cell r="CGD34"/>
          <cell r="CGE34"/>
          <cell r="CGF34"/>
          <cell r="CGG34"/>
          <cell r="CGH34"/>
          <cell r="CGI34"/>
          <cell r="CGJ34"/>
          <cell r="CGK34"/>
          <cell r="CGL34"/>
          <cell r="CGM34"/>
          <cell r="CGN34"/>
          <cell r="CGO34"/>
          <cell r="CGP34"/>
          <cell r="CGQ34"/>
          <cell r="CGR34"/>
          <cell r="CGS34"/>
          <cell r="CGT34"/>
          <cell r="CGU34"/>
          <cell r="CGV34"/>
          <cell r="CGW34"/>
          <cell r="CGX34"/>
          <cell r="CGY34"/>
          <cell r="CGZ34"/>
          <cell r="CHA34"/>
          <cell r="CHB34"/>
          <cell r="CHC34"/>
          <cell r="CHD34"/>
          <cell r="CHE34"/>
          <cell r="CHF34"/>
          <cell r="CHG34"/>
          <cell r="CHH34"/>
          <cell r="CHI34"/>
          <cell r="CHJ34"/>
          <cell r="CHK34"/>
          <cell r="CHL34"/>
          <cell r="CHM34"/>
          <cell r="CHN34"/>
          <cell r="CHO34"/>
          <cell r="CHP34"/>
          <cell r="CHQ34"/>
          <cell r="CHR34"/>
          <cell r="CHS34"/>
          <cell r="CHT34"/>
          <cell r="CHU34"/>
          <cell r="CHV34"/>
          <cell r="CHW34"/>
          <cell r="CHX34"/>
          <cell r="CHY34"/>
          <cell r="CHZ34"/>
          <cell r="CIA34"/>
          <cell r="CIB34"/>
          <cell r="CIC34"/>
          <cell r="CID34"/>
          <cell r="CIE34"/>
          <cell r="CIF34"/>
          <cell r="CIG34"/>
          <cell r="CIH34"/>
          <cell r="CII34"/>
          <cell r="CIJ34"/>
          <cell r="CIK34"/>
          <cell r="CIL34"/>
          <cell r="CIM34"/>
          <cell r="CIN34"/>
          <cell r="CIO34"/>
          <cell r="CIP34"/>
          <cell r="CIQ34"/>
          <cell r="CIR34"/>
          <cell r="CIS34"/>
          <cell r="CIT34"/>
          <cell r="CIU34"/>
          <cell r="CIV34"/>
          <cell r="CIW34"/>
          <cell r="CIX34"/>
          <cell r="CIY34"/>
          <cell r="CIZ34"/>
          <cell r="CJA34"/>
          <cell r="CJB34"/>
          <cell r="CJC34"/>
          <cell r="CJD34"/>
          <cell r="CJE34"/>
          <cell r="CJF34"/>
          <cell r="CJG34"/>
          <cell r="CJH34"/>
          <cell r="CJI34"/>
          <cell r="CJJ34"/>
          <cell r="CJK34"/>
          <cell r="CJL34"/>
          <cell r="CJM34"/>
          <cell r="CJN34"/>
          <cell r="CJO34"/>
          <cell r="CJP34"/>
          <cell r="CJQ34"/>
          <cell r="CJR34"/>
          <cell r="CJS34"/>
          <cell r="CJT34"/>
          <cell r="CJU34"/>
          <cell r="CJV34"/>
          <cell r="CJW34"/>
          <cell r="CJX34"/>
          <cell r="CJY34"/>
          <cell r="CJZ34"/>
          <cell r="CKA34"/>
          <cell r="CKB34"/>
          <cell r="CKC34"/>
          <cell r="CKD34"/>
          <cell r="CKE34"/>
          <cell r="CKF34"/>
          <cell r="CKG34"/>
          <cell r="CKH34"/>
          <cell r="CKI34"/>
          <cell r="CKJ34"/>
          <cell r="CKK34"/>
          <cell r="CKL34"/>
          <cell r="CKM34"/>
          <cell r="CKN34"/>
          <cell r="CKO34"/>
          <cell r="CKP34"/>
          <cell r="CKQ34"/>
          <cell r="CKR34"/>
          <cell r="CKS34"/>
          <cell r="CKT34"/>
          <cell r="CKU34"/>
          <cell r="CKV34"/>
          <cell r="CKW34"/>
          <cell r="CKX34"/>
          <cell r="CKY34"/>
          <cell r="CKZ34"/>
          <cell r="CLA34"/>
          <cell r="CLB34"/>
          <cell r="CLC34"/>
          <cell r="CLD34"/>
          <cell r="CLE34"/>
          <cell r="CLF34"/>
          <cell r="CLG34"/>
          <cell r="CLH34"/>
          <cell r="CLI34"/>
          <cell r="CLJ34"/>
          <cell r="CLK34"/>
          <cell r="CLL34"/>
          <cell r="CLM34"/>
          <cell r="CLN34"/>
          <cell r="CLO34"/>
          <cell r="CLP34"/>
          <cell r="CLQ34"/>
          <cell r="CLR34"/>
          <cell r="CLS34"/>
          <cell r="CLT34"/>
          <cell r="CLU34"/>
          <cell r="CLV34"/>
          <cell r="CLW34"/>
          <cell r="CLX34"/>
          <cell r="CLY34"/>
          <cell r="CLZ34"/>
          <cell r="CMA34"/>
          <cell r="CMB34"/>
          <cell r="CMC34"/>
          <cell r="CMD34"/>
          <cell r="CME34"/>
          <cell r="CMF34"/>
          <cell r="CMG34"/>
          <cell r="CMH34"/>
          <cell r="CMI34"/>
          <cell r="CMJ34"/>
          <cell r="CMK34"/>
          <cell r="CML34"/>
          <cell r="CMM34"/>
          <cell r="CMN34"/>
          <cell r="CMO34"/>
          <cell r="CMP34"/>
          <cell r="CMQ34"/>
          <cell r="CMR34"/>
          <cell r="CMS34"/>
          <cell r="CMT34"/>
          <cell r="CMU34"/>
          <cell r="CMV34"/>
          <cell r="CMW34"/>
          <cell r="CMX34"/>
          <cell r="CMY34"/>
          <cell r="CMZ34"/>
          <cell r="CNA34"/>
          <cell r="CNB34"/>
          <cell r="CNC34"/>
          <cell r="CND34"/>
          <cell r="CNE34"/>
          <cell r="CNF34"/>
          <cell r="CNG34"/>
          <cell r="CNH34"/>
          <cell r="CNI34"/>
          <cell r="CNJ34"/>
          <cell r="CNK34"/>
          <cell r="CNL34"/>
          <cell r="CNM34"/>
          <cell r="CNN34"/>
          <cell r="CNO34"/>
          <cell r="CNP34"/>
          <cell r="CNQ34"/>
          <cell r="CNR34"/>
          <cell r="CNS34"/>
          <cell r="CNT34"/>
          <cell r="CNU34"/>
          <cell r="CNV34"/>
          <cell r="CNW34"/>
          <cell r="CNX34"/>
          <cell r="CNY34"/>
          <cell r="CNZ34"/>
          <cell r="COA34"/>
          <cell r="COB34"/>
          <cell r="COC34"/>
          <cell r="COD34"/>
          <cell r="COE34"/>
          <cell r="COF34"/>
          <cell r="COG34"/>
          <cell r="COH34"/>
          <cell r="COI34"/>
          <cell r="COJ34"/>
          <cell r="COK34"/>
          <cell r="COL34"/>
          <cell r="COM34"/>
          <cell r="CON34"/>
          <cell r="COO34"/>
          <cell r="COP34"/>
          <cell r="COQ34"/>
          <cell r="COR34"/>
          <cell r="COS34"/>
          <cell r="COT34"/>
          <cell r="COU34"/>
          <cell r="COV34"/>
          <cell r="COW34"/>
          <cell r="COX34"/>
          <cell r="COY34"/>
          <cell r="COZ34"/>
          <cell r="CPA34"/>
          <cell r="CPB34"/>
          <cell r="CPC34"/>
          <cell r="CPD34"/>
          <cell r="CPE34"/>
          <cell r="CPF34"/>
          <cell r="CPG34"/>
          <cell r="CPH34"/>
          <cell r="CPI34"/>
          <cell r="CPJ34"/>
          <cell r="CPK34"/>
          <cell r="CPL34"/>
          <cell r="CPM34"/>
          <cell r="CPN34"/>
          <cell r="CPO34"/>
          <cell r="CPP34"/>
          <cell r="CPQ34"/>
          <cell r="CPR34"/>
          <cell r="CPS34"/>
          <cell r="CPT34"/>
          <cell r="CPU34"/>
          <cell r="CPV34"/>
          <cell r="CPW34"/>
          <cell r="CPX34"/>
          <cell r="CPY34"/>
          <cell r="CPZ34"/>
          <cell r="CQA34"/>
          <cell r="CQB34"/>
          <cell r="CQC34"/>
          <cell r="CQD34"/>
          <cell r="CQE34"/>
          <cell r="CQF34"/>
          <cell r="CQG34"/>
          <cell r="CQH34"/>
          <cell r="CQI34"/>
          <cell r="CQJ34"/>
          <cell r="CQK34"/>
          <cell r="CQL34"/>
          <cell r="CQM34"/>
          <cell r="CQN34"/>
          <cell r="CQO34"/>
          <cell r="CQP34"/>
          <cell r="CQQ34"/>
          <cell r="CQR34"/>
          <cell r="CQS34"/>
          <cell r="CQT34"/>
          <cell r="CQU34"/>
          <cell r="CQV34"/>
          <cell r="CQW34"/>
          <cell r="CQX34"/>
          <cell r="CQY34"/>
          <cell r="CQZ34"/>
          <cell r="CRA34"/>
          <cell r="CRB34"/>
          <cell r="CRC34"/>
          <cell r="CRD34"/>
          <cell r="CRE34"/>
          <cell r="CRF34"/>
          <cell r="CRG34"/>
          <cell r="CRH34"/>
          <cell r="CRI34"/>
          <cell r="CRJ34"/>
          <cell r="CRK34"/>
          <cell r="CRL34"/>
          <cell r="CRM34"/>
          <cell r="CRN34"/>
          <cell r="CRO34"/>
          <cell r="CRP34"/>
          <cell r="CRQ34"/>
          <cell r="CRR34"/>
          <cell r="CRS34"/>
          <cell r="CRT34"/>
          <cell r="CRU34"/>
          <cell r="CRV34"/>
          <cell r="CRW34"/>
          <cell r="CRX34"/>
          <cell r="CRY34"/>
          <cell r="CRZ34"/>
          <cell r="CSA34"/>
          <cell r="CSB34"/>
          <cell r="CSC34"/>
          <cell r="CSD34"/>
          <cell r="CSE34"/>
          <cell r="CSF34"/>
          <cell r="CSG34"/>
          <cell r="CSH34"/>
          <cell r="CSI34"/>
          <cell r="CSJ34"/>
          <cell r="CSK34"/>
          <cell r="CSL34"/>
          <cell r="CSM34"/>
          <cell r="CSN34"/>
          <cell r="CSO34"/>
          <cell r="CSP34"/>
          <cell r="CSQ34"/>
          <cell r="CSR34"/>
          <cell r="CSS34"/>
          <cell r="CST34"/>
          <cell r="CSU34"/>
          <cell r="CSV34"/>
          <cell r="CSW34"/>
          <cell r="CSX34"/>
          <cell r="CSY34"/>
          <cell r="CSZ34"/>
          <cell r="CTA34"/>
          <cell r="CTB34"/>
          <cell r="CTC34"/>
          <cell r="CTD34"/>
          <cell r="CTE34"/>
          <cell r="CTF34"/>
          <cell r="CTG34"/>
          <cell r="CTH34"/>
          <cell r="CTI34"/>
          <cell r="CTJ34"/>
          <cell r="CTK34"/>
          <cell r="CTL34"/>
          <cell r="CTM34"/>
          <cell r="CTN34"/>
          <cell r="CTO34"/>
          <cell r="CTP34"/>
          <cell r="CTQ34"/>
          <cell r="CTR34"/>
          <cell r="CTS34"/>
          <cell r="CTT34"/>
          <cell r="CTU34"/>
          <cell r="CTV34"/>
          <cell r="CTW34"/>
          <cell r="CTX34"/>
          <cell r="CTY34"/>
          <cell r="CTZ34"/>
          <cell r="CUA34"/>
          <cell r="CUB34"/>
          <cell r="CUC34"/>
          <cell r="CUD34"/>
          <cell r="CUE34"/>
          <cell r="CUF34"/>
          <cell r="CUG34"/>
          <cell r="CUH34"/>
          <cell r="CUI34"/>
          <cell r="CUJ34"/>
          <cell r="CUK34"/>
          <cell r="CUL34"/>
          <cell r="CUM34"/>
          <cell r="CUN34"/>
          <cell r="CUO34"/>
          <cell r="CUP34"/>
          <cell r="CUQ34"/>
          <cell r="CUR34"/>
          <cell r="CUS34"/>
          <cell r="CUT34"/>
          <cell r="CUU34"/>
          <cell r="CUV34"/>
          <cell r="CUW34"/>
          <cell r="CUX34"/>
          <cell r="CUY34"/>
          <cell r="CUZ34"/>
          <cell r="CVA34"/>
          <cell r="CVB34"/>
          <cell r="CVC34"/>
          <cell r="CVD34"/>
          <cell r="CVE34"/>
          <cell r="CVF34"/>
          <cell r="CVG34"/>
          <cell r="CVH34"/>
          <cell r="CVI34"/>
          <cell r="CVJ34"/>
          <cell r="CVK34"/>
          <cell r="CVL34"/>
          <cell r="CVM34"/>
          <cell r="CVN34"/>
          <cell r="CVO34"/>
          <cell r="CVP34"/>
          <cell r="CVQ34"/>
          <cell r="CVR34"/>
          <cell r="CVS34"/>
          <cell r="CVT34"/>
          <cell r="CVU34"/>
          <cell r="CVV34"/>
          <cell r="CVW34"/>
          <cell r="CVX34"/>
          <cell r="CVY34"/>
          <cell r="CVZ34"/>
          <cell r="CWA34"/>
          <cell r="CWB34"/>
          <cell r="CWC34"/>
          <cell r="CWD34"/>
          <cell r="CWE34"/>
          <cell r="CWF34"/>
          <cell r="CWG34"/>
          <cell r="CWH34"/>
          <cell r="CWI34"/>
          <cell r="CWJ34"/>
          <cell r="CWK34"/>
          <cell r="CWL34"/>
          <cell r="CWM34"/>
          <cell r="CWN34"/>
          <cell r="CWO34"/>
          <cell r="CWP34"/>
          <cell r="CWQ34"/>
          <cell r="CWR34"/>
          <cell r="CWS34"/>
          <cell r="CWT34"/>
          <cell r="CWU34"/>
          <cell r="CWV34"/>
          <cell r="CWW34"/>
          <cell r="CWX34"/>
          <cell r="CWY34"/>
          <cell r="CWZ34"/>
          <cell r="CXA34"/>
          <cell r="CXB34"/>
          <cell r="CXC34"/>
          <cell r="CXD34"/>
          <cell r="CXE34"/>
          <cell r="CXF34"/>
          <cell r="CXG34"/>
          <cell r="CXH34"/>
          <cell r="CXI34"/>
          <cell r="CXJ34"/>
          <cell r="CXK34"/>
          <cell r="CXL34"/>
          <cell r="CXM34"/>
          <cell r="CXN34"/>
          <cell r="CXO34"/>
          <cell r="CXP34"/>
          <cell r="CXQ34"/>
          <cell r="CXR34"/>
          <cell r="CXS34"/>
          <cell r="CXT34"/>
          <cell r="CXU34"/>
          <cell r="CXV34"/>
          <cell r="CXW34"/>
          <cell r="CXX34"/>
          <cell r="CXY34"/>
          <cell r="CXZ34"/>
          <cell r="CYA34"/>
          <cell r="CYB34"/>
          <cell r="CYC34"/>
          <cell r="CYD34"/>
          <cell r="CYE34"/>
          <cell r="CYF34"/>
          <cell r="CYG34"/>
          <cell r="CYH34"/>
          <cell r="CYI34"/>
          <cell r="CYJ34"/>
          <cell r="CYK34"/>
          <cell r="CYL34"/>
          <cell r="CYM34"/>
          <cell r="CYN34"/>
          <cell r="CYO34"/>
          <cell r="CYP34"/>
          <cell r="CYQ34"/>
          <cell r="CYR34"/>
          <cell r="CYS34"/>
          <cell r="CYT34"/>
          <cell r="CYU34"/>
          <cell r="CYV34"/>
          <cell r="CYW34"/>
          <cell r="CYX34"/>
          <cell r="CYY34"/>
          <cell r="CYZ34"/>
          <cell r="CZA34"/>
          <cell r="CZB34"/>
          <cell r="CZC34"/>
          <cell r="CZD34"/>
          <cell r="CZE34"/>
          <cell r="CZF34"/>
          <cell r="CZG34"/>
          <cell r="CZH34"/>
          <cell r="CZI34"/>
          <cell r="CZJ34"/>
          <cell r="CZK34"/>
          <cell r="CZL34"/>
          <cell r="CZM34"/>
          <cell r="CZN34"/>
          <cell r="CZO34"/>
          <cell r="CZP34"/>
          <cell r="CZQ34"/>
          <cell r="CZR34"/>
          <cell r="CZS34"/>
          <cell r="CZT34"/>
          <cell r="CZU34"/>
          <cell r="CZV34"/>
          <cell r="CZW34"/>
          <cell r="CZX34"/>
          <cell r="CZY34"/>
          <cell r="CZZ34"/>
          <cell r="DAA34"/>
          <cell r="DAB34"/>
          <cell r="DAC34"/>
          <cell r="DAD34"/>
          <cell r="DAE34"/>
          <cell r="DAF34"/>
          <cell r="DAG34"/>
          <cell r="DAH34"/>
          <cell r="DAI34"/>
          <cell r="DAJ34"/>
          <cell r="DAK34"/>
          <cell r="DAL34"/>
          <cell r="DAM34"/>
          <cell r="DAN34"/>
          <cell r="DAO34"/>
          <cell r="DAP34"/>
          <cell r="DAQ34"/>
          <cell r="DAR34"/>
          <cell r="DAS34"/>
          <cell r="DAT34"/>
          <cell r="DAU34"/>
          <cell r="DAV34"/>
          <cell r="DAW34"/>
          <cell r="DAX34"/>
          <cell r="DAY34"/>
          <cell r="DAZ34"/>
          <cell r="DBA34"/>
          <cell r="DBB34"/>
          <cell r="DBC34"/>
          <cell r="DBD34"/>
          <cell r="DBE34"/>
          <cell r="DBF34"/>
          <cell r="DBG34"/>
          <cell r="DBH34"/>
          <cell r="DBI34"/>
          <cell r="DBJ34"/>
          <cell r="DBK34"/>
          <cell r="DBL34"/>
          <cell r="DBM34"/>
          <cell r="DBN34"/>
          <cell r="DBO34"/>
          <cell r="DBP34"/>
          <cell r="DBQ34"/>
          <cell r="DBR34"/>
          <cell r="DBS34"/>
          <cell r="DBT34"/>
          <cell r="DBU34"/>
          <cell r="DBV34"/>
          <cell r="DBW34"/>
          <cell r="DBX34"/>
          <cell r="DBY34"/>
          <cell r="DBZ34"/>
          <cell r="DCA34"/>
          <cell r="DCB34"/>
          <cell r="DCC34"/>
          <cell r="DCD34"/>
          <cell r="DCE34"/>
          <cell r="DCF34"/>
          <cell r="DCG34"/>
          <cell r="DCH34"/>
          <cell r="DCI34"/>
          <cell r="DCJ34"/>
          <cell r="DCK34"/>
          <cell r="DCL34"/>
          <cell r="DCM34"/>
          <cell r="DCN34"/>
          <cell r="DCO34"/>
          <cell r="DCP34"/>
          <cell r="DCQ34"/>
          <cell r="DCR34"/>
          <cell r="DCS34"/>
          <cell r="DCT34"/>
          <cell r="DCU34"/>
          <cell r="DCV34"/>
          <cell r="DCW34"/>
          <cell r="DCX34"/>
          <cell r="DCY34"/>
          <cell r="DCZ34"/>
          <cell r="DDA34"/>
          <cell r="DDB34"/>
          <cell r="DDC34"/>
          <cell r="DDD34"/>
          <cell r="DDE34"/>
          <cell r="DDF34"/>
          <cell r="DDG34"/>
          <cell r="DDH34"/>
          <cell r="DDI34"/>
          <cell r="DDJ34"/>
          <cell r="DDK34"/>
          <cell r="DDL34"/>
          <cell r="DDM34"/>
          <cell r="DDN34"/>
          <cell r="DDO34"/>
          <cell r="DDP34"/>
          <cell r="DDQ34"/>
          <cell r="DDR34"/>
          <cell r="DDS34"/>
          <cell r="DDT34"/>
          <cell r="DDU34"/>
          <cell r="DDV34"/>
          <cell r="DDW34"/>
          <cell r="DDX34"/>
          <cell r="DDY34"/>
          <cell r="DDZ34"/>
          <cell r="DEA34"/>
          <cell r="DEB34"/>
          <cell r="DEC34"/>
          <cell r="DED34"/>
          <cell r="DEE34"/>
          <cell r="DEF34"/>
          <cell r="DEG34"/>
          <cell r="DEH34"/>
          <cell r="DEI34"/>
          <cell r="DEJ34"/>
          <cell r="DEK34"/>
          <cell r="DEL34"/>
          <cell r="DEM34"/>
          <cell r="DEN34"/>
          <cell r="DEO34"/>
          <cell r="DEP34"/>
          <cell r="DEQ34"/>
          <cell r="DER34"/>
          <cell r="DES34"/>
          <cell r="DET34"/>
          <cell r="DEU34"/>
          <cell r="DEV34"/>
          <cell r="DEW34"/>
          <cell r="DEX34"/>
          <cell r="DEY34"/>
          <cell r="DEZ34"/>
          <cell r="DFA34"/>
          <cell r="DFB34"/>
          <cell r="DFC34"/>
          <cell r="DFD34"/>
          <cell r="DFE34"/>
          <cell r="DFF34"/>
          <cell r="DFG34"/>
          <cell r="DFH34"/>
          <cell r="DFI34"/>
          <cell r="DFJ34"/>
          <cell r="DFK34"/>
          <cell r="DFL34"/>
          <cell r="DFM34"/>
          <cell r="DFN34"/>
          <cell r="DFO34"/>
          <cell r="DFP34"/>
          <cell r="DFQ34"/>
          <cell r="DFR34"/>
          <cell r="DFS34"/>
          <cell r="DFT34"/>
          <cell r="DFU34"/>
          <cell r="DFV34"/>
          <cell r="DFW34"/>
          <cell r="DFX34"/>
          <cell r="DFY34"/>
          <cell r="DFZ34"/>
          <cell r="DGA34"/>
          <cell r="DGB34"/>
          <cell r="DGC34"/>
          <cell r="DGD34"/>
          <cell r="DGE34"/>
          <cell r="DGF34"/>
          <cell r="DGG34"/>
          <cell r="DGH34"/>
          <cell r="DGI34"/>
          <cell r="DGJ34"/>
          <cell r="DGK34"/>
          <cell r="DGL34"/>
          <cell r="DGM34"/>
          <cell r="DGN34"/>
          <cell r="DGO34"/>
          <cell r="DGP34"/>
          <cell r="DGQ34"/>
          <cell r="DGR34"/>
          <cell r="DGS34"/>
          <cell r="DGT34"/>
          <cell r="DGU34"/>
          <cell r="DGV34"/>
          <cell r="DGW34"/>
          <cell r="DGX34"/>
          <cell r="DGY34"/>
          <cell r="DGZ34"/>
          <cell r="DHA34"/>
          <cell r="DHB34"/>
          <cell r="DHC34"/>
          <cell r="DHD34"/>
          <cell r="DHE34"/>
          <cell r="DHF34"/>
          <cell r="DHG34"/>
          <cell r="DHH34"/>
          <cell r="DHI34"/>
          <cell r="DHJ34"/>
          <cell r="DHK34"/>
          <cell r="DHL34"/>
          <cell r="DHM34"/>
          <cell r="DHN34"/>
          <cell r="DHO34"/>
          <cell r="DHP34"/>
          <cell r="DHQ34"/>
          <cell r="DHR34"/>
          <cell r="DHS34"/>
          <cell r="DHT34"/>
          <cell r="DHU34"/>
          <cell r="DHV34"/>
          <cell r="DHW34"/>
          <cell r="DHX34"/>
          <cell r="DHY34"/>
          <cell r="DHZ34"/>
          <cell r="DIA34"/>
          <cell r="DIB34"/>
          <cell r="DIC34"/>
          <cell r="DID34"/>
          <cell r="DIE34"/>
          <cell r="DIF34"/>
          <cell r="DIG34"/>
          <cell r="DIH34"/>
          <cell r="DII34"/>
          <cell r="DIJ34"/>
          <cell r="DIK34"/>
          <cell r="DIL34"/>
          <cell r="DIM34"/>
          <cell r="DIN34"/>
          <cell r="DIO34"/>
          <cell r="DIP34"/>
          <cell r="DIQ34"/>
          <cell r="DIR34"/>
          <cell r="DIS34"/>
          <cell r="DIT34"/>
          <cell r="DIU34"/>
          <cell r="DIV34"/>
          <cell r="DIW34"/>
          <cell r="DIX34"/>
          <cell r="DIY34"/>
          <cell r="DIZ34"/>
          <cell r="DJA34"/>
          <cell r="DJB34"/>
          <cell r="DJC34"/>
          <cell r="DJD34"/>
          <cell r="DJE34"/>
          <cell r="DJF34"/>
          <cell r="DJG34"/>
          <cell r="DJH34"/>
          <cell r="DJI34"/>
          <cell r="DJJ34"/>
          <cell r="DJK34"/>
          <cell r="DJL34"/>
          <cell r="DJM34"/>
          <cell r="DJN34"/>
          <cell r="DJO34"/>
          <cell r="DJP34"/>
          <cell r="DJQ34"/>
          <cell r="DJR34"/>
          <cell r="DJS34"/>
          <cell r="DJT34"/>
          <cell r="DJU34"/>
          <cell r="DJV34"/>
          <cell r="DJW34"/>
          <cell r="DJX34"/>
          <cell r="DJY34"/>
          <cell r="DJZ34"/>
          <cell r="DKA34"/>
          <cell r="DKB34"/>
          <cell r="DKC34"/>
          <cell r="DKD34"/>
          <cell r="DKE34"/>
          <cell r="DKF34"/>
          <cell r="DKG34"/>
          <cell r="DKH34"/>
          <cell r="DKI34"/>
          <cell r="DKJ34"/>
          <cell r="DKK34"/>
          <cell r="DKL34"/>
          <cell r="DKM34"/>
          <cell r="DKN34"/>
          <cell r="DKO34"/>
          <cell r="DKP34"/>
          <cell r="DKQ34"/>
          <cell r="DKR34"/>
          <cell r="DKS34"/>
          <cell r="DKT34"/>
          <cell r="DKU34"/>
          <cell r="DKV34"/>
          <cell r="DKW34"/>
          <cell r="DKX34"/>
          <cell r="DKY34"/>
          <cell r="DKZ34"/>
          <cell r="DLA34"/>
          <cell r="DLB34"/>
          <cell r="DLC34"/>
          <cell r="DLD34"/>
          <cell r="DLE34"/>
          <cell r="DLF34"/>
          <cell r="DLG34"/>
          <cell r="DLH34"/>
          <cell r="DLI34"/>
          <cell r="DLJ34"/>
          <cell r="DLK34"/>
          <cell r="DLL34"/>
          <cell r="DLM34"/>
          <cell r="DLN34"/>
          <cell r="DLO34"/>
          <cell r="DLP34"/>
          <cell r="DLQ34"/>
          <cell r="DLR34"/>
          <cell r="DLS34"/>
          <cell r="DLT34"/>
          <cell r="DLU34"/>
          <cell r="DLV34"/>
          <cell r="DLW34"/>
          <cell r="DLX34"/>
          <cell r="DLY34"/>
          <cell r="DLZ34"/>
          <cell r="DMA34"/>
          <cell r="DMB34"/>
          <cell r="DMC34"/>
          <cell r="DMD34"/>
          <cell r="DME34"/>
          <cell r="DMF34"/>
          <cell r="DMG34"/>
          <cell r="DMH34"/>
          <cell r="DMI34"/>
          <cell r="DMJ34"/>
          <cell r="DMK34"/>
          <cell r="DML34"/>
          <cell r="DMM34"/>
          <cell r="DMN34"/>
          <cell r="DMO34"/>
          <cell r="DMP34"/>
          <cell r="DMQ34"/>
          <cell r="DMR34"/>
          <cell r="DMS34"/>
          <cell r="DMT34"/>
          <cell r="DMU34"/>
          <cell r="DMV34"/>
          <cell r="DMW34"/>
          <cell r="DMX34"/>
          <cell r="DMY34"/>
          <cell r="DMZ34"/>
          <cell r="DNA34"/>
          <cell r="DNB34"/>
          <cell r="DNC34"/>
          <cell r="DND34"/>
          <cell r="DNE34"/>
          <cell r="DNF34"/>
          <cell r="DNG34"/>
          <cell r="DNH34"/>
          <cell r="DNI34"/>
          <cell r="DNJ34"/>
          <cell r="DNK34"/>
          <cell r="DNL34"/>
          <cell r="DNM34"/>
          <cell r="DNN34"/>
          <cell r="DNO34"/>
          <cell r="DNP34"/>
          <cell r="DNQ34"/>
          <cell r="DNR34"/>
          <cell r="DNS34"/>
          <cell r="DNT34"/>
          <cell r="DNU34"/>
          <cell r="DNV34"/>
          <cell r="DNW34"/>
          <cell r="DNX34"/>
          <cell r="DNY34"/>
          <cell r="DNZ34"/>
          <cell r="DOA34"/>
          <cell r="DOB34"/>
          <cell r="DOC34"/>
          <cell r="DOD34"/>
          <cell r="DOE34"/>
          <cell r="DOF34"/>
          <cell r="DOG34"/>
          <cell r="DOH34"/>
          <cell r="DOI34"/>
          <cell r="DOJ34"/>
          <cell r="DOK34"/>
          <cell r="DOL34"/>
          <cell r="DOM34"/>
          <cell r="DON34"/>
          <cell r="DOO34"/>
          <cell r="DOP34"/>
          <cell r="DOQ34"/>
          <cell r="DOR34"/>
          <cell r="DOS34"/>
          <cell r="DOT34"/>
          <cell r="DOU34"/>
          <cell r="DOV34"/>
          <cell r="DOW34"/>
          <cell r="DOX34"/>
          <cell r="DOY34"/>
          <cell r="DOZ34"/>
          <cell r="DPA34"/>
          <cell r="DPB34"/>
          <cell r="DPC34"/>
          <cell r="DPD34"/>
          <cell r="DPE34"/>
          <cell r="DPF34"/>
          <cell r="DPG34"/>
          <cell r="DPH34"/>
          <cell r="DPI34"/>
          <cell r="DPJ34"/>
          <cell r="DPK34"/>
          <cell r="DPL34"/>
          <cell r="DPM34"/>
          <cell r="DPN34"/>
          <cell r="DPO34"/>
          <cell r="DPP34"/>
          <cell r="DPQ34"/>
          <cell r="DPR34"/>
          <cell r="DPS34"/>
          <cell r="DPT34"/>
          <cell r="DPU34"/>
          <cell r="DPV34"/>
          <cell r="DPW34"/>
          <cell r="DPX34"/>
          <cell r="DPY34"/>
          <cell r="DPZ34"/>
          <cell r="DQA34"/>
          <cell r="DQB34"/>
          <cell r="DQC34"/>
          <cell r="DQD34"/>
          <cell r="DQE34"/>
          <cell r="DQF34"/>
          <cell r="DQG34"/>
          <cell r="DQH34"/>
          <cell r="DQI34"/>
          <cell r="DQJ34"/>
          <cell r="DQK34"/>
          <cell r="DQL34"/>
          <cell r="DQM34"/>
          <cell r="DQN34"/>
          <cell r="DQO34"/>
          <cell r="DQP34"/>
          <cell r="DQQ34"/>
          <cell r="DQR34"/>
          <cell r="DQS34"/>
          <cell r="DQT34"/>
          <cell r="DQU34"/>
          <cell r="DQV34"/>
          <cell r="DQW34"/>
          <cell r="DQX34"/>
          <cell r="DQY34"/>
          <cell r="DQZ34"/>
          <cell r="DRA34"/>
          <cell r="DRB34"/>
          <cell r="DRC34"/>
          <cell r="DRD34"/>
          <cell r="DRE34"/>
          <cell r="DRF34"/>
          <cell r="DRG34"/>
          <cell r="DRH34"/>
          <cell r="DRI34"/>
          <cell r="DRJ34"/>
          <cell r="DRK34"/>
          <cell r="DRL34"/>
          <cell r="DRM34"/>
          <cell r="DRN34"/>
          <cell r="DRO34"/>
          <cell r="DRP34"/>
          <cell r="DRQ34"/>
          <cell r="DRR34"/>
          <cell r="DRS34"/>
          <cell r="DRT34"/>
          <cell r="DRU34"/>
          <cell r="DRV34"/>
          <cell r="DRW34"/>
          <cell r="DRX34"/>
          <cell r="DRY34"/>
          <cell r="DRZ34"/>
          <cell r="DSA34"/>
          <cell r="DSB34"/>
          <cell r="DSC34"/>
          <cell r="DSD34"/>
          <cell r="DSE34"/>
          <cell r="DSF34"/>
          <cell r="DSG34"/>
          <cell r="DSH34"/>
          <cell r="DSI34"/>
          <cell r="DSJ34"/>
          <cell r="DSK34"/>
          <cell r="DSL34"/>
          <cell r="DSM34"/>
          <cell r="DSN34"/>
          <cell r="DSO34"/>
          <cell r="DSP34"/>
          <cell r="DSQ34"/>
          <cell r="DSR34"/>
          <cell r="DSS34"/>
          <cell r="DST34"/>
          <cell r="DSU34"/>
          <cell r="DSV34"/>
          <cell r="DSW34"/>
          <cell r="DSX34"/>
          <cell r="DSY34"/>
          <cell r="DSZ34"/>
          <cell r="DTA34"/>
          <cell r="DTB34"/>
          <cell r="DTC34"/>
          <cell r="DTD34"/>
          <cell r="DTE34"/>
          <cell r="DTF34"/>
          <cell r="DTG34"/>
          <cell r="DTH34"/>
          <cell r="DTI34"/>
          <cell r="DTJ34"/>
          <cell r="DTK34"/>
          <cell r="DTL34"/>
          <cell r="DTM34"/>
          <cell r="DTN34"/>
          <cell r="DTO34"/>
          <cell r="DTP34"/>
          <cell r="DTQ34"/>
          <cell r="DTR34"/>
          <cell r="DTS34"/>
          <cell r="DTT34"/>
          <cell r="DTU34"/>
          <cell r="DTV34"/>
          <cell r="DTW34"/>
          <cell r="DTX34"/>
          <cell r="DTY34"/>
          <cell r="DTZ34"/>
          <cell r="DUA34"/>
          <cell r="DUB34"/>
          <cell r="DUC34"/>
          <cell r="DUD34"/>
          <cell r="DUE34"/>
          <cell r="DUF34"/>
          <cell r="DUG34"/>
          <cell r="DUH34"/>
          <cell r="DUI34"/>
          <cell r="DUJ34"/>
          <cell r="DUK34"/>
          <cell r="DUL34"/>
          <cell r="DUM34"/>
          <cell r="DUN34"/>
          <cell r="DUO34"/>
          <cell r="DUP34"/>
          <cell r="DUQ34"/>
          <cell r="DUR34"/>
          <cell r="DUS34"/>
          <cell r="DUT34"/>
          <cell r="DUU34"/>
          <cell r="DUV34"/>
          <cell r="DUW34"/>
          <cell r="DUX34"/>
          <cell r="DUY34"/>
          <cell r="DUZ34"/>
          <cell r="DVA34"/>
          <cell r="DVB34"/>
          <cell r="DVC34"/>
          <cell r="DVD34"/>
          <cell r="DVE34"/>
          <cell r="DVF34"/>
          <cell r="DVG34"/>
          <cell r="DVH34"/>
          <cell r="DVI34"/>
          <cell r="DVJ34"/>
          <cell r="DVK34"/>
          <cell r="DVL34"/>
          <cell r="DVM34"/>
          <cell r="DVN34"/>
          <cell r="DVO34"/>
          <cell r="DVP34"/>
          <cell r="DVQ34"/>
          <cell r="DVR34"/>
          <cell r="DVS34"/>
          <cell r="DVT34"/>
          <cell r="DVU34"/>
          <cell r="DVV34"/>
          <cell r="DVW34"/>
          <cell r="DVX34"/>
          <cell r="DVY34"/>
          <cell r="DVZ34"/>
          <cell r="DWA34"/>
          <cell r="DWB34"/>
          <cell r="DWC34"/>
          <cell r="DWD34"/>
          <cell r="DWE34"/>
          <cell r="DWF34"/>
          <cell r="DWG34"/>
          <cell r="DWH34"/>
          <cell r="DWI34"/>
          <cell r="DWJ34"/>
          <cell r="DWK34"/>
          <cell r="DWL34"/>
          <cell r="DWM34"/>
          <cell r="DWN34"/>
          <cell r="DWO34"/>
          <cell r="DWP34"/>
          <cell r="DWQ34"/>
          <cell r="DWR34"/>
          <cell r="DWS34"/>
          <cell r="DWT34"/>
          <cell r="DWU34"/>
          <cell r="DWV34"/>
          <cell r="DWW34"/>
          <cell r="DWX34"/>
          <cell r="DWY34"/>
          <cell r="DWZ34"/>
          <cell r="DXA34"/>
          <cell r="DXB34"/>
          <cell r="DXC34"/>
          <cell r="DXD34"/>
          <cell r="DXE34"/>
          <cell r="DXF34"/>
          <cell r="DXG34"/>
          <cell r="DXH34"/>
          <cell r="DXI34"/>
          <cell r="DXJ34"/>
          <cell r="DXK34"/>
          <cell r="DXL34"/>
          <cell r="DXM34"/>
          <cell r="DXN34"/>
          <cell r="DXO34"/>
          <cell r="DXP34"/>
          <cell r="DXQ34"/>
          <cell r="DXR34"/>
          <cell r="DXS34"/>
          <cell r="DXT34"/>
          <cell r="DXU34"/>
          <cell r="DXV34"/>
          <cell r="DXW34"/>
          <cell r="DXX34"/>
          <cell r="DXY34"/>
          <cell r="DXZ34"/>
          <cell r="DYA34"/>
          <cell r="DYB34"/>
          <cell r="DYC34"/>
          <cell r="DYD34"/>
          <cell r="DYE34"/>
          <cell r="DYF34"/>
          <cell r="DYG34"/>
          <cell r="DYH34"/>
          <cell r="DYI34"/>
          <cell r="DYJ34"/>
          <cell r="DYK34"/>
          <cell r="DYL34"/>
          <cell r="DYM34"/>
          <cell r="DYN34"/>
          <cell r="DYO34"/>
          <cell r="DYP34"/>
          <cell r="DYQ34"/>
          <cell r="DYR34"/>
          <cell r="DYS34"/>
          <cell r="DYT34"/>
          <cell r="DYU34"/>
          <cell r="DYV34"/>
          <cell r="DYW34"/>
          <cell r="DYX34"/>
          <cell r="DYY34"/>
          <cell r="DYZ34"/>
          <cell r="DZA34"/>
          <cell r="DZB34"/>
          <cell r="DZC34"/>
          <cell r="DZD34"/>
          <cell r="DZE34"/>
          <cell r="DZF34"/>
          <cell r="DZG34"/>
          <cell r="DZH34"/>
          <cell r="DZI34"/>
          <cell r="DZJ34"/>
          <cell r="DZK34"/>
          <cell r="DZL34"/>
          <cell r="DZM34"/>
          <cell r="DZN34"/>
          <cell r="DZO34"/>
          <cell r="DZP34"/>
          <cell r="DZQ34"/>
          <cell r="DZR34"/>
          <cell r="DZS34"/>
          <cell r="DZT34"/>
          <cell r="DZU34"/>
          <cell r="DZV34"/>
          <cell r="DZW34"/>
          <cell r="DZX34"/>
          <cell r="DZY34"/>
          <cell r="DZZ34"/>
          <cell r="EAA34"/>
          <cell r="EAB34"/>
          <cell r="EAC34"/>
          <cell r="EAD34"/>
          <cell r="EAE34"/>
          <cell r="EAF34"/>
          <cell r="EAG34"/>
          <cell r="EAH34"/>
          <cell r="EAI34"/>
          <cell r="EAJ34"/>
          <cell r="EAK34"/>
          <cell r="EAL34"/>
          <cell r="EAM34"/>
          <cell r="EAN34"/>
          <cell r="EAO34"/>
          <cell r="EAP34"/>
          <cell r="EAQ34"/>
          <cell r="EAR34"/>
          <cell r="EAS34"/>
          <cell r="EAT34"/>
          <cell r="EAU34"/>
          <cell r="EAV34"/>
          <cell r="EAW34"/>
          <cell r="EAX34"/>
          <cell r="EAY34"/>
          <cell r="EAZ34"/>
          <cell r="EBA34"/>
          <cell r="EBB34"/>
          <cell r="EBC34"/>
          <cell r="EBD34"/>
          <cell r="EBE34"/>
          <cell r="EBF34"/>
          <cell r="EBG34"/>
          <cell r="EBH34"/>
          <cell r="EBI34"/>
          <cell r="EBJ34"/>
          <cell r="EBK34"/>
          <cell r="EBL34"/>
          <cell r="EBM34"/>
          <cell r="EBN34"/>
          <cell r="EBO34"/>
          <cell r="EBP34"/>
          <cell r="EBQ34"/>
          <cell r="EBR34"/>
          <cell r="EBS34"/>
          <cell r="EBT34"/>
          <cell r="EBU34"/>
          <cell r="EBV34"/>
          <cell r="EBW34"/>
          <cell r="EBX34"/>
          <cell r="EBY34"/>
          <cell r="EBZ34"/>
          <cell r="ECA34"/>
          <cell r="ECB34"/>
          <cell r="ECC34"/>
          <cell r="ECD34"/>
          <cell r="ECE34"/>
          <cell r="ECF34"/>
          <cell r="ECG34"/>
          <cell r="ECH34"/>
          <cell r="ECI34"/>
          <cell r="ECJ34"/>
          <cell r="ECK34"/>
          <cell r="ECL34"/>
          <cell r="ECM34"/>
          <cell r="ECN34"/>
          <cell r="ECO34"/>
          <cell r="ECP34"/>
          <cell r="ECQ34"/>
          <cell r="ECR34"/>
          <cell r="ECS34"/>
          <cell r="ECT34"/>
          <cell r="ECU34"/>
          <cell r="ECV34"/>
          <cell r="ECW34"/>
          <cell r="ECX34"/>
          <cell r="ECY34"/>
          <cell r="ECZ34"/>
          <cell r="EDA34"/>
          <cell r="EDB34"/>
          <cell r="EDC34"/>
          <cell r="EDD34"/>
          <cell r="EDE34"/>
          <cell r="EDF34"/>
          <cell r="EDG34"/>
          <cell r="EDH34"/>
          <cell r="EDI34"/>
          <cell r="EDJ34"/>
          <cell r="EDK34"/>
          <cell r="EDL34"/>
          <cell r="EDM34"/>
          <cell r="EDN34"/>
          <cell r="EDO34"/>
          <cell r="EDP34"/>
          <cell r="EDQ34"/>
          <cell r="EDR34"/>
          <cell r="EDS34"/>
          <cell r="EDT34"/>
          <cell r="EDU34"/>
          <cell r="EDV34"/>
          <cell r="EDW34"/>
          <cell r="EDX34"/>
          <cell r="EDY34"/>
          <cell r="EDZ34"/>
          <cell r="EEA34"/>
          <cell r="EEB34"/>
          <cell r="EEC34"/>
          <cell r="EED34"/>
          <cell r="EEE34"/>
          <cell r="EEF34"/>
          <cell r="EEG34"/>
          <cell r="EEH34"/>
          <cell r="EEI34"/>
          <cell r="EEJ34"/>
          <cell r="EEK34"/>
          <cell r="EEL34"/>
          <cell r="EEM34"/>
          <cell r="EEN34"/>
          <cell r="EEO34"/>
          <cell r="EEP34"/>
          <cell r="EEQ34"/>
          <cell r="EER34"/>
          <cell r="EES34"/>
          <cell r="EET34"/>
          <cell r="EEU34"/>
          <cell r="EEV34"/>
          <cell r="EEW34"/>
          <cell r="EEX34"/>
          <cell r="EEY34"/>
          <cell r="EEZ34"/>
          <cell r="EFA34"/>
          <cell r="EFB34"/>
          <cell r="EFC34"/>
          <cell r="EFD34"/>
          <cell r="EFE34"/>
          <cell r="EFF34"/>
          <cell r="EFG34"/>
          <cell r="EFH34"/>
          <cell r="EFI34"/>
          <cell r="EFJ34"/>
          <cell r="EFK34"/>
          <cell r="EFL34"/>
          <cell r="EFM34"/>
          <cell r="EFN34"/>
          <cell r="EFO34"/>
          <cell r="EFP34"/>
          <cell r="EFQ34"/>
          <cell r="EFR34"/>
          <cell r="EFS34"/>
          <cell r="EFT34"/>
          <cell r="EFU34"/>
          <cell r="EFV34"/>
          <cell r="EFW34"/>
          <cell r="EFX34"/>
          <cell r="EFY34"/>
          <cell r="EFZ34"/>
          <cell r="EGA34"/>
          <cell r="EGB34"/>
          <cell r="EGC34"/>
          <cell r="EGD34"/>
          <cell r="EGE34"/>
          <cell r="EGF34"/>
          <cell r="EGG34"/>
          <cell r="EGH34"/>
          <cell r="EGI34"/>
          <cell r="EGJ34"/>
          <cell r="EGK34"/>
          <cell r="EGL34"/>
          <cell r="EGM34"/>
          <cell r="EGN34"/>
          <cell r="EGO34"/>
          <cell r="EGP34"/>
          <cell r="EGQ34"/>
          <cell r="EGR34"/>
          <cell r="EGS34"/>
          <cell r="EGT34"/>
          <cell r="EGU34"/>
          <cell r="EGV34"/>
          <cell r="EGW34"/>
          <cell r="EGX34"/>
          <cell r="EGY34"/>
          <cell r="EGZ34"/>
          <cell r="EHA34"/>
          <cell r="EHB34"/>
          <cell r="EHC34"/>
          <cell r="EHD34"/>
          <cell r="EHE34"/>
          <cell r="EHF34"/>
          <cell r="EHG34"/>
          <cell r="EHH34"/>
          <cell r="EHI34"/>
          <cell r="EHJ34"/>
          <cell r="EHK34"/>
          <cell r="EHL34"/>
          <cell r="EHM34"/>
          <cell r="EHN34"/>
          <cell r="EHO34"/>
          <cell r="EHP34"/>
          <cell r="EHQ34"/>
          <cell r="EHR34"/>
          <cell r="EHS34"/>
          <cell r="EHT34"/>
          <cell r="EHU34"/>
          <cell r="EHV34"/>
          <cell r="EHW34"/>
          <cell r="EHX34"/>
          <cell r="EHY34"/>
          <cell r="EHZ34"/>
          <cell r="EIA34"/>
          <cell r="EIB34"/>
          <cell r="EIC34"/>
          <cell r="EID34"/>
          <cell r="EIE34"/>
          <cell r="EIF34"/>
          <cell r="EIG34"/>
          <cell r="EIH34"/>
          <cell r="EII34"/>
          <cell r="EIJ34"/>
          <cell r="EIK34"/>
          <cell r="EIL34"/>
          <cell r="EIM34"/>
          <cell r="EIN34"/>
          <cell r="EIO34"/>
          <cell r="EIP34"/>
          <cell r="EIQ34"/>
          <cell r="EIR34"/>
          <cell r="EIS34"/>
          <cell r="EIT34"/>
          <cell r="EIU34"/>
          <cell r="EIV34"/>
          <cell r="EIW34"/>
          <cell r="EIX34"/>
          <cell r="EIY34"/>
          <cell r="EIZ34"/>
          <cell r="EJA34"/>
          <cell r="EJB34"/>
          <cell r="EJC34"/>
          <cell r="EJD34"/>
          <cell r="EJE34"/>
          <cell r="EJF34"/>
          <cell r="EJG34"/>
          <cell r="EJH34"/>
          <cell r="EJI34"/>
          <cell r="EJJ34"/>
          <cell r="EJK34"/>
          <cell r="EJL34"/>
          <cell r="EJM34"/>
          <cell r="EJN34"/>
          <cell r="EJO34"/>
          <cell r="EJP34"/>
          <cell r="EJQ34"/>
          <cell r="EJR34"/>
          <cell r="EJS34"/>
          <cell r="EJT34"/>
          <cell r="EJU34"/>
          <cell r="EJV34"/>
          <cell r="EJW34"/>
          <cell r="EJX34"/>
          <cell r="EJY34"/>
          <cell r="EJZ34"/>
          <cell r="EKA34"/>
          <cell r="EKB34"/>
          <cell r="EKC34"/>
          <cell r="EKD34"/>
          <cell r="EKE34"/>
          <cell r="EKF34"/>
          <cell r="EKG34"/>
          <cell r="EKH34"/>
          <cell r="EKI34"/>
          <cell r="EKJ34"/>
          <cell r="EKK34"/>
          <cell r="EKL34"/>
          <cell r="EKM34"/>
          <cell r="EKN34"/>
          <cell r="EKO34"/>
          <cell r="EKP34"/>
          <cell r="EKQ34"/>
          <cell r="EKR34"/>
          <cell r="EKS34"/>
          <cell r="EKT34"/>
          <cell r="EKU34"/>
          <cell r="EKV34"/>
          <cell r="EKW34"/>
          <cell r="EKX34"/>
          <cell r="EKY34"/>
          <cell r="EKZ34"/>
          <cell r="ELA34"/>
          <cell r="ELB34"/>
          <cell r="ELC34"/>
          <cell r="ELD34"/>
          <cell r="ELE34"/>
          <cell r="ELF34"/>
          <cell r="ELG34"/>
          <cell r="ELH34"/>
          <cell r="ELI34"/>
          <cell r="ELJ34"/>
          <cell r="ELK34"/>
          <cell r="ELL34"/>
          <cell r="ELM34"/>
          <cell r="ELN34"/>
          <cell r="ELO34"/>
          <cell r="ELP34"/>
          <cell r="ELQ34"/>
          <cell r="ELR34"/>
          <cell r="ELS34"/>
          <cell r="ELT34"/>
          <cell r="ELU34"/>
          <cell r="ELV34"/>
          <cell r="ELW34"/>
          <cell r="ELX34"/>
          <cell r="ELY34"/>
          <cell r="ELZ34"/>
          <cell r="EMA34"/>
          <cell r="EMB34"/>
          <cell r="EMC34"/>
          <cell r="EMD34"/>
          <cell r="EME34"/>
          <cell r="EMF34"/>
          <cell r="EMG34"/>
          <cell r="EMH34"/>
          <cell r="EMI34"/>
          <cell r="EMJ34"/>
          <cell r="EMK34"/>
          <cell r="EML34"/>
          <cell r="EMM34"/>
          <cell r="EMN34"/>
          <cell r="EMO34"/>
          <cell r="EMP34"/>
          <cell r="EMQ34"/>
          <cell r="EMR34"/>
          <cell r="EMS34"/>
          <cell r="EMT34"/>
          <cell r="EMU34"/>
          <cell r="EMV34"/>
          <cell r="EMW34"/>
          <cell r="EMX34"/>
          <cell r="EMY34"/>
          <cell r="EMZ34"/>
          <cell r="ENA34"/>
          <cell r="ENB34"/>
          <cell r="ENC34"/>
          <cell r="END34"/>
          <cell r="ENE34"/>
          <cell r="ENF34"/>
          <cell r="ENG34"/>
          <cell r="ENH34"/>
          <cell r="ENI34"/>
          <cell r="ENJ34"/>
          <cell r="ENK34"/>
          <cell r="ENL34"/>
          <cell r="ENM34"/>
          <cell r="ENN34"/>
          <cell r="ENO34"/>
          <cell r="ENP34"/>
          <cell r="ENQ34"/>
          <cell r="ENR34"/>
          <cell r="ENS34"/>
          <cell r="ENT34"/>
          <cell r="ENU34"/>
          <cell r="ENV34"/>
          <cell r="ENW34"/>
          <cell r="ENX34"/>
          <cell r="ENY34"/>
          <cell r="ENZ34"/>
          <cell r="EOA34"/>
          <cell r="EOB34"/>
          <cell r="EOC34"/>
          <cell r="EOD34"/>
          <cell r="EOE34"/>
          <cell r="EOF34"/>
          <cell r="EOG34"/>
          <cell r="EOH34"/>
          <cell r="EOI34"/>
          <cell r="EOJ34"/>
          <cell r="EOK34"/>
          <cell r="EOL34"/>
          <cell r="EOM34"/>
          <cell r="EON34"/>
          <cell r="EOO34"/>
          <cell r="EOP34"/>
          <cell r="EOQ34"/>
          <cell r="EOR34"/>
          <cell r="EOS34"/>
          <cell r="EOT34"/>
          <cell r="EOU34"/>
          <cell r="EOV34"/>
          <cell r="EOW34"/>
          <cell r="EOX34"/>
          <cell r="EOY34"/>
          <cell r="EOZ34"/>
          <cell r="EPA34"/>
          <cell r="EPB34"/>
          <cell r="EPC34"/>
          <cell r="EPD34"/>
          <cell r="EPE34"/>
          <cell r="EPF34"/>
          <cell r="EPG34"/>
          <cell r="EPH34"/>
          <cell r="EPI34"/>
          <cell r="EPJ34"/>
          <cell r="EPK34"/>
          <cell r="EPL34"/>
          <cell r="EPM34"/>
          <cell r="EPN34"/>
          <cell r="EPO34"/>
          <cell r="EPP34"/>
          <cell r="EPQ34"/>
          <cell r="EPR34"/>
          <cell r="EPS34"/>
          <cell r="EPT34"/>
          <cell r="EPU34"/>
          <cell r="EPV34"/>
          <cell r="EPW34"/>
          <cell r="EPX34"/>
          <cell r="EPY34"/>
          <cell r="EPZ34"/>
          <cell r="EQA34"/>
          <cell r="EQB34"/>
          <cell r="EQC34"/>
          <cell r="EQD34"/>
          <cell r="EQE34"/>
          <cell r="EQF34"/>
          <cell r="EQG34"/>
          <cell r="EQH34"/>
          <cell r="EQI34"/>
          <cell r="EQJ34"/>
          <cell r="EQK34"/>
          <cell r="EQL34"/>
          <cell r="EQM34"/>
          <cell r="EQN34"/>
          <cell r="EQO34"/>
          <cell r="EQP34"/>
          <cell r="EQQ34"/>
          <cell r="EQR34"/>
          <cell r="EQS34"/>
          <cell r="EQT34"/>
          <cell r="EQU34"/>
          <cell r="EQV34"/>
          <cell r="EQW34"/>
          <cell r="EQX34"/>
          <cell r="EQY34"/>
          <cell r="EQZ34"/>
          <cell r="ERA34"/>
          <cell r="ERB34"/>
          <cell r="ERC34"/>
          <cell r="ERD34"/>
          <cell r="ERE34"/>
          <cell r="ERF34"/>
          <cell r="ERG34"/>
          <cell r="ERH34"/>
          <cell r="ERI34"/>
          <cell r="ERJ34"/>
          <cell r="ERK34"/>
          <cell r="ERL34"/>
          <cell r="ERM34"/>
          <cell r="ERN34"/>
          <cell r="ERO34"/>
          <cell r="ERP34"/>
          <cell r="ERQ34"/>
          <cell r="ERR34"/>
          <cell r="ERS34"/>
          <cell r="ERT34"/>
          <cell r="ERU34"/>
          <cell r="ERV34"/>
          <cell r="ERW34"/>
          <cell r="ERX34"/>
          <cell r="ERY34"/>
          <cell r="ERZ34"/>
          <cell r="ESA34"/>
          <cell r="ESB34"/>
          <cell r="ESC34"/>
          <cell r="ESD34"/>
          <cell r="ESE34"/>
          <cell r="ESF34"/>
          <cell r="ESG34"/>
          <cell r="ESH34"/>
          <cell r="ESI34"/>
          <cell r="ESJ34"/>
          <cell r="ESK34"/>
          <cell r="ESL34"/>
          <cell r="ESM34"/>
          <cell r="ESN34"/>
          <cell r="ESO34"/>
          <cell r="ESP34"/>
          <cell r="ESQ34"/>
          <cell r="ESR34"/>
          <cell r="ESS34"/>
          <cell r="EST34"/>
          <cell r="ESU34"/>
          <cell r="ESV34"/>
          <cell r="ESW34"/>
          <cell r="ESX34"/>
          <cell r="ESY34"/>
          <cell r="ESZ34"/>
          <cell r="ETA34"/>
          <cell r="ETB34"/>
          <cell r="ETC34"/>
          <cell r="ETD34"/>
          <cell r="ETE34"/>
          <cell r="ETF34"/>
          <cell r="ETG34"/>
          <cell r="ETH34"/>
          <cell r="ETI34"/>
          <cell r="ETJ34"/>
          <cell r="ETK34"/>
          <cell r="ETL34"/>
          <cell r="ETM34"/>
          <cell r="ETN34"/>
          <cell r="ETO34"/>
          <cell r="ETP34"/>
          <cell r="ETQ34"/>
          <cell r="ETR34"/>
          <cell r="ETS34"/>
          <cell r="ETT34"/>
          <cell r="ETU34"/>
          <cell r="ETV34"/>
          <cell r="ETW34"/>
          <cell r="ETX34"/>
          <cell r="ETY34"/>
          <cell r="ETZ34"/>
          <cell r="EUA34"/>
          <cell r="EUB34"/>
          <cell r="EUC34"/>
          <cell r="EUD34"/>
          <cell r="EUE34"/>
          <cell r="EUF34"/>
          <cell r="EUG34"/>
          <cell r="EUH34"/>
          <cell r="EUI34"/>
          <cell r="EUJ34"/>
          <cell r="EUK34"/>
          <cell r="EUL34"/>
          <cell r="EUM34"/>
          <cell r="EUN34"/>
          <cell r="EUO34"/>
          <cell r="EUP34"/>
          <cell r="EUQ34"/>
          <cell r="EUR34"/>
          <cell r="EUS34"/>
          <cell r="EUT34"/>
          <cell r="EUU34"/>
          <cell r="EUV34"/>
          <cell r="EUW34"/>
          <cell r="EUX34"/>
          <cell r="EUY34"/>
          <cell r="EUZ34"/>
          <cell r="EVA34"/>
          <cell r="EVB34"/>
          <cell r="EVC34"/>
          <cell r="EVD34"/>
          <cell r="EVE34"/>
          <cell r="EVF34"/>
          <cell r="EVG34"/>
          <cell r="EVH34"/>
          <cell r="EVI34"/>
          <cell r="EVJ34"/>
          <cell r="EVK34"/>
          <cell r="EVL34"/>
          <cell r="EVM34"/>
          <cell r="EVN34"/>
          <cell r="EVO34"/>
          <cell r="EVP34"/>
          <cell r="EVQ34"/>
          <cell r="EVR34"/>
          <cell r="EVS34"/>
          <cell r="EVT34"/>
          <cell r="EVU34"/>
          <cell r="EVV34"/>
          <cell r="EVW34"/>
          <cell r="EVX34"/>
          <cell r="EVY34"/>
          <cell r="EVZ34"/>
          <cell r="EWA34"/>
          <cell r="EWB34"/>
          <cell r="EWC34"/>
          <cell r="EWD34"/>
          <cell r="EWE34"/>
          <cell r="EWF34"/>
          <cell r="EWG34"/>
          <cell r="EWH34"/>
          <cell r="EWI34"/>
          <cell r="EWJ34"/>
          <cell r="EWK34"/>
          <cell r="EWL34"/>
          <cell r="EWM34"/>
          <cell r="EWN34"/>
          <cell r="EWO34"/>
          <cell r="EWP34"/>
          <cell r="EWQ34"/>
          <cell r="EWR34"/>
          <cell r="EWS34"/>
          <cell r="EWT34"/>
          <cell r="EWU34"/>
          <cell r="EWV34"/>
          <cell r="EWW34"/>
          <cell r="EWX34"/>
          <cell r="EWY34"/>
          <cell r="EWZ34"/>
          <cell r="EXA34"/>
          <cell r="EXB34"/>
          <cell r="EXC34"/>
          <cell r="EXD34"/>
          <cell r="EXE34"/>
          <cell r="EXF34"/>
          <cell r="EXG34"/>
          <cell r="EXH34"/>
          <cell r="EXI34"/>
          <cell r="EXJ34"/>
          <cell r="EXK34"/>
          <cell r="EXL34"/>
          <cell r="EXM34"/>
          <cell r="EXN34"/>
          <cell r="EXO34"/>
          <cell r="EXP34"/>
          <cell r="EXQ34"/>
          <cell r="EXR34"/>
          <cell r="EXS34"/>
          <cell r="EXT34"/>
          <cell r="EXU34"/>
          <cell r="EXV34"/>
          <cell r="EXW34"/>
          <cell r="EXX34"/>
          <cell r="EXY34"/>
          <cell r="EXZ34"/>
          <cell r="EYA34"/>
          <cell r="EYB34"/>
          <cell r="EYC34"/>
          <cell r="EYD34"/>
          <cell r="EYE34"/>
          <cell r="EYF34"/>
          <cell r="EYG34"/>
          <cell r="EYH34"/>
          <cell r="EYI34"/>
          <cell r="EYJ34"/>
          <cell r="EYK34"/>
          <cell r="EYL34"/>
          <cell r="EYM34"/>
          <cell r="EYN34"/>
          <cell r="EYO34"/>
          <cell r="EYP34"/>
          <cell r="EYQ34"/>
          <cell r="EYR34"/>
          <cell r="EYS34"/>
          <cell r="EYT34"/>
          <cell r="EYU34"/>
          <cell r="EYV34"/>
          <cell r="EYW34"/>
          <cell r="EYX34"/>
          <cell r="EYY34"/>
          <cell r="EYZ34"/>
          <cell r="EZA34"/>
          <cell r="EZB34"/>
          <cell r="EZC34"/>
          <cell r="EZD34"/>
          <cell r="EZE34"/>
          <cell r="EZF34"/>
          <cell r="EZG34"/>
          <cell r="EZH34"/>
          <cell r="EZI34"/>
          <cell r="EZJ34"/>
          <cell r="EZK34"/>
          <cell r="EZL34"/>
          <cell r="EZM34"/>
          <cell r="EZN34"/>
          <cell r="EZO34"/>
          <cell r="EZP34"/>
          <cell r="EZQ34"/>
          <cell r="EZR34"/>
          <cell r="EZS34"/>
          <cell r="EZT34"/>
          <cell r="EZU34"/>
          <cell r="EZV34"/>
          <cell r="EZW34"/>
          <cell r="EZX34"/>
          <cell r="EZY34"/>
          <cell r="EZZ34"/>
          <cell r="FAA34"/>
          <cell r="FAB34"/>
          <cell r="FAC34"/>
          <cell r="FAD34"/>
          <cell r="FAE34"/>
          <cell r="FAF34"/>
          <cell r="FAG34"/>
          <cell r="FAH34"/>
          <cell r="FAI34"/>
          <cell r="FAJ34"/>
          <cell r="FAK34"/>
          <cell r="FAL34"/>
          <cell r="FAM34"/>
          <cell r="FAN34"/>
          <cell r="FAO34"/>
          <cell r="FAP34"/>
          <cell r="FAQ34"/>
          <cell r="FAR34"/>
          <cell r="FAS34"/>
          <cell r="FAT34"/>
          <cell r="FAU34"/>
          <cell r="FAV34"/>
          <cell r="FAW34"/>
          <cell r="FAX34"/>
          <cell r="FAY34"/>
          <cell r="FAZ34"/>
          <cell r="FBA34"/>
          <cell r="FBB34"/>
          <cell r="FBC34"/>
          <cell r="FBD34"/>
          <cell r="FBE34"/>
          <cell r="FBF34"/>
          <cell r="FBG34"/>
          <cell r="FBH34"/>
          <cell r="FBI34"/>
          <cell r="FBJ34"/>
          <cell r="FBK34"/>
          <cell r="FBL34"/>
          <cell r="FBM34"/>
          <cell r="FBN34"/>
          <cell r="FBO34"/>
          <cell r="FBP34"/>
          <cell r="FBQ34"/>
          <cell r="FBR34"/>
          <cell r="FBS34"/>
          <cell r="FBT34"/>
          <cell r="FBU34"/>
          <cell r="FBV34"/>
          <cell r="FBW34"/>
          <cell r="FBX34"/>
          <cell r="FBY34"/>
          <cell r="FBZ34"/>
          <cell r="FCA34"/>
          <cell r="FCB34"/>
          <cell r="FCC34"/>
          <cell r="FCD34"/>
          <cell r="FCE34"/>
          <cell r="FCF34"/>
          <cell r="FCG34"/>
          <cell r="FCH34"/>
          <cell r="FCI34"/>
          <cell r="FCJ34"/>
          <cell r="FCK34"/>
          <cell r="FCL34"/>
          <cell r="FCM34"/>
          <cell r="FCN34"/>
          <cell r="FCO34"/>
          <cell r="FCP34"/>
          <cell r="FCQ34"/>
          <cell r="FCR34"/>
          <cell r="FCS34"/>
          <cell r="FCT34"/>
          <cell r="FCU34"/>
          <cell r="FCV34"/>
          <cell r="FCW34"/>
          <cell r="FCX34"/>
          <cell r="FCY34"/>
          <cell r="FCZ34"/>
          <cell r="FDA34"/>
          <cell r="FDB34"/>
          <cell r="FDC34"/>
          <cell r="FDD34"/>
          <cell r="FDE34"/>
          <cell r="FDF34"/>
          <cell r="FDG34"/>
          <cell r="FDH34"/>
          <cell r="FDI34"/>
          <cell r="FDJ34"/>
          <cell r="FDK34"/>
          <cell r="FDL34"/>
          <cell r="FDM34"/>
          <cell r="FDN34"/>
          <cell r="FDO34"/>
          <cell r="FDP34"/>
          <cell r="FDQ34"/>
          <cell r="FDR34"/>
          <cell r="FDS34"/>
          <cell r="FDT34"/>
          <cell r="FDU34"/>
          <cell r="FDV34"/>
          <cell r="FDW34"/>
          <cell r="FDX34"/>
          <cell r="FDY34"/>
          <cell r="FDZ34"/>
          <cell r="FEA34"/>
          <cell r="FEB34"/>
          <cell r="FEC34"/>
          <cell r="FED34"/>
          <cell r="FEE34"/>
          <cell r="FEF34"/>
          <cell r="FEG34"/>
          <cell r="FEH34"/>
          <cell r="FEI34"/>
          <cell r="FEJ34"/>
          <cell r="FEK34"/>
          <cell r="FEL34"/>
          <cell r="FEM34"/>
          <cell r="FEN34"/>
          <cell r="FEO34"/>
          <cell r="FEP34"/>
          <cell r="FEQ34"/>
          <cell r="FER34"/>
          <cell r="FES34"/>
          <cell r="FET34"/>
          <cell r="FEU34"/>
          <cell r="FEV34"/>
          <cell r="FEW34"/>
          <cell r="FEX34"/>
          <cell r="FEY34"/>
          <cell r="FEZ34"/>
          <cell r="FFA34"/>
          <cell r="FFB34"/>
          <cell r="FFC34"/>
          <cell r="FFD34"/>
          <cell r="FFE34"/>
          <cell r="FFF34"/>
          <cell r="FFG34"/>
          <cell r="FFH34"/>
          <cell r="FFI34"/>
          <cell r="FFJ34"/>
          <cell r="FFK34"/>
          <cell r="FFL34"/>
          <cell r="FFM34"/>
          <cell r="FFN34"/>
          <cell r="FFO34"/>
          <cell r="FFP34"/>
          <cell r="FFQ34"/>
          <cell r="FFR34"/>
          <cell r="FFS34"/>
          <cell r="FFT34"/>
          <cell r="FFU34"/>
          <cell r="FFV34"/>
          <cell r="FFW34"/>
          <cell r="FFX34"/>
          <cell r="FFY34"/>
          <cell r="FFZ34"/>
          <cell r="FGA34"/>
          <cell r="FGB34"/>
          <cell r="FGC34"/>
          <cell r="FGD34"/>
          <cell r="FGE34"/>
          <cell r="FGF34"/>
          <cell r="FGG34"/>
          <cell r="FGH34"/>
          <cell r="FGI34"/>
          <cell r="FGJ34"/>
          <cell r="FGK34"/>
          <cell r="FGL34"/>
          <cell r="FGM34"/>
          <cell r="FGN34"/>
          <cell r="FGO34"/>
          <cell r="FGP34"/>
          <cell r="FGQ34"/>
          <cell r="FGR34"/>
          <cell r="FGS34"/>
          <cell r="FGT34"/>
          <cell r="FGU34"/>
          <cell r="FGV34"/>
          <cell r="FGW34"/>
          <cell r="FGX34"/>
          <cell r="FGY34"/>
          <cell r="FGZ34"/>
          <cell r="FHA34"/>
          <cell r="FHB34"/>
          <cell r="FHC34"/>
          <cell r="FHD34"/>
          <cell r="FHE34"/>
          <cell r="FHF34"/>
          <cell r="FHG34"/>
          <cell r="FHH34"/>
          <cell r="FHI34"/>
          <cell r="FHJ34"/>
          <cell r="FHK34"/>
          <cell r="FHL34"/>
          <cell r="FHM34"/>
          <cell r="FHN34"/>
          <cell r="FHO34"/>
          <cell r="FHP34"/>
          <cell r="FHQ34"/>
          <cell r="FHR34"/>
          <cell r="FHS34"/>
          <cell r="FHT34"/>
          <cell r="FHU34"/>
          <cell r="FHV34"/>
          <cell r="FHW34"/>
          <cell r="FHX34"/>
          <cell r="FHY34"/>
          <cell r="FHZ34"/>
          <cell r="FIA34"/>
          <cell r="FIB34"/>
          <cell r="FIC34"/>
          <cell r="FID34"/>
          <cell r="FIE34"/>
          <cell r="FIF34"/>
          <cell r="FIG34"/>
          <cell r="FIH34"/>
          <cell r="FII34"/>
          <cell r="FIJ34"/>
          <cell r="FIK34"/>
          <cell r="FIL34"/>
          <cell r="FIM34"/>
          <cell r="FIN34"/>
          <cell r="FIO34"/>
          <cell r="FIP34"/>
          <cell r="FIQ34"/>
          <cell r="FIR34"/>
          <cell r="FIS34"/>
          <cell r="FIT34"/>
          <cell r="FIU34"/>
          <cell r="FIV34"/>
          <cell r="FIW34"/>
          <cell r="FIX34"/>
          <cell r="FIY34"/>
          <cell r="FIZ34"/>
          <cell r="FJA34"/>
          <cell r="FJB34"/>
          <cell r="FJC34"/>
          <cell r="FJD34"/>
          <cell r="FJE34"/>
          <cell r="FJF34"/>
          <cell r="FJG34"/>
          <cell r="FJH34"/>
          <cell r="FJI34"/>
          <cell r="FJJ34"/>
          <cell r="FJK34"/>
          <cell r="FJL34"/>
          <cell r="FJM34"/>
          <cell r="FJN34"/>
          <cell r="FJO34"/>
          <cell r="FJP34"/>
          <cell r="FJQ34"/>
          <cell r="FJR34"/>
          <cell r="FJS34"/>
          <cell r="FJT34"/>
          <cell r="FJU34"/>
          <cell r="FJV34"/>
          <cell r="FJW34"/>
          <cell r="FJX34"/>
          <cell r="FJY34"/>
          <cell r="FJZ34"/>
          <cell r="FKA34"/>
          <cell r="FKB34"/>
          <cell r="FKC34"/>
          <cell r="FKD34"/>
          <cell r="FKE34"/>
          <cell r="FKF34"/>
          <cell r="FKG34"/>
          <cell r="FKH34"/>
          <cell r="FKI34"/>
          <cell r="FKJ34"/>
          <cell r="FKK34"/>
          <cell r="FKL34"/>
          <cell r="FKM34"/>
          <cell r="FKN34"/>
          <cell r="FKO34"/>
          <cell r="FKP34"/>
          <cell r="FKQ34"/>
          <cell r="FKR34"/>
          <cell r="FKS34"/>
          <cell r="FKT34"/>
          <cell r="FKU34"/>
          <cell r="FKV34"/>
          <cell r="FKW34"/>
          <cell r="FKX34"/>
          <cell r="FKY34"/>
          <cell r="FKZ34"/>
          <cell r="FLA34"/>
          <cell r="FLB34"/>
          <cell r="FLC34"/>
          <cell r="FLD34"/>
          <cell r="FLE34"/>
          <cell r="FLF34"/>
          <cell r="FLG34"/>
          <cell r="FLH34"/>
          <cell r="FLI34"/>
          <cell r="FLJ34"/>
          <cell r="FLK34"/>
          <cell r="FLL34"/>
          <cell r="FLM34"/>
          <cell r="FLN34"/>
          <cell r="FLO34"/>
          <cell r="FLP34"/>
          <cell r="FLQ34"/>
          <cell r="FLR34"/>
          <cell r="FLS34"/>
          <cell r="FLT34"/>
          <cell r="FLU34"/>
          <cell r="FLV34"/>
          <cell r="FLW34"/>
          <cell r="FLX34"/>
          <cell r="FLY34"/>
          <cell r="FLZ34"/>
          <cell r="FMA34"/>
          <cell r="FMB34"/>
          <cell r="FMC34"/>
          <cell r="FMD34"/>
          <cell r="FME34"/>
          <cell r="FMF34"/>
          <cell r="FMG34"/>
          <cell r="FMH34"/>
          <cell r="FMI34"/>
          <cell r="FMJ34"/>
          <cell r="FMK34"/>
          <cell r="FML34"/>
          <cell r="FMM34"/>
          <cell r="FMN34"/>
          <cell r="FMO34"/>
          <cell r="FMP34"/>
          <cell r="FMQ34"/>
          <cell r="FMR34"/>
          <cell r="FMS34"/>
          <cell r="FMT34"/>
          <cell r="FMU34"/>
          <cell r="FMV34"/>
          <cell r="FMW34"/>
          <cell r="FMX34"/>
          <cell r="FMY34"/>
          <cell r="FMZ34"/>
          <cell r="FNA34"/>
          <cell r="FNB34"/>
          <cell r="FNC34"/>
          <cell r="FND34"/>
          <cell r="FNE34"/>
          <cell r="FNF34"/>
          <cell r="FNG34"/>
          <cell r="FNH34"/>
          <cell r="FNI34"/>
          <cell r="FNJ34"/>
          <cell r="FNK34"/>
          <cell r="FNL34"/>
          <cell r="FNM34"/>
          <cell r="FNN34"/>
          <cell r="FNO34"/>
          <cell r="FNP34"/>
          <cell r="FNQ34"/>
          <cell r="FNR34"/>
          <cell r="FNS34"/>
          <cell r="FNT34"/>
          <cell r="FNU34"/>
          <cell r="FNV34"/>
          <cell r="FNW34"/>
          <cell r="FNX34"/>
          <cell r="FNY34"/>
          <cell r="FNZ34"/>
          <cell r="FOA34"/>
          <cell r="FOB34"/>
          <cell r="FOC34"/>
          <cell r="FOD34"/>
          <cell r="FOE34"/>
          <cell r="FOF34"/>
          <cell r="FOG34"/>
          <cell r="FOH34"/>
          <cell r="FOI34"/>
          <cell r="FOJ34"/>
          <cell r="FOK34"/>
          <cell r="FOL34"/>
          <cell r="FOM34"/>
          <cell r="FON34"/>
          <cell r="FOO34"/>
          <cell r="FOP34"/>
          <cell r="FOQ34"/>
          <cell r="FOR34"/>
          <cell r="FOS34"/>
          <cell r="FOT34"/>
          <cell r="FOU34"/>
          <cell r="FOV34"/>
          <cell r="FOW34"/>
          <cell r="FOX34"/>
          <cell r="FOY34"/>
          <cell r="FOZ34"/>
          <cell r="FPA34"/>
          <cell r="FPB34"/>
          <cell r="FPC34"/>
          <cell r="FPD34"/>
          <cell r="FPE34"/>
          <cell r="FPF34"/>
          <cell r="FPG34"/>
          <cell r="FPH34"/>
          <cell r="FPI34"/>
          <cell r="FPJ34"/>
          <cell r="FPK34"/>
          <cell r="FPL34"/>
          <cell r="FPM34"/>
          <cell r="FPN34"/>
          <cell r="FPO34"/>
          <cell r="FPP34"/>
          <cell r="FPQ34"/>
          <cell r="FPR34"/>
          <cell r="FPS34"/>
          <cell r="FPT34"/>
          <cell r="FPU34"/>
          <cell r="FPV34"/>
          <cell r="FPW34"/>
          <cell r="FPX34"/>
          <cell r="FPY34"/>
          <cell r="FPZ34"/>
          <cell r="FQA34"/>
          <cell r="FQB34"/>
          <cell r="FQC34"/>
          <cell r="FQD34"/>
          <cell r="FQE34"/>
          <cell r="FQF34"/>
          <cell r="FQG34"/>
          <cell r="FQH34"/>
          <cell r="FQI34"/>
          <cell r="FQJ34"/>
          <cell r="FQK34"/>
          <cell r="FQL34"/>
          <cell r="FQM34"/>
          <cell r="FQN34"/>
          <cell r="FQO34"/>
          <cell r="FQP34"/>
          <cell r="FQQ34"/>
          <cell r="FQR34"/>
          <cell r="FQS34"/>
          <cell r="FQT34"/>
          <cell r="FQU34"/>
          <cell r="FQV34"/>
          <cell r="FQW34"/>
          <cell r="FQX34"/>
          <cell r="FQY34"/>
          <cell r="FQZ34"/>
          <cell r="FRA34"/>
          <cell r="FRB34"/>
          <cell r="FRC34"/>
          <cell r="FRD34"/>
          <cell r="FRE34"/>
          <cell r="FRF34"/>
          <cell r="FRG34"/>
          <cell r="FRH34"/>
          <cell r="FRI34"/>
          <cell r="FRJ34"/>
          <cell r="FRK34"/>
          <cell r="FRL34"/>
          <cell r="FRM34"/>
          <cell r="FRN34"/>
          <cell r="FRO34"/>
          <cell r="FRP34"/>
          <cell r="FRQ34"/>
          <cell r="FRR34"/>
          <cell r="FRS34"/>
          <cell r="FRT34"/>
          <cell r="FRU34"/>
          <cell r="FRV34"/>
          <cell r="FRW34"/>
          <cell r="FRX34"/>
          <cell r="FRY34"/>
          <cell r="FRZ34"/>
          <cell r="FSA34"/>
          <cell r="FSB34"/>
          <cell r="FSC34"/>
          <cell r="FSD34"/>
          <cell r="FSE34"/>
          <cell r="FSF34"/>
          <cell r="FSG34"/>
          <cell r="FSH34"/>
          <cell r="FSI34"/>
          <cell r="FSJ34"/>
          <cell r="FSK34"/>
          <cell r="FSL34"/>
          <cell r="FSM34"/>
          <cell r="FSN34"/>
          <cell r="FSO34"/>
          <cell r="FSP34"/>
          <cell r="FSQ34"/>
          <cell r="FSR34"/>
          <cell r="FSS34"/>
          <cell r="FST34"/>
          <cell r="FSU34"/>
          <cell r="FSV34"/>
          <cell r="FSW34"/>
          <cell r="FSX34"/>
          <cell r="FSY34"/>
          <cell r="FSZ34"/>
          <cell r="FTA34"/>
          <cell r="FTB34"/>
          <cell r="FTC34"/>
          <cell r="FTD34"/>
          <cell r="FTE34"/>
          <cell r="FTF34"/>
          <cell r="FTG34"/>
          <cell r="FTH34"/>
          <cell r="FTI34"/>
          <cell r="FTJ34"/>
          <cell r="FTK34"/>
          <cell r="FTL34"/>
          <cell r="FTM34"/>
          <cell r="FTN34"/>
          <cell r="FTO34"/>
          <cell r="FTP34"/>
          <cell r="FTQ34"/>
          <cell r="FTR34"/>
          <cell r="FTS34"/>
          <cell r="FTT34"/>
          <cell r="FTU34"/>
          <cell r="FTV34"/>
          <cell r="FTW34"/>
          <cell r="FTX34"/>
          <cell r="FTY34"/>
          <cell r="FTZ34"/>
          <cell r="FUA34"/>
          <cell r="FUB34"/>
          <cell r="FUC34"/>
          <cell r="FUD34"/>
          <cell r="FUE34"/>
          <cell r="FUF34"/>
          <cell r="FUG34"/>
          <cell r="FUH34"/>
          <cell r="FUI34"/>
          <cell r="FUJ34"/>
          <cell r="FUK34"/>
          <cell r="FUL34"/>
          <cell r="FUM34"/>
          <cell r="FUN34"/>
          <cell r="FUO34"/>
          <cell r="FUP34"/>
          <cell r="FUQ34"/>
          <cell r="FUR34"/>
          <cell r="FUS34"/>
          <cell r="FUT34"/>
          <cell r="FUU34"/>
          <cell r="FUV34"/>
          <cell r="FUW34"/>
          <cell r="FUX34"/>
          <cell r="FUY34"/>
          <cell r="FUZ34"/>
          <cell r="FVA34"/>
          <cell r="FVB34"/>
          <cell r="FVC34"/>
          <cell r="FVD34"/>
          <cell r="FVE34"/>
          <cell r="FVF34"/>
          <cell r="FVG34"/>
          <cell r="FVH34"/>
          <cell r="FVI34"/>
          <cell r="FVJ34"/>
          <cell r="FVK34"/>
          <cell r="FVL34"/>
          <cell r="FVM34"/>
          <cell r="FVN34"/>
          <cell r="FVO34"/>
          <cell r="FVP34"/>
          <cell r="FVQ34"/>
          <cell r="FVR34"/>
          <cell r="FVS34"/>
          <cell r="FVT34"/>
          <cell r="FVU34"/>
          <cell r="FVV34"/>
          <cell r="FVW34"/>
          <cell r="FVX34"/>
          <cell r="FVY34"/>
          <cell r="FVZ34"/>
          <cell r="FWA34"/>
          <cell r="FWB34"/>
          <cell r="FWC34"/>
          <cell r="FWD34"/>
          <cell r="FWE34"/>
          <cell r="FWF34"/>
          <cell r="FWG34"/>
          <cell r="FWH34"/>
          <cell r="FWI34"/>
          <cell r="FWJ34"/>
          <cell r="FWK34"/>
          <cell r="FWL34"/>
          <cell r="FWM34"/>
          <cell r="FWN34"/>
          <cell r="FWO34"/>
          <cell r="FWP34"/>
          <cell r="FWQ34"/>
          <cell r="FWR34"/>
          <cell r="FWS34"/>
          <cell r="FWT34"/>
          <cell r="FWU34"/>
          <cell r="FWV34"/>
          <cell r="FWW34"/>
          <cell r="FWX34"/>
          <cell r="FWY34"/>
          <cell r="FWZ34"/>
          <cell r="FXA34"/>
          <cell r="FXB34"/>
          <cell r="FXC34"/>
          <cell r="FXD34"/>
          <cell r="FXE34"/>
          <cell r="FXF34"/>
          <cell r="FXG34"/>
          <cell r="FXH34"/>
          <cell r="FXI34"/>
          <cell r="FXJ34"/>
          <cell r="FXK34"/>
          <cell r="FXL34"/>
          <cell r="FXM34"/>
          <cell r="FXN34"/>
          <cell r="FXO34"/>
          <cell r="FXP34"/>
          <cell r="FXQ34"/>
          <cell r="FXR34"/>
          <cell r="FXS34"/>
          <cell r="FXT34"/>
          <cell r="FXU34"/>
          <cell r="FXV34"/>
          <cell r="FXW34"/>
          <cell r="FXX34"/>
          <cell r="FXY34"/>
          <cell r="FXZ34"/>
          <cell r="FYA34"/>
          <cell r="FYB34"/>
          <cell r="FYC34"/>
          <cell r="FYD34"/>
          <cell r="FYE34"/>
          <cell r="FYF34"/>
          <cell r="FYG34"/>
          <cell r="FYH34"/>
          <cell r="FYI34"/>
          <cell r="FYJ34"/>
          <cell r="FYK34"/>
          <cell r="FYL34"/>
          <cell r="FYM34"/>
          <cell r="FYN34"/>
          <cell r="FYO34"/>
          <cell r="FYP34"/>
          <cell r="FYQ34"/>
          <cell r="FYR34"/>
          <cell r="FYS34"/>
          <cell r="FYT34"/>
          <cell r="FYU34"/>
          <cell r="FYV34"/>
          <cell r="FYW34"/>
          <cell r="FYX34"/>
          <cell r="FYY34"/>
          <cell r="FYZ34"/>
          <cell r="FZA34"/>
          <cell r="FZB34"/>
          <cell r="FZC34"/>
          <cell r="FZD34"/>
          <cell r="FZE34"/>
          <cell r="FZF34"/>
          <cell r="FZG34"/>
          <cell r="FZH34"/>
          <cell r="FZI34"/>
          <cell r="FZJ34"/>
          <cell r="FZK34"/>
          <cell r="FZL34"/>
          <cell r="FZM34"/>
          <cell r="FZN34"/>
          <cell r="FZO34"/>
          <cell r="FZP34"/>
          <cell r="FZQ34"/>
          <cell r="FZR34"/>
          <cell r="FZS34"/>
          <cell r="FZT34"/>
          <cell r="FZU34"/>
          <cell r="FZV34"/>
          <cell r="FZW34"/>
          <cell r="FZX34"/>
          <cell r="FZY34"/>
          <cell r="FZZ34"/>
          <cell r="GAA34"/>
          <cell r="GAB34"/>
          <cell r="GAC34"/>
          <cell r="GAD34"/>
          <cell r="GAE34"/>
          <cell r="GAF34"/>
          <cell r="GAG34"/>
          <cell r="GAH34"/>
          <cell r="GAI34"/>
          <cell r="GAJ34"/>
          <cell r="GAK34"/>
          <cell r="GAL34"/>
          <cell r="GAM34"/>
          <cell r="GAN34"/>
          <cell r="GAO34"/>
          <cell r="GAP34"/>
          <cell r="GAQ34"/>
          <cell r="GAR34"/>
          <cell r="GAS34"/>
          <cell r="GAT34"/>
          <cell r="GAU34"/>
          <cell r="GAV34"/>
          <cell r="GAW34"/>
          <cell r="GAX34"/>
          <cell r="GAY34"/>
          <cell r="GAZ34"/>
          <cell r="GBA34"/>
          <cell r="GBB34"/>
          <cell r="GBC34"/>
          <cell r="GBD34"/>
          <cell r="GBE34"/>
          <cell r="GBF34"/>
          <cell r="GBG34"/>
          <cell r="GBH34"/>
          <cell r="GBI34"/>
          <cell r="GBJ34"/>
          <cell r="GBK34"/>
          <cell r="GBL34"/>
          <cell r="GBM34"/>
          <cell r="GBN34"/>
          <cell r="GBO34"/>
          <cell r="GBP34"/>
          <cell r="GBQ34"/>
          <cell r="GBR34"/>
          <cell r="GBS34"/>
          <cell r="GBT34"/>
          <cell r="GBU34"/>
          <cell r="GBV34"/>
          <cell r="GBW34"/>
          <cell r="GBX34"/>
          <cell r="GBY34"/>
          <cell r="GBZ34"/>
          <cell r="GCA34"/>
          <cell r="GCB34"/>
          <cell r="GCC34"/>
          <cell r="GCD34"/>
          <cell r="GCE34"/>
          <cell r="GCF34"/>
          <cell r="GCG34"/>
          <cell r="GCH34"/>
          <cell r="GCI34"/>
          <cell r="GCJ34"/>
          <cell r="GCK34"/>
          <cell r="GCL34"/>
          <cell r="GCM34"/>
          <cell r="GCN34"/>
          <cell r="GCO34"/>
          <cell r="GCP34"/>
          <cell r="GCQ34"/>
          <cell r="GCR34"/>
          <cell r="GCS34"/>
          <cell r="GCT34"/>
          <cell r="GCU34"/>
          <cell r="GCV34"/>
          <cell r="GCW34"/>
          <cell r="GCX34"/>
          <cell r="GCY34"/>
          <cell r="GCZ34"/>
          <cell r="GDA34"/>
          <cell r="GDB34"/>
          <cell r="GDC34"/>
          <cell r="GDD34"/>
          <cell r="GDE34"/>
          <cell r="GDF34"/>
          <cell r="GDG34"/>
          <cell r="GDH34"/>
          <cell r="GDI34"/>
          <cell r="GDJ34"/>
          <cell r="GDK34"/>
          <cell r="GDL34"/>
          <cell r="GDM34"/>
          <cell r="GDN34"/>
          <cell r="GDO34"/>
          <cell r="GDP34"/>
          <cell r="GDQ34"/>
          <cell r="GDR34"/>
          <cell r="GDS34"/>
          <cell r="GDT34"/>
          <cell r="GDU34"/>
          <cell r="GDV34"/>
          <cell r="GDW34"/>
          <cell r="GDX34"/>
          <cell r="GDY34"/>
          <cell r="GDZ34"/>
          <cell r="GEA34"/>
          <cell r="GEB34"/>
          <cell r="GEC34"/>
          <cell r="GED34"/>
          <cell r="GEE34"/>
          <cell r="GEF34"/>
          <cell r="GEG34"/>
          <cell r="GEH34"/>
          <cell r="GEI34"/>
          <cell r="GEJ34"/>
          <cell r="GEK34"/>
          <cell r="GEL34"/>
          <cell r="GEM34"/>
          <cell r="GEN34"/>
          <cell r="GEO34"/>
          <cell r="GEP34"/>
          <cell r="GEQ34"/>
          <cell r="GER34"/>
          <cell r="GES34"/>
          <cell r="GET34"/>
          <cell r="GEU34"/>
          <cell r="GEV34"/>
          <cell r="GEW34"/>
          <cell r="GEX34"/>
          <cell r="GEY34"/>
          <cell r="GEZ34"/>
          <cell r="GFA34"/>
          <cell r="GFB34"/>
          <cell r="GFC34"/>
          <cell r="GFD34"/>
          <cell r="GFE34"/>
          <cell r="GFF34"/>
          <cell r="GFG34"/>
          <cell r="GFH34"/>
          <cell r="GFI34"/>
          <cell r="GFJ34"/>
          <cell r="GFK34"/>
          <cell r="GFL34"/>
          <cell r="GFM34"/>
          <cell r="GFN34"/>
          <cell r="GFO34"/>
          <cell r="GFP34"/>
          <cell r="GFQ34"/>
          <cell r="GFR34"/>
          <cell r="GFS34"/>
          <cell r="GFT34"/>
          <cell r="GFU34"/>
          <cell r="GFV34"/>
          <cell r="GFW34"/>
          <cell r="GFX34"/>
          <cell r="GFY34"/>
          <cell r="GFZ34"/>
          <cell r="GGA34"/>
          <cell r="GGB34"/>
          <cell r="GGC34"/>
          <cell r="GGD34"/>
          <cell r="GGE34"/>
          <cell r="GGF34"/>
          <cell r="GGG34"/>
          <cell r="GGH34"/>
          <cell r="GGI34"/>
          <cell r="GGJ34"/>
          <cell r="GGK34"/>
          <cell r="GGL34"/>
          <cell r="GGM34"/>
          <cell r="GGN34"/>
          <cell r="GGO34"/>
          <cell r="GGP34"/>
          <cell r="GGQ34"/>
          <cell r="GGR34"/>
          <cell r="GGS34"/>
          <cell r="GGT34"/>
          <cell r="GGU34"/>
          <cell r="GGV34"/>
          <cell r="GGW34"/>
          <cell r="GGX34"/>
          <cell r="GGY34"/>
          <cell r="GGZ34"/>
          <cell r="GHA34"/>
          <cell r="GHB34"/>
          <cell r="GHC34"/>
          <cell r="GHD34"/>
          <cell r="GHE34"/>
          <cell r="GHF34"/>
          <cell r="GHG34"/>
          <cell r="GHH34"/>
          <cell r="GHI34"/>
          <cell r="GHJ34"/>
          <cell r="GHK34"/>
          <cell r="GHL34"/>
          <cell r="GHM34"/>
          <cell r="GHN34"/>
          <cell r="GHO34"/>
          <cell r="GHP34"/>
          <cell r="GHQ34"/>
          <cell r="GHR34"/>
          <cell r="GHS34"/>
          <cell r="GHT34"/>
          <cell r="GHU34"/>
          <cell r="GHV34"/>
          <cell r="GHW34"/>
          <cell r="GHX34"/>
          <cell r="GHY34"/>
          <cell r="GHZ34"/>
          <cell r="GIA34"/>
          <cell r="GIB34"/>
          <cell r="GIC34"/>
          <cell r="GID34"/>
          <cell r="GIE34"/>
          <cell r="GIF34"/>
          <cell r="GIG34"/>
          <cell r="GIH34"/>
          <cell r="GII34"/>
          <cell r="GIJ34"/>
          <cell r="GIK34"/>
          <cell r="GIL34"/>
          <cell r="GIM34"/>
          <cell r="GIN34"/>
          <cell r="GIO34"/>
          <cell r="GIP34"/>
          <cell r="GIQ34"/>
          <cell r="GIR34"/>
          <cell r="GIS34"/>
          <cell r="GIT34"/>
          <cell r="GIU34"/>
          <cell r="GIV34"/>
          <cell r="GIW34"/>
          <cell r="GIX34"/>
          <cell r="GIY34"/>
          <cell r="GIZ34"/>
          <cell r="GJA34"/>
          <cell r="GJB34"/>
          <cell r="GJC34"/>
          <cell r="GJD34"/>
          <cell r="GJE34"/>
          <cell r="GJF34"/>
          <cell r="GJG34"/>
          <cell r="GJH34"/>
          <cell r="GJI34"/>
          <cell r="GJJ34"/>
          <cell r="GJK34"/>
          <cell r="GJL34"/>
          <cell r="GJM34"/>
          <cell r="GJN34"/>
          <cell r="GJO34"/>
          <cell r="GJP34"/>
          <cell r="GJQ34"/>
          <cell r="GJR34"/>
          <cell r="GJS34"/>
          <cell r="GJT34"/>
          <cell r="GJU34"/>
          <cell r="GJV34"/>
          <cell r="GJW34"/>
          <cell r="GJX34"/>
          <cell r="GJY34"/>
          <cell r="GJZ34"/>
          <cell r="GKA34"/>
          <cell r="GKB34"/>
          <cell r="GKC34"/>
          <cell r="GKD34"/>
          <cell r="GKE34"/>
          <cell r="GKF34"/>
          <cell r="GKG34"/>
          <cell r="GKH34"/>
          <cell r="GKI34"/>
          <cell r="GKJ34"/>
          <cell r="GKK34"/>
          <cell r="GKL34"/>
          <cell r="GKM34"/>
          <cell r="GKN34"/>
          <cell r="GKO34"/>
          <cell r="GKP34"/>
          <cell r="GKQ34"/>
          <cell r="GKR34"/>
          <cell r="GKS34"/>
          <cell r="GKT34"/>
          <cell r="GKU34"/>
          <cell r="GKV34"/>
          <cell r="GKW34"/>
          <cell r="GKX34"/>
          <cell r="GKY34"/>
          <cell r="GKZ34"/>
          <cell r="GLA34"/>
          <cell r="GLB34"/>
          <cell r="GLC34"/>
          <cell r="GLD34"/>
          <cell r="GLE34"/>
          <cell r="GLF34"/>
          <cell r="GLG34"/>
          <cell r="GLH34"/>
          <cell r="GLI34"/>
          <cell r="GLJ34"/>
          <cell r="GLK34"/>
          <cell r="GLL34"/>
          <cell r="GLM34"/>
          <cell r="GLN34"/>
          <cell r="GLO34"/>
          <cell r="GLP34"/>
          <cell r="GLQ34"/>
          <cell r="GLR34"/>
          <cell r="GLS34"/>
          <cell r="GLT34"/>
          <cell r="GLU34"/>
          <cell r="GLV34"/>
          <cell r="GLW34"/>
          <cell r="GLX34"/>
          <cell r="GLY34"/>
          <cell r="GLZ34"/>
          <cell r="GMA34"/>
          <cell r="GMB34"/>
          <cell r="GMC34"/>
          <cell r="GMD34"/>
          <cell r="GME34"/>
          <cell r="GMF34"/>
          <cell r="GMG34"/>
          <cell r="GMH34"/>
          <cell r="GMI34"/>
          <cell r="GMJ34"/>
          <cell r="GMK34"/>
          <cell r="GML34"/>
          <cell r="GMM34"/>
          <cell r="GMN34"/>
          <cell r="GMO34"/>
          <cell r="GMP34"/>
          <cell r="GMQ34"/>
          <cell r="GMR34"/>
          <cell r="GMS34"/>
          <cell r="GMT34"/>
          <cell r="GMU34"/>
          <cell r="GMV34"/>
          <cell r="GMW34"/>
          <cell r="GMX34"/>
          <cell r="GMY34"/>
          <cell r="GMZ34"/>
          <cell r="GNA34"/>
          <cell r="GNB34"/>
          <cell r="GNC34"/>
          <cell r="GND34"/>
          <cell r="GNE34"/>
          <cell r="GNF34"/>
          <cell r="GNG34"/>
          <cell r="GNH34"/>
          <cell r="GNI34"/>
          <cell r="GNJ34"/>
          <cell r="GNK34"/>
          <cell r="GNL34"/>
          <cell r="GNM34"/>
          <cell r="GNN34"/>
          <cell r="GNO34"/>
          <cell r="GNP34"/>
          <cell r="GNQ34"/>
          <cell r="GNR34"/>
          <cell r="GNS34"/>
          <cell r="GNT34"/>
          <cell r="GNU34"/>
          <cell r="GNV34"/>
          <cell r="GNW34"/>
          <cell r="GNX34"/>
          <cell r="GNY34"/>
          <cell r="GNZ34"/>
          <cell r="GOA34"/>
          <cell r="GOB34"/>
          <cell r="GOC34"/>
          <cell r="GOD34"/>
          <cell r="GOE34"/>
          <cell r="GOF34"/>
          <cell r="GOG34"/>
          <cell r="GOH34"/>
          <cell r="GOI34"/>
          <cell r="GOJ34"/>
          <cell r="GOK34"/>
          <cell r="GOL34"/>
          <cell r="GOM34"/>
          <cell r="GON34"/>
          <cell r="GOO34"/>
          <cell r="GOP34"/>
          <cell r="GOQ34"/>
          <cell r="GOR34"/>
          <cell r="GOS34"/>
          <cell r="GOT34"/>
          <cell r="GOU34"/>
          <cell r="GOV34"/>
          <cell r="GOW34"/>
          <cell r="GOX34"/>
          <cell r="GOY34"/>
          <cell r="GOZ34"/>
          <cell r="GPA34"/>
          <cell r="GPB34"/>
          <cell r="GPC34"/>
          <cell r="GPD34"/>
          <cell r="GPE34"/>
          <cell r="GPF34"/>
          <cell r="GPG34"/>
          <cell r="GPH34"/>
          <cell r="GPI34"/>
          <cell r="GPJ34"/>
          <cell r="GPK34"/>
          <cell r="GPL34"/>
          <cell r="GPM34"/>
          <cell r="GPN34"/>
          <cell r="GPO34"/>
          <cell r="GPP34"/>
          <cell r="GPQ34"/>
          <cell r="GPR34"/>
          <cell r="GPS34"/>
          <cell r="GPT34"/>
          <cell r="GPU34"/>
          <cell r="GPV34"/>
          <cell r="GPW34"/>
          <cell r="GPX34"/>
          <cell r="GPY34"/>
          <cell r="GPZ34"/>
          <cell r="GQA34"/>
          <cell r="GQB34"/>
          <cell r="GQC34"/>
          <cell r="GQD34"/>
          <cell r="GQE34"/>
          <cell r="GQF34"/>
          <cell r="GQG34"/>
          <cell r="GQH34"/>
          <cell r="GQI34"/>
          <cell r="GQJ34"/>
          <cell r="GQK34"/>
          <cell r="GQL34"/>
          <cell r="GQM34"/>
          <cell r="GQN34"/>
          <cell r="GQO34"/>
          <cell r="GQP34"/>
          <cell r="GQQ34"/>
          <cell r="GQR34"/>
          <cell r="GQS34"/>
          <cell r="GQT34"/>
          <cell r="GQU34"/>
          <cell r="GQV34"/>
          <cell r="GQW34"/>
          <cell r="GQX34"/>
          <cell r="GQY34"/>
          <cell r="GQZ34"/>
          <cell r="GRA34"/>
          <cell r="GRB34"/>
          <cell r="GRC34"/>
          <cell r="GRD34"/>
          <cell r="GRE34"/>
          <cell r="GRF34"/>
          <cell r="GRG34"/>
          <cell r="GRH34"/>
          <cell r="GRI34"/>
          <cell r="GRJ34"/>
          <cell r="GRK34"/>
          <cell r="GRL34"/>
          <cell r="GRM34"/>
          <cell r="GRN34"/>
          <cell r="GRO34"/>
          <cell r="GRP34"/>
          <cell r="GRQ34"/>
          <cell r="GRR34"/>
          <cell r="GRS34"/>
          <cell r="GRT34"/>
          <cell r="GRU34"/>
          <cell r="GRV34"/>
          <cell r="GRW34"/>
          <cell r="GRX34"/>
          <cell r="GRY34"/>
          <cell r="GRZ34"/>
          <cell r="GSA34"/>
          <cell r="GSB34"/>
          <cell r="GSC34"/>
          <cell r="GSD34"/>
          <cell r="GSE34"/>
          <cell r="GSF34"/>
          <cell r="GSG34"/>
          <cell r="GSH34"/>
          <cell r="GSI34"/>
          <cell r="GSJ34"/>
          <cell r="GSK34"/>
          <cell r="GSL34"/>
          <cell r="GSM34"/>
          <cell r="GSN34"/>
          <cell r="GSO34"/>
          <cell r="GSP34"/>
          <cell r="GSQ34"/>
          <cell r="GSR34"/>
          <cell r="GSS34"/>
          <cell r="GST34"/>
          <cell r="GSU34"/>
          <cell r="GSV34"/>
          <cell r="GSW34"/>
          <cell r="GSX34"/>
          <cell r="GSY34"/>
          <cell r="GSZ34"/>
          <cell r="GTA34"/>
          <cell r="GTB34"/>
          <cell r="GTC34"/>
          <cell r="GTD34"/>
          <cell r="GTE34"/>
          <cell r="GTF34"/>
          <cell r="GTG34"/>
          <cell r="GTH34"/>
          <cell r="GTI34"/>
          <cell r="GTJ34"/>
          <cell r="GTK34"/>
          <cell r="GTL34"/>
          <cell r="GTM34"/>
          <cell r="GTN34"/>
          <cell r="GTO34"/>
          <cell r="GTP34"/>
          <cell r="GTQ34"/>
          <cell r="GTR34"/>
          <cell r="GTS34"/>
          <cell r="GTT34"/>
          <cell r="GTU34"/>
          <cell r="GTV34"/>
          <cell r="GTW34"/>
          <cell r="GTX34"/>
          <cell r="GTY34"/>
          <cell r="GTZ34"/>
          <cell r="GUA34"/>
          <cell r="GUB34"/>
          <cell r="GUC34"/>
          <cell r="GUD34"/>
          <cell r="GUE34"/>
          <cell r="GUF34"/>
          <cell r="GUG34"/>
          <cell r="GUH34"/>
          <cell r="GUI34"/>
          <cell r="GUJ34"/>
          <cell r="GUK34"/>
          <cell r="GUL34"/>
          <cell r="GUM34"/>
          <cell r="GUN34"/>
          <cell r="GUO34"/>
          <cell r="GUP34"/>
          <cell r="GUQ34"/>
          <cell r="GUR34"/>
          <cell r="GUS34"/>
          <cell r="GUT34"/>
          <cell r="GUU34"/>
          <cell r="GUV34"/>
          <cell r="GUW34"/>
          <cell r="GUX34"/>
          <cell r="GUY34"/>
          <cell r="GUZ34"/>
          <cell r="GVA34"/>
          <cell r="GVB34"/>
          <cell r="GVC34"/>
          <cell r="GVD34"/>
          <cell r="GVE34"/>
          <cell r="GVF34"/>
          <cell r="GVG34"/>
          <cell r="GVH34"/>
          <cell r="GVI34"/>
          <cell r="GVJ34"/>
          <cell r="GVK34"/>
          <cell r="GVL34"/>
          <cell r="GVM34"/>
          <cell r="GVN34"/>
          <cell r="GVO34"/>
          <cell r="GVP34"/>
          <cell r="GVQ34"/>
          <cell r="GVR34"/>
          <cell r="GVS34"/>
          <cell r="GVT34"/>
          <cell r="GVU34"/>
          <cell r="GVV34"/>
          <cell r="GVW34"/>
          <cell r="GVX34"/>
          <cell r="GVY34"/>
          <cell r="GVZ34"/>
          <cell r="GWA34"/>
          <cell r="GWB34"/>
          <cell r="GWC34"/>
          <cell r="GWD34"/>
          <cell r="GWE34"/>
          <cell r="GWF34"/>
          <cell r="GWG34"/>
          <cell r="GWH34"/>
          <cell r="GWI34"/>
          <cell r="GWJ34"/>
          <cell r="GWK34"/>
          <cell r="GWL34"/>
          <cell r="GWM34"/>
          <cell r="GWN34"/>
          <cell r="GWO34"/>
          <cell r="GWP34"/>
          <cell r="GWQ34"/>
          <cell r="GWR34"/>
          <cell r="GWS34"/>
          <cell r="GWT34"/>
          <cell r="GWU34"/>
          <cell r="GWV34"/>
          <cell r="GWW34"/>
          <cell r="GWX34"/>
          <cell r="GWY34"/>
          <cell r="GWZ34"/>
          <cell r="GXA34"/>
          <cell r="GXB34"/>
          <cell r="GXC34"/>
          <cell r="GXD34"/>
          <cell r="GXE34"/>
          <cell r="GXF34"/>
          <cell r="GXG34"/>
          <cell r="GXH34"/>
          <cell r="GXI34"/>
          <cell r="GXJ34"/>
          <cell r="GXK34"/>
          <cell r="GXL34"/>
          <cell r="GXM34"/>
          <cell r="GXN34"/>
          <cell r="GXO34"/>
          <cell r="GXP34"/>
          <cell r="GXQ34"/>
          <cell r="GXR34"/>
          <cell r="GXS34"/>
          <cell r="GXT34"/>
          <cell r="GXU34"/>
          <cell r="GXV34"/>
          <cell r="GXW34"/>
          <cell r="GXX34"/>
          <cell r="GXY34"/>
          <cell r="GXZ34"/>
          <cell r="GYA34"/>
          <cell r="GYB34"/>
          <cell r="GYC34"/>
          <cell r="GYD34"/>
          <cell r="GYE34"/>
          <cell r="GYF34"/>
          <cell r="GYG34"/>
          <cell r="GYH34"/>
          <cell r="GYI34"/>
          <cell r="GYJ34"/>
          <cell r="GYK34"/>
          <cell r="GYL34"/>
          <cell r="GYM34"/>
          <cell r="GYN34"/>
          <cell r="GYO34"/>
          <cell r="GYP34"/>
          <cell r="GYQ34"/>
          <cell r="GYR34"/>
          <cell r="GYS34"/>
          <cell r="GYT34"/>
          <cell r="GYU34"/>
          <cell r="GYV34"/>
          <cell r="GYW34"/>
          <cell r="GYX34"/>
          <cell r="GYY34"/>
          <cell r="GYZ34"/>
          <cell r="GZA34"/>
          <cell r="GZB34"/>
          <cell r="GZC34"/>
          <cell r="GZD34"/>
          <cell r="GZE34"/>
          <cell r="GZF34"/>
          <cell r="GZG34"/>
          <cell r="GZH34"/>
          <cell r="GZI34"/>
          <cell r="GZJ34"/>
          <cell r="GZK34"/>
          <cell r="GZL34"/>
          <cell r="GZM34"/>
          <cell r="GZN34"/>
          <cell r="GZO34"/>
          <cell r="GZP34"/>
          <cell r="GZQ34"/>
          <cell r="GZR34"/>
          <cell r="GZS34"/>
          <cell r="GZT34"/>
          <cell r="GZU34"/>
          <cell r="GZV34"/>
          <cell r="GZW34"/>
          <cell r="GZX34"/>
          <cell r="GZY34"/>
          <cell r="GZZ34"/>
          <cell r="HAA34"/>
          <cell r="HAB34"/>
          <cell r="HAC34"/>
          <cell r="HAD34"/>
          <cell r="HAE34"/>
          <cell r="HAF34"/>
          <cell r="HAG34"/>
          <cell r="HAH34"/>
          <cell r="HAI34"/>
          <cell r="HAJ34"/>
          <cell r="HAK34"/>
          <cell r="HAL34"/>
          <cell r="HAM34"/>
          <cell r="HAN34"/>
          <cell r="HAO34"/>
          <cell r="HAP34"/>
          <cell r="HAQ34"/>
          <cell r="HAR34"/>
          <cell r="HAS34"/>
          <cell r="HAT34"/>
          <cell r="HAU34"/>
          <cell r="HAV34"/>
          <cell r="HAW34"/>
          <cell r="HAX34"/>
          <cell r="HAY34"/>
          <cell r="HAZ34"/>
          <cell r="HBA34"/>
          <cell r="HBB34"/>
          <cell r="HBC34"/>
          <cell r="HBD34"/>
          <cell r="HBE34"/>
          <cell r="HBF34"/>
          <cell r="HBG34"/>
          <cell r="HBH34"/>
          <cell r="HBI34"/>
          <cell r="HBJ34"/>
          <cell r="HBK34"/>
          <cell r="HBL34"/>
          <cell r="HBM34"/>
          <cell r="HBN34"/>
          <cell r="HBO34"/>
          <cell r="HBP34"/>
          <cell r="HBQ34"/>
          <cell r="HBR34"/>
          <cell r="HBS34"/>
          <cell r="HBT34"/>
          <cell r="HBU34"/>
          <cell r="HBV34"/>
          <cell r="HBW34"/>
          <cell r="HBX34"/>
          <cell r="HBY34"/>
          <cell r="HBZ34"/>
          <cell r="HCA34"/>
          <cell r="HCB34"/>
          <cell r="HCC34"/>
          <cell r="HCD34"/>
          <cell r="HCE34"/>
          <cell r="HCF34"/>
          <cell r="HCG34"/>
          <cell r="HCH34"/>
          <cell r="HCI34"/>
          <cell r="HCJ34"/>
          <cell r="HCK34"/>
          <cell r="HCL34"/>
          <cell r="HCM34"/>
          <cell r="HCN34"/>
          <cell r="HCO34"/>
          <cell r="HCP34"/>
          <cell r="HCQ34"/>
          <cell r="HCR34"/>
          <cell r="HCS34"/>
          <cell r="HCT34"/>
          <cell r="HCU34"/>
          <cell r="HCV34"/>
          <cell r="HCW34"/>
          <cell r="HCX34"/>
          <cell r="HCY34"/>
          <cell r="HCZ34"/>
          <cell r="HDA34"/>
          <cell r="HDB34"/>
          <cell r="HDC34"/>
          <cell r="HDD34"/>
          <cell r="HDE34"/>
          <cell r="HDF34"/>
          <cell r="HDG34"/>
          <cell r="HDH34"/>
          <cell r="HDI34"/>
          <cell r="HDJ34"/>
          <cell r="HDK34"/>
          <cell r="HDL34"/>
          <cell r="HDM34"/>
          <cell r="HDN34"/>
          <cell r="HDO34"/>
          <cell r="HDP34"/>
          <cell r="HDQ34"/>
          <cell r="HDR34"/>
          <cell r="HDS34"/>
          <cell r="HDT34"/>
          <cell r="HDU34"/>
          <cell r="HDV34"/>
          <cell r="HDW34"/>
          <cell r="HDX34"/>
          <cell r="HDY34"/>
          <cell r="HDZ34"/>
          <cell r="HEA34"/>
          <cell r="HEB34"/>
          <cell r="HEC34"/>
          <cell r="HED34"/>
          <cell r="HEE34"/>
          <cell r="HEF34"/>
          <cell r="HEG34"/>
          <cell r="HEH34"/>
          <cell r="HEI34"/>
          <cell r="HEJ34"/>
          <cell r="HEK34"/>
          <cell r="HEL34"/>
          <cell r="HEM34"/>
          <cell r="HEN34"/>
          <cell r="HEO34"/>
          <cell r="HEP34"/>
          <cell r="HEQ34"/>
          <cell r="HER34"/>
          <cell r="HES34"/>
          <cell r="HET34"/>
          <cell r="HEU34"/>
          <cell r="HEV34"/>
          <cell r="HEW34"/>
          <cell r="HEX34"/>
          <cell r="HEY34"/>
          <cell r="HEZ34"/>
          <cell r="HFA34"/>
          <cell r="HFB34"/>
          <cell r="HFC34"/>
          <cell r="HFD34"/>
          <cell r="HFE34"/>
          <cell r="HFF34"/>
          <cell r="HFG34"/>
          <cell r="HFH34"/>
          <cell r="HFI34"/>
          <cell r="HFJ34"/>
          <cell r="HFK34"/>
          <cell r="HFL34"/>
          <cell r="HFM34"/>
          <cell r="HFN34"/>
          <cell r="HFO34"/>
          <cell r="HFP34"/>
          <cell r="HFQ34"/>
          <cell r="HFR34"/>
          <cell r="HFS34"/>
          <cell r="HFT34"/>
          <cell r="HFU34"/>
          <cell r="HFV34"/>
          <cell r="HFW34"/>
          <cell r="HFX34"/>
          <cell r="HFY34"/>
          <cell r="HFZ34"/>
          <cell r="HGA34"/>
          <cell r="HGB34"/>
          <cell r="HGC34"/>
          <cell r="HGD34"/>
          <cell r="HGE34"/>
          <cell r="HGF34"/>
          <cell r="HGG34"/>
          <cell r="HGH34"/>
          <cell r="HGI34"/>
          <cell r="HGJ34"/>
          <cell r="HGK34"/>
          <cell r="HGL34"/>
          <cell r="HGM34"/>
          <cell r="HGN34"/>
          <cell r="HGO34"/>
          <cell r="HGP34"/>
          <cell r="HGQ34"/>
          <cell r="HGR34"/>
          <cell r="HGS34"/>
          <cell r="HGT34"/>
          <cell r="HGU34"/>
          <cell r="HGV34"/>
          <cell r="HGW34"/>
          <cell r="HGX34"/>
          <cell r="HGY34"/>
          <cell r="HGZ34"/>
          <cell r="HHA34"/>
          <cell r="HHB34"/>
          <cell r="HHC34"/>
          <cell r="HHD34"/>
          <cell r="HHE34"/>
          <cell r="HHF34"/>
          <cell r="HHG34"/>
          <cell r="HHH34"/>
          <cell r="HHI34"/>
          <cell r="HHJ34"/>
          <cell r="HHK34"/>
          <cell r="HHL34"/>
          <cell r="HHM34"/>
          <cell r="HHN34"/>
          <cell r="HHO34"/>
          <cell r="HHP34"/>
          <cell r="HHQ34"/>
          <cell r="HHR34"/>
          <cell r="HHS34"/>
          <cell r="HHT34"/>
          <cell r="HHU34"/>
          <cell r="HHV34"/>
          <cell r="HHW34"/>
          <cell r="HHX34"/>
          <cell r="HHY34"/>
          <cell r="HHZ34"/>
          <cell r="HIA34"/>
          <cell r="HIB34"/>
          <cell r="HIC34"/>
          <cell r="HID34"/>
          <cell r="HIE34"/>
          <cell r="HIF34"/>
          <cell r="HIG34"/>
          <cell r="HIH34"/>
          <cell r="HII34"/>
          <cell r="HIJ34"/>
          <cell r="HIK34"/>
          <cell r="HIL34"/>
          <cell r="HIM34"/>
          <cell r="HIN34"/>
          <cell r="HIO34"/>
          <cell r="HIP34"/>
          <cell r="HIQ34"/>
          <cell r="HIR34"/>
          <cell r="HIS34"/>
          <cell r="HIT34"/>
          <cell r="HIU34"/>
          <cell r="HIV34"/>
          <cell r="HIW34"/>
          <cell r="HIX34"/>
          <cell r="HIY34"/>
          <cell r="HIZ34"/>
          <cell r="HJA34"/>
          <cell r="HJB34"/>
          <cell r="HJC34"/>
          <cell r="HJD34"/>
          <cell r="HJE34"/>
          <cell r="HJF34"/>
          <cell r="HJG34"/>
          <cell r="HJH34"/>
          <cell r="HJI34"/>
          <cell r="HJJ34"/>
          <cell r="HJK34"/>
          <cell r="HJL34"/>
          <cell r="HJM34"/>
          <cell r="HJN34"/>
          <cell r="HJO34"/>
          <cell r="HJP34"/>
          <cell r="HJQ34"/>
          <cell r="HJR34"/>
          <cell r="HJS34"/>
          <cell r="HJT34"/>
          <cell r="HJU34"/>
          <cell r="HJV34"/>
          <cell r="HJW34"/>
          <cell r="HJX34"/>
          <cell r="HJY34"/>
          <cell r="HJZ34"/>
          <cell r="HKA34"/>
          <cell r="HKB34"/>
          <cell r="HKC34"/>
          <cell r="HKD34"/>
          <cell r="HKE34"/>
          <cell r="HKF34"/>
          <cell r="HKG34"/>
          <cell r="HKH34"/>
          <cell r="HKI34"/>
          <cell r="HKJ34"/>
          <cell r="HKK34"/>
          <cell r="HKL34"/>
          <cell r="HKM34"/>
          <cell r="HKN34"/>
          <cell r="HKO34"/>
          <cell r="HKP34"/>
          <cell r="HKQ34"/>
          <cell r="HKR34"/>
          <cell r="HKS34"/>
          <cell r="HKT34"/>
          <cell r="HKU34"/>
          <cell r="HKV34"/>
          <cell r="HKW34"/>
          <cell r="HKX34"/>
          <cell r="HKY34"/>
          <cell r="HKZ34"/>
          <cell r="HLA34"/>
          <cell r="HLB34"/>
          <cell r="HLC34"/>
          <cell r="HLD34"/>
          <cell r="HLE34"/>
          <cell r="HLF34"/>
          <cell r="HLG34"/>
          <cell r="HLH34"/>
          <cell r="HLI34"/>
          <cell r="HLJ34"/>
          <cell r="HLK34"/>
          <cell r="HLL34"/>
          <cell r="HLM34"/>
          <cell r="HLN34"/>
          <cell r="HLO34"/>
          <cell r="HLP34"/>
          <cell r="HLQ34"/>
          <cell r="HLR34"/>
          <cell r="HLS34"/>
          <cell r="HLT34"/>
          <cell r="HLU34"/>
          <cell r="HLV34"/>
          <cell r="HLW34"/>
          <cell r="HLX34"/>
          <cell r="HLY34"/>
          <cell r="HLZ34"/>
          <cell r="HMA34"/>
          <cell r="HMB34"/>
          <cell r="HMC34"/>
          <cell r="HMD34"/>
          <cell r="HME34"/>
          <cell r="HMF34"/>
          <cell r="HMG34"/>
          <cell r="HMH34"/>
          <cell r="HMI34"/>
          <cell r="HMJ34"/>
          <cell r="HMK34"/>
          <cell r="HML34"/>
          <cell r="HMM34"/>
          <cell r="HMN34"/>
          <cell r="HMO34"/>
          <cell r="HMP34"/>
          <cell r="HMQ34"/>
          <cell r="HMR34"/>
          <cell r="HMS34"/>
          <cell r="HMT34"/>
          <cell r="HMU34"/>
          <cell r="HMV34"/>
          <cell r="HMW34"/>
          <cell r="HMX34"/>
          <cell r="HMY34"/>
          <cell r="HMZ34"/>
          <cell r="HNA34"/>
          <cell r="HNB34"/>
          <cell r="HNC34"/>
          <cell r="HND34"/>
          <cell r="HNE34"/>
          <cell r="HNF34"/>
          <cell r="HNG34"/>
          <cell r="HNH34"/>
          <cell r="HNI34"/>
          <cell r="HNJ34"/>
          <cell r="HNK34"/>
          <cell r="HNL34"/>
          <cell r="HNM34"/>
          <cell r="HNN34"/>
          <cell r="HNO34"/>
          <cell r="HNP34"/>
          <cell r="HNQ34"/>
          <cell r="HNR34"/>
          <cell r="HNS34"/>
          <cell r="HNT34"/>
          <cell r="HNU34"/>
          <cell r="HNV34"/>
          <cell r="HNW34"/>
          <cell r="HNX34"/>
          <cell r="HNY34"/>
          <cell r="HNZ34"/>
          <cell r="HOA34"/>
          <cell r="HOB34"/>
          <cell r="HOC34"/>
          <cell r="HOD34"/>
          <cell r="HOE34"/>
          <cell r="HOF34"/>
          <cell r="HOG34"/>
          <cell r="HOH34"/>
          <cell r="HOI34"/>
          <cell r="HOJ34"/>
          <cell r="HOK34"/>
          <cell r="HOL34"/>
          <cell r="HOM34"/>
          <cell r="HON34"/>
          <cell r="HOO34"/>
          <cell r="HOP34"/>
          <cell r="HOQ34"/>
          <cell r="HOR34"/>
          <cell r="HOS34"/>
          <cell r="HOT34"/>
          <cell r="HOU34"/>
          <cell r="HOV34"/>
          <cell r="HOW34"/>
          <cell r="HOX34"/>
          <cell r="HOY34"/>
          <cell r="HOZ34"/>
          <cell r="HPA34"/>
          <cell r="HPB34"/>
          <cell r="HPC34"/>
          <cell r="HPD34"/>
          <cell r="HPE34"/>
          <cell r="HPF34"/>
          <cell r="HPG34"/>
          <cell r="HPH34"/>
          <cell r="HPI34"/>
          <cell r="HPJ34"/>
          <cell r="HPK34"/>
          <cell r="HPL34"/>
          <cell r="HPM34"/>
          <cell r="HPN34"/>
          <cell r="HPO34"/>
          <cell r="HPP34"/>
          <cell r="HPQ34"/>
          <cell r="HPR34"/>
          <cell r="HPS34"/>
          <cell r="HPT34"/>
          <cell r="HPU34"/>
          <cell r="HPV34"/>
          <cell r="HPW34"/>
          <cell r="HPX34"/>
          <cell r="HPY34"/>
          <cell r="HPZ34"/>
          <cell r="HQA34"/>
          <cell r="HQB34"/>
          <cell r="HQC34"/>
          <cell r="HQD34"/>
          <cell r="HQE34"/>
          <cell r="HQF34"/>
          <cell r="HQG34"/>
          <cell r="HQH34"/>
          <cell r="HQI34"/>
          <cell r="HQJ34"/>
          <cell r="HQK34"/>
          <cell r="HQL34"/>
          <cell r="HQM34"/>
          <cell r="HQN34"/>
          <cell r="HQO34"/>
          <cell r="HQP34"/>
          <cell r="HQQ34"/>
          <cell r="HQR34"/>
          <cell r="HQS34"/>
          <cell r="HQT34"/>
          <cell r="HQU34"/>
          <cell r="HQV34"/>
          <cell r="HQW34"/>
          <cell r="HQX34"/>
          <cell r="HQY34"/>
          <cell r="HQZ34"/>
          <cell r="HRA34"/>
          <cell r="HRB34"/>
          <cell r="HRC34"/>
          <cell r="HRD34"/>
          <cell r="HRE34"/>
          <cell r="HRF34"/>
          <cell r="HRG34"/>
          <cell r="HRH34"/>
          <cell r="HRI34"/>
          <cell r="HRJ34"/>
          <cell r="HRK34"/>
          <cell r="HRL34"/>
          <cell r="HRM34"/>
          <cell r="HRN34"/>
          <cell r="HRO34"/>
          <cell r="HRP34"/>
          <cell r="HRQ34"/>
          <cell r="HRR34"/>
          <cell r="HRS34"/>
          <cell r="HRT34"/>
          <cell r="HRU34"/>
          <cell r="HRV34"/>
          <cell r="HRW34"/>
          <cell r="HRX34"/>
          <cell r="HRY34"/>
          <cell r="HRZ34"/>
          <cell r="HSA34"/>
          <cell r="HSB34"/>
          <cell r="HSC34"/>
          <cell r="HSD34"/>
          <cell r="HSE34"/>
          <cell r="HSF34"/>
          <cell r="HSG34"/>
          <cell r="HSH34"/>
          <cell r="HSI34"/>
          <cell r="HSJ34"/>
          <cell r="HSK34"/>
          <cell r="HSL34"/>
          <cell r="HSM34"/>
          <cell r="HSN34"/>
          <cell r="HSO34"/>
          <cell r="HSP34"/>
          <cell r="HSQ34"/>
          <cell r="HSR34"/>
          <cell r="HSS34"/>
          <cell r="HST34"/>
          <cell r="HSU34"/>
          <cell r="HSV34"/>
          <cell r="HSW34"/>
          <cell r="HSX34"/>
          <cell r="HSY34"/>
          <cell r="HSZ34"/>
          <cell r="HTA34"/>
          <cell r="HTB34"/>
          <cell r="HTC34"/>
          <cell r="HTD34"/>
          <cell r="HTE34"/>
          <cell r="HTF34"/>
          <cell r="HTG34"/>
          <cell r="HTH34"/>
          <cell r="HTI34"/>
          <cell r="HTJ34"/>
          <cell r="HTK34"/>
          <cell r="HTL34"/>
          <cell r="HTM34"/>
          <cell r="HTN34"/>
          <cell r="HTO34"/>
          <cell r="HTP34"/>
          <cell r="HTQ34"/>
          <cell r="HTR34"/>
          <cell r="HTS34"/>
          <cell r="HTT34"/>
          <cell r="HTU34"/>
          <cell r="HTV34"/>
          <cell r="HTW34"/>
          <cell r="HTX34"/>
          <cell r="HTY34"/>
          <cell r="HTZ34"/>
          <cell r="HUA34"/>
          <cell r="HUB34"/>
          <cell r="HUC34"/>
          <cell r="HUD34"/>
          <cell r="HUE34"/>
          <cell r="HUF34"/>
          <cell r="HUG34"/>
          <cell r="HUH34"/>
          <cell r="HUI34"/>
          <cell r="HUJ34"/>
          <cell r="HUK34"/>
          <cell r="HUL34"/>
          <cell r="HUM34"/>
          <cell r="HUN34"/>
          <cell r="HUO34"/>
          <cell r="HUP34"/>
          <cell r="HUQ34"/>
          <cell r="HUR34"/>
          <cell r="HUS34"/>
          <cell r="HUT34"/>
          <cell r="HUU34"/>
          <cell r="HUV34"/>
          <cell r="HUW34"/>
          <cell r="HUX34"/>
          <cell r="HUY34"/>
          <cell r="HUZ34"/>
          <cell r="HVA34"/>
          <cell r="HVB34"/>
          <cell r="HVC34"/>
          <cell r="HVD34"/>
          <cell r="HVE34"/>
          <cell r="HVF34"/>
          <cell r="HVG34"/>
          <cell r="HVH34"/>
          <cell r="HVI34"/>
          <cell r="HVJ34"/>
          <cell r="HVK34"/>
          <cell r="HVL34"/>
          <cell r="HVM34"/>
          <cell r="HVN34"/>
          <cell r="HVO34"/>
          <cell r="HVP34"/>
          <cell r="HVQ34"/>
          <cell r="HVR34"/>
          <cell r="HVS34"/>
          <cell r="HVT34"/>
          <cell r="HVU34"/>
          <cell r="HVV34"/>
          <cell r="HVW34"/>
          <cell r="HVX34"/>
          <cell r="HVY34"/>
          <cell r="HVZ34"/>
          <cell r="HWA34"/>
          <cell r="HWB34"/>
          <cell r="HWC34"/>
          <cell r="HWD34"/>
          <cell r="HWE34"/>
          <cell r="HWF34"/>
          <cell r="HWG34"/>
          <cell r="HWH34"/>
          <cell r="HWI34"/>
          <cell r="HWJ34"/>
          <cell r="HWK34"/>
          <cell r="HWL34"/>
          <cell r="HWM34"/>
          <cell r="HWN34"/>
          <cell r="HWO34"/>
          <cell r="HWP34"/>
          <cell r="HWQ34"/>
          <cell r="HWR34"/>
          <cell r="HWS34"/>
          <cell r="HWT34"/>
          <cell r="HWU34"/>
          <cell r="HWV34"/>
          <cell r="HWW34"/>
          <cell r="HWX34"/>
          <cell r="HWY34"/>
          <cell r="HWZ34"/>
          <cell r="HXA34"/>
          <cell r="HXB34"/>
          <cell r="HXC34"/>
          <cell r="HXD34"/>
          <cell r="HXE34"/>
          <cell r="HXF34"/>
          <cell r="HXG34"/>
          <cell r="HXH34"/>
          <cell r="HXI34"/>
          <cell r="HXJ34"/>
          <cell r="HXK34"/>
          <cell r="HXL34"/>
          <cell r="HXM34"/>
          <cell r="HXN34"/>
          <cell r="HXO34"/>
          <cell r="HXP34"/>
          <cell r="HXQ34"/>
          <cell r="HXR34"/>
          <cell r="HXS34"/>
          <cell r="HXT34"/>
          <cell r="HXU34"/>
          <cell r="HXV34"/>
          <cell r="HXW34"/>
          <cell r="HXX34"/>
          <cell r="HXY34"/>
          <cell r="HXZ34"/>
          <cell r="HYA34"/>
          <cell r="HYB34"/>
          <cell r="HYC34"/>
          <cell r="HYD34"/>
          <cell r="HYE34"/>
          <cell r="HYF34"/>
          <cell r="HYG34"/>
          <cell r="HYH34"/>
          <cell r="HYI34"/>
          <cell r="HYJ34"/>
          <cell r="HYK34"/>
          <cell r="HYL34"/>
          <cell r="HYM34"/>
          <cell r="HYN34"/>
          <cell r="HYO34"/>
          <cell r="HYP34"/>
          <cell r="HYQ34"/>
          <cell r="HYR34"/>
          <cell r="HYS34"/>
          <cell r="HYT34"/>
          <cell r="HYU34"/>
          <cell r="HYV34"/>
          <cell r="HYW34"/>
          <cell r="HYX34"/>
          <cell r="HYY34"/>
          <cell r="HYZ34"/>
          <cell r="HZA34"/>
          <cell r="HZB34"/>
          <cell r="HZC34"/>
          <cell r="HZD34"/>
          <cell r="HZE34"/>
          <cell r="HZF34"/>
          <cell r="HZG34"/>
          <cell r="HZH34"/>
          <cell r="HZI34"/>
          <cell r="HZJ34"/>
          <cell r="HZK34"/>
          <cell r="HZL34"/>
          <cell r="HZM34"/>
          <cell r="HZN34"/>
          <cell r="HZO34"/>
          <cell r="HZP34"/>
          <cell r="HZQ34"/>
          <cell r="HZR34"/>
          <cell r="HZS34"/>
          <cell r="HZT34"/>
          <cell r="HZU34"/>
          <cell r="HZV34"/>
          <cell r="HZW34"/>
          <cell r="HZX34"/>
          <cell r="HZY34"/>
          <cell r="HZZ34"/>
          <cell r="IAA34"/>
          <cell r="IAB34"/>
          <cell r="IAC34"/>
          <cell r="IAD34"/>
          <cell r="IAE34"/>
          <cell r="IAF34"/>
          <cell r="IAG34"/>
          <cell r="IAH34"/>
          <cell r="IAI34"/>
          <cell r="IAJ34"/>
          <cell r="IAK34"/>
          <cell r="IAL34"/>
          <cell r="IAM34"/>
          <cell r="IAN34"/>
          <cell r="IAO34"/>
          <cell r="IAP34"/>
          <cell r="IAQ34"/>
          <cell r="IAR34"/>
          <cell r="IAS34"/>
          <cell r="IAT34"/>
          <cell r="IAU34"/>
          <cell r="IAV34"/>
          <cell r="IAW34"/>
          <cell r="IAX34"/>
          <cell r="IAY34"/>
          <cell r="IAZ34"/>
          <cell r="IBA34"/>
          <cell r="IBB34"/>
          <cell r="IBC34"/>
          <cell r="IBD34"/>
          <cell r="IBE34"/>
          <cell r="IBF34"/>
          <cell r="IBG34"/>
          <cell r="IBH34"/>
          <cell r="IBI34"/>
          <cell r="IBJ34"/>
          <cell r="IBK34"/>
          <cell r="IBL34"/>
          <cell r="IBM34"/>
          <cell r="IBN34"/>
          <cell r="IBO34"/>
          <cell r="IBP34"/>
          <cell r="IBQ34"/>
          <cell r="IBR34"/>
          <cell r="IBS34"/>
          <cell r="IBT34"/>
          <cell r="IBU34"/>
          <cell r="IBV34"/>
          <cell r="IBW34"/>
          <cell r="IBX34"/>
          <cell r="IBY34"/>
          <cell r="IBZ34"/>
          <cell r="ICA34"/>
          <cell r="ICB34"/>
          <cell r="ICC34"/>
          <cell r="ICD34"/>
          <cell r="ICE34"/>
          <cell r="ICF34"/>
          <cell r="ICG34"/>
          <cell r="ICH34"/>
          <cell r="ICI34"/>
          <cell r="ICJ34"/>
          <cell r="ICK34"/>
          <cell r="ICL34"/>
          <cell r="ICM34"/>
          <cell r="ICN34"/>
          <cell r="ICO34"/>
          <cell r="ICP34"/>
          <cell r="ICQ34"/>
          <cell r="ICR34"/>
          <cell r="ICS34"/>
          <cell r="ICT34"/>
          <cell r="ICU34"/>
          <cell r="ICV34"/>
          <cell r="ICW34"/>
          <cell r="ICX34"/>
          <cell r="ICY34"/>
          <cell r="ICZ34"/>
          <cell r="IDA34"/>
          <cell r="IDB34"/>
          <cell r="IDC34"/>
          <cell r="IDD34"/>
          <cell r="IDE34"/>
          <cell r="IDF34"/>
          <cell r="IDG34"/>
          <cell r="IDH34"/>
          <cell r="IDI34"/>
          <cell r="IDJ34"/>
          <cell r="IDK34"/>
          <cell r="IDL34"/>
          <cell r="IDM34"/>
          <cell r="IDN34"/>
          <cell r="IDO34"/>
          <cell r="IDP34"/>
          <cell r="IDQ34"/>
          <cell r="IDR34"/>
          <cell r="IDS34"/>
          <cell r="IDT34"/>
          <cell r="IDU34"/>
          <cell r="IDV34"/>
          <cell r="IDW34"/>
          <cell r="IDX34"/>
          <cell r="IDY34"/>
          <cell r="IDZ34"/>
          <cell r="IEA34"/>
          <cell r="IEB34"/>
          <cell r="IEC34"/>
          <cell r="IED34"/>
          <cell r="IEE34"/>
          <cell r="IEF34"/>
          <cell r="IEG34"/>
          <cell r="IEH34"/>
          <cell r="IEI34"/>
          <cell r="IEJ34"/>
          <cell r="IEK34"/>
          <cell r="IEL34"/>
          <cell r="IEM34"/>
          <cell r="IEN34"/>
          <cell r="IEO34"/>
          <cell r="IEP34"/>
          <cell r="IEQ34"/>
          <cell r="IER34"/>
          <cell r="IES34"/>
          <cell r="IET34"/>
          <cell r="IEU34"/>
          <cell r="IEV34"/>
          <cell r="IEW34"/>
          <cell r="IEX34"/>
          <cell r="IEY34"/>
          <cell r="IEZ34"/>
          <cell r="IFA34"/>
          <cell r="IFB34"/>
          <cell r="IFC34"/>
          <cell r="IFD34"/>
          <cell r="IFE34"/>
          <cell r="IFF34"/>
          <cell r="IFG34"/>
          <cell r="IFH34"/>
          <cell r="IFI34"/>
          <cell r="IFJ34"/>
          <cell r="IFK34"/>
          <cell r="IFL34"/>
          <cell r="IFM34"/>
          <cell r="IFN34"/>
          <cell r="IFO34"/>
          <cell r="IFP34"/>
          <cell r="IFQ34"/>
          <cell r="IFR34"/>
          <cell r="IFS34"/>
          <cell r="IFT34"/>
          <cell r="IFU34"/>
          <cell r="IFV34"/>
          <cell r="IFW34"/>
          <cell r="IFX34"/>
          <cell r="IFY34"/>
          <cell r="IFZ34"/>
          <cell r="IGA34"/>
          <cell r="IGB34"/>
          <cell r="IGC34"/>
          <cell r="IGD34"/>
          <cell r="IGE34"/>
          <cell r="IGF34"/>
          <cell r="IGG34"/>
          <cell r="IGH34"/>
          <cell r="IGI34"/>
          <cell r="IGJ34"/>
          <cell r="IGK34"/>
          <cell r="IGL34"/>
          <cell r="IGM34"/>
          <cell r="IGN34"/>
          <cell r="IGO34"/>
          <cell r="IGP34"/>
          <cell r="IGQ34"/>
          <cell r="IGR34"/>
          <cell r="IGS34"/>
          <cell r="IGT34"/>
          <cell r="IGU34"/>
          <cell r="IGV34"/>
          <cell r="IGW34"/>
          <cell r="IGX34"/>
          <cell r="IGY34"/>
          <cell r="IGZ34"/>
          <cell r="IHA34"/>
          <cell r="IHB34"/>
          <cell r="IHC34"/>
          <cell r="IHD34"/>
          <cell r="IHE34"/>
          <cell r="IHF34"/>
          <cell r="IHG34"/>
          <cell r="IHH34"/>
          <cell r="IHI34"/>
          <cell r="IHJ34"/>
          <cell r="IHK34"/>
          <cell r="IHL34"/>
          <cell r="IHM34"/>
          <cell r="IHN34"/>
          <cell r="IHO34"/>
          <cell r="IHP34"/>
          <cell r="IHQ34"/>
          <cell r="IHR34"/>
          <cell r="IHS34"/>
          <cell r="IHT34"/>
          <cell r="IHU34"/>
          <cell r="IHV34"/>
          <cell r="IHW34"/>
          <cell r="IHX34"/>
          <cell r="IHY34"/>
          <cell r="IHZ34"/>
          <cell r="IIA34"/>
          <cell r="IIB34"/>
          <cell r="IIC34"/>
          <cell r="IID34"/>
          <cell r="IIE34"/>
          <cell r="IIF34"/>
          <cell r="IIG34"/>
          <cell r="IIH34"/>
          <cell r="III34"/>
          <cell r="IIJ34"/>
          <cell r="IIK34"/>
          <cell r="IIL34"/>
          <cell r="IIM34"/>
          <cell r="IIN34"/>
          <cell r="IIO34"/>
          <cell r="IIP34"/>
          <cell r="IIQ34"/>
          <cell r="IIR34"/>
          <cell r="IIS34"/>
          <cell r="IIT34"/>
          <cell r="IIU34"/>
          <cell r="IIV34"/>
          <cell r="IIW34"/>
          <cell r="IIX34"/>
          <cell r="IIY34"/>
          <cell r="IIZ34"/>
          <cell r="IJA34"/>
          <cell r="IJB34"/>
          <cell r="IJC34"/>
          <cell r="IJD34"/>
          <cell r="IJE34"/>
          <cell r="IJF34"/>
          <cell r="IJG34"/>
          <cell r="IJH34"/>
          <cell r="IJI34"/>
          <cell r="IJJ34"/>
          <cell r="IJK34"/>
          <cell r="IJL34"/>
          <cell r="IJM34"/>
          <cell r="IJN34"/>
          <cell r="IJO34"/>
          <cell r="IJP34"/>
          <cell r="IJQ34"/>
          <cell r="IJR34"/>
          <cell r="IJS34"/>
          <cell r="IJT34"/>
          <cell r="IJU34"/>
          <cell r="IJV34"/>
          <cell r="IJW34"/>
          <cell r="IJX34"/>
          <cell r="IJY34"/>
          <cell r="IJZ34"/>
          <cell r="IKA34"/>
          <cell r="IKB34"/>
          <cell r="IKC34"/>
          <cell r="IKD34"/>
          <cell r="IKE34"/>
          <cell r="IKF34"/>
          <cell r="IKG34"/>
          <cell r="IKH34"/>
          <cell r="IKI34"/>
          <cell r="IKJ34"/>
          <cell r="IKK34"/>
          <cell r="IKL34"/>
          <cell r="IKM34"/>
          <cell r="IKN34"/>
          <cell r="IKO34"/>
          <cell r="IKP34"/>
          <cell r="IKQ34"/>
          <cell r="IKR34"/>
          <cell r="IKS34"/>
          <cell r="IKT34"/>
          <cell r="IKU34"/>
          <cell r="IKV34"/>
          <cell r="IKW34"/>
          <cell r="IKX34"/>
          <cell r="IKY34"/>
          <cell r="IKZ34"/>
          <cell r="ILA34"/>
          <cell r="ILB34"/>
          <cell r="ILC34"/>
          <cell r="ILD34"/>
          <cell r="ILE34"/>
          <cell r="ILF34"/>
          <cell r="ILG34"/>
          <cell r="ILH34"/>
          <cell r="ILI34"/>
          <cell r="ILJ34"/>
          <cell r="ILK34"/>
          <cell r="ILL34"/>
          <cell r="ILM34"/>
          <cell r="ILN34"/>
          <cell r="ILO34"/>
          <cell r="ILP34"/>
          <cell r="ILQ34"/>
          <cell r="ILR34"/>
          <cell r="ILS34"/>
          <cell r="ILT34"/>
          <cell r="ILU34"/>
          <cell r="ILV34"/>
          <cell r="ILW34"/>
          <cell r="ILX34"/>
          <cell r="ILY34"/>
          <cell r="ILZ34"/>
          <cell r="IMA34"/>
          <cell r="IMB34"/>
          <cell r="IMC34"/>
          <cell r="IMD34"/>
          <cell r="IME34"/>
          <cell r="IMF34"/>
          <cell r="IMG34"/>
          <cell r="IMH34"/>
          <cell r="IMI34"/>
          <cell r="IMJ34"/>
          <cell r="IMK34"/>
          <cell r="IML34"/>
          <cell r="IMM34"/>
          <cell r="IMN34"/>
          <cell r="IMO34"/>
          <cell r="IMP34"/>
          <cell r="IMQ34"/>
          <cell r="IMR34"/>
          <cell r="IMS34"/>
          <cell r="IMT34"/>
          <cell r="IMU34"/>
          <cell r="IMV34"/>
          <cell r="IMW34"/>
          <cell r="IMX34"/>
          <cell r="IMY34"/>
          <cell r="IMZ34"/>
          <cell r="INA34"/>
          <cell r="INB34"/>
          <cell r="INC34"/>
          <cell r="IND34"/>
          <cell r="INE34"/>
          <cell r="INF34"/>
          <cell r="ING34"/>
          <cell r="INH34"/>
          <cell r="INI34"/>
          <cell r="INJ34"/>
          <cell r="INK34"/>
          <cell r="INL34"/>
          <cell r="INM34"/>
          <cell r="INN34"/>
          <cell r="INO34"/>
          <cell r="INP34"/>
          <cell r="INQ34"/>
          <cell r="INR34"/>
          <cell r="INS34"/>
          <cell r="INT34"/>
          <cell r="INU34"/>
          <cell r="INV34"/>
          <cell r="INW34"/>
          <cell r="INX34"/>
          <cell r="INY34"/>
          <cell r="INZ34"/>
          <cell r="IOA34"/>
          <cell r="IOB34"/>
          <cell r="IOC34"/>
          <cell r="IOD34"/>
          <cell r="IOE34"/>
          <cell r="IOF34"/>
          <cell r="IOG34"/>
          <cell r="IOH34"/>
          <cell r="IOI34"/>
          <cell r="IOJ34"/>
          <cell r="IOK34"/>
          <cell r="IOL34"/>
          <cell r="IOM34"/>
          <cell r="ION34"/>
          <cell r="IOO34"/>
          <cell r="IOP34"/>
          <cell r="IOQ34"/>
          <cell r="IOR34"/>
          <cell r="IOS34"/>
          <cell r="IOT34"/>
          <cell r="IOU34"/>
          <cell r="IOV34"/>
          <cell r="IOW34"/>
          <cell r="IOX34"/>
          <cell r="IOY34"/>
          <cell r="IOZ34"/>
          <cell r="IPA34"/>
          <cell r="IPB34"/>
          <cell r="IPC34"/>
          <cell r="IPD34"/>
          <cell r="IPE34"/>
          <cell r="IPF34"/>
          <cell r="IPG34"/>
          <cell r="IPH34"/>
          <cell r="IPI34"/>
          <cell r="IPJ34"/>
          <cell r="IPK34"/>
          <cell r="IPL34"/>
          <cell r="IPM34"/>
          <cell r="IPN34"/>
          <cell r="IPO34"/>
          <cell r="IPP34"/>
          <cell r="IPQ34"/>
          <cell r="IPR34"/>
          <cell r="IPS34"/>
          <cell r="IPT34"/>
          <cell r="IPU34"/>
          <cell r="IPV34"/>
          <cell r="IPW34"/>
          <cell r="IPX34"/>
          <cell r="IPY34"/>
          <cell r="IPZ34"/>
          <cell r="IQA34"/>
          <cell r="IQB34"/>
          <cell r="IQC34"/>
          <cell r="IQD34"/>
          <cell r="IQE34"/>
          <cell r="IQF34"/>
          <cell r="IQG34"/>
          <cell r="IQH34"/>
          <cell r="IQI34"/>
          <cell r="IQJ34"/>
          <cell r="IQK34"/>
          <cell r="IQL34"/>
          <cell r="IQM34"/>
          <cell r="IQN34"/>
          <cell r="IQO34"/>
          <cell r="IQP34"/>
          <cell r="IQQ34"/>
          <cell r="IQR34"/>
          <cell r="IQS34"/>
          <cell r="IQT34"/>
          <cell r="IQU34"/>
          <cell r="IQV34"/>
          <cell r="IQW34"/>
          <cell r="IQX34"/>
          <cell r="IQY34"/>
          <cell r="IQZ34"/>
          <cell r="IRA34"/>
          <cell r="IRB34"/>
          <cell r="IRC34"/>
          <cell r="IRD34"/>
          <cell r="IRE34"/>
          <cell r="IRF34"/>
          <cell r="IRG34"/>
          <cell r="IRH34"/>
          <cell r="IRI34"/>
          <cell r="IRJ34"/>
          <cell r="IRK34"/>
          <cell r="IRL34"/>
          <cell r="IRM34"/>
          <cell r="IRN34"/>
          <cell r="IRO34"/>
          <cell r="IRP34"/>
          <cell r="IRQ34"/>
          <cell r="IRR34"/>
          <cell r="IRS34"/>
          <cell r="IRT34"/>
          <cell r="IRU34"/>
          <cell r="IRV34"/>
          <cell r="IRW34"/>
          <cell r="IRX34"/>
          <cell r="IRY34"/>
          <cell r="IRZ34"/>
          <cell r="ISA34"/>
          <cell r="ISB34"/>
          <cell r="ISC34"/>
          <cell r="ISD34"/>
          <cell r="ISE34"/>
          <cell r="ISF34"/>
          <cell r="ISG34"/>
          <cell r="ISH34"/>
          <cell r="ISI34"/>
          <cell r="ISJ34"/>
          <cell r="ISK34"/>
          <cell r="ISL34"/>
          <cell r="ISM34"/>
          <cell r="ISN34"/>
          <cell r="ISO34"/>
          <cell r="ISP34"/>
          <cell r="ISQ34"/>
          <cell r="ISR34"/>
          <cell r="ISS34"/>
          <cell r="IST34"/>
          <cell r="ISU34"/>
          <cell r="ISV34"/>
          <cell r="ISW34"/>
          <cell r="ISX34"/>
          <cell r="ISY34"/>
          <cell r="ISZ34"/>
          <cell r="ITA34"/>
          <cell r="ITB34"/>
          <cell r="ITC34"/>
          <cell r="ITD34"/>
          <cell r="ITE34"/>
          <cell r="ITF34"/>
          <cell r="ITG34"/>
          <cell r="ITH34"/>
          <cell r="ITI34"/>
          <cell r="ITJ34"/>
          <cell r="ITK34"/>
          <cell r="ITL34"/>
          <cell r="ITM34"/>
          <cell r="ITN34"/>
          <cell r="ITO34"/>
          <cell r="ITP34"/>
          <cell r="ITQ34"/>
          <cell r="ITR34"/>
          <cell r="ITS34"/>
          <cell r="ITT34"/>
          <cell r="ITU34"/>
          <cell r="ITV34"/>
          <cell r="ITW34"/>
          <cell r="ITX34"/>
          <cell r="ITY34"/>
          <cell r="ITZ34"/>
          <cell r="IUA34"/>
          <cell r="IUB34"/>
          <cell r="IUC34"/>
          <cell r="IUD34"/>
          <cell r="IUE34"/>
          <cell r="IUF34"/>
          <cell r="IUG34"/>
          <cell r="IUH34"/>
          <cell r="IUI34"/>
          <cell r="IUJ34"/>
          <cell r="IUK34"/>
          <cell r="IUL34"/>
          <cell r="IUM34"/>
          <cell r="IUN34"/>
          <cell r="IUO34"/>
          <cell r="IUP34"/>
          <cell r="IUQ34"/>
          <cell r="IUR34"/>
          <cell r="IUS34"/>
          <cell r="IUT34"/>
          <cell r="IUU34"/>
          <cell r="IUV34"/>
          <cell r="IUW34"/>
          <cell r="IUX34"/>
          <cell r="IUY34"/>
          <cell r="IUZ34"/>
          <cell r="IVA34"/>
          <cell r="IVB34"/>
          <cell r="IVC34"/>
          <cell r="IVD34"/>
          <cell r="IVE34"/>
          <cell r="IVF34"/>
          <cell r="IVG34"/>
          <cell r="IVH34"/>
          <cell r="IVI34"/>
          <cell r="IVJ34"/>
          <cell r="IVK34"/>
          <cell r="IVL34"/>
          <cell r="IVM34"/>
          <cell r="IVN34"/>
          <cell r="IVO34"/>
          <cell r="IVP34"/>
          <cell r="IVQ34"/>
          <cell r="IVR34"/>
          <cell r="IVS34"/>
          <cell r="IVT34"/>
          <cell r="IVU34"/>
          <cell r="IVV34"/>
          <cell r="IVW34"/>
          <cell r="IVX34"/>
          <cell r="IVY34"/>
          <cell r="IVZ34"/>
          <cell r="IWA34"/>
          <cell r="IWB34"/>
          <cell r="IWC34"/>
          <cell r="IWD34"/>
          <cell r="IWE34"/>
          <cell r="IWF34"/>
          <cell r="IWG34"/>
          <cell r="IWH34"/>
          <cell r="IWI34"/>
          <cell r="IWJ34"/>
          <cell r="IWK34"/>
          <cell r="IWL34"/>
          <cell r="IWM34"/>
          <cell r="IWN34"/>
          <cell r="IWO34"/>
          <cell r="IWP34"/>
          <cell r="IWQ34"/>
          <cell r="IWR34"/>
          <cell r="IWS34"/>
          <cell r="IWT34"/>
          <cell r="IWU34"/>
          <cell r="IWV34"/>
          <cell r="IWW34"/>
          <cell r="IWX34"/>
          <cell r="IWY34"/>
          <cell r="IWZ34"/>
          <cell r="IXA34"/>
          <cell r="IXB34"/>
          <cell r="IXC34"/>
          <cell r="IXD34"/>
          <cell r="IXE34"/>
          <cell r="IXF34"/>
          <cell r="IXG34"/>
          <cell r="IXH34"/>
          <cell r="IXI34"/>
          <cell r="IXJ34"/>
          <cell r="IXK34"/>
          <cell r="IXL34"/>
          <cell r="IXM34"/>
          <cell r="IXN34"/>
          <cell r="IXO34"/>
          <cell r="IXP34"/>
          <cell r="IXQ34"/>
          <cell r="IXR34"/>
          <cell r="IXS34"/>
          <cell r="IXT34"/>
          <cell r="IXU34"/>
          <cell r="IXV34"/>
          <cell r="IXW34"/>
          <cell r="IXX34"/>
          <cell r="IXY34"/>
          <cell r="IXZ34"/>
          <cell r="IYA34"/>
          <cell r="IYB34"/>
          <cell r="IYC34"/>
          <cell r="IYD34"/>
          <cell r="IYE34"/>
          <cell r="IYF34"/>
          <cell r="IYG34"/>
          <cell r="IYH34"/>
          <cell r="IYI34"/>
          <cell r="IYJ34"/>
          <cell r="IYK34"/>
          <cell r="IYL34"/>
          <cell r="IYM34"/>
          <cell r="IYN34"/>
          <cell r="IYO34"/>
          <cell r="IYP34"/>
          <cell r="IYQ34"/>
          <cell r="IYR34"/>
          <cell r="IYS34"/>
          <cell r="IYT34"/>
          <cell r="IYU34"/>
          <cell r="IYV34"/>
          <cell r="IYW34"/>
          <cell r="IYX34"/>
          <cell r="IYY34"/>
          <cell r="IYZ34"/>
          <cell r="IZA34"/>
          <cell r="IZB34"/>
          <cell r="IZC34"/>
          <cell r="IZD34"/>
          <cell r="IZE34"/>
          <cell r="IZF34"/>
          <cell r="IZG34"/>
          <cell r="IZH34"/>
          <cell r="IZI34"/>
          <cell r="IZJ34"/>
          <cell r="IZK34"/>
          <cell r="IZL34"/>
          <cell r="IZM34"/>
          <cell r="IZN34"/>
          <cell r="IZO34"/>
          <cell r="IZP34"/>
          <cell r="IZQ34"/>
          <cell r="IZR34"/>
          <cell r="IZS34"/>
          <cell r="IZT34"/>
          <cell r="IZU34"/>
          <cell r="IZV34"/>
          <cell r="IZW34"/>
          <cell r="IZX34"/>
          <cell r="IZY34"/>
          <cell r="IZZ34"/>
          <cell r="JAA34"/>
          <cell r="JAB34"/>
          <cell r="JAC34"/>
          <cell r="JAD34"/>
          <cell r="JAE34"/>
          <cell r="JAF34"/>
          <cell r="JAG34"/>
          <cell r="JAH34"/>
          <cell r="JAI34"/>
          <cell r="JAJ34"/>
          <cell r="JAK34"/>
          <cell r="JAL34"/>
          <cell r="JAM34"/>
          <cell r="JAN34"/>
          <cell r="JAO34"/>
          <cell r="JAP34"/>
          <cell r="JAQ34"/>
          <cell r="JAR34"/>
          <cell r="JAS34"/>
          <cell r="JAT34"/>
          <cell r="JAU34"/>
          <cell r="JAV34"/>
          <cell r="JAW34"/>
          <cell r="JAX34"/>
          <cell r="JAY34"/>
          <cell r="JAZ34"/>
          <cell r="JBA34"/>
          <cell r="JBB34"/>
          <cell r="JBC34"/>
          <cell r="JBD34"/>
          <cell r="JBE34"/>
          <cell r="JBF34"/>
          <cell r="JBG34"/>
          <cell r="JBH34"/>
          <cell r="JBI34"/>
          <cell r="JBJ34"/>
          <cell r="JBK34"/>
          <cell r="JBL34"/>
          <cell r="JBM34"/>
          <cell r="JBN34"/>
          <cell r="JBO34"/>
          <cell r="JBP34"/>
          <cell r="JBQ34"/>
          <cell r="JBR34"/>
          <cell r="JBS34"/>
          <cell r="JBT34"/>
          <cell r="JBU34"/>
          <cell r="JBV34"/>
          <cell r="JBW34"/>
          <cell r="JBX34"/>
          <cell r="JBY34"/>
          <cell r="JBZ34"/>
          <cell r="JCA34"/>
          <cell r="JCB34"/>
          <cell r="JCC34"/>
          <cell r="JCD34"/>
          <cell r="JCE34"/>
          <cell r="JCF34"/>
          <cell r="JCG34"/>
          <cell r="JCH34"/>
          <cell r="JCI34"/>
          <cell r="JCJ34"/>
          <cell r="JCK34"/>
          <cell r="JCL34"/>
          <cell r="JCM34"/>
          <cell r="JCN34"/>
          <cell r="JCO34"/>
          <cell r="JCP34"/>
          <cell r="JCQ34"/>
          <cell r="JCR34"/>
          <cell r="JCS34"/>
          <cell r="JCT34"/>
          <cell r="JCU34"/>
          <cell r="JCV34"/>
          <cell r="JCW34"/>
          <cell r="JCX34"/>
          <cell r="JCY34"/>
          <cell r="JCZ34"/>
          <cell r="JDA34"/>
          <cell r="JDB34"/>
          <cell r="JDC34"/>
          <cell r="JDD34"/>
          <cell r="JDE34"/>
          <cell r="JDF34"/>
          <cell r="JDG34"/>
          <cell r="JDH34"/>
          <cell r="JDI34"/>
          <cell r="JDJ34"/>
          <cell r="JDK34"/>
          <cell r="JDL34"/>
          <cell r="JDM34"/>
          <cell r="JDN34"/>
          <cell r="JDO34"/>
          <cell r="JDP34"/>
          <cell r="JDQ34"/>
          <cell r="JDR34"/>
          <cell r="JDS34"/>
          <cell r="JDT34"/>
          <cell r="JDU34"/>
          <cell r="JDV34"/>
          <cell r="JDW34"/>
          <cell r="JDX34"/>
          <cell r="JDY34"/>
          <cell r="JDZ34"/>
          <cell r="JEA34"/>
          <cell r="JEB34"/>
          <cell r="JEC34"/>
          <cell r="JED34"/>
          <cell r="JEE34"/>
          <cell r="JEF34"/>
          <cell r="JEG34"/>
          <cell r="JEH34"/>
          <cell r="JEI34"/>
          <cell r="JEJ34"/>
          <cell r="JEK34"/>
          <cell r="JEL34"/>
          <cell r="JEM34"/>
          <cell r="JEN34"/>
          <cell r="JEO34"/>
          <cell r="JEP34"/>
          <cell r="JEQ34"/>
          <cell r="JER34"/>
          <cell r="JES34"/>
          <cell r="JET34"/>
          <cell r="JEU34"/>
          <cell r="JEV34"/>
          <cell r="JEW34"/>
          <cell r="JEX34"/>
          <cell r="JEY34"/>
          <cell r="JEZ34"/>
          <cell r="JFA34"/>
          <cell r="JFB34"/>
          <cell r="JFC34"/>
          <cell r="JFD34"/>
          <cell r="JFE34"/>
          <cell r="JFF34"/>
          <cell r="JFG34"/>
          <cell r="JFH34"/>
          <cell r="JFI34"/>
          <cell r="JFJ34"/>
          <cell r="JFK34"/>
          <cell r="JFL34"/>
          <cell r="JFM34"/>
          <cell r="JFN34"/>
          <cell r="JFO34"/>
          <cell r="JFP34"/>
          <cell r="JFQ34"/>
          <cell r="JFR34"/>
          <cell r="JFS34"/>
          <cell r="JFT34"/>
          <cell r="JFU34"/>
          <cell r="JFV34"/>
          <cell r="JFW34"/>
          <cell r="JFX34"/>
          <cell r="JFY34"/>
          <cell r="JFZ34"/>
          <cell r="JGA34"/>
          <cell r="JGB34"/>
          <cell r="JGC34"/>
          <cell r="JGD34"/>
          <cell r="JGE34"/>
          <cell r="JGF34"/>
          <cell r="JGG34"/>
          <cell r="JGH34"/>
          <cell r="JGI34"/>
          <cell r="JGJ34"/>
          <cell r="JGK34"/>
          <cell r="JGL34"/>
          <cell r="JGM34"/>
          <cell r="JGN34"/>
          <cell r="JGO34"/>
          <cell r="JGP34"/>
          <cell r="JGQ34"/>
          <cell r="JGR34"/>
          <cell r="JGS34"/>
          <cell r="JGT34"/>
          <cell r="JGU34"/>
          <cell r="JGV34"/>
          <cell r="JGW34"/>
          <cell r="JGX34"/>
          <cell r="JGY34"/>
          <cell r="JGZ34"/>
          <cell r="JHA34"/>
          <cell r="JHB34"/>
          <cell r="JHC34"/>
          <cell r="JHD34"/>
          <cell r="JHE34"/>
          <cell r="JHF34"/>
          <cell r="JHG34"/>
          <cell r="JHH34"/>
          <cell r="JHI34"/>
          <cell r="JHJ34"/>
          <cell r="JHK34"/>
          <cell r="JHL34"/>
          <cell r="JHM34"/>
          <cell r="JHN34"/>
          <cell r="JHO34"/>
          <cell r="JHP34"/>
          <cell r="JHQ34"/>
          <cell r="JHR34"/>
          <cell r="JHS34"/>
          <cell r="JHT34"/>
          <cell r="JHU34"/>
          <cell r="JHV34"/>
          <cell r="JHW34"/>
          <cell r="JHX34"/>
          <cell r="JHY34"/>
          <cell r="JHZ34"/>
          <cell r="JIA34"/>
          <cell r="JIB34"/>
          <cell r="JIC34"/>
          <cell r="JID34"/>
          <cell r="JIE34"/>
          <cell r="JIF34"/>
          <cell r="JIG34"/>
          <cell r="JIH34"/>
          <cell r="JII34"/>
          <cell r="JIJ34"/>
          <cell r="JIK34"/>
          <cell r="JIL34"/>
          <cell r="JIM34"/>
          <cell r="JIN34"/>
          <cell r="JIO34"/>
          <cell r="JIP34"/>
          <cell r="JIQ34"/>
          <cell r="JIR34"/>
          <cell r="JIS34"/>
          <cell r="JIT34"/>
          <cell r="JIU34"/>
          <cell r="JIV34"/>
          <cell r="JIW34"/>
          <cell r="JIX34"/>
          <cell r="JIY34"/>
          <cell r="JIZ34"/>
          <cell r="JJA34"/>
          <cell r="JJB34"/>
          <cell r="JJC34"/>
          <cell r="JJD34"/>
          <cell r="JJE34"/>
          <cell r="JJF34"/>
          <cell r="JJG34"/>
          <cell r="JJH34"/>
          <cell r="JJI34"/>
          <cell r="JJJ34"/>
          <cell r="JJK34"/>
          <cell r="JJL34"/>
          <cell r="JJM34"/>
          <cell r="JJN34"/>
          <cell r="JJO34"/>
          <cell r="JJP34"/>
          <cell r="JJQ34"/>
          <cell r="JJR34"/>
          <cell r="JJS34"/>
          <cell r="JJT34"/>
          <cell r="JJU34"/>
          <cell r="JJV34"/>
          <cell r="JJW34"/>
          <cell r="JJX34"/>
          <cell r="JJY34"/>
          <cell r="JJZ34"/>
          <cell r="JKA34"/>
          <cell r="JKB34"/>
          <cell r="JKC34"/>
          <cell r="JKD34"/>
          <cell r="JKE34"/>
          <cell r="JKF34"/>
          <cell r="JKG34"/>
          <cell r="JKH34"/>
          <cell r="JKI34"/>
          <cell r="JKJ34"/>
          <cell r="JKK34"/>
          <cell r="JKL34"/>
          <cell r="JKM34"/>
          <cell r="JKN34"/>
          <cell r="JKO34"/>
          <cell r="JKP34"/>
          <cell r="JKQ34"/>
          <cell r="JKR34"/>
          <cell r="JKS34"/>
          <cell r="JKT34"/>
          <cell r="JKU34"/>
          <cell r="JKV34"/>
          <cell r="JKW34"/>
          <cell r="JKX34"/>
          <cell r="JKY34"/>
          <cell r="JKZ34"/>
          <cell r="JLA34"/>
          <cell r="JLB34"/>
          <cell r="JLC34"/>
          <cell r="JLD34"/>
          <cell r="JLE34"/>
          <cell r="JLF34"/>
          <cell r="JLG34"/>
          <cell r="JLH34"/>
          <cell r="JLI34"/>
          <cell r="JLJ34"/>
          <cell r="JLK34"/>
          <cell r="JLL34"/>
          <cell r="JLM34"/>
          <cell r="JLN34"/>
          <cell r="JLO34"/>
          <cell r="JLP34"/>
          <cell r="JLQ34"/>
          <cell r="JLR34"/>
          <cell r="JLS34"/>
          <cell r="JLT34"/>
          <cell r="JLU34"/>
          <cell r="JLV34"/>
          <cell r="JLW34"/>
          <cell r="JLX34"/>
          <cell r="JLY34"/>
          <cell r="JLZ34"/>
          <cell r="JMA34"/>
          <cell r="JMB34"/>
          <cell r="JMC34"/>
          <cell r="JMD34"/>
          <cell r="JME34"/>
          <cell r="JMF34"/>
          <cell r="JMG34"/>
          <cell r="JMH34"/>
          <cell r="JMI34"/>
          <cell r="JMJ34"/>
          <cell r="JMK34"/>
          <cell r="JML34"/>
          <cell r="JMM34"/>
          <cell r="JMN34"/>
          <cell r="JMO34"/>
          <cell r="JMP34"/>
          <cell r="JMQ34"/>
          <cell r="JMR34"/>
          <cell r="JMS34"/>
          <cell r="JMT34"/>
          <cell r="JMU34"/>
          <cell r="JMV34"/>
          <cell r="JMW34"/>
          <cell r="JMX34"/>
          <cell r="JMY34"/>
          <cell r="JMZ34"/>
          <cell r="JNA34"/>
          <cell r="JNB34"/>
          <cell r="JNC34"/>
          <cell r="JND34"/>
          <cell r="JNE34"/>
          <cell r="JNF34"/>
          <cell r="JNG34"/>
          <cell r="JNH34"/>
          <cell r="JNI34"/>
          <cell r="JNJ34"/>
          <cell r="JNK34"/>
          <cell r="JNL34"/>
          <cell r="JNM34"/>
          <cell r="JNN34"/>
          <cell r="JNO34"/>
          <cell r="JNP34"/>
          <cell r="JNQ34"/>
          <cell r="JNR34"/>
          <cell r="JNS34"/>
          <cell r="JNT34"/>
          <cell r="JNU34"/>
          <cell r="JNV34"/>
          <cell r="JNW34"/>
          <cell r="JNX34"/>
          <cell r="JNY34"/>
          <cell r="JNZ34"/>
          <cell r="JOA34"/>
          <cell r="JOB34"/>
          <cell r="JOC34"/>
          <cell r="JOD34"/>
          <cell r="JOE34"/>
          <cell r="JOF34"/>
          <cell r="JOG34"/>
          <cell r="JOH34"/>
          <cell r="JOI34"/>
          <cell r="JOJ34"/>
          <cell r="JOK34"/>
          <cell r="JOL34"/>
          <cell r="JOM34"/>
          <cell r="JON34"/>
          <cell r="JOO34"/>
          <cell r="JOP34"/>
          <cell r="JOQ34"/>
          <cell r="JOR34"/>
          <cell r="JOS34"/>
          <cell r="JOT34"/>
          <cell r="JOU34"/>
          <cell r="JOV34"/>
          <cell r="JOW34"/>
          <cell r="JOX34"/>
          <cell r="JOY34"/>
          <cell r="JOZ34"/>
          <cell r="JPA34"/>
          <cell r="JPB34"/>
          <cell r="JPC34"/>
          <cell r="JPD34"/>
          <cell r="JPE34"/>
          <cell r="JPF34"/>
          <cell r="JPG34"/>
          <cell r="JPH34"/>
          <cell r="JPI34"/>
          <cell r="JPJ34"/>
          <cell r="JPK34"/>
          <cell r="JPL34"/>
          <cell r="JPM34"/>
          <cell r="JPN34"/>
          <cell r="JPO34"/>
          <cell r="JPP34"/>
          <cell r="JPQ34"/>
          <cell r="JPR34"/>
          <cell r="JPS34"/>
          <cell r="JPT34"/>
          <cell r="JPU34"/>
          <cell r="JPV34"/>
          <cell r="JPW34"/>
          <cell r="JPX34"/>
          <cell r="JPY34"/>
          <cell r="JPZ34"/>
          <cell r="JQA34"/>
          <cell r="JQB34"/>
          <cell r="JQC34"/>
          <cell r="JQD34"/>
          <cell r="JQE34"/>
          <cell r="JQF34"/>
          <cell r="JQG34"/>
          <cell r="JQH34"/>
          <cell r="JQI34"/>
          <cell r="JQJ34"/>
          <cell r="JQK34"/>
          <cell r="JQL34"/>
          <cell r="JQM34"/>
          <cell r="JQN34"/>
          <cell r="JQO34"/>
          <cell r="JQP34"/>
          <cell r="JQQ34"/>
          <cell r="JQR34"/>
          <cell r="JQS34"/>
          <cell r="JQT34"/>
          <cell r="JQU34"/>
          <cell r="JQV34"/>
          <cell r="JQW34"/>
          <cell r="JQX34"/>
          <cell r="JQY34"/>
          <cell r="JQZ34"/>
          <cell r="JRA34"/>
          <cell r="JRB34"/>
          <cell r="JRC34"/>
          <cell r="JRD34"/>
          <cell r="JRE34"/>
          <cell r="JRF34"/>
          <cell r="JRG34"/>
          <cell r="JRH34"/>
          <cell r="JRI34"/>
          <cell r="JRJ34"/>
          <cell r="JRK34"/>
          <cell r="JRL34"/>
          <cell r="JRM34"/>
          <cell r="JRN34"/>
          <cell r="JRO34"/>
          <cell r="JRP34"/>
          <cell r="JRQ34"/>
          <cell r="JRR34"/>
          <cell r="JRS34"/>
          <cell r="JRT34"/>
          <cell r="JRU34"/>
          <cell r="JRV34"/>
          <cell r="JRW34"/>
          <cell r="JRX34"/>
          <cell r="JRY34"/>
          <cell r="JRZ34"/>
          <cell r="JSA34"/>
          <cell r="JSB34"/>
          <cell r="JSC34"/>
          <cell r="JSD34"/>
          <cell r="JSE34"/>
          <cell r="JSF34"/>
          <cell r="JSG34"/>
          <cell r="JSH34"/>
          <cell r="JSI34"/>
          <cell r="JSJ34"/>
          <cell r="JSK34"/>
          <cell r="JSL34"/>
          <cell r="JSM34"/>
          <cell r="JSN34"/>
          <cell r="JSO34"/>
          <cell r="JSP34"/>
          <cell r="JSQ34"/>
          <cell r="JSR34"/>
          <cell r="JSS34"/>
          <cell r="JST34"/>
          <cell r="JSU34"/>
          <cell r="JSV34"/>
          <cell r="JSW34"/>
          <cell r="JSX34"/>
          <cell r="JSY34"/>
          <cell r="JSZ34"/>
          <cell r="JTA34"/>
          <cell r="JTB34"/>
          <cell r="JTC34"/>
          <cell r="JTD34"/>
          <cell r="JTE34"/>
          <cell r="JTF34"/>
          <cell r="JTG34"/>
          <cell r="JTH34"/>
          <cell r="JTI34"/>
          <cell r="JTJ34"/>
          <cell r="JTK34"/>
          <cell r="JTL34"/>
          <cell r="JTM34"/>
          <cell r="JTN34"/>
          <cell r="JTO34"/>
          <cell r="JTP34"/>
          <cell r="JTQ34"/>
          <cell r="JTR34"/>
          <cell r="JTS34"/>
          <cell r="JTT34"/>
          <cell r="JTU34"/>
          <cell r="JTV34"/>
          <cell r="JTW34"/>
          <cell r="JTX34"/>
          <cell r="JTY34"/>
          <cell r="JTZ34"/>
          <cell r="JUA34"/>
          <cell r="JUB34"/>
          <cell r="JUC34"/>
          <cell r="JUD34"/>
          <cell r="JUE34"/>
          <cell r="JUF34"/>
          <cell r="JUG34"/>
          <cell r="JUH34"/>
          <cell r="JUI34"/>
          <cell r="JUJ34"/>
          <cell r="JUK34"/>
          <cell r="JUL34"/>
          <cell r="JUM34"/>
          <cell r="JUN34"/>
          <cell r="JUO34"/>
          <cell r="JUP34"/>
          <cell r="JUQ34"/>
          <cell r="JUR34"/>
          <cell r="JUS34"/>
          <cell r="JUT34"/>
          <cell r="JUU34"/>
          <cell r="JUV34"/>
          <cell r="JUW34"/>
          <cell r="JUX34"/>
          <cell r="JUY34"/>
          <cell r="JUZ34"/>
          <cell r="JVA34"/>
          <cell r="JVB34"/>
          <cell r="JVC34"/>
          <cell r="JVD34"/>
          <cell r="JVE34"/>
          <cell r="JVF34"/>
          <cell r="JVG34"/>
          <cell r="JVH34"/>
          <cell r="JVI34"/>
          <cell r="JVJ34"/>
          <cell r="JVK34"/>
          <cell r="JVL34"/>
          <cell r="JVM34"/>
          <cell r="JVN34"/>
          <cell r="JVO34"/>
          <cell r="JVP34"/>
          <cell r="JVQ34"/>
          <cell r="JVR34"/>
          <cell r="JVS34"/>
          <cell r="JVT34"/>
          <cell r="JVU34"/>
          <cell r="JVV34"/>
          <cell r="JVW34"/>
          <cell r="JVX34"/>
          <cell r="JVY34"/>
          <cell r="JVZ34"/>
          <cell r="JWA34"/>
          <cell r="JWB34"/>
          <cell r="JWC34"/>
          <cell r="JWD34"/>
          <cell r="JWE34"/>
          <cell r="JWF34"/>
          <cell r="JWG34"/>
          <cell r="JWH34"/>
          <cell r="JWI34"/>
          <cell r="JWJ34"/>
          <cell r="JWK34"/>
          <cell r="JWL34"/>
          <cell r="JWM34"/>
          <cell r="JWN34"/>
          <cell r="JWO34"/>
          <cell r="JWP34"/>
          <cell r="JWQ34"/>
          <cell r="JWR34"/>
          <cell r="JWS34"/>
          <cell r="JWT34"/>
          <cell r="JWU34"/>
          <cell r="JWV34"/>
          <cell r="JWW34"/>
          <cell r="JWX34"/>
          <cell r="JWY34"/>
          <cell r="JWZ34"/>
          <cell r="JXA34"/>
          <cell r="JXB34"/>
          <cell r="JXC34"/>
          <cell r="JXD34"/>
          <cell r="JXE34"/>
          <cell r="JXF34"/>
          <cell r="JXG34"/>
          <cell r="JXH34"/>
          <cell r="JXI34"/>
          <cell r="JXJ34"/>
          <cell r="JXK34"/>
          <cell r="JXL34"/>
          <cell r="JXM34"/>
          <cell r="JXN34"/>
          <cell r="JXO34"/>
          <cell r="JXP34"/>
          <cell r="JXQ34"/>
          <cell r="JXR34"/>
          <cell r="JXS34"/>
          <cell r="JXT34"/>
          <cell r="JXU34"/>
          <cell r="JXV34"/>
          <cell r="JXW34"/>
          <cell r="JXX34"/>
          <cell r="JXY34"/>
          <cell r="JXZ34"/>
          <cell r="JYA34"/>
          <cell r="JYB34"/>
          <cell r="JYC34"/>
          <cell r="JYD34"/>
          <cell r="JYE34"/>
          <cell r="JYF34"/>
          <cell r="JYG34"/>
          <cell r="JYH34"/>
          <cell r="JYI34"/>
          <cell r="JYJ34"/>
          <cell r="JYK34"/>
          <cell r="JYL34"/>
          <cell r="JYM34"/>
          <cell r="JYN34"/>
          <cell r="JYO34"/>
          <cell r="JYP34"/>
          <cell r="JYQ34"/>
          <cell r="JYR34"/>
          <cell r="JYS34"/>
          <cell r="JYT34"/>
          <cell r="JYU34"/>
          <cell r="JYV34"/>
          <cell r="JYW34"/>
          <cell r="JYX34"/>
          <cell r="JYY34"/>
          <cell r="JYZ34"/>
          <cell r="JZA34"/>
          <cell r="JZB34"/>
          <cell r="JZC34"/>
          <cell r="JZD34"/>
          <cell r="JZE34"/>
          <cell r="JZF34"/>
          <cell r="JZG34"/>
          <cell r="JZH34"/>
          <cell r="JZI34"/>
          <cell r="JZJ34"/>
          <cell r="JZK34"/>
          <cell r="JZL34"/>
          <cell r="JZM34"/>
          <cell r="JZN34"/>
          <cell r="JZO34"/>
          <cell r="JZP34"/>
          <cell r="JZQ34"/>
          <cell r="JZR34"/>
          <cell r="JZS34"/>
          <cell r="JZT34"/>
          <cell r="JZU34"/>
          <cell r="JZV34"/>
          <cell r="JZW34"/>
          <cell r="JZX34"/>
          <cell r="JZY34"/>
          <cell r="JZZ34"/>
          <cell r="KAA34"/>
          <cell r="KAB34"/>
          <cell r="KAC34"/>
          <cell r="KAD34"/>
          <cell r="KAE34"/>
          <cell r="KAF34"/>
          <cell r="KAG34"/>
          <cell r="KAH34"/>
          <cell r="KAI34"/>
          <cell r="KAJ34"/>
          <cell r="KAK34"/>
          <cell r="KAL34"/>
          <cell r="KAM34"/>
          <cell r="KAN34"/>
          <cell r="KAO34"/>
          <cell r="KAP34"/>
          <cell r="KAQ34"/>
          <cell r="KAR34"/>
          <cell r="KAS34"/>
          <cell r="KAT34"/>
          <cell r="KAU34"/>
          <cell r="KAV34"/>
          <cell r="KAW34"/>
          <cell r="KAX34"/>
          <cell r="KAY34"/>
          <cell r="KAZ34"/>
          <cell r="KBA34"/>
          <cell r="KBB34"/>
          <cell r="KBC34"/>
          <cell r="KBD34"/>
          <cell r="KBE34"/>
          <cell r="KBF34"/>
          <cell r="KBG34"/>
          <cell r="KBH34"/>
          <cell r="KBI34"/>
          <cell r="KBJ34"/>
          <cell r="KBK34"/>
          <cell r="KBL34"/>
          <cell r="KBM34"/>
          <cell r="KBN34"/>
          <cell r="KBO34"/>
          <cell r="KBP34"/>
          <cell r="KBQ34"/>
          <cell r="KBR34"/>
          <cell r="KBS34"/>
          <cell r="KBT34"/>
          <cell r="KBU34"/>
          <cell r="KBV34"/>
          <cell r="KBW34"/>
          <cell r="KBX34"/>
          <cell r="KBY34"/>
          <cell r="KBZ34"/>
          <cell r="KCA34"/>
          <cell r="KCB34"/>
          <cell r="KCC34"/>
          <cell r="KCD34"/>
          <cell r="KCE34"/>
          <cell r="KCF34"/>
          <cell r="KCG34"/>
          <cell r="KCH34"/>
          <cell r="KCI34"/>
          <cell r="KCJ34"/>
          <cell r="KCK34"/>
          <cell r="KCL34"/>
          <cell r="KCM34"/>
          <cell r="KCN34"/>
          <cell r="KCO34"/>
          <cell r="KCP34"/>
          <cell r="KCQ34"/>
          <cell r="KCR34"/>
          <cell r="KCS34"/>
          <cell r="KCT34"/>
          <cell r="KCU34"/>
          <cell r="KCV34"/>
          <cell r="KCW34"/>
          <cell r="KCX34"/>
          <cell r="KCY34"/>
          <cell r="KCZ34"/>
          <cell r="KDA34"/>
          <cell r="KDB34"/>
          <cell r="KDC34"/>
          <cell r="KDD34"/>
          <cell r="KDE34"/>
          <cell r="KDF34"/>
          <cell r="KDG34"/>
          <cell r="KDH34"/>
          <cell r="KDI34"/>
          <cell r="KDJ34"/>
          <cell r="KDK34"/>
          <cell r="KDL34"/>
          <cell r="KDM34"/>
          <cell r="KDN34"/>
          <cell r="KDO34"/>
          <cell r="KDP34"/>
          <cell r="KDQ34"/>
          <cell r="KDR34"/>
          <cell r="KDS34"/>
          <cell r="KDT34"/>
          <cell r="KDU34"/>
          <cell r="KDV34"/>
          <cell r="KDW34"/>
          <cell r="KDX34"/>
          <cell r="KDY34"/>
          <cell r="KDZ34"/>
          <cell r="KEA34"/>
          <cell r="KEB34"/>
          <cell r="KEC34"/>
          <cell r="KED34"/>
          <cell r="KEE34"/>
          <cell r="KEF34"/>
          <cell r="KEG34"/>
          <cell r="KEH34"/>
          <cell r="KEI34"/>
          <cell r="KEJ34"/>
          <cell r="KEK34"/>
          <cell r="KEL34"/>
          <cell r="KEM34"/>
          <cell r="KEN34"/>
          <cell r="KEO34"/>
          <cell r="KEP34"/>
          <cell r="KEQ34"/>
          <cell r="KER34"/>
          <cell r="KES34"/>
          <cell r="KET34"/>
          <cell r="KEU34"/>
          <cell r="KEV34"/>
          <cell r="KEW34"/>
          <cell r="KEX34"/>
          <cell r="KEY34"/>
          <cell r="KEZ34"/>
          <cell r="KFA34"/>
          <cell r="KFB34"/>
          <cell r="KFC34"/>
          <cell r="KFD34"/>
          <cell r="KFE34"/>
          <cell r="KFF34"/>
          <cell r="KFG34"/>
          <cell r="KFH34"/>
          <cell r="KFI34"/>
          <cell r="KFJ34"/>
          <cell r="KFK34"/>
          <cell r="KFL34"/>
          <cell r="KFM34"/>
          <cell r="KFN34"/>
          <cell r="KFO34"/>
          <cell r="KFP34"/>
          <cell r="KFQ34"/>
          <cell r="KFR34"/>
          <cell r="KFS34"/>
          <cell r="KFT34"/>
          <cell r="KFU34"/>
          <cell r="KFV34"/>
          <cell r="KFW34"/>
          <cell r="KFX34"/>
          <cell r="KFY34"/>
          <cell r="KFZ34"/>
          <cell r="KGA34"/>
          <cell r="KGB34"/>
          <cell r="KGC34"/>
          <cell r="KGD34"/>
          <cell r="KGE34"/>
          <cell r="KGF34"/>
          <cell r="KGG34"/>
          <cell r="KGH34"/>
          <cell r="KGI34"/>
          <cell r="KGJ34"/>
          <cell r="KGK34"/>
          <cell r="KGL34"/>
          <cell r="KGM34"/>
          <cell r="KGN34"/>
          <cell r="KGO34"/>
          <cell r="KGP34"/>
          <cell r="KGQ34"/>
          <cell r="KGR34"/>
          <cell r="KGS34"/>
          <cell r="KGT34"/>
          <cell r="KGU34"/>
          <cell r="KGV34"/>
          <cell r="KGW34"/>
          <cell r="KGX34"/>
          <cell r="KGY34"/>
          <cell r="KGZ34"/>
          <cell r="KHA34"/>
          <cell r="KHB34"/>
          <cell r="KHC34"/>
          <cell r="KHD34"/>
          <cell r="KHE34"/>
          <cell r="KHF34"/>
          <cell r="KHG34"/>
          <cell r="KHH34"/>
          <cell r="KHI34"/>
          <cell r="KHJ34"/>
          <cell r="KHK34"/>
          <cell r="KHL34"/>
          <cell r="KHM34"/>
          <cell r="KHN34"/>
          <cell r="KHO34"/>
          <cell r="KHP34"/>
          <cell r="KHQ34"/>
          <cell r="KHR34"/>
          <cell r="KHS34"/>
          <cell r="KHT34"/>
          <cell r="KHU34"/>
          <cell r="KHV34"/>
          <cell r="KHW34"/>
          <cell r="KHX34"/>
          <cell r="KHY34"/>
          <cell r="KHZ34"/>
          <cell r="KIA34"/>
          <cell r="KIB34"/>
          <cell r="KIC34"/>
          <cell r="KID34"/>
          <cell r="KIE34"/>
          <cell r="KIF34"/>
          <cell r="KIG34"/>
          <cell r="KIH34"/>
          <cell r="KII34"/>
          <cell r="KIJ34"/>
          <cell r="KIK34"/>
          <cell r="KIL34"/>
          <cell r="KIM34"/>
          <cell r="KIN34"/>
          <cell r="KIO34"/>
          <cell r="KIP34"/>
          <cell r="KIQ34"/>
          <cell r="KIR34"/>
          <cell r="KIS34"/>
          <cell r="KIT34"/>
          <cell r="KIU34"/>
          <cell r="KIV34"/>
          <cell r="KIW34"/>
          <cell r="KIX34"/>
          <cell r="KIY34"/>
          <cell r="KIZ34"/>
          <cell r="KJA34"/>
          <cell r="KJB34"/>
          <cell r="KJC34"/>
          <cell r="KJD34"/>
          <cell r="KJE34"/>
          <cell r="KJF34"/>
          <cell r="KJG34"/>
          <cell r="KJH34"/>
          <cell r="KJI34"/>
          <cell r="KJJ34"/>
          <cell r="KJK34"/>
          <cell r="KJL34"/>
          <cell r="KJM34"/>
          <cell r="KJN34"/>
          <cell r="KJO34"/>
          <cell r="KJP34"/>
          <cell r="KJQ34"/>
          <cell r="KJR34"/>
          <cell r="KJS34"/>
          <cell r="KJT34"/>
          <cell r="KJU34"/>
          <cell r="KJV34"/>
          <cell r="KJW34"/>
          <cell r="KJX34"/>
          <cell r="KJY34"/>
          <cell r="KJZ34"/>
          <cell r="KKA34"/>
          <cell r="KKB34"/>
          <cell r="KKC34"/>
          <cell r="KKD34"/>
          <cell r="KKE34"/>
          <cell r="KKF34"/>
          <cell r="KKG34"/>
          <cell r="KKH34"/>
          <cell r="KKI34"/>
          <cell r="KKJ34"/>
          <cell r="KKK34"/>
          <cell r="KKL34"/>
          <cell r="KKM34"/>
          <cell r="KKN34"/>
          <cell r="KKO34"/>
          <cell r="KKP34"/>
          <cell r="KKQ34"/>
          <cell r="KKR34"/>
          <cell r="KKS34"/>
          <cell r="KKT34"/>
          <cell r="KKU34"/>
          <cell r="KKV34"/>
          <cell r="KKW34"/>
          <cell r="KKX34"/>
          <cell r="KKY34"/>
          <cell r="KKZ34"/>
          <cell r="KLA34"/>
          <cell r="KLB34"/>
          <cell r="KLC34"/>
          <cell r="KLD34"/>
          <cell r="KLE34"/>
          <cell r="KLF34"/>
          <cell r="KLG34"/>
          <cell r="KLH34"/>
          <cell r="KLI34"/>
          <cell r="KLJ34"/>
          <cell r="KLK34"/>
          <cell r="KLL34"/>
          <cell r="KLM34"/>
          <cell r="KLN34"/>
          <cell r="KLO34"/>
          <cell r="KLP34"/>
          <cell r="KLQ34"/>
          <cell r="KLR34"/>
          <cell r="KLS34"/>
          <cell r="KLT34"/>
          <cell r="KLU34"/>
          <cell r="KLV34"/>
          <cell r="KLW34"/>
          <cell r="KLX34"/>
          <cell r="KLY34"/>
          <cell r="KLZ34"/>
          <cell r="KMA34"/>
          <cell r="KMB34"/>
          <cell r="KMC34"/>
          <cell r="KMD34"/>
          <cell r="KME34"/>
          <cell r="KMF34"/>
          <cell r="KMG34"/>
          <cell r="KMH34"/>
          <cell r="KMI34"/>
          <cell r="KMJ34"/>
          <cell r="KMK34"/>
          <cell r="KML34"/>
          <cell r="KMM34"/>
          <cell r="KMN34"/>
          <cell r="KMO34"/>
          <cell r="KMP34"/>
          <cell r="KMQ34"/>
          <cell r="KMR34"/>
          <cell r="KMS34"/>
          <cell r="KMT34"/>
          <cell r="KMU34"/>
          <cell r="KMV34"/>
          <cell r="KMW34"/>
          <cell r="KMX34"/>
          <cell r="KMY34"/>
          <cell r="KMZ34"/>
          <cell r="KNA34"/>
          <cell r="KNB34"/>
          <cell r="KNC34"/>
          <cell r="KND34"/>
          <cell r="KNE34"/>
          <cell r="KNF34"/>
          <cell r="KNG34"/>
          <cell r="KNH34"/>
          <cell r="KNI34"/>
          <cell r="KNJ34"/>
          <cell r="KNK34"/>
          <cell r="KNL34"/>
          <cell r="KNM34"/>
          <cell r="KNN34"/>
          <cell r="KNO34"/>
          <cell r="KNP34"/>
          <cell r="KNQ34"/>
          <cell r="KNR34"/>
          <cell r="KNS34"/>
          <cell r="KNT34"/>
          <cell r="KNU34"/>
          <cell r="KNV34"/>
          <cell r="KNW34"/>
          <cell r="KNX34"/>
          <cell r="KNY34"/>
          <cell r="KNZ34"/>
          <cell r="KOA34"/>
          <cell r="KOB34"/>
          <cell r="KOC34"/>
          <cell r="KOD34"/>
          <cell r="KOE34"/>
          <cell r="KOF34"/>
          <cell r="KOG34"/>
          <cell r="KOH34"/>
          <cell r="KOI34"/>
          <cell r="KOJ34"/>
          <cell r="KOK34"/>
          <cell r="KOL34"/>
          <cell r="KOM34"/>
          <cell r="KON34"/>
          <cell r="KOO34"/>
          <cell r="KOP34"/>
          <cell r="KOQ34"/>
          <cell r="KOR34"/>
          <cell r="KOS34"/>
          <cell r="KOT34"/>
          <cell r="KOU34"/>
          <cell r="KOV34"/>
          <cell r="KOW34"/>
          <cell r="KOX34"/>
          <cell r="KOY34"/>
          <cell r="KOZ34"/>
          <cell r="KPA34"/>
          <cell r="KPB34"/>
          <cell r="KPC34"/>
          <cell r="KPD34"/>
          <cell r="KPE34"/>
          <cell r="KPF34"/>
          <cell r="KPG34"/>
          <cell r="KPH34"/>
          <cell r="KPI34"/>
          <cell r="KPJ34"/>
          <cell r="KPK34"/>
          <cell r="KPL34"/>
          <cell r="KPM34"/>
          <cell r="KPN34"/>
          <cell r="KPO34"/>
          <cell r="KPP34"/>
          <cell r="KPQ34"/>
          <cell r="KPR34"/>
          <cell r="KPS34"/>
          <cell r="KPT34"/>
          <cell r="KPU34"/>
          <cell r="KPV34"/>
          <cell r="KPW34"/>
          <cell r="KPX34"/>
          <cell r="KPY34"/>
          <cell r="KPZ34"/>
          <cell r="KQA34"/>
          <cell r="KQB34"/>
          <cell r="KQC34"/>
          <cell r="KQD34"/>
          <cell r="KQE34"/>
          <cell r="KQF34"/>
          <cell r="KQG34"/>
          <cell r="KQH34"/>
          <cell r="KQI34"/>
          <cell r="KQJ34"/>
          <cell r="KQK34"/>
          <cell r="KQL34"/>
          <cell r="KQM34"/>
          <cell r="KQN34"/>
          <cell r="KQO34"/>
          <cell r="KQP34"/>
          <cell r="KQQ34"/>
          <cell r="KQR34"/>
          <cell r="KQS34"/>
          <cell r="KQT34"/>
          <cell r="KQU34"/>
          <cell r="KQV34"/>
          <cell r="KQW34"/>
          <cell r="KQX34"/>
          <cell r="KQY34"/>
          <cell r="KQZ34"/>
          <cell r="KRA34"/>
          <cell r="KRB34"/>
          <cell r="KRC34"/>
          <cell r="KRD34"/>
          <cell r="KRE34"/>
          <cell r="KRF34"/>
          <cell r="KRG34"/>
          <cell r="KRH34"/>
          <cell r="KRI34"/>
          <cell r="KRJ34"/>
          <cell r="KRK34"/>
          <cell r="KRL34"/>
          <cell r="KRM34"/>
          <cell r="KRN34"/>
          <cell r="KRO34"/>
          <cell r="KRP34"/>
          <cell r="KRQ34"/>
          <cell r="KRR34"/>
          <cell r="KRS34"/>
          <cell r="KRT34"/>
          <cell r="KRU34"/>
          <cell r="KRV34"/>
          <cell r="KRW34"/>
          <cell r="KRX34"/>
          <cell r="KRY34"/>
          <cell r="KRZ34"/>
          <cell r="KSA34"/>
          <cell r="KSB34"/>
          <cell r="KSC34"/>
          <cell r="KSD34"/>
          <cell r="KSE34"/>
          <cell r="KSF34"/>
          <cell r="KSG34"/>
          <cell r="KSH34"/>
          <cell r="KSI34"/>
          <cell r="KSJ34"/>
          <cell r="KSK34"/>
          <cell r="KSL34"/>
          <cell r="KSM34"/>
          <cell r="KSN34"/>
          <cell r="KSO34"/>
          <cell r="KSP34"/>
          <cell r="KSQ34"/>
          <cell r="KSR34"/>
          <cell r="KSS34"/>
          <cell r="KST34"/>
          <cell r="KSU34"/>
          <cell r="KSV34"/>
          <cell r="KSW34"/>
          <cell r="KSX34"/>
          <cell r="KSY34"/>
          <cell r="KSZ34"/>
          <cell r="KTA34"/>
          <cell r="KTB34"/>
          <cell r="KTC34"/>
          <cell r="KTD34"/>
          <cell r="KTE34"/>
          <cell r="KTF34"/>
          <cell r="KTG34"/>
          <cell r="KTH34"/>
          <cell r="KTI34"/>
          <cell r="KTJ34"/>
          <cell r="KTK34"/>
          <cell r="KTL34"/>
          <cell r="KTM34"/>
          <cell r="KTN34"/>
          <cell r="KTO34"/>
          <cell r="KTP34"/>
          <cell r="KTQ34"/>
          <cell r="KTR34"/>
          <cell r="KTS34"/>
          <cell r="KTT34"/>
          <cell r="KTU34"/>
          <cell r="KTV34"/>
          <cell r="KTW34"/>
          <cell r="KTX34"/>
          <cell r="KTY34"/>
          <cell r="KTZ34"/>
          <cell r="KUA34"/>
          <cell r="KUB34"/>
          <cell r="KUC34"/>
          <cell r="KUD34"/>
          <cell r="KUE34"/>
          <cell r="KUF34"/>
          <cell r="KUG34"/>
          <cell r="KUH34"/>
          <cell r="KUI34"/>
          <cell r="KUJ34"/>
          <cell r="KUK34"/>
          <cell r="KUL34"/>
          <cell r="KUM34"/>
          <cell r="KUN34"/>
          <cell r="KUO34"/>
          <cell r="KUP34"/>
          <cell r="KUQ34"/>
          <cell r="KUR34"/>
          <cell r="KUS34"/>
          <cell r="KUT34"/>
          <cell r="KUU34"/>
          <cell r="KUV34"/>
          <cell r="KUW34"/>
          <cell r="KUX34"/>
          <cell r="KUY34"/>
          <cell r="KUZ34"/>
          <cell r="KVA34"/>
          <cell r="KVB34"/>
          <cell r="KVC34"/>
          <cell r="KVD34"/>
          <cell r="KVE34"/>
          <cell r="KVF34"/>
          <cell r="KVG34"/>
          <cell r="KVH34"/>
          <cell r="KVI34"/>
          <cell r="KVJ34"/>
          <cell r="KVK34"/>
          <cell r="KVL34"/>
          <cell r="KVM34"/>
          <cell r="KVN34"/>
          <cell r="KVO34"/>
          <cell r="KVP34"/>
          <cell r="KVQ34"/>
          <cell r="KVR34"/>
          <cell r="KVS34"/>
          <cell r="KVT34"/>
          <cell r="KVU34"/>
          <cell r="KVV34"/>
          <cell r="KVW34"/>
          <cell r="KVX34"/>
          <cell r="KVY34"/>
          <cell r="KVZ34"/>
          <cell r="KWA34"/>
          <cell r="KWB34"/>
          <cell r="KWC34"/>
          <cell r="KWD34"/>
          <cell r="KWE34"/>
          <cell r="KWF34"/>
          <cell r="KWG34"/>
          <cell r="KWH34"/>
          <cell r="KWI34"/>
          <cell r="KWJ34"/>
          <cell r="KWK34"/>
          <cell r="KWL34"/>
          <cell r="KWM34"/>
          <cell r="KWN34"/>
          <cell r="KWO34"/>
          <cell r="KWP34"/>
          <cell r="KWQ34"/>
          <cell r="KWR34"/>
          <cell r="KWS34"/>
          <cell r="KWT34"/>
          <cell r="KWU34"/>
          <cell r="KWV34"/>
          <cell r="KWW34"/>
          <cell r="KWX34"/>
          <cell r="KWY34"/>
          <cell r="KWZ34"/>
          <cell r="KXA34"/>
          <cell r="KXB34"/>
          <cell r="KXC34"/>
          <cell r="KXD34"/>
          <cell r="KXE34"/>
          <cell r="KXF34"/>
          <cell r="KXG34"/>
          <cell r="KXH34"/>
          <cell r="KXI34"/>
          <cell r="KXJ34"/>
          <cell r="KXK34"/>
          <cell r="KXL34"/>
          <cell r="KXM34"/>
          <cell r="KXN34"/>
          <cell r="KXO34"/>
          <cell r="KXP34"/>
          <cell r="KXQ34"/>
          <cell r="KXR34"/>
          <cell r="KXS34"/>
          <cell r="KXT34"/>
          <cell r="KXU34"/>
          <cell r="KXV34"/>
          <cell r="KXW34"/>
          <cell r="KXX34"/>
          <cell r="KXY34"/>
          <cell r="KXZ34"/>
          <cell r="KYA34"/>
          <cell r="KYB34"/>
          <cell r="KYC34"/>
          <cell r="KYD34"/>
          <cell r="KYE34"/>
          <cell r="KYF34"/>
          <cell r="KYG34"/>
          <cell r="KYH34"/>
          <cell r="KYI34"/>
          <cell r="KYJ34"/>
          <cell r="KYK34"/>
          <cell r="KYL34"/>
          <cell r="KYM34"/>
          <cell r="KYN34"/>
          <cell r="KYO34"/>
          <cell r="KYP34"/>
          <cell r="KYQ34"/>
          <cell r="KYR34"/>
          <cell r="KYS34"/>
          <cell r="KYT34"/>
          <cell r="KYU34"/>
          <cell r="KYV34"/>
          <cell r="KYW34"/>
          <cell r="KYX34"/>
          <cell r="KYY34"/>
          <cell r="KYZ34"/>
          <cell r="KZA34"/>
          <cell r="KZB34"/>
          <cell r="KZC34"/>
          <cell r="KZD34"/>
          <cell r="KZE34"/>
          <cell r="KZF34"/>
          <cell r="KZG34"/>
          <cell r="KZH34"/>
          <cell r="KZI34"/>
          <cell r="KZJ34"/>
          <cell r="KZK34"/>
          <cell r="KZL34"/>
          <cell r="KZM34"/>
          <cell r="KZN34"/>
          <cell r="KZO34"/>
          <cell r="KZP34"/>
          <cell r="KZQ34"/>
          <cell r="KZR34"/>
          <cell r="KZS34"/>
          <cell r="KZT34"/>
          <cell r="KZU34"/>
          <cell r="KZV34"/>
          <cell r="KZW34"/>
          <cell r="KZX34"/>
          <cell r="KZY34"/>
          <cell r="KZZ34"/>
          <cell r="LAA34"/>
          <cell r="LAB34"/>
          <cell r="LAC34"/>
          <cell r="LAD34"/>
          <cell r="LAE34"/>
          <cell r="LAF34"/>
          <cell r="LAG34"/>
          <cell r="LAH34"/>
          <cell r="LAI34"/>
          <cell r="LAJ34"/>
          <cell r="LAK34"/>
          <cell r="LAL34"/>
          <cell r="LAM34"/>
          <cell r="LAN34"/>
          <cell r="LAO34"/>
          <cell r="LAP34"/>
          <cell r="LAQ34"/>
          <cell r="LAR34"/>
          <cell r="LAS34"/>
          <cell r="LAT34"/>
          <cell r="LAU34"/>
          <cell r="LAV34"/>
          <cell r="LAW34"/>
          <cell r="LAX34"/>
          <cell r="LAY34"/>
          <cell r="LAZ34"/>
          <cell r="LBA34"/>
          <cell r="LBB34"/>
          <cell r="LBC34"/>
          <cell r="LBD34"/>
          <cell r="LBE34"/>
          <cell r="LBF34"/>
          <cell r="LBG34"/>
          <cell r="LBH34"/>
          <cell r="LBI34"/>
          <cell r="LBJ34"/>
          <cell r="LBK34"/>
          <cell r="LBL34"/>
          <cell r="LBM34"/>
          <cell r="LBN34"/>
          <cell r="LBO34"/>
          <cell r="LBP34"/>
          <cell r="LBQ34"/>
          <cell r="LBR34"/>
          <cell r="LBS34"/>
          <cell r="LBT34"/>
          <cell r="LBU34"/>
          <cell r="LBV34"/>
          <cell r="LBW34"/>
          <cell r="LBX34"/>
          <cell r="LBY34"/>
          <cell r="LBZ34"/>
          <cell r="LCA34"/>
          <cell r="LCB34"/>
          <cell r="LCC34"/>
          <cell r="LCD34"/>
          <cell r="LCE34"/>
          <cell r="LCF34"/>
          <cell r="LCG34"/>
          <cell r="LCH34"/>
          <cell r="LCI34"/>
          <cell r="LCJ34"/>
          <cell r="LCK34"/>
          <cell r="LCL34"/>
          <cell r="LCM34"/>
          <cell r="LCN34"/>
          <cell r="LCO34"/>
          <cell r="LCP34"/>
          <cell r="LCQ34"/>
          <cell r="LCR34"/>
          <cell r="LCS34"/>
          <cell r="LCT34"/>
          <cell r="LCU34"/>
          <cell r="LCV34"/>
          <cell r="LCW34"/>
          <cell r="LCX34"/>
          <cell r="LCY34"/>
          <cell r="LCZ34"/>
          <cell r="LDA34"/>
          <cell r="LDB34"/>
          <cell r="LDC34"/>
          <cell r="LDD34"/>
          <cell r="LDE34"/>
          <cell r="LDF34"/>
          <cell r="LDG34"/>
          <cell r="LDH34"/>
          <cell r="LDI34"/>
          <cell r="LDJ34"/>
          <cell r="LDK34"/>
          <cell r="LDL34"/>
          <cell r="LDM34"/>
          <cell r="LDN34"/>
          <cell r="LDO34"/>
          <cell r="LDP34"/>
          <cell r="LDQ34"/>
          <cell r="LDR34"/>
          <cell r="LDS34"/>
          <cell r="LDT34"/>
          <cell r="LDU34"/>
          <cell r="LDV34"/>
          <cell r="LDW34"/>
          <cell r="LDX34"/>
          <cell r="LDY34"/>
          <cell r="LDZ34"/>
          <cell r="LEA34"/>
          <cell r="LEB34"/>
          <cell r="LEC34"/>
          <cell r="LED34"/>
          <cell r="LEE34"/>
          <cell r="LEF34"/>
          <cell r="LEG34"/>
          <cell r="LEH34"/>
          <cell r="LEI34"/>
          <cell r="LEJ34"/>
          <cell r="LEK34"/>
          <cell r="LEL34"/>
          <cell r="LEM34"/>
          <cell r="LEN34"/>
          <cell r="LEO34"/>
          <cell r="LEP34"/>
          <cell r="LEQ34"/>
          <cell r="LER34"/>
          <cell r="LES34"/>
          <cell r="LET34"/>
          <cell r="LEU34"/>
          <cell r="LEV34"/>
          <cell r="LEW34"/>
          <cell r="LEX34"/>
          <cell r="LEY34"/>
          <cell r="LEZ34"/>
          <cell r="LFA34"/>
          <cell r="LFB34"/>
          <cell r="LFC34"/>
          <cell r="LFD34"/>
          <cell r="LFE34"/>
          <cell r="LFF34"/>
          <cell r="LFG34"/>
          <cell r="LFH34"/>
          <cell r="LFI34"/>
          <cell r="LFJ34"/>
          <cell r="LFK34"/>
          <cell r="LFL34"/>
          <cell r="LFM34"/>
          <cell r="LFN34"/>
          <cell r="LFO34"/>
          <cell r="LFP34"/>
          <cell r="LFQ34"/>
          <cell r="LFR34"/>
          <cell r="LFS34"/>
          <cell r="LFT34"/>
          <cell r="LFU34"/>
          <cell r="LFV34"/>
          <cell r="LFW34"/>
          <cell r="LFX34"/>
          <cell r="LFY34"/>
          <cell r="LFZ34"/>
          <cell r="LGA34"/>
          <cell r="LGB34"/>
          <cell r="LGC34"/>
          <cell r="LGD34"/>
          <cell r="LGE34"/>
          <cell r="LGF34"/>
          <cell r="LGG34"/>
          <cell r="LGH34"/>
          <cell r="LGI34"/>
          <cell r="LGJ34"/>
          <cell r="LGK34"/>
          <cell r="LGL34"/>
          <cell r="LGM34"/>
          <cell r="LGN34"/>
          <cell r="LGO34"/>
          <cell r="LGP34"/>
          <cell r="LGQ34"/>
          <cell r="LGR34"/>
          <cell r="LGS34"/>
          <cell r="LGT34"/>
          <cell r="LGU34"/>
          <cell r="LGV34"/>
          <cell r="LGW34"/>
          <cell r="LGX34"/>
          <cell r="LGY34"/>
          <cell r="LGZ34"/>
          <cell r="LHA34"/>
          <cell r="LHB34"/>
          <cell r="LHC34"/>
          <cell r="LHD34"/>
          <cell r="LHE34"/>
          <cell r="LHF34"/>
          <cell r="LHG34"/>
          <cell r="LHH34"/>
          <cell r="LHI34"/>
          <cell r="LHJ34"/>
          <cell r="LHK34"/>
          <cell r="LHL34"/>
          <cell r="LHM34"/>
          <cell r="LHN34"/>
          <cell r="LHO34"/>
          <cell r="LHP34"/>
          <cell r="LHQ34"/>
          <cell r="LHR34"/>
          <cell r="LHS34"/>
          <cell r="LHT34"/>
          <cell r="LHU34"/>
          <cell r="LHV34"/>
          <cell r="LHW34"/>
          <cell r="LHX34"/>
          <cell r="LHY34"/>
          <cell r="LHZ34"/>
          <cell r="LIA34"/>
          <cell r="LIB34"/>
          <cell r="LIC34"/>
          <cell r="LID34"/>
          <cell r="LIE34"/>
          <cell r="LIF34"/>
          <cell r="LIG34"/>
          <cell r="LIH34"/>
          <cell r="LII34"/>
          <cell r="LIJ34"/>
          <cell r="LIK34"/>
          <cell r="LIL34"/>
          <cell r="LIM34"/>
          <cell r="LIN34"/>
          <cell r="LIO34"/>
          <cell r="LIP34"/>
          <cell r="LIQ34"/>
          <cell r="LIR34"/>
          <cell r="LIS34"/>
          <cell r="LIT34"/>
          <cell r="LIU34"/>
          <cell r="LIV34"/>
          <cell r="LIW34"/>
          <cell r="LIX34"/>
          <cell r="LIY34"/>
          <cell r="LIZ34"/>
          <cell r="LJA34"/>
          <cell r="LJB34"/>
          <cell r="LJC34"/>
          <cell r="LJD34"/>
          <cell r="LJE34"/>
          <cell r="LJF34"/>
          <cell r="LJG34"/>
          <cell r="LJH34"/>
          <cell r="LJI34"/>
          <cell r="LJJ34"/>
          <cell r="LJK34"/>
          <cell r="LJL34"/>
          <cell r="LJM34"/>
          <cell r="LJN34"/>
          <cell r="LJO34"/>
          <cell r="LJP34"/>
          <cell r="LJQ34"/>
          <cell r="LJR34"/>
          <cell r="LJS34"/>
          <cell r="LJT34"/>
          <cell r="LJU34"/>
          <cell r="LJV34"/>
          <cell r="LJW34"/>
          <cell r="LJX34"/>
          <cell r="LJY34"/>
          <cell r="LJZ34"/>
          <cell r="LKA34"/>
          <cell r="LKB34"/>
          <cell r="LKC34"/>
          <cell r="LKD34"/>
          <cell r="LKE34"/>
          <cell r="LKF34"/>
          <cell r="LKG34"/>
          <cell r="LKH34"/>
          <cell r="LKI34"/>
          <cell r="LKJ34"/>
          <cell r="LKK34"/>
          <cell r="LKL34"/>
          <cell r="LKM34"/>
          <cell r="LKN34"/>
          <cell r="LKO34"/>
          <cell r="LKP34"/>
          <cell r="LKQ34"/>
          <cell r="LKR34"/>
          <cell r="LKS34"/>
          <cell r="LKT34"/>
          <cell r="LKU34"/>
          <cell r="LKV34"/>
          <cell r="LKW34"/>
          <cell r="LKX34"/>
          <cell r="LKY34"/>
          <cell r="LKZ34"/>
          <cell r="LLA34"/>
          <cell r="LLB34"/>
          <cell r="LLC34"/>
          <cell r="LLD34"/>
          <cell r="LLE34"/>
          <cell r="LLF34"/>
          <cell r="LLG34"/>
          <cell r="LLH34"/>
          <cell r="LLI34"/>
          <cell r="LLJ34"/>
          <cell r="LLK34"/>
          <cell r="LLL34"/>
          <cell r="LLM34"/>
          <cell r="LLN34"/>
          <cell r="LLO34"/>
          <cell r="LLP34"/>
          <cell r="LLQ34"/>
          <cell r="LLR34"/>
          <cell r="LLS34"/>
          <cell r="LLT34"/>
          <cell r="LLU34"/>
          <cell r="LLV34"/>
          <cell r="LLW34"/>
          <cell r="LLX34"/>
          <cell r="LLY34"/>
          <cell r="LLZ34"/>
          <cell r="LMA34"/>
          <cell r="LMB34"/>
          <cell r="LMC34"/>
          <cell r="LMD34"/>
          <cell r="LME34"/>
          <cell r="LMF34"/>
          <cell r="LMG34"/>
          <cell r="LMH34"/>
          <cell r="LMI34"/>
          <cell r="LMJ34"/>
          <cell r="LMK34"/>
          <cell r="LML34"/>
          <cell r="LMM34"/>
          <cell r="LMN34"/>
          <cell r="LMO34"/>
          <cell r="LMP34"/>
          <cell r="LMQ34"/>
          <cell r="LMR34"/>
          <cell r="LMS34"/>
          <cell r="LMT34"/>
          <cell r="LMU34"/>
          <cell r="LMV34"/>
          <cell r="LMW34"/>
          <cell r="LMX34"/>
          <cell r="LMY34"/>
          <cell r="LMZ34"/>
          <cell r="LNA34"/>
          <cell r="LNB34"/>
          <cell r="LNC34"/>
          <cell r="LND34"/>
          <cell r="LNE34"/>
          <cell r="LNF34"/>
          <cell r="LNG34"/>
          <cell r="LNH34"/>
          <cell r="LNI34"/>
          <cell r="LNJ34"/>
          <cell r="LNK34"/>
          <cell r="LNL34"/>
          <cell r="LNM34"/>
          <cell r="LNN34"/>
          <cell r="LNO34"/>
          <cell r="LNP34"/>
          <cell r="LNQ34"/>
          <cell r="LNR34"/>
          <cell r="LNS34"/>
          <cell r="LNT34"/>
          <cell r="LNU34"/>
          <cell r="LNV34"/>
          <cell r="LNW34"/>
          <cell r="LNX34"/>
          <cell r="LNY34"/>
          <cell r="LNZ34"/>
          <cell r="LOA34"/>
          <cell r="LOB34"/>
          <cell r="LOC34"/>
          <cell r="LOD34"/>
          <cell r="LOE34"/>
          <cell r="LOF34"/>
          <cell r="LOG34"/>
          <cell r="LOH34"/>
          <cell r="LOI34"/>
          <cell r="LOJ34"/>
          <cell r="LOK34"/>
          <cell r="LOL34"/>
          <cell r="LOM34"/>
          <cell r="LON34"/>
          <cell r="LOO34"/>
          <cell r="LOP34"/>
          <cell r="LOQ34"/>
          <cell r="LOR34"/>
          <cell r="LOS34"/>
          <cell r="LOT34"/>
          <cell r="LOU34"/>
          <cell r="LOV34"/>
          <cell r="LOW34"/>
          <cell r="LOX34"/>
          <cell r="LOY34"/>
          <cell r="LOZ34"/>
          <cell r="LPA34"/>
          <cell r="LPB34"/>
          <cell r="LPC34"/>
          <cell r="LPD34"/>
          <cell r="LPE34"/>
          <cell r="LPF34"/>
          <cell r="LPG34"/>
          <cell r="LPH34"/>
          <cell r="LPI34"/>
          <cell r="LPJ34"/>
          <cell r="LPK34"/>
          <cell r="LPL34"/>
          <cell r="LPM34"/>
          <cell r="LPN34"/>
          <cell r="LPO34"/>
          <cell r="LPP34"/>
          <cell r="LPQ34"/>
          <cell r="LPR34"/>
          <cell r="LPS34"/>
          <cell r="LPT34"/>
          <cell r="LPU34"/>
          <cell r="LPV34"/>
          <cell r="LPW34"/>
          <cell r="LPX34"/>
          <cell r="LPY34"/>
          <cell r="LPZ34"/>
          <cell r="LQA34"/>
          <cell r="LQB34"/>
          <cell r="LQC34"/>
          <cell r="LQD34"/>
          <cell r="LQE34"/>
          <cell r="LQF34"/>
          <cell r="LQG34"/>
          <cell r="LQH34"/>
          <cell r="LQI34"/>
          <cell r="LQJ34"/>
          <cell r="LQK34"/>
          <cell r="LQL34"/>
          <cell r="LQM34"/>
          <cell r="LQN34"/>
          <cell r="LQO34"/>
          <cell r="LQP34"/>
          <cell r="LQQ34"/>
          <cell r="LQR34"/>
          <cell r="LQS34"/>
          <cell r="LQT34"/>
          <cell r="LQU34"/>
          <cell r="LQV34"/>
          <cell r="LQW34"/>
          <cell r="LQX34"/>
          <cell r="LQY34"/>
          <cell r="LQZ34"/>
          <cell r="LRA34"/>
          <cell r="LRB34"/>
          <cell r="LRC34"/>
          <cell r="LRD34"/>
          <cell r="LRE34"/>
          <cell r="LRF34"/>
          <cell r="LRG34"/>
          <cell r="LRH34"/>
          <cell r="LRI34"/>
          <cell r="LRJ34"/>
          <cell r="LRK34"/>
          <cell r="LRL34"/>
          <cell r="LRM34"/>
          <cell r="LRN34"/>
          <cell r="LRO34"/>
          <cell r="LRP34"/>
          <cell r="LRQ34"/>
          <cell r="LRR34"/>
          <cell r="LRS34"/>
          <cell r="LRT34"/>
          <cell r="LRU34"/>
          <cell r="LRV34"/>
          <cell r="LRW34"/>
          <cell r="LRX34"/>
          <cell r="LRY34"/>
          <cell r="LRZ34"/>
          <cell r="LSA34"/>
          <cell r="LSB34"/>
          <cell r="LSC34"/>
          <cell r="LSD34"/>
          <cell r="LSE34"/>
          <cell r="LSF34"/>
          <cell r="LSG34"/>
          <cell r="LSH34"/>
          <cell r="LSI34"/>
          <cell r="LSJ34"/>
          <cell r="LSK34"/>
          <cell r="LSL34"/>
          <cell r="LSM34"/>
          <cell r="LSN34"/>
          <cell r="LSO34"/>
          <cell r="LSP34"/>
          <cell r="LSQ34"/>
          <cell r="LSR34"/>
          <cell r="LSS34"/>
          <cell r="LST34"/>
          <cell r="LSU34"/>
          <cell r="LSV34"/>
          <cell r="LSW34"/>
          <cell r="LSX34"/>
          <cell r="LSY34"/>
          <cell r="LSZ34"/>
          <cell r="LTA34"/>
          <cell r="LTB34"/>
          <cell r="LTC34"/>
          <cell r="LTD34"/>
          <cell r="LTE34"/>
          <cell r="LTF34"/>
          <cell r="LTG34"/>
          <cell r="LTH34"/>
          <cell r="LTI34"/>
          <cell r="LTJ34"/>
          <cell r="LTK34"/>
          <cell r="LTL34"/>
          <cell r="LTM34"/>
          <cell r="LTN34"/>
          <cell r="LTO34"/>
          <cell r="LTP34"/>
          <cell r="LTQ34"/>
          <cell r="LTR34"/>
          <cell r="LTS34"/>
          <cell r="LTT34"/>
          <cell r="LTU34"/>
          <cell r="LTV34"/>
          <cell r="LTW34"/>
          <cell r="LTX34"/>
          <cell r="LTY34"/>
          <cell r="LTZ34"/>
          <cell r="LUA34"/>
          <cell r="LUB34"/>
          <cell r="LUC34"/>
          <cell r="LUD34"/>
          <cell r="LUE34"/>
          <cell r="LUF34"/>
          <cell r="LUG34"/>
          <cell r="LUH34"/>
          <cell r="LUI34"/>
          <cell r="LUJ34"/>
          <cell r="LUK34"/>
          <cell r="LUL34"/>
          <cell r="LUM34"/>
          <cell r="LUN34"/>
          <cell r="LUO34"/>
          <cell r="LUP34"/>
          <cell r="LUQ34"/>
          <cell r="LUR34"/>
          <cell r="LUS34"/>
          <cell r="LUT34"/>
          <cell r="LUU34"/>
          <cell r="LUV34"/>
          <cell r="LUW34"/>
          <cell r="LUX34"/>
          <cell r="LUY34"/>
          <cell r="LUZ34"/>
          <cell r="LVA34"/>
          <cell r="LVB34"/>
          <cell r="LVC34"/>
          <cell r="LVD34"/>
          <cell r="LVE34"/>
          <cell r="LVF34"/>
          <cell r="LVG34"/>
          <cell r="LVH34"/>
          <cell r="LVI34"/>
          <cell r="LVJ34"/>
          <cell r="LVK34"/>
          <cell r="LVL34"/>
          <cell r="LVM34"/>
          <cell r="LVN34"/>
          <cell r="LVO34"/>
          <cell r="LVP34"/>
          <cell r="LVQ34"/>
          <cell r="LVR34"/>
          <cell r="LVS34"/>
          <cell r="LVT34"/>
          <cell r="LVU34"/>
          <cell r="LVV34"/>
          <cell r="LVW34"/>
          <cell r="LVX34"/>
          <cell r="LVY34"/>
          <cell r="LVZ34"/>
          <cell r="LWA34"/>
          <cell r="LWB34"/>
          <cell r="LWC34"/>
          <cell r="LWD34"/>
          <cell r="LWE34"/>
          <cell r="LWF34"/>
          <cell r="LWG34"/>
          <cell r="LWH34"/>
          <cell r="LWI34"/>
          <cell r="LWJ34"/>
          <cell r="LWK34"/>
          <cell r="LWL34"/>
          <cell r="LWM34"/>
          <cell r="LWN34"/>
          <cell r="LWO34"/>
          <cell r="LWP34"/>
          <cell r="LWQ34"/>
          <cell r="LWR34"/>
          <cell r="LWS34"/>
          <cell r="LWT34"/>
          <cell r="LWU34"/>
          <cell r="LWV34"/>
          <cell r="LWW34"/>
          <cell r="LWX34"/>
          <cell r="LWY34"/>
          <cell r="LWZ34"/>
          <cell r="LXA34"/>
          <cell r="LXB34"/>
          <cell r="LXC34"/>
          <cell r="LXD34"/>
          <cell r="LXE34"/>
          <cell r="LXF34"/>
          <cell r="LXG34"/>
          <cell r="LXH34"/>
          <cell r="LXI34"/>
          <cell r="LXJ34"/>
          <cell r="LXK34"/>
          <cell r="LXL34"/>
          <cell r="LXM34"/>
          <cell r="LXN34"/>
          <cell r="LXO34"/>
          <cell r="LXP34"/>
          <cell r="LXQ34"/>
          <cell r="LXR34"/>
          <cell r="LXS34"/>
          <cell r="LXT34"/>
          <cell r="LXU34"/>
          <cell r="LXV34"/>
          <cell r="LXW34"/>
          <cell r="LXX34"/>
          <cell r="LXY34"/>
          <cell r="LXZ34"/>
          <cell r="LYA34"/>
          <cell r="LYB34"/>
          <cell r="LYC34"/>
          <cell r="LYD34"/>
          <cell r="LYE34"/>
          <cell r="LYF34"/>
          <cell r="LYG34"/>
          <cell r="LYH34"/>
          <cell r="LYI34"/>
          <cell r="LYJ34"/>
          <cell r="LYK34"/>
          <cell r="LYL34"/>
          <cell r="LYM34"/>
          <cell r="LYN34"/>
          <cell r="LYO34"/>
          <cell r="LYP34"/>
          <cell r="LYQ34"/>
          <cell r="LYR34"/>
          <cell r="LYS34"/>
          <cell r="LYT34"/>
          <cell r="LYU34"/>
          <cell r="LYV34"/>
          <cell r="LYW34"/>
          <cell r="LYX34"/>
          <cell r="LYY34"/>
          <cell r="LYZ34"/>
          <cell r="LZA34"/>
          <cell r="LZB34"/>
          <cell r="LZC34"/>
          <cell r="LZD34"/>
          <cell r="LZE34"/>
          <cell r="LZF34"/>
          <cell r="LZG34"/>
          <cell r="LZH34"/>
          <cell r="LZI34"/>
          <cell r="LZJ34"/>
          <cell r="LZK34"/>
          <cell r="LZL34"/>
          <cell r="LZM34"/>
          <cell r="LZN34"/>
          <cell r="LZO34"/>
          <cell r="LZP34"/>
          <cell r="LZQ34"/>
          <cell r="LZR34"/>
          <cell r="LZS34"/>
          <cell r="LZT34"/>
          <cell r="LZU34"/>
          <cell r="LZV34"/>
          <cell r="LZW34"/>
          <cell r="LZX34"/>
          <cell r="LZY34"/>
          <cell r="LZZ34"/>
          <cell r="MAA34"/>
          <cell r="MAB34"/>
          <cell r="MAC34"/>
          <cell r="MAD34"/>
          <cell r="MAE34"/>
          <cell r="MAF34"/>
          <cell r="MAG34"/>
          <cell r="MAH34"/>
          <cell r="MAI34"/>
          <cell r="MAJ34"/>
          <cell r="MAK34"/>
          <cell r="MAL34"/>
          <cell r="MAM34"/>
          <cell r="MAN34"/>
          <cell r="MAO34"/>
          <cell r="MAP34"/>
          <cell r="MAQ34"/>
          <cell r="MAR34"/>
          <cell r="MAS34"/>
          <cell r="MAT34"/>
          <cell r="MAU34"/>
          <cell r="MAV34"/>
          <cell r="MAW34"/>
          <cell r="MAX34"/>
          <cell r="MAY34"/>
          <cell r="MAZ34"/>
          <cell r="MBA34"/>
          <cell r="MBB34"/>
          <cell r="MBC34"/>
          <cell r="MBD34"/>
          <cell r="MBE34"/>
          <cell r="MBF34"/>
          <cell r="MBG34"/>
          <cell r="MBH34"/>
          <cell r="MBI34"/>
          <cell r="MBJ34"/>
          <cell r="MBK34"/>
          <cell r="MBL34"/>
          <cell r="MBM34"/>
          <cell r="MBN34"/>
          <cell r="MBO34"/>
          <cell r="MBP34"/>
          <cell r="MBQ34"/>
          <cell r="MBR34"/>
          <cell r="MBS34"/>
          <cell r="MBT34"/>
          <cell r="MBU34"/>
          <cell r="MBV34"/>
          <cell r="MBW34"/>
          <cell r="MBX34"/>
          <cell r="MBY34"/>
          <cell r="MBZ34"/>
          <cell r="MCA34"/>
          <cell r="MCB34"/>
          <cell r="MCC34"/>
          <cell r="MCD34"/>
          <cell r="MCE34"/>
          <cell r="MCF34"/>
          <cell r="MCG34"/>
          <cell r="MCH34"/>
          <cell r="MCI34"/>
          <cell r="MCJ34"/>
          <cell r="MCK34"/>
          <cell r="MCL34"/>
          <cell r="MCM34"/>
          <cell r="MCN34"/>
          <cell r="MCO34"/>
          <cell r="MCP34"/>
          <cell r="MCQ34"/>
          <cell r="MCR34"/>
          <cell r="MCS34"/>
          <cell r="MCT34"/>
          <cell r="MCU34"/>
          <cell r="MCV34"/>
          <cell r="MCW34"/>
          <cell r="MCX34"/>
          <cell r="MCY34"/>
          <cell r="MCZ34"/>
          <cell r="MDA34"/>
          <cell r="MDB34"/>
          <cell r="MDC34"/>
          <cell r="MDD34"/>
          <cell r="MDE34"/>
          <cell r="MDF34"/>
          <cell r="MDG34"/>
          <cell r="MDH34"/>
          <cell r="MDI34"/>
          <cell r="MDJ34"/>
          <cell r="MDK34"/>
          <cell r="MDL34"/>
          <cell r="MDM34"/>
          <cell r="MDN34"/>
          <cell r="MDO34"/>
          <cell r="MDP34"/>
          <cell r="MDQ34"/>
          <cell r="MDR34"/>
          <cell r="MDS34"/>
          <cell r="MDT34"/>
          <cell r="MDU34"/>
          <cell r="MDV34"/>
          <cell r="MDW34"/>
          <cell r="MDX34"/>
          <cell r="MDY34"/>
          <cell r="MDZ34"/>
          <cell r="MEA34"/>
          <cell r="MEB34"/>
          <cell r="MEC34"/>
          <cell r="MED34"/>
          <cell r="MEE34"/>
          <cell r="MEF34"/>
          <cell r="MEG34"/>
          <cell r="MEH34"/>
          <cell r="MEI34"/>
          <cell r="MEJ34"/>
          <cell r="MEK34"/>
          <cell r="MEL34"/>
          <cell r="MEM34"/>
          <cell r="MEN34"/>
          <cell r="MEO34"/>
          <cell r="MEP34"/>
          <cell r="MEQ34"/>
          <cell r="MER34"/>
          <cell r="MES34"/>
          <cell r="MET34"/>
          <cell r="MEU34"/>
          <cell r="MEV34"/>
          <cell r="MEW34"/>
          <cell r="MEX34"/>
          <cell r="MEY34"/>
          <cell r="MEZ34"/>
          <cell r="MFA34"/>
          <cell r="MFB34"/>
          <cell r="MFC34"/>
          <cell r="MFD34"/>
          <cell r="MFE34"/>
          <cell r="MFF34"/>
          <cell r="MFG34"/>
          <cell r="MFH34"/>
          <cell r="MFI34"/>
          <cell r="MFJ34"/>
          <cell r="MFK34"/>
          <cell r="MFL34"/>
          <cell r="MFM34"/>
          <cell r="MFN34"/>
          <cell r="MFO34"/>
          <cell r="MFP34"/>
          <cell r="MFQ34"/>
          <cell r="MFR34"/>
          <cell r="MFS34"/>
          <cell r="MFT34"/>
          <cell r="MFU34"/>
          <cell r="MFV34"/>
          <cell r="MFW34"/>
          <cell r="MFX34"/>
          <cell r="MFY34"/>
          <cell r="MFZ34"/>
          <cell r="MGA34"/>
          <cell r="MGB34"/>
          <cell r="MGC34"/>
          <cell r="MGD34"/>
          <cell r="MGE34"/>
          <cell r="MGF34"/>
          <cell r="MGG34"/>
          <cell r="MGH34"/>
          <cell r="MGI34"/>
          <cell r="MGJ34"/>
          <cell r="MGK34"/>
          <cell r="MGL34"/>
          <cell r="MGM34"/>
          <cell r="MGN34"/>
          <cell r="MGO34"/>
          <cell r="MGP34"/>
          <cell r="MGQ34"/>
          <cell r="MGR34"/>
          <cell r="MGS34"/>
          <cell r="MGT34"/>
          <cell r="MGU34"/>
          <cell r="MGV34"/>
          <cell r="MGW34"/>
          <cell r="MGX34"/>
          <cell r="MGY34"/>
          <cell r="MGZ34"/>
          <cell r="MHA34"/>
          <cell r="MHB34"/>
          <cell r="MHC34"/>
          <cell r="MHD34"/>
          <cell r="MHE34"/>
          <cell r="MHF34"/>
          <cell r="MHG34"/>
          <cell r="MHH34"/>
          <cell r="MHI34"/>
          <cell r="MHJ34"/>
          <cell r="MHK34"/>
          <cell r="MHL34"/>
          <cell r="MHM34"/>
          <cell r="MHN34"/>
          <cell r="MHO34"/>
          <cell r="MHP34"/>
          <cell r="MHQ34"/>
          <cell r="MHR34"/>
          <cell r="MHS34"/>
          <cell r="MHT34"/>
          <cell r="MHU34"/>
          <cell r="MHV34"/>
          <cell r="MHW34"/>
          <cell r="MHX34"/>
          <cell r="MHY34"/>
          <cell r="MHZ34"/>
          <cell r="MIA34"/>
          <cell r="MIB34"/>
          <cell r="MIC34"/>
          <cell r="MID34"/>
          <cell r="MIE34"/>
          <cell r="MIF34"/>
          <cell r="MIG34"/>
          <cell r="MIH34"/>
          <cell r="MII34"/>
          <cell r="MIJ34"/>
          <cell r="MIK34"/>
          <cell r="MIL34"/>
          <cell r="MIM34"/>
          <cell r="MIN34"/>
          <cell r="MIO34"/>
          <cell r="MIP34"/>
          <cell r="MIQ34"/>
          <cell r="MIR34"/>
          <cell r="MIS34"/>
          <cell r="MIT34"/>
          <cell r="MIU34"/>
          <cell r="MIV34"/>
          <cell r="MIW34"/>
          <cell r="MIX34"/>
          <cell r="MIY34"/>
          <cell r="MIZ34"/>
          <cell r="MJA34"/>
          <cell r="MJB34"/>
          <cell r="MJC34"/>
          <cell r="MJD34"/>
          <cell r="MJE34"/>
          <cell r="MJF34"/>
          <cell r="MJG34"/>
          <cell r="MJH34"/>
          <cell r="MJI34"/>
          <cell r="MJJ34"/>
          <cell r="MJK34"/>
          <cell r="MJL34"/>
          <cell r="MJM34"/>
          <cell r="MJN34"/>
          <cell r="MJO34"/>
          <cell r="MJP34"/>
          <cell r="MJQ34"/>
          <cell r="MJR34"/>
          <cell r="MJS34"/>
          <cell r="MJT34"/>
          <cell r="MJU34"/>
          <cell r="MJV34"/>
          <cell r="MJW34"/>
          <cell r="MJX34"/>
          <cell r="MJY34"/>
          <cell r="MJZ34"/>
          <cell r="MKA34"/>
          <cell r="MKB34"/>
          <cell r="MKC34"/>
          <cell r="MKD34"/>
          <cell r="MKE34"/>
          <cell r="MKF34"/>
          <cell r="MKG34"/>
          <cell r="MKH34"/>
          <cell r="MKI34"/>
          <cell r="MKJ34"/>
          <cell r="MKK34"/>
          <cell r="MKL34"/>
          <cell r="MKM34"/>
          <cell r="MKN34"/>
          <cell r="MKO34"/>
          <cell r="MKP34"/>
          <cell r="MKQ34"/>
          <cell r="MKR34"/>
          <cell r="MKS34"/>
          <cell r="MKT34"/>
          <cell r="MKU34"/>
          <cell r="MKV34"/>
          <cell r="MKW34"/>
          <cell r="MKX34"/>
          <cell r="MKY34"/>
          <cell r="MKZ34"/>
          <cell r="MLA34"/>
          <cell r="MLB34"/>
          <cell r="MLC34"/>
          <cell r="MLD34"/>
          <cell r="MLE34"/>
          <cell r="MLF34"/>
          <cell r="MLG34"/>
          <cell r="MLH34"/>
          <cell r="MLI34"/>
          <cell r="MLJ34"/>
          <cell r="MLK34"/>
          <cell r="MLL34"/>
          <cell r="MLM34"/>
          <cell r="MLN34"/>
          <cell r="MLO34"/>
          <cell r="MLP34"/>
          <cell r="MLQ34"/>
          <cell r="MLR34"/>
          <cell r="MLS34"/>
          <cell r="MLT34"/>
          <cell r="MLU34"/>
          <cell r="MLV34"/>
          <cell r="MLW34"/>
          <cell r="MLX34"/>
          <cell r="MLY34"/>
          <cell r="MLZ34"/>
          <cell r="MMA34"/>
          <cell r="MMB34"/>
          <cell r="MMC34"/>
          <cell r="MMD34"/>
          <cell r="MME34"/>
          <cell r="MMF34"/>
          <cell r="MMG34"/>
          <cell r="MMH34"/>
          <cell r="MMI34"/>
          <cell r="MMJ34"/>
          <cell r="MMK34"/>
          <cell r="MML34"/>
          <cell r="MMM34"/>
          <cell r="MMN34"/>
          <cell r="MMO34"/>
          <cell r="MMP34"/>
          <cell r="MMQ34"/>
          <cell r="MMR34"/>
          <cell r="MMS34"/>
          <cell r="MMT34"/>
          <cell r="MMU34"/>
          <cell r="MMV34"/>
          <cell r="MMW34"/>
          <cell r="MMX34"/>
          <cell r="MMY34"/>
          <cell r="MMZ34"/>
          <cell r="MNA34"/>
          <cell r="MNB34"/>
          <cell r="MNC34"/>
          <cell r="MND34"/>
          <cell r="MNE34"/>
          <cell r="MNF34"/>
          <cell r="MNG34"/>
          <cell r="MNH34"/>
          <cell r="MNI34"/>
          <cell r="MNJ34"/>
          <cell r="MNK34"/>
          <cell r="MNL34"/>
          <cell r="MNM34"/>
          <cell r="MNN34"/>
          <cell r="MNO34"/>
          <cell r="MNP34"/>
          <cell r="MNQ34"/>
          <cell r="MNR34"/>
          <cell r="MNS34"/>
          <cell r="MNT34"/>
          <cell r="MNU34"/>
          <cell r="MNV34"/>
          <cell r="MNW34"/>
          <cell r="MNX34"/>
          <cell r="MNY34"/>
          <cell r="MNZ34"/>
          <cell r="MOA34"/>
          <cell r="MOB34"/>
          <cell r="MOC34"/>
          <cell r="MOD34"/>
          <cell r="MOE34"/>
          <cell r="MOF34"/>
          <cell r="MOG34"/>
          <cell r="MOH34"/>
          <cell r="MOI34"/>
          <cell r="MOJ34"/>
          <cell r="MOK34"/>
          <cell r="MOL34"/>
          <cell r="MOM34"/>
          <cell r="MON34"/>
          <cell r="MOO34"/>
          <cell r="MOP34"/>
          <cell r="MOQ34"/>
          <cell r="MOR34"/>
          <cell r="MOS34"/>
          <cell r="MOT34"/>
          <cell r="MOU34"/>
          <cell r="MOV34"/>
          <cell r="MOW34"/>
          <cell r="MOX34"/>
          <cell r="MOY34"/>
          <cell r="MOZ34"/>
          <cell r="MPA34"/>
          <cell r="MPB34"/>
          <cell r="MPC34"/>
          <cell r="MPD34"/>
          <cell r="MPE34"/>
          <cell r="MPF34"/>
          <cell r="MPG34"/>
          <cell r="MPH34"/>
          <cell r="MPI34"/>
          <cell r="MPJ34"/>
          <cell r="MPK34"/>
          <cell r="MPL34"/>
          <cell r="MPM34"/>
          <cell r="MPN34"/>
          <cell r="MPO34"/>
          <cell r="MPP34"/>
          <cell r="MPQ34"/>
          <cell r="MPR34"/>
          <cell r="MPS34"/>
          <cell r="MPT34"/>
          <cell r="MPU34"/>
          <cell r="MPV34"/>
          <cell r="MPW34"/>
          <cell r="MPX34"/>
          <cell r="MPY34"/>
          <cell r="MPZ34"/>
          <cell r="MQA34"/>
          <cell r="MQB34"/>
          <cell r="MQC34"/>
          <cell r="MQD34"/>
          <cell r="MQE34"/>
          <cell r="MQF34"/>
          <cell r="MQG34"/>
          <cell r="MQH34"/>
          <cell r="MQI34"/>
          <cell r="MQJ34"/>
          <cell r="MQK34"/>
          <cell r="MQL34"/>
          <cell r="MQM34"/>
          <cell r="MQN34"/>
          <cell r="MQO34"/>
          <cell r="MQP34"/>
          <cell r="MQQ34"/>
          <cell r="MQR34"/>
          <cell r="MQS34"/>
          <cell r="MQT34"/>
          <cell r="MQU34"/>
          <cell r="MQV34"/>
          <cell r="MQW34"/>
          <cell r="MQX34"/>
          <cell r="MQY34"/>
          <cell r="MQZ34"/>
          <cell r="MRA34"/>
          <cell r="MRB34"/>
          <cell r="MRC34"/>
          <cell r="MRD34"/>
          <cell r="MRE34"/>
          <cell r="MRF34"/>
          <cell r="MRG34"/>
          <cell r="MRH34"/>
          <cell r="MRI34"/>
          <cell r="MRJ34"/>
          <cell r="MRK34"/>
          <cell r="MRL34"/>
          <cell r="MRM34"/>
          <cell r="MRN34"/>
          <cell r="MRO34"/>
          <cell r="MRP34"/>
          <cell r="MRQ34"/>
          <cell r="MRR34"/>
          <cell r="MRS34"/>
          <cell r="MRT34"/>
          <cell r="MRU34"/>
          <cell r="MRV34"/>
          <cell r="MRW34"/>
          <cell r="MRX34"/>
          <cell r="MRY34"/>
          <cell r="MRZ34"/>
          <cell r="MSA34"/>
          <cell r="MSB34"/>
          <cell r="MSC34"/>
          <cell r="MSD34"/>
          <cell r="MSE34"/>
          <cell r="MSF34"/>
          <cell r="MSG34"/>
          <cell r="MSH34"/>
          <cell r="MSI34"/>
          <cell r="MSJ34"/>
          <cell r="MSK34"/>
          <cell r="MSL34"/>
          <cell r="MSM34"/>
          <cell r="MSN34"/>
          <cell r="MSO34"/>
          <cell r="MSP34"/>
          <cell r="MSQ34"/>
          <cell r="MSR34"/>
          <cell r="MSS34"/>
          <cell r="MST34"/>
          <cell r="MSU34"/>
          <cell r="MSV34"/>
          <cell r="MSW34"/>
          <cell r="MSX34"/>
          <cell r="MSY34"/>
          <cell r="MSZ34"/>
          <cell r="MTA34"/>
          <cell r="MTB34"/>
          <cell r="MTC34"/>
          <cell r="MTD34"/>
          <cell r="MTE34"/>
          <cell r="MTF34"/>
          <cell r="MTG34"/>
          <cell r="MTH34"/>
          <cell r="MTI34"/>
          <cell r="MTJ34"/>
          <cell r="MTK34"/>
          <cell r="MTL34"/>
          <cell r="MTM34"/>
          <cell r="MTN34"/>
          <cell r="MTO34"/>
          <cell r="MTP34"/>
          <cell r="MTQ34"/>
          <cell r="MTR34"/>
          <cell r="MTS34"/>
          <cell r="MTT34"/>
          <cell r="MTU34"/>
          <cell r="MTV34"/>
          <cell r="MTW34"/>
          <cell r="MTX34"/>
          <cell r="MTY34"/>
          <cell r="MTZ34"/>
          <cell r="MUA34"/>
          <cell r="MUB34"/>
          <cell r="MUC34"/>
          <cell r="MUD34"/>
          <cell r="MUE34"/>
          <cell r="MUF34"/>
          <cell r="MUG34"/>
          <cell r="MUH34"/>
          <cell r="MUI34"/>
          <cell r="MUJ34"/>
          <cell r="MUK34"/>
          <cell r="MUL34"/>
          <cell r="MUM34"/>
          <cell r="MUN34"/>
          <cell r="MUO34"/>
          <cell r="MUP34"/>
          <cell r="MUQ34"/>
          <cell r="MUR34"/>
          <cell r="MUS34"/>
          <cell r="MUT34"/>
          <cell r="MUU34"/>
          <cell r="MUV34"/>
          <cell r="MUW34"/>
          <cell r="MUX34"/>
          <cell r="MUY34"/>
          <cell r="MUZ34"/>
          <cell r="MVA34"/>
          <cell r="MVB34"/>
          <cell r="MVC34"/>
          <cell r="MVD34"/>
          <cell r="MVE34"/>
          <cell r="MVF34"/>
          <cell r="MVG34"/>
          <cell r="MVH34"/>
          <cell r="MVI34"/>
          <cell r="MVJ34"/>
          <cell r="MVK34"/>
          <cell r="MVL34"/>
          <cell r="MVM34"/>
          <cell r="MVN34"/>
          <cell r="MVO34"/>
          <cell r="MVP34"/>
          <cell r="MVQ34"/>
          <cell r="MVR34"/>
          <cell r="MVS34"/>
          <cell r="MVT34"/>
          <cell r="MVU34"/>
          <cell r="MVV34"/>
          <cell r="MVW34"/>
          <cell r="MVX34"/>
          <cell r="MVY34"/>
          <cell r="MVZ34"/>
          <cell r="MWA34"/>
          <cell r="MWB34"/>
          <cell r="MWC34"/>
          <cell r="MWD34"/>
          <cell r="MWE34"/>
          <cell r="MWF34"/>
          <cell r="MWG34"/>
          <cell r="MWH34"/>
          <cell r="MWI34"/>
          <cell r="MWJ34"/>
          <cell r="MWK34"/>
          <cell r="MWL34"/>
          <cell r="MWM34"/>
          <cell r="MWN34"/>
          <cell r="MWO34"/>
          <cell r="MWP34"/>
          <cell r="MWQ34"/>
          <cell r="MWR34"/>
          <cell r="MWS34"/>
          <cell r="MWT34"/>
          <cell r="MWU34"/>
          <cell r="MWV34"/>
          <cell r="MWW34"/>
          <cell r="MWX34"/>
          <cell r="MWY34"/>
          <cell r="MWZ34"/>
          <cell r="MXA34"/>
          <cell r="MXB34"/>
          <cell r="MXC34"/>
          <cell r="MXD34"/>
          <cell r="MXE34"/>
          <cell r="MXF34"/>
          <cell r="MXG34"/>
          <cell r="MXH34"/>
          <cell r="MXI34"/>
          <cell r="MXJ34"/>
          <cell r="MXK34"/>
          <cell r="MXL34"/>
          <cell r="MXM34"/>
          <cell r="MXN34"/>
          <cell r="MXO34"/>
          <cell r="MXP34"/>
          <cell r="MXQ34"/>
          <cell r="MXR34"/>
          <cell r="MXS34"/>
          <cell r="MXT34"/>
          <cell r="MXU34"/>
          <cell r="MXV34"/>
          <cell r="MXW34"/>
          <cell r="MXX34"/>
          <cell r="MXY34"/>
          <cell r="MXZ34"/>
          <cell r="MYA34"/>
          <cell r="MYB34"/>
          <cell r="MYC34"/>
          <cell r="MYD34"/>
          <cell r="MYE34"/>
          <cell r="MYF34"/>
          <cell r="MYG34"/>
          <cell r="MYH34"/>
          <cell r="MYI34"/>
          <cell r="MYJ34"/>
          <cell r="MYK34"/>
          <cell r="MYL34"/>
          <cell r="MYM34"/>
          <cell r="MYN34"/>
          <cell r="MYO34"/>
          <cell r="MYP34"/>
          <cell r="MYQ34"/>
          <cell r="MYR34"/>
          <cell r="MYS34"/>
          <cell r="MYT34"/>
          <cell r="MYU34"/>
          <cell r="MYV34"/>
          <cell r="MYW34"/>
          <cell r="MYX34"/>
          <cell r="MYY34"/>
          <cell r="MYZ34"/>
          <cell r="MZA34"/>
          <cell r="MZB34"/>
          <cell r="MZC34"/>
          <cell r="MZD34"/>
          <cell r="MZE34"/>
          <cell r="MZF34"/>
          <cell r="MZG34"/>
          <cell r="MZH34"/>
          <cell r="MZI34"/>
          <cell r="MZJ34"/>
          <cell r="MZK34"/>
          <cell r="MZL34"/>
          <cell r="MZM34"/>
          <cell r="MZN34"/>
          <cell r="MZO34"/>
          <cell r="MZP34"/>
          <cell r="MZQ34"/>
          <cell r="MZR34"/>
          <cell r="MZS34"/>
          <cell r="MZT34"/>
          <cell r="MZU34"/>
          <cell r="MZV34"/>
          <cell r="MZW34"/>
          <cell r="MZX34"/>
          <cell r="MZY34"/>
          <cell r="MZZ34"/>
          <cell r="NAA34"/>
          <cell r="NAB34"/>
          <cell r="NAC34"/>
          <cell r="NAD34"/>
          <cell r="NAE34"/>
          <cell r="NAF34"/>
          <cell r="NAG34"/>
          <cell r="NAH34"/>
          <cell r="NAI34"/>
          <cell r="NAJ34"/>
          <cell r="NAK34"/>
          <cell r="NAL34"/>
          <cell r="NAM34"/>
          <cell r="NAN34"/>
          <cell r="NAO34"/>
          <cell r="NAP34"/>
          <cell r="NAQ34"/>
          <cell r="NAR34"/>
          <cell r="NAS34"/>
          <cell r="NAT34"/>
          <cell r="NAU34"/>
          <cell r="NAV34"/>
          <cell r="NAW34"/>
          <cell r="NAX34"/>
          <cell r="NAY34"/>
          <cell r="NAZ34"/>
          <cell r="NBA34"/>
          <cell r="NBB34"/>
          <cell r="NBC34"/>
          <cell r="NBD34"/>
          <cell r="NBE34"/>
          <cell r="NBF34"/>
          <cell r="NBG34"/>
          <cell r="NBH34"/>
          <cell r="NBI34"/>
          <cell r="NBJ34"/>
          <cell r="NBK34"/>
          <cell r="NBL34"/>
          <cell r="NBM34"/>
          <cell r="NBN34"/>
          <cell r="NBO34"/>
          <cell r="NBP34"/>
          <cell r="NBQ34"/>
          <cell r="NBR34"/>
          <cell r="NBS34"/>
          <cell r="NBT34"/>
          <cell r="NBU34"/>
          <cell r="NBV34"/>
          <cell r="NBW34"/>
          <cell r="NBX34"/>
          <cell r="NBY34"/>
          <cell r="NBZ34"/>
          <cell r="NCA34"/>
          <cell r="NCB34"/>
          <cell r="NCC34"/>
          <cell r="NCD34"/>
          <cell r="NCE34"/>
          <cell r="NCF34"/>
          <cell r="NCG34"/>
          <cell r="NCH34"/>
          <cell r="NCI34"/>
          <cell r="NCJ34"/>
          <cell r="NCK34"/>
          <cell r="NCL34"/>
          <cell r="NCM34"/>
          <cell r="NCN34"/>
          <cell r="NCO34"/>
          <cell r="NCP34"/>
          <cell r="NCQ34"/>
          <cell r="NCR34"/>
          <cell r="NCS34"/>
          <cell r="NCT34"/>
          <cell r="NCU34"/>
          <cell r="NCV34"/>
          <cell r="NCW34"/>
          <cell r="NCX34"/>
          <cell r="NCY34"/>
          <cell r="NCZ34"/>
          <cell r="NDA34"/>
          <cell r="NDB34"/>
          <cell r="NDC34"/>
          <cell r="NDD34"/>
          <cell r="NDE34"/>
          <cell r="NDF34"/>
          <cell r="NDG34"/>
          <cell r="NDH34"/>
          <cell r="NDI34"/>
          <cell r="NDJ34"/>
          <cell r="NDK34"/>
          <cell r="NDL34"/>
          <cell r="NDM34"/>
          <cell r="NDN34"/>
          <cell r="NDO34"/>
          <cell r="NDP34"/>
          <cell r="NDQ34"/>
          <cell r="NDR34"/>
          <cell r="NDS34"/>
          <cell r="NDT34"/>
          <cell r="NDU34"/>
          <cell r="NDV34"/>
          <cell r="NDW34"/>
          <cell r="NDX34"/>
          <cell r="NDY34"/>
          <cell r="NDZ34"/>
          <cell r="NEA34"/>
          <cell r="NEB34"/>
          <cell r="NEC34"/>
          <cell r="NED34"/>
          <cell r="NEE34"/>
          <cell r="NEF34"/>
          <cell r="NEG34"/>
          <cell r="NEH34"/>
          <cell r="NEI34"/>
          <cell r="NEJ34"/>
          <cell r="NEK34"/>
          <cell r="NEL34"/>
          <cell r="NEM34"/>
          <cell r="NEN34"/>
          <cell r="NEO34"/>
          <cell r="NEP34"/>
          <cell r="NEQ34"/>
          <cell r="NER34"/>
          <cell r="NES34"/>
          <cell r="NET34"/>
          <cell r="NEU34"/>
          <cell r="NEV34"/>
          <cell r="NEW34"/>
          <cell r="NEX34"/>
          <cell r="NEY34"/>
          <cell r="NEZ34"/>
          <cell r="NFA34"/>
          <cell r="NFB34"/>
          <cell r="NFC34"/>
          <cell r="NFD34"/>
          <cell r="NFE34"/>
          <cell r="NFF34"/>
          <cell r="NFG34"/>
          <cell r="NFH34"/>
          <cell r="NFI34"/>
          <cell r="NFJ34"/>
          <cell r="NFK34"/>
          <cell r="NFL34"/>
          <cell r="NFM34"/>
          <cell r="NFN34"/>
          <cell r="NFO34"/>
          <cell r="NFP34"/>
          <cell r="NFQ34"/>
          <cell r="NFR34"/>
          <cell r="NFS34"/>
          <cell r="NFT34"/>
          <cell r="NFU34"/>
          <cell r="NFV34"/>
          <cell r="NFW34"/>
          <cell r="NFX34"/>
          <cell r="NFY34"/>
          <cell r="NFZ34"/>
          <cell r="NGA34"/>
          <cell r="NGB34"/>
          <cell r="NGC34"/>
          <cell r="NGD34"/>
          <cell r="NGE34"/>
          <cell r="NGF34"/>
          <cell r="NGG34"/>
          <cell r="NGH34"/>
          <cell r="NGI34"/>
          <cell r="NGJ34"/>
          <cell r="NGK34"/>
          <cell r="NGL34"/>
          <cell r="NGM34"/>
          <cell r="NGN34"/>
          <cell r="NGO34"/>
          <cell r="NGP34"/>
          <cell r="NGQ34"/>
          <cell r="NGR34"/>
          <cell r="NGS34"/>
          <cell r="NGT34"/>
          <cell r="NGU34"/>
          <cell r="NGV34"/>
          <cell r="NGW34"/>
          <cell r="NGX34"/>
          <cell r="NGY34"/>
          <cell r="NGZ34"/>
          <cell r="NHA34"/>
          <cell r="NHB34"/>
          <cell r="NHC34"/>
          <cell r="NHD34"/>
          <cell r="NHE34"/>
          <cell r="NHF34"/>
          <cell r="NHG34"/>
          <cell r="NHH34"/>
          <cell r="NHI34"/>
          <cell r="NHJ34"/>
          <cell r="NHK34"/>
          <cell r="NHL34"/>
          <cell r="NHM34"/>
          <cell r="NHN34"/>
          <cell r="NHO34"/>
          <cell r="NHP34"/>
          <cell r="NHQ34"/>
          <cell r="NHR34"/>
          <cell r="NHS34"/>
          <cell r="NHT34"/>
          <cell r="NHU34"/>
          <cell r="NHV34"/>
          <cell r="NHW34"/>
          <cell r="NHX34"/>
          <cell r="NHY34"/>
          <cell r="NHZ34"/>
          <cell r="NIA34"/>
          <cell r="NIB34"/>
          <cell r="NIC34"/>
          <cell r="NID34"/>
          <cell r="NIE34"/>
          <cell r="NIF34"/>
          <cell r="NIG34"/>
          <cell r="NIH34"/>
          <cell r="NII34"/>
          <cell r="NIJ34"/>
          <cell r="NIK34"/>
          <cell r="NIL34"/>
          <cell r="NIM34"/>
          <cell r="NIN34"/>
          <cell r="NIO34"/>
          <cell r="NIP34"/>
          <cell r="NIQ34"/>
          <cell r="NIR34"/>
          <cell r="NIS34"/>
          <cell r="NIT34"/>
          <cell r="NIU34"/>
          <cell r="NIV34"/>
          <cell r="NIW34"/>
          <cell r="NIX34"/>
          <cell r="NIY34"/>
          <cell r="NIZ34"/>
          <cell r="NJA34"/>
          <cell r="NJB34"/>
          <cell r="NJC34"/>
          <cell r="NJD34"/>
          <cell r="NJE34"/>
          <cell r="NJF34"/>
          <cell r="NJG34"/>
          <cell r="NJH34"/>
          <cell r="NJI34"/>
          <cell r="NJJ34"/>
          <cell r="NJK34"/>
          <cell r="NJL34"/>
          <cell r="NJM34"/>
          <cell r="NJN34"/>
          <cell r="NJO34"/>
          <cell r="NJP34"/>
          <cell r="NJQ34"/>
          <cell r="NJR34"/>
          <cell r="NJS34"/>
          <cell r="NJT34"/>
          <cell r="NJU34"/>
          <cell r="NJV34"/>
          <cell r="NJW34"/>
          <cell r="NJX34"/>
          <cell r="NJY34"/>
          <cell r="NJZ34"/>
          <cell r="NKA34"/>
          <cell r="NKB34"/>
          <cell r="NKC34"/>
          <cell r="NKD34"/>
          <cell r="NKE34"/>
          <cell r="NKF34"/>
          <cell r="NKG34"/>
          <cell r="NKH34"/>
          <cell r="NKI34"/>
          <cell r="NKJ34"/>
          <cell r="NKK34"/>
          <cell r="NKL34"/>
          <cell r="NKM34"/>
          <cell r="NKN34"/>
          <cell r="NKO34"/>
          <cell r="NKP34"/>
          <cell r="NKQ34"/>
          <cell r="NKR34"/>
          <cell r="NKS34"/>
          <cell r="NKT34"/>
          <cell r="NKU34"/>
          <cell r="NKV34"/>
          <cell r="NKW34"/>
          <cell r="NKX34"/>
          <cell r="NKY34"/>
          <cell r="NKZ34"/>
          <cell r="NLA34"/>
          <cell r="NLB34"/>
          <cell r="NLC34"/>
          <cell r="NLD34"/>
          <cell r="NLE34"/>
          <cell r="NLF34"/>
          <cell r="NLG34"/>
          <cell r="NLH34"/>
          <cell r="NLI34"/>
          <cell r="NLJ34"/>
          <cell r="NLK34"/>
          <cell r="NLL34"/>
          <cell r="NLM34"/>
          <cell r="NLN34"/>
          <cell r="NLO34"/>
          <cell r="NLP34"/>
          <cell r="NLQ34"/>
          <cell r="NLR34"/>
          <cell r="NLS34"/>
          <cell r="NLT34"/>
          <cell r="NLU34"/>
          <cell r="NLV34"/>
          <cell r="NLW34"/>
          <cell r="NLX34"/>
          <cell r="NLY34"/>
          <cell r="NLZ34"/>
          <cell r="NMA34"/>
          <cell r="NMB34"/>
          <cell r="NMC34"/>
          <cell r="NMD34"/>
          <cell r="NME34"/>
          <cell r="NMF34"/>
          <cell r="NMG34"/>
          <cell r="NMH34"/>
          <cell r="NMI34"/>
          <cell r="NMJ34"/>
          <cell r="NMK34"/>
          <cell r="NML34"/>
          <cell r="NMM34"/>
          <cell r="NMN34"/>
          <cell r="NMO34"/>
          <cell r="NMP34"/>
          <cell r="NMQ34"/>
          <cell r="NMR34"/>
          <cell r="NMS34"/>
          <cell r="NMT34"/>
          <cell r="NMU34"/>
          <cell r="NMV34"/>
          <cell r="NMW34"/>
          <cell r="NMX34"/>
          <cell r="NMY34"/>
          <cell r="NMZ34"/>
          <cell r="NNA34"/>
          <cell r="NNB34"/>
          <cell r="NNC34"/>
          <cell r="NND34"/>
          <cell r="NNE34"/>
          <cell r="NNF34"/>
          <cell r="NNG34"/>
          <cell r="NNH34"/>
          <cell r="NNI34"/>
          <cell r="NNJ34"/>
          <cell r="NNK34"/>
          <cell r="NNL34"/>
          <cell r="NNM34"/>
          <cell r="NNN34"/>
          <cell r="NNO34"/>
          <cell r="NNP34"/>
          <cell r="NNQ34"/>
          <cell r="NNR34"/>
          <cell r="NNS34"/>
          <cell r="NNT34"/>
          <cell r="NNU34"/>
          <cell r="NNV34"/>
          <cell r="NNW34"/>
          <cell r="NNX34"/>
          <cell r="NNY34"/>
          <cell r="NNZ34"/>
          <cell r="NOA34"/>
          <cell r="NOB34"/>
          <cell r="NOC34"/>
          <cell r="NOD34"/>
          <cell r="NOE34"/>
          <cell r="NOF34"/>
          <cell r="NOG34"/>
          <cell r="NOH34"/>
          <cell r="NOI34"/>
          <cell r="NOJ34"/>
          <cell r="NOK34"/>
          <cell r="NOL34"/>
          <cell r="NOM34"/>
          <cell r="NON34"/>
          <cell r="NOO34"/>
          <cell r="NOP34"/>
          <cell r="NOQ34"/>
          <cell r="NOR34"/>
          <cell r="NOS34"/>
          <cell r="NOT34"/>
          <cell r="NOU34"/>
          <cell r="NOV34"/>
          <cell r="NOW34"/>
          <cell r="NOX34"/>
          <cell r="NOY34"/>
          <cell r="NOZ34"/>
          <cell r="NPA34"/>
          <cell r="NPB34"/>
          <cell r="NPC34"/>
          <cell r="NPD34"/>
          <cell r="NPE34"/>
          <cell r="NPF34"/>
          <cell r="NPG34"/>
          <cell r="NPH34"/>
          <cell r="NPI34"/>
          <cell r="NPJ34"/>
          <cell r="NPK34"/>
          <cell r="NPL34"/>
          <cell r="NPM34"/>
          <cell r="NPN34"/>
          <cell r="NPO34"/>
          <cell r="NPP34"/>
          <cell r="NPQ34"/>
          <cell r="NPR34"/>
          <cell r="NPS34"/>
          <cell r="NPT34"/>
          <cell r="NPU34"/>
          <cell r="NPV34"/>
          <cell r="NPW34"/>
          <cell r="NPX34"/>
          <cell r="NPY34"/>
          <cell r="NPZ34"/>
          <cell r="NQA34"/>
          <cell r="NQB34"/>
          <cell r="NQC34"/>
          <cell r="NQD34"/>
          <cell r="NQE34"/>
          <cell r="NQF34"/>
          <cell r="NQG34"/>
          <cell r="NQH34"/>
          <cell r="NQI34"/>
          <cell r="NQJ34"/>
          <cell r="NQK34"/>
          <cell r="NQL34"/>
          <cell r="NQM34"/>
          <cell r="NQN34"/>
          <cell r="NQO34"/>
          <cell r="NQP34"/>
          <cell r="NQQ34"/>
          <cell r="NQR34"/>
          <cell r="NQS34"/>
          <cell r="NQT34"/>
          <cell r="NQU34"/>
          <cell r="NQV34"/>
          <cell r="NQW34"/>
          <cell r="NQX34"/>
          <cell r="NQY34"/>
          <cell r="NQZ34"/>
          <cell r="NRA34"/>
          <cell r="NRB34"/>
          <cell r="NRC34"/>
          <cell r="NRD34"/>
          <cell r="NRE34"/>
          <cell r="NRF34"/>
          <cell r="NRG34"/>
          <cell r="NRH34"/>
          <cell r="NRI34"/>
          <cell r="NRJ34"/>
          <cell r="NRK34"/>
          <cell r="NRL34"/>
          <cell r="NRM34"/>
          <cell r="NRN34"/>
          <cell r="NRO34"/>
          <cell r="NRP34"/>
          <cell r="NRQ34"/>
          <cell r="NRR34"/>
          <cell r="NRS34"/>
          <cell r="NRT34"/>
          <cell r="NRU34"/>
          <cell r="NRV34"/>
          <cell r="NRW34"/>
          <cell r="NRX34"/>
          <cell r="NRY34"/>
          <cell r="NRZ34"/>
          <cell r="NSA34"/>
          <cell r="NSB34"/>
          <cell r="NSC34"/>
          <cell r="NSD34"/>
          <cell r="NSE34"/>
          <cell r="NSF34"/>
          <cell r="NSG34"/>
          <cell r="NSH34"/>
          <cell r="NSI34"/>
          <cell r="NSJ34"/>
          <cell r="NSK34"/>
          <cell r="NSL34"/>
          <cell r="NSM34"/>
          <cell r="NSN34"/>
          <cell r="NSO34"/>
          <cell r="NSP34"/>
          <cell r="NSQ34"/>
          <cell r="NSR34"/>
          <cell r="NSS34"/>
          <cell r="NST34"/>
          <cell r="NSU34"/>
          <cell r="NSV34"/>
          <cell r="NSW34"/>
          <cell r="NSX34"/>
          <cell r="NSY34"/>
          <cell r="NSZ34"/>
          <cell r="NTA34"/>
          <cell r="NTB34"/>
          <cell r="NTC34"/>
          <cell r="NTD34"/>
          <cell r="NTE34"/>
          <cell r="NTF34"/>
          <cell r="NTG34"/>
          <cell r="NTH34"/>
          <cell r="NTI34"/>
          <cell r="NTJ34"/>
          <cell r="NTK34"/>
          <cell r="NTL34"/>
          <cell r="NTM34"/>
          <cell r="NTN34"/>
          <cell r="NTO34"/>
          <cell r="NTP34"/>
          <cell r="NTQ34"/>
          <cell r="NTR34"/>
          <cell r="NTS34"/>
          <cell r="NTT34"/>
          <cell r="NTU34"/>
          <cell r="NTV34"/>
          <cell r="NTW34"/>
          <cell r="NTX34"/>
          <cell r="NTY34"/>
          <cell r="NTZ34"/>
          <cell r="NUA34"/>
          <cell r="NUB34"/>
          <cell r="NUC34"/>
          <cell r="NUD34"/>
          <cell r="NUE34"/>
          <cell r="NUF34"/>
          <cell r="NUG34"/>
          <cell r="NUH34"/>
          <cell r="NUI34"/>
          <cell r="NUJ34"/>
          <cell r="NUK34"/>
          <cell r="NUL34"/>
          <cell r="NUM34"/>
          <cell r="NUN34"/>
          <cell r="NUO34"/>
          <cell r="NUP34"/>
          <cell r="NUQ34"/>
          <cell r="NUR34"/>
          <cell r="NUS34"/>
          <cell r="NUT34"/>
          <cell r="NUU34"/>
          <cell r="NUV34"/>
          <cell r="NUW34"/>
          <cell r="NUX34"/>
          <cell r="NUY34"/>
          <cell r="NUZ34"/>
          <cell r="NVA34"/>
          <cell r="NVB34"/>
          <cell r="NVC34"/>
          <cell r="NVD34"/>
          <cell r="NVE34"/>
          <cell r="NVF34"/>
          <cell r="NVG34"/>
          <cell r="NVH34"/>
          <cell r="NVI34"/>
          <cell r="NVJ34"/>
          <cell r="NVK34"/>
          <cell r="NVL34"/>
          <cell r="NVM34"/>
          <cell r="NVN34"/>
          <cell r="NVO34"/>
          <cell r="NVP34"/>
          <cell r="NVQ34"/>
          <cell r="NVR34"/>
          <cell r="NVS34"/>
          <cell r="NVT34"/>
          <cell r="NVU34"/>
          <cell r="NVV34"/>
          <cell r="NVW34"/>
          <cell r="NVX34"/>
          <cell r="NVY34"/>
          <cell r="NVZ34"/>
          <cell r="NWA34"/>
          <cell r="NWB34"/>
          <cell r="NWC34"/>
          <cell r="NWD34"/>
          <cell r="NWE34"/>
          <cell r="NWF34"/>
          <cell r="NWG34"/>
          <cell r="NWH34"/>
          <cell r="NWI34"/>
          <cell r="NWJ34"/>
          <cell r="NWK34"/>
          <cell r="NWL34"/>
          <cell r="NWM34"/>
          <cell r="NWN34"/>
          <cell r="NWO34"/>
          <cell r="NWP34"/>
          <cell r="NWQ34"/>
          <cell r="NWR34"/>
          <cell r="NWS34"/>
          <cell r="NWT34"/>
          <cell r="NWU34"/>
          <cell r="NWV34"/>
          <cell r="NWW34"/>
          <cell r="NWX34"/>
          <cell r="NWY34"/>
          <cell r="NWZ34"/>
          <cell r="NXA34"/>
          <cell r="NXB34"/>
          <cell r="NXC34"/>
          <cell r="NXD34"/>
          <cell r="NXE34"/>
          <cell r="NXF34"/>
          <cell r="NXG34"/>
          <cell r="NXH34"/>
          <cell r="NXI34"/>
          <cell r="NXJ34"/>
          <cell r="NXK34"/>
          <cell r="NXL34"/>
          <cell r="NXM34"/>
          <cell r="NXN34"/>
          <cell r="NXO34"/>
          <cell r="NXP34"/>
          <cell r="NXQ34"/>
          <cell r="NXR34"/>
          <cell r="NXS34"/>
          <cell r="NXT34"/>
          <cell r="NXU34"/>
          <cell r="NXV34"/>
          <cell r="NXW34"/>
          <cell r="NXX34"/>
          <cell r="NXY34"/>
          <cell r="NXZ34"/>
          <cell r="NYA34"/>
          <cell r="NYB34"/>
          <cell r="NYC34"/>
          <cell r="NYD34"/>
          <cell r="NYE34"/>
          <cell r="NYF34"/>
          <cell r="NYG34"/>
          <cell r="NYH34"/>
          <cell r="NYI34"/>
          <cell r="NYJ34"/>
          <cell r="NYK34"/>
          <cell r="NYL34"/>
          <cell r="NYM34"/>
          <cell r="NYN34"/>
          <cell r="NYO34"/>
          <cell r="NYP34"/>
          <cell r="NYQ34"/>
          <cell r="NYR34"/>
          <cell r="NYS34"/>
          <cell r="NYT34"/>
          <cell r="NYU34"/>
          <cell r="NYV34"/>
          <cell r="NYW34"/>
          <cell r="NYX34"/>
          <cell r="NYY34"/>
          <cell r="NYZ34"/>
          <cell r="NZA34"/>
          <cell r="NZB34"/>
          <cell r="NZC34"/>
          <cell r="NZD34"/>
          <cell r="NZE34"/>
          <cell r="NZF34"/>
          <cell r="NZG34"/>
          <cell r="NZH34"/>
          <cell r="NZI34"/>
          <cell r="NZJ34"/>
          <cell r="NZK34"/>
          <cell r="NZL34"/>
          <cell r="NZM34"/>
          <cell r="NZN34"/>
          <cell r="NZO34"/>
          <cell r="NZP34"/>
          <cell r="NZQ34"/>
          <cell r="NZR34"/>
          <cell r="NZS34"/>
          <cell r="NZT34"/>
          <cell r="NZU34"/>
          <cell r="NZV34"/>
          <cell r="NZW34"/>
          <cell r="NZX34"/>
          <cell r="NZY34"/>
          <cell r="NZZ34"/>
          <cell r="OAA34"/>
          <cell r="OAB34"/>
          <cell r="OAC34"/>
          <cell r="OAD34"/>
          <cell r="OAE34"/>
          <cell r="OAF34"/>
          <cell r="OAG34"/>
          <cell r="OAH34"/>
          <cell r="OAI34"/>
          <cell r="OAJ34"/>
          <cell r="OAK34"/>
          <cell r="OAL34"/>
          <cell r="OAM34"/>
          <cell r="OAN34"/>
          <cell r="OAO34"/>
          <cell r="OAP34"/>
          <cell r="OAQ34"/>
          <cell r="OAR34"/>
          <cell r="OAS34"/>
          <cell r="OAT34"/>
          <cell r="OAU34"/>
          <cell r="OAV34"/>
          <cell r="OAW34"/>
          <cell r="OAX34"/>
          <cell r="OAY34"/>
          <cell r="OAZ34"/>
          <cell r="OBA34"/>
          <cell r="OBB34"/>
          <cell r="OBC34"/>
          <cell r="OBD34"/>
          <cell r="OBE34"/>
          <cell r="OBF34"/>
          <cell r="OBG34"/>
          <cell r="OBH34"/>
          <cell r="OBI34"/>
          <cell r="OBJ34"/>
          <cell r="OBK34"/>
          <cell r="OBL34"/>
          <cell r="OBM34"/>
          <cell r="OBN34"/>
          <cell r="OBO34"/>
          <cell r="OBP34"/>
          <cell r="OBQ34"/>
          <cell r="OBR34"/>
          <cell r="OBS34"/>
          <cell r="OBT34"/>
          <cell r="OBU34"/>
          <cell r="OBV34"/>
          <cell r="OBW34"/>
          <cell r="OBX34"/>
          <cell r="OBY34"/>
          <cell r="OBZ34"/>
          <cell r="OCA34"/>
          <cell r="OCB34"/>
          <cell r="OCC34"/>
          <cell r="OCD34"/>
          <cell r="OCE34"/>
          <cell r="OCF34"/>
          <cell r="OCG34"/>
          <cell r="OCH34"/>
          <cell r="OCI34"/>
          <cell r="OCJ34"/>
          <cell r="OCK34"/>
          <cell r="OCL34"/>
          <cell r="OCM34"/>
          <cell r="OCN34"/>
          <cell r="OCO34"/>
          <cell r="OCP34"/>
          <cell r="OCQ34"/>
          <cell r="OCR34"/>
          <cell r="OCS34"/>
          <cell r="OCT34"/>
          <cell r="OCU34"/>
          <cell r="OCV34"/>
          <cell r="OCW34"/>
          <cell r="OCX34"/>
          <cell r="OCY34"/>
          <cell r="OCZ34"/>
          <cell r="ODA34"/>
          <cell r="ODB34"/>
          <cell r="ODC34"/>
          <cell r="ODD34"/>
          <cell r="ODE34"/>
          <cell r="ODF34"/>
          <cell r="ODG34"/>
          <cell r="ODH34"/>
          <cell r="ODI34"/>
          <cell r="ODJ34"/>
          <cell r="ODK34"/>
          <cell r="ODL34"/>
          <cell r="ODM34"/>
          <cell r="ODN34"/>
          <cell r="ODO34"/>
          <cell r="ODP34"/>
          <cell r="ODQ34"/>
          <cell r="ODR34"/>
          <cell r="ODS34"/>
          <cell r="ODT34"/>
          <cell r="ODU34"/>
          <cell r="ODV34"/>
          <cell r="ODW34"/>
          <cell r="ODX34"/>
          <cell r="ODY34"/>
          <cell r="ODZ34"/>
          <cell r="OEA34"/>
          <cell r="OEB34"/>
          <cell r="OEC34"/>
          <cell r="OED34"/>
          <cell r="OEE34"/>
          <cell r="OEF34"/>
          <cell r="OEG34"/>
          <cell r="OEH34"/>
          <cell r="OEI34"/>
          <cell r="OEJ34"/>
          <cell r="OEK34"/>
          <cell r="OEL34"/>
          <cell r="OEM34"/>
          <cell r="OEN34"/>
          <cell r="OEO34"/>
          <cell r="OEP34"/>
          <cell r="OEQ34"/>
          <cell r="OER34"/>
          <cell r="OES34"/>
          <cell r="OET34"/>
          <cell r="OEU34"/>
          <cell r="OEV34"/>
          <cell r="OEW34"/>
          <cell r="OEX34"/>
          <cell r="OEY34"/>
          <cell r="OEZ34"/>
          <cell r="OFA34"/>
          <cell r="OFB34"/>
          <cell r="OFC34"/>
          <cell r="OFD34"/>
          <cell r="OFE34"/>
          <cell r="OFF34"/>
          <cell r="OFG34"/>
          <cell r="OFH34"/>
          <cell r="OFI34"/>
          <cell r="OFJ34"/>
          <cell r="OFK34"/>
          <cell r="OFL34"/>
          <cell r="OFM34"/>
          <cell r="OFN34"/>
          <cell r="OFO34"/>
          <cell r="OFP34"/>
          <cell r="OFQ34"/>
          <cell r="OFR34"/>
          <cell r="OFS34"/>
          <cell r="OFT34"/>
          <cell r="OFU34"/>
          <cell r="OFV34"/>
          <cell r="OFW34"/>
          <cell r="OFX34"/>
          <cell r="OFY34"/>
          <cell r="OFZ34"/>
          <cell r="OGA34"/>
          <cell r="OGB34"/>
          <cell r="OGC34"/>
          <cell r="OGD34"/>
          <cell r="OGE34"/>
          <cell r="OGF34"/>
          <cell r="OGG34"/>
          <cell r="OGH34"/>
          <cell r="OGI34"/>
          <cell r="OGJ34"/>
          <cell r="OGK34"/>
          <cell r="OGL34"/>
          <cell r="OGM34"/>
          <cell r="OGN34"/>
          <cell r="OGO34"/>
          <cell r="OGP34"/>
          <cell r="OGQ34"/>
          <cell r="OGR34"/>
          <cell r="OGS34"/>
          <cell r="OGT34"/>
          <cell r="OGU34"/>
          <cell r="OGV34"/>
          <cell r="OGW34"/>
          <cell r="OGX34"/>
          <cell r="OGY34"/>
          <cell r="OGZ34"/>
          <cell r="OHA34"/>
          <cell r="OHB34"/>
          <cell r="OHC34"/>
          <cell r="OHD34"/>
          <cell r="OHE34"/>
          <cell r="OHF34"/>
          <cell r="OHG34"/>
          <cell r="OHH34"/>
          <cell r="OHI34"/>
          <cell r="OHJ34"/>
          <cell r="OHK34"/>
          <cell r="OHL34"/>
          <cell r="OHM34"/>
          <cell r="OHN34"/>
          <cell r="OHO34"/>
          <cell r="OHP34"/>
          <cell r="OHQ34"/>
          <cell r="OHR34"/>
          <cell r="OHS34"/>
          <cell r="OHT34"/>
          <cell r="OHU34"/>
          <cell r="OHV34"/>
          <cell r="OHW34"/>
          <cell r="OHX34"/>
          <cell r="OHY34"/>
          <cell r="OHZ34"/>
          <cell r="OIA34"/>
          <cell r="OIB34"/>
          <cell r="OIC34"/>
          <cell r="OID34"/>
          <cell r="OIE34"/>
          <cell r="OIF34"/>
          <cell r="OIG34"/>
          <cell r="OIH34"/>
          <cell r="OII34"/>
          <cell r="OIJ34"/>
          <cell r="OIK34"/>
          <cell r="OIL34"/>
          <cell r="OIM34"/>
          <cell r="OIN34"/>
          <cell r="OIO34"/>
          <cell r="OIP34"/>
          <cell r="OIQ34"/>
          <cell r="OIR34"/>
          <cell r="OIS34"/>
          <cell r="OIT34"/>
          <cell r="OIU34"/>
          <cell r="OIV34"/>
          <cell r="OIW34"/>
          <cell r="OIX34"/>
          <cell r="OIY34"/>
          <cell r="OIZ34"/>
          <cell r="OJA34"/>
          <cell r="OJB34"/>
          <cell r="OJC34"/>
          <cell r="OJD34"/>
          <cell r="OJE34"/>
          <cell r="OJF34"/>
          <cell r="OJG34"/>
          <cell r="OJH34"/>
          <cell r="OJI34"/>
          <cell r="OJJ34"/>
          <cell r="OJK34"/>
          <cell r="OJL34"/>
          <cell r="OJM34"/>
          <cell r="OJN34"/>
          <cell r="OJO34"/>
          <cell r="OJP34"/>
          <cell r="OJQ34"/>
          <cell r="OJR34"/>
          <cell r="OJS34"/>
          <cell r="OJT34"/>
          <cell r="OJU34"/>
          <cell r="OJV34"/>
          <cell r="OJW34"/>
          <cell r="OJX34"/>
          <cell r="OJY34"/>
          <cell r="OJZ34"/>
          <cell r="OKA34"/>
          <cell r="OKB34"/>
          <cell r="OKC34"/>
          <cell r="OKD34"/>
          <cell r="OKE34"/>
          <cell r="OKF34"/>
          <cell r="OKG34"/>
          <cell r="OKH34"/>
          <cell r="OKI34"/>
          <cell r="OKJ34"/>
          <cell r="OKK34"/>
          <cell r="OKL34"/>
          <cell r="OKM34"/>
          <cell r="OKN34"/>
          <cell r="OKO34"/>
          <cell r="OKP34"/>
          <cell r="OKQ34"/>
          <cell r="OKR34"/>
          <cell r="OKS34"/>
          <cell r="OKT34"/>
          <cell r="OKU34"/>
          <cell r="OKV34"/>
          <cell r="OKW34"/>
          <cell r="OKX34"/>
          <cell r="OKY34"/>
          <cell r="OKZ34"/>
          <cell r="OLA34"/>
          <cell r="OLB34"/>
          <cell r="OLC34"/>
          <cell r="OLD34"/>
          <cell r="OLE34"/>
          <cell r="OLF34"/>
          <cell r="OLG34"/>
          <cell r="OLH34"/>
          <cell r="OLI34"/>
          <cell r="OLJ34"/>
          <cell r="OLK34"/>
          <cell r="OLL34"/>
          <cell r="OLM34"/>
          <cell r="OLN34"/>
          <cell r="OLO34"/>
          <cell r="OLP34"/>
          <cell r="OLQ34"/>
          <cell r="OLR34"/>
          <cell r="OLS34"/>
          <cell r="OLT34"/>
          <cell r="OLU34"/>
          <cell r="OLV34"/>
          <cell r="OLW34"/>
          <cell r="OLX34"/>
          <cell r="OLY34"/>
          <cell r="OLZ34"/>
          <cell r="OMA34"/>
          <cell r="OMB34"/>
          <cell r="OMC34"/>
          <cell r="OMD34"/>
          <cell r="OME34"/>
          <cell r="OMF34"/>
          <cell r="OMG34"/>
          <cell r="OMH34"/>
          <cell r="OMI34"/>
          <cell r="OMJ34"/>
          <cell r="OMK34"/>
          <cell r="OML34"/>
          <cell r="OMM34"/>
          <cell r="OMN34"/>
          <cell r="OMO34"/>
          <cell r="OMP34"/>
          <cell r="OMQ34"/>
          <cell r="OMR34"/>
          <cell r="OMS34"/>
          <cell r="OMT34"/>
          <cell r="OMU34"/>
          <cell r="OMV34"/>
          <cell r="OMW34"/>
          <cell r="OMX34"/>
          <cell r="OMY34"/>
          <cell r="OMZ34"/>
          <cell r="ONA34"/>
          <cell r="ONB34"/>
          <cell r="ONC34"/>
          <cell r="OND34"/>
          <cell r="ONE34"/>
          <cell r="ONF34"/>
          <cell r="ONG34"/>
          <cell r="ONH34"/>
          <cell r="ONI34"/>
          <cell r="ONJ34"/>
          <cell r="ONK34"/>
          <cell r="ONL34"/>
          <cell r="ONM34"/>
          <cell r="ONN34"/>
          <cell r="ONO34"/>
          <cell r="ONP34"/>
          <cell r="ONQ34"/>
          <cell r="ONR34"/>
          <cell r="ONS34"/>
          <cell r="ONT34"/>
          <cell r="ONU34"/>
          <cell r="ONV34"/>
          <cell r="ONW34"/>
          <cell r="ONX34"/>
          <cell r="ONY34"/>
          <cell r="ONZ34"/>
          <cell r="OOA34"/>
          <cell r="OOB34"/>
          <cell r="OOC34"/>
          <cell r="OOD34"/>
          <cell r="OOE34"/>
          <cell r="OOF34"/>
          <cell r="OOG34"/>
          <cell r="OOH34"/>
          <cell r="OOI34"/>
          <cell r="OOJ34"/>
          <cell r="OOK34"/>
          <cell r="OOL34"/>
          <cell r="OOM34"/>
          <cell r="OON34"/>
          <cell r="OOO34"/>
          <cell r="OOP34"/>
          <cell r="OOQ34"/>
          <cell r="OOR34"/>
          <cell r="OOS34"/>
          <cell r="OOT34"/>
          <cell r="OOU34"/>
          <cell r="OOV34"/>
          <cell r="OOW34"/>
          <cell r="OOX34"/>
          <cell r="OOY34"/>
          <cell r="OOZ34"/>
          <cell r="OPA34"/>
          <cell r="OPB34"/>
          <cell r="OPC34"/>
          <cell r="OPD34"/>
          <cell r="OPE34"/>
          <cell r="OPF34"/>
          <cell r="OPG34"/>
          <cell r="OPH34"/>
          <cell r="OPI34"/>
          <cell r="OPJ34"/>
          <cell r="OPK34"/>
          <cell r="OPL34"/>
          <cell r="OPM34"/>
          <cell r="OPN34"/>
          <cell r="OPO34"/>
          <cell r="OPP34"/>
          <cell r="OPQ34"/>
          <cell r="OPR34"/>
          <cell r="OPS34"/>
          <cell r="OPT34"/>
          <cell r="OPU34"/>
          <cell r="OPV34"/>
          <cell r="OPW34"/>
          <cell r="OPX34"/>
          <cell r="OPY34"/>
          <cell r="OPZ34"/>
          <cell r="OQA34"/>
          <cell r="OQB34"/>
          <cell r="OQC34"/>
          <cell r="OQD34"/>
          <cell r="OQE34"/>
          <cell r="OQF34"/>
          <cell r="OQG34"/>
          <cell r="OQH34"/>
          <cell r="OQI34"/>
          <cell r="OQJ34"/>
          <cell r="OQK34"/>
          <cell r="OQL34"/>
          <cell r="OQM34"/>
          <cell r="OQN34"/>
          <cell r="OQO34"/>
          <cell r="OQP34"/>
          <cell r="OQQ34"/>
          <cell r="OQR34"/>
          <cell r="OQS34"/>
          <cell r="OQT34"/>
          <cell r="OQU34"/>
          <cell r="OQV34"/>
          <cell r="OQW34"/>
          <cell r="OQX34"/>
          <cell r="OQY34"/>
          <cell r="OQZ34"/>
          <cell r="ORA34"/>
          <cell r="ORB34"/>
          <cell r="ORC34"/>
          <cell r="ORD34"/>
          <cell r="ORE34"/>
          <cell r="ORF34"/>
          <cell r="ORG34"/>
          <cell r="ORH34"/>
          <cell r="ORI34"/>
          <cell r="ORJ34"/>
          <cell r="ORK34"/>
          <cell r="ORL34"/>
          <cell r="ORM34"/>
          <cell r="ORN34"/>
          <cell r="ORO34"/>
          <cell r="ORP34"/>
          <cell r="ORQ34"/>
          <cell r="ORR34"/>
          <cell r="ORS34"/>
          <cell r="ORT34"/>
          <cell r="ORU34"/>
          <cell r="ORV34"/>
          <cell r="ORW34"/>
          <cell r="ORX34"/>
          <cell r="ORY34"/>
          <cell r="ORZ34"/>
          <cell r="OSA34"/>
          <cell r="OSB34"/>
          <cell r="OSC34"/>
          <cell r="OSD34"/>
          <cell r="OSE34"/>
          <cell r="OSF34"/>
          <cell r="OSG34"/>
          <cell r="OSH34"/>
          <cell r="OSI34"/>
          <cell r="OSJ34"/>
          <cell r="OSK34"/>
          <cell r="OSL34"/>
          <cell r="OSM34"/>
          <cell r="OSN34"/>
          <cell r="OSO34"/>
          <cell r="OSP34"/>
          <cell r="OSQ34"/>
          <cell r="OSR34"/>
          <cell r="OSS34"/>
          <cell r="OST34"/>
          <cell r="OSU34"/>
          <cell r="OSV34"/>
          <cell r="OSW34"/>
          <cell r="OSX34"/>
          <cell r="OSY34"/>
          <cell r="OSZ34"/>
          <cell r="OTA34"/>
          <cell r="OTB34"/>
          <cell r="OTC34"/>
          <cell r="OTD34"/>
          <cell r="OTE34"/>
          <cell r="OTF34"/>
          <cell r="OTG34"/>
          <cell r="OTH34"/>
          <cell r="OTI34"/>
          <cell r="OTJ34"/>
          <cell r="OTK34"/>
          <cell r="OTL34"/>
          <cell r="OTM34"/>
          <cell r="OTN34"/>
          <cell r="OTO34"/>
          <cell r="OTP34"/>
          <cell r="OTQ34"/>
          <cell r="OTR34"/>
          <cell r="OTS34"/>
          <cell r="OTT34"/>
          <cell r="OTU34"/>
          <cell r="OTV34"/>
          <cell r="OTW34"/>
          <cell r="OTX34"/>
          <cell r="OTY34"/>
          <cell r="OTZ34"/>
          <cell r="OUA34"/>
          <cell r="OUB34"/>
          <cell r="OUC34"/>
          <cell r="OUD34"/>
          <cell r="OUE34"/>
          <cell r="OUF34"/>
          <cell r="OUG34"/>
          <cell r="OUH34"/>
          <cell r="OUI34"/>
          <cell r="OUJ34"/>
          <cell r="OUK34"/>
          <cell r="OUL34"/>
          <cell r="OUM34"/>
          <cell r="OUN34"/>
          <cell r="OUO34"/>
          <cell r="OUP34"/>
          <cell r="OUQ34"/>
          <cell r="OUR34"/>
          <cell r="OUS34"/>
          <cell r="OUT34"/>
          <cell r="OUU34"/>
          <cell r="OUV34"/>
          <cell r="OUW34"/>
          <cell r="OUX34"/>
          <cell r="OUY34"/>
          <cell r="OUZ34"/>
          <cell r="OVA34"/>
          <cell r="OVB34"/>
          <cell r="OVC34"/>
          <cell r="OVD34"/>
          <cell r="OVE34"/>
          <cell r="OVF34"/>
          <cell r="OVG34"/>
          <cell r="OVH34"/>
          <cell r="OVI34"/>
          <cell r="OVJ34"/>
          <cell r="OVK34"/>
          <cell r="OVL34"/>
          <cell r="OVM34"/>
          <cell r="OVN34"/>
          <cell r="OVO34"/>
          <cell r="OVP34"/>
          <cell r="OVQ34"/>
          <cell r="OVR34"/>
          <cell r="OVS34"/>
          <cell r="OVT34"/>
          <cell r="OVU34"/>
          <cell r="OVV34"/>
          <cell r="OVW34"/>
          <cell r="OVX34"/>
          <cell r="OVY34"/>
          <cell r="OVZ34"/>
          <cell r="OWA34"/>
          <cell r="OWB34"/>
          <cell r="OWC34"/>
          <cell r="OWD34"/>
          <cell r="OWE34"/>
          <cell r="OWF34"/>
          <cell r="OWG34"/>
          <cell r="OWH34"/>
          <cell r="OWI34"/>
          <cell r="OWJ34"/>
          <cell r="OWK34"/>
          <cell r="OWL34"/>
          <cell r="OWM34"/>
          <cell r="OWN34"/>
          <cell r="OWO34"/>
          <cell r="OWP34"/>
          <cell r="OWQ34"/>
          <cell r="OWR34"/>
          <cell r="OWS34"/>
          <cell r="OWT34"/>
          <cell r="OWU34"/>
          <cell r="OWV34"/>
          <cell r="OWW34"/>
          <cell r="OWX34"/>
          <cell r="OWY34"/>
          <cell r="OWZ34"/>
          <cell r="OXA34"/>
          <cell r="OXB34"/>
          <cell r="OXC34"/>
          <cell r="OXD34"/>
          <cell r="OXE34"/>
          <cell r="OXF34"/>
          <cell r="OXG34"/>
          <cell r="OXH34"/>
          <cell r="OXI34"/>
          <cell r="OXJ34"/>
          <cell r="OXK34"/>
          <cell r="OXL34"/>
          <cell r="OXM34"/>
          <cell r="OXN34"/>
          <cell r="OXO34"/>
          <cell r="OXP34"/>
          <cell r="OXQ34"/>
          <cell r="OXR34"/>
          <cell r="OXS34"/>
          <cell r="OXT34"/>
          <cell r="OXU34"/>
          <cell r="OXV34"/>
          <cell r="OXW34"/>
          <cell r="OXX34"/>
          <cell r="OXY34"/>
          <cell r="OXZ34"/>
          <cell r="OYA34"/>
          <cell r="OYB34"/>
          <cell r="OYC34"/>
          <cell r="OYD34"/>
          <cell r="OYE34"/>
          <cell r="OYF34"/>
          <cell r="OYG34"/>
          <cell r="OYH34"/>
          <cell r="OYI34"/>
          <cell r="OYJ34"/>
          <cell r="OYK34"/>
          <cell r="OYL34"/>
          <cell r="OYM34"/>
          <cell r="OYN34"/>
          <cell r="OYO34"/>
          <cell r="OYP34"/>
          <cell r="OYQ34"/>
          <cell r="OYR34"/>
          <cell r="OYS34"/>
          <cell r="OYT34"/>
          <cell r="OYU34"/>
          <cell r="OYV34"/>
          <cell r="OYW34"/>
          <cell r="OYX34"/>
          <cell r="OYY34"/>
          <cell r="OYZ34"/>
          <cell r="OZA34"/>
          <cell r="OZB34"/>
          <cell r="OZC34"/>
          <cell r="OZD34"/>
          <cell r="OZE34"/>
          <cell r="OZF34"/>
          <cell r="OZG34"/>
          <cell r="OZH34"/>
          <cell r="OZI34"/>
          <cell r="OZJ34"/>
          <cell r="OZK34"/>
          <cell r="OZL34"/>
          <cell r="OZM34"/>
          <cell r="OZN34"/>
          <cell r="OZO34"/>
          <cell r="OZP34"/>
          <cell r="OZQ34"/>
          <cell r="OZR34"/>
          <cell r="OZS34"/>
          <cell r="OZT34"/>
          <cell r="OZU34"/>
          <cell r="OZV34"/>
          <cell r="OZW34"/>
          <cell r="OZX34"/>
          <cell r="OZY34"/>
          <cell r="OZZ34"/>
          <cell r="PAA34"/>
          <cell r="PAB34"/>
          <cell r="PAC34"/>
          <cell r="PAD34"/>
          <cell r="PAE34"/>
          <cell r="PAF34"/>
          <cell r="PAG34"/>
          <cell r="PAH34"/>
          <cell r="PAI34"/>
          <cell r="PAJ34"/>
          <cell r="PAK34"/>
          <cell r="PAL34"/>
          <cell r="PAM34"/>
          <cell r="PAN34"/>
          <cell r="PAO34"/>
          <cell r="PAP34"/>
          <cell r="PAQ34"/>
          <cell r="PAR34"/>
          <cell r="PAS34"/>
          <cell r="PAT34"/>
          <cell r="PAU34"/>
          <cell r="PAV34"/>
          <cell r="PAW34"/>
          <cell r="PAX34"/>
          <cell r="PAY34"/>
          <cell r="PAZ34"/>
          <cell r="PBA34"/>
          <cell r="PBB34"/>
          <cell r="PBC34"/>
          <cell r="PBD34"/>
          <cell r="PBE34"/>
          <cell r="PBF34"/>
          <cell r="PBG34"/>
          <cell r="PBH34"/>
          <cell r="PBI34"/>
          <cell r="PBJ34"/>
          <cell r="PBK34"/>
          <cell r="PBL34"/>
          <cell r="PBM34"/>
          <cell r="PBN34"/>
          <cell r="PBO34"/>
          <cell r="PBP34"/>
          <cell r="PBQ34"/>
          <cell r="PBR34"/>
          <cell r="PBS34"/>
          <cell r="PBT34"/>
          <cell r="PBU34"/>
          <cell r="PBV34"/>
          <cell r="PBW34"/>
          <cell r="PBX34"/>
          <cell r="PBY34"/>
          <cell r="PBZ34"/>
          <cell r="PCA34"/>
          <cell r="PCB34"/>
          <cell r="PCC34"/>
          <cell r="PCD34"/>
          <cell r="PCE34"/>
          <cell r="PCF34"/>
          <cell r="PCG34"/>
          <cell r="PCH34"/>
          <cell r="PCI34"/>
          <cell r="PCJ34"/>
          <cell r="PCK34"/>
          <cell r="PCL34"/>
          <cell r="PCM34"/>
          <cell r="PCN34"/>
          <cell r="PCO34"/>
          <cell r="PCP34"/>
          <cell r="PCQ34"/>
          <cell r="PCR34"/>
          <cell r="PCS34"/>
          <cell r="PCT34"/>
          <cell r="PCU34"/>
          <cell r="PCV34"/>
          <cell r="PCW34"/>
          <cell r="PCX34"/>
          <cell r="PCY34"/>
          <cell r="PCZ34"/>
          <cell r="PDA34"/>
          <cell r="PDB34"/>
          <cell r="PDC34"/>
          <cell r="PDD34"/>
          <cell r="PDE34"/>
          <cell r="PDF34"/>
          <cell r="PDG34"/>
          <cell r="PDH34"/>
          <cell r="PDI34"/>
          <cell r="PDJ34"/>
          <cell r="PDK34"/>
          <cell r="PDL34"/>
          <cell r="PDM34"/>
          <cell r="PDN34"/>
          <cell r="PDO34"/>
          <cell r="PDP34"/>
          <cell r="PDQ34"/>
          <cell r="PDR34"/>
          <cell r="PDS34"/>
          <cell r="PDT34"/>
          <cell r="PDU34"/>
          <cell r="PDV34"/>
          <cell r="PDW34"/>
          <cell r="PDX34"/>
          <cell r="PDY34"/>
          <cell r="PDZ34"/>
          <cell r="PEA34"/>
          <cell r="PEB34"/>
          <cell r="PEC34"/>
          <cell r="PED34"/>
          <cell r="PEE34"/>
          <cell r="PEF34"/>
          <cell r="PEG34"/>
          <cell r="PEH34"/>
          <cell r="PEI34"/>
          <cell r="PEJ34"/>
          <cell r="PEK34"/>
          <cell r="PEL34"/>
          <cell r="PEM34"/>
          <cell r="PEN34"/>
          <cell r="PEO34"/>
          <cell r="PEP34"/>
          <cell r="PEQ34"/>
          <cell r="PER34"/>
          <cell r="PES34"/>
          <cell r="PET34"/>
          <cell r="PEU34"/>
          <cell r="PEV34"/>
          <cell r="PEW34"/>
          <cell r="PEX34"/>
          <cell r="PEY34"/>
          <cell r="PEZ34"/>
          <cell r="PFA34"/>
          <cell r="PFB34"/>
          <cell r="PFC34"/>
          <cell r="PFD34"/>
          <cell r="PFE34"/>
          <cell r="PFF34"/>
          <cell r="PFG34"/>
          <cell r="PFH34"/>
          <cell r="PFI34"/>
          <cell r="PFJ34"/>
          <cell r="PFK34"/>
          <cell r="PFL34"/>
          <cell r="PFM34"/>
          <cell r="PFN34"/>
          <cell r="PFO34"/>
          <cell r="PFP34"/>
          <cell r="PFQ34"/>
          <cell r="PFR34"/>
          <cell r="PFS34"/>
          <cell r="PFT34"/>
          <cell r="PFU34"/>
          <cell r="PFV34"/>
          <cell r="PFW34"/>
          <cell r="PFX34"/>
          <cell r="PFY34"/>
          <cell r="PFZ34"/>
          <cell r="PGA34"/>
          <cell r="PGB34"/>
          <cell r="PGC34"/>
          <cell r="PGD34"/>
          <cell r="PGE34"/>
          <cell r="PGF34"/>
          <cell r="PGG34"/>
          <cell r="PGH34"/>
          <cell r="PGI34"/>
          <cell r="PGJ34"/>
          <cell r="PGK34"/>
          <cell r="PGL34"/>
          <cell r="PGM34"/>
          <cell r="PGN34"/>
          <cell r="PGO34"/>
          <cell r="PGP34"/>
          <cell r="PGQ34"/>
          <cell r="PGR34"/>
          <cell r="PGS34"/>
          <cell r="PGT34"/>
          <cell r="PGU34"/>
          <cell r="PGV34"/>
          <cell r="PGW34"/>
          <cell r="PGX34"/>
          <cell r="PGY34"/>
          <cell r="PGZ34"/>
          <cell r="PHA34"/>
          <cell r="PHB34"/>
          <cell r="PHC34"/>
          <cell r="PHD34"/>
          <cell r="PHE34"/>
          <cell r="PHF34"/>
          <cell r="PHG34"/>
          <cell r="PHH34"/>
          <cell r="PHI34"/>
          <cell r="PHJ34"/>
          <cell r="PHK34"/>
          <cell r="PHL34"/>
          <cell r="PHM34"/>
          <cell r="PHN34"/>
          <cell r="PHO34"/>
          <cell r="PHP34"/>
          <cell r="PHQ34"/>
          <cell r="PHR34"/>
          <cell r="PHS34"/>
          <cell r="PHT34"/>
          <cell r="PHU34"/>
          <cell r="PHV34"/>
          <cell r="PHW34"/>
          <cell r="PHX34"/>
          <cell r="PHY34"/>
          <cell r="PHZ34"/>
          <cell r="PIA34"/>
          <cell r="PIB34"/>
          <cell r="PIC34"/>
          <cell r="PID34"/>
          <cell r="PIE34"/>
          <cell r="PIF34"/>
          <cell r="PIG34"/>
          <cell r="PIH34"/>
          <cell r="PII34"/>
          <cell r="PIJ34"/>
          <cell r="PIK34"/>
          <cell r="PIL34"/>
          <cell r="PIM34"/>
          <cell r="PIN34"/>
          <cell r="PIO34"/>
          <cell r="PIP34"/>
          <cell r="PIQ34"/>
          <cell r="PIR34"/>
          <cell r="PIS34"/>
          <cell r="PIT34"/>
          <cell r="PIU34"/>
          <cell r="PIV34"/>
          <cell r="PIW34"/>
          <cell r="PIX34"/>
          <cell r="PIY34"/>
          <cell r="PIZ34"/>
          <cell r="PJA34"/>
          <cell r="PJB34"/>
          <cell r="PJC34"/>
          <cell r="PJD34"/>
          <cell r="PJE34"/>
          <cell r="PJF34"/>
          <cell r="PJG34"/>
          <cell r="PJH34"/>
          <cell r="PJI34"/>
          <cell r="PJJ34"/>
          <cell r="PJK34"/>
          <cell r="PJL34"/>
          <cell r="PJM34"/>
          <cell r="PJN34"/>
          <cell r="PJO34"/>
          <cell r="PJP34"/>
          <cell r="PJQ34"/>
          <cell r="PJR34"/>
          <cell r="PJS34"/>
          <cell r="PJT34"/>
          <cell r="PJU34"/>
          <cell r="PJV34"/>
          <cell r="PJW34"/>
          <cell r="PJX34"/>
          <cell r="PJY34"/>
          <cell r="PJZ34"/>
          <cell r="PKA34"/>
          <cell r="PKB34"/>
          <cell r="PKC34"/>
          <cell r="PKD34"/>
          <cell r="PKE34"/>
          <cell r="PKF34"/>
          <cell r="PKG34"/>
          <cell r="PKH34"/>
          <cell r="PKI34"/>
          <cell r="PKJ34"/>
          <cell r="PKK34"/>
          <cell r="PKL34"/>
          <cell r="PKM34"/>
          <cell r="PKN34"/>
          <cell r="PKO34"/>
          <cell r="PKP34"/>
          <cell r="PKQ34"/>
          <cell r="PKR34"/>
          <cell r="PKS34"/>
          <cell r="PKT34"/>
          <cell r="PKU34"/>
          <cell r="PKV34"/>
          <cell r="PKW34"/>
          <cell r="PKX34"/>
          <cell r="PKY34"/>
          <cell r="PKZ34"/>
          <cell r="PLA34"/>
          <cell r="PLB34"/>
          <cell r="PLC34"/>
          <cell r="PLD34"/>
          <cell r="PLE34"/>
          <cell r="PLF34"/>
          <cell r="PLG34"/>
          <cell r="PLH34"/>
          <cell r="PLI34"/>
          <cell r="PLJ34"/>
          <cell r="PLK34"/>
          <cell r="PLL34"/>
          <cell r="PLM34"/>
          <cell r="PLN34"/>
          <cell r="PLO34"/>
          <cell r="PLP34"/>
          <cell r="PLQ34"/>
          <cell r="PLR34"/>
          <cell r="PLS34"/>
          <cell r="PLT34"/>
          <cell r="PLU34"/>
          <cell r="PLV34"/>
          <cell r="PLW34"/>
          <cell r="PLX34"/>
          <cell r="PLY34"/>
          <cell r="PLZ34"/>
          <cell r="PMA34"/>
          <cell r="PMB34"/>
          <cell r="PMC34"/>
          <cell r="PMD34"/>
          <cell r="PME34"/>
          <cell r="PMF34"/>
          <cell r="PMG34"/>
          <cell r="PMH34"/>
          <cell r="PMI34"/>
          <cell r="PMJ34"/>
          <cell r="PMK34"/>
          <cell r="PML34"/>
          <cell r="PMM34"/>
          <cell r="PMN34"/>
          <cell r="PMO34"/>
          <cell r="PMP34"/>
          <cell r="PMQ34"/>
          <cell r="PMR34"/>
          <cell r="PMS34"/>
          <cell r="PMT34"/>
          <cell r="PMU34"/>
          <cell r="PMV34"/>
          <cell r="PMW34"/>
          <cell r="PMX34"/>
          <cell r="PMY34"/>
          <cell r="PMZ34"/>
          <cell r="PNA34"/>
          <cell r="PNB34"/>
          <cell r="PNC34"/>
          <cell r="PND34"/>
          <cell r="PNE34"/>
          <cell r="PNF34"/>
          <cell r="PNG34"/>
          <cell r="PNH34"/>
          <cell r="PNI34"/>
          <cell r="PNJ34"/>
          <cell r="PNK34"/>
          <cell r="PNL34"/>
          <cell r="PNM34"/>
          <cell r="PNN34"/>
          <cell r="PNO34"/>
          <cell r="PNP34"/>
          <cell r="PNQ34"/>
          <cell r="PNR34"/>
          <cell r="PNS34"/>
          <cell r="PNT34"/>
          <cell r="PNU34"/>
          <cell r="PNV34"/>
          <cell r="PNW34"/>
          <cell r="PNX34"/>
          <cell r="PNY34"/>
          <cell r="PNZ34"/>
          <cell r="POA34"/>
          <cell r="POB34"/>
          <cell r="POC34"/>
          <cell r="POD34"/>
          <cell r="POE34"/>
          <cell r="POF34"/>
          <cell r="POG34"/>
          <cell r="POH34"/>
          <cell r="POI34"/>
          <cell r="POJ34"/>
          <cell r="POK34"/>
          <cell r="POL34"/>
          <cell r="POM34"/>
          <cell r="PON34"/>
          <cell r="POO34"/>
          <cell r="POP34"/>
          <cell r="POQ34"/>
          <cell r="POR34"/>
          <cell r="POS34"/>
          <cell r="POT34"/>
          <cell r="POU34"/>
          <cell r="POV34"/>
          <cell r="POW34"/>
          <cell r="POX34"/>
          <cell r="POY34"/>
          <cell r="POZ34"/>
          <cell r="PPA34"/>
          <cell r="PPB34"/>
          <cell r="PPC34"/>
          <cell r="PPD34"/>
          <cell r="PPE34"/>
          <cell r="PPF34"/>
          <cell r="PPG34"/>
          <cell r="PPH34"/>
          <cell r="PPI34"/>
          <cell r="PPJ34"/>
          <cell r="PPK34"/>
          <cell r="PPL34"/>
          <cell r="PPM34"/>
          <cell r="PPN34"/>
          <cell r="PPO34"/>
          <cell r="PPP34"/>
          <cell r="PPQ34"/>
          <cell r="PPR34"/>
          <cell r="PPS34"/>
          <cell r="PPT34"/>
          <cell r="PPU34"/>
          <cell r="PPV34"/>
          <cell r="PPW34"/>
          <cell r="PPX34"/>
          <cell r="PPY34"/>
          <cell r="PPZ34"/>
          <cell r="PQA34"/>
          <cell r="PQB34"/>
          <cell r="PQC34"/>
          <cell r="PQD34"/>
          <cell r="PQE34"/>
          <cell r="PQF34"/>
          <cell r="PQG34"/>
          <cell r="PQH34"/>
          <cell r="PQI34"/>
          <cell r="PQJ34"/>
          <cell r="PQK34"/>
          <cell r="PQL34"/>
          <cell r="PQM34"/>
          <cell r="PQN34"/>
          <cell r="PQO34"/>
          <cell r="PQP34"/>
          <cell r="PQQ34"/>
          <cell r="PQR34"/>
          <cell r="PQS34"/>
          <cell r="PQT34"/>
          <cell r="PQU34"/>
          <cell r="PQV34"/>
          <cell r="PQW34"/>
          <cell r="PQX34"/>
          <cell r="PQY34"/>
          <cell r="PQZ34"/>
          <cell r="PRA34"/>
          <cell r="PRB34"/>
          <cell r="PRC34"/>
          <cell r="PRD34"/>
          <cell r="PRE34"/>
          <cell r="PRF34"/>
          <cell r="PRG34"/>
          <cell r="PRH34"/>
          <cell r="PRI34"/>
          <cell r="PRJ34"/>
          <cell r="PRK34"/>
          <cell r="PRL34"/>
          <cell r="PRM34"/>
          <cell r="PRN34"/>
          <cell r="PRO34"/>
          <cell r="PRP34"/>
          <cell r="PRQ34"/>
          <cell r="PRR34"/>
          <cell r="PRS34"/>
          <cell r="PRT34"/>
          <cell r="PRU34"/>
          <cell r="PRV34"/>
          <cell r="PRW34"/>
          <cell r="PRX34"/>
          <cell r="PRY34"/>
          <cell r="PRZ34"/>
          <cell r="PSA34"/>
          <cell r="PSB34"/>
          <cell r="PSC34"/>
          <cell r="PSD34"/>
          <cell r="PSE34"/>
          <cell r="PSF34"/>
          <cell r="PSG34"/>
          <cell r="PSH34"/>
          <cell r="PSI34"/>
          <cell r="PSJ34"/>
          <cell r="PSK34"/>
          <cell r="PSL34"/>
          <cell r="PSM34"/>
          <cell r="PSN34"/>
          <cell r="PSO34"/>
          <cell r="PSP34"/>
          <cell r="PSQ34"/>
          <cell r="PSR34"/>
          <cell r="PSS34"/>
          <cell r="PST34"/>
          <cell r="PSU34"/>
          <cell r="PSV34"/>
          <cell r="PSW34"/>
          <cell r="PSX34"/>
          <cell r="PSY34"/>
          <cell r="PSZ34"/>
          <cell r="PTA34"/>
          <cell r="PTB34"/>
          <cell r="PTC34"/>
          <cell r="PTD34"/>
          <cell r="PTE34"/>
          <cell r="PTF34"/>
          <cell r="PTG34"/>
          <cell r="PTH34"/>
          <cell r="PTI34"/>
          <cell r="PTJ34"/>
          <cell r="PTK34"/>
          <cell r="PTL34"/>
          <cell r="PTM34"/>
          <cell r="PTN34"/>
          <cell r="PTO34"/>
          <cell r="PTP34"/>
          <cell r="PTQ34"/>
          <cell r="PTR34"/>
          <cell r="PTS34"/>
          <cell r="PTT34"/>
          <cell r="PTU34"/>
          <cell r="PTV34"/>
          <cell r="PTW34"/>
          <cell r="PTX34"/>
          <cell r="PTY34"/>
          <cell r="PTZ34"/>
          <cell r="PUA34"/>
          <cell r="PUB34"/>
          <cell r="PUC34"/>
          <cell r="PUD34"/>
          <cell r="PUE34"/>
          <cell r="PUF34"/>
          <cell r="PUG34"/>
          <cell r="PUH34"/>
          <cell r="PUI34"/>
          <cell r="PUJ34"/>
          <cell r="PUK34"/>
          <cell r="PUL34"/>
          <cell r="PUM34"/>
          <cell r="PUN34"/>
          <cell r="PUO34"/>
          <cell r="PUP34"/>
          <cell r="PUQ34"/>
          <cell r="PUR34"/>
          <cell r="PUS34"/>
          <cell r="PUT34"/>
          <cell r="PUU34"/>
          <cell r="PUV34"/>
          <cell r="PUW34"/>
          <cell r="PUX34"/>
          <cell r="PUY34"/>
          <cell r="PUZ34"/>
          <cell r="PVA34"/>
          <cell r="PVB34"/>
          <cell r="PVC34"/>
          <cell r="PVD34"/>
          <cell r="PVE34"/>
          <cell r="PVF34"/>
          <cell r="PVG34"/>
          <cell r="PVH34"/>
          <cell r="PVI34"/>
          <cell r="PVJ34"/>
          <cell r="PVK34"/>
          <cell r="PVL34"/>
          <cell r="PVM34"/>
          <cell r="PVN34"/>
          <cell r="PVO34"/>
          <cell r="PVP34"/>
          <cell r="PVQ34"/>
          <cell r="PVR34"/>
          <cell r="PVS34"/>
          <cell r="PVT34"/>
          <cell r="PVU34"/>
          <cell r="PVV34"/>
          <cell r="PVW34"/>
          <cell r="PVX34"/>
          <cell r="PVY34"/>
          <cell r="PVZ34"/>
          <cell r="PWA34"/>
          <cell r="PWB34"/>
          <cell r="PWC34"/>
          <cell r="PWD34"/>
          <cell r="PWE34"/>
          <cell r="PWF34"/>
          <cell r="PWG34"/>
          <cell r="PWH34"/>
          <cell r="PWI34"/>
          <cell r="PWJ34"/>
          <cell r="PWK34"/>
          <cell r="PWL34"/>
          <cell r="PWM34"/>
          <cell r="PWN34"/>
          <cell r="PWO34"/>
          <cell r="PWP34"/>
          <cell r="PWQ34"/>
          <cell r="PWR34"/>
          <cell r="PWS34"/>
          <cell r="PWT34"/>
          <cell r="PWU34"/>
          <cell r="PWV34"/>
          <cell r="PWW34"/>
          <cell r="PWX34"/>
          <cell r="PWY34"/>
          <cell r="PWZ34"/>
          <cell r="PXA34"/>
          <cell r="PXB34"/>
          <cell r="PXC34"/>
          <cell r="PXD34"/>
          <cell r="PXE34"/>
          <cell r="PXF34"/>
          <cell r="PXG34"/>
          <cell r="PXH34"/>
          <cell r="PXI34"/>
          <cell r="PXJ34"/>
          <cell r="PXK34"/>
          <cell r="PXL34"/>
          <cell r="PXM34"/>
          <cell r="PXN34"/>
          <cell r="PXO34"/>
          <cell r="PXP34"/>
          <cell r="PXQ34"/>
          <cell r="PXR34"/>
          <cell r="PXS34"/>
          <cell r="PXT34"/>
          <cell r="PXU34"/>
          <cell r="PXV34"/>
          <cell r="PXW34"/>
          <cell r="PXX34"/>
          <cell r="PXY34"/>
          <cell r="PXZ34"/>
          <cell r="PYA34"/>
          <cell r="PYB34"/>
          <cell r="PYC34"/>
          <cell r="PYD34"/>
          <cell r="PYE34"/>
          <cell r="PYF34"/>
          <cell r="PYG34"/>
          <cell r="PYH34"/>
          <cell r="PYI34"/>
          <cell r="PYJ34"/>
          <cell r="PYK34"/>
          <cell r="PYL34"/>
          <cell r="PYM34"/>
          <cell r="PYN34"/>
          <cell r="PYO34"/>
          <cell r="PYP34"/>
          <cell r="PYQ34"/>
          <cell r="PYR34"/>
          <cell r="PYS34"/>
          <cell r="PYT34"/>
          <cell r="PYU34"/>
          <cell r="PYV34"/>
          <cell r="PYW34"/>
          <cell r="PYX34"/>
          <cell r="PYY34"/>
          <cell r="PYZ34"/>
          <cell r="PZA34"/>
          <cell r="PZB34"/>
          <cell r="PZC34"/>
          <cell r="PZD34"/>
          <cell r="PZE34"/>
          <cell r="PZF34"/>
          <cell r="PZG34"/>
          <cell r="PZH34"/>
          <cell r="PZI34"/>
          <cell r="PZJ34"/>
          <cell r="PZK34"/>
          <cell r="PZL34"/>
          <cell r="PZM34"/>
          <cell r="PZN34"/>
          <cell r="PZO34"/>
          <cell r="PZP34"/>
          <cell r="PZQ34"/>
          <cell r="PZR34"/>
          <cell r="PZS34"/>
          <cell r="PZT34"/>
          <cell r="PZU34"/>
          <cell r="PZV34"/>
          <cell r="PZW34"/>
          <cell r="PZX34"/>
          <cell r="PZY34"/>
          <cell r="PZZ34"/>
          <cell r="QAA34"/>
          <cell r="QAB34"/>
          <cell r="QAC34"/>
          <cell r="QAD34"/>
          <cell r="QAE34"/>
          <cell r="QAF34"/>
          <cell r="QAG34"/>
          <cell r="QAH34"/>
          <cell r="QAI34"/>
          <cell r="QAJ34"/>
          <cell r="QAK34"/>
          <cell r="QAL34"/>
          <cell r="QAM34"/>
          <cell r="QAN34"/>
          <cell r="QAO34"/>
          <cell r="QAP34"/>
          <cell r="QAQ34"/>
          <cell r="QAR34"/>
          <cell r="QAS34"/>
          <cell r="QAT34"/>
          <cell r="QAU34"/>
          <cell r="QAV34"/>
          <cell r="QAW34"/>
          <cell r="QAX34"/>
          <cell r="QAY34"/>
          <cell r="QAZ34"/>
          <cell r="QBA34"/>
          <cell r="QBB34"/>
          <cell r="QBC34"/>
          <cell r="QBD34"/>
          <cell r="QBE34"/>
          <cell r="QBF34"/>
          <cell r="QBG34"/>
          <cell r="QBH34"/>
          <cell r="QBI34"/>
          <cell r="QBJ34"/>
          <cell r="QBK34"/>
          <cell r="QBL34"/>
          <cell r="QBM34"/>
          <cell r="QBN34"/>
          <cell r="QBO34"/>
          <cell r="QBP34"/>
          <cell r="QBQ34"/>
          <cell r="QBR34"/>
          <cell r="QBS34"/>
          <cell r="QBT34"/>
          <cell r="QBU34"/>
          <cell r="QBV34"/>
          <cell r="QBW34"/>
          <cell r="QBX34"/>
          <cell r="QBY34"/>
          <cell r="QBZ34"/>
          <cell r="QCA34"/>
          <cell r="QCB34"/>
          <cell r="QCC34"/>
          <cell r="QCD34"/>
          <cell r="QCE34"/>
          <cell r="QCF34"/>
          <cell r="QCG34"/>
          <cell r="QCH34"/>
          <cell r="QCI34"/>
          <cell r="QCJ34"/>
          <cell r="QCK34"/>
          <cell r="QCL34"/>
          <cell r="QCM34"/>
          <cell r="QCN34"/>
          <cell r="QCO34"/>
          <cell r="QCP34"/>
          <cell r="QCQ34"/>
          <cell r="QCR34"/>
          <cell r="QCS34"/>
          <cell r="QCT34"/>
          <cell r="QCU34"/>
          <cell r="QCV34"/>
          <cell r="QCW34"/>
          <cell r="QCX34"/>
          <cell r="QCY34"/>
          <cell r="QCZ34"/>
          <cell r="QDA34"/>
          <cell r="QDB34"/>
          <cell r="QDC34"/>
          <cell r="QDD34"/>
          <cell r="QDE34"/>
          <cell r="QDF34"/>
          <cell r="QDG34"/>
          <cell r="QDH34"/>
          <cell r="QDI34"/>
          <cell r="QDJ34"/>
          <cell r="QDK34"/>
          <cell r="QDL34"/>
          <cell r="QDM34"/>
          <cell r="QDN34"/>
          <cell r="QDO34"/>
          <cell r="QDP34"/>
          <cell r="QDQ34"/>
          <cell r="QDR34"/>
          <cell r="QDS34"/>
          <cell r="QDT34"/>
          <cell r="QDU34"/>
          <cell r="QDV34"/>
          <cell r="QDW34"/>
          <cell r="QDX34"/>
          <cell r="QDY34"/>
          <cell r="QDZ34"/>
          <cell r="QEA34"/>
          <cell r="QEB34"/>
          <cell r="QEC34"/>
          <cell r="QED34"/>
          <cell r="QEE34"/>
          <cell r="QEF34"/>
          <cell r="QEG34"/>
          <cell r="QEH34"/>
          <cell r="QEI34"/>
          <cell r="QEJ34"/>
          <cell r="QEK34"/>
          <cell r="QEL34"/>
          <cell r="QEM34"/>
          <cell r="QEN34"/>
          <cell r="QEO34"/>
          <cell r="QEP34"/>
          <cell r="QEQ34"/>
          <cell r="QER34"/>
          <cell r="QES34"/>
          <cell r="QET34"/>
          <cell r="QEU34"/>
          <cell r="QEV34"/>
          <cell r="QEW34"/>
          <cell r="QEX34"/>
          <cell r="QEY34"/>
          <cell r="QEZ34"/>
          <cell r="QFA34"/>
          <cell r="QFB34"/>
          <cell r="QFC34"/>
          <cell r="QFD34"/>
          <cell r="QFE34"/>
          <cell r="QFF34"/>
          <cell r="QFG34"/>
          <cell r="QFH34"/>
          <cell r="QFI34"/>
          <cell r="QFJ34"/>
          <cell r="QFK34"/>
          <cell r="QFL34"/>
          <cell r="QFM34"/>
          <cell r="QFN34"/>
          <cell r="QFO34"/>
          <cell r="QFP34"/>
          <cell r="QFQ34"/>
          <cell r="QFR34"/>
          <cell r="QFS34"/>
          <cell r="QFT34"/>
          <cell r="QFU34"/>
          <cell r="QFV34"/>
          <cell r="QFW34"/>
          <cell r="QFX34"/>
          <cell r="QFY34"/>
          <cell r="QFZ34"/>
          <cell r="QGA34"/>
          <cell r="QGB34"/>
          <cell r="QGC34"/>
          <cell r="QGD34"/>
          <cell r="QGE34"/>
          <cell r="QGF34"/>
          <cell r="QGG34"/>
          <cell r="QGH34"/>
          <cell r="QGI34"/>
          <cell r="QGJ34"/>
          <cell r="QGK34"/>
          <cell r="QGL34"/>
          <cell r="QGM34"/>
          <cell r="QGN34"/>
          <cell r="QGO34"/>
          <cell r="QGP34"/>
          <cell r="QGQ34"/>
          <cell r="QGR34"/>
          <cell r="QGS34"/>
          <cell r="QGT34"/>
          <cell r="QGU34"/>
          <cell r="QGV34"/>
          <cell r="QGW34"/>
          <cell r="QGX34"/>
          <cell r="QGY34"/>
          <cell r="QGZ34"/>
          <cell r="QHA34"/>
          <cell r="QHB34"/>
          <cell r="QHC34"/>
          <cell r="QHD34"/>
          <cell r="QHE34"/>
          <cell r="QHF34"/>
          <cell r="QHG34"/>
          <cell r="QHH34"/>
          <cell r="QHI34"/>
          <cell r="QHJ34"/>
          <cell r="QHK34"/>
          <cell r="QHL34"/>
          <cell r="QHM34"/>
          <cell r="QHN34"/>
          <cell r="QHO34"/>
          <cell r="QHP34"/>
          <cell r="QHQ34"/>
          <cell r="QHR34"/>
          <cell r="QHS34"/>
          <cell r="QHT34"/>
          <cell r="QHU34"/>
          <cell r="QHV34"/>
          <cell r="QHW34"/>
          <cell r="QHX34"/>
          <cell r="QHY34"/>
          <cell r="QHZ34"/>
          <cell r="QIA34"/>
          <cell r="QIB34"/>
          <cell r="QIC34"/>
          <cell r="QID34"/>
          <cell r="QIE34"/>
          <cell r="QIF34"/>
          <cell r="QIG34"/>
          <cell r="QIH34"/>
          <cell r="QII34"/>
          <cell r="QIJ34"/>
          <cell r="QIK34"/>
          <cell r="QIL34"/>
          <cell r="QIM34"/>
          <cell r="QIN34"/>
          <cell r="QIO34"/>
          <cell r="QIP34"/>
          <cell r="QIQ34"/>
          <cell r="QIR34"/>
          <cell r="QIS34"/>
          <cell r="QIT34"/>
          <cell r="QIU34"/>
          <cell r="QIV34"/>
          <cell r="QIW34"/>
          <cell r="QIX34"/>
          <cell r="QIY34"/>
          <cell r="QIZ34"/>
          <cell r="QJA34"/>
          <cell r="QJB34"/>
          <cell r="QJC34"/>
          <cell r="QJD34"/>
          <cell r="QJE34"/>
          <cell r="QJF34"/>
          <cell r="QJG34"/>
          <cell r="QJH34"/>
          <cell r="QJI34"/>
          <cell r="QJJ34"/>
          <cell r="QJK34"/>
          <cell r="QJL34"/>
          <cell r="QJM34"/>
          <cell r="QJN34"/>
          <cell r="QJO34"/>
          <cell r="QJP34"/>
          <cell r="QJQ34"/>
          <cell r="QJR34"/>
          <cell r="QJS34"/>
          <cell r="QJT34"/>
          <cell r="QJU34"/>
          <cell r="QJV34"/>
          <cell r="QJW34"/>
          <cell r="QJX34"/>
          <cell r="QJY34"/>
          <cell r="QJZ34"/>
          <cell r="QKA34"/>
          <cell r="QKB34"/>
          <cell r="QKC34"/>
          <cell r="QKD34"/>
          <cell r="QKE34"/>
          <cell r="QKF34"/>
          <cell r="QKG34"/>
          <cell r="QKH34"/>
          <cell r="QKI34"/>
          <cell r="QKJ34"/>
          <cell r="QKK34"/>
          <cell r="QKL34"/>
          <cell r="QKM34"/>
          <cell r="QKN34"/>
          <cell r="QKO34"/>
          <cell r="QKP34"/>
          <cell r="QKQ34"/>
          <cell r="QKR34"/>
          <cell r="QKS34"/>
          <cell r="QKT34"/>
          <cell r="QKU34"/>
          <cell r="QKV34"/>
          <cell r="QKW34"/>
          <cell r="QKX34"/>
          <cell r="QKY34"/>
          <cell r="QKZ34"/>
          <cell r="QLA34"/>
          <cell r="QLB34"/>
          <cell r="QLC34"/>
          <cell r="QLD34"/>
          <cell r="QLE34"/>
          <cell r="QLF34"/>
          <cell r="QLG34"/>
          <cell r="QLH34"/>
          <cell r="QLI34"/>
          <cell r="QLJ34"/>
          <cell r="QLK34"/>
          <cell r="QLL34"/>
          <cell r="QLM34"/>
          <cell r="QLN34"/>
          <cell r="QLO34"/>
          <cell r="QLP34"/>
          <cell r="QLQ34"/>
          <cell r="QLR34"/>
          <cell r="QLS34"/>
          <cell r="QLT34"/>
          <cell r="QLU34"/>
          <cell r="QLV34"/>
          <cell r="QLW34"/>
          <cell r="QLX34"/>
          <cell r="QLY34"/>
          <cell r="QLZ34"/>
          <cell r="QMA34"/>
          <cell r="QMB34"/>
          <cell r="QMC34"/>
          <cell r="QMD34"/>
          <cell r="QME34"/>
          <cell r="QMF34"/>
          <cell r="QMG34"/>
          <cell r="QMH34"/>
          <cell r="QMI34"/>
          <cell r="QMJ34"/>
          <cell r="QMK34"/>
          <cell r="QML34"/>
          <cell r="QMM34"/>
          <cell r="QMN34"/>
          <cell r="QMO34"/>
          <cell r="QMP34"/>
          <cell r="QMQ34"/>
          <cell r="QMR34"/>
          <cell r="QMS34"/>
          <cell r="QMT34"/>
          <cell r="QMU34"/>
          <cell r="QMV34"/>
          <cell r="QMW34"/>
          <cell r="QMX34"/>
          <cell r="QMY34"/>
          <cell r="QMZ34"/>
          <cell r="QNA34"/>
          <cell r="QNB34"/>
          <cell r="QNC34"/>
          <cell r="QND34"/>
          <cell r="QNE34"/>
          <cell r="QNF34"/>
          <cell r="QNG34"/>
          <cell r="QNH34"/>
          <cell r="QNI34"/>
          <cell r="QNJ34"/>
          <cell r="QNK34"/>
          <cell r="QNL34"/>
          <cell r="QNM34"/>
          <cell r="QNN34"/>
          <cell r="QNO34"/>
          <cell r="QNP34"/>
          <cell r="QNQ34"/>
          <cell r="QNR34"/>
          <cell r="QNS34"/>
          <cell r="QNT34"/>
          <cell r="QNU34"/>
          <cell r="QNV34"/>
          <cell r="QNW34"/>
          <cell r="QNX34"/>
          <cell r="QNY34"/>
          <cell r="QNZ34"/>
          <cell r="QOA34"/>
          <cell r="QOB34"/>
          <cell r="QOC34"/>
          <cell r="QOD34"/>
          <cell r="QOE34"/>
          <cell r="QOF34"/>
          <cell r="QOG34"/>
          <cell r="QOH34"/>
          <cell r="QOI34"/>
          <cell r="QOJ34"/>
          <cell r="QOK34"/>
          <cell r="QOL34"/>
          <cell r="QOM34"/>
          <cell r="QON34"/>
          <cell r="QOO34"/>
          <cell r="QOP34"/>
          <cell r="QOQ34"/>
          <cell r="QOR34"/>
          <cell r="QOS34"/>
          <cell r="QOT34"/>
          <cell r="QOU34"/>
          <cell r="QOV34"/>
          <cell r="QOW34"/>
          <cell r="QOX34"/>
          <cell r="QOY34"/>
          <cell r="QOZ34"/>
          <cell r="QPA34"/>
          <cell r="QPB34"/>
          <cell r="QPC34"/>
          <cell r="QPD34"/>
          <cell r="QPE34"/>
          <cell r="QPF34"/>
          <cell r="QPG34"/>
          <cell r="QPH34"/>
          <cell r="QPI34"/>
          <cell r="QPJ34"/>
          <cell r="QPK34"/>
          <cell r="QPL34"/>
          <cell r="QPM34"/>
          <cell r="QPN34"/>
          <cell r="QPO34"/>
          <cell r="QPP34"/>
          <cell r="QPQ34"/>
          <cell r="QPR34"/>
          <cell r="QPS34"/>
          <cell r="QPT34"/>
          <cell r="QPU34"/>
          <cell r="QPV34"/>
          <cell r="QPW34"/>
          <cell r="QPX34"/>
          <cell r="QPY34"/>
          <cell r="QPZ34"/>
          <cell r="QQA34"/>
          <cell r="QQB34"/>
          <cell r="QQC34"/>
          <cell r="QQD34"/>
          <cell r="QQE34"/>
          <cell r="QQF34"/>
          <cell r="QQG34"/>
          <cell r="QQH34"/>
          <cell r="QQI34"/>
          <cell r="QQJ34"/>
          <cell r="QQK34"/>
          <cell r="QQL34"/>
          <cell r="QQM34"/>
          <cell r="QQN34"/>
          <cell r="QQO34"/>
          <cell r="QQP34"/>
          <cell r="QQQ34"/>
          <cell r="QQR34"/>
          <cell r="QQS34"/>
          <cell r="QQT34"/>
          <cell r="QQU34"/>
          <cell r="QQV34"/>
          <cell r="QQW34"/>
          <cell r="QQX34"/>
          <cell r="QQY34"/>
          <cell r="QQZ34"/>
          <cell r="QRA34"/>
          <cell r="QRB34"/>
          <cell r="QRC34"/>
          <cell r="QRD34"/>
          <cell r="QRE34"/>
          <cell r="QRF34"/>
          <cell r="QRG34"/>
          <cell r="QRH34"/>
          <cell r="QRI34"/>
          <cell r="QRJ34"/>
          <cell r="QRK34"/>
          <cell r="QRL34"/>
          <cell r="QRM34"/>
          <cell r="QRN34"/>
          <cell r="QRO34"/>
          <cell r="QRP34"/>
          <cell r="QRQ34"/>
          <cell r="QRR34"/>
          <cell r="QRS34"/>
          <cell r="QRT34"/>
          <cell r="QRU34"/>
          <cell r="QRV34"/>
          <cell r="QRW34"/>
          <cell r="QRX34"/>
          <cell r="QRY34"/>
          <cell r="QRZ34"/>
          <cell r="QSA34"/>
          <cell r="QSB34"/>
          <cell r="QSC34"/>
          <cell r="QSD34"/>
          <cell r="QSE34"/>
          <cell r="QSF34"/>
          <cell r="QSG34"/>
          <cell r="QSH34"/>
          <cell r="QSI34"/>
          <cell r="QSJ34"/>
          <cell r="QSK34"/>
          <cell r="QSL34"/>
          <cell r="QSM34"/>
          <cell r="QSN34"/>
          <cell r="QSO34"/>
          <cell r="QSP34"/>
          <cell r="QSQ34"/>
          <cell r="QSR34"/>
          <cell r="QSS34"/>
          <cell r="QST34"/>
          <cell r="QSU34"/>
          <cell r="QSV34"/>
          <cell r="QSW34"/>
          <cell r="QSX34"/>
          <cell r="QSY34"/>
          <cell r="QSZ34"/>
          <cell r="QTA34"/>
          <cell r="QTB34"/>
          <cell r="QTC34"/>
          <cell r="QTD34"/>
          <cell r="QTE34"/>
          <cell r="QTF34"/>
          <cell r="QTG34"/>
          <cell r="QTH34"/>
          <cell r="QTI34"/>
          <cell r="QTJ34"/>
          <cell r="QTK34"/>
          <cell r="QTL34"/>
          <cell r="QTM34"/>
          <cell r="QTN34"/>
          <cell r="QTO34"/>
          <cell r="QTP34"/>
          <cell r="QTQ34"/>
          <cell r="QTR34"/>
          <cell r="QTS34"/>
          <cell r="QTT34"/>
          <cell r="QTU34"/>
          <cell r="QTV34"/>
          <cell r="QTW34"/>
          <cell r="QTX34"/>
          <cell r="QTY34"/>
          <cell r="QTZ34"/>
          <cell r="QUA34"/>
          <cell r="QUB34"/>
          <cell r="QUC34"/>
          <cell r="QUD34"/>
          <cell r="QUE34"/>
          <cell r="QUF34"/>
          <cell r="QUG34"/>
          <cell r="QUH34"/>
          <cell r="QUI34"/>
          <cell r="QUJ34"/>
          <cell r="QUK34"/>
          <cell r="QUL34"/>
          <cell r="QUM34"/>
          <cell r="QUN34"/>
          <cell r="QUO34"/>
          <cell r="QUP34"/>
          <cell r="QUQ34"/>
          <cell r="QUR34"/>
          <cell r="QUS34"/>
          <cell r="QUT34"/>
          <cell r="QUU34"/>
          <cell r="QUV34"/>
          <cell r="QUW34"/>
          <cell r="QUX34"/>
          <cell r="QUY34"/>
          <cell r="QUZ34"/>
          <cell r="QVA34"/>
          <cell r="QVB34"/>
          <cell r="QVC34"/>
          <cell r="QVD34"/>
          <cell r="QVE34"/>
          <cell r="QVF34"/>
          <cell r="QVG34"/>
          <cell r="QVH34"/>
          <cell r="QVI34"/>
          <cell r="QVJ34"/>
          <cell r="QVK34"/>
          <cell r="QVL34"/>
          <cell r="QVM34"/>
          <cell r="QVN34"/>
          <cell r="QVO34"/>
          <cell r="QVP34"/>
          <cell r="QVQ34"/>
          <cell r="QVR34"/>
          <cell r="QVS34"/>
          <cell r="QVT34"/>
          <cell r="QVU34"/>
          <cell r="QVV34"/>
          <cell r="QVW34"/>
          <cell r="QVX34"/>
          <cell r="QVY34"/>
          <cell r="QVZ34"/>
          <cell r="QWA34"/>
          <cell r="QWB34"/>
          <cell r="QWC34"/>
          <cell r="QWD34"/>
          <cell r="QWE34"/>
          <cell r="QWF34"/>
          <cell r="QWG34"/>
          <cell r="QWH34"/>
          <cell r="QWI34"/>
          <cell r="QWJ34"/>
          <cell r="QWK34"/>
          <cell r="QWL34"/>
          <cell r="QWM34"/>
          <cell r="QWN34"/>
          <cell r="QWO34"/>
          <cell r="QWP34"/>
          <cell r="QWQ34"/>
          <cell r="QWR34"/>
          <cell r="QWS34"/>
          <cell r="QWT34"/>
          <cell r="QWU34"/>
          <cell r="QWV34"/>
          <cell r="QWW34"/>
          <cell r="QWX34"/>
          <cell r="QWY34"/>
          <cell r="QWZ34"/>
          <cell r="QXA34"/>
          <cell r="QXB34"/>
          <cell r="QXC34"/>
          <cell r="QXD34"/>
          <cell r="QXE34"/>
          <cell r="QXF34"/>
          <cell r="QXG34"/>
          <cell r="QXH34"/>
          <cell r="QXI34"/>
          <cell r="QXJ34"/>
          <cell r="QXK34"/>
          <cell r="QXL34"/>
          <cell r="QXM34"/>
          <cell r="QXN34"/>
          <cell r="QXO34"/>
          <cell r="QXP34"/>
          <cell r="QXQ34"/>
          <cell r="QXR34"/>
          <cell r="QXS34"/>
          <cell r="QXT34"/>
          <cell r="QXU34"/>
          <cell r="QXV34"/>
          <cell r="QXW34"/>
          <cell r="QXX34"/>
          <cell r="QXY34"/>
          <cell r="QXZ34"/>
          <cell r="QYA34"/>
          <cell r="QYB34"/>
          <cell r="QYC34"/>
          <cell r="QYD34"/>
          <cell r="QYE34"/>
          <cell r="QYF34"/>
          <cell r="QYG34"/>
          <cell r="QYH34"/>
          <cell r="QYI34"/>
          <cell r="QYJ34"/>
          <cell r="QYK34"/>
          <cell r="QYL34"/>
          <cell r="QYM34"/>
          <cell r="QYN34"/>
          <cell r="QYO34"/>
          <cell r="QYP34"/>
          <cell r="QYQ34"/>
          <cell r="QYR34"/>
          <cell r="QYS34"/>
          <cell r="QYT34"/>
          <cell r="QYU34"/>
          <cell r="QYV34"/>
          <cell r="QYW34"/>
          <cell r="QYX34"/>
          <cell r="QYY34"/>
          <cell r="QYZ34"/>
          <cell r="QZA34"/>
          <cell r="QZB34"/>
          <cell r="QZC34"/>
          <cell r="QZD34"/>
          <cell r="QZE34"/>
          <cell r="QZF34"/>
          <cell r="QZG34"/>
          <cell r="QZH34"/>
          <cell r="QZI34"/>
          <cell r="QZJ34"/>
          <cell r="QZK34"/>
          <cell r="QZL34"/>
          <cell r="QZM34"/>
          <cell r="QZN34"/>
          <cell r="QZO34"/>
          <cell r="QZP34"/>
          <cell r="QZQ34"/>
          <cell r="QZR34"/>
          <cell r="QZS34"/>
          <cell r="QZT34"/>
          <cell r="QZU34"/>
          <cell r="QZV34"/>
          <cell r="QZW34"/>
          <cell r="QZX34"/>
          <cell r="QZY34"/>
          <cell r="QZZ34"/>
          <cell r="RAA34"/>
          <cell r="RAB34"/>
          <cell r="RAC34"/>
          <cell r="RAD34"/>
          <cell r="RAE34"/>
          <cell r="RAF34"/>
          <cell r="RAG34"/>
          <cell r="RAH34"/>
          <cell r="RAI34"/>
          <cell r="RAJ34"/>
          <cell r="RAK34"/>
          <cell r="RAL34"/>
          <cell r="RAM34"/>
          <cell r="RAN34"/>
          <cell r="RAO34"/>
          <cell r="RAP34"/>
          <cell r="RAQ34"/>
          <cell r="RAR34"/>
          <cell r="RAS34"/>
          <cell r="RAT34"/>
          <cell r="RAU34"/>
          <cell r="RAV34"/>
          <cell r="RAW34"/>
          <cell r="RAX34"/>
          <cell r="RAY34"/>
          <cell r="RAZ34"/>
          <cell r="RBA34"/>
          <cell r="RBB34"/>
          <cell r="RBC34"/>
          <cell r="RBD34"/>
          <cell r="RBE34"/>
          <cell r="RBF34"/>
          <cell r="RBG34"/>
          <cell r="RBH34"/>
          <cell r="RBI34"/>
          <cell r="RBJ34"/>
          <cell r="RBK34"/>
          <cell r="RBL34"/>
          <cell r="RBM34"/>
          <cell r="RBN34"/>
          <cell r="RBO34"/>
          <cell r="RBP34"/>
          <cell r="RBQ34"/>
          <cell r="RBR34"/>
          <cell r="RBS34"/>
          <cell r="RBT34"/>
          <cell r="RBU34"/>
          <cell r="RBV34"/>
          <cell r="RBW34"/>
          <cell r="RBX34"/>
          <cell r="RBY34"/>
          <cell r="RBZ34"/>
          <cell r="RCA34"/>
          <cell r="RCB34"/>
          <cell r="RCC34"/>
          <cell r="RCD34"/>
          <cell r="RCE34"/>
          <cell r="RCF34"/>
          <cell r="RCG34"/>
          <cell r="RCH34"/>
          <cell r="RCI34"/>
          <cell r="RCJ34"/>
          <cell r="RCK34"/>
          <cell r="RCL34"/>
          <cell r="RCM34"/>
          <cell r="RCN34"/>
          <cell r="RCO34"/>
          <cell r="RCP34"/>
          <cell r="RCQ34"/>
          <cell r="RCR34"/>
          <cell r="RCS34"/>
          <cell r="RCT34"/>
          <cell r="RCU34"/>
          <cell r="RCV34"/>
          <cell r="RCW34"/>
          <cell r="RCX34"/>
          <cell r="RCY34"/>
          <cell r="RCZ34"/>
          <cell r="RDA34"/>
          <cell r="RDB34"/>
          <cell r="RDC34"/>
          <cell r="RDD34"/>
          <cell r="RDE34"/>
          <cell r="RDF34"/>
          <cell r="RDG34"/>
          <cell r="RDH34"/>
          <cell r="RDI34"/>
          <cell r="RDJ34"/>
          <cell r="RDK34"/>
          <cell r="RDL34"/>
          <cell r="RDM34"/>
          <cell r="RDN34"/>
          <cell r="RDO34"/>
          <cell r="RDP34"/>
          <cell r="RDQ34"/>
          <cell r="RDR34"/>
          <cell r="RDS34"/>
          <cell r="RDT34"/>
          <cell r="RDU34"/>
          <cell r="RDV34"/>
          <cell r="RDW34"/>
          <cell r="RDX34"/>
          <cell r="RDY34"/>
          <cell r="RDZ34"/>
          <cell r="REA34"/>
          <cell r="REB34"/>
          <cell r="REC34"/>
          <cell r="RED34"/>
          <cell r="REE34"/>
          <cell r="REF34"/>
          <cell r="REG34"/>
          <cell r="REH34"/>
          <cell r="REI34"/>
          <cell r="REJ34"/>
          <cell r="REK34"/>
          <cell r="REL34"/>
          <cell r="REM34"/>
          <cell r="REN34"/>
          <cell r="REO34"/>
          <cell r="REP34"/>
          <cell r="REQ34"/>
          <cell r="RER34"/>
          <cell r="RES34"/>
          <cell r="RET34"/>
          <cell r="REU34"/>
          <cell r="REV34"/>
          <cell r="REW34"/>
          <cell r="REX34"/>
          <cell r="REY34"/>
          <cell r="REZ34"/>
          <cell r="RFA34"/>
          <cell r="RFB34"/>
          <cell r="RFC34"/>
          <cell r="RFD34"/>
          <cell r="RFE34"/>
          <cell r="RFF34"/>
          <cell r="RFG34"/>
          <cell r="RFH34"/>
          <cell r="RFI34"/>
          <cell r="RFJ34"/>
          <cell r="RFK34"/>
          <cell r="RFL34"/>
          <cell r="RFM34"/>
          <cell r="RFN34"/>
          <cell r="RFO34"/>
          <cell r="RFP34"/>
          <cell r="RFQ34"/>
          <cell r="RFR34"/>
          <cell r="RFS34"/>
          <cell r="RFT34"/>
          <cell r="RFU34"/>
          <cell r="RFV34"/>
          <cell r="RFW34"/>
          <cell r="RFX34"/>
          <cell r="RFY34"/>
          <cell r="RFZ34"/>
          <cell r="RGA34"/>
          <cell r="RGB34"/>
          <cell r="RGC34"/>
          <cell r="RGD34"/>
          <cell r="RGE34"/>
          <cell r="RGF34"/>
          <cell r="RGG34"/>
          <cell r="RGH34"/>
          <cell r="RGI34"/>
          <cell r="RGJ34"/>
          <cell r="RGK34"/>
          <cell r="RGL34"/>
          <cell r="RGM34"/>
          <cell r="RGN34"/>
          <cell r="RGO34"/>
          <cell r="RGP34"/>
          <cell r="RGQ34"/>
          <cell r="RGR34"/>
          <cell r="RGS34"/>
          <cell r="RGT34"/>
          <cell r="RGU34"/>
          <cell r="RGV34"/>
          <cell r="RGW34"/>
          <cell r="RGX34"/>
          <cell r="RGY34"/>
          <cell r="RGZ34"/>
          <cell r="RHA34"/>
          <cell r="RHB34"/>
          <cell r="RHC34"/>
          <cell r="RHD34"/>
          <cell r="RHE34"/>
          <cell r="RHF34"/>
          <cell r="RHG34"/>
          <cell r="RHH34"/>
          <cell r="RHI34"/>
          <cell r="RHJ34"/>
          <cell r="RHK34"/>
          <cell r="RHL34"/>
          <cell r="RHM34"/>
          <cell r="RHN34"/>
          <cell r="RHO34"/>
          <cell r="RHP34"/>
          <cell r="RHQ34"/>
          <cell r="RHR34"/>
          <cell r="RHS34"/>
          <cell r="RHT34"/>
          <cell r="RHU34"/>
          <cell r="RHV34"/>
          <cell r="RHW34"/>
          <cell r="RHX34"/>
          <cell r="RHY34"/>
          <cell r="RHZ34"/>
          <cell r="RIA34"/>
          <cell r="RIB34"/>
          <cell r="RIC34"/>
          <cell r="RID34"/>
          <cell r="RIE34"/>
          <cell r="RIF34"/>
          <cell r="RIG34"/>
          <cell r="RIH34"/>
          <cell r="RII34"/>
          <cell r="RIJ34"/>
          <cell r="RIK34"/>
          <cell r="RIL34"/>
          <cell r="RIM34"/>
          <cell r="RIN34"/>
          <cell r="RIO34"/>
          <cell r="RIP34"/>
          <cell r="RIQ34"/>
          <cell r="RIR34"/>
          <cell r="RIS34"/>
          <cell r="RIT34"/>
          <cell r="RIU34"/>
          <cell r="RIV34"/>
          <cell r="RIW34"/>
          <cell r="RIX34"/>
          <cell r="RIY34"/>
          <cell r="RIZ34"/>
          <cell r="RJA34"/>
          <cell r="RJB34"/>
          <cell r="RJC34"/>
          <cell r="RJD34"/>
          <cell r="RJE34"/>
          <cell r="RJF34"/>
          <cell r="RJG34"/>
          <cell r="RJH34"/>
          <cell r="RJI34"/>
          <cell r="RJJ34"/>
          <cell r="RJK34"/>
          <cell r="RJL34"/>
          <cell r="RJM34"/>
          <cell r="RJN34"/>
          <cell r="RJO34"/>
          <cell r="RJP34"/>
          <cell r="RJQ34"/>
          <cell r="RJR34"/>
          <cell r="RJS34"/>
          <cell r="RJT34"/>
          <cell r="RJU34"/>
          <cell r="RJV34"/>
          <cell r="RJW34"/>
          <cell r="RJX34"/>
          <cell r="RJY34"/>
          <cell r="RJZ34"/>
          <cell r="RKA34"/>
          <cell r="RKB34"/>
          <cell r="RKC34"/>
          <cell r="RKD34"/>
          <cell r="RKE34"/>
          <cell r="RKF34"/>
          <cell r="RKG34"/>
          <cell r="RKH34"/>
          <cell r="RKI34"/>
          <cell r="RKJ34"/>
          <cell r="RKK34"/>
          <cell r="RKL34"/>
          <cell r="RKM34"/>
          <cell r="RKN34"/>
          <cell r="RKO34"/>
          <cell r="RKP34"/>
          <cell r="RKQ34"/>
          <cell r="RKR34"/>
          <cell r="RKS34"/>
          <cell r="RKT34"/>
          <cell r="RKU34"/>
          <cell r="RKV34"/>
          <cell r="RKW34"/>
          <cell r="RKX34"/>
          <cell r="RKY34"/>
          <cell r="RKZ34"/>
          <cell r="RLA34"/>
          <cell r="RLB34"/>
          <cell r="RLC34"/>
          <cell r="RLD34"/>
          <cell r="RLE34"/>
          <cell r="RLF34"/>
          <cell r="RLG34"/>
          <cell r="RLH34"/>
          <cell r="RLI34"/>
          <cell r="RLJ34"/>
          <cell r="RLK34"/>
          <cell r="RLL34"/>
          <cell r="RLM34"/>
          <cell r="RLN34"/>
          <cell r="RLO34"/>
          <cell r="RLP34"/>
          <cell r="RLQ34"/>
          <cell r="RLR34"/>
          <cell r="RLS34"/>
          <cell r="RLT34"/>
          <cell r="RLU34"/>
          <cell r="RLV34"/>
          <cell r="RLW34"/>
          <cell r="RLX34"/>
          <cell r="RLY34"/>
          <cell r="RLZ34"/>
          <cell r="RMA34"/>
          <cell r="RMB34"/>
          <cell r="RMC34"/>
          <cell r="RMD34"/>
          <cell r="RME34"/>
          <cell r="RMF34"/>
          <cell r="RMG34"/>
          <cell r="RMH34"/>
          <cell r="RMI34"/>
          <cell r="RMJ34"/>
          <cell r="RMK34"/>
          <cell r="RML34"/>
          <cell r="RMM34"/>
          <cell r="RMN34"/>
          <cell r="RMO34"/>
          <cell r="RMP34"/>
          <cell r="RMQ34"/>
          <cell r="RMR34"/>
          <cell r="RMS34"/>
          <cell r="RMT34"/>
          <cell r="RMU34"/>
          <cell r="RMV34"/>
          <cell r="RMW34"/>
          <cell r="RMX34"/>
          <cell r="RMY34"/>
          <cell r="RMZ34"/>
          <cell r="RNA34"/>
          <cell r="RNB34"/>
          <cell r="RNC34"/>
          <cell r="RND34"/>
          <cell r="RNE34"/>
          <cell r="RNF34"/>
          <cell r="RNG34"/>
          <cell r="RNH34"/>
          <cell r="RNI34"/>
          <cell r="RNJ34"/>
          <cell r="RNK34"/>
          <cell r="RNL34"/>
          <cell r="RNM34"/>
          <cell r="RNN34"/>
          <cell r="RNO34"/>
          <cell r="RNP34"/>
          <cell r="RNQ34"/>
          <cell r="RNR34"/>
          <cell r="RNS34"/>
          <cell r="RNT34"/>
          <cell r="RNU34"/>
          <cell r="RNV34"/>
          <cell r="RNW34"/>
          <cell r="RNX34"/>
          <cell r="RNY34"/>
          <cell r="RNZ34"/>
          <cell r="ROA34"/>
          <cell r="ROB34"/>
          <cell r="ROC34"/>
          <cell r="ROD34"/>
          <cell r="ROE34"/>
          <cell r="ROF34"/>
          <cell r="ROG34"/>
          <cell r="ROH34"/>
          <cell r="ROI34"/>
          <cell r="ROJ34"/>
          <cell r="ROK34"/>
          <cell r="ROL34"/>
          <cell r="ROM34"/>
          <cell r="RON34"/>
          <cell r="ROO34"/>
          <cell r="ROP34"/>
          <cell r="ROQ34"/>
          <cell r="ROR34"/>
          <cell r="ROS34"/>
          <cell r="ROT34"/>
          <cell r="ROU34"/>
          <cell r="ROV34"/>
          <cell r="ROW34"/>
          <cell r="ROX34"/>
          <cell r="ROY34"/>
          <cell r="ROZ34"/>
          <cell r="RPA34"/>
          <cell r="RPB34"/>
          <cell r="RPC34"/>
          <cell r="RPD34"/>
          <cell r="RPE34"/>
          <cell r="RPF34"/>
          <cell r="RPG34"/>
          <cell r="RPH34"/>
          <cell r="RPI34"/>
          <cell r="RPJ34"/>
          <cell r="RPK34"/>
          <cell r="RPL34"/>
          <cell r="RPM34"/>
          <cell r="RPN34"/>
          <cell r="RPO34"/>
          <cell r="RPP34"/>
          <cell r="RPQ34"/>
          <cell r="RPR34"/>
          <cell r="RPS34"/>
          <cell r="RPT34"/>
          <cell r="RPU34"/>
          <cell r="RPV34"/>
          <cell r="RPW34"/>
          <cell r="RPX34"/>
          <cell r="RPY34"/>
          <cell r="RPZ34"/>
          <cell r="RQA34"/>
          <cell r="RQB34"/>
          <cell r="RQC34"/>
          <cell r="RQD34"/>
          <cell r="RQE34"/>
          <cell r="RQF34"/>
          <cell r="RQG34"/>
          <cell r="RQH34"/>
          <cell r="RQI34"/>
          <cell r="RQJ34"/>
          <cell r="RQK34"/>
          <cell r="RQL34"/>
          <cell r="RQM34"/>
          <cell r="RQN34"/>
          <cell r="RQO34"/>
          <cell r="RQP34"/>
          <cell r="RQQ34"/>
          <cell r="RQR34"/>
          <cell r="RQS34"/>
          <cell r="RQT34"/>
          <cell r="RQU34"/>
          <cell r="RQV34"/>
          <cell r="RQW34"/>
          <cell r="RQX34"/>
          <cell r="RQY34"/>
          <cell r="RQZ34"/>
          <cell r="RRA34"/>
          <cell r="RRB34"/>
          <cell r="RRC34"/>
          <cell r="RRD34"/>
          <cell r="RRE34"/>
          <cell r="RRF34"/>
          <cell r="RRG34"/>
          <cell r="RRH34"/>
          <cell r="RRI34"/>
          <cell r="RRJ34"/>
          <cell r="RRK34"/>
          <cell r="RRL34"/>
          <cell r="RRM34"/>
          <cell r="RRN34"/>
          <cell r="RRO34"/>
          <cell r="RRP34"/>
          <cell r="RRQ34"/>
          <cell r="RRR34"/>
          <cell r="RRS34"/>
          <cell r="RRT34"/>
          <cell r="RRU34"/>
          <cell r="RRV34"/>
          <cell r="RRW34"/>
          <cell r="RRX34"/>
          <cell r="RRY34"/>
          <cell r="RRZ34"/>
          <cell r="RSA34"/>
          <cell r="RSB34"/>
          <cell r="RSC34"/>
          <cell r="RSD34"/>
          <cell r="RSE34"/>
          <cell r="RSF34"/>
          <cell r="RSG34"/>
          <cell r="RSH34"/>
          <cell r="RSI34"/>
          <cell r="RSJ34"/>
          <cell r="RSK34"/>
          <cell r="RSL34"/>
          <cell r="RSM34"/>
          <cell r="RSN34"/>
          <cell r="RSO34"/>
          <cell r="RSP34"/>
          <cell r="RSQ34"/>
          <cell r="RSR34"/>
          <cell r="RSS34"/>
          <cell r="RST34"/>
          <cell r="RSU34"/>
          <cell r="RSV34"/>
          <cell r="RSW34"/>
          <cell r="RSX34"/>
          <cell r="RSY34"/>
          <cell r="RSZ34"/>
          <cell r="RTA34"/>
          <cell r="RTB34"/>
          <cell r="RTC34"/>
          <cell r="RTD34"/>
          <cell r="RTE34"/>
          <cell r="RTF34"/>
          <cell r="RTG34"/>
          <cell r="RTH34"/>
          <cell r="RTI34"/>
          <cell r="RTJ34"/>
          <cell r="RTK34"/>
          <cell r="RTL34"/>
          <cell r="RTM34"/>
          <cell r="RTN34"/>
          <cell r="RTO34"/>
          <cell r="RTP34"/>
          <cell r="RTQ34"/>
          <cell r="RTR34"/>
          <cell r="RTS34"/>
          <cell r="RTT34"/>
          <cell r="RTU34"/>
          <cell r="RTV34"/>
          <cell r="RTW34"/>
          <cell r="RTX34"/>
          <cell r="RTY34"/>
          <cell r="RTZ34"/>
          <cell r="RUA34"/>
          <cell r="RUB34"/>
          <cell r="RUC34"/>
          <cell r="RUD34"/>
          <cell r="RUE34"/>
          <cell r="RUF34"/>
          <cell r="RUG34"/>
          <cell r="RUH34"/>
          <cell r="RUI34"/>
          <cell r="RUJ34"/>
          <cell r="RUK34"/>
          <cell r="RUL34"/>
          <cell r="RUM34"/>
          <cell r="RUN34"/>
          <cell r="RUO34"/>
          <cell r="RUP34"/>
          <cell r="RUQ34"/>
          <cell r="RUR34"/>
          <cell r="RUS34"/>
          <cell r="RUT34"/>
          <cell r="RUU34"/>
          <cell r="RUV34"/>
          <cell r="RUW34"/>
          <cell r="RUX34"/>
          <cell r="RUY34"/>
          <cell r="RUZ34"/>
          <cell r="RVA34"/>
          <cell r="RVB34"/>
          <cell r="RVC34"/>
          <cell r="RVD34"/>
          <cell r="RVE34"/>
          <cell r="RVF34"/>
          <cell r="RVG34"/>
          <cell r="RVH34"/>
          <cell r="RVI34"/>
          <cell r="RVJ34"/>
          <cell r="RVK34"/>
          <cell r="RVL34"/>
          <cell r="RVM34"/>
          <cell r="RVN34"/>
          <cell r="RVO34"/>
          <cell r="RVP34"/>
          <cell r="RVQ34"/>
          <cell r="RVR34"/>
          <cell r="RVS34"/>
          <cell r="RVT34"/>
          <cell r="RVU34"/>
          <cell r="RVV34"/>
          <cell r="RVW34"/>
          <cell r="RVX34"/>
          <cell r="RVY34"/>
          <cell r="RVZ34"/>
          <cell r="RWA34"/>
          <cell r="RWB34"/>
          <cell r="RWC34"/>
          <cell r="RWD34"/>
          <cell r="RWE34"/>
          <cell r="RWF34"/>
          <cell r="RWG34"/>
          <cell r="RWH34"/>
          <cell r="RWI34"/>
          <cell r="RWJ34"/>
          <cell r="RWK34"/>
          <cell r="RWL34"/>
          <cell r="RWM34"/>
          <cell r="RWN34"/>
          <cell r="RWO34"/>
          <cell r="RWP34"/>
          <cell r="RWQ34"/>
          <cell r="RWR34"/>
          <cell r="RWS34"/>
          <cell r="RWT34"/>
          <cell r="RWU34"/>
          <cell r="RWV34"/>
          <cell r="RWW34"/>
          <cell r="RWX34"/>
          <cell r="RWY34"/>
          <cell r="RWZ34"/>
          <cell r="RXA34"/>
          <cell r="RXB34"/>
          <cell r="RXC34"/>
          <cell r="RXD34"/>
          <cell r="RXE34"/>
          <cell r="RXF34"/>
          <cell r="RXG34"/>
          <cell r="RXH34"/>
          <cell r="RXI34"/>
          <cell r="RXJ34"/>
          <cell r="RXK34"/>
          <cell r="RXL34"/>
          <cell r="RXM34"/>
          <cell r="RXN34"/>
          <cell r="RXO34"/>
          <cell r="RXP34"/>
          <cell r="RXQ34"/>
          <cell r="RXR34"/>
          <cell r="RXS34"/>
          <cell r="RXT34"/>
          <cell r="RXU34"/>
          <cell r="RXV34"/>
          <cell r="RXW34"/>
          <cell r="RXX34"/>
          <cell r="RXY34"/>
          <cell r="RXZ34"/>
          <cell r="RYA34"/>
          <cell r="RYB34"/>
          <cell r="RYC34"/>
          <cell r="RYD34"/>
          <cell r="RYE34"/>
          <cell r="RYF34"/>
          <cell r="RYG34"/>
          <cell r="RYH34"/>
          <cell r="RYI34"/>
          <cell r="RYJ34"/>
          <cell r="RYK34"/>
          <cell r="RYL34"/>
          <cell r="RYM34"/>
          <cell r="RYN34"/>
          <cell r="RYO34"/>
          <cell r="RYP34"/>
          <cell r="RYQ34"/>
          <cell r="RYR34"/>
          <cell r="RYS34"/>
          <cell r="RYT34"/>
          <cell r="RYU34"/>
          <cell r="RYV34"/>
          <cell r="RYW34"/>
          <cell r="RYX34"/>
          <cell r="RYY34"/>
          <cell r="RYZ34"/>
          <cell r="RZA34"/>
          <cell r="RZB34"/>
          <cell r="RZC34"/>
          <cell r="RZD34"/>
          <cell r="RZE34"/>
          <cell r="RZF34"/>
          <cell r="RZG34"/>
          <cell r="RZH34"/>
          <cell r="RZI34"/>
          <cell r="RZJ34"/>
          <cell r="RZK34"/>
          <cell r="RZL34"/>
          <cell r="RZM34"/>
          <cell r="RZN34"/>
          <cell r="RZO34"/>
          <cell r="RZP34"/>
          <cell r="RZQ34"/>
          <cell r="RZR34"/>
          <cell r="RZS34"/>
          <cell r="RZT34"/>
          <cell r="RZU34"/>
          <cell r="RZV34"/>
          <cell r="RZW34"/>
          <cell r="RZX34"/>
          <cell r="RZY34"/>
          <cell r="RZZ34"/>
          <cell r="SAA34"/>
          <cell r="SAB34"/>
          <cell r="SAC34"/>
          <cell r="SAD34"/>
          <cell r="SAE34"/>
          <cell r="SAF34"/>
          <cell r="SAG34"/>
          <cell r="SAH34"/>
          <cell r="SAI34"/>
          <cell r="SAJ34"/>
          <cell r="SAK34"/>
          <cell r="SAL34"/>
          <cell r="SAM34"/>
          <cell r="SAN34"/>
          <cell r="SAO34"/>
          <cell r="SAP34"/>
          <cell r="SAQ34"/>
          <cell r="SAR34"/>
          <cell r="SAS34"/>
          <cell r="SAT34"/>
          <cell r="SAU34"/>
          <cell r="SAV34"/>
          <cell r="SAW34"/>
          <cell r="SAX34"/>
          <cell r="SAY34"/>
          <cell r="SAZ34"/>
          <cell r="SBA34"/>
          <cell r="SBB34"/>
          <cell r="SBC34"/>
          <cell r="SBD34"/>
          <cell r="SBE34"/>
          <cell r="SBF34"/>
          <cell r="SBG34"/>
          <cell r="SBH34"/>
          <cell r="SBI34"/>
          <cell r="SBJ34"/>
          <cell r="SBK34"/>
          <cell r="SBL34"/>
          <cell r="SBM34"/>
          <cell r="SBN34"/>
          <cell r="SBO34"/>
          <cell r="SBP34"/>
          <cell r="SBQ34"/>
          <cell r="SBR34"/>
          <cell r="SBS34"/>
          <cell r="SBT34"/>
          <cell r="SBU34"/>
          <cell r="SBV34"/>
          <cell r="SBW34"/>
          <cell r="SBX34"/>
          <cell r="SBY34"/>
          <cell r="SBZ34"/>
          <cell r="SCA34"/>
          <cell r="SCB34"/>
          <cell r="SCC34"/>
          <cell r="SCD34"/>
          <cell r="SCE34"/>
          <cell r="SCF34"/>
          <cell r="SCG34"/>
          <cell r="SCH34"/>
          <cell r="SCI34"/>
          <cell r="SCJ34"/>
          <cell r="SCK34"/>
          <cell r="SCL34"/>
          <cell r="SCM34"/>
          <cell r="SCN34"/>
          <cell r="SCO34"/>
          <cell r="SCP34"/>
          <cell r="SCQ34"/>
          <cell r="SCR34"/>
          <cell r="SCS34"/>
          <cell r="SCT34"/>
          <cell r="SCU34"/>
          <cell r="SCV34"/>
          <cell r="SCW34"/>
          <cell r="SCX34"/>
          <cell r="SCY34"/>
          <cell r="SCZ34"/>
          <cell r="SDA34"/>
          <cell r="SDB34"/>
          <cell r="SDC34"/>
          <cell r="SDD34"/>
          <cell r="SDE34"/>
          <cell r="SDF34"/>
          <cell r="SDG34"/>
          <cell r="SDH34"/>
          <cell r="SDI34"/>
          <cell r="SDJ34"/>
          <cell r="SDK34"/>
          <cell r="SDL34"/>
          <cell r="SDM34"/>
          <cell r="SDN34"/>
          <cell r="SDO34"/>
          <cell r="SDP34"/>
          <cell r="SDQ34"/>
          <cell r="SDR34"/>
          <cell r="SDS34"/>
          <cell r="SDT34"/>
          <cell r="SDU34"/>
          <cell r="SDV34"/>
          <cell r="SDW34"/>
          <cell r="SDX34"/>
          <cell r="SDY34"/>
          <cell r="SDZ34"/>
          <cell r="SEA34"/>
          <cell r="SEB34"/>
          <cell r="SEC34"/>
          <cell r="SED34"/>
          <cell r="SEE34"/>
          <cell r="SEF34"/>
          <cell r="SEG34"/>
          <cell r="SEH34"/>
          <cell r="SEI34"/>
          <cell r="SEJ34"/>
          <cell r="SEK34"/>
          <cell r="SEL34"/>
          <cell r="SEM34"/>
          <cell r="SEN34"/>
          <cell r="SEO34"/>
          <cell r="SEP34"/>
          <cell r="SEQ34"/>
          <cell r="SER34"/>
          <cell r="SES34"/>
          <cell r="SET34"/>
          <cell r="SEU34"/>
          <cell r="SEV34"/>
          <cell r="SEW34"/>
          <cell r="SEX34"/>
          <cell r="SEY34"/>
          <cell r="SEZ34"/>
          <cell r="SFA34"/>
          <cell r="SFB34"/>
          <cell r="SFC34"/>
          <cell r="SFD34"/>
          <cell r="SFE34"/>
          <cell r="SFF34"/>
          <cell r="SFG34"/>
          <cell r="SFH34"/>
          <cell r="SFI34"/>
          <cell r="SFJ34"/>
          <cell r="SFK34"/>
          <cell r="SFL34"/>
          <cell r="SFM34"/>
          <cell r="SFN34"/>
          <cell r="SFO34"/>
          <cell r="SFP34"/>
          <cell r="SFQ34"/>
          <cell r="SFR34"/>
          <cell r="SFS34"/>
          <cell r="SFT34"/>
          <cell r="SFU34"/>
          <cell r="SFV34"/>
          <cell r="SFW34"/>
          <cell r="SFX34"/>
          <cell r="SFY34"/>
          <cell r="SFZ34"/>
          <cell r="SGA34"/>
          <cell r="SGB34"/>
          <cell r="SGC34"/>
          <cell r="SGD34"/>
          <cell r="SGE34"/>
          <cell r="SGF34"/>
          <cell r="SGG34"/>
          <cell r="SGH34"/>
          <cell r="SGI34"/>
          <cell r="SGJ34"/>
          <cell r="SGK34"/>
          <cell r="SGL34"/>
          <cell r="SGM34"/>
          <cell r="SGN34"/>
          <cell r="SGO34"/>
          <cell r="SGP34"/>
          <cell r="SGQ34"/>
          <cell r="SGR34"/>
          <cell r="SGS34"/>
          <cell r="SGT34"/>
          <cell r="SGU34"/>
          <cell r="SGV34"/>
          <cell r="SGW34"/>
          <cell r="SGX34"/>
          <cell r="SGY34"/>
          <cell r="SGZ34"/>
          <cell r="SHA34"/>
          <cell r="SHB34"/>
          <cell r="SHC34"/>
          <cell r="SHD34"/>
          <cell r="SHE34"/>
          <cell r="SHF34"/>
          <cell r="SHG34"/>
          <cell r="SHH34"/>
          <cell r="SHI34"/>
          <cell r="SHJ34"/>
          <cell r="SHK34"/>
          <cell r="SHL34"/>
          <cell r="SHM34"/>
          <cell r="SHN34"/>
          <cell r="SHO34"/>
          <cell r="SHP34"/>
          <cell r="SHQ34"/>
          <cell r="SHR34"/>
          <cell r="SHS34"/>
          <cell r="SHT34"/>
          <cell r="SHU34"/>
          <cell r="SHV34"/>
          <cell r="SHW34"/>
          <cell r="SHX34"/>
          <cell r="SHY34"/>
          <cell r="SHZ34"/>
          <cell r="SIA34"/>
          <cell r="SIB34"/>
          <cell r="SIC34"/>
          <cell r="SID34"/>
          <cell r="SIE34"/>
          <cell r="SIF34"/>
          <cell r="SIG34"/>
          <cell r="SIH34"/>
          <cell r="SII34"/>
          <cell r="SIJ34"/>
          <cell r="SIK34"/>
          <cell r="SIL34"/>
          <cell r="SIM34"/>
          <cell r="SIN34"/>
          <cell r="SIO34"/>
          <cell r="SIP34"/>
          <cell r="SIQ34"/>
          <cell r="SIR34"/>
          <cell r="SIS34"/>
          <cell r="SIT34"/>
          <cell r="SIU34"/>
          <cell r="SIV34"/>
          <cell r="SIW34"/>
          <cell r="SIX34"/>
          <cell r="SIY34"/>
          <cell r="SIZ34"/>
          <cell r="SJA34"/>
          <cell r="SJB34"/>
          <cell r="SJC34"/>
          <cell r="SJD34"/>
          <cell r="SJE34"/>
          <cell r="SJF34"/>
          <cell r="SJG34"/>
          <cell r="SJH34"/>
          <cell r="SJI34"/>
          <cell r="SJJ34"/>
          <cell r="SJK34"/>
          <cell r="SJL34"/>
          <cell r="SJM34"/>
          <cell r="SJN34"/>
          <cell r="SJO34"/>
          <cell r="SJP34"/>
          <cell r="SJQ34"/>
          <cell r="SJR34"/>
          <cell r="SJS34"/>
          <cell r="SJT34"/>
          <cell r="SJU34"/>
          <cell r="SJV34"/>
          <cell r="SJW34"/>
          <cell r="SJX34"/>
          <cell r="SJY34"/>
          <cell r="SJZ34"/>
          <cell r="SKA34"/>
          <cell r="SKB34"/>
          <cell r="SKC34"/>
          <cell r="SKD34"/>
          <cell r="SKE34"/>
          <cell r="SKF34"/>
          <cell r="SKG34"/>
          <cell r="SKH34"/>
          <cell r="SKI34"/>
          <cell r="SKJ34"/>
          <cell r="SKK34"/>
          <cell r="SKL34"/>
          <cell r="SKM34"/>
          <cell r="SKN34"/>
          <cell r="SKO34"/>
          <cell r="SKP34"/>
          <cell r="SKQ34"/>
          <cell r="SKR34"/>
          <cell r="SKS34"/>
          <cell r="SKT34"/>
          <cell r="SKU34"/>
          <cell r="SKV34"/>
          <cell r="SKW34"/>
          <cell r="SKX34"/>
          <cell r="SKY34"/>
          <cell r="SKZ34"/>
          <cell r="SLA34"/>
          <cell r="SLB34"/>
          <cell r="SLC34"/>
          <cell r="SLD34"/>
          <cell r="SLE34"/>
          <cell r="SLF34"/>
          <cell r="SLG34"/>
          <cell r="SLH34"/>
          <cell r="SLI34"/>
          <cell r="SLJ34"/>
          <cell r="SLK34"/>
          <cell r="SLL34"/>
          <cell r="SLM34"/>
          <cell r="SLN34"/>
          <cell r="SLO34"/>
          <cell r="SLP34"/>
          <cell r="SLQ34"/>
          <cell r="SLR34"/>
          <cell r="SLS34"/>
          <cell r="SLT34"/>
          <cell r="SLU34"/>
          <cell r="SLV34"/>
          <cell r="SLW34"/>
          <cell r="SLX34"/>
          <cell r="SLY34"/>
          <cell r="SLZ34"/>
          <cell r="SMA34"/>
          <cell r="SMB34"/>
          <cell r="SMC34"/>
          <cell r="SMD34"/>
          <cell r="SME34"/>
          <cell r="SMF34"/>
          <cell r="SMG34"/>
          <cell r="SMH34"/>
          <cell r="SMI34"/>
          <cell r="SMJ34"/>
          <cell r="SMK34"/>
          <cell r="SML34"/>
          <cell r="SMM34"/>
          <cell r="SMN34"/>
          <cell r="SMO34"/>
          <cell r="SMP34"/>
          <cell r="SMQ34"/>
          <cell r="SMR34"/>
          <cell r="SMS34"/>
          <cell r="SMT34"/>
          <cell r="SMU34"/>
          <cell r="SMV34"/>
          <cell r="SMW34"/>
          <cell r="SMX34"/>
          <cell r="SMY34"/>
          <cell r="SMZ34"/>
          <cell r="SNA34"/>
          <cell r="SNB34"/>
          <cell r="SNC34"/>
          <cell r="SND34"/>
          <cell r="SNE34"/>
          <cell r="SNF34"/>
          <cell r="SNG34"/>
          <cell r="SNH34"/>
          <cell r="SNI34"/>
          <cell r="SNJ34"/>
          <cell r="SNK34"/>
          <cell r="SNL34"/>
          <cell r="SNM34"/>
          <cell r="SNN34"/>
          <cell r="SNO34"/>
          <cell r="SNP34"/>
          <cell r="SNQ34"/>
          <cell r="SNR34"/>
          <cell r="SNS34"/>
          <cell r="SNT34"/>
          <cell r="SNU34"/>
          <cell r="SNV34"/>
          <cell r="SNW34"/>
          <cell r="SNX34"/>
          <cell r="SNY34"/>
          <cell r="SNZ34"/>
          <cell r="SOA34"/>
          <cell r="SOB34"/>
          <cell r="SOC34"/>
          <cell r="SOD34"/>
          <cell r="SOE34"/>
          <cell r="SOF34"/>
          <cell r="SOG34"/>
          <cell r="SOH34"/>
          <cell r="SOI34"/>
          <cell r="SOJ34"/>
          <cell r="SOK34"/>
          <cell r="SOL34"/>
          <cell r="SOM34"/>
          <cell r="SON34"/>
          <cell r="SOO34"/>
          <cell r="SOP34"/>
          <cell r="SOQ34"/>
          <cell r="SOR34"/>
          <cell r="SOS34"/>
          <cell r="SOT34"/>
          <cell r="SOU34"/>
          <cell r="SOV34"/>
          <cell r="SOW34"/>
          <cell r="SOX34"/>
          <cell r="SOY34"/>
          <cell r="SOZ34"/>
          <cell r="SPA34"/>
          <cell r="SPB34"/>
          <cell r="SPC34"/>
          <cell r="SPD34"/>
          <cell r="SPE34"/>
          <cell r="SPF34"/>
          <cell r="SPG34"/>
          <cell r="SPH34"/>
          <cell r="SPI34"/>
          <cell r="SPJ34"/>
          <cell r="SPK34"/>
          <cell r="SPL34"/>
          <cell r="SPM34"/>
          <cell r="SPN34"/>
          <cell r="SPO34"/>
          <cell r="SPP34"/>
          <cell r="SPQ34"/>
          <cell r="SPR34"/>
          <cell r="SPS34"/>
          <cell r="SPT34"/>
          <cell r="SPU34"/>
          <cell r="SPV34"/>
          <cell r="SPW34"/>
          <cell r="SPX34"/>
          <cell r="SPY34"/>
          <cell r="SPZ34"/>
          <cell r="SQA34"/>
          <cell r="SQB34"/>
          <cell r="SQC34"/>
          <cell r="SQD34"/>
          <cell r="SQE34"/>
          <cell r="SQF34"/>
          <cell r="SQG34"/>
          <cell r="SQH34"/>
          <cell r="SQI34"/>
          <cell r="SQJ34"/>
          <cell r="SQK34"/>
          <cell r="SQL34"/>
          <cell r="SQM34"/>
          <cell r="SQN34"/>
          <cell r="SQO34"/>
          <cell r="SQP34"/>
          <cell r="SQQ34"/>
          <cell r="SQR34"/>
          <cell r="SQS34"/>
          <cell r="SQT34"/>
          <cell r="SQU34"/>
          <cell r="SQV34"/>
          <cell r="SQW34"/>
          <cell r="SQX34"/>
          <cell r="SQY34"/>
          <cell r="SQZ34"/>
          <cell r="SRA34"/>
          <cell r="SRB34"/>
          <cell r="SRC34"/>
          <cell r="SRD34"/>
          <cell r="SRE34"/>
          <cell r="SRF34"/>
          <cell r="SRG34"/>
          <cell r="SRH34"/>
          <cell r="SRI34"/>
          <cell r="SRJ34"/>
          <cell r="SRK34"/>
          <cell r="SRL34"/>
          <cell r="SRM34"/>
          <cell r="SRN34"/>
          <cell r="SRO34"/>
          <cell r="SRP34"/>
          <cell r="SRQ34"/>
          <cell r="SRR34"/>
          <cell r="SRS34"/>
          <cell r="SRT34"/>
          <cell r="SRU34"/>
          <cell r="SRV34"/>
          <cell r="SRW34"/>
          <cell r="SRX34"/>
          <cell r="SRY34"/>
          <cell r="SRZ34"/>
          <cell r="SSA34"/>
          <cell r="SSB34"/>
          <cell r="SSC34"/>
          <cell r="SSD34"/>
          <cell r="SSE34"/>
          <cell r="SSF34"/>
          <cell r="SSG34"/>
          <cell r="SSH34"/>
          <cell r="SSI34"/>
          <cell r="SSJ34"/>
          <cell r="SSK34"/>
          <cell r="SSL34"/>
          <cell r="SSM34"/>
          <cell r="SSN34"/>
          <cell r="SSO34"/>
          <cell r="SSP34"/>
          <cell r="SSQ34"/>
          <cell r="SSR34"/>
          <cell r="SSS34"/>
          <cell r="SST34"/>
          <cell r="SSU34"/>
          <cell r="SSV34"/>
          <cell r="SSW34"/>
          <cell r="SSX34"/>
          <cell r="SSY34"/>
          <cell r="SSZ34"/>
          <cell r="STA34"/>
          <cell r="STB34"/>
          <cell r="STC34"/>
          <cell r="STD34"/>
          <cell r="STE34"/>
          <cell r="STF34"/>
          <cell r="STG34"/>
          <cell r="STH34"/>
          <cell r="STI34"/>
          <cell r="STJ34"/>
          <cell r="STK34"/>
          <cell r="STL34"/>
          <cell r="STM34"/>
          <cell r="STN34"/>
          <cell r="STO34"/>
          <cell r="STP34"/>
          <cell r="STQ34"/>
          <cell r="STR34"/>
          <cell r="STS34"/>
          <cell r="STT34"/>
          <cell r="STU34"/>
          <cell r="STV34"/>
          <cell r="STW34"/>
          <cell r="STX34"/>
          <cell r="STY34"/>
          <cell r="STZ34"/>
          <cell r="SUA34"/>
          <cell r="SUB34"/>
          <cell r="SUC34"/>
          <cell r="SUD34"/>
          <cell r="SUE34"/>
          <cell r="SUF34"/>
          <cell r="SUG34"/>
          <cell r="SUH34"/>
          <cell r="SUI34"/>
          <cell r="SUJ34"/>
          <cell r="SUK34"/>
          <cell r="SUL34"/>
          <cell r="SUM34"/>
          <cell r="SUN34"/>
          <cell r="SUO34"/>
          <cell r="SUP34"/>
          <cell r="SUQ34"/>
          <cell r="SUR34"/>
          <cell r="SUS34"/>
          <cell r="SUT34"/>
          <cell r="SUU34"/>
          <cell r="SUV34"/>
          <cell r="SUW34"/>
          <cell r="SUX34"/>
          <cell r="SUY34"/>
          <cell r="SUZ34"/>
          <cell r="SVA34"/>
          <cell r="SVB34"/>
          <cell r="SVC34"/>
          <cell r="SVD34"/>
          <cell r="SVE34"/>
          <cell r="SVF34"/>
          <cell r="SVG34"/>
          <cell r="SVH34"/>
          <cell r="SVI34"/>
          <cell r="SVJ34"/>
          <cell r="SVK34"/>
          <cell r="SVL34"/>
          <cell r="SVM34"/>
          <cell r="SVN34"/>
          <cell r="SVO34"/>
          <cell r="SVP34"/>
          <cell r="SVQ34"/>
          <cell r="SVR34"/>
          <cell r="SVS34"/>
          <cell r="SVT34"/>
          <cell r="SVU34"/>
          <cell r="SVV34"/>
          <cell r="SVW34"/>
          <cell r="SVX34"/>
          <cell r="SVY34"/>
          <cell r="SVZ34"/>
          <cell r="SWA34"/>
          <cell r="SWB34"/>
          <cell r="SWC34"/>
          <cell r="SWD34"/>
          <cell r="SWE34"/>
          <cell r="SWF34"/>
          <cell r="SWG34"/>
          <cell r="SWH34"/>
          <cell r="SWI34"/>
          <cell r="SWJ34"/>
          <cell r="SWK34"/>
          <cell r="SWL34"/>
          <cell r="SWM34"/>
          <cell r="SWN34"/>
          <cell r="SWO34"/>
          <cell r="SWP34"/>
          <cell r="SWQ34"/>
          <cell r="SWR34"/>
          <cell r="SWS34"/>
          <cell r="SWT34"/>
          <cell r="SWU34"/>
          <cell r="SWV34"/>
          <cell r="SWW34"/>
          <cell r="SWX34"/>
          <cell r="SWY34"/>
          <cell r="SWZ34"/>
          <cell r="SXA34"/>
          <cell r="SXB34"/>
          <cell r="SXC34"/>
          <cell r="SXD34"/>
          <cell r="SXE34"/>
          <cell r="SXF34"/>
          <cell r="SXG34"/>
          <cell r="SXH34"/>
          <cell r="SXI34"/>
          <cell r="SXJ34"/>
          <cell r="SXK34"/>
          <cell r="SXL34"/>
          <cell r="SXM34"/>
          <cell r="SXN34"/>
          <cell r="SXO34"/>
          <cell r="SXP34"/>
          <cell r="SXQ34"/>
          <cell r="SXR34"/>
          <cell r="SXS34"/>
          <cell r="SXT34"/>
          <cell r="SXU34"/>
          <cell r="SXV34"/>
          <cell r="SXW34"/>
          <cell r="SXX34"/>
          <cell r="SXY34"/>
          <cell r="SXZ34"/>
          <cell r="SYA34"/>
          <cell r="SYB34"/>
          <cell r="SYC34"/>
          <cell r="SYD34"/>
          <cell r="SYE34"/>
          <cell r="SYF34"/>
          <cell r="SYG34"/>
          <cell r="SYH34"/>
          <cell r="SYI34"/>
          <cell r="SYJ34"/>
          <cell r="SYK34"/>
          <cell r="SYL34"/>
          <cell r="SYM34"/>
          <cell r="SYN34"/>
          <cell r="SYO34"/>
          <cell r="SYP34"/>
          <cell r="SYQ34"/>
          <cell r="SYR34"/>
          <cell r="SYS34"/>
          <cell r="SYT34"/>
          <cell r="SYU34"/>
          <cell r="SYV34"/>
          <cell r="SYW34"/>
          <cell r="SYX34"/>
          <cell r="SYY34"/>
          <cell r="SYZ34"/>
          <cell r="SZA34"/>
          <cell r="SZB34"/>
          <cell r="SZC34"/>
          <cell r="SZD34"/>
          <cell r="SZE34"/>
          <cell r="SZF34"/>
          <cell r="SZG34"/>
          <cell r="SZH34"/>
          <cell r="SZI34"/>
          <cell r="SZJ34"/>
          <cell r="SZK34"/>
          <cell r="SZL34"/>
          <cell r="SZM34"/>
          <cell r="SZN34"/>
          <cell r="SZO34"/>
          <cell r="SZP34"/>
          <cell r="SZQ34"/>
          <cell r="SZR34"/>
          <cell r="SZS34"/>
          <cell r="SZT34"/>
          <cell r="SZU34"/>
          <cell r="SZV34"/>
          <cell r="SZW34"/>
          <cell r="SZX34"/>
          <cell r="SZY34"/>
          <cell r="SZZ34"/>
          <cell r="TAA34"/>
          <cell r="TAB34"/>
          <cell r="TAC34"/>
          <cell r="TAD34"/>
          <cell r="TAE34"/>
          <cell r="TAF34"/>
          <cell r="TAG34"/>
          <cell r="TAH34"/>
          <cell r="TAI34"/>
          <cell r="TAJ34"/>
          <cell r="TAK34"/>
          <cell r="TAL34"/>
          <cell r="TAM34"/>
          <cell r="TAN34"/>
          <cell r="TAO34"/>
          <cell r="TAP34"/>
          <cell r="TAQ34"/>
          <cell r="TAR34"/>
          <cell r="TAS34"/>
          <cell r="TAT34"/>
          <cell r="TAU34"/>
          <cell r="TAV34"/>
          <cell r="TAW34"/>
          <cell r="TAX34"/>
          <cell r="TAY34"/>
          <cell r="TAZ34"/>
          <cell r="TBA34"/>
          <cell r="TBB34"/>
          <cell r="TBC34"/>
          <cell r="TBD34"/>
          <cell r="TBE34"/>
          <cell r="TBF34"/>
          <cell r="TBG34"/>
          <cell r="TBH34"/>
          <cell r="TBI34"/>
          <cell r="TBJ34"/>
          <cell r="TBK34"/>
          <cell r="TBL34"/>
          <cell r="TBM34"/>
          <cell r="TBN34"/>
          <cell r="TBO34"/>
          <cell r="TBP34"/>
          <cell r="TBQ34"/>
          <cell r="TBR34"/>
          <cell r="TBS34"/>
          <cell r="TBT34"/>
          <cell r="TBU34"/>
          <cell r="TBV34"/>
          <cell r="TBW34"/>
          <cell r="TBX34"/>
          <cell r="TBY34"/>
          <cell r="TBZ34"/>
          <cell r="TCA34"/>
          <cell r="TCB34"/>
          <cell r="TCC34"/>
          <cell r="TCD34"/>
          <cell r="TCE34"/>
          <cell r="TCF34"/>
          <cell r="TCG34"/>
          <cell r="TCH34"/>
          <cell r="TCI34"/>
          <cell r="TCJ34"/>
          <cell r="TCK34"/>
          <cell r="TCL34"/>
          <cell r="TCM34"/>
          <cell r="TCN34"/>
          <cell r="TCO34"/>
          <cell r="TCP34"/>
          <cell r="TCQ34"/>
          <cell r="TCR34"/>
          <cell r="TCS34"/>
          <cell r="TCT34"/>
          <cell r="TCU34"/>
          <cell r="TCV34"/>
          <cell r="TCW34"/>
          <cell r="TCX34"/>
          <cell r="TCY34"/>
          <cell r="TCZ34"/>
          <cell r="TDA34"/>
          <cell r="TDB34"/>
          <cell r="TDC34"/>
          <cell r="TDD34"/>
          <cell r="TDE34"/>
          <cell r="TDF34"/>
          <cell r="TDG34"/>
          <cell r="TDH34"/>
          <cell r="TDI34"/>
          <cell r="TDJ34"/>
          <cell r="TDK34"/>
          <cell r="TDL34"/>
          <cell r="TDM34"/>
          <cell r="TDN34"/>
          <cell r="TDO34"/>
          <cell r="TDP34"/>
          <cell r="TDQ34"/>
          <cell r="TDR34"/>
          <cell r="TDS34"/>
          <cell r="TDT34"/>
          <cell r="TDU34"/>
          <cell r="TDV34"/>
          <cell r="TDW34"/>
          <cell r="TDX34"/>
          <cell r="TDY34"/>
          <cell r="TDZ34"/>
          <cell r="TEA34"/>
          <cell r="TEB34"/>
          <cell r="TEC34"/>
          <cell r="TED34"/>
          <cell r="TEE34"/>
          <cell r="TEF34"/>
          <cell r="TEG34"/>
          <cell r="TEH34"/>
          <cell r="TEI34"/>
          <cell r="TEJ34"/>
          <cell r="TEK34"/>
          <cell r="TEL34"/>
          <cell r="TEM34"/>
          <cell r="TEN34"/>
          <cell r="TEO34"/>
          <cell r="TEP34"/>
          <cell r="TEQ34"/>
          <cell r="TER34"/>
          <cell r="TES34"/>
          <cell r="TET34"/>
          <cell r="TEU34"/>
          <cell r="TEV34"/>
          <cell r="TEW34"/>
          <cell r="TEX34"/>
          <cell r="TEY34"/>
          <cell r="TEZ34"/>
          <cell r="TFA34"/>
          <cell r="TFB34"/>
          <cell r="TFC34"/>
          <cell r="TFD34"/>
          <cell r="TFE34"/>
          <cell r="TFF34"/>
          <cell r="TFG34"/>
          <cell r="TFH34"/>
          <cell r="TFI34"/>
          <cell r="TFJ34"/>
          <cell r="TFK34"/>
          <cell r="TFL34"/>
          <cell r="TFM34"/>
          <cell r="TFN34"/>
          <cell r="TFO34"/>
          <cell r="TFP34"/>
          <cell r="TFQ34"/>
          <cell r="TFR34"/>
          <cell r="TFS34"/>
          <cell r="TFT34"/>
          <cell r="TFU34"/>
          <cell r="TFV34"/>
          <cell r="TFW34"/>
          <cell r="TFX34"/>
          <cell r="TFY34"/>
          <cell r="TFZ34"/>
          <cell r="TGA34"/>
          <cell r="TGB34"/>
          <cell r="TGC34"/>
          <cell r="TGD34"/>
          <cell r="TGE34"/>
          <cell r="TGF34"/>
          <cell r="TGG34"/>
          <cell r="TGH34"/>
          <cell r="TGI34"/>
          <cell r="TGJ34"/>
          <cell r="TGK34"/>
          <cell r="TGL34"/>
          <cell r="TGM34"/>
          <cell r="TGN34"/>
          <cell r="TGO34"/>
          <cell r="TGP34"/>
          <cell r="TGQ34"/>
          <cell r="TGR34"/>
          <cell r="TGS34"/>
          <cell r="TGT34"/>
          <cell r="TGU34"/>
          <cell r="TGV34"/>
          <cell r="TGW34"/>
          <cell r="TGX34"/>
          <cell r="TGY34"/>
          <cell r="TGZ34"/>
          <cell r="THA34"/>
          <cell r="THB34"/>
          <cell r="THC34"/>
          <cell r="THD34"/>
          <cell r="THE34"/>
          <cell r="THF34"/>
          <cell r="THG34"/>
          <cell r="THH34"/>
          <cell r="THI34"/>
          <cell r="THJ34"/>
          <cell r="THK34"/>
          <cell r="THL34"/>
          <cell r="THM34"/>
          <cell r="THN34"/>
          <cell r="THO34"/>
          <cell r="THP34"/>
          <cell r="THQ34"/>
          <cell r="THR34"/>
          <cell r="THS34"/>
          <cell r="THT34"/>
          <cell r="THU34"/>
          <cell r="THV34"/>
          <cell r="THW34"/>
          <cell r="THX34"/>
          <cell r="THY34"/>
          <cell r="THZ34"/>
          <cell r="TIA34"/>
          <cell r="TIB34"/>
          <cell r="TIC34"/>
          <cell r="TID34"/>
          <cell r="TIE34"/>
          <cell r="TIF34"/>
          <cell r="TIG34"/>
          <cell r="TIH34"/>
          <cell r="TII34"/>
          <cell r="TIJ34"/>
          <cell r="TIK34"/>
          <cell r="TIL34"/>
          <cell r="TIM34"/>
          <cell r="TIN34"/>
          <cell r="TIO34"/>
          <cell r="TIP34"/>
          <cell r="TIQ34"/>
          <cell r="TIR34"/>
          <cell r="TIS34"/>
          <cell r="TIT34"/>
          <cell r="TIU34"/>
          <cell r="TIV34"/>
          <cell r="TIW34"/>
          <cell r="TIX34"/>
          <cell r="TIY34"/>
          <cell r="TIZ34"/>
          <cell r="TJA34"/>
          <cell r="TJB34"/>
          <cell r="TJC34"/>
          <cell r="TJD34"/>
          <cell r="TJE34"/>
          <cell r="TJF34"/>
          <cell r="TJG34"/>
          <cell r="TJH34"/>
          <cell r="TJI34"/>
          <cell r="TJJ34"/>
          <cell r="TJK34"/>
          <cell r="TJL34"/>
          <cell r="TJM34"/>
          <cell r="TJN34"/>
          <cell r="TJO34"/>
          <cell r="TJP34"/>
          <cell r="TJQ34"/>
          <cell r="TJR34"/>
          <cell r="TJS34"/>
          <cell r="TJT34"/>
          <cell r="TJU34"/>
          <cell r="TJV34"/>
          <cell r="TJW34"/>
          <cell r="TJX34"/>
          <cell r="TJY34"/>
          <cell r="TJZ34"/>
          <cell r="TKA34"/>
          <cell r="TKB34"/>
          <cell r="TKC34"/>
          <cell r="TKD34"/>
          <cell r="TKE34"/>
          <cell r="TKF34"/>
          <cell r="TKG34"/>
          <cell r="TKH34"/>
          <cell r="TKI34"/>
          <cell r="TKJ34"/>
          <cell r="TKK34"/>
          <cell r="TKL34"/>
          <cell r="TKM34"/>
          <cell r="TKN34"/>
          <cell r="TKO34"/>
          <cell r="TKP34"/>
          <cell r="TKQ34"/>
          <cell r="TKR34"/>
          <cell r="TKS34"/>
          <cell r="TKT34"/>
          <cell r="TKU34"/>
          <cell r="TKV34"/>
          <cell r="TKW34"/>
          <cell r="TKX34"/>
          <cell r="TKY34"/>
          <cell r="TKZ34"/>
          <cell r="TLA34"/>
          <cell r="TLB34"/>
          <cell r="TLC34"/>
          <cell r="TLD34"/>
          <cell r="TLE34"/>
          <cell r="TLF34"/>
          <cell r="TLG34"/>
          <cell r="TLH34"/>
          <cell r="TLI34"/>
          <cell r="TLJ34"/>
          <cell r="TLK34"/>
          <cell r="TLL34"/>
          <cell r="TLM34"/>
          <cell r="TLN34"/>
          <cell r="TLO34"/>
          <cell r="TLP34"/>
          <cell r="TLQ34"/>
          <cell r="TLR34"/>
          <cell r="TLS34"/>
          <cell r="TLT34"/>
          <cell r="TLU34"/>
          <cell r="TLV34"/>
          <cell r="TLW34"/>
          <cell r="TLX34"/>
          <cell r="TLY34"/>
          <cell r="TLZ34"/>
          <cell r="TMA34"/>
          <cell r="TMB34"/>
          <cell r="TMC34"/>
          <cell r="TMD34"/>
          <cell r="TME34"/>
          <cell r="TMF34"/>
          <cell r="TMG34"/>
          <cell r="TMH34"/>
          <cell r="TMI34"/>
          <cell r="TMJ34"/>
          <cell r="TMK34"/>
          <cell r="TML34"/>
          <cell r="TMM34"/>
          <cell r="TMN34"/>
          <cell r="TMO34"/>
          <cell r="TMP34"/>
          <cell r="TMQ34"/>
          <cell r="TMR34"/>
          <cell r="TMS34"/>
          <cell r="TMT34"/>
          <cell r="TMU34"/>
          <cell r="TMV34"/>
          <cell r="TMW34"/>
          <cell r="TMX34"/>
          <cell r="TMY34"/>
          <cell r="TMZ34"/>
          <cell r="TNA34"/>
          <cell r="TNB34"/>
          <cell r="TNC34"/>
          <cell r="TND34"/>
          <cell r="TNE34"/>
          <cell r="TNF34"/>
          <cell r="TNG34"/>
          <cell r="TNH34"/>
          <cell r="TNI34"/>
          <cell r="TNJ34"/>
          <cell r="TNK34"/>
          <cell r="TNL34"/>
          <cell r="TNM34"/>
          <cell r="TNN34"/>
          <cell r="TNO34"/>
          <cell r="TNP34"/>
          <cell r="TNQ34"/>
          <cell r="TNR34"/>
          <cell r="TNS34"/>
          <cell r="TNT34"/>
          <cell r="TNU34"/>
          <cell r="TNV34"/>
          <cell r="TNW34"/>
          <cell r="TNX34"/>
          <cell r="TNY34"/>
          <cell r="TNZ34"/>
          <cell r="TOA34"/>
          <cell r="TOB34"/>
          <cell r="TOC34"/>
          <cell r="TOD34"/>
          <cell r="TOE34"/>
          <cell r="TOF34"/>
          <cell r="TOG34"/>
          <cell r="TOH34"/>
          <cell r="TOI34"/>
          <cell r="TOJ34"/>
          <cell r="TOK34"/>
          <cell r="TOL34"/>
          <cell r="TOM34"/>
          <cell r="TON34"/>
          <cell r="TOO34"/>
          <cell r="TOP34"/>
          <cell r="TOQ34"/>
          <cell r="TOR34"/>
          <cell r="TOS34"/>
          <cell r="TOT34"/>
          <cell r="TOU34"/>
          <cell r="TOV34"/>
          <cell r="TOW34"/>
          <cell r="TOX34"/>
          <cell r="TOY34"/>
          <cell r="TOZ34"/>
          <cell r="TPA34"/>
          <cell r="TPB34"/>
          <cell r="TPC34"/>
          <cell r="TPD34"/>
          <cell r="TPE34"/>
          <cell r="TPF34"/>
          <cell r="TPG34"/>
          <cell r="TPH34"/>
          <cell r="TPI34"/>
          <cell r="TPJ34"/>
          <cell r="TPK34"/>
          <cell r="TPL34"/>
          <cell r="TPM34"/>
          <cell r="TPN34"/>
          <cell r="TPO34"/>
          <cell r="TPP34"/>
          <cell r="TPQ34"/>
          <cell r="TPR34"/>
          <cell r="TPS34"/>
          <cell r="TPT34"/>
          <cell r="TPU34"/>
          <cell r="TPV34"/>
          <cell r="TPW34"/>
          <cell r="TPX34"/>
          <cell r="TPY34"/>
          <cell r="TPZ34"/>
          <cell r="TQA34"/>
          <cell r="TQB34"/>
          <cell r="TQC34"/>
          <cell r="TQD34"/>
          <cell r="TQE34"/>
          <cell r="TQF34"/>
          <cell r="TQG34"/>
          <cell r="TQH34"/>
          <cell r="TQI34"/>
          <cell r="TQJ34"/>
          <cell r="TQK34"/>
          <cell r="TQL34"/>
          <cell r="TQM34"/>
          <cell r="TQN34"/>
          <cell r="TQO34"/>
          <cell r="TQP34"/>
          <cell r="TQQ34"/>
          <cell r="TQR34"/>
          <cell r="TQS34"/>
          <cell r="TQT34"/>
          <cell r="TQU34"/>
          <cell r="TQV34"/>
          <cell r="TQW34"/>
          <cell r="TQX34"/>
          <cell r="TQY34"/>
          <cell r="TQZ34"/>
          <cell r="TRA34"/>
          <cell r="TRB34"/>
          <cell r="TRC34"/>
          <cell r="TRD34"/>
          <cell r="TRE34"/>
          <cell r="TRF34"/>
          <cell r="TRG34"/>
          <cell r="TRH34"/>
          <cell r="TRI34"/>
          <cell r="TRJ34"/>
          <cell r="TRK34"/>
          <cell r="TRL34"/>
          <cell r="TRM34"/>
          <cell r="TRN34"/>
          <cell r="TRO34"/>
          <cell r="TRP34"/>
          <cell r="TRQ34"/>
          <cell r="TRR34"/>
          <cell r="TRS34"/>
          <cell r="TRT34"/>
          <cell r="TRU34"/>
          <cell r="TRV34"/>
          <cell r="TRW34"/>
          <cell r="TRX34"/>
          <cell r="TRY34"/>
          <cell r="TRZ34"/>
          <cell r="TSA34"/>
          <cell r="TSB34"/>
          <cell r="TSC34"/>
          <cell r="TSD34"/>
          <cell r="TSE34"/>
          <cell r="TSF34"/>
          <cell r="TSG34"/>
          <cell r="TSH34"/>
          <cell r="TSI34"/>
          <cell r="TSJ34"/>
          <cell r="TSK34"/>
          <cell r="TSL34"/>
          <cell r="TSM34"/>
          <cell r="TSN34"/>
          <cell r="TSO34"/>
          <cell r="TSP34"/>
          <cell r="TSQ34"/>
          <cell r="TSR34"/>
          <cell r="TSS34"/>
          <cell r="TST34"/>
          <cell r="TSU34"/>
          <cell r="TSV34"/>
          <cell r="TSW34"/>
          <cell r="TSX34"/>
          <cell r="TSY34"/>
          <cell r="TSZ34"/>
          <cell r="TTA34"/>
          <cell r="TTB34"/>
          <cell r="TTC34"/>
          <cell r="TTD34"/>
          <cell r="TTE34"/>
          <cell r="TTF34"/>
          <cell r="TTG34"/>
          <cell r="TTH34"/>
          <cell r="TTI34"/>
          <cell r="TTJ34"/>
          <cell r="TTK34"/>
          <cell r="TTL34"/>
          <cell r="TTM34"/>
          <cell r="TTN34"/>
          <cell r="TTO34"/>
          <cell r="TTP34"/>
          <cell r="TTQ34"/>
          <cell r="TTR34"/>
          <cell r="TTS34"/>
          <cell r="TTT34"/>
          <cell r="TTU34"/>
          <cell r="TTV34"/>
          <cell r="TTW34"/>
          <cell r="TTX34"/>
          <cell r="TTY34"/>
          <cell r="TTZ34"/>
          <cell r="TUA34"/>
          <cell r="TUB34"/>
          <cell r="TUC34"/>
          <cell r="TUD34"/>
          <cell r="TUE34"/>
          <cell r="TUF34"/>
          <cell r="TUG34"/>
          <cell r="TUH34"/>
          <cell r="TUI34"/>
          <cell r="TUJ34"/>
          <cell r="TUK34"/>
          <cell r="TUL34"/>
          <cell r="TUM34"/>
          <cell r="TUN34"/>
          <cell r="TUO34"/>
          <cell r="TUP34"/>
          <cell r="TUQ34"/>
          <cell r="TUR34"/>
          <cell r="TUS34"/>
          <cell r="TUT34"/>
          <cell r="TUU34"/>
          <cell r="TUV34"/>
          <cell r="TUW34"/>
          <cell r="TUX34"/>
          <cell r="TUY34"/>
          <cell r="TUZ34"/>
          <cell r="TVA34"/>
          <cell r="TVB34"/>
          <cell r="TVC34"/>
          <cell r="TVD34"/>
          <cell r="TVE34"/>
          <cell r="TVF34"/>
          <cell r="TVG34"/>
          <cell r="TVH34"/>
          <cell r="TVI34"/>
          <cell r="TVJ34"/>
          <cell r="TVK34"/>
          <cell r="TVL34"/>
          <cell r="TVM34"/>
          <cell r="TVN34"/>
          <cell r="TVO34"/>
          <cell r="TVP34"/>
          <cell r="TVQ34"/>
          <cell r="TVR34"/>
          <cell r="TVS34"/>
          <cell r="TVT34"/>
          <cell r="TVU34"/>
          <cell r="TVV34"/>
          <cell r="TVW34"/>
          <cell r="TVX34"/>
          <cell r="TVY34"/>
          <cell r="TVZ34"/>
          <cell r="TWA34"/>
          <cell r="TWB34"/>
          <cell r="TWC34"/>
          <cell r="TWD34"/>
          <cell r="TWE34"/>
          <cell r="TWF34"/>
          <cell r="TWG34"/>
          <cell r="TWH34"/>
          <cell r="TWI34"/>
          <cell r="TWJ34"/>
          <cell r="TWK34"/>
          <cell r="TWL34"/>
          <cell r="TWM34"/>
          <cell r="TWN34"/>
          <cell r="TWO34"/>
          <cell r="TWP34"/>
          <cell r="TWQ34"/>
          <cell r="TWR34"/>
          <cell r="TWS34"/>
          <cell r="TWT34"/>
          <cell r="TWU34"/>
          <cell r="TWV34"/>
          <cell r="TWW34"/>
          <cell r="TWX34"/>
          <cell r="TWY34"/>
          <cell r="TWZ34"/>
          <cell r="TXA34"/>
          <cell r="TXB34"/>
          <cell r="TXC34"/>
          <cell r="TXD34"/>
          <cell r="TXE34"/>
          <cell r="TXF34"/>
          <cell r="TXG34"/>
          <cell r="TXH34"/>
          <cell r="TXI34"/>
          <cell r="TXJ34"/>
          <cell r="TXK34"/>
          <cell r="TXL34"/>
          <cell r="TXM34"/>
          <cell r="TXN34"/>
          <cell r="TXO34"/>
          <cell r="TXP34"/>
          <cell r="TXQ34"/>
          <cell r="TXR34"/>
          <cell r="TXS34"/>
          <cell r="TXT34"/>
          <cell r="TXU34"/>
          <cell r="TXV34"/>
          <cell r="TXW34"/>
          <cell r="TXX34"/>
          <cell r="TXY34"/>
          <cell r="TXZ34"/>
          <cell r="TYA34"/>
          <cell r="TYB34"/>
          <cell r="TYC34"/>
          <cell r="TYD34"/>
          <cell r="TYE34"/>
          <cell r="TYF34"/>
          <cell r="TYG34"/>
          <cell r="TYH34"/>
          <cell r="TYI34"/>
          <cell r="TYJ34"/>
          <cell r="TYK34"/>
          <cell r="TYL34"/>
          <cell r="TYM34"/>
          <cell r="TYN34"/>
          <cell r="TYO34"/>
          <cell r="TYP34"/>
          <cell r="TYQ34"/>
          <cell r="TYR34"/>
          <cell r="TYS34"/>
          <cell r="TYT34"/>
          <cell r="TYU34"/>
          <cell r="TYV34"/>
          <cell r="TYW34"/>
          <cell r="TYX34"/>
          <cell r="TYY34"/>
          <cell r="TYZ34"/>
          <cell r="TZA34"/>
          <cell r="TZB34"/>
          <cell r="TZC34"/>
          <cell r="TZD34"/>
          <cell r="TZE34"/>
          <cell r="TZF34"/>
          <cell r="TZG34"/>
          <cell r="TZH34"/>
          <cell r="TZI34"/>
          <cell r="TZJ34"/>
          <cell r="TZK34"/>
          <cell r="TZL34"/>
          <cell r="TZM34"/>
          <cell r="TZN34"/>
          <cell r="TZO34"/>
          <cell r="TZP34"/>
          <cell r="TZQ34"/>
          <cell r="TZR34"/>
          <cell r="TZS34"/>
          <cell r="TZT34"/>
          <cell r="TZU34"/>
          <cell r="TZV34"/>
          <cell r="TZW34"/>
          <cell r="TZX34"/>
          <cell r="TZY34"/>
          <cell r="TZZ34"/>
          <cell r="UAA34"/>
          <cell r="UAB34"/>
          <cell r="UAC34"/>
          <cell r="UAD34"/>
          <cell r="UAE34"/>
          <cell r="UAF34"/>
          <cell r="UAG34"/>
          <cell r="UAH34"/>
          <cell r="UAI34"/>
          <cell r="UAJ34"/>
          <cell r="UAK34"/>
          <cell r="UAL34"/>
          <cell r="UAM34"/>
          <cell r="UAN34"/>
          <cell r="UAO34"/>
          <cell r="UAP34"/>
          <cell r="UAQ34"/>
          <cell r="UAR34"/>
          <cell r="UAS34"/>
          <cell r="UAT34"/>
          <cell r="UAU34"/>
          <cell r="UAV34"/>
          <cell r="UAW34"/>
          <cell r="UAX34"/>
          <cell r="UAY34"/>
          <cell r="UAZ34"/>
          <cell r="UBA34"/>
          <cell r="UBB34"/>
          <cell r="UBC34"/>
          <cell r="UBD34"/>
          <cell r="UBE34"/>
          <cell r="UBF34"/>
          <cell r="UBG34"/>
          <cell r="UBH34"/>
          <cell r="UBI34"/>
          <cell r="UBJ34"/>
          <cell r="UBK34"/>
          <cell r="UBL34"/>
          <cell r="UBM34"/>
          <cell r="UBN34"/>
          <cell r="UBO34"/>
          <cell r="UBP34"/>
          <cell r="UBQ34"/>
          <cell r="UBR34"/>
          <cell r="UBS34"/>
          <cell r="UBT34"/>
          <cell r="UBU34"/>
          <cell r="UBV34"/>
          <cell r="UBW34"/>
          <cell r="UBX34"/>
          <cell r="UBY34"/>
          <cell r="UBZ34"/>
          <cell r="UCA34"/>
          <cell r="UCB34"/>
          <cell r="UCC34"/>
          <cell r="UCD34"/>
          <cell r="UCE34"/>
          <cell r="UCF34"/>
          <cell r="UCG34"/>
          <cell r="UCH34"/>
          <cell r="UCI34"/>
          <cell r="UCJ34"/>
          <cell r="UCK34"/>
          <cell r="UCL34"/>
          <cell r="UCM34"/>
          <cell r="UCN34"/>
          <cell r="UCO34"/>
          <cell r="UCP34"/>
          <cell r="UCQ34"/>
          <cell r="UCR34"/>
          <cell r="UCS34"/>
          <cell r="UCT34"/>
          <cell r="UCU34"/>
          <cell r="UCV34"/>
          <cell r="UCW34"/>
          <cell r="UCX34"/>
          <cell r="UCY34"/>
          <cell r="UCZ34"/>
          <cell r="UDA34"/>
          <cell r="UDB34"/>
          <cell r="UDC34"/>
          <cell r="UDD34"/>
          <cell r="UDE34"/>
          <cell r="UDF34"/>
          <cell r="UDG34"/>
          <cell r="UDH34"/>
          <cell r="UDI34"/>
          <cell r="UDJ34"/>
          <cell r="UDK34"/>
          <cell r="UDL34"/>
          <cell r="UDM34"/>
          <cell r="UDN34"/>
          <cell r="UDO34"/>
          <cell r="UDP34"/>
          <cell r="UDQ34"/>
          <cell r="UDR34"/>
          <cell r="UDS34"/>
          <cell r="UDT34"/>
          <cell r="UDU34"/>
          <cell r="UDV34"/>
          <cell r="UDW34"/>
          <cell r="UDX34"/>
          <cell r="UDY34"/>
          <cell r="UDZ34"/>
          <cell r="UEA34"/>
          <cell r="UEB34"/>
          <cell r="UEC34"/>
          <cell r="UED34"/>
          <cell r="UEE34"/>
          <cell r="UEF34"/>
          <cell r="UEG34"/>
          <cell r="UEH34"/>
          <cell r="UEI34"/>
          <cell r="UEJ34"/>
          <cell r="UEK34"/>
          <cell r="UEL34"/>
          <cell r="UEM34"/>
          <cell r="UEN34"/>
          <cell r="UEO34"/>
          <cell r="UEP34"/>
          <cell r="UEQ34"/>
          <cell r="UER34"/>
          <cell r="UES34"/>
          <cell r="UET34"/>
          <cell r="UEU34"/>
          <cell r="UEV34"/>
          <cell r="UEW34"/>
          <cell r="UEX34"/>
          <cell r="UEY34"/>
          <cell r="UEZ34"/>
          <cell r="UFA34"/>
          <cell r="UFB34"/>
          <cell r="UFC34"/>
          <cell r="UFD34"/>
          <cell r="UFE34"/>
          <cell r="UFF34"/>
          <cell r="UFG34"/>
          <cell r="UFH34"/>
          <cell r="UFI34"/>
          <cell r="UFJ34"/>
          <cell r="UFK34"/>
          <cell r="UFL34"/>
          <cell r="UFM34"/>
          <cell r="UFN34"/>
          <cell r="UFO34"/>
          <cell r="UFP34"/>
          <cell r="UFQ34"/>
          <cell r="UFR34"/>
          <cell r="UFS34"/>
          <cell r="UFT34"/>
          <cell r="UFU34"/>
          <cell r="UFV34"/>
          <cell r="UFW34"/>
          <cell r="UFX34"/>
          <cell r="UFY34"/>
          <cell r="UFZ34"/>
          <cell r="UGA34"/>
          <cell r="UGB34"/>
          <cell r="UGC34"/>
          <cell r="UGD34"/>
          <cell r="UGE34"/>
          <cell r="UGF34"/>
          <cell r="UGG34"/>
          <cell r="UGH34"/>
          <cell r="UGI34"/>
          <cell r="UGJ34"/>
          <cell r="UGK34"/>
          <cell r="UGL34"/>
          <cell r="UGM34"/>
          <cell r="UGN34"/>
          <cell r="UGO34"/>
          <cell r="UGP34"/>
          <cell r="UGQ34"/>
          <cell r="UGR34"/>
          <cell r="UGS34"/>
          <cell r="UGT34"/>
          <cell r="UGU34"/>
          <cell r="UGV34"/>
          <cell r="UGW34"/>
          <cell r="UGX34"/>
          <cell r="UGY34"/>
          <cell r="UGZ34"/>
          <cell r="UHA34"/>
          <cell r="UHB34"/>
          <cell r="UHC34"/>
          <cell r="UHD34"/>
          <cell r="UHE34"/>
          <cell r="UHF34"/>
          <cell r="UHG34"/>
          <cell r="UHH34"/>
          <cell r="UHI34"/>
          <cell r="UHJ34"/>
          <cell r="UHK34"/>
          <cell r="UHL34"/>
          <cell r="UHM34"/>
          <cell r="UHN34"/>
          <cell r="UHO34"/>
          <cell r="UHP34"/>
          <cell r="UHQ34"/>
          <cell r="UHR34"/>
          <cell r="UHS34"/>
          <cell r="UHT34"/>
          <cell r="UHU34"/>
          <cell r="UHV34"/>
          <cell r="UHW34"/>
          <cell r="UHX34"/>
          <cell r="UHY34"/>
          <cell r="UHZ34"/>
          <cell r="UIA34"/>
          <cell r="UIB34"/>
          <cell r="UIC34"/>
          <cell r="UID34"/>
          <cell r="UIE34"/>
          <cell r="UIF34"/>
          <cell r="UIG34"/>
          <cell r="UIH34"/>
          <cell r="UII34"/>
          <cell r="UIJ34"/>
          <cell r="UIK34"/>
          <cell r="UIL34"/>
          <cell r="UIM34"/>
          <cell r="UIN34"/>
          <cell r="UIO34"/>
          <cell r="UIP34"/>
          <cell r="UIQ34"/>
          <cell r="UIR34"/>
          <cell r="UIS34"/>
          <cell r="UIT34"/>
          <cell r="UIU34"/>
          <cell r="UIV34"/>
          <cell r="UIW34"/>
          <cell r="UIX34"/>
          <cell r="UIY34"/>
          <cell r="UIZ34"/>
          <cell r="UJA34"/>
          <cell r="UJB34"/>
          <cell r="UJC34"/>
          <cell r="UJD34"/>
          <cell r="UJE34"/>
          <cell r="UJF34"/>
          <cell r="UJG34"/>
          <cell r="UJH34"/>
          <cell r="UJI34"/>
          <cell r="UJJ34"/>
          <cell r="UJK34"/>
          <cell r="UJL34"/>
          <cell r="UJM34"/>
          <cell r="UJN34"/>
          <cell r="UJO34"/>
          <cell r="UJP34"/>
          <cell r="UJQ34"/>
          <cell r="UJR34"/>
          <cell r="UJS34"/>
          <cell r="UJT34"/>
          <cell r="UJU34"/>
          <cell r="UJV34"/>
          <cell r="UJW34"/>
          <cell r="UJX34"/>
          <cell r="UJY34"/>
          <cell r="UJZ34"/>
          <cell r="UKA34"/>
          <cell r="UKB34"/>
          <cell r="UKC34"/>
          <cell r="UKD34"/>
          <cell r="UKE34"/>
          <cell r="UKF34"/>
          <cell r="UKG34"/>
          <cell r="UKH34"/>
          <cell r="UKI34"/>
          <cell r="UKJ34"/>
          <cell r="UKK34"/>
          <cell r="UKL34"/>
          <cell r="UKM34"/>
          <cell r="UKN34"/>
          <cell r="UKO34"/>
          <cell r="UKP34"/>
          <cell r="UKQ34"/>
          <cell r="UKR34"/>
          <cell r="UKS34"/>
          <cell r="UKT34"/>
          <cell r="UKU34"/>
          <cell r="UKV34"/>
          <cell r="UKW34"/>
          <cell r="UKX34"/>
          <cell r="UKY34"/>
          <cell r="UKZ34"/>
          <cell r="ULA34"/>
          <cell r="ULB34"/>
          <cell r="ULC34"/>
          <cell r="ULD34"/>
          <cell r="ULE34"/>
          <cell r="ULF34"/>
          <cell r="ULG34"/>
          <cell r="ULH34"/>
          <cell r="ULI34"/>
          <cell r="ULJ34"/>
          <cell r="ULK34"/>
          <cell r="ULL34"/>
          <cell r="ULM34"/>
          <cell r="ULN34"/>
          <cell r="ULO34"/>
          <cell r="ULP34"/>
          <cell r="ULQ34"/>
          <cell r="ULR34"/>
          <cell r="ULS34"/>
          <cell r="ULT34"/>
          <cell r="ULU34"/>
          <cell r="ULV34"/>
          <cell r="ULW34"/>
          <cell r="ULX34"/>
          <cell r="ULY34"/>
          <cell r="ULZ34"/>
          <cell r="UMA34"/>
          <cell r="UMB34"/>
          <cell r="UMC34"/>
          <cell r="UMD34"/>
          <cell r="UME34"/>
          <cell r="UMF34"/>
          <cell r="UMG34"/>
          <cell r="UMH34"/>
          <cell r="UMI34"/>
          <cell r="UMJ34"/>
          <cell r="UMK34"/>
          <cell r="UML34"/>
          <cell r="UMM34"/>
          <cell r="UMN34"/>
          <cell r="UMO34"/>
          <cell r="UMP34"/>
          <cell r="UMQ34"/>
          <cell r="UMR34"/>
          <cell r="UMS34"/>
          <cell r="UMT34"/>
          <cell r="UMU34"/>
          <cell r="UMV34"/>
          <cell r="UMW34"/>
          <cell r="UMX34"/>
          <cell r="UMY34"/>
          <cell r="UMZ34"/>
          <cell r="UNA34"/>
          <cell r="UNB34"/>
          <cell r="UNC34"/>
          <cell r="UND34"/>
          <cell r="UNE34"/>
          <cell r="UNF34"/>
          <cell r="UNG34"/>
          <cell r="UNH34"/>
          <cell r="UNI34"/>
          <cell r="UNJ34"/>
          <cell r="UNK34"/>
          <cell r="UNL34"/>
          <cell r="UNM34"/>
          <cell r="UNN34"/>
          <cell r="UNO34"/>
          <cell r="UNP34"/>
          <cell r="UNQ34"/>
          <cell r="UNR34"/>
          <cell r="UNS34"/>
          <cell r="UNT34"/>
          <cell r="UNU34"/>
          <cell r="UNV34"/>
          <cell r="UNW34"/>
          <cell r="UNX34"/>
          <cell r="UNY34"/>
          <cell r="UNZ34"/>
          <cell r="UOA34"/>
          <cell r="UOB34"/>
          <cell r="UOC34"/>
          <cell r="UOD34"/>
          <cell r="UOE34"/>
          <cell r="UOF34"/>
          <cell r="UOG34"/>
          <cell r="UOH34"/>
          <cell r="UOI34"/>
          <cell r="UOJ34"/>
          <cell r="UOK34"/>
          <cell r="UOL34"/>
          <cell r="UOM34"/>
          <cell r="UON34"/>
          <cell r="UOO34"/>
          <cell r="UOP34"/>
          <cell r="UOQ34"/>
          <cell r="UOR34"/>
          <cell r="UOS34"/>
          <cell r="UOT34"/>
          <cell r="UOU34"/>
          <cell r="UOV34"/>
          <cell r="UOW34"/>
          <cell r="UOX34"/>
          <cell r="UOY34"/>
          <cell r="UOZ34"/>
          <cell r="UPA34"/>
          <cell r="UPB34"/>
          <cell r="UPC34"/>
          <cell r="UPD34"/>
          <cell r="UPE34"/>
          <cell r="UPF34"/>
          <cell r="UPG34"/>
          <cell r="UPH34"/>
          <cell r="UPI34"/>
          <cell r="UPJ34"/>
          <cell r="UPK34"/>
          <cell r="UPL34"/>
          <cell r="UPM34"/>
          <cell r="UPN34"/>
          <cell r="UPO34"/>
          <cell r="UPP34"/>
          <cell r="UPQ34"/>
          <cell r="UPR34"/>
          <cell r="UPS34"/>
          <cell r="UPT34"/>
          <cell r="UPU34"/>
          <cell r="UPV34"/>
          <cell r="UPW34"/>
          <cell r="UPX34"/>
          <cell r="UPY34"/>
          <cell r="UPZ34"/>
          <cell r="UQA34"/>
          <cell r="UQB34"/>
          <cell r="UQC34"/>
          <cell r="UQD34"/>
          <cell r="UQE34"/>
          <cell r="UQF34"/>
          <cell r="UQG34"/>
          <cell r="UQH34"/>
          <cell r="UQI34"/>
          <cell r="UQJ34"/>
          <cell r="UQK34"/>
          <cell r="UQL34"/>
          <cell r="UQM34"/>
          <cell r="UQN34"/>
          <cell r="UQO34"/>
          <cell r="UQP34"/>
          <cell r="UQQ34"/>
          <cell r="UQR34"/>
          <cell r="UQS34"/>
          <cell r="UQT34"/>
          <cell r="UQU34"/>
          <cell r="UQV34"/>
          <cell r="UQW34"/>
          <cell r="UQX34"/>
          <cell r="UQY34"/>
          <cell r="UQZ34"/>
          <cell r="URA34"/>
          <cell r="URB34"/>
          <cell r="URC34"/>
          <cell r="URD34"/>
          <cell r="URE34"/>
          <cell r="URF34"/>
          <cell r="URG34"/>
          <cell r="URH34"/>
          <cell r="URI34"/>
          <cell r="URJ34"/>
          <cell r="URK34"/>
          <cell r="URL34"/>
          <cell r="URM34"/>
          <cell r="URN34"/>
          <cell r="URO34"/>
          <cell r="URP34"/>
          <cell r="URQ34"/>
          <cell r="URR34"/>
          <cell r="URS34"/>
          <cell r="URT34"/>
          <cell r="URU34"/>
          <cell r="URV34"/>
          <cell r="URW34"/>
          <cell r="URX34"/>
          <cell r="URY34"/>
          <cell r="URZ34"/>
          <cell r="USA34"/>
          <cell r="USB34"/>
          <cell r="USC34"/>
          <cell r="USD34"/>
          <cell r="USE34"/>
          <cell r="USF34"/>
          <cell r="USG34"/>
          <cell r="USH34"/>
          <cell r="USI34"/>
          <cell r="USJ34"/>
          <cell r="USK34"/>
          <cell r="USL34"/>
          <cell r="USM34"/>
          <cell r="USN34"/>
          <cell r="USO34"/>
          <cell r="USP34"/>
          <cell r="USQ34"/>
          <cell r="USR34"/>
          <cell r="USS34"/>
          <cell r="UST34"/>
          <cell r="USU34"/>
          <cell r="USV34"/>
          <cell r="USW34"/>
          <cell r="USX34"/>
          <cell r="USY34"/>
          <cell r="USZ34"/>
          <cell r="UTA34"/>
          <cell r="UTB34"/>
          <cell r="UTC34"/>
          <cell r="UTD34"/>
          <cell r="UTE34"/>
          <cell r="UTF34"/>
          <cell r="UTG34"/>
          <cell r="UTH34"/>
          <cell r="UTI34"/>
          <cell r="UTJ34"/>
          <cell r="UTK34"/>
          <cell r="UTL34"/>
          <cell r="UTM34"/>
          <cell r="UTN34"/>
          <cell r="UTO34"/>
          <cell r="UTP34"/>
          <cell r="UTQ34"/>
          <cell r="UTR34"/>
          <cell r="UTS34"/>
          <cell r="UTT34"/>
          <cell r="UTU34"/>
          <cell r="UTV34"/>
          <cell r="UTW34"/>
          <cell r="UTX34"/>
          <cell r="UTY34"/>
          <cell r="UTZ34"/>
          <cell r="UUA34"/>
          <cell r="UUB34"/>
          <cell r="UUC34"/>
          <cell r="UUD34"/>
          <cell r="UUE34"/>
          <cell r="UUF34"/>
          <cell r="UUG34"/>
          <cell r="UUH34"/>
          <cell r="UUI34"/>
          <cell r="UUJ34"/>
          <cell r="UUK34"/>
          <cell r="UUL34"/>
          <cell r="UUM34"/>
          <cell r="UUN34"/>
          <cell r="UUO34"/>
          <cell r="UUP34"/>
          <cell r="UUQ34"/>
          <cell r="UUR34"/>
          <cell r="UUS34"/>
          <cell r="UUT34"/>
          <cell r="UUU34"/>
          <cell r="UUV34"/>
          <cell r="UUW34"/>
          <cell r="UUX34"/>
          <cell r="UUY34"/>
          <cell r="UUZ34"/>
          <cell r="UVA34"/>
          <cell r="UVB34"/>
          <cell r="UVC34"/>
          <cell r="UVD34"/>
          <cell r="UVE34"/>
          <cell r="UVF34"/>
          <cell r="UVG34"/>
          <cell r="UVH34"/>
          <cell r="UVI34"/>
          <cell r="UVJ34"/>
          <cell r="UVK34"/>
          <cell r="UVL34"/>
          <cell r="UVM34"/>
          <cell r="UVN34"/>
          <cell r="UVO34"/>
          <cell r="UVP34"/>
          <cell r="UVQ34"/>
          <cell r="UVR34"/>
          <cell r="UVS34"/>
          <cell r="UVT34"/>
          <cell r="UVU34"/>
          <cell r="UVV34"/>
          <cell r="UVW34"/>
          <cell r="UVX34"/>
          <cell r="UVY34"/>
          <cell r="UVZ34"/>
          <cell r="UWA34"/>
          <cell r="UWB34"/>
          <cell r="UWC34"/>
          <cell r="UWD34"/>
          <cell r="UWE34"/>
          <cell r="UWF34"/>
          <cell r="UWG34"/>
          <cell r="UWH34"/>
          <cell r="UWI34"/>
          <cell r="UWJ34"/>
          <cell r="UWK34"/>
          <cell r="UWL34"/>
          <cell r="UWM34"/>
          <cell r="UWN34"/>
          <cell r="UWO34"/>
          <cell r="UWP34"/>
          <cell r="UWQ34"/>
          <cell r="UWR34"/>
          <cell r="UWS34"/>
          <cell r="UWT34"/>
          <cell r="UWU34"/>
          <cell r="UWV34"/>
          <cell r="UWW34"/>
          <cell r="UWX34"/>
          <cell r="UWY34"/>
          <cell r="UWZ34"/>
          <cell r="UXA34"/>
          <cell r="UXB34"/>
          <cell r="UXC34"/>
          <cell r="UXD34"/>
          <cell r="UXE34"/>
          <cell r="UXF34"/>
          <cell r="UXG34"/>
          <cell r="UXH34"/>
          <cell r="UXI34"/>
          <cell r="UXJ34"/>
          <cell r="UXK34"/>
          <cell r="UXL34"/>
          <cell r="UXM34"/>
          <cell r="UXN34"/>
          <cell r="UXO34"/>
          <cell r="UXP34"/>
          <cell r="UXQ34"/>
          <cell r="UXR34"/>
          <cell r="UXS34"/>
          <cell r="UXT34"/>
          <cell r="UXU34"/>
          <cell r="UXV34"/>
          <cell r="UXW34"/>
          <cell r="UXX34"/>
          <cell r="UXY34"/>
          <cell r="UXZ34"/>
          <cell r="UYA34"/>
          <cell r="UYB34"/>
          <cell r="UYC34"/>
          <cell r="UYD34"/>
          <cell r="UYE34"/>
          <cell r="UYF34"/>
          <cell r="UYG34"/>
          <cell r="UYH34"/>
          <cell r="UYI34"/>
          <cell r="UYJ34"/>
          <cell r="UYK34"/>
          <cell r="UYL34"/>
          <cell r="UYM34"/>
          <cell r="UYN34"/>
          <cell r="UYO34"/>
          <cell r="UYP34"/>
          <cell r="UYQ34"/>
          <cell r="UYR34"/>
          <cell r="UYS34"/>
          <cell r="UYT34"/>
          <cell r="UYU34"/>
          <cell r="UYV34"/>
          <cell r="UYW34"/>
          <cell r="UYX34"/>
          <cell r="UYY34"/>
          <cell r="UYZ34"/>
          <cell r="UZA34"/>
          <cell r="UZB34"/>
          <cell r="UZC34"/>
          <cell r="UZD34"/>
          <cell r="UZE34"/>
          <cell r="UZF34"/>
          <cell r="UZG34"/>
          <cell r="UZH34"/>
          <cell r="UZI34"/>
          <cell r="UZJ34"/>
          <cell r="UZK34"/>
          <cell r="UZL34"/>
          <cell r="UZM34"/>
          <cell r="UZN34"/>
          <cell r="UZO34"/>
          <cell r="UZP34"/>
          <cell r="UZQ34"/>
          <cell r="UZR34"/>
          <cell r="UZS34"/>
          <cell r="UZT34"/>
          <cell r="UZU34"/>
          <cell r="UZV34"/>
          <cell r="UZW34"/>
          <cell r="UZX34"/>
          <cell r="UZY34"/>
          <cell r="UZZ34"/>
          <cell r="VAA34"/>
          <cell r="VAB34"/>
          <cell r="VAC34"/>
          <cell r="VAD34"/>
          <cell r="VAE34"/>
          <cell r="VAF34"/>
          <cell r="VAG34"/>
          <cell r="VAH34"/>
          <cell r="VAI34"/>
          <cell r="VAJ34"/>
          <cell r="VAK34"/>
          <cell r="VAL34"/>
          <cell r="VAM34"/>
          <cell r="VAN34"/>
          <cell r="VAO34"/>
          <cell r="VAP34"/>
          <cell r="VAQ34"/>
          <cell r="VAR34"/>
          <cell r="VAS34"/>
          <cell r="VAT34"/>
          <cell r="VAU34"/>
          <cell r="VAV34"/>
          <cell r="VAW34"/>
          <cell r="VAX34"/>
          <cell r="VAY34"/>
          <cell r="VAZ34"/>
          <cell r="VBA34"/>
          <cell r="VBB34"/>
          <cell r="VBC34"/>
          <cell r="VBD34"/>
          <cell r="VBE34"/>
          <cell r="VBF34"/>
          <cell r="VBG34"/>
          <cell r="VBH34"/>
          <cell r="VBI34"/>
          <cell r="VBJ34"/>
          <cell r="VBK34"/>
          <cell r="VBL34"/>
          <cell r="VBM34"/>
          <cell r="VBN34"/>
          <cell r="VBO34"/>
          <cell r="VBP34"/>
          <cell r="VBQ34"/>
          <cell r="VBR34"/>
          <cell r="VBS34"/>
          <cell r="VBT34"/>
          <cell r="VBU34"/>
          <cell r="VBV34"/>
          <cell r="VBW34"/>
          <cell r="VBX34"/>
          <cell r="VBY34"/>
          <cell r="VBZ34"/>
          <cell r="VCA34"/>
          <cell r="VCB34"/>
          <cell r="VCC34"/>
          <cell r="VCD34"/>
          <cell r="VCE34"/>
          <cell r="VCF34"/>
          <cell r="VCG34"/>
          <cell r="VCH34"/>
          <cell r="VCI34"/>
          <cell r="VCJ34"/>
          <cell r="VCK34"/>
          <cell r="VCL34"/>
          <cell r="VCM34"/>
          <cell r="VCN34"/>
          <cell r="VCO34"/>
          <cell r="VCP34"/>
          <cell r="VCQ34"/>
          <cell r="VCR34"/>
          <cell r="VCS34"/>
          <cell r="VCT34"/>
          <cell r="VCU34"/>
          <cell r="VCV34"/>
          <cell r="VCW34"/>
          <cell r="VCX34"/>
          <cell r="VCY34"/>
          <cell r="VCZ34"/>
          <cell r="VDA34"/>
          <cell r="VDB34"/>
          <cell r="VDC34"/>
          <cell r="VDD34"/>
          <cell r="VDE34"/>
          <cell r="VDF34"/>
          <cell r="VDG34"/>
          <cell r="VDH34"/>
          <cell r="VDI34"/>
          <cell r="VDJ34"/>
          <cell r="VDK34"/>
          <cell r="VDL34"/>
          <cell r="VDM34"/>
          <cell r="VDN34"/>
          <cell r="VDO34"/>
          <cell r="VDP34"/>
          <cell r="VDQ34"/>
          <cell r="VDR34"/>
          <cell r="VDS34"/>
          <cell r="VDT34"/>
          <cell r="VDU34"/>
          <cell r="VDV34"/>
          <cell r="VDW34"/>
          <cell r="VDX34"/>
          <cell r="VDY34"/>
          <cell r="VDZ34"/>
          <cell r="VEA34"/>
          <cell r="VEB34"/>
          <cell r="VEC34"/>
          <cell r="VED34"/>
          <cell r="VEE34"/>
          <cell r="VEF34"/>
          <cell r="VEG34"/>
          <cell r="VEH34"/>
          <cell r="VEI34"/>
          <cell r="VEJ34"/>
          <cell r="VEK34"/>
          <cell r="VEL34"/>
          <cell r="VEM34"/>
          <cell r="VEN34"/>
          <cell r="VEO34"/>
          <cell r="VEP34"/>
          <cell r="VEQ34"/>
          <cell r="VER34"/>
          <cell r="VES34"/>
          <cell r="VET34"/>
          <cell r="VEU34"/>
          <cell r="VEV34"/>
          <cell r="VEW34"/>
          <cell r="VEX34"/>
          <cell r="VEY34"/>
          <cell r="VEZ34"/>
          <cell r="VFA34"/>
          <cell r="VFB34"/>
          <cell r="VFC34"/>
          <cell r="VFD34"/>
          <cell r="VFE34"/>
          <cell r="VFF34"/>
          <cell r="VFG34"/>
          <cell r="VFH34"/>
          <cell r="VFI34"/>
          <cell r="VFJ34"/>
          <cell r="VFK34"/>
          <cell r="VFL34"/>
          <cell r="VFM34"/>
          <cell r="VFN34"/>
          <cell r="VFO34"/>
          <cell r="VFP34"/>
          <cell r="VFQ34"/>
          <cell r="VFR34"/>
          <cell r="VFS34"/>
          <cell r="VFT34"/>
          <cell r="VFU34"/>
          <cell r="VFV34"/>
          <cell r="VFW34"/>
          <cell r="VFX34"/>
          <cell r="VFY34"/>
          <cell r="VFZ34"/>
          <cell r="VGA34"/>
          <cell r="VGB34"/>
          <cell r="VGC34"/>
          <cell r="VGD34"/>
          <cell r="VGE34"/>
          <cell r="VGF34"/>
          <cell r="VGG34"/>
          <cell r="VGH34"/>
          <cell r="VGI34"/>
          <cell r="VGJ34"/>
          <cell r="VGK34"/>
          <cell r="VGL34"/>
          <cell r="VGM34"/>
          <cell r="VGN34"/>
          <cell r="VGO34"/>
          <cell r="VGP34"/>
          <cell r="VGQ34"/>
          <cell r="VGR34"/>
          <cell r="VGS34"/>
          <cell r="VGT34"/>
          <cell r="VGU34"/>
          <cell r="VGV34"/>
          <cell r="VGW34"/>
          <cell r="VGX34"/>
          <cell r="VGY34"/>
          <cell r="VGZ34"/>
          <cell r="VHA34"/>
          <cell r="VHB34"/>
          <cell r="VHC34"/>
          <cell r="VHD34"/>
          <cell r="VHE34"/>
          <cell r="VHF34"/>
          <cell r="VHG34"/>
          <cell r="VHH34"/>
          <cell r="VHI34"/>
          <cell r="VHJ34"/>
          <cell r="VHK34"/>
          <cell r="VHL34"/>
          <cell r="VHM34"/>
          <cell r="VHN34"/>
          <cell r="VHO34"/>
          <cell r="VHP34"/>
          <cell r="VHQ34"/>
          <cell r="VHR34"/>
          <cell r="VHS34"/>
          <cell r="VHT34"/>
          <cell r="VHU34"/>
          <cell r="VHV34"/>
          <cell r="VHW34"/>
          <cell r="VHX34"/>
          <cell r="VHY34"/>
          <cell r="VHZ34"/>
          <cell r="VIA34"/>
          <cell r="VIB34"/>
          <cell r="VIC34"/>
          <cell r="VID34"/>
          <cell r="VIE34"/>
          <cell r="VIF34"/>
          <cell r="VIG34"/>
          <cell r="VIH34"/>
          <cell r="VII34"/>
          <cell r="VIJ34"/>
          <cell r="VIK34"/>
          <cell r="VIL34"/>
          <cell r="VIM34"/>
          <cell r="VIN34"/>
          <cell r="VIO34"/>
          <cell r="VIP34"/>
          <cell r="VIQ34"/>
          <cell r="VIR34"/>
          <cell r="VIS34"/>
          <cell r="VIT34"/>
          <cell r="VIU34"/>
          <cell r="VIV34"/>
          <cell r="VIW34"/>
          <cell r="VIX34"/>
          <cell r="VIY34"/>
          <cell r="VIZ34"/>
          <cell r="VJA34"/>
          <cell r="VJB34"/>
          <cell r="VJC34"/>
          <cell r="VJD34"/>
          <cell r="VJE34"/>
          <cell r="VJF34"/>
          <cell r="VJG34"/>
          <cell r="VJH34"/>
          <cell r="VJI34"/>
          <cell r="VJJ34"/>
          <cell r="VJK34"/>
          <cell r="VJL34"/>
          <cell r="VJM34"/>
          <cell r="VJN34"/>
          <cell r="VJO34"/>
          <cell r="VJP34"/>
          <cell r="VJQ34"/>
          <cell r="VJR34"/>
          <cell r="VJS34"/>
          <cell r="VJT34"/>
          <cell r="VJU34"/>
          <cell r="VJV34"/>
          <cell r="VJW34"/>
          <cell r="VJX34"/>
          <cell r="VJY34"/>
          <cell r="VJZ34"/>
          <cell r="VKA34"/>
          <cell r="VKB34"/>
          <cell r="VKC34"/>
          <cell r="VKD34"/>
          <cell r="VKE34"/>
          <cell r="VKF34"/>
          <cell r="VKG34"/>
          <cell r="VKH34"/>
          <cell r="VKI34"/>
          <cell r="VKJ34"/>
          <cell r="VKK34"/>
          <cell r="VKL34"/>
          <cell r="VKM34"/>
          <cell r="VKN34"/>
          <cell r="VKO34"/>
          <cell r="VKP34"/>
          <cell r="VKQ34"/>
          <cell r="VKR34"/>
          <cell r="VKS34"/>
          <cell r="VKT34"/>
          <cell r="VKU34"/>
          <cell r="VKV34"/>
          <cell r="VKW34"/>
          <cell r="VKX34"/>
          <cell r="VKY34"/>
          <cell r="VKZ34"/>
          <cell r="VLA34"/>
          <cell r="VLB34"/>
          <cell r="VLC34"/>
          <cell r="VLD34"/>
          <cell r="VLE34"/>
          <cell r="VLF34"/>
          <cell r="VLG34"/>
          <cell r="VLH34"/>
          <cell r="VLI34"/>
          <cell r="VLJ34"/>
          <cell r="VLK34"/>
          <cell r="VLL34"/>
          <cell r="VLM34"/>
          <cell r="VLN34"/>
          <cell r="VLO34"/>
          <cell r="VLP34"/>
          <cell r="VLQ34"/>
          <cell r="VLR34"/>
          <cell r="VLS34"/>
          <cell r="VLT34"/>
          <cell r="VLU34"/>
          <cell r="VLV34"/>
          <cell r="VLW34"/>
          <cell r="VLX34"/>
          <cell r="VLY34"/>
          <cell r="VLZ34"/>
          <cell r="VMA34"/>
          <cell r="VMB34"/>
          <cell r="VMC34"/>
          <cell r="VMD34"/>
          <cell r="VME34"/>
          <cell r="VMF34"/>
          <cell r="VMG34"/>
          <cell r="VMH34"/>
          <cell r="VMI34"/>
          <cell r="VMJ34"/>
          <cell r="VMK34"/>
          <cell r="VML34"/>
          <cell r="VMM34"/>
          <cell r="VMN34"/>
          <cell r="VMO34"/>
          <cell r="VMP34"/>
          <cell r="VMQ34"/>
          <cell r="VMR34"/>
          <cell r="VMS34"/>
          <cell r="VMT34"/>
          <cell r="VMU34"/>
          <cell r="VMV34"/>
          <cell r="VMW34"/>
          <cell r="VMX34"/>
          <cell r="VMY34"/>
          <cell r="VMZ34"/>
          <cell r="VNA34"/>
          <cell r="VNB34"/>
          <cell r="VNC34"/>
          <cell r="VND34"/>
          <cell r="VNE34"/>
          <cell r="VNF34"/>
          <cell r="VNG34"/>
          <cell r="VNH34"/>
          <cell r="VNI34"/>
          <cell r="VNJ34"/>
          <cell r="VNK34"/>
          <cell r="VNL34"/>
          <cell r="VNM34"/>
          <cell r="VNN34"/>
          <cell r="VNO34"/>
          <cell r="VNP34"/>
          <cell r="VNQ34"/>
          <cell r="VNR34"/>
          <cell r="VNS34"/>
          <cell r="VNT34"/>
          <cell r="VNU34"/>
          <cell r="VNV34"/>
          <cell r="VNW34"/>
          <cell r="VNX34"/>
          <cell r="VNY34"/>
          <cell r="VNZ34"/>
          <cell r="VOA34"/>
          <cell r="VOB34"/>
          <cell r="VOC34"/>
          <cell r="VOD34"/>
          <cell r="VOE34"/>
          <cell r="VOF34"/>
          <cell r="VOG34"/>
          <cell r="VOH34"/>
          <cell r="VOI34"/>
          <cell r="VOJ34"/>
          <cell r="VOK34"/>
          <cell r="VOL34"/>
          <cell r="VOM34"/>
          <cell r="VON34"/>
          <cell r="VOO34"/>
          <cell r="VOP34"/>
          <cell r="VOQ34"/>
          <cell r="VOR34"/>
          <cell r="VOS34"/>
          <cell r="VOT34"/>
          <cell r="VOU34"/>
          <cell r="VOV34"/>
          <cell r="VOW34"/>
          <cell r="VOX34"/>
          <cell r="VOY34"/>
          <cell r="VOZ34"/>
          <cell r="VPA34"/>
          <cell r="VPB34"/>
          <cell r="VPC34"/>
          <cell r="VPD34"/>
          <cell r="VPE34"/>
          <cell r="VPF34"/>
          <cell r="VPG34"/>
          <cell r="VPH34"/>
          <cell r="VPI34"/>
          <cell r="VPJ34"/>
          <cell r="VPK34"/>
          <cell r="VPL34"/>
          <cell r="VPM34"/>
          <cell r="VPN34"/>
          <cell r="VPO34"/>
          <cell r="VPP34"/>
          <cell r="VPQ34"/>
          <cell r="VPR34"/>
          <cell r="VPS34"/>
          <cell r="VPT34"/>
          <cell r="VPU34"/>
          <cell r="VPV34"/>
          <cell r="VPW34"/>
          <cell r="VPX34"/>
          <cell r="VPY34"/>
          <cell r="VPZ34"/>
          <cell r="VQA34"/>
          <cell r="VQB34"/>
          <cell r="VQC34"/>
          <cell r="VQD34"/>
          <cell r="VQE34"/>
          <cell r="VQF34"/>
          <cell r="VQG34"/>
          <cell r="VQH34"/>
          <cell r="VQI34"/>
          <cell r="VQJ34"/>
          <cell r="VQK34"/>
          <cell r="VQL34"/>
          <cell r="VQM34"/>
          <cell r="VQN34"/>
          <cell r="VQO34"/>
          <cell r="VQP34"/>
          <cell r="VQQ34"/>
          <cell r="VQR34"/>
          <cell r="VQS34"/>
          <cell r="VQT34"/>
          <cell r="VQU34"/>
          <cell r="VQV34"/>
          <cell r="VQW34"/>
          <cell r="VQX34"/>
          <cell r="VQY34"/>
          <cell r="VQZ34"/>
          <cell r="VRA34"/>
          <cell r="VRB34"/>
          <cell r="VRC34"/>
          <cell r="VRD34"/>
          <cell r="VRE34"/>
          <cell r="VRF34"/>
          <cell r="VRG34"/>
          <cell r="VRH34"/>
          <cell r="VRI34"/>
          <cell r="VRJ34"/>
          <cell r="VRK34"/>
          <cell r="VRL34"/>
          <cell r="VRM34"/>
          <cell r="VRN34"/>
          <cell r="VRO34"/>
          <cell r="VRP34"/>
          <cell r="VRQ34"/>
          <cell r="VRR34"/>
          <cell r="VRS34"/>
          <cell r="VRT34"/>
          <cell r="VRU34"/>
          <cell r="VRV34"/>
          <cell r="VRW34"/>
          <cell r="VRX34"/>
          <cell r="VRY34"/>
          <cell r="VRZ34"/>
          <cell r="VSA34"/>
          <cell r="VSB34"/>
          <cell r="VSC34"/>
          <cell r="VSD34"/>
          <cell r="VSE34"/>
          <cell r="VSF34"/>
          <cell r="VSG34"/>
          <cell r="VSH34"/>
          <cell r="VSI34"/>
          <cell r="VSJ34"/>
          <cell r="VSK34"/>
          <cell r="VSL34"/>
          <cell r="VSM34"/>
          <cell r="VSN34"/>
          <cell r="VSO34"/>
          <cell r="VSP34"/>
          <cell r="VSQ34"/>
          <cell r="VSR34"/>
          <cell r="VSS34"/>
          <cell r="VST34"/>
          <cell r="VSU34"/>
          <cell r="VSV34"/>
          <cell r="VSW34"/>
          <cell r="VSX34"/>
          <cell r="VSY34"/>
          <cell r="VSZ34"/>
          <cell r="VTA34"/>
          <cell r="VTB34"/>
          <cell r="VTC34"/>
          <cell r="VTD34"/>
          <cell r="VTE34"/>
          <cell r="VTF34"/>
          <cell r="VTG34"/>
          <cell r="VTH34"/>
          <cell r="VTI34"/>
          <cell r="VTJ34"/>
          <cell r="VTK34"/>
          <cell r="VTL34"/>
          <cell r="VTM34"/>
          <cell r="VTN34"/>
          <cell r="VTO34"/>
          <cell r="VTP34"/>
          <cell r="VTQ34"/>
          <cell r="VTR34"/>
          <cell r="VTS34"/>
          <cell r="VTT34"/>
          <cell r="VTU34"/>
          <cell r="VTV34"/>
          <cell r="VTW34"/>
          <cell r="VTX34"/>
          <cell r="VTY34"/>
          <cell r="VTZ34"/>
          <cell r="VUA34"/>
          <cell r="VUB34"/>
          <cell r="VUC34"/>
          <cell r="VUD34"/>
          <cell r="VUE34"/>
          <cell r="VUF34"/>
          <cell r="VUG34"/>
          <cell r="VUH34"/>
          <cell r="VUI34"/>
          <cell r="VUJ34"/>
          <cell r="VUK34"/>
          <cell r="VUL34"/>
          <cell r="VUM34"/>
          <cell r="VUN34"/>
          <cell r="VUO34"/>
          <cell r="VUP34"/>
          <cell r="VUQ34"/>
          <cell r="VUR34"/>
          <cell r="VUS34"/>
          <cell r="VUT34"/>
          <cell r="VUU34"/>
          <cell r="VUV34"/>
          <cell r="VUW34"/>
          <cell r="VUX34"/>
          <cell r="VUY34"/>
          <cell r="VUZ34"/>
          <cell r="VVA34"/>
          <cell r="VVB34"/>
          <cell r="VVC34"/>
          <cell r="VVD34"/>
          <cell r="VVE34"/>
          <cell r="VVF34"/>
          <cell r="VVG34"/>
          <cell r="VVH34"/>
          <cell r="VVI34"/>
          <cell r="VVJ34"/>
          <cell r="VVK34"/>
          <cell r="VVL34"/>
          <cell r="VVM34"/>
          <cell r="VVN34"/>
          <cell r="VVO34"/>
          <cell r="VVP34"/>
          <cell r="VVQ34"/>
          <cell r="VVR34"/>
          <cell r="VVS34"/>
          <cell r="VVT34"/>
          <cell r="VVU34"/>
          <cell r="VVV34"/>
          <cell r="VVW34"/>
          <cell r="VVX34"/>
          <cell r="VVY34"/>
          <cell r="VVZ34"/>
          <cell r="VWA34"/>
          <cell r="VWB34"/>
          <cell r="VWC34"/>
          <cell r="VWD34"/>
          <cell r="VWE34"/>
          <cell r="VWF34"/>
          <cell r="VWG34"/>
          <cell r="VWH34"/>
          <cell r="VWI34"/>
          <cell r="VWJ34"/>
          <cell r="VWK34"/>
          <cell r="VWL34"/>
          <cell r="VWM34"/>
          <cell r="VWN34"/>
          <cell r="VWO34"/>
          <cell r="VWP34"/>
          <cell r="VWQ34"/>
          <cell r="VWR34"/>
          <cell r="VWS34"/>
          <cell r="VWT34"/>
          <cell r="VWU34"/>
          <cell r="VWV34"/>
          <cell r="VWW34"/>
          <cell r="VWX34"/>
          <cell r="VWY34"/>
          <cell r="VWZ34"/>
          <cell r="VXA34"/>
          <cell r="VXB34"/>
          <cell r="VXC34"/>
          <cell r="VXD34"/>
          <cell r="VXE34"/>
          <cell r="VXF34"/>
          <cell r="VXG34"/>
          <cell r="VXH34"/>
          <cell r="VXI34"/>
          <cell r="VXJ34"/>
          <cell r="VXK34"/>
          <cell r="VXL34"/>
          <cell r="VXM34"/>
          <cell r="VXN34"/>
          <cell r="VXO34"/>
          <cell r="VXP34"/>
          <cell r="VXQ34"/>
          <cell r="VXR34"/>
          <cell r="VXS34"/>
          <cell r="VXT34"/>
          <cell r="VXU34"/>
          <cell r="VXV34"/>
          <cell r="VXW34"/>
          <cell r="VXX34"/>
          <cell r="VXY34"/>
          <cell r="VXZ34"/>
          <cell r="VYA34"/>
          <cell r="VYB34"/>
          <cell r="VYC34"/>
          <cell r="VYD34"/>
          <cell r="VYE34"/>
          <cell r="VYF34"/>
          <cell r="VYG34"/>
          <cell r="VYH34"/>
          <cell r="VYI34"/>
          <cell r="VYJ34"/>
          <cell r="VYK34"/>
          <cell r="VYL34"/>
          <cell r="VYM34"/>
          <cell r="VYN34"/>
          <cell r="VYO34"/>
          <cell r="VYP34"/>
          <cell r="VYQ34"/>
          <cell r="VYR34"/>
          <cell r="VYS34"/>
          <cell r="VYT34"/>
          <cell r="VYU34"/>
          <cell r="VYV34"/>
          <cell r="VYW34"/>
          <cell r="VYX34"/>
          <cell r="VYY34"/>
          <cell r="VYZ34"/>
          <cell r="VZA34"/>
          <cell r="VZB34"/>
          <cell r="VZC34"/>
          <cell r="VZD34"/>
          <cell r="VZE34"/>
          <cell r="VZF34"/>
          <cell r="VZG34"/>
          <cell r="VZH34"/>
          <cell r="VZI34"/>
          <cell r="VZJ34"/>
          <cell r="VZK34"/>
          <cell r="VZL34"/>
          <cell r="VZM34"/>
          <cell r="VZN34"/>
          <cell r="VZO34"/>
          <cell r="VZP34"/>
          <cell r="VZQ34"/>
          <cell r="VZR34"/>
          <cell r="VZS34"/>
          <cell r="VZT34"/>
          <cell r="VZU34"/>
          <cell r="VZV34"/>
          <cell r="VZW34"/>
          <cell r="VZX34"/>
          <cell r="VZY34"/>
          <cell r="VZZ34"/>
          <cell r="WAA34"/>
          <cell r="WAB34"/>
          <cell r="WAC34"/>
          <cell r="WAD34"/>
          <cell r="WAE34"/>
          <cell r="WAF34"/>
          <cell r="WAG34"/>
          <cell r="WAH34"/>
          <cell r="WAI34"/>
          <cell r="WAJ34"/>
          <cell r="WAK34"/>
          <cell r="WAL34"/>
          <cell r="WAM34"/>
          <cell r="WAN34"/>
          <cell r="WAO34"/>
          <cell r="WAP34"/>
          <cell r="WAQ34"/>
          <cell r="WAR34"/>
          <cell r="WAS34"/>
          <cell r="WAT34"/>
          <cell r="WAU34"/>
          <cell r="WAV34"/>
          <cell r="WAW34"/>
          <cell r="WAX34"/>
          <cell r="WAY34"/>
          <cell r="WAZ34"/>
          <cell r="WBA34"/>
          <cell r="WBB34"/>
          <cell r="WBC34"/>
          <cell r="WBD34"/>
          <cell r="WBE34"/>
          <cell r="WBF34"/>
          <cell r="WBG34"/>
          <cell r="WBH34"/>
          <cell r="WBI34"/>
          <cell r="WBJ34"/>
          <cell r="WBK34"/>
          <cell r="WBL34"/>
          <cell r="WBM34"/>
          <cell r="WBN34"/>
          <cell r="WBO34"/>
          <cell r="WBP34"/>
          <cell r="WBQ34"/>
          <cell r="WBR34"/>
          <cell r="WBS34"/>
          <cell r="WBT34"/>
          <cell r="WBU34"/>
          <cell r="WBV34"/>
          <cell r="WBW34"/>
          <cell r="WBX34"/>
          <cell r="WBY34"/>
          <cell r="WBZ34"/>
          <cell r="WCA34"/>
          <cell r="WCB34"/>
          <cell r="WCC34"/>
          <cell r="WCD34"/>
          <cell r="WCE34"/>
          <cell r="WCF34"/>
          <cell r="WCG34"/>
          <cell r="WCH34"/>
          <cell r="WCI34"/>
          <cell r="WCJ34"/>
          <cell r="WCK34"/>
          <cell r="WCL34"/>
          <cell r="WCM34"/>
          <cell r="WCN34"/>
          <cell r="WCO34"/>
          <cell r="WCP34"/>
          <cell r="WCQ34"/>
          <cell r="WCR34"/>
          <cell r="WCS34"/>
          <cell r="WCT34"/>
          <cell r="WCU34"/>
          <cell r="WCV34"/>
          <cell r="WCW34"/>
          <cell r="WCX34"/>
          <cell r="WCY34"/>
          <cell r="WCZ34"/>
          <cell r="WDA34"/>
          <cell r="WDB34"/>
          <cell r="WDC34"/>
          <cell r="WDD34"/>
          <cell r="WDE34"/>
          <cell r="WDF34"/>
          <cell r="WDG34"/>
          <cell r="WDH34"/>
          <cell r="WDI34"/>
          <cell r="WDJ34"/>
          <cell r="WDK34"/>
          <cell r="WDL34"/>
          <cell r="WDM34"/>
          <cell r="WDN34"/>
          <cell r="WDO34"/>
          <cell r="WDP34"/>
          <cell r="WDQ34"/>
          <cell r="WDR34"/>
          <cell r="WDS34"/>
          <cell r="WDT34"/>
          <cell r="WDU34"/>
          <cell r="WDV34"/>
          <cell r="WDW34"/>
          <cell r="WDX34"/>
          <cell r="WDY34"/>
          <cell r="WDZ34"/>
          <cell r="WEA34"/>
          <cell r="WEB34"/>
          <cell r="WEC34"/>
          <cell r="WED34"/>
          <cell r="WEE34"/>
          <cell r="WEF34"/>
          <cell r="WEG34"/>
          <cell r="WEH34"/>
          <cell r="WEI34"/>
          <cell r="WEJ34"/>
          <cell r="WEK34"/>
          <cell r="WEL34"/>
          <cell r="WEM34"/>
          <cell r="WEN34"/>
          <cell r="WEO34"/>
          <cell r="WEP34"/>
          <cell r="WEQ34"/>
          <cell r="WER34"/>
          <cell r="WES34"/>
          <cell r="WET34"/>
          <cell r="WEU34"/>
          <cell r="WEV34"/>
          <cell r="WEW34"/>
          <cell r="WEX34"/>
          <cell r="WEY34"/>
          <cell r="WEZ34"/>
          <cell r="WFA34"/>
          <cell r="WFB34"/>
          <cell r="WFC34"/>
          <cell r="WFD34"/>
          <cell r="WFE34"/>
          <cell r="WFF34"/>
          <cell r="WFG34"/>
          <cell r="WFH34"/>
          <cell r="WFI34"/>
          <cell r="WFJ34"/>
          <cell r="WFK34"/>
          <cell r="WFL34"/>
          <cell r="WFM34"/>
          <cell r="WFN34"/>
          <cell r="WFO34"/>
          <cell r="WFP34"/>
          <cell r="WFQ34"/>
          <cell r="WFR34"/>
          <cell r="WFS34"/>
          <cell r="WFT34"/>
          <cell r="WFU34"/>
          <cell r="WFV34"/>
          <cell r="WFW34"/>
          <cell r="WFX34"/>
          <cell r="WFY34"/>
          <cell r="WFZ34"/>
          <cell r="WGA34"/>
          <cell r="WGB34"/>
          <cell r="WGC34"/>
          <cell r="WGD34"/>
          <cell r="WGE34"/>
          <cell r="WGF34"/>
          <cell r="WGG34"/>
          <cell r="WGH34"/>
          <cell r="WGI34"/>
          <cell r="WGJ34"/>
          <cell r="WGK34"/>
          <cell r="WGL34"/>
          <cell r="WGM34"/>
          <cell r="WGN34"/>
          <cell r="WGO34"/>
          <cell r="WGP34"/>
          <cell r="WGQ34"/>
          <cell r="WGR34"/>
          <cell r="WGS34"/>
          <cell r="WGT34"/>
          <cell r="WGU34"/>
          <cell r="WGV34"/>
          <cell r="WGW34"/>
          <cell r="WGX34"/>
          <cell r="WGY34"/>
          <cell r="WGZ34"/>
          <cell r="WHA34"/>
          <cell r="WHB34"/>
          <cell r="WHC34"/>
          <cell r="WHD34"/>
          <cell r="WHE34"/>
          <cell r="WHF34"/>
          <cell r="WHG34"/>
          <cell r="WHH34"/>
          <cell r="WHI34"/>
          <cell r="WHJ34"/>
          <cell r="WHK34"/>
          <cell r="WHL34"/>
          <cell r="WHM34"/>
          <cell r="WHN34"/>
          <cell r="WHO34"/>
          <cell r="WHP34"/>
          <cell r="WHQ34"/>
          <cell r="WHR34"/>
          <cell r="WHS34"/>
          <cell r="WHT34"/>
          <cell r="WHU34"/>
          <cell r="WHV34"/>
          <cell r="WHW34"/>
          <cell r="WHX34"/>
          <cell r="WHY34"/>
          <cell r="WHZ34"/>
          <cell r="WIA34"/>
          <cell r="WIB34"/>
          <cell r="WIC34"/>
          <cell r="WID34"/>
          <cell r="WIE34"/>
          <cell r="WIF34"/>
          <cell r="WIG34"/>
          <cell r="WIH34"/>
          <cell r="WII34"/>
          <cell r="WIJ34"/>
          <cell r="WIK34"/>
          <cell r="WIL34"/>
          <cell r="WIM34"/>
          <cell r="WIN34"/>
          <cell r="WIO34"/>
          <cell r="WIP34"/>
          <cell r="WIQ34"/>
          <cell r="WIR34"/>
          <cell r="WIS34"/>
          <cell r="WIT34"/>
          <cell r="WIU34"/>
          <cell r="WIV34"/>
          <cell r="WIW34"/>
          <cell r="WIX34"/>
          <cell r="WIY34"/>
          <cell r="WIZ34"/>
          <cell r="WJA34"/>
          <cell r="WJB34"/>
          <cell r="WJC34"/>
          <cell r="WJD34"/>
          <cell r="WJE34"/>
          <cell r="WJF34"/>
          <cell r="WJG34"/>
          <cell r="WJH34"/>
          <cell r="WJI34"/>
          <cell r="WJJ34"/>
          <cell r="WJK34"/>
          <cell r="WJL34"/>
          <cell r="WJM34"/>
          <cell r="WJN34"/>
          <cell r="WJO34"/>
          <cell r="WJP34"/>
          <cell r="WJQ34"/>
          <cell r="WJR34"/>
          <cell r="WJS34"/>
          <cell r="WJT34"/>
          <cell r="WJU34"/>
          <cell r="WJV34"/>
          <cell r="WJW34"/>
          <cell r="WJX34"/>
          <cell r="WJY34"/>
          <cell r="WJZ34"/>
          <cell r="WKA34"/>
          <cell r="WKB34"/>
          <cell r="WKC34"/>
          <cell r="WKD34"/>
          <cell r="WKE34"/>
          <cell r="WKF34"/>
          <cell r="WKG34"/>
          <cell r="WKH34"/>
          <cell r="WKI34"/>
          <cell r="WKJ34"/>
          <cell r="WKK34"/>
          <cell r="WKL34"/>
          <cell r="WKM34"/>
          <cell r="WKN34"/>
          <cell r="WKO34"/>
          <cell r="WKP34"/>
          <cell r="WKQ34"/>
          <cell r="WKR34"/>
          <cell r="WKS34"/>
          <cell r="WKT34"/>
          <cell r="WKU34"/>
          <cell r="WKV34"/>
          <cell r="WKW34"/>
          <cell r="WKX34"/>
          <cell r="WKY34"/>
          <cell r="WKZ34"/>
          <cell r="WLA34"/>
          <cell r="WLB34"/>
          <cell r="WLC34"/>
          <cell r="WLD34"/>
          <cell r="WLE34"/>
          <cell r="WLF34"/>
          <cell r="WLG34"/>
          <cell r="WLH34"/>
          <cell r="WLI34"/>
          <cell r="WLJ34"/>
          <cell r="WLK34"/>
          <cell r="WLL34"/>
          <cell r="WLM34"/>
          <cell r="WLN34"/>
          <cell r="WLO34"/>
          <cell r="WLP34"/>
          <cell r="WLQ34"/>
          <cell r="WLR34"/>
          <cell r="WLS34"/>
          <cell r="WLT34"/>
          <cell r="WLU34"/>
          <cell r="WLV34"/>
          <cell r="WLW34"/>
          <cell r="WLX34"/>
          <cell r="WLY34"/>
          <cell r="WLZ34"/>
          <cell r="WMA34"/>
          <cell r="WMB34"/>
          <cell r="WMC34"/>
          <cell r="WMD34"/>
          <cell r="WME34"/>
          <cell r="WMF34"/>
          <cell r="WMG34"/>
          <cell r="WMH34"/>
          <cell r="WMI34"/>
          <cell r="WMJ34"/>
          <cell r="WMK34"/>
          <cell r="WML34"/>
          <cell r="WMM34"/>
          <cell r="WMN34"/>
          <cell r="WMO34"/>
          <cell r="WMP34"/>
          <cell r="WMQ34"/>
          <cell r="WMR34"/>
          <cell r="WMS34"/>
          <cell r="WMT34"/>
          <cell r="WMU34"/>
          <cell r="WMV34"/>
          <cell r="WMW34"/>
          <cell r="WMX34"/>
          <cell r="WMY34"/>
          <cell r="WMZ34"/>
          <cell r="WNA34"/>
          <cell r="WNB34"/>
          <cell r="WNC34"/>
          <cell r="WND34"/>
          <cell r="WNE34"/>
          <cell r="WNF34"/>
          <cell r="WNG34"/>
          <cell r="WNH34"/>
          <cell r="WNI34"/>
          <cell r="WNJ34"/>
          <cell r="WNK34"/>
          <cell r="WNL34"/>
          <cell r="WNM34"/>
          <cell r="WNN34"/>
          <cell r="WNO34"/>
          <cell r="WNP34"/>
          <cell r="WNQ34"/>
          <cell r="WNR34"/>
          <cell r="WNS34"/>
          <cell r="WNT34"/>
          <cell r="WNU34"/>
          <cell r="WNV34"/>
          <cell r="WNW34"/>
          <cell r="WNX34"/>
          <cell r="WNY34"/>
          <cell r="WNZ34"/>
          <cell r="WOA34"/>
          <cell r="WOB34"/>
          <cell r="WOC34"/>
          <cell r="WOD34"/>
          <cell r="WOE34"/>
          <cell r="WOF34"/>
          <cell r="WOG34"/>
          <cell r="WOH34"/>
          <cell r="WOI34"/>
          <cell r="WOJ34"/>
          <cell r="WOK34"/>
          <cell r="WOL34"/>
          <cell r="WOM34"/>
          <cell r="WON34"/>
          <cell r="WOO34"/>
          <cell r="WOP34"/>
          <cell r="WOQ34"/>
          <cell r="WOR34"/>
          <cell r="WOS34"/>
          <cell r="WOT34"/>
          <cell r="WOU34"/>
          <cell r="WOV34"/>
          <cell r="WOW34"/>
          <cell r="WOX34"/>
          <cell r="WOY34"/>
          <cell r="WOZ34"/>
          <cell r="WPA34"/>
          <cell r="WPB34"/>
          <cell r="WPC34"/>
          <cell r="WPD34"/>
          <cell r="WPE34"/>
          <cell r="WPF34"/>
          <cell r="WPG34"/>
          <cell r="WPH34"/>
          <cell r="WPI34"/>
          <cell r="WPJ34"/>
          <cell r="WPK34"/>
          <cell r="WPL34"/>
          <cell r="WPM34"/>
          <cell r="WPN34"/>
          <cell r="WPO34"/>
          <cell r="WPP34"/>
          <cell r="WPQ34"/>
          <cell r="WPR34"/>
          <cell r="WPS34"/>
          <cell r="WPT34"/>
          <cell r="WPU34"/>
          <cell r="WPV34"/>
          <cell r="WPW34"/>
          <cell r="WPX34"/>
          <cell r="WPY34"/>
          <cell r="WPZ34"/>
          <cell r="WQA34"/>
          <cell r="WQB34"/>
          <cell r="WQC34"/>
          <cell r="WQD34"/>
          <cell r="WQE34"/>
          <cell r="WQF34"/>
          <cell r="WQG34"/>
          <cell r="WQH34"/>
          <cell r="WQI34"/>
          <cell r="WQJ34"/>
          <cell r="WQK34"/>
          <cell r="WQL34"/>
          <cell r="WQM34"/>
          <cell r="WQN34"/>
          <cell r="WQO34"/>
          <cell r="WQP34"/>
          <cell r="WQQ34"/>
          <cell r="WQR34"/>
          <cell r="WQS34"/>
          <cell r="WQT34"/>
          <cell r="WQU34"/>
          <cell r="WQV34"/>
          <cell r="WQW34"/>
          <cell r="WQX34"/>
          <cell r="WQY34"/>
          <cell r="WQZ34"/>
          <cell r="WRA34"/>
          <cell r="WRB34"/>
          <cell r="WRC34"/>
          <cell r="WRD34"/>
          <cell r="WRE34"/>
          <cell r="WRF34"/>
          <cell r="WRG34"/>
          <cell r="WRH34"/>
          <cell r="WRI34"/>
          <cell r="WRJ34"/>
          <cell r="WRK34"/>
          <cell r="WRL34"/>
          <cell r="WRM34"/>
          <cell r="WRN34"/>
          <cell r="WRO34"/>
          <cell r="WRP34"/>
          <cell r="WRQ34"/>
          <cell r="WRR34"/>
          <cell r="WRS34"/>
          <cell r="WRT34"/>
          <cell r="WRU34"/>
          <cell r="WRV34"/>
          <cell r="WRW34"/>
          <cell r="WRX34"/>
          <cell r="WRY34"/>
          <cell r="WRZ34"/>
          <cell r="WSA34"/>
          <cell r="WSB34"/>
          <cell r="WSC34"/>
          <cell r="WSD34"/>
          <cell r="WSE34"/>
          <cell r="WSF34"/>
          <cell r="WSG34"/>
          <cell r="WSH34"/>
          <cell r="WSI34"/>
          <cell r="WSJ34"/>
          <cell r="WSK34"/>
          <cell r="WSL34"/>
          <cell r="WSM34"/>
          <cell r="WSN34"/>
          <cell r="WSO34"/>
          <cell r="WSP34"/>
          <cell r="WSQ34"/>
          <cell r="WSR34"/>
          <cell r="WSS34"/>
          <cell r="WST34"/>
          <cell r="WSU34"/>
          <cell r="WSV34"/>
          <cell r="WSW34"/>
          <cell r="WSX34"/>
          <cell r="WSY34"/>
          <cell r="WSZ34"/>
          <cell r="WTA34"/>
          <cell r="WTB34"/>
          <cell r="WTC34"/>
          <cell r="WTD34"/>
          <cell r="WTE34"/>
          <cell r="WTF34"/>
          <cell r="WTG34"/>
          <cell r="WTH34"/>
          <cell r="WTI34"/>
          <cell r="WTJ34"/>
          <cell r="WTK34"/>
          <cell r="WTL34"/>
          <cell r="WTM34"/>
          <cell r="WTN34"/>
          <cell r="WTO34"/>
          <cell r="WTP34"/>
          <cell r="WTQ34"/>
        </row>
        <row r="35">
          <cell r="A35" t="str">
            <v>7002336</v>
          </cell>
          <cell r="B35" t="str">
            <v>V</v>
          </cell>
          <cell r="C35" t="str">
            <v xml:space="preserve">Henry J. Carter Nursing Home </v>
          </cell>
          <cell r="D35" t="str">
            <v>public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T35"/>
          <cell r="DU35"/>
          <cell r="DV35"/>
          <cell r="DW35"/>
          <cell r="DX35"/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  <cell r="IF35"/>
          <cell r="IG35"/>
          <cell r="IH35"/>
          <cell r="II35"/>
          <cell r="IJ35"/>
          <cell r="IK35"/>
          <cell r="IL35"/>
          <cell r="IM35"/>
          <cell r="IN35"/>
          <cell r="IO35"/>
          <cell r="IP35"/>
          <cell r="IQ35"/>
          <cell r="IR35"/>
          <cell r="IS35"/>
          <cell r="IT35"/>
          <cell r="IU35"/>
          <cell r="IV35"/>
          <cell r="IW35"/>
          <cell r="IX35"/>
          <cell r="IY35"/>
          <cell r="IZ35"/>
          <cell r="JA35"/>
          <cell r="JB35"/>
          <cell r="JC35"/>
          <cell r="JD35"/>
          <cell r="JE35"/>
          <cell r="JF35"/>
          <cell r="JG35"/>
          <cell r="JH35"/>
          <cell r="JI35"/>
          <cell r="JJ35"/>
          <cell r="JK35"/>
          <cell r="JL35"/>
          <cell r="JM35"/>
          <cell r="JN35"/>
          <cell r="JO35"/>
          <cell r="JP35"/>
          <cell r="JQ35"/>
          <cell r="JR35"/>
          <cell r="JS35"/>
          <cell r="JT35"/>
          <cell r="JU35"/>
          <cell r="JV35"/>
          <cell r="JW35"/>
          <cell r="JX35"/>
          <cell r="JY35"/>
          <cell r="JZ35"/>
          <cell r="KA35"/>
          <cell r="KB35"/>
          <cell r="KC35"/>
          <cell r="KD35"/>
          <cell r="KE35"/>
          <cell r="KF35"/>
          <cell r="KG35"/>
          <cell r="KH35"/>
          <cell r="KI35"/>
          <cell r="KJ35"/>
          <cell r="KK35"/>
          <cell r="KL35"/>
          <cell r="KM35"/>
          <cell r="KN35"/>
          <cell r="KO35"/>
          <cell r="KP35"/>
          <cell r="KQ35"/>
          <cell r="KR35"/>
          <cell r="KS35"/>
          <cell r="KT35"/>
          <cell r="KU35"/>
          <cell r="KV35"/>
          <cell r="KW35"/>
          <cell r="KX35"/>
          <cell r="KY35"/>
          <cell r="KZ35"/>
          <cell r="LA35"/>
          <cell r="LB35"/>
          <cell r="LC35"/>
          <cell r="LD35"/>
          <cell r="LE35"/>
          <cell r="LF35"/>
          <cell r="LG35"/>
          <cell r="LH35"/>
          <cell r="LI35"/>
          <cell r="LJ35"/>
          <cell r="LK35"/>
          <cell r="LL35"/>
          <cell r="LM35"/>
          <cell r="LN35"/>
          <cell r="LO35"/>
          <cell r="LP35"/>
          <cell r="LQ35"/>
          <cell r="LR35"/>
          <cell r="LS35"/>
          <cell r="LT35"/>
          <cell r="LU35"/>
          <cell r="LV35"/>
          <cell r="LW35"/>
          <cell r="LX35"/>
          <cell r="LY35"/>
          <cell r="LZ35"/>
          <cell r="MA35"/>
          <cell r="MB35"/>
          <cell r="MC35"/>
          <cell r="MD35"/>
          <cell r="ME35"/>
          <cell r="MF35"/>
          <cell r="MG35"/>
          <cell r="MH35"/>
          <cell r="MI35"/>
          <cell r="MJ35"/>
          <cell r="MK35"/>
          <cell r="ML35"/>
          <cell r="MM35"/>
          <cell r="MN35"/>
          <cell r="MO35"/>
          <cell r="MP35"/>
          <cell r="MQ35"/>
          <cell r="MR35"/>
          <cell r="MS35"/>
          <cell r="MT35"/>
          <cell r="MU35"/>
          <cell r="MV35"/>
          <cell r="MW35"/>
          <cell r="MX35"/>
          <cell r="MY35"/>
          <cell r="MZ35"/>
          <cell r="NA35"/>
          <cell r="NB35"/>
          <cell r="NC35"/>
          <cell r="ND35"/>
          <cell r="NE35"/>
          <cell r="NF35"/>
          <cell r="NG35"/>
          <cell r="NH35"/>
          <cell r="NI35"/>
          <cell r="NJ35"/>
          <cell r="NK35"/>
          <cell r="NL35"/>
          <cell r="NM35"/>
          <cell r="NN35"/>
          <cell r="NO35"/>
          <cell r="NP35"/>
          <cell r="NQ35"/>
          <cell r="NR35"/>
          <cell r="NS35"/>
          <cell r="NT35"/>
          <cell r="NU35"/>
          <cell r="NV35"/>
          <cell r="NW35"/>
          <cell r="NX35"/>
          <cell r="NY35"/>
          <cell r="NZ35"/>
          <cell r="OA35"/>
          <cell r="OB35"/>
          <cell r="OC35"/>
          <cell r="OD35"/>
          <cell r="OE35"/>
          <cell r="OF35"/>
          <cell r="OG35"/>
          <cell r="OH35"/>
          <cell r="OI35"/>
          <cell r="OJ35"/>
          <cell r="OK35"/>
          <cell r="OL35"/>
          <cell r="OM35"/>
          <cell r="ON35"/>
          <cell r="OO35"/>
          <cell r="OP35"/>
          <cell r="OQ35"/>
          <cell r="OR35"/>
          <cell r="OS35"/>
          <cell r="OT35"/>
          <cell r="OU35"/>
          <cell r="OV35"/>
          <cell r="OW35"/>
          <cell r="OX35"/>
          <cell r="OY35"/>
          <cell r="OZ35"/>
          <cell r="PA35"/>
          <cell r="PB35"/>
          <cell r="PC35"/>
          <cell r="PD35"/>
          <cell r="PE35"/>
          <cell r="PF35"/>
          <cell r="PG35"/>
          <cell r="PH35"/>
          <cell r="PI35"/>
          <cell r="PJ35"/>
          <cell r="PK35"/>
          <cell r="PL35"/>
          <cell r="PM35"/>
          <cell r="PN35"/>
          <cell r="PO35"/>
          <cell r="PP35"/>
          <cell r="PQ35"/>
          <cell r="PR35"/>
          <cell r="PS35"/>
          <cell r="PT35"/>
          <cell r="PU35"/>
          <cell r="PV35"/>
          <cell r="PW35"/>
          <cell r="PX35"/>
          <cell r="PY35"/>
          <cell r="PZ35"/>
          <cell r="QA35"/>
          <cell r="QB35"/>
          <cell r="QC35"/>
          <cell r="QD35"/>
          <cell r="QE35"/>
          <cell r="QF35"/>
          <cell r="QG35"/>
          <cell r="QH35"/>
          <cell r="QI35"/>
          <cell r="QJ35"/>
          <cell r="QK35"/>
          <cell r="QL35"/>
          <cell r="QM35"/>
          <cell r="QN35"/>
          <cell r="QO35"/>
          <cell r="QP35"/>
          <cell r="QQ35"/>
          <cell r="QR35"/>
          <cell r="QS35"/>
          <cell r="QT35"/>
          <cell r="QU35"/>
          <cell r="QV35"/>
          <cell r="QW35"/>
          <cell r="QX35"/>
          <cell r="QY35"/>
          <cell r="QZ35"/>
          <cell r="RA35"/>
          <cell r="RB35"/>
          <cell r="RC35"/>
          <cell r="RD35"/>
          <cell r="RE35"/>
          <cell r="RF35"/>
          <cell r="RG35"/>
          <cell r="RH35"/>
          <cell r="RI35"/>
          <cell r="RJ35"/>
          <cell r="RK35"/>
          <cell r="RL35"/>
          <cell r="RM35"/>
          <cell r="RN35"/>
          <cell r="RO35"/>
          <cell r="RP35"/>
          <cell r="RQ35"/>
          <cell r="RR35"/>
          <cell r="RS35"/>
          <cell r="RT35"/>
          <cell r="RU35"/>
          <cell r="RV35"/>
          <cell r="RW35"/>
          <cell r="RX35"/>
          <cell r="RY35"/>
          <cell r="RZ35"/>
          <cell r="SA35"/>
          <cell r="SB35"/>
          <cell r="SC35"/>
          <cell r="SD35"/>
          <cell r="SE35"/>
          <cell r="SF35"/>
          <cell r="SG35"/>
          <cell r="SH35"/>
          <cell r="SI35"/>
          <cell r="SJ35"/>
          <cell r="SK35"/>
          <cell r="SL35"/>
          <cell r="SM35"/>
          <cell r="SN35"/>
          <cell r="SO35"/>
          <cell r="SP35"/>
          <cell r="SQ35"/>
          <cell r="SR35"/>
          <cell r="SS35"/>
          <cell r="ST35"/>
          <cell r="SU35"/>
          <cell r="SV35"/>
          <cell r="SW35"/>
          <cell r="SX35"/>
          <cell r="SY35"/>
          <cell r="SZ35"/>
          <cell r="TA35"/>
          <cell r="TB35"/>
          <cell r="TC35"/>
          <cell r="TD35"/>
          <cell r="TE35"/>
          <cell r="TF35"/>
          <cell r="TG35"/>
          <cell r="TH35"/>
          <cell r="TI35"/>
          <cell r="TJ35"/>
          <cell r="TK35"/>
          <cell r="TL35"/>
          <cell r="TM35"/>
          <cell r="TN35"/>
          <cell r="TO35"/>
          <cell r="TP35"/>
          <cell r="TQ35"/>
          <cell r="TR35"/>
          <cell r="TS35"/>
          <cell r="TT35"/>
          <cell r="TU35"/>
          <cell r="TV35"/>
          <cell r="TW35"/>
          <cell r="TX35"/>
          <cell r="TY35"/>
          <cell r="TZ35"/>
          <cell r="UA35"/>
          <cell r="UB35"/>
          <cell r="UC35"/>
          <cell r="UD35"/>
          <cell r="UE35"/>
          <cell r="UF35"/>
          <cell r="UG35"/>
          <cell r="UH35"/>
          <cell r="UI35"/>
          <cell r="UJ35"/>
          <cell r="UK35"/>
          <cell r="UL35"/>
          <cell r="UM35"/>
          <cell r="UN35"/>
          <cell r="UO35"/>
          <cell r="UP35"/>
          <cell r="UQ35"/>
          <cell r="UR35"/>
          <cell r="US35"/>
          <cell r="UT35"/>
          <cell r="UU35"/>
          <cell r="UV35"/>
          <cell r="UW35"/>
          <cell r="UX35"/>
          <cell r="UY35"/>
          <cell r="UZ35"/>
          <cell r="VA35"/>
          <cell r="VB35"/>
          <cell r="VC35"/>
          <cell r="VD35"/>
          <cell r="VE35"/>
          <cell r="VF35"/>
          <cell r="VG35"/>
          <cell r="VH35"/>
          <cell r="VI35"/>
          <cell r="VJ35"/>
          <cell r="VK35"/>
          <cell r="VL35"/>
          <cell r="VM35"/>
          <cell r="VN35"/>
          <cell r="VO35"/>
          <cell r="VP35"/>
          <cell r="VQ35"/>
          <cell r="VR35"/>
          <cell r="VS35"/>
          <cell r="VT35"/>
          <cell r="VU35"/>
          <cell r="VV35"/>
          <cell r="VW35"/>
          <cell r="VX35"/>
          <cell r="VY35"/>
          <cell r="VZ35"/>
          <cell r="WA35"/>
          <cell r="WB35"/>
          <cell r="WC35"/>
          <cell r="WD35"/>
          <cell r="WE35"/>
          <cell r="WF35"/>
          <cell r="WG35"/>
          <cell r="WH35"/>
          <cell r="WI35"/>
          <cell r="WJ35"/>
          <cell r="WK35"/>
          <cell r="WL35"/>
          <cell r="WM35"/>
          <cell r="WN35"/>
          <cell r="WO35"/>
          <cell r="WP35"/>
          <cell r="WQ35"/>
          <cell r="WR35"/>
          <cell r="WS35"/>
          <cell r="WT35"/>
          <cell r="WU35"/>
          <cell r="WV35"/>
          <cell r="WW35"/>
          <cell r="WX35"/>
          <cell r="WY35"/>
          <cell r="WZ35"/>
          <cell r="XA35"/>
          <cell r="XB35"/>
          <cell r="XC35"/>
          <cell r="XD35"/>
          <cell r="XE35"/>
          <cell r="XF35"/>
          <cell r="XG35"/>
          <cell r="XH35"/>
          <cell r="XI35"/>
          <cell r="XJ35"/>
          <cell r="XK35"/>
          <cell r="XL35"/>
          <cell r="XM35"/>
          <cell r="XN35"/>
          <cell r="XO35"/>
          <cell r="XP35"/>
          <cell r="XQ35"/>
          <cell r="XR35"/>
          <cell r="XS35"/>
          <cell r="XT35"/>
          <cell r="XU35"/>
          <cell r="XV35"/>
          <cell r="XW35"/>
          <cell r="XX35"/>
          <cell r="XY35"/>
          <cell r="XZ35"/>
          <cell r="YA35"/>
          <cell r="YB35"/>
          <cell r="YC35"/>
          <cell r="YD35"/>
          <cell r="YE35"/>
          <cell r="YF35"/>
          <cell r="YG35"/>
          <cell r="YH35"/>
          <cell r="YI35"/>
          <cell r="YJ35"/>
          <cell r="YK35"/>
          <cell r="YL35"/>
          <cell r="YM35"/>
          <cell r="YN35"/>
          <cell r="YO35"/>
          <cell r="YP35"/>
          <cell r="YQ35"/>
          <cell r="YR35"/>
          <cell r="YS35"/>
          <cell r="YT35"/>
          <cell r="YU35"/>
          <cell r="YV35"/>
          <cell r="YW35"/>
          <cell r="YX35"/>
          <cell r="YY35"/>
          <cell r="YZ35"/>
          <cell r="ZA35"/>
          <cell r="ZB35"/>
          <cell r="ZC35"/>
          <cell r="ZD35"/>
          <cell r="ZE35"/>
          <cell r="ZF35"/>
          <cell r="ZG35"/>
          <cell r="ZH35"/>
          <cell r="ZI35"/>
          <cell r="ZJ35"/>
          <cell r="ZK35"/>
          <cell r="ZL35"/>
          <cell r="ZM35"/>
          <cell r="ZN35"/>
          <cell r="ZO35"/>
          <cell r="ZP35"/>
          <cell r="ZQ35"/>
          <cell r="ZR35"/>
          <cell r="ZS35"/>
          <cell r="ZT35"/>
          <cell r="ZU35"/>
          <cell r="ZV35"/>
          <cell r="ZW35"/>
          <cell r="ZX35"/>
          <cell r="ZY35"/>
          <cell r="ZZ35"/>
          <cell r="AAA35"/>
          <cell r="AAB35"/>
          <cell r="AAC35"/>
          <cell r="AAD35"/>
          <cell r="AAE35"/>
          <cell r="AAF35"/>
          <cell r="AAG35"/>
          <cell r="AAH35"/>
          <cell r="AAI35"/>
          <cell r="AAJ35"/>
          <cell r="AAK35"/>
          <cell r="AAL35"/>
          <cell r="AAM35"/>
          <cell r="AAN35"/>
          <cell r="AAO35"/>
          <cell r="AAP35"/>
          <cell r="AAQ35"/>
          <cell r="AAR35"/>
          <cell r="AAS35"/>
          <cell r="AAT35"/>
          <cell r="AAU35"/>
          <cell r="AAV35"/>
          <cell r="AAW35"/>
          <cell r="AAX35"/>
          <cell r="AAY35"/>
          <cell r="AAZ35"/>
          <cell r="ABA35"/>
          <cell r="ABB35"/>
          <cell r="ABC35"/>
          <cell r="ABD35"/>
          <cell r="ABE35"/>
          <cell r="ABF35"/>
          <cell r="ABG35"/>
          <cell r="ABH35"/>
          <cell r="ABI35"/>
          <cell r="ABJ35"/>
          <cell r="ABK35"/>
          <cell r="ABL35"/>
          <cell r="ABM35"/>
          <cell r="ABN35"/>
          <cell r="ABO35"/>
          <cell r="ABP35"/>
          <cell r="ABQ35"/>
          <cell r="ABR35"/>
          <cell r="ABS35"/>
          <cell r="ABT35"/>
          <cell r="ABU35"/>
          <cell r="ABV35"/>
          <cell r="ABW35"/>
          <cell r="ABX35"/>
          <cell r="ABY35"/>
          <cell r="ABZ35"/>
          <cell r="ACA35"/>
          <cell r="ACB35"/>
          <cell r="ACC35"/>
          <cell r="ACD35"/>
          <cell r="ACE35"/>
          <cell r="ACF35"/>
          <cell r="ACG35"/>
          <cell r="ACH35"/>
          <cell r="ACI35"/>
          <cell r="ACJ35"/>
          <cell r="ACK35"/>
          <cell r="ACL35"/>
          <cell r="ACM35"/>
          <cell r="ACN35"/>
          <cell r="ACO35"/>
          <cell r="ACP35"/>
          <cell r="ACQ35"/>
          <cell r="ACR35"/>
          <cell r="ACS35"/>
          <cell r="ACT35"/>
          <cell r="ACU35"/>
          <cell r="ACV35"/>
          <cell r="ACW35"/>
          <cell r="ACX35"/>
          <cell r="ACY35"/>
          <cell r="ACZ35"/>
          <cell r="ADA35"/>
          <cell r="ADB35"/>
          <cell r="ADC35"/>
          <cell r="ADD35"/>
          <cell r="ADE35"/>
          <cell r="ADF35"/>
          <cell r="ADG35"/>
          <cell r="ADH35"/>
          <cell r="ADI35"/>
          <cell r="ADJ35"/>
          <cell r="ADK35"/>
          <cell r="ADL35"/>
          <cell r="ADM35"/>
          <cell r="ADN35"/>
          <cell r="ADO35"/>
          <cell r="ADP35"/>
          <cell r="ADQ35"/>
          <cell r="ADR35"/>
          <cell r="ADS35"/>
          <cell r="ADT35"/>
          <cell r="ADU35"/>
          <cell r="ADV35"/>
          <cell r="ADW35"/>
          <cell r="ADX35"/>
          <cell r="ADY35"/>
          <cell r="ADZ35"/>
          <cell r="AEA35"/>
          <cell r="AEB35"/>
          <cell r="AEC35"/>
          <cell r="AED35"/>
          <cell r="AEE35"/>
          <cell r="AEF35"/>
          <cell r="AEG35"/>
          <cell r="AEH35"/>
          <cell r="AEI35"/>
          <cell r="AEJ35"/>
          <cell r="AEK35"/>
          <cell r="AEL35"/>
          <cell r="AEM35"/>
          <cell r="AEN35"/>
          <cell r="AEO35"/>
          <cell r="AEP35"/>
          <cell r="AEQ35"/>
          <cell r="AER35"/>
          <cell r="AES35"/>
          <cell r="AET35"/>
          <cell r="AEU35"/>
          <cell r="AEV35"/>
          <cell r="AEW35"/>
          <cell r="AEX35"/>
          <cell r="AEY35"/>
          <cell r="AEZ35"/>
          <cell r="AFA35"/>
          <cell r="AFB35"/>
          <cell r="AFC35"/>
          <cell r="AFD35"/>
          <cell r="AFE35"/>
          <cell r="AFF35"/>
          <cell r="AFG35"/>
          <cell r="AFH35"/>
          <cell r="AFI35"/>
          <cell r="AFJ35"/>
          <cell r="AFK35"/>
          <cell r="AFL35"/>
          <cell r="AFM35"/>
          <cell r="AFN35"/>
          <cell r="AFO35"/>
          <cell r="AFP35"/>
          <cell r="AFQ35"/>
          <cell r="AFR35"/>
          <cell r="AFS35"/>
          <cell r="AFT35"/>
          <cell r="AFU35"/>
          <cell r="AFV35"/>
          <cell r="AFW35"/>
          <cell r="AFX35"/>
          <cell r="AFY35"/>
          <cell r="AFZ35"/>
          <cell r="AGA35"/>
          <cell r="AGB35"/>
          <cell r="AGC35"/>
          <cell r="AGD35"/>
          <cell r="AGE35"/>
          <cell r="AGF35"/>
          <cell r="AGG35"/>
          <cell r="AGH35"/>
          <cell r="AGI35"/>
          <cell r="AGJ35"/>
          <cell r="AGK35"/>
          <cell r="AGL35"/>
          <cell r="AGM35"/>
          <cell r="AGN35"/>
          <cell r="AGO35"/>
          <cell r="AGP35"/>
          <cell r="AGQ35"/>
          <cell r="AGR35"/>
          <cell r="AGS35"/>
          <cell r="AGT35"/>
          <cell r="AGU35"/>
          <cell r="AGV35"/>
          <cell r="AGW35"/>
          <cell r="AGX35"/>
          <cell r="AGY35"/>
          <cell r="AGZ35"/>
          <cell r="AHA35"/>
          <cell r="AHB35"/>
          <cell r="AHC35"/>
          <cell r="AHD35"/>
          <cell r="AHE35"/>
          <cell r="AHF35"/>
          <cell r="AHG35"/>
          <cell r="AHH35"/>
          <cell r="AHI35"/>
          <cell r="AHJ35"/>
          <cell r="AHK35"/>
          <cell r="AHL35"/>
          <cell r="AHM35"/>
          <cell r="AHN35"/>
          <cell r="AHO35"/>
          <cell r="AHP35"/>
          <cell r="AHQ35"/>
          <cell r="AHR35"/>
          <cell r="AHS35"/>
          <cell r="AHT35"/>
          <cell r="AHU35"/>
          <cell r="AHV35"/>
          <cell r="AHW35"/>
          <cell r="AHX35"/>
          <cell r="AHY35"/>
          <cell r="AHZ35"/>
          <cell r="AIA35"/>
          <cell r="AIB35"/>
          <cell r="AIC35"/>
          <cell r="AID35"/>
          <cell r="AIE35"/>
          <cell r="AIF35"/>
          <cell r="AIG35"/>
          <cell r="AIH35"/>
          <cell r="AII35"/>
          <cell r="AIJ35"/>
          <cell r="AIK35"/>
          <cell r="AIL35"/>
          <cell r="AIM35"/>
          <cell r="AIN35"/>
          <cell r="AIO35"/>
          <cell r="AIP35"/>
          <cell r="AIQ35"/>
          <cell r="AIR35"/>
          <cell r="AIS35"/>
          <cell r="AIT35"/>
          <cell r="AIU35"/>
          <cell r="AIV35"/>
          <cell r="AIW35"/>
          <cell r="AIX35"/>
          <cell r="AIY35"/>
          <cell r="AIZ35"/>
          <cell r="AJA35"/>
          <cell r="AJB35"/>
          <cell r="AJC35"/>
          <cell r="AJD35"/>
          <cell r="AJE35"/>
          <cell r="AJF35"/>
          <cell r="AJG35"/>
          <cell r="AJH35"/>
          <cell r="AJI35"/>
          <cell r="AJJ35"/>
          <cell r="AJK35"/>
          <cell r="AJL35"/>
          <cell r="AJM35"/>
          <cell r="AJN35"/>
          <cell r="AJO35"/>
          <cell r="AJP35"/>
          <cell r="AJQ35"/>
          <cell r="AJR35"/>
          <cell r="AJS35"/>
          <cell r="AJT35"/>
          <cell r="AJU35"/>
          <cell r="AJV35"/>
          <cell r="AJW35"/>
          <cell r="AJX35"/>
          <cell r="AJY35"/>
          <cell r="AJZ35"/>
          <cell r="AKA35"/>
          <cell r="AKB35"/>
          <cell r="AKC35"/>
          <cell r="AKD35"/>
          <cell r="AKE35"/>
          <cell r="AKF35"/>
          <cell r="AKG35"/>
          <cell r="AKH35"/>
          <cell r="AKI35"/>
          <cell r="AKJ35"/>
          <cell r="AKK35"/>
          <cell r="AKL35"/>
          <cell r="AKM35"/>
          <cell r="AKN35"/>
          <cell r="AKO35"/>
          <cell r="AKP35"/>
          <cell r="AKQ35"/>
          <cell r="AKR35"/>
          <cell r="AKS35"/>
          <cell r="AKT35"/>
          <cell r="AKU35"/>
          <cell r="AKV35"/>
          <cell r="AKW35"/>
          <cell r="AKX35"/>
          <cell r="AKY35"/>
          <cell r="AKZ35"/>
          <cell r="ALA35"/>
          <cell r="ALB35"/>
          <cell r="ALC35"/>
          <cell r="ALD35"/>
          <cell r="ALE35"/>
          <cell r="ALF35"/>
          <cell r="ALG35"/>
          <cell r="ALH35"/>
          <cell r="ALI35"/>
          <cell r="ALJ35"/>
          <cell r="ALK35"/>
          <cell r="ALL35"/>
          <cell r="ALM35"/>
          <cell r="ALN35"/>
          <cell r="ALO35"/>
          <cell r="ALP35"/>
          <cell r="ALQ35"/>
          <cell r="ALR35"/>
          <cell r="ALS35"/>
          <cell r="ALT35"/>
          <cell r="ALU35"/>
          <cell r="ALV35"/>
          <cell r="ALW35"/>
          <cell r="ALX35"/>
          <cell r="ALY35"/>
          <cell r="ALZ35"/>
          <cell r="AMA35"/>
          <cell r="AMB35"/>
          <cell r="AMC35"/>
          <cell r="AMD35"/>
          <cell r="AME35"/>
          <cell r="AMF35"/>
          <cell r="AMG35"/>
          <cell r="AMH35"/>
          <cell r="AMI35"/>
          <cell r="AMJ35"/>
          <cell r="AMK35"/>
          <cell r="AML35"/>
          <cell r="AMM35"/>
          <cell r="AMN35"/>
          <cell r="AMO35"/>
          <cell r="AMP35"/>
          <cell r="AMQ35"/>
          <cell r="AMR35"/>
          <cell r="AMS35"/>
          <cell r="AMT35"/>
          <cell r="AMU35"/>
          <cell r="AMV35"/>
          <cell r="AMW35"/>
          <cell r="AMX35"/>
          <cell r="AMY35"/>
          <cell r="AMZ35"/>
          <cell r="ANA35"/>
          <cell r="ANB35"/>
          <cell r="ANC35"/>
          <cell r="AND35"/>
          <cell r="ANE35"/>
          <cell r="ANF35"/>
          <cell r="ANG35"/>
          <cell r="ANH35"/>
          <cell r="ANI35"/>
          <cell r="ANJ35"/>
          <cell r="ANK35"/>
          <cell r="ANL35"/>
          <cell r="ANM35"/>
          <cell r="ANN35"/>
          <cell r="ANO35"/>
          <cell r="ANP35"/>
          <cell r="ANQ35"/>
          <cell r="ANR35"/>
          <cell r="ANS35"/>
          <cell r="ANT35"/>
          <cell r="ANU35"/>
          <cell r="ANV35"/>
          <cell r="ANW35"/>
          <cell r="ANX35"/>
          <cell r="ANY35"/>
          <cell r="ANZ35"/>
          <cell r="AOA35"/>
          <cell r="AOB35"/>
          <cell r="AOC35"/>
          <cell r="AOD35"/>
          <cell r="AOE35"/>
          <cell r="AOF35"/>
          <cell r="AOG35"/>
          <cell r="AOH35"/>
          <cell r="AOI35"/>
          <cell r="AOJ35"/>
          <cell r="AOK35"/>
          <cell r="AOL35"/>
          <cell r="AOM35"/>
          <cell r="AON35"/>
          <cell r="AOO35"/>
          <cell r="AOP35"/>
          <cell r="AOQ35"/>
          <cell r="AOR35"/>
          <cell r="AOS35"/>
          <cell r="AOT35"/>
          <cell r="AOU35"/>
          <cell r="AOV35"/>
          <cell r="AOW35"/>
          <cell r="AOX35"/>
          <cell r="AOY35"/>
          <cell r="AOZ35"/>
          <cell r="APA35"/>
          <cell r="APB35"/>
          <cell r="APC35"/>
          <cell r="APD35"/>
          <cell r="APE35"/>
          <cell r="APF35"/>
          <cell r="APG35"/>
          <cell r="APH35"/>
          <cell r="API35"/>
          <cell r="APJ35"/>
          <cell r="APK35"/>
          <cell r="APL35"/>
          <cell r="APM35"/>
          <cell r="APN35"/>
          <cell r="APO35"/>
          <cell r="APP35"/>
          <cell r="APQ35"/>
          <cell r="APR35"/>
          <cell r="APS35"/>
          <cell r="APT35"/>
          <cell r="APU35"/>
          <cell r="APV35"/>
          <cell r="APW35"/>
          <cell r="APX35"/>
          <cell r="APY35"/>
          <cell r="APZ35"/>
          <cell r="AQA35"/>
          <cell r="AQB35"/>
          <cell r="AQC35"/>
          <cell r="AQD35"/>
          <cell r="AQE35"/>
          <cell r="AQF35"/>
          <cell r="AQG35"/>
          <cell r="AQH35"/>
          <cell r="AQI35"/>
          <cell r="AQJ35"/>
          <cell r="AQK35"/>
          <cell r="AQL35"/>
          <cell r="AQM35"/>
          <cell r="AQN35"/>
          <cell r="AQO35"/>
          <cell r="AQP35"/>
          <cell r="AQQ35"/>
          <cell r="AQR35"/>
          <cell r="AQS35"/>
          <cell r="AQT35"/>
          <cell r="AQU35"/>
          <cell r="AQV35"/>
          <cell r="AQW35"/>
          <cell r="AQX35"/>
          <cell r="AQY35"/>
          <cell r="AQZ35"/>
          <cell r="ARA35"/>
          <cell r="ARB35"/>
          <cell r="ARC35"/>
          <cell r="ARD35"/>
          <cell r="ARE35"/>
          <cell r="ARF35"/>
          <cell r="ARG35"/>
          <cell r="ARH35"/>
          <cell r="ARI35"/>
          <cell r="ARJ35"/>
          <cell r="ARK35"/>
          <cell r="ARL35"/>
          <cell r="ARM35"/>
          <cell r="ARN35"/>
          <cell r="ARO35"/>
          <cell r="ARP35"/>
          <cell r="ARQ35"/>
          <cell r="ARR35"/>
          <cell r="ARS35"/>
          <cell r="ART35"/>
          <cell r="ARU35"/>
          <cell r="ARV35"/>
          <cell r="ARW35"/>
          <cell r="ARX35"/>
          <cell r="ARY35"/>
          <cell r="ARZ35"/>
          <cell r="ASA35"/>
          <cell r="ASB35"/>
          <cell r="ASC35"/>
          <cell r="ASD35"/>
          <cell r="ASE35"/>
          <cell r="ASF35"/>
          <cell r="ASG35"/>
          <cell r="ASH35"/>
          <cell r="ASI35"/>
          <cell r="ASJ35"/>
          <cell r="ASK35"/>
          <cell r="ASL35"/>
          <cell r="ASM35"/>
          <cell r="ASN35"/>
          <cell r="ASO35"/>
          <cell r="ASP35"/>
          <cell r="ASQ35"/>
          <cell r="ASR35"/>
          <cell r="ASS35"/>
          <cell r="AST35"/>
          <cell r="ASU35"/>
          <cell r="ASV35"/>
          <cell r="ASW35"/>
          <cell r="ASX35"/>
          <cell r="ASY35"/>
          <cell r="ASZ35"/>
          <cell r="ATA35"/>
          <cell r="ATB35"/>
          <cell r="ATC35"/>
          <cell r="ATD35"/>
          <cell r="ATE35"/>
          <cell r="ATF35"/>
          <cell r="ATG35"/>
          <cell r="ATH35"/>
          <cell r="ATI35"/>
          <cell r="ATJ35"/>
          <cell r="ATK35"/>
          <cell r="ATL35"/>
          <cell r="ATM35"/>
          <cell r="ATN35"/>
          <cell r="ATO35"/>
          <cell r="ATP35"/>
          <cell r="ATQ35"/>
          <cell r="ATR35"/>
          <cell r="ATS35"/>
          <cell r="ATT35"/>
          <cell r="ATU35"/>
          <cell r="ATV35"/>
          <cell r="ATW35"/>
          <cell r="ATX35"/>
          <cell r="ATY35"/>
          <cell r="ATZ35"/>
          <cell r="AUA35"/>
          <cell r="AUB35"/>
          <cell r="AUC35"/>
          <cell r="AUD35"/>
          <cell r="AUE35"/>
          <cell r="AUF35"/>
          <cell r="AUG35"/>
          <cell r="AUH35"/>
          <cell r="AUI35"/>
          <cell r="AUJ35"/>
          <cell r="AUK35"/>
          <cell r="AUL35"/>
          <cell r="AUM35"/>
          <cell r="AUN35"/>
          <cell r="AUO35"/>
          <cell r="AUP35"/>
          <cell r="AUQ35"/>
          <cell r="AUR35"/>
          <cell r="AUS35"/>
          <cell r="AUT35"/>
          <cell r="AUU35"/>
          <cell r="AUV35"/>
          <cell r="AUW35"/>
          <cell r="AUX35"/>
          <cell r="AUY35"/>
          <cell r="AUZ35"/>
          <cell r="AVA35"/>
          <cell r="AVB35"/>
          <cell r="AVC35"/>
          <cell r="AVD35"/>
          <cell r="AVE35"/>
          <cell r="AVF35"/>
          <cell r="AVG35"/>
          <cell r="AVH35"/>
          <cell r="AVI35"/>
          <cell r="AVJ35"/>
          <cell r="AVK35"/>
          <cell r="AVL35"/>
          <cell r="AVM35"/>
          <cell r="AVN35"/>
          <cell r="AVO35"/>
          <cell r="AVP35"/>
          <cell r="AVQ35"/>
          <cell r="AVR35"/>
          <cell r="AVS35"/>
          <cell r="AVT35"/>
          <cell r="AVU35"/>
          <cell r="AVV35"/>
          <cell r="AVW35"/>
          <cell r="AVX35"/>
          <cell r="AVY35"/>
          <cell r="AVZ35"/>
          <cell r="AWA35"/>
          <cell r="AWB35"/>
          <cell r="AWC35"/>
          <cell r="AWD35"/>
          <cell r="AWE35"/>
          <cell r="AWF35"/>
          <cell r="AWG35"/>
          <cell r="AWH35"/>
          <cell r="AWI35"/>
          <cell r="AWJ35"/>
          <cell r="AWK35"/>
          <cell r="AWL35"/>
          <cell r="AWM35"/>
          <cell r="AWN35"/>
          <cell r="AWO35"/>
          <cell r="AWP35"/>
          <cell r="AWQ35"/>
          <cell r="AWR35"/>
          <cell r="AWS35"/>
          <cell r="AWT35"/>
          <cell r="AWU35"/>
          <cell r="AWV35"/>
          <cell r="AWW35"/>
          <cell r="AWX35"/>
          <cell r="AWY35"/>
          <cell r="AWZ35"/>
          <cell r="AXA35"/>
          <cell r="AXB35"/>
          <cell r="AXC35"/>
          <cell r="AXD35"/>
          <cell r="AXE35"/>
          <cell r="AXF35"/>
          <cell r="AXG35"/>
          <cell r="AXH35"/>
          <cell r="AXI35"/>
          <cell r="AXJ35"/>
          <cell r="AXK35"/>
          <cell r="AXL35"/>
          <cell r="AXM35"/>
          <cell r="AXN35"/>
          <cell r="AXO35"/>
          <cell r="AXP35"/>
          <cell r="AXQ35"/>
          <cell r="AXR35"/>
          <cell r="AXS35"/>
          <cell r="AXT35"/>
          <cell r="AXU35"/>
          <cell r="AXV35"/>
          <cell r="AXW35"/>
          <cell r="AXX35"/>
          <cell r="AXY35"/>
          <cell r="AXZ35"/>
          <cell r="AYA35"/>
          <cell r="AYB35"/>
          <cell r="AYC35"/>
          <cell r="AYD35"/>
          <cell r="AYE35"/>
          <cell r="AYF35"/>
          <cell r="AYG35"/>
          <cell r="AYH35"/>
          <cell r="AYI35"/>
          <cell r="AYJ35"/>
          <cell r="AYK35"/>
          <cell r="AYL35"/>
          <cell r="AYM35"/>
          <cell r="AYN35"/>
          <cell r="AYO35"/>
          <cell r="AYP35"/>
          <cell r="AYQ35"/>
          <cell r="AYR35"/>
          <cell r="AYS35"/>
          <cell r="AYT35"/>
          <cell r="AYU35"/>
          <cell r="AYV35"/>
          <cell r="AYW35"/>
          <cell r="AYX35"/>
          <cell r="AYY35"/>
          <cell r="AYZ35"/>
          <cell r="AZA35"/>
          <cell r="AZB35"/>
          <cell r="AZC35"/>
          <cell r="AZD35"/>
          <cell r="AZE35"/>
          <cell r="AZF35"/>
          <cell r="AZG35"/>
          <cell r="AZH35"/>
          <cell r="AZI35"/>
          <cell r="AZJ35"/>
          <cell r="AZK35"/>
          <cell r="AZL35"/>
          <cell r="AZM35"/>
          <cell r="AZN35"/>
          <cell r="AZO35"/>
          <cell r="AZP35"/>
          <cell r="AZQ35"/>
          <cell r="AZR35"/>
          <cell r="AZS35"/>
          <cell r="AZT35"/>
          <cell r="AZU35"/>
          <cell r="AZV35"/>
          <cell r="AZW35"/>
          <cell r="AZX35"/>
          <cell r="AZY35"/>
          <cell r="AZZ35"/>
          <cell r="BAA35"/>
          <cell r="BAB35"/>
          <cell r="BAC35"/>
          <cell r="BAD35"/>
          <cell r="BAE35"/>
          <cell r="BAF35"/>
          <cell r="BAG35"/>
          <cell r="BAH35"/>
          <cell r="BAI35"/>
          <cell r="BAJ35"/>
          <cell r="BAK35"/>
          <cell r="BAL35"/>
          <cell r="BAM35"/>
          <cell r="BAN35"/>
          <cell r="BAO35"/>
          <cell r="BAP35"/>
          <cell r="BAQ35"/>
          <cell r="BAR35"/>
          <cell r="BAS35"/>
          <cell r="BAT35"/>
          <cell r="BAU35"/>
          <cell r="BAV35"/>
          <cell r="BAW35"/>
          <cell r="BAX35"/>
          <cell r="BAY35"/>
          <cell r="BAZ35"/>
          <cell r="BBA35"/>
          <cell r="BBB35"/>
          <cell r="BBC35"/>
          <cell r="BBD35"/>
          <cell r="BBE35"/>
          <cell r="BBF35"/>
          <cell r="BBG35"/>
          <cell r="BBH35"/>
          <cell r="BBI35"/>
          <cell r="BBJ35"/>
          <cell r="BBK35"/>
          <cell r="BBL35"/>
          <cell r="BBM35"/>
          <cell r="BBN35"/>
          <cell r="BBO35"/>
          <cell r="BBP35"/>
          <cell r="BBQ35"/>
          <cell r="BBR35"/>
          <cell r="BBS35"/>
          <cell r="BBT35"/>
          <cell r="BBU35"/>
          <cell r="BBV35"/>
          <cell r="BBW35"/>
          <cell r="BBX35"/>
          <cell r="BBY35"/>
          <cell r="BBZ35"/>
          <cell r="BCA35"/>
          <cell r="BCB35"/>
          <cell r="BCC35"/>
          <cell r="BCD35"/>
          <cell r="BCE35"/>
          <cell r="BCF35"/>
          <cell r="BCG35"/>
          <cell r="BCH35"/>
          <cell r="BCI35"/>
          <cell r="BCJ35"/>
          <cell r="BCK35"/>
          <cell r="BCL35"/>
          <cell r="BCM35"/>
          <cell r="BCN35"/>
          <cell r="BCO35"/>
          <cell r="BCP35"/>
          <cell r="BCQ35"/>
          <cell r="BCR35"/>
          <cell r="BCS35"/>
          <cell r="BCT35"/>
          <cell r="BCU35"/>
          <cell r="BCV35"/>
          <cell r="BCW35"/>
          <cell r="BCX35"/>
          <cell r="BCY35"/>
          <cell r="BCZ35"/>
          <cell r="BDA35"/>
          <cell r="BDB35"/>
          <cell r="BDC35"/>
          <cell r="BDD35"/>
          <cell r="BDE35"/>
          <cell r="BDF35"/>
          <cell r="BDG35"/>
          <cell r="BDH35"/>
          <cell r="BDI35"/>
          <cell r="BDJ35"/>
          <cell r="BDK35"/>
          <cell r="BDL35"/>
          <cell r="BDM35"/>
          <cell r="BDN35"/>
          <cell r="BDO35"/>
          <cell r="BDP35"/>
          <cell r="BDQ35"/>
          <cell r="BDR35"/>
          <cell r="BDS35"/>
          <cell r="BDT35"/>
          <cell r="BDU35"/>
          <cell r="BDV35"/>
          <cell r="BDW35"/>
          <cell r="BDX35"/>
          <cell r="BDY35"/>
          <cell r="BDZ35"/>
          <cell r="BEA35"/>
          <cell r="BEB35"/>
          <cell r="BEC35"/>
          <cell r="BED35"/>
          <cell r="BEE35"/>
          <cell r="BEF35"/>
          <cell r="BEG35"/>
          <cell r="BEH35"/>
          <cell r="BEI35"/>
          <cell r="BEJ35"/>
          <cell r="BEK35"/>
          <cell r="BEL35"/>
          <cell r="BEM35"/>
          <cell r="BEN35"/>
          <cell r="BEO35"/>
          <cell r="BEP35"/>
          <cell r="BEQ35"/>
          <cell r="BER35"/>
          <cell r="BES35"/>
          <cell r="BET35"/>
          <cell r="BEU35"/>
          <cell r="BEV35"/>
          <cell r="BEW35"/>
          <cell r="BEX35"/>
          <cell r="BEY35"/>
          <cell r="BEZ35"/>
          <cell r="BFA35"/>
          <cell r="BFB35"/>
          <cell r="BFC35"/>
          <cell r="BFD35"/>
          <cell r="BFE35"/>
          <cell r="BFF35"/>
          <cell r="BFG35"/>
          <cell r="BFH35"/>
          <cell r="BFI35"/>
          <cell r="BFJ35"/>
          <cell r="BFK35"/>
          <cell r="BFL35"/>
          <cell r="BFM35"/>
          <cell r="BFN35"/>
          <cell r="BFO35"/>
          <cell r="BFP35"/>
          <cell r="BFQ35"/>
          <cell r="BFR35"/>
          <cell r="BFS35"/>
          <cell r="BFT35"/>
          <cell r="BFU35"/>
          <cell r="BFV35"/>
          <cell r="BFW35"/>
          <cell r="BFX35"/>
          <cell r="BFY35"/>
          <cell r="BFZ35"/>
          <cell r="BGA35"/>
          <cell r="BGB35"/>
          <cell r="BGC35"/>
          <cell r="BGD35"/>
          <cell r="BGE35"/>
          <cell r="BGF35"/>
          <cell r="BGG35"/>
          <cell r="BGH35"/>
          <cell r="BGI35"/>
          <cell r="BGJ35"/>
          <cell r="BGK35"/>
          <cell r="BGL35"/>
          <cell r="BGM35"/>
          <cell r="BGN35"/>
          <cell r="BGO35"/>
          <cell r="BGP35"/>
          <cell r="BGQ35"/>
          <cell r="BGR35"/>
          <cell r="BGS35"/>
          <cell r="BGT35"/>
          <cell r="BGU35"/>
          <cell r="BGV35"/>
          <cell r="BGW35"/>
          <cell r="BGX35"/>
          <cell r="BGY35"/>
          <cell r="BGZ35"/>
          <cell r="BHA35"/>
          <cell r="BHB35"/>
          <cell r="BHC35"/>
          <cell r="BHD35"/>
          <cell r="BHE35"/>
          <cell r="BHF35"/>
          <cell r="BHG35"/>
          <cell r="BHH35"/>
          <cell r="BHI35"/>
          <cell r="BHJ35"/>
          <cell r="BHK35"/>
          <cell r="BHL35"/>
          <cell r="BHM35"/>
          <cell r="BHN35"/>
          <cell r="BHO35"/>
          <cell r="BHP35"/>
          <cell r="BHQ35"/>
          <cell r="BHR35"/>
          <cell r="BHS35"/>
          <cell r="BHT35"/>
          <cell r="BHU35"/>
          <cell r="BHV35"/>
          <cell r="BHW35"/>
          <cell r="BHX35"/>
          <cell r="BHY35"/>
          <cell r="BHZ35"/>
          <cell r="BIA35"/>
          <cell r="BIB35"/>
          <cell r="BIC35"/>
          <cell r="BID35"/>
          <cell r="BIE35"/>
          <cell r="BIF35"/>
          <cell r="BIG35"/>
          <cell r="BIH35"/>
          <cell r="BII35"/>
          <cell r="BIJ35"/>
          <cell r="BIK35"/>
          <cell r="BIL35"/>
          <cell r="BIM35"/>
          <cell r="BIN35"/>
          <cell r="BIO35"/>
          <cell r="BIP35"/>
          <cell r="BIQ35"/>
          <cell r="BIR35"/>
          <cell r="BIS35"/>
          <cell r="BIT35"/>
          <cell r="BIU35"/>
          <cell r="BIV35"/>
          <cell r="BIW35"/>
          <cell r="BIX35"/>
          <cell r="BIY35"/>
          <cell r="BIZ35"/>
          <cell r="BJA35"/>
          <cell r="BJB35"/>
          <cell r="BJC35"/>
          <cell r="BJD35"/>
          <cell r="BJE35"/>
          <cell r="BJF35"/>
          <cell r="BJG35"/>
          <cell r="BJH35"/>
          <cell r="BJI35"/>
          <cell r="BJJ35"/>
          <cell r="BJK35"/>
          <cell r="BJL35"/>
          <cell r="BJM35"/>
          <cell r="BJN35"/>
          <cell r="BJO35"/>
          <cell r="BJP35"/>
          <cell r="BJQ35"/>
          <cell r="BJR35"/>
          <cell r="BJS35"/>
          <cell r="BJT35"/>
          <cell r="BJU35"/>
          <cell r="BJV35"/>
          <cell r="BJW35"/>
          <cell r="BJX35"/>
          <cell r="BJY35"/>
          <cell r="BJZ35"/>
          <cell r="BKA35"/>
          <cell r="BKB35"/>
          <cell r="BKC35"/>
          <cell r="BKD35"/>
          <cell r="BKE35"/>
          <cell r="BKF35"/>
          <cell r="BKG35"/>
          <cell r="BKH35"/>
          <cell r="BKI35"/>
          <cell r="BKJ35"/>
          <cell r="BKK35"/>
          <cell r="BKL35"/>
          <cell r="BKM35"/>
          <cell r="BKN35"/>
          <cell r="BKO35"/>
          <cell r="BKP35"/>
          <cell r="BKQ35"/>
          <cell r="BKR35"/>
          <cell r="BKS35"/>
          <cell r="BKT35"/>
          <cell r="BKU35"/>
          <cell r="BKV35"/>
          <cell r="BKW35"/>
          <cell r="BKX35"/>
          <cell r="BKY35"/>
          <cell r="BKZ35"/>
          <cell r="BLA35"/>
          <cell r="BLB35"/>
          <cell r="BLC35"/>
          <cell r="BLD35"/>
          <cell r="BLE35"/>
          <cell r="BLF35"/>
          <cell r="BLG35"/>
          <cell r="BLH35"/>
          <cell r="BLI35"/>
          <cell r="BLJ35"/>
          <cell r="BLK35"/>
          <cell r="BLL35"/>
          <cell r="BLM35"/>
          <cell r="BLN35"/>
          <cell r="BLO35"/>
          <cell r="BLP35"/>
          <cell r="BLQ35"/>
          <cell r="BLR35"/>
          <cell r="BLS35"/>
          <cell r="BLT35"/>
          <cell r="BLU35"/>
          <cell r="BLV35"/>
          <cell r="BLW35"/>
          <cell r="BLX35"/>
          <cell r="BLY35"/>
          <cell r="BLZ35"/>
          <cell r="BMA35"/>
          <cell r="BMB35"/>
          <cell r="BMC35"/>
          <cell r="BMD35"/>
          <cell r="BME35"/>
          <cell r="BMF35"/>
          <cell r="BMG35"/>
          <cell r="BMH35"/>
          <cell r="BMI35"/>
          <cell r="BMJ35"/>
          <cell r="BMK35"/>
          <cell r="BML35"/>
          <cell r="BMM35"/>
          <cell r="BMN35"/>
          <cell r="BMO35"/>
          <cell r="BMP35"/>
          <cell r="BMQ35"/>
          <cell r="BMR35"/>
          <cell r="BMS35"/>
          <cell r="BMT35"/>
          <cell r="BMU35"/>
          <cell r="BMV35"/>
          <cell r="BMW35"/>
          <cell r="BMX35"/>
          <cell r="BMY35"/>
          <cell r="BMZ35"/>
          <cell r="BNA35"/>
          <cell r="BNB35"/>
          <cell r="BNC35"/>
          <cell r="BND35"/>
          <cell r="BNE35"/>
          <cell r="BNF35"/>
          <cell r="BNG35"/>
          <cell r="BNH35"/>
          <cell r="BNI35"/>
          <cell r="BNJ35"/>
          <cell r="BNK35"/>
          <cell r="BNL35"/>
          <cell r="BNM35"/>
          <cell r="BNN35"/>
          <cell r="BNO35"/>
          <cell r="BNP35"/>
          <cell r="BNQ35"/>
          <cell r="BNR35"/>
          <cell r="BNS35"/>
          <cell r="BNT35"/>
          <cell r="BNU35"/>
          <cell r="BNV35"/>
          <cell r="BNW35"/>
          <cell r="BNX35"/>
          <cell r="BNY35"/>
          <cell r="BNZ35"/>
          <cell r="BOA35"/>
          <cell r="BOB35"/>
          <cell r="BOC35"/>
          <cell r="BOD35"/>
          <cell r="BOE35"/>
          <cell r="BOF35"/>
          <cell r="BOG35"/>
          <cell r="BOH35"/>
          <cell r="BOI35"/>
          <cell r="BOJ35"/>
          <cell r="BOK35"/>
          <cell r="BOL35"/>
          <cell r="BOM35"/>
          <cell r="BON35"/>
          <cell r="BOO35"/>
          <cell r="BOP35"/>
          <cell r="BOQ35"/>
          <cell r="BOR35"/>
          <cell r="BOS35"/>
          <cell r="BOT35"/>
          <cell r="BOU35"/>
          <cell r="BOV35"/>
          <cell r="BOW35"/>
          <cell r="BOX35"/>
          <cell r="BOY35"/>
          <cell r="BOZ35"/>
          <cell r="BPA35"/>
          <cell r="BPB35"/>
          <cell r="BPC35"/>
          <cell r="BPD35"/>
          <cell r="BPE35"/>
          <cell r="BPF35"/>
          <cell r="BPG35"/>
          <cell r="BPH35"/>
          <cell r="BPI35"/>
          <cell r="BPJ35"/>
          <cell r="BPK35"/>
          <cell r="BPL35"/>
          <cell r="BPM35"/>
          <cell r="BPN35"/>
          <cell r="BPO35"/>
          <cell r="BPP35"/>
          <cell r="BPQ35"/>
          <cell r="BPR35"/>
          <cell r="BPS35"/>
          <cell r="BPT35"/>
          <cell r="BPU35"/>
          <cell r="BPV35"/>
          <cell r="BPW35"/>
          <cell r="BPX35"/>
          <cell r="BPY35"/>
          <cell r="BPZ35"/>
          <cell r="BQA35"/>
          <cell r="BQB35"/>
          <cell r="BQC35"/>
          <cell r="BQD35"/>
          <cell r="BQE35"/>
          <cell r="BQF35"/>
          <cell r="BQG35"/>
          <cell r="BQH35"/>
          <cell r="BQI35"/>
          <cell r="BQJ35"/>
          <cell r="BQK35"/>
          <cell r="BQL35"/>
          <cell r="BQM35"/>
          <cell r="BQN35"/>
          <cell r="BQO35"/>
          <cell r="BQP35"/>
          <cell r="BQQ35"/>
          <cell r="BQR35"/>
          <cell r="BQS35"/>
          <cell r="BQT35"/>
          <cell r="BQU35"/>
          <cell r="BQV35"/>
          <cell r="BQW35"/>
          <cell r="BQX35"/>
          <cell r="BQY35"/>
          <cell r="BQZ35"/>
          <cell r="BRA35"/>
          <cell r="BRB35"/>
          <cell r="BRC35"/>
          <cell r="BRD35"/>
          <cell r="BRE35"/>
          <cell r="BRF35"/>
          <cell r="BRG35"/>
          <cell r="BRH35"/>
          <cell r="BRI35"/>
          <cell r="BRJ35"/>
          <cell r="BRK35"/>
          <cell r="BRL35"/>
          <cell r="BRM35"/>
          <cell r="BRN35"/>
          <cell r="BRO35"/>
          <cell r="BRP35"/>
          <cell r="BRQ35"/>
          <cell r="BRR35"/>
          <cell r="BRS35"/>
          <cell r="BRT35"/>
          <cell r="BRU35"/>
          <cell r="BRV35"/>
          <cell r="BRW35"/>
          <cell r="BRX35"/>
          <cell r="BRY35"/>
          <cell r="BRZ35"/>
          <cell r="BSA35"/>
          <cell r="BSB35"/>
          <cell r="BSC35"/>
          <cell r="BSD35"/>
          <cell r="BSE35"/>
          <cell r="BSF35"/>
          <cell r="BSG35"/>
          <cell r="BSH35"/>
          <cell r="BSI35"/>
          <cell r="BSJ35"/>
          <cell r="BSK35"/>
          <cell r="BSL35"/>
          <cell r="BSM35"/>
          <cell r="BSN35"/>
          <cell r="BSO35"/>
          <cell r="BSP35"/>
          <cell r="BSQ35"/>
          <cell r="BSR35"/>
          <cell r="BSS35"/>
          <cell r="BST35"/>
          <cell r="BSU35"/>
          <cell r="BSV35"/>
          <cell r="BSW35"/>
          <cell r="BSX35"/>
          <cell r="BSY35"/>
          <cell r="BSZ35"/>
          <cell r="BTA35"/>
          <cell r="BTB35"/>
          <cell r="BTC35"/>
          <cell r="BTD35"/>
          <cell r="BTE35"/>
          <cell r="BTF35"/>
          <cell r="BTG35"/>
          <cell r="BTH35"/>
          <cell r="BTI35"/>
          <cell r="BTJ35"/>
          <cell r="BTK35"/>
          <cell r="BTL35"/>
          <cell r="BTM35"/>
          <cell r="BTN35"/>
          <cell r="BTO35"/>
          <cell r="BTP35"/>
          <cell r="BTQ35"/>
          <cell r="BTR35"/>
          <cell r="BTS35"/>
          <cell r="BTT35"/>
          <cell r="BTU35"/>
          <cell r="BTV35"/>
          <cell r="BTW35"/>
          <cell r="BTX35"/>
          <cell r="BTY35"/>
          <cell r="BTZ35"/>
          <cell r="BUA35"/>
          <cell r="BUB35"/>
          <cell r="BUC35"/>
          <cell r="BUD35"/>
          <cell r="BUE35"/>
          <cell r="BUF35"/>
          <cell r="BUG35"/>
          <cell r="BUH35"/>
          <cell r="BUI35"/>
          <cell r="BUJ35"/>
          <cell r="BUK35"/>
          <cell r="BUL35"/>
          <cell r="BUM35"/>
          <cell r="BUN35"/>
          <cell r="BUO35"/>
          <cell r="BUP35"/>
          <cell r="BUQ35"/>
          <cell r="BUR35"/>
          <cell r="BUS35"/>
          <cell r="BUT35"/>
          <cell r="BUU35"/>
          <cell r="BUV35"/>
          <cell r="BUW35"/>
          <cell r="BUX35"/>
          <cell r="BUY35"/>
          <cell r="BUZ35"/>
          <cell r="BVA35"/>
          <cell r="BVB35"/>
          <cell r="BVC35"/>
          <cell r="BVD35"/>
          <cell r="BVE35"/>
          <cell r="BVF35"/>
          <cell r="BVG35"/>
          <cell r="BVH35"/>
          <cell r="BVI35"/>
          <cell r="BVJ35"/>
          <cell r="BVK35"/>
          <cell r="BVL35"/>
          <cell r="BVM35"/>
          <cell r="BVN35"/>
          <cell r="BVO35"/>
          <cell r="BVP35"/>
          <cell r="BVQ35"/>
          <cell r="BVR35"/>
          <cell r="BVS35"/>
          <cell r="BVT35"/>
          <cell r="BVU35"/>
          <cell r="BVV35"/>
          <cell r="BVW35"/>
          <cell r="BVX35"/>
          <cell r="BVY35"/>
          <cell r="BVZ35"/>
          <cell r="BWA35"/>
          <cell r="BWB35"/>
          <cell r="BWC35"/>
          <cell r="BWD35"/>
          <cell r="BWE35"/>
          <cell r="BWF35"/>
          <cell r="BWG35"/>
          <cell r="BWH35"/>
          <cell r="BWI35"/>
          <cell r="BWJ35"/>
          <cell r="BWK35"/>
          <cell r="BWL35"/>
          <cell r="BWM35"/>
          <cell r="BWN35"/>
          <cell r="BWO35"/>
          <cell r="BWP35"/>
          <cell r="BWQ35"/>
          <cell r="BWR35"/>
          <cell r="BWS35"/>
          <cell r="BWT35"/>
          <cell r="BWU35"/>
          <cell r="BWV35"/>
          <cell r="BWW35"/>
          <cell r="BWX35"/>
          <cell r="BWY35"/>
          <cell r="BWZ35"/>
          <cell r="BXA35"/>
          <cell r="BXB35"/>
          <cell r="BXC35"/>
          <cell r="BXD35"/>
          <cell r="BXE35"/>
          <cell r="BXF35"/>
          <cell r="BXG35"/>
          <cell r="BXH35"/>
          <cell r="BXI35"/>
          <cell r="BXJ35"/>
          <cell r="BXK35"/>
          <cell r="BXL35"/>
          <cell r="BXM35"/>
          <cell r="BXN35"/>
          <cell r="BXO35"/>
          <cell r="BXP35"/>
          <cell r="BXQ35"/>
          <cell r="BXR35"/>
          <cell r="BXS35"/>
          <cell r="BXT35"/>
          <cell r="BXU35"/>
          <cell r="BXV35"/>
          <cell r="BXW35"/>
          <cell r="BXX35"/>
          <cell r="BXY35"/>
          <cell r="BXZ35"/>
          <cell r="BYA35"/>
          <cell r="BYB35"/>
          <cell r="BYC35"/>
          <cell r="BYD35"/>
          <cell r="BYE35"/>
          <cell r="BYF35"/>
          <cell r="BYG35"/>
          <cell r="BYH35"/>
          <cell r="BYI35"/>
          <cell r="BYJ35"/>
          <cell r="BYK35"/>
          <cell r="BYL35"/>
          <cell r="BYM35"/>
          <cell r="BYN35"/>
          <cell r="BYO35"/>
          <cell r="BYP35"/>
          <cell r="BYQ35"/>
          <cell r="BYR35"/>
          <cell r="BYS35"/>
          <cell r="BYT35"/>
          <cell r="BYU35"/>
          <cell r="BYV35"/>
          <cell r="BYW35"/>
          <cell r="BYX35"/>
          <cell r="BYY35"/>
          <cell r="BYZ35"/>
          <cell r="BZA35"/>
          <cell r="BZB35"/>
          <cell r="BZC35"/>
          <cell r="BZD35"/>
          <cell r="BZE35"/>
          <cell r="BZF35"/>
          <cell r="BZG35"/>
          <cell r="BZH35"/>
          <cell r="BZI35"/>
          <cell r="BZJ35"/>
          <cell r="BZK35"/>
          <cell r="BZL35"/>
          <cell r="BZM35"/>
          <cell r="BZN35"/>
          <cell r="BZO35"/>
          <cell r="BZP35"/>
          <cell r="BZQ35"/>
          <cell r="BZR35"/>
          <cell r="BZS35"/>
          <cell r="BZT35"/>
          <cell r="BZU35"/>
          <cell r="BZV35"/>
          <cell r="BZW35"/>
          <cell r="BZX35"/>
          <cell r="BZY35"/>
          <cell r="BZZ35"/>
          <cell r="CAA35"/>
          <cell r="CAB35"/>
          <cell r="CAC35"/>
          <cell r="CAD35"/>
          <cell r="CAE35"/>
          <cell r="CAF35"/>
          <cell r="CAG35"/>
          <cell r="CAH35"/>
          <cell r="CAI35"/>
          <cell r="CAJ35"/>
          <cell r="CAK35"/>
          <cell r="CAL35"/>
          <cell r="CAM35"/>
          <cell r="CAN35"/>
          <cell r="CAO35"/>
          <cell r="CAP35"/>
          <cell r="CAQ35"/>
          <cell r="CAR35"/>
          <cell r="CAS35"/>
          <cell r="CAT35"/>
          <cell r="CAU35"/>
          <cell r="CAV35"/>
          <cell r="CAW35"/>
          <cell r="CAX35"/>
          <cell r="CAY35"/>
          <cell r="CAZ35"/>
          <cell r="CBA35"/>
          <cell r="CBB35"/>
          <cell r="CBC35"/>
          <cell r="CBD35"/>
          <cell r="CBE35"/>
          <cell r="CBF35"/>
          <cell r="CBG35"/>
          <cell r="CBH35"/>
          <cell r="CBI35"/>
          <cell r="CBJ35"/>
          <cell r="CBK35"/>
          <cell r="CBL35"/>
          <cell r="CBM35"/>
          <cell r="CBN35"/>
          <cell r="CBO35"/>
          <cell r="CBP35"/>
          <cell r="CBQ35"/>
          <cell r="CBR35"/>
          <cell r="CBS35"/>
          <cell r="CBT35"/>
          <cell r="CBU35"/>
          <cell r="CBV35"/>
          <cell r="CBW35"/>
          <cell r="CBX35"/>
          <cell r="CBY35"/>
          <cell r="CBZ35"/>
          <cell r="CCA35"/>
          <cell r="CCB35"/>
          <cell r="CCC35"/>
          <cell r="CCD35"/>
          <cell r="CCE35"/>
          <cell r="CCF35"/>
          <cell r="CCG35"/>
          <cell r="CCH35"/>
          <cell r="CCI35"/>
          <cell r="CCJ35"/>
          <cell r="CCK35"/>
          <cell r="CCL35"/>
          <cell r="CCM35"/>
          <cell r="CCN35"/>
          <cell r="CCO35"/>
          <cell r="CCP35"/>
          <cell r="CCQ35"/>
          <cell r="CCR35"/>
          <cell r="CCS35"/>
          <cell r="CCT35"/>
          <cell r="CCU35"/>
          <cell r="CCV35"/>
          <cell r="CCW35"/>
          <cell r="CCX35"/>
          <cell r="CCY35"/>
          <cell r="CCZ35"/>
          <cell r="CDA35"/>
          <cell r="CDB35"/>
          <cell r="CDC35"/>
          <cell r="CDD35"/>
          <cell r="CDE35"/>
          <cell r="CDF35"/>
          <cell r="CDG35"/>
          <cell r="CDH35"/>
          <cell r="CDI35"/>
          <cell r="CDJ35"/>
          <cell r="CDK35"/>
          <cell r="CDL35"/>
          <cell r="CDM35"/>
          <cell r="CDN35"/>
          <cell r="CDO35"/>
          <cell r="CDP35"/>
          <cell r="CDQ35"/>
          <cell r="CDR35"/>
          <cell r="CDS35"/>
          <cell r="CDT35"/>
          <cell r="CDU35"/>
          <cell r="CDV35"/>
          <cell r="CDW35"/>
          <cell r="CDX35"/>
          <cell r="CDY35"/>
          <cell r="CDZ35"/>
          <cell r="CEA35"/>
          <cell r="CEB35"/>
          <cell r="CEC35"/>
          <cell r="CED35"/>
          <cell r="CEE35"/>
          <cell r="CEF35"/>
          <cell r="CEG35"/>
          <cell r="CEH35"/>
          <cell r="CEI35"/>
          <cell r="CEJ35"/>
          <cell r="CEK35"/>
          <cell r="CEL35"/>
          <cell r="CEM35"/>
          <cell r="CEN35"/>
          <cell r="CEO35"/>
          <cell r="CEP35"/>
          <cell r="CEQ35"/>
          <cell r="CER35"/>
          <cell r="CES35"/>
          <cell r="CET35"/>
          <cell r="CEU35"/>
          <cell r="CEV35"/>
          <cell r="CEW35"/>
          <cell r="CEX35"/>
          <cell r="CEY35"/>
          <cell r="CEZ35"/>
          <cell r="CFA35"/>
          <cell r="CFB35"/>
          <cell r="CFC35"/>
          <cell r="CFD35"/>
          <cell r="CFE35"/>
          <cell r="CFF35"/>
          <cell r="CFG35"/>
          <cell r="CFH35"/>
          <cell r="CFI35"/>
          <cell r="CFJ35"/>
          <cell r="CFK35"/>
          <cell r="CFL35"/>
          <cell r="CFM35"/>
          <cell r="CFN35"/>
          <cell r="CFO35"/>
          <cell r="CFP35"/>
          <cell r="CFQ35"/>
          <cell r="CFR35"/>
          <cell r="CFS35"/>
          <cell r="CFT35"/>
          <cell r="CFU35"/>
          <cell r="CFV35"/>
          <cell r="CFW35"/>
          <cell r="CFX35"/>
          <cell r="CFY35"/>
          <cell r="CFZ35"/>
          <cell r="CGA35"/>
          <cell r="CGB35"/>
          <cell r="CGC35"/>
          <cell r="CGD35"/>
          <cell r="CGE35"/>
          <cell r="CGF35"/>
          <cell r="CGG35"/>
          <cell r="CGH35"/>
          <cell r="CGI35"/>
          <cell r="CGJ35"/>
          <cell r="CGK35"/>
          <cell r="CGL35"/>
          <cell r="CGM35"/>
          <cell r="CGN35"/>
          <cell r="CGO35"/>
          <cell r="CGP35"/>
          <cell r="CGQ35"/>
          <cell r="CGR35"/>
          <cell r="CGS35"/>
          <cell r="CGT35"/>
          <cell r="CGU35"/>
          <cell r="CGV35"/>
          <cell r="CGW35"/>
          <cell r="CGX35"/>
          <cell r="CGY35"/>
          <cell r="CGZ35"/>
          <cell r="CHA35"/>
          <cell r="CHB35"/>
          <cell r="CHC35"/>
          <cell r="CHD35"/>
          <cell r="CHE35"/>
          <cell r="CHF35"/>
          <cell r="CHG35"/>
          <cell r="CHH35"/>
          <cell r="CHI35"/>
          <cell r="CHJ35"/>
          <cell r="CHK35"/>
          <cell r="CHL35"/>
          <cell r="CHM35"/>
          <cell r="CHN35"/>
          <cell r="CHO35"/>
          <cell r="CHP35"/>
          <cell r="CHQ35"/>
          <cell r="CHR35"/>
          <cell r="CHS35"/>
          <cell r="CHT35"/>
          <cell r="CHU35"/>
          <cell r="CHV35"/>
          <cell r="CHW35"/>
          <cell r="CHX35"/>
          <cell r="CHY35"/>
          <cell r="CHZ35"/>
          <cell r="CIA35"/>
          <cell r="CIB35"/>
          <cell r="CIC35"/>
          <cell r="CID35"/>
          <cell r="CIE35"/>
          <cell r="CIF35"/>
          <cell r="CIG35"/>
          <cell r="CIH35"/>
          <cell r="CII35"/>
          <cell r="CIJ35"/>
          <cell r="CIK35"/>
          <cell r="CIL35"/>
          <cell r="CIM35"/>
          <cell r="CIN35"/>
          <cell r="CIO35"/>
          <cell r="CIP35"/>
          <cell r="CIQ35"/>
          <cell r="CIR35"/>
          <cell r="CIS35"/>
          <cell r="CIT35"/>
          <cell r="CIU35"/>
          <cell r="CIV35"/>
          <cell r="CIW35"/>
          <cell r="CIX35"/>
          <cell r="CIY35"/>
          <cell r="CIZ35"/>
          <cell r="CJA35"/>
          <cell r="CJB35"/>
          <cell r="CJC35"/>
          <cell r="CJD35"/>
          <cell r="CJE35"/>
          <cell r="CJF35"/>
          <cell r="CJG35"/>
          <cell r="CJH35"/>
          <cell r="CJI35"/>
          <cell r="CJJ35"/>
          <cell r="CJK35"/>
          <cell r="CJL35"/>
          <cell r="CJM35"/>
          <cell r="CJN35"/>
          <cell r="CJO35"/>
          <cell r="CJP35"/>
          <cell r="CJQ35"/>
          <cell r="CJR35"/>
          <cell r="CJS35"/>
          <cell r="CJT35"/>
          <cell r="CJU35"/>
          <cell r="CJV35"/>
          <cell r="CJW35"/>
          <cell r="CJX35"/>
          <cell r="CJY35"/>
          <cell r="CJZ35"/>
          <cell r="CKA35"/>
          <cell r="CKB35"/>
          <cell r="CKC35"/>
          <cell r="CKD35"/>
          <cell r="CKE35"/>
          <cell r="CKF35"/>
          <cell r="CKG35"/>
          <cell r="CKH35"/>
          <cell r="CKI35"/>
          <cell r="CKJ35"/>
          <cell r="CKK35"/>
          <cell r="CKL35"/>
          <cell r="CKM35"/>
          <cell r="CKN35"/>
          <cell r="CKO35"/>
          <cell r="CKP35"/>
          <cell r="CKQ35"/>
          <cell r="CKR35"/>
          <cell r="CKS35"/>
          <cell r="CKT35"/>
          <cell r="CKU35"/>
          <cell r="CKV35"/>
          <cell r="CKW35"/>
          <cell r="CKX35"/>
          <cell r="CKY35"/>
          <cell r="CKZ35"/>
          <cell r="CLA35"/>
          <cell r="CLB35"/>
          <cell r="CLC35"/>
          <cell r="CLD35"/>
          <cell r="CLE35"/>
          <cell r="CLF35"/>
          <cell r="CLG35"/>
          <cell r="CLH35"/>
          <cell r="CLI35"/>
          <cell r="CLJ35"/>
          <cell r="CLK35"/>
          <cell r="CLL35"/>
          <cell r="CLM35"/>
          <cell r="CLN35"/>
          <cell r="CLO35"/>
          <cell r="CLP35"/>
          <cell r="CLQ35"/>
          <cell r="CLR35"/>
          <cell r="CLS35"/>
          <cell r="CLT35"/>
          <cell r="CLU35"/>
          <cell r="CLV35"/>
          <cell r="CLW35"/>
          <cell r="CLX35"/>
          <cell r="CLY35"/>
          <cell r="CLZ35"/>
          <cell r="CMA35"/>
          <cell r="CMB35"/>
          <cell r="CMC35"/>
          <cell r="CMD35"/>
          <cell r="CME35"/>
          <cell r="CMF35"/>
          <cell r="CMG35"/>
          <cell r="CMH35"/>
          <cell r="CMI35"/>
          <cell r="CMJ35"/>
          <cell r="CMK35"/>
          <cell r="CML35"/>
          <cell r="CMM35"/>
          <cell r="CMN35"/>
          <cell r="CMO35"/>
          <cell r="CMP35"/>
          <cell r="CMQ35"/>
          <cell r="CMR35"/>
          <cell r="CMS35"/>
          <cell r="CMT35"/>
          <cell r="CMU35"/>
          <cell r="CMV35"/>
          <cell r="CMW35"/>
          <cell r="CMX35"/>
          <cell r="CMY35"/>
          <cell r="CMZ35"/>
          <cell r="CNA35"/>
          <cell r="CNB35"/>
          <cell r="CNC35"/>
          <cell r="CND35"/>
          <cell r="CNE35"/>
          <cell r="CNF35"/>
          <cell r="CNG35"/>
          <cell r="CNH35"/>
          <cell r="CNI35"/>
          <cell r="CNJ35"/>
          <cell r="CNK35"/>
          <cell r="CNL35"/>
          <cell r="CNM35"/>
          <cell r="CNN35"/>
          <cell r="CNO35"/>
          <cell r="CNP35"/>
          <cell r="CNQ35"/>
          <cell r="CNR35"/>
          <cell r="CNS35"/>
          <cell r="CNT35"/>
          <cell r="CNU35"/>
          <cell r="CNV35"/>
          <cell r="CNW35"/>
          <cell r="CNX35"/>
          <cell r="CNY35"/>
          <cell r="CNZ35"/>
          <cell r="COA35"/>
          <cell r="COB35"/>
          <cell r="COC35"/>
          <cell r="COD35"/>
          <cell r="COE35"/>
          <cell r="COF35"/>
          <cell r="COG35"/>
          <cell r="COH35"/>
          <cell r="COI35"/>
          <cell r="COJ35"/>
          <cell r="COK35"/>
          <cell r="COL35"/>
          <cell r="COM35"/>
          <cell r="CON35"/>
          <cell r="COO35"/>
          <cell r="COP35"/>
          <cell r="COQ35"/>
          <cell r="COR35"/>
          <cell r="COS35"/>
          <cell r="COT35"/>
          <cell r="COU35"/>
          <cell r="COV35"/>
          <cell r="COW35"/>
          <cell r="COX35"/>
          <cell r="COY35"/>
          <cell r="COZ35"/>
          <cell r="CPA35"/>
          <cell r="CPB35"/>
          <cell r="CPC35"/>
          <cell r="CPD35"/>
          <cell r="CPE35"/>
          <cell r="CPF35"/>
          <cell r="CPG35"/>
          <cell r="CPH35"/>
          <cell r="CPI35"/>
          <cell r="CPJ35"/>
          <cell r="CPK35"/>
          <cell r="CPL35"/>
          <cell r="CPM35"/>
          <cell r="CPN35"/>
          <cell r="CPO35"/>
          <cell r="CPP35"/>
          <cell r="CPQ35"/>
          <cell r="CPR35"/>
          <cell r="CPS35"/>
          <cell r="CPT35"/>
          <cell r="CPU35"/>
          <cell r="CPV35"/>
          <cell r="CPW35"/>
          <cell r="CPX35"/>
          <cell r="CPY35"/>
          <cell r="CPZ35"/>
          <cell r="CQA35"/>
          <cell r="CQB35"/>
          <cell r="CQC35"/>
          <cell r="CQD35"/>
          <cell r="CQE35"/>
          <cell r="CQF35"/>
          <cell r="CQG35"/>
          <cell r="CQH35"/>
          <cell r="CQI35"/>
          <cell r="CQJ35"/>
          <cell r="CQK35"/>
          <cell r="CQL35"/>
          <cell r="CQM35"/>
          <cell r="CQN35"/>
          <cell r="CQO35"/>
          <cell r="CQP35"/>
          <cell r="CQQ35"/>
          <cell r="CQR35"/>
          <cell r="CQS35"/>
          <cell r="CQT35"/>
          <cell r="CQU35"/>
          <cell r="CQV35"/>
          <cell r="CQW35"/>
          <cell r="CQX35"/>
          <cell r="CQY35"/>
          <cell r="CQZ35"/>
          <cell r="CRA35"/>
          <cell r="CRB35"/>
          <cell r="CRC35"/>
          <cell r="CRD35"/>
          <cell r="CRE35"/>
          <cell r="CRF35"/>
          <cell r="CRG35"/>
          <cell r="CRH35"/>
          <cell r="CRI35"/>
          <cell r="CRJ35"/>
          <cell r="CRK35"/>
          <cell r="CRL35"/>
          <cell r="CRM35"/>
          <cell r="CRN35"/>
          <cell r="CRO35"/>
          <cell r="CRP35"/>
          <cell r="CRQ35"/>
          <cell r="CRR35"/>
          <cell r="CRS35"/>
          <cell r="CRT35"/>
          <cell r="CRU35"/>
          <cell r="CRV35"/>
          <cell r="CRW35"/>
          <cell r="CRX35"/>
          <cell r="CRY35"/>
          <cell r="CRZ35"/>
          <cell r="CSA35"/>
          <cell r="CSB35"/>
          <cell r="CSC35"/>
          <cell r="CSD35"/>
          <cell r="CSE35"/>
          <cell r="CSF35"/>
          <cell r="CSG35"/>
          <cell r="CSH35"/>
          <cell r="CSI35"/>
          <cell r="CSJ35"/>
          <cell r="CSK35"/>
          <cell r="CSL35"/>
          <cell r="CSM35"/>
          <cell r="CSN35"/>
          <cell r="CSO35"/>
          <cell r="CSP35"/>
          <cell r="CSQ35"/>
          <cell r="CSR35"/>
          <cell r="CSS35"/>
          <cell r="CST35"/>
          <cell r="CSU35"/>
          <cell r="CSV35"/>
          <cell r="CSW35"/>
          <cell r="CSX35"/>
          <cell r="CSY35"/>
          <cell r="CSZ35"/>
          <cell r="CTA35"/>
          <cell r="CTB35"/>
          <cell r="CTC35"/>
          <cell r="CTD35"/>
          <cell r="CTE35"/>
          <cell r="CTF35"/>
          <cell r="CTG35"/>
          <cell r="CTH35"/>
          <cell r="CTI35"/>
          <cell r="CTJ35"/>
          <cell r="CTK35"/>
          <cell r="CTL35"/>
          <cell r="CTM35"/>
          <cell r="CTN35"/>
          <cell r="CTO35"/>
          <cell r="CTP35"/>
          <cell r="CTQ35"/>
          <cell r="CTR35"/>
          <cell r="CTS35"/>
          <cell r="CTT35"/>
          <cell r="CTU35"/>
          <cell r="CTV35"/>
          <cell r="CTW35"/>
          <cell r="CTX35"/>
          <cell r="CTY35"/>
          <cell r="CTZ35"/>
          <cell r="CUA35"/>
          <cell r="CUB35"/>
          <cell r="CUC35"/>
          <cell r="CUD35"/>
          <cell r="CUE35"/>
          <cell r="CUF35"/>
          <cell r="CUG35"/>
          <cell r="CUH35"/>
          <cell r="CUI35"/>
          <cell r="CUJ35"/>
          <cell r="CUK35"/>
          <cell r="CUL35"/>
          <cell r="CUM35"/>
          <cell r="CUN35"/>
          <cell r="CUO35"/>
          <cell r="CUP35"/>
          <cell r="CUQ35"/>
          <cell r="CUR35"/>
          <cell r="CUS35"/>
          <cell r="CUT35"/>
          <cell r="CUU35"/>
          <cell r="CUV35"/>
          <cell r="CUW35"/>
          <cell r="CUX35"/>
          <cell r="CUY35"/>
          <cell r="CUZ35"/>
          <cell r="CVA35"/>
          <cell r="CVB35"/>
          <cell r="CVC35"/>
          <cell r="CVD35"/>
          <cell r="CVE35"/>
          <cell r="CVF35"/>
          <cell r="CVG35"/>
          <cell r="CVH35"/>
          <cell r="CVI35"/>
          <cell r="CVJ35"/>
          <cell r="CVK35"/>
          <cell r="CVL35"/>
          <cell r="CVM35"/>
          <cell r="CVN35"/>
          <cell r="CVO35"/>
          <cell r="CVP35"/>
          <cell r="CVQ35"/>
          <cell r="CVR35"/>
          <cell r="CVS35"/>
          <cell r="CVT35"/>
          <cell r="CVU35"/>
          <cell r="CVV35"/>
          <cell r="CVW35"/>
          <cell r="CVX35"/>
          <cell r="CVY35"/>
          <cell r="CVZ35"/>
          <cell r="CWA35"/>
          <cell r="CWB35"/>
          <cell r="CWC35"/>
          <cell r="CWD35"/>
          <cell r="CWE35"/>
          <cell r="CWF35"/>
          <cell r="CWG35"/>
          <cell r="CWH35"/>
          <cell r="CWI35"/>
          <cell r="CWJ35"/>
          <cell r="CWK35"/>
          <cell r="CWL35"/>
          <cell r="CWM35"/>
          <cell r="CWN35"/>
          <cell r="CWO35"/>
          <cell r="CWP35"/>
          <cell r="CWQ35"/>
          <cell r="CWR35"/>
          <cell r="CWS35"/>
          <cell r="CWT35"/>
          <cell r="CWU35"/>
          <cell r="CWV35"/>
          <cell r="CWW35"/>
          <cell r="CWX35"/>
          <cell r="CWY35"/>
          <cell r="CWZ35"/>
          <cell r="CXA35"/>
          <cell r="CXB35"/>
          <cell r="CXC35"/>
          <cell r="CXD35"/>
          <cell r="CXE35"/>
          <cell r="CXF35"/>
          <cell r="CXG35"/>
          <cell r="CXH35"/>
          <cell r="CXI35"/>
          <cell r="CXJ35"/>
          <cell r="CXK35"/>
          <cell r="CXL35"/>
          <cell r="CXM35"/>
          <cell r="CXN35"/>
          <cell r="CXO35"/>
          <cell r="CXP35"/>
          <cell r="CXQ35"/>
          <cell r="CXR35"/>
          <cell r="CXS35"/>
          <cell r="CXT35"/>
          <cell r="CXU35"/>
          <cell r="CXV35"/>
          <cell r="CXW35"/>
          <cell r="CXX35"/>
          <cell r="CXY35"/>
          <cell r="CXZ35"/>
          <cell r="CYA35"/>
          <cell r="CYB35"/>
          <cell r="CYC35"/>
          <cell r="CYD35"/>
          <cell r="CYE35"/>
          <cell r="CYF35"/>
          <cell r="CYG35"/>
          <cell r="CYH35"/>
          <cell r="CYI35"/>
          <cell r="CYJ35"/>
          <cell r="CYK35"/>
          <cell r="CYL35"/>
          <cell r="CYM35"/>
          <cell r="CYN35"/>
          <cell r="CYO35"/>
          <cell r="CYP35"/>
          <cell r="CYQ35"/>
          <cell r="CYR35"/>
          <cell r="CYS35"/>
          <cell r="CYT35"/>
          <cell r="CYU35"/>
          <cell r="CYV35"/>
          <cell r="CYW35"/>
          <cell r="CYX35"/>
          <cell r="CYY35"/>
          <cell r="CYZ35"/>
          <cell r="CZA35"/>
          <cell r="CZB35"/>
          <cell r="CZC35"/>
          <cell r="CZD35"/>
          <cell r="CZE35"/>
          <cell r="CZF35"/>
          <cell r="CZG35"/>
          <cell r="CZH35"/>
          <cell r="CZI35"/>
          <cell r="CZJ35"/>
          <cell r="CZK35"/>
          <cell r="CZL35"/>
          <cell r="CZM35"/>
          <cell r="CZN35"/>
          <cell r="CZO35"/>
          <cell r="CZP35"/>
          <cell r="CZQ35"/>
          <cell r="CZR35"/>
          <cell r="CZS35"/>
          <cell r="CZT35"/>
          <cell r="CZU35"/>
          <cell r="CZV35"/>
          <cell r="CZW35"/>
          <cell r="CZX35"/>
          <cell r="CZY35"/>
          <cell r="CZZ35"/>
          <cell r="DAA35"/>
          <cell r="DAB35"/>
          <cell r="DAC35"/>
          <cell r="DAD35"/>
          <cell r="DAE35"/>
          <cell r="DAF35"/>
          <cell r="DAG35"/>
          <cell r="DAH35"/>
          <cell r="DAI35"/>
          <cell r="DAJ35"/>
          <cell r="DAK35"/>
          <cell r="DAL35"/>
          <cell r="DAM35"/>
          <cell r="DAN35"/>
          <cell r="DAO35"/>
          <cell r="DAP35"/>
          <cell r="DAQ35"/>
          <cell r="DAR35"/>
          <cell r="DAS35"/>
          <cell r="DAT35"/>
          <cell r="DAU35"/>
          <cell r="DAV35"/>
          <cell r="DAW35"/>
          <cell r="DAX35"/>
          <cell r="DAY35"/>
          <cell r="DAZ35"/>
          <cell r="DBA35"/>
          <cell r="DBB35"/>
          <cell r="DBC35"/>
          <cell r="DBD35"/>
          <cell r="DBE35"/>
          <cell r="DBF35"/>
          <cell r="DBG35"/>
          <cell r="DBH35"/>
          <cell r="DBI35"/>
          <cell r="DBJ35"/>
          <cell r="DBK35"/>
          <cell r="DBL35"/>
          <cell r="DBM35"/>
          <cell r="DBN35"/>
          <cell r="DBO35"/>
          <cell r="DBP35"/>
          <cell r="DBQ35"/>
          <cell r="DBR35"/>
          <cell r="DBS35"/>
          <cell r="DBT35"/>
          <cell r="DBU35"/>
          <cell r="DBV35"/>
          <cell r="DBW35"/>
          <cell r="DBX35"/>
          <cell r="DBY35"/>
          <cell r="DBZ35"/>
          <cell r="DCA35"/>
          <cell r="DCB35"/>
          <cell r="DCC35"/>
          <cell r="DCD35"/>
          <cell r="DCE35"/>
          <cell r="DCF35"/>
          <cell r="DCG35"/>
          <cell r="DCH35"/>
          <cell r="DCI35"/>
          <cell r="DCJ35"/>
          <cell r="DCK35"/>
          <cell r="DCL35"/>
          <cell r="DCM35"/>
          <cell r="DCN35"/>
          <cell r="DCO35"/>
          <cell r="DCP35"/>
          <cell r="DCQ35"/>
          <cell r="DCR35"/>
          <cell r="DCS35"/>
          <cell r="DCT35"/>
          <cell r="DCU35"/>
          <cell r="DCV35"/>
          <cell r="DCW35"/>
          <cell r="DCX35"/>
          <cell r="DCY35"/>
          <cell r="DCZ35"/>
          <cell r="DDA35"/>
          <cell r="DDB35"/>
          <cell r="DDC35"/>
          <cell r="DDD35"/>
          <cell r="DDE35"/>
          <cell r="DDF35"/>
          <cell r="DDG35"/>
          <cell r="DDH35"/>
          <cell r="DDI35"/>
          <cell r="DDJ35"/>
          <cell r="DDK35"/>
          <cell r="DDL35"/>
          <cell r="DDM35"/>
          <cell r="DDN35"/>
          <cell r="DDO35"/>
          <cell r="DDP35"/>
          <cell r="DDQ35"/>
          <cell r="DDR35"/>
          <cell r="DDS35"/>
          <cell r="DDT35"/>
          <cell r="DDU35"/>
          <cell r="DDV35"/>
          <cell r="DDW35"/>
          <cell r="DDX35"/>
          <cell r="DDY35"/>
          <cell r="DDZ35"/>
          <cell r="DEA35"/>
          <cell r="DEB35"/>
          <cell r="DEC35"/>
          <cell r="DED35"/>
          <cell r="DEE35"/>
          <cell r="DEF35"/>
          <cell r="DEG35"/>
          <cell r="DEH35"/>
          <cell r="DEI35"/>
          <cell r="DEJ35"/>
          <cell r="DEK35"/>
          <cell r="DEL35"/>
          <cell r="DEM35"/>
          <cell r="DEN35"/>
          <cell r="DEO35"/>
          <cell r="DEP35"/>
          <cell r="DEQ35"/>
          <cell r="DER35"/>
          <cell r="DES35"/>
          <cell r="DET35"/>
          <cell r="DEU35"/>
          <cell r="DEV35"/>
          <cell r="DEW35"/>
          <cell r="DEX35"/>
          <cell r="DEY35"/>
          <cell r="DEZ35"/>
          <cell r="DFA35"/>
          <cell r="DFB35"/>
          <cell r="DFC35"/>
          <cell r="DFD35"/>
          <cell r="DFE35"/>
          <cell r="DFF35"/>
          <cell r="DFG35"/>
          <cell r="DFH35"/>
          <cell r="DFI35"/>
          <cell r="DFJ35"/>
          <cell r="DFK35"/>
          <cell r="DFL35"/>
          <cell r="DFM35"/>
          <cell r="DFN35"/>
          <cell r="DFO35"/>
          <cell r="DFP35"/>
          <cell r="DFQ35"/>
          <cell r="DFR35"/>
          <cell r="DFS35"/>
          <cell r="DFT35"/>
          <cell r="DFU35"/>
          <cell r="DFV35"/>
          <cell r="DFW35"/>
          <cell r="DFX35"/>
          <cell r="DFY35"/>
          <cell r="DFZ35"/>
          <cell r="DGA35"/>
          <cell r="DGB35"/>
          <cell r="DGC35"/>
          <cell r="DGD35"/>
          <cell r="DGE35"/>
          <cell r="DGF35"/>
          <cell r="DGG35"/>
          <cell r="DGH35"/>
          <cell r="DGI35"/>
          <cell r="DGJ35"/>
          <cell r="DGK35"/>
          <cell r="DGL35"/>
          <cell r="DGM35"/>
          <cell r="DGN35"/>
          <cell r="DGO35"/>
          <cell r="DGP35"/>
          <cell r="DGQ35"/>
          <cell r="DGR35"/>
          <cell r="DGS35"/>
          <cell r="DGT35"/>
          <cell r="DGU35"/>
          <cell r="DGV35"/>
          <cell r="DGW35"/>
          <cell r="DGX35"/>
          <cell r="DGY35"/>
          <cell r="DGZ35"/>
          <cell r="DHA35"/>
          <cell r="DHB35"/>
          <cell r="DHC35"/>
          <cell r="DHD35"/>
          <cell r="DHE35"/>
          <cell r="DHF35"/>
          <cell r="DHG35"/>
          <cell r="DHH35"/>
          <cell r="DHI35"/>
          <cell r="DHJ35"/>
          <cell r="DHK35"/>
          <cell r="DHL35"/>
          <cell r="DHM35"/>
          <cell r="DHN35"/>
          <cell r="DHO35"/>
          <cell r="DHP35"/>
          <cell r="DHQ35"/>
          <cell r="DHR35"/>
          <cell r="DHS35"/>
          <cell r="DHT35"/>
          <cell r="DHU35"/>
          <cell r="DHV35"/>
          <cell r="DHW35"/>
          <cell r="DHX35"/>
          <cell r="DHY35"/>
          <cell r="DHZ35"/>
          <cell r="DIA35"/>
          <cell r="DIB35"/>
          <cell r="DIC35"/>
          <cell r="DID35"/>
          <cell r="DIE35"/>
          <cell r="DIF35"/>
          <cell r="DIG35"/>
          <cell r="DIH35"/>
          <cell r="DII35"/>
          <cell r="DIJ35"/>
          <cell r="DIK35"/>
          <cell r="DIL35"/>
          <cell r="DIM35"/>
          <cell r="DIN35"/>
          <cell r="DIO35"/>
          <cell r="DIP35"/>
          <cell r="DIQ35"/>
          <cell r="DIR35"/>
          <cell r="DIS35"/>
          <cell r="DIT35"/>
          <cell r="DIU35"/>
          <cell r="DIV35"/>
          <cell r="DIW35"/>
          <cell r="DIX35"/>
          <cell r="DIY35"/>
          <cell r="DIZ35"/>
          <cell r="DJA35"/>
          <cell r="DJB35"/>
          <cell r="DJC35"/>
          <cell r="DJD35"/>
          <cell r="DJE35"/>
          <cell r="DJF35"/>
          <cell r="DJG35"/>
          <cell r="DJH35"/>
          <cell r="DJI35"/>
          <cell r="DJJ35"/>
          <cell r="DJK35"/>
          <cell r="DJL35"/>
          <cell r="DJM35"/>
          <cell r="DJN35"/>
          <cell r="DJO35"/>
          <cell r="DJP35"/>
          <cell r="DJQ35"/>
          <cell r="DJR35"/>
          <cell r="DJS35"/>
          <cell r="DJT35"/>
          <cell r="DJU35"/>
          <cell r="DJV35"/>
          <cell r="DJW35"/>
          <cell r="DJX35"/>
          <cell r="DJY35"/>
          <cell r="DJZ35"/>
          <cell r="DKA35"/>
          <cell r="DKB35"/>
          <cell r="DKC35"/>
          <cell r="DKD35"/>
          <cell r="DKE35"/>
          <cell r="DKF35"/>
          <cell r="DKG35"/>
          <cell r="DKH35"/>
          <cell r="DKI35"/>
          <cell r="DKJ35"/>
          <cell r="DKK35"/>
          <cell r="DKL35"/>
          <cell r="DKM35"/>
          <cell r="DKN35"/>
          <cell r="DKO35"/>
          <cell r="DKP35"/>
          <cell r="DKQ35"/>
          <cell r="DKR35"/>
          <cell r="DKS35"/>
          <cell r="DKT35"/>
          <cell r="DKU35"/>
          <cell r="DKV35"/>
          <cell r="DKW35"/>
          <cell r="DKX35"/>
          <cell r="DKY35"/>
          <cell r="DKZ35"/>
          <cell r="DLA35"/>
          <cell r="DLB35"/>
          <cell r="DLC35"/>
          <cell r="DLD35"/>
          <cell r="DLE35"/>
          <cell r="DLF35"/>
          <cell r="DLG35"/>
          <cell r="DLH35"/>
          <cell r="DLI35"/>
          <cell r="DLJ35"/>
          <cell r="DLK35"/>
          <cell r="DLL35"/>
          <cell r="DLM35"/>
          <cell r="DLN35"/>
          <cell r="DLO35"/>
          <cell r="DLP35"/>
          <cell r="DLQ35"/>
          <cell r="DLR35"/>
          <cell r="DLS35"/>
          <cell r="DLT35"/>
          <cell r="DLU35"/>
          <cell r="DLV35"/>
          <cell r="DLW35"/>
          <cell r="DLX35"/>
          <cell r="DLY35"/>
          <cell r="DLZ35"/>
          <cell r="DMA35"/>
          <cell r="DMB35"/>
          <cell r="DMC35"/>
          <cell r="DMD35"/>
          <cell r="DME35"/>
          <cell r="DMF35"/>
          <cell r="DMG35"/>
          <cell r="DMH35"/>
          <cell r="DMI35"/>
          <cell r="DMJ35"/>
          <cell r="DMK35"/>
          <cell r="DML35"/>
          <cell r="DMM35"/>
          <cell r="DMN35"/>
          <cell r="DMO35"/>
          <cell r="DMP35"/>
          <cell r="DMQ35"/>
          <cell r="DMR35"/>
          <cell r="DMS35"/>
          <cell r="DMT35"/>
          <cell r="DMU35"/>
          <cell r="DMV35"/>
          <cell r="DMW35"/>
          <cell r="DMX35"/>
          <cell r="DMY35"/>
          <cell r="DMZ35"/>
          <cell r="DNA35"/>
          <cell r="DNB35"/>
          <cell r="DNC35"/>
          <cell r="DND35"/>
          <cell r="DNE35"/>
          <cell r="DNF35"/>
          <cell r="DNG35"/>
          <cell r="DNH35"/>
          <cell r="DNI35"/>
          <cell r="DNJ35"/>
          <cell r="DNK35"/>
          <cell r="DNL35"/>
          <cell r="DNM35"/>
          <cell r="DNN35"/>
          <cell r="DNO35"/>
          <cell r="DNP35"/>
          <cell r="DNQ35"/>
          <cell r="DNR35"/>
          <cell r="DNS35"/>
          <cell r="DNT35"/>
          <cell r="DNU35"/>
          <cell r="DNV35"/>
          <cell r="DNW35"/>
          <cell r="DNX35"/>
          <cell r="DNY35"/>
          <cell r="DNZ35"/>
          <cell r="DOA35"/>
          <cell r="DOB35"/>
          <cell r="DOC35"/>
          <cell r="DOD35"/>
          <cell r="DOE35"/>
          <cell r="DOF35"/>
          <cell r="DOG35"/>
          <cell r="DOH35"/>
          <cell r="DOI35"/>
          <cell r="DOJ35"/>
          <cell r="DOK35"/>
          <cell r="DOL35"/>
          <cell r="DOM35"/>
          <cell r="DON35"/>
          <cell r="DOO35"/>
          <cell r="DOP35"/>
          <cell r="DOQ35"/>
          <cell r="DOR35"/>
          <cell r="DOS35"/>
          <cell r="DOT35"/>
          <cell r="DOU35"/>
          <cell r="DOV35"/>
          <cell r="DOW35"/>
          <cell r="DOX35"/>
          <cell r="DOY35"/>
          <cell r="DOZ35"/>
          <cell r="DPA35"/>
          <cell r="DPB35"/>
          <cell r="DPC35"/>
          <cell r="DPD35"/>
          <cell r="DPE35"/>
          <cell r="DPF35"/>
          <cell r="DPG35"/>
          <cell r="DPH35"/>
          <cell r="DPI35"/>
          <cell r="DPJ35"/>
          <cell r="DPK35"/>
          <cell r="DPL35"/>
          <cell r="DPM35"/>
          <cell r="DPN35"/>
          <cell r="DPO35"/>
          <cell r="DPP35"/>
          <cell r="DPQ35"/>
          <cell r="DPR35"/>
          <cell r="DPS35"/>
          <cell r="DPT35"/>
          <cell r="DPU35"/>
          <cell r="DPV35"/>
          <cell r="DPW35"/>
          <cell r="DPX35"/>
          <cell r="DPY35"/>
          <cell r="DPZ35"/>
          <cell r="DQA35"/>
          <cell r="DQB35"/>
          <cell r="DQC35"/>
          <cell r="DQD35"/>
          <cell r="DQE35"/>
          <cell r="DQF35"/>
          <cell r="DQG35"/>
          <cell r="DQH35"/>
          <cell r="DQI35"/>
          <cell r="DQJ35"/>
          <cell r="DQK35"/>
          <cell r="DQL35"/>
          <cell r="DQM35"/>
          <cell r="DQN35"/>
          <cell r="DQO35"/>
          <cell r="DQP35"/>
          <cell r="DQQ35"/>
          <cell r="DQR35"/>
          <cell r="DQS35"/>
          <cell r="DQT35"/>
          <cell r="DQU35"/>
          <cell r="DQV35"/>
          <cell r="DQW35"/>
          <cell r="DQX35"/>
          <cell r="DQY35"/>
          <cell r="DQZ35"/>
          <cell r="DRA35"/>
          <cell r="DRB35"/>
          <cell r="DRC35"/>
          <cell r="DRD35"/>
          <cell r="DRE35"/>
          <cell r="DRF35"/>
          <cell r="DRG35"/>
          <cell r="DRH35"/>
          <cell r="DRI35"/>
          <cell r="DRJ35"/>
          <cell r="DRK35"/>
          <cell r="DRL35"/>
          <cell r="DRM35"/>
          <cell r="DRN35"/>
          <cell r="DRO35"/>
          <cell r="DRP35"/>
          <cell r="DRQ35"/>
          <cell r="DRR35"/>
          <cell r="DRS35"/>
          <cell r="DRT35"/>
          <cell r="DRU35"/>
          <cell r="DRV35"/>
          <cell r="DRW35"/>
          <cell r="DRX35"/>
          <cell r="DRY35"/>
          <cell r="DRZ35"/>
          <cell r="DSA35"/>
          <cell r="DSB35"/>
          <cell r="DSC35"/>
          <cell r="DSD35"/>
          <cell r="DSE35"/>
          <cell r="DSF35"/>
          <cell r="DSG35"/>
          <cell r="DSH35"/>
          <cell r="DSI35"/>
          <cell r="DSJ35"/>
          <cell r="DSK35"/>
          <cell r="DSL35"/>
          <cell r="DSM35"/>
          <cell r="DSN35"/>
          <cell r="DSO35"/>
          <cell r="DSP35"/>
          <cell r="DSQ35"/>
          <cell r="DSR35"/>
          <cell r="DSS35"/>
          <cell r="DST35"/>
          <cell r="DSU35"/>
          <cell r="DSV35"/>
          <cell r="DSW35"/>
          <cell r="DSX35"/>
          <cell r="DSY35"/>
          <cell r="DSZ35"/>
          <cell r="DTA35"/>
          <cell r="DTB35"/>
          <cell r="DTC35"/>
          <cell r="DTD35"/>
          <cell r="DTE35"/>
          <cell r="DTF35"/>
          <cell r="DTG35"/>
          <cell r="DTH35"/>
          <cell r="DTI35"/>
          <cell r="DTJ35"/>
          <cell r="DTK35"/>
          <cell r="DTL35"/>
          <cell r="DTM35"/>
          <cell r="DTN35"/>
          <cell r="DTO35"/>
          <cell r="DTP35"/>
          <cell r="DTQ35"/>
          <cell r="DTR35"/>
          <cell r="DTS35"/>
          <cell r="DTT35"/>
          <cell r="DTU35"/>
          <cell r="DTV35"/>
          <cell r="DTW35"/>
          <cell r="DTX35"/>
          <cell r="DTY35"/>
          <cell r="DTZ35"/>
          <cell r="DUA35"/>
          <cell r="DUB35"/>
          <cell r="DUC35"/>
          <cell r="DUD35"/>
          <cell r="DUE35"/>
          <cell r="DUF35"/>
          <cell r="DUG35"/>
          <cell r="DUH35"/>
          <cell r="DUI35"/>
          <cell r="DUJ35"/>
          <cell r="DUK35"/>
          <cell r="DUL35"/>
          <cell r="DUM35"/>
          <cell r="DUN35"/>
          <cell r="DUO35"/>
          <cell r="DUP35"/>
          <cell r="DUQ35"/>
          <cell r="DUR35"/>
          <cell r="DUS35"/>
          <cell r="DUT35"/>
          <cell r="DUU35"/>
          <cell r="DUV35"/>
          <cell r="DUW35"/>
          <cell r="DUX35"/>
          <cell r="DUY35"/>
          <cell r="DUZ35"/>
          <cell r="DVA35"/>
          <cell r="DVB35"/>
          <cell r="DVC35"/>
          <cell r="DVD35"/>
          <cell r="DVE35"/>
          <cell r="DVF35"/>
          <cell r="DVG35"/>
          <cell r="DVH35"/>
          <cell r="DVI35"/>
          <cell r="DVJ35"/>
          <cell r="DVK35"/>
          <cell r="DVL35"/>
          <cell r="DVM35"/>
          <cell r="DVN35"/>
          <cell r="DVO35"/>
          <cell r="DVP35"/>
          <cell r="DVQ35"/>
          <cell r="DVR35"/>
          <cell r="DVS35"/>
          <cell r="DVT35"/>
          <cell r="DVU35"/>
          <cell r="DVV35"/>
          <cell r="DVW35"/>
          <cell r="DVX35"/>
          <cell r="DVY35"/>
          <cell r="DVZ35"/>
          <cell r="DWA35"/>
          <cell r="DWB35"/>
          <cell r="DWC35"/>
          <cell r="DWD35"/>
          <cell r="DWE35"/>
          <cell r="DWF35"/>
          <cell r="DWG35"/>
          <cell r="DWH35"/>
          <cell r="DWI35"/>
          <cell r="DWJ35"/>
          <cell r="DWK35"/>
          <cell r="DWL35"/>
          <cell r="DWM35"/>
          <cell r="DWN35"/>
          <cell r="DWO35"/>
          <cell r="DWP35"/>
          <cell r="DWQ35"/>
          <cell r="DWR35"/>
          <cell r="DWS35"/>
          <cell r="DWT35"/>
          <cell r="DWU35"/>
          <cell r="DWV35"/>
          <cell r="DWW35"/>
          <cell r="DWX35"/>
          <cell r="DWY35"/>
          <cell r="DWZ35"/>
          <cell r="DXA35"/>
          <cell r="DXB35"/>
          <cell r="DXC35"/>
          <cell r="DXD35"/>
          <cell r="DXE35"/>
          <cell r="DXF35"/>
          <cell r="DXG35"/>
          <cell r="DXH35"/>
          <cell r="DXI35"/>
          <cell r="DXJ35"/>
          <cell r="DXK35"/>
          <cell r="DXL35"/>
          <cell r="DXM35"/>
          <cell r="DXN35"/>
          <cell r="DXO35"/>
          <cell r="DXP35"/>
          <cell r="DXQ35"/>
          <cell r="DXR35"/>
          <cell r="DXS35"/>
          <cell r="DXT35"/>
          <cell r="DXU35"/>
          <cell r="DXV35"/>
          <cell r="DXW35"/>
          <cell r="DXX35"/>
          <cell r="DXY35"/>
          <cell r="DXZ35"/>
          <cell r="DYA35"/>
          <cell r="DYB35"/>
          <cell r="DYC35"/>
          <cell r="DYD35"/>
          <cell r="DYE35"/>
          <cell r="DYF35"/>
          <cell r="DYG35"/>
          <cell r="DYH35"/>
          <cell r="DYI35"/>
          <cell r="DYJ35"/>
          <cell r="DYK35"/>
          <cell r="DYL35"/>
          <cell r="DYM35"/>
          <cell r="DYN35"/>
          <cell r="DYO35"/>
          <cell r="DYP35"/>
          <cell r="DYQ35"/>
          <cell r="DYR35"/>
          <cell r="DYS35"/>
          <cell r="DYT35"/>
          <cell r="DYU35"/>
          <cell r="DYV35"/>
          <cell r="DYW35"/>
          <cell r="DYX35"/>
          <cell r="DYY35"/>
          <cell r="DYZ35"/>
          <cell r="DZA35"/>
          <cell r="DZB35"/>
          <cell r="DZC35"/>
          <cell r="DZD35"/>
          <cell r="DZE35"/>
          <cell r="DZF35"/>
          <cell r="DZG35"/>
          <cell r="DZH35"/>
          <cell r="DZI35"/>
          <cell r="DZJ35"/>
          <cell r="DZK35"/>
          <cell r="DZL35"/>
          <cell r="DZM35"/>
          <cell r="DZN35"/>
          <cell r="DZO35"/>
          <cell r="DZP35"/>
          <cell r="DZQ35"/>
          <cell r="DZR35"/>
          <cell r="DZS35"/>
          <cell r="DZT35"/>
          <cell r="DZU35"/>
          <cell r="DZV35"/>
          <cell r="DZW35"/>
          <cell r="DZX35"/>
          <cell r="DZY35"/>
          <cell r="DZZ35"/>
          <cell r="EAA35"/>
          <cell r="EAB35"/>
          <cell r="EAC35"/>
          <cell r="EAD35"/>
          <cell r="EAE35"/>
          <cell r="EAF35"/>
          <cell r="EAG35"/>
          <cell r="EAH35"/>
          <cell r="EAI35"/>
          <cell r="EAJ35"/>
          <cell r="EAK35"/>
          <cell r="EAL35"/>
          <cell r="EAM35"/>
          <cell r="EAN35"/>
          <cell r="EAO35"/>
          <cell r="EAP35"/>
          <cell r="EAQ35"/>
          <cell r="EAR35"/>
          <cell r="EAS35"/>
          <cell r="EAT35"/>
          <cell r="EAU35"/>
          <cell r="EAV35"/>
          <cell r="EAW35"/>
          <cell r="EAX35"/>
          <cell r="EAY35"/>
          <cell r="EAZ35"/>
          <cell r="EBA35"/>
          <cell r="EBB35"/>
          <cell r="EBC35"/>
          <cell r="EBD35"/>
          <cell r="EBE35"/>
          <cell r="EBF35"/>
          <cell r="EBG35"/>
          <cell r="EBH35"/>
          <cell r="EBI35"/>
          <cell r="EBJ35"/>
          <cell r="EBK35"/>
          <cell r="EBL35"/>
          <cell r="EBM35"/>
          <cell r="EBN35"/>
          <cell r="EBO35"/>
          <cell r="EBP35"/>
          <cell r="EBQ35"/>
          <cell r="EBR35"/>
          <cell r="EBS35"/>
          <cell r="EBT35"/>
          <cell r="EBU35"/>
          <cell r="EBV35"/>
          <cell r="EBW35"/>
          <cell r="EBX35"/>
          <cell r="EBY35"/>
          <cell r="EBZ35"/>
          <cell r="ECA35"/>
          <cell r="ECB35"/>
          <cell r="ECC35"/>
          <cell r="ECD35"/>
          <cell r="ECE35"/>
          <cell r="ECF35"/>
          <cell r="ECG35"/>
          <cell r="ECH35"/>
          <cell r="ECI35"/>
          <cell r="ECJ35"/>
          <cell r="ECK35"/>
          <cell r="ECL35"/>
          <cell r="ECM35"/>
          <cell r="ECN35"/>
          <cell r="ECO35"/>
          <cell r="ECP35"/>
          <cell r="ECQ35"/>
          <cell r="ECR35"/>
          <cell r="ECS35"/>
          <cell r="ECT35"/>
          <cell r="ECU35"/>
          <cell r="ECV35"/>
          <cell r="ECW35"/>
          <cell r="ECX35"/>
          <cell r="ECY35"/>
          <cell r="ECZ35"/>
          <cell r="EDA35"/>
          <cell r="EDB35"/>
          <cell r="EDC35"/>
          <cell r="EDD35"/>
          <cell r="EDE35"/>
          <cell r="EDF35"/>
          <cell r="EDG35"/>
          <cell r="EDH35"/>
          <cell r="EDI35"/>
          <cell r="EDJ35"/>
          <cell r="EDK35"/>
          <cell r="EDL35"/>
          <cell r="EDM35"/>
          <cell r="EDN35"/>
          <cell r="EDO35"/>
          <cell r="EDP35"/>
          <cell r="EDQ35"/>
          <cell r="EDR35"/>
          <cell r="EDS35"/>
          <cell r="EDT35"/>
          <cell r="EDU35"/>
          <cell r="EDV35"/>
          <cell r="EDW35"/>
          <cell r="EDX35"/>
          <cell r="EDY35"/>
          <cell r="EDZ35"/>
          <cell r="EEA35"/>
          <cell r="EEB35"/>
          <cell r="EEC35"/>
          <cell r="EED35"/>
          <cell r="EEE35"/>
          <cell r="EEF35"/>
          <cell r="EEG35"/>
          <cell r="EEH35"/>
          <cell r="EEI35"/>
          <cell r="EEJ35"/>
          <cell r="EEK35"/>
          <cell r="EEL35"/>
          <cell r="EEM35"/>
          <cell r="EEN35"/>
          <cell r="EEO35"/>
          <cell r="EEP35"/>
          <cell r="EEQ35"/>
          <cell r="EER35"/>
          <cell r="EES35"/>
          <cell r="EET35"/>
          <cell r="EEU35"/>
          <cell r="EEV35"/>
          <cell r="EEW35"/>
          <cell r="EEX35"/>
          <cell r="EEY35"/>
          <cell r="EEZ35"/>
          <cell r="EFA35"/>
          <cell r="EFB35"/>
          <cell r="EFC35"/>
          <cell r="EFD35"/>
          <cell r="EFE35"/>
          <cell r="EFF35"/>
          <cell r="EFG35"/>
          <cell r="EFH35"/>
          <cell r="EFI35"/>
          <cell r="EFJ35"/>
          <cell r="EFK35"/>
          <cell r="EFL35"/>
          <cell r="EFM35"/>
          <cell r="EFN35"/>
          <cell r="EFO35"/>
          <cell r="EFP35"/>
          <cell r="EFQ35"/>
          <cell r="EFR35"/>
          <cell r="EFS35"/>
          <cell r="EFT35"/>
          <cell r="EFU35"/>
          <cell r="EFV35"/>
          <cell r="EFW35"/>
          <cell r="EFX35"/>
          <cell r="EFY35"/>
          <cell r="EFZ35"/>
          <cell r="EGA35"/>
          <cell r="EGB35"/>
          <cell r="EGC35"/>
          <cell r="EGD35"/>
          <cell r="EGE35"/>
          <cell r="EGF35"/>
          <cell r="EGG35"/>
          <cell r="EGH35"/>
          <cell r="EGI35"/>
          <cell r="EGJ35"/>
          <cell r="EGK35"/>
          <cell r="EGL35"/>
          <cell r="EGM35"/>
          <cell r="EGN35"/>
          <cell r="EGO35"/>
          <cell r="EGP35"/>
          <cell r="EGQ35"/>
          <cell r="EGR35"/>
          <cell r="EGS35"/>
          <cell r="EGT35"/>
          <cell r="EGU35"/>
          <cell r="EGV35"/>
          <cell r="EGW35"/>
          <cell r="EGX35"/>
          <cell r="EGY35"/>
          <cell r="EGZ35"/>
          <cell r="EHA35"/>
          <cell r="EHB35"/>
          <cell r="EHC35"/>
          <cell r="EHD35"/>
          <cell r="EHE35"/>
          <cell r="EHF35"/>
          <cell r="EHG35"/>
          <cell r="EHH35"/>
          <cell r="EHI35"/>
          <cell r="EHJ35"/>
          <cell r="EHK35"/>
          <cell r="EHL35"/>
          <cell r="EHM35"/>
          <cell r="EHN35"/>
          <cell r="EHO35"/>
          <cell r="EHP35"/>
          <cell r="EHQ35"/>
          <cell r="EHR35"/>
          <cell r="EHS35"/>
          <cell r="EHT35"/>
          <cell r="EHU35"/>
          <cell r="EHV35"/>
          <cell r="EHW35"/>
          <cell r="EHX35"/>
          <cell r="EHY35"/>
          <cell r="EHZ35"/>
          <cell r="EIA35"/>
          <cell r="EIB35"/>
          <cell r="EIC35"/>
          <cell r="EID35"/>
          <cell r="EIE35"/>
          <cell r="EIF35"/>
          <cell r="EIG35"/>
          <cell r="EIH35"/>
          <cell r="EII35"/>
          <cell r="EIJ35"/>
          <cell r="EIK35"/>
          <cell r="EIL35"/>
          <cell r="EIM35"/>
          <cell r="EIN35"/>
          <cell r="EIO35"/>
          <cell r="EIP35"/>
          <cell r="EIQ35"/>
          <cell r="EIR35"/>
          <cell r="EIS35"/>
          <cell r="EIT35"/>
          <cell r="EIU35"/>
          <cell r="EIV35"/>
          <cell r="EIW35"/>
          <cell r="EIX35"/>
          <cell r="EIY35"/>
          <cell r="EIZ35"/>
          <cell r="EJA35"/>
          <cell r="EJB35"/>
          <cell r="EJC35"/>
          <cell r="EJD35"/>
          <cell r="EJE35"/>
          <cell r="EJF35"/>
          <cell r="EJG35"/>
          <cell r="EJH35"/>
          <cell r="EJI35"/>
          <cell r="EJJ35"/>
          <cell r="EJK35"/>
          <cell r="EJL35"/>
          <cell r="EJM35"/>
          <cell r="EJN35"/>
          <cell r="EJO35"/>
          <cell r="EJP35"/>
          <cell r="EJQ35"/>
          <cell r="EJR35"/>
          <cell r="EJS35"/>
          <cell r="EJT35"/>
          <cell r="EJU35"/>
          <cell r="EJV35"/>
          <cell r="EJW35"/>
          <cell r="EJX35"/>
          <cell r="EJY35"/>
          <cell r="EJZ35"/>
          <cell r="EKA35"/>
          <cell r="EKB35"/>
          <cell r="EKC35"/>
          <cell r="EKD35"/>
          <cell r="EKE35"/>
          <cell r="EKF35"/>
          <cell r="EKG35"/>
          <cell r="EKH35"/>
          <cell r="EKI35"/>
          <cell r="EKJ35"/>
          <cell r="EKK35"/>
          <cell r="EKL35"/>
          <cell r="EKM35"/>
          <cell r="EKN35"/>
          <cell r="EKO35"/>
          <cell r="EKP35"/>
          <cell r="EKQ35"/>
          <cell r="EKR35"/>
          <cell r="EKS35"/>
          <cell r="EKT35"/>
          <cell r="EKU35"/>
          <cell r="EKV35"/>
          <cell r="EKW35"/>
          <cell r="EKX35"/>
          <cell r="EKY35"/>
          <cell r="EKZ35"/>
          <cell r="ELA35"/>
          <cell r="ELB35"/>
          <cell r="ELC35"/>
          <cell r="ELD35"/>
          <cell r="ELE35"/>
          <cell r="ELF35"/>
          <cell r="ELG35"/>
          <cell r="ELH35"/>
          <cell r="ELI35"/>
          <cell r="ELJ35"/>
          <cell r="ELK35"/>
          <cell r="ELL35"/>
          <cell r="ELM35"/>
          <cell r="ELN35"/>
          <cell r="ELO35"/>
          <cell r="ELP35"/>
          <cell r="ELQ35"/>
          <cell r="ELR35"/>
          <cell r="ELS35"/>
          <cell r="ELT35"/>
          <cell r="ELU35"/>
          <cell r="ELV35"/>
          <cell r="ELW35"/>
          <cell r="ELX35"/>
          <cell r="ELY35"/>
          <cell r="ELZ35"/>
          <cell r="EMA35"/>
          <cell r="EMB35"/>
          <cell r="EMC35"/>
          <cell r="EMD35"/>
          <cell r="EME35"/>
          <cell r="EMF35"/>
          <cell r="EMG35"/>
          <cell r="EMH35"/>
          <cell r="EMI35"/>
          <cell r="EMJ35"/>
          <cell r="EMK35"/>
          <cell r="EML35"/>
          <cell r="EMM35"/>
          <cell r="EMN35"/>
          <cell r="EMO35"/>
          <cell r="EMP35"/>
          <cell r="EMQ35"/>
          <cell r="EMR35"/>
          <cell r="EMS35"/>
          <cell r="EMT35"/>
          <cell r="EMU35"/>
          <cell r="EMV35"/>
          <cell r="EMW35"/>
          <cell r="EMX35"/>
          <cell r="EMY35"/>
          <cell r="EMZ35"/>
          <cell r="ENA35"/>
          <cell r="ENB35"/>
          <cell r="ENC35"/>
          <cell r="END35"/>
          <cell r="ENE35"/>
          <cell r="ENF35"/>
          <cell r="ENG35"/>
          <cell r="ENH35"/>
          <cell r="ENI35"/>
          <cell r="ENJ35"/>
          <cell r="ENK35"/>
          <cell r="ENL35"/>
          <cell r="ENM35"/>
          <cell r="ENN35"/>
          <cell r="ENO35"/>
          <cell r="ENP35"/>
          <cell r="ENQ35"/>
          <cell r="ENR35"/>
          <cell r="ENS35"/>
          <cell r="ENT35"/>
          <cell r="ENU35"/>
          <cell r="ENV35"/>
          <cell r="ENW35"/>
          <cell r="ENX35"/>
          <cell r="ENY35"/>
          <cell r="ENZ35"/>
          <cell r="EOA35"/>
          <cell r="EOB35"/>
          <cell r="EOC35"/>
          <cell r="EOD35"/>
          <cell r="EOE35"/>
          <cell r="EOF35"/>
          <cell r="EOG35"/>
          <cell r="EOH35"/>
          <cell r="EOI35"/>
          <cell r="EOJ35"/>
          <cell r="EOK35"/>
          <cell r="EOL35"/>
          <cell r="EOM35"/>
          <cell r="EON35"/>
          <cell r="EOO35"/>
          <cell r="EOP35"/>
          <cell r="EOQ35"/>
          <cell r="EOR35"/>
          <cell r="EOS35"/>
          <cell r="EOT35"/>
          <cell r="EOU35"/>
          <cell r="EOV35"/>
          <cell r="EOW35"/>
          <cell r="EOX35"/>
          <cell r="EOY35"/>
          <cell r="EOZ35"/>
          <cell r="EPA35"/>
          <cell r="EPB35"/>
          <cell r="EPC35"/>
          <cell r="EPD35"/>
          <cell r="EPE35"/>
          <cell r="EPF35"/>
          <cell r="EPG35"/>
          <cell r="EPH35"/>
          <cell r="EPI35"/>
          <cell r="EPJ35"/>
          <cell r="EPK35"/>
          <cell r="EPL35"/>
          <cell r="EPM35"/>
          <cell r="EPN35"/>
          <cell r="EPO35"/>
          <cell r="EPP35"/>
          <cell r="EPQ35"/>
          <cell r="EPR35"/>
          <cell r="EPS35"/>
          <cell r="EPT35"/>
          <cell r="EPU35"/>
          <cell r="EPV35"/>
          <cell r="EPW35"/>
          <cell r="EPX35"/>
          <cell r="EPY35"/>
          <cell r="EPZ35"/>
          <cell r="EQA35"/>
          <cell r="EQB35"/>
          <cell r="EQC35"/>
          <cell r="EQD35"/>
          <cell r="EQE35"/>
          <cell r="EQF35"/>
          <cell r="EQG35"/>
          <cell r="EQH35"/>
          <cell r="EQI35"/>
          <cell r="EQJ35"/>
          <cell r="EQK35"/>
          <cell r="EQL35"/>
          <cell r="EQM35"/>
          <cell r="EQN35"/>
          <cell r="EQO35"/>
          <cell r="EQP35"/>
          <cell r="EQQ35"/>
          <cell r="EQR35"/>
          <cell r="EQS35"/>
          <cell r="EQT35"/>
          <cell r="EQU35"/>
          <cell r="EQV35"/>
          <cell r="EQW35"/>
          <cell r="EQX35"/>
          <cell r="EQY35"/>
          <cell r="EQZ35"/>
          <cell r="ERA35"/>
          <cell r="ERB35"/>
          <cell r="ERC35"/>
          <cell r="ERD35"/>
          <cell r="ERE35"/>
          <cell r="ERF35"/>
          <cell r="ERG35"/>
          <cell r="ERH35"/>
          <cell r="ERI35"/>
          <cell r="ERJ35"/>
          <cell r="ERK35"/>
          <cell r="ERL35"/>
          <cell r="ERM35"/>
          <cell r="ERN35"/>
          <cell r="ERO35"/>
          <cell r="ERP35"/>
          <cell r="ERQ35"/>
          <cell r="ERR35"/>
          <cell r="ERS35"/>
          <cell r="ERT35"/>
          <cell r="ERU35"/>
          <cell r="ERV35"/>
          <cell r="ERW35"/>
          <cell r="ERX35"/>
          <cell r="ERY35"/>
          <cell r="ERZ35"/>
          <cell r="ESA35"/>
          <cell r="ESB35"/>
          <cell r="ESC35"/>
          <cell r="ESD35"/>
          <cell r="ESE35"/>
          <cell r="ESF35"/>
          <cell r="ESG35"/>
          <cell r="ESH35"/>
          <cell r="ESI35"/>
          <cell r="ESJ35"/>
          <cell r="ESK35"/>
          <cell r="ESL35"/>
          <cell r="ESM35"/>
          <cell r="ESN35"/>
          <cell r="ESO35"/>
          <cell r="ESP35"/>
          <cell r="ESQ35"/>
          <cell r="ESR35"/>
          <cell r="ESS35"/>
          <cell r="EST35"/>
          <cell r="ESU35"/>
          <cell r="ESV35"/>
          <cell r="ESW35"/>
          <cell r="ESX35"/>
          <cell r="ESY35"/>
          <cell r="ESZ35"/>
          <cell r="ETA35"/>
          <cell r="ETB35"/>
          <cell r="ETC35"/>
          <cell r="ETD35"/>
          <cell r="ETE35"/>
          <cell r="ETF35"/>
          <cell r="ETG35"/>
          <cell r="ETH35"/>
          <cell r="ETI35"/>
          <cell r="ETJ35"/>
          <cell r="ETK35"/>
          <cell r="ETL35"/>
          <cell r="ETM35"/>
          <cell r="ETN35"/>
          <cell r="ETO35"/>
          <cell r="ETP35"/>
          <cell r="ETQ35"/>
          <cell r="ETR35"/>
          <cell r="ETS35"/>
          <cell r="ETT35"/>
          <cell r="ETU35"/>
          <cell r="ETV35"/>
          <cell r="ETW35"/>
          <cell r="ETX35"/>
          <cell r="ETY35"/>
          <cell r="ETZ35"/>
          <cell r="EUA35"/>
          <cell r="EUB35"/>
          <cell r="EUC35"/>
          <cell r="EUD35"/>
          <cell r="EUE35"/>
          <cell r="EUF35"/>
          <cell r="EUG35"/>
          <cell r="EUH35"/>
          <cell r="EUI35"/>
          <cell r="EUJ35"/>
          <cell r="EUK35"/>
          <cell r="EUL35"/>
          <cell r="EUM35"/>
          <cell r="EUN35"/>
          <cell r="EUO35"/>
          <cell r="EUP35"/>
          <cell r="EUQ35"/>
          <cell r="EUR35"/>
          <cell r="EUS35"/>
          <cell r="EUT35"/>
          <cell r="EUU35"/>
          <cell r="EUV35"/>
          <cell r="EUW35"/>
          <cell r="EUX35"/>
          <cell r="EUY35"/>
          <cell r="EUZ35"/>
          <cell r="EVA35"/>
          <cell r="EVB35"/>
          <cell r="EVC35"/>
          <cell r="EVD35"/>
          <cell r="EVE35"/>
          <cell r="EVF35"/>
          <cell r="EVG35"/>
          <cell r="EVH35"/>
          <cell r="EVI35"/>
          <cell r="EVJ35"/>
          <cell r="EVK35"/>
          <cell r="EVL35"/>
          <cell r="EVM35"/>
          <cell r="EVN35"/>
          <cell r="EVO35"/>
          <cell r="EVP35"/>
          <cell r="EVQ35"/>
          <cell r="EVR35"/>
          <cell r="EVS35"/>
          <cell r="EVT35"/>
          <cell r="EVU35"/>
          <cell r="EVV35"/>
          <cell r="EVW35"/>
          <cell r="EVX35"/>
          <cell r="EVY35"/>
          <cell r="EVZ35"/>
          <cell r="EWA35"/>
          <cell r="EWB35"/>
          <cell r="EWC35"/>
          <cell r="EWD35"/>
          <cell r="EWE35"/>
          <cell r="EWF35"/>
          <cell r="EWG35"/>
          <cell r="EWH35"/>
          <cell r="EWI35"/>
          <cell r="EWJ35"/>
          <cell r="EWK35"/>
          <cell r="EWL35"/>
          <cell r="EWM35"/>
          <cell r="EWN35"/>
          <cell r="EWO35"/>
          <cell r="EWP35"/>
          <cell r="EWQ35"/>
          <cell r="EWR35"/>
          <cell r="EWS35"/>
          <cell r="EWT35"/>
          <cell r="EWU35"/>
          <cell r="EWV35"/>
          <cell r="EWW35"/>
          <cell r="EWX35"/>
          <cell r="EWY35"/>
          <cell r="EWZ35"/>
          <cell r="EXA35"/>
          <cell r="EXB35"/>
          <cell r="EXC35"/>
          <cell r="EXD35"/>
          <cell r="EXE35"/>
          <cell r="EXF35"/>
          <cell r="EXG35"/>
          <cell r="EXH35"/>
          <cell r="EXI35"/>
          <cell r="EXJ35"/>
          <cell r="EXK35"/>
          <cell r="EXL35"/>
          <cell r="EXM35"/>
          <cell r="EXN35"/>
          <cell r="EXO35"/>
          <cell r="EXP35"/>
          <cell r="EXQ35"/>
          <cell r="EXR35"/>
          <cell r="EXS35"/>
          <cell r="EXT35"/>
          <cell r="EXU35"/>
          <cell r="EXV35"/>
          <cell r="EXW35"/>
          <cell r="EXX35"/>
          <cell r="EXY35"/>
          <cell r="EXZ35"/>
          <cell r="EYA35"/>
          <cell r="EYB35"/>
          <cell r="EYC35"/>
          <cell r="EYD35"/>
          <cell r="EYE35"/>
          <cell r="EYF35"/>
          <cell r="EYG35"/>
          <cell r="EYH35"/>
          <cell r="EYI35"/>
          <cell r="EYJ35"/>
          <cell r="EYK35"/>
          <cell r="EYL35"/>
          <cell r="EYM35"/>
          <cell r="EYN35"/>
          <cell r="EYO35"/>
          <cell r="EYP35"/>
          <cell r="EYQ35"/>
          <cell r="EYR35"/>
          <cell r="EYS35"/>
          <cell r="EYT35"/>
          <cell r="EYU35"/>
          <cell r="EYV35"/>
          <cell r="EYW35"/>
          <cell r="EYX35"/>
          <cell r="EYY35"/>
          <cell r="EYZ35"/>
          <cell r="EZA35"/>
          <cell r="EZB35"/>
          <cell r="EZC35"/>
          <cell r="EZD35"/>
          <cell r="EZE35"/>
          <cell r="EZF35"/>
          <cell r="EZG35"/>
          <cell r="EZH35"/>
          <cell r="EZI35"/>
          <cell r="EZJ35"/>
          <cell r="EZK35"/>
          <cell r="EZL35"/>
          <cell r="EZM35"/>
          <cell r="EZN35"/>
          <cell r="EZO35"/>
          <cell r="EZP35"/>
          <cell r="EZQ35"/>
          <cell r="EZR35"/>
          <cell r="EZS35"/>
          <cell r="EZT35"/>
          <cell r="EZU35"/>
          <cell r="EZV35"/>
          <cell r="EZW35"/>
          <cell r="EZX35"/>
          <cell r="EZY35"/>
          <cell r="EZZ35"/>
          <cell r="FAA35"/>
          <cell r="FAB35"/>
          <cell r="FAC35"/>
          <cell r="FAD35"/>
          <cell r="FAE35"/>
          <cell r="FAF35"/>
          <cell r="FAG35"/>
          <cell r="FAH35"/>
          <cell r="FAI35"/>
          <cell r="FAJ35"/>
          <cell r="FAK35"/>
          <cell r="FAL35"/>
          <cell r="FAM35"/>
          <cell r="FAN35"/>
          <cell r="FAO35"/>
          <cell r="FAP35"/>
          <cell r="FAQ35"/>
          <cell r="FAR35"/>
          <cell r="FAS35"/>
          <cell r="FAT35"/>
          <cell r="FAU35"/>
          <cell r="FAV35"/>
          <cell r="FAW35"/>
          <cell r="FAX35"/>
          <cell r="FAY35"/>
          <cell r="FAZ35"/>
          <cell r="FBA35"/>
          <cell r="FBB35"/>
          <cell r="FBC35"/>
          <cell r="FBD35"/>
          <cell r="FBE35"/>
          <cell r="FBF35"/>
          <cell r="FBG35"/>
          <cell r="FBH35"/>
          <cell r="FBI35"/>
          <cell r="FBJ35"/>
          <cell r="FBK35"/>
          <cell r="FBL35"/>
          <cell r="FBM35"/>
          <cell r="FBN35"/>
          <cell r="FBO35"/>
          <cell r="FBP35"/>
          <cell r="FBQ35"/>
          <cell r="FBR35"/>
          <cell r="FBS35"/>
          <cell r="FBT35"/>
          <cell r="FBU35"/>
          <cell r="FBV35"/>
          <cell r="FBW35"/>
          <cell r="FBX35"/>
          <cell r="FBY35"/>
          <cell r="FBZ35"/>
          <cell r="FCA35"/>
          <cell r="FCB35"/>
          <cell r="FCC35"/>
          <cell r="FCD35"/>
          <cell r="FCE35"/>
          <cell r="FCF35"/>
          <cell r="FCG35"/>
          <cell r="FCH35"/>
          <cell r="FCI35"/>
          <cell r="FCJ35"/>
          <cell r="FCK35"/>
          <cell r="FCL35"/>
          <cell r="FCM35"/>
          <cell r="FCN35"/>
          <cell r="FCO35"/>
          <cell r="FCP35"/>
          <cell r="FCQ35"/>
          <cell r="FCR35"/>
          <cell r="FCS35"/>
          <cell r="FCT35"/>
          <cell r="FCU35"/>
          <cell r="FCV35"/>
          <cell r="FCW35"/>
          <cell r="FCX35"/>
          <cell r="FCY35"/>
          <cell r="FCZ35"/>
          <cell r="FDA35"/>
          <cell r="FDB35"/>
          <cell r="FDC35"/>
          <cell r="FDD35"/>
          <cell r="FDE35"/>
          <cell r="FDF35"/>
          <cell r="FDG35"/>
          <cell r="FDH35"/>
          <cell r="FDI35"/>
          <cell r="FDJ35"/>
          <cell r="FDK35"/>
          <cell r="FDL35"/>
          <cell r="FDM35"/>
          <cell r="FDN35"/>
          <cell r="FDO35"/>
          <cell r="FDP35"/>
          <cell r="FDQ35"/>
          <cell r="FDR35"/>
          <cell r="FDS35"/>
          <cell r="FDT35"/>
          <cell r="FDU35"/>
          <cell r="FDV35"/>
          <cell r="FDW35"/>
          <cell r="FDX35"/>
          <cell r="FDY35"/>
          <cell r="FDZ35"/>
          <cell r="FEA35"/>
          <cell r="FEB35"/>
          <cell r="FEC35"/>
          <cell r="FED35"/>
          <cell r="FEE35"/>
          <cell r="FEF35"/>
          <cell r="FEG35"/>
          <cell r="FEH35"/>
          <cell r="FEI35"/>
          <cell r="FEJ35"/>
          <cell r="FEK35"/>
          <cell r="FEL35"/>
          <cell r="FEM35"/>
          <cell r="FEN35"/>
          <cell r="FEO35"/>
          <cell r="FEP35"/>
          <cell r="FEQ35"/>
          <cell r="FER35"/>
          <cell r="FES35"/>
          <cell r="FET35"/>
          <cell r="FEU35"/>
          <cell r="FEV35"/>
          <cell r="FEW35"/>
          <cell r="FEX35"/>
          <cell r="FEY35"/>
          <cell r="FEZ35"/>
          <cell r="FFA35"/>
          <cell r="FFB35"/>
          <cell r="FFC35"/>
          <cell r="FFD35"/>
          <cell r="FFE35"/>
          <cell r="FFF35"/>
          <cell r="FFG35"/>
          <cell r="FFH35"/>
          <cell r="FFI35"/>
          <cell r="FFJ35"/>
          <cell r="FFK35"/>
          <cell r="FFL35"/>
          <cell r="FFM35"/>
          <cell r="FFN35"/>
          <cell r="FFO35"/>
          <cell r="FFP35"/>
          <cell r="FFQ35"/>
          <cell r="FFR35"/>
          <cell r="FFS35"/>
          <cell r="FFT35"/>
          <cell r="FFU35"/>
          <cell r="FFV35"/>
          <cell r="FFW35"/>
          <cell r="FFX35"/>
          <cell r="FFY35"/>
          <cell r="FFZ35"/>
          <cell r="FGA35"/>
          <cell r="FGB35"/>
          <cell r="FGC35"/>
          <cell r="FGD35"/>
          <cell r="FGE35"/>
          <cell r="FGF35"/>
          <cell r="FGG35"/>
          <cell r="FGH35"/>
          <cell r="FGI35"/>
          <cell r="FGJ35"/>
          <cell r="FGK35"/>
          <cell r="FGL35"/>
          <cell r="FGM35"/>
          <cell r="FGN35"/>
          <cell r="FGO35"/>
          <cell r="FGP35"/>
          <cell r="FGQ35"/>
          <cell r="FGR35"/>
          <cell r="FGS35"/>
          <cell r="FGT35"/>
          <cell r="FGU35"/>
          <cell r="FGV35"/>
          <cell r="FGW35"/>
          <cell r="FGX35"/>
          <cell r="FGY35"/>
          <cell r="FGZ35"/>
          <cell r="FHA35"/>
          <cell r="FHB35"/>
          <cell r="FHC35"/>
          <cell r="FHD35"/>
          <cell r="FHE35"/>
          <cell r="FHF35"/>
          <cell r="FHG35"/>
          <cell r="FHH35"/>
          <cell r="FHI35"/>
          <cell r="FHJ35"/>
          <cell r="FHK35"/>
          <cell r="FHL35"/>
          <cell r="FHM35"/>
          <cell r="FHN35"/>
          <cell r="FHO35"/>
          <cell r="FHP35"/>
          <cell r="FHQ35"/>
          <cell r="FHR35"/>
          <cell r="FHS35"/>
          <cell r="FHT35"/>
          <cell r="FHU35"/>
          <cell r="FHV35"/>
          <cell r="FHW35"/>
          <cell r="FHX35"/>
          <cell r="FHY35"/>
          <cell r="FHZ35"/>
          <cell r="FIA35"/>
          <cell r="FIB35"/>
          <cell r="FIC35"/>
          <cell r="FID35"/>
          <cell r="FIE35"/>
          <cell r="FIF35"/>
          <cell r="FIG35"/>
          <cell r="FIH35"/>
          <cell r="FII35"/>
          <cell r="FIJ35"/>
          <cell r="FIK35"/>
          <cell r="FIL35"/>
          <cell r="FIM35"/>
          <cell r="FIN35"/>
          <cell r="FIO35"/>
          <cell r="FIP35"/>
          <cell r="FIQ35"/>
          <cell r="FIR35"/>
          <cell r="FIS35"/>
          <cell r="FIT35"/>
          <cell r="FIU35"/>
          <cell r="FIV35"/>
          <cell r="FIW35"/>
          <cell r="FIX35"/>
          <cell r="FIY35"/>
          <cell r="FIZ35"/>
          <cell r="FJA35"/>
          <cell r="FJB35"/>
          <cell r="FJC35"/>
          <cell r="FJD35"/>
          <cell r="FJE35"/>
          <cell r="FJF35"/>
          <cell r="FJG35"/>
          <cell r="FJH35"/>
          <cell r="FJI35"/>
          <cell r="FJJ35"/>
          <cell r="FJK35"/>
          <cell r="FJL35"/>
          <cell r="FJM35"/>
          <cell r="FJN35"/>
          <cell r="FJO35"/>
          <cell r="FJP35"/>
          <cell r="FJQ35"/>
          <cell r="FJR35"/>
          <cell r="FJS35"/>
          <cell r="FJT35"/>
          <cell r="FJU35"/>
          <cell r="FJV35"/>
          <cell r="FJW35"/>
          <cell r="FJX35"/>
          <cell r="FJY35"/>
          <cell r="FJZ35"/>
          <cell r="FKA35"/>
          <cell r="FKB35"/>
          <cell r="FKC35"/>
          <cell r="FKD35"/>
          <cell r="FKE35"/>
          <cell r="FKF35"/>
          <cell r="FKG35"/>
          <cell r="FKH35"/>
          <cell r="FKI35"/>
          <cell r="FKJ35"/>
          <cell r="FKK35"/>
          <cell r="FKL35"/>
          <cell r="FKM35"/>
          <cell r="FKN35"/>
          <cell r="FKO35"/>
          <cell r="FKP35"/>
          <cell r="FKQ35"/>
          <cell r="FKR35"/>
          <cell r="FKS35"/>
          <cell r="FKT35"/>
          <cell r="FKU35"/>
          <cell r="FKV35"/>
          <cell r="FKW35"/>
          <cell r="FKX35"/>
          <cell r="FKY35"/>
          <cell r="FKZ35"/>
          <cell r="FLA35"/>
          <cell r="FLB35"/>
          <cell r="FLC35"/>
          <cell r="FLD35"/>
          <cell r="FLE35"/>
          <cell r="FLF35"/>
          <cell r="FLG35"/>
          <cell r="FLH35"/>
          <cell r="FLI35"/>
          <cell r="FLJ35"/>
          <cell r="FLK35"/>
          <cell r="FLL35"/>
          <cell r="FLM35"/>
          <cell r="FLN35"/>
          <cell r="FLO35"/>
          <cell r="FLP35"/>
          <cell r="FLQ35"/>
          <cell r="FLR35"/>
          <cell r="FLS35"/>
          <cell r="FLT35"/>
          <cell r="FLU35"/>
          <cell r="FLV35"/>
          <cell r="FLW35"/>
          <cell r="FLX35"/>
          <cell r="FLY35"/>
          <cell r="FLZ35"/>
          <cell r="FMA35"/>
          <cell r="FMB35"/>
          <cell r="FMC35"/>
          <cell r="FMD35"/>
          <cell r="FME35"/>
          <cell r="FMF35"/>
          <cell r="FMG35"/>
          <cell r="FMH35"/>
          <cell r="FMI35"/>
          <cell r="FMJ35"/>
          <cell r="FMK35"/>
          <cell r="FML35"/>
          <cell r="FMM35"/>
          <cell r="FMN35"/>
          <cell r="FMO35"/>
          <cell r="FMP35"/>
          <cell r="FMQ35"/>
          <cell r="FMR35"/>
          <cell r="FMS35"/>
          <cell r="FMT35"/>
          <cell r="FMU35"/>
          <cell r="FMV35"/>
          <cell r="FMW35"/>
          <cell r="FMX35"/>
          <cell r="FMY35"/>
          <cell r="FMZ35"/>
          <cell r="FNA35"/>
          <cell r="FNB35"/>
          <cell r="FNC35"/>
          <cell r="FND35"/>
          <cell r="FNE35"/>
          <cell r="FNF35"/>
          <cell r="FNG35"/>
          <cell r="FNH35"/>
          <cell r="FNI35"/>
          <cell r="FNJ35"/>
          <cell r="FNK35"/>
          <cell r="FNL35"/>
          <cell r="FNM35"/>
          <cell r="FNN35"/>
          <cell r="FNO35"/>
          <cell r="FNP35"/>
          <cell r="FNQ35"/>
          <cell r="FNR35"/>
          <cell r="FNS35"/>
          <cell r="FNT35"/>
          <cell r="FNU35"/>
          <cell r="FNV35"/>
          <cell r="FNW35"/>
          <cell r="FNX35"/>
          <cell r="FNY35"/>
          <cell r="FNZ35"/>
          <cell r="FOA35"/>
          <cell r="FOB35"/>
          <cell r="FOC35"/>
          <cell r="FOD35"/>
          <cell r="FOE35"/>
          <cell r="FOF35"/>
          <cell r="FOG35"/>
          <cell r="FOH35"/>
          <cell r="FOI35"/>
          <cell r="FOJ35"/>
          <cell r="FOK35"/>
          <cell r="FOL35"/>
          <cell r="FOM35"/>
          <cell r="FON35"/>
          <cell r="FOO35"/>
          <cell r="FOP35"/>
          <cell r="FOQ35"/>
          <cell r="FOR35"/>
          <cell r="FOS35"/>
          <cell r="FOT35"/>
          <cell r="FOU35"/>
          <cell r="FOV35"/>
          <cell r="FOW35"/>
          <cell r="FOX35"/>
          <cell r="FOY35"/>
          <cell r="FOZ35"/>
          <cell r="FPA35"/>
          <cell r="FPB35"/>
          <cell r="FPC35"/>
          <cell r="FPD35"/>
          <cell r="FPE35"/>
          <cell r="FPF35"/>
          <cell r="FPG35"/>
          <cell r="FPH35"/>
          <cell r="FPI35"/>
          <cell r="FPJ35"/>
          <cell r="FPK35"/>
          <cell r="FPL35"/>
          <cell r="FPM35"/>
          <cell r="FPN35"/>
          <cell r="FPO35"/>
          <cell r="FPP35"/>
          <cell r="FPQ35"/>
          <cell r="FPR35"/>
          <cell r="FPS35"/>
          <cell r="FPT35"/>
          <cell r="FPU35"/>
          <cell r="FPV35"/>
          <cell r="FPW35"/>
          <cell r="FPX35"/>
          <cell r="FPY35"/>
          <cell r="FPZ35"/>
          <cell r="FQA35"/>
          <cell r="FQB35"/>
          <cell r="FQC35"/>
          <cell r="FQD35"/>
          <cell r="FQE35"/>
          <cell r="FQF35"/>
          <cell r="FQG35"/>
          <cell r="FQH35"/>
          <cell r="FQI35"/>
          <cell r="FQJ35"/>
          <cell r="FQK35"/>
          <cell r="FQL35"/>
          <cell r="FQM35"/>
          <cell r="FQN35"/>
          <cell r="FQO35"/>
          <cell r="FQP35"/>
          <cell r="FQQ35"/>
          <cell r="FQR35"/>
          <cell r="FQS35"/>
          <cell r="FQT35"/>
          <cell r="FQU35"/>
          <cell r="FQV35"/>
          <cell r="FQW35"/>
          <cell r="FQX35"/>
          <cell r="FQY35"/>
          <cell r="FQZ35"/>
          <cell r="FRA35"/>
          <cell r="FRB35"/>
          <cell r="FRC35"/>
          <cell r="FRD35"/>
          <cell r="FRE35"/>
          <cell r="FRF35"/>
          <cell r="FRG35"/>
          <cell r="FRH35"/>
          <cell r="FRI35"/>
          <cell r="FRJ35"/>
          <cell r="FRK35"/>
          <cell r="FRL35"/>
          <cell r="FRM35"/>
          <cell r="FRN35"/>
          <cell r="FRO35"/>
          <cell r="FRP35"/>
          <cell r="FRQ35"/>
          <cell r="FRR35"/>
          <cell r="FRS35"/>
          <cell r="FRT35"/>
          <cell r="FRU35"/>
          <cell r="FRV35"/>
          <cell r="FRW35"/>
          <cell r="FRX35"/>
          <cell r="FRY35"/>
          <cell r="FRZ35"/>
          <cell r="FSA35"/>
          <cell r="FSB35"/>
          <cell r="FSC35"/>
          <cell r="FSD35"/>
          <cell r="FSE35"/>
          <cell r="FSF35"/>
          <cell r="FSG35"/>
          <cell r="FSH35"/>
          <cell r="FSI35"/>
          <cell r="FSJ35"/>
          <cell r="FSK35"/>
          <cell r="FSL35"/>
          <cell r="FSM35"/>
          <cell r="FSN35"/>
          <cell r="FSO35"/>
          <cell r="FSP35"/>
          <cell r="FSQ35"/>
          <cell r="FSR35"/>
          <cell r="FSS35"/>
          <cell r="FST35"/>
          <cell r="FSU35"/>
          <cell r="FSV35"/>
          <cell r="FSW35"/>
          <cell r="FSX35"/>
          <cell r="FSY35"/>
          <cell r="FSZ35"/>
          <cell r="FTA35"/>
          <cell r="FTB35"/>
          <cell r="FTC35"/>
          <cell r="FTD35"/>
          <cell r="FTE35"/>
          <cell r="FTF35"/>
          <cell r="FTG35"/>
          <cell r="FTH35"/>
          <cell r="FTI35"/>
          <cell r="FTJ35"/>
          <cell r="FTK35"/>
          <cell r="FTL35"/>
          <cell r="FTM35"/>
          <cell r="FTN35"/>
          <cell r="FTO35"/>
          <cell r="FTP35"/>
          <cell r="FTQ35"/>
          <cell r="FTR35"/>
          <cell r="FTS35"/>
          <cell r="FTT35"/>
          <cell r="FTU35"/>
          <cell r="FTV35"/>
          <cell r="FTW35"/>
          <cell r="FTX35"/>
          <cell r="FTY35"/>
          <cell r="FTZ35"/>
          <cell r="FUA35"/>
          <cell r="FUB35"/>
          <cell r="FUC35"/>
          <cell r="FUD35"/>
          <cell r="FUE35"/>
          <cell r="FUF35"/>
          <cell r="FUG35"/>
          <cell r="FUH35"/>
          <cell r="FUI35"/>
          <cell r="FUJ35"/>
          <cell r="FUK35"/>
          <cell r="FUL35"/>
          <cell r="FUM35"/>
          <cell r="FUN35"/>
          <cell r="FUO35"/>
          <cell r="FUP35"/>
          <cell r="FUQ35"/>
          <cell r="FUR35"/>
          <cell r="FUS35"/>
          <cell r="FUT35"/>
          <cell r="FUU35"/>
          <cell r="FUV35"/>
          <cell r="FUW35"/>
          <cell r="FUX35"/>
          <cell r="FUY35"/>
          <cell r="FUZ35"/>
          <cell r="FVA35"/>
          <cell r="FVB35"/>
          <cell r="FVC35"/>
          <cell r="FVD35"/>
          <cell r="FVE35"/>
          <cell r="FVF35"/>
          <cell r="FVG35"/>
          <cell r="FVH35"/>
          <cell r="FVI35"/>
          <cell r="FVJ35"/>
          <cell r="FVK35"/>
          <cell r="FVL35"/>
          <cell r="FVM35"/>
          <cell r="FVN35"/>
          <cell r="FVO35"/>
          <cell r="FVP35"/>
          <cell r="FVQ35"/>
          <cell r="FVR35"/>
          <cell r="FVS35"/>
          <cell r="FVT35"/>
          <cell r="FVU35"/>
          <cell r="FVV35"/>
          <cell r="FVW35"/>
          <cell r="FVX35"/>
          <cell r="FVY35"/>
          <cell r="FVZ35"/>
          <cell r="FWA35"/>
          <cell r="FWB35"/>
          <cell r="FWC35"/>
          <cell r="FWD35"/>
          <cell r="FWE35"/>
          <cell r="FWF35"/>
          <cell r="FWG35"/>
          <cell r="FWH35"/>
          <cell r="FWI35"/>
          <cell r="FWJ35"/>
          <cell r="FWK35"/>
          <cell r="FWL35"/>
          <cell r="FWM35"/>
          <cell r="FWN35"/>
          <cell r="FWO35"/>
          <cell r="FWP35"/>
          <cell r="FWQ35"/>
          <cell r="FWR35"/>
          <cell r="FWS35"/>
          <cell r="FWT35"/>
          <cell r="FWU35"/>
          <cell r="FWV35"/>
          <cell r="FWW35"/>
          <cell r="FWX35"/>
          <cell r="FWY35"/>
          <cell r="FWZ35"/>
          <cell r="FXA35"/>
          <cell r="FXB35"/>
          <cell r="FXC35"/>
          <cell r="FXD35"/>
          <cell r="FXE35"/>
          <cell r="FXF35"/>
          <cell r="FXG35"/>
          <cell r="FXH35"/>
          <cell r="FXI35"/>
          <cell r="FXJ35"/>
          <cell r="FXK35"/>
          <cell r="FXL35"/>
          <cell r="FXM35"/>
          <cell r="FXN35"/>
          <cell r="FXO35"/>
          <cell r="FXP35"/>
          <cell r="FXQ35"/>
          <cell r="FXR35"/>
          <cell r="FXS35"/>
          <cell r="FXT35"/>
          <cell r="FXU35"/>
          <cell r="FXV35"/>
          <cell r="FXW35"/>
          <cell r="FXX35"/>
          <cell r="FXY35"/>
          <cell r="FXZ35"/>
          <cell r="FYA35"/>
          <cell r="FYB35"/>
          <cell r="FYC35"/>
          <cell r="FYD35"/>
          <cell r="FYE35"/>
          <cell r="FYF35"/>
          <cell r="FYG35"/>
          <cell r="FYH35"/>
          <cell r="FYI35"/>
          <cell r="FYJ35"/>
          <cell r="FYK35"/>
          <cell r="FYL35"/>
          <cell r="FYM35"/>
          <cell r="FYN35"/>
          <cell r="FYO35"/>
          <cell r="FYP35"/>
          <cell r="FYQ35"/>
          <cell r="FYR35"/>
          <cell r="FYS35"/>
          <cell r="FYT35"/>
          <cell r="FYU35"/>
          <cell r="FYV35"/>
          <cell r="FYW35"/>
          <cell r="FYX35"/>
          <cell r="FYY35"/>
          <cell r="FYZ35"/>
          <cell r="FZA35"/>
          <cell r="FZB35"/>
          <cell r="FZC35"/>
          <cell r="FZD35"/>
          <cell r="FZE35"/>
          <cell r="FZF35"/>
          <cell r="FZG35"/>
          <cell r="FZH35"/>
          <cell r="FZI35"/>
          <cell r="FZJ35"/>
          <cell r="FZK35"/>
          <cell r="FZL35"/>
          <cell r="FZM35"/>
          <cell r="FZN35"/>
          <cell r="FZO35"/>
          <cell r="FZP35"/>
          <cell r="FZQ35"/>
          <cell r="FZR35"/>
          <cell r="FZS35"/>
          <cell r="FZT35"/>
          <cell r="FZU35"/>
          <cell r="FZV35"/>
          <cell r="FZW35"/>
          <cell r="FZX35"/>
          <cell r="FZY35"/>
          <cell r="FZZ35"/>
          <cell r="GAA35"/>
          <cell r="GAB35"/>
          <cell r="GAC35"/>
          <cell r="GAD35"/>
          <cell r="GAE35"/>
          <cell r="GAF35"/>
          <cell r="GAG35"/>
          <cell r="GAH35"/>
          <cell r="GAI35"/>
          <cell r="GAJ35"/>
          <cell r="GAK35"/>
          <cell r="GAL35"/>
          <cell r="GAM35"/>
          <cell r="GAN35"/>
          <cell r="GAO35"/>
          <cell r="GAP35"/>
          <cell r="GAQ35"/>
          <cell r="GAR35"/>
          <cell r="GAS35"/>
          <cell r="GAT35"/>
          <cell r="GAU35"/>
          <cell r="GAV35"/>
          <cell r="GAW35"/>
          <cell r="GAX35"/>
          <cell r="GAY35"/>
          <cell r="GAZ35"/>
          <cell r="GBA35"/>
          <cell r="GBB35"/>
          <cell r="GBC35"/>
          <cell r="GBD35"/>
          <cell r="GBE35"/>
          <cell r="GBF35"/>
          <cell r="GBG35"/>
          <cell r="GBH35"/>
          <cell r="GBI35"/>
          <cell r="GBJ35"/>
          <cell r="GBK35"/>
          <cell r="GBL35"/>
          <cell r="GBM35"/>
          <cell r="GBN35"/>
          <cell r="GBO35"/>
          <cell r="GBP35"/>
          <cell r="GBQ35"/>
          <cell r="GBR35"/>
          <cell r="GBS35"/>
          <cell r="GBT35"/>
          <cell r="GBU35"/>
          <cell r="GBV35"/>
          <cell r="GBW35"/>
          <cell r="GBX35"/>
          <cell r="GBY35"/>
          <cell r="GBZ35"/>
          <cell r="GCA35"/>
          <cell r="GCB35"/>
          <cell r="GCC35"/>
          <cell r="GCD35"/>
          <cell r="GCE35"/>
          <cell r="GCF35"/>
          <cell r="GCG35"/>
          <cell r="GCH35"/>
          <cell r="GCI35"/>
          <cell r="GCJ35"/>
          <cell r="GCK35"/>
          <cell r="GCL35"/>
          <cell r="GCM35"/>
          <cell r="GCN35"/>
          <cell r="GCO35"/>
          <cell r="GCP35"/>
          <cell r="GCQ35"/>
          <cell r="GCR35"/>
          <cell r="GCS35"/>
          <cell r="GCT35"/>
          <cell r="GCU35"/>
          <cell r="GCV35"/>
          <cell r="GCW35"/>
          <cell r="GCX35"/>
          <cell r="GCY35"/>
          <cell r="GCZ35"/>
          <cell r="GDA35"/>
          <cell r="GDB35"/>
          <cell r="GDC35"/>
          <cell r="GDD35"/>
          <cell r="GDE35"/>
          <cell r="GDF35"/>
          <cell r="GDG35"/>
          <cell r="GDH35"/>
          <cell r="GDI35"/>
          <cell r="GDJ35"/>
          <cell r="GDK35"/>
          <cell r="GDL35"/>
          <cell r="GDM35"/>
          <cell r="GDN35"/>
          <cell r="GDO35"/>
          <cell r="GDP35"/>
          <cell r="GDQ35"/>
          <cell r="GDR35"/>
          <cell r="GDS35"/>
          <cell r="GDT35"/>
          <cell r="GDU35"/>
          <cell r="GDV35"/>
          <cell r="GDW35"/>
          <cell r="GDX35"/>
          <cell r="GDY35"/>
          <cell r="GDZ35"/>
          <cell r="GEA35"/>
          <cell r="GEB35"/>
          <cell r="GEC35"/>
          <cell r="GED35"/>
          <cell r="GEE35"/>
          <cell r="GEF35"/>
          <cell r="GEG35"/>
          <cell r="GEH35"/>
          <cell r="GEI35"/>
          <cell r="GEJ35"/>
          <cell r="GEK35"/>
          <cell r="GEL35"/>
          <cell r="GEM35"/>
          <cell r="GEN35"/>
          <cell r="GEO35"/>
          <cell r="GEP35"/>
          <cell r="GEQ35"/>
          <cell r="GER35"/>
          <cell r="GES35"/>
          <cell r="GET35"/>
          <cell r="GEU35"/>
          <cell r="GEV35"/>
          <cell r="GEW35"/>
          <cell r="GEX35"/>
          <cell r="GEY35"/>
          <cell r="GEZ35"/>
          <cell r="GFA35"/>
          <cell r="GFB35"/>
          <cell r="GFC35"/>
          <cell r="GFD35"/>
          <cell r="GFE35"/>
          <cell r="GFF35"/>
          <cell r="GFG35"/>
          <cell r="GFH35"/>
          <cell r="GFI35"/>
          <cell r="GFJ35"/>
          <cell r="GFK35"/>
          <cell r="GFL35"/>
          <cell r="GFM35"/>
          <cell r="GFN35"/>
          <cell r="GFO35"/>
          <cell r="GFP35"/>
          <cell r="GFQ35"/>
          <cell r="GFR35"/>
          <cell r="GFS35"/>
          <cell r="GFT35"/>
          <cell r="GFU35"/>
          <cell r="GFV35"/>
          <cell r="GFW35"/>
          <cell r="GFX35"/>
          <cell r="GFY35"/>
          <cell r="GFZ35"/>
          <cell r="GGA35"/>
          <cell r="GGB35"/>
          <cell r="GGC35"/>
          <cell r="GGD35"/>
          <cell r="GGE35"/>
          <cell r="GGF35"/>
          <cell r="GGG35"/>
          <cell r="GGH35"/>
          <cell r="GGI35"/>
          <cell r="GGJ35"/>
          <cell r="GGK35"/>
          <cell r="GGL35"/>
          <cell r="GGM35"/>
          <cell r="GGN35"/>
          <cell r="GGO35"/>
          <cell r="GGP35"/>
          <cell r="GGQ35"/>
          <cell r="GGR35"/>
          <cell r="GGS35"/>
          <cell r="GGT35"/>
          <cell r="GGU35"/>
          <cell r="GGV35"/>
          <cell r="GGW35"/>
          <cell r="GGX35"/>
          <cell r="GGY35"/>
          <cell r="GGZ35"/>
          <cell r="GHA35"/>
          <cell r="GHB35"/>
          <cell r="GHC35"/>
          <cell r="GHD35"/>
          <cell r="GHE35"/>
          <cell r="GHF35"/>
          <cell r="GHG35"/>
          <cell r="GHH35"/>
          <cell r="GHI35"/>
          <cell r="GHJ35"/>
          <cell r="GHK35"/>
          <cell r="GHL35"/>
          <cell r="GHM35"/>
          <cell r="GHN35"/>
          <cell r="GHO35"/>
          <cell r="GHP35"/>
          <cell r="GHQ35"/>
          <cell r="GHR35"/>
          <cell r="GHS35"/>
          <cell r="GHT35"/>
          <cell r="GHU35"/>
          <cell r="GHV35"/>
          <cell r="GHW35"/>
          <cell r="GHX35"/>
          <cell r="GHY35"/>
          <cell r="GHZ35"/>
          <cell r="GIA35"/>
          <cell r="GIB35"/>
          <cell r="GIC35"/>
          <cell r="GID35"/>
          <cell r="GIE35"/>
          <cell r="GIF35"/>
          <cell r="GIG35"/>
          <cell r="GIH35"/>
          <cell r="GII35"/>
          <cell r="GIJ35"/>
          <cell r="GIK35"/>
          <cell r="GIL35"/>
          <cell r="GIM35"/>
          <cell r="GIN35"/>
          <cell r="GIO35"/>
          <cell r="GIP35"/>
          <cell r="GIQ35"/>
          <cell r="GIR35"/>
          <cell r="GIS35"/>
          <cell r="GIT35"/>
          <cell r="GIU35"/>
          <cell r="GIV35"/>
          <cell r="GIW35"/>
          <cell r="GIX35"/>
          <cell r="GIY35"/>
          <cell r="GIZ35"/>
          <cell r="GJA35"/>
          <cell r="GJB35"/>
          <cell r="GJC35"/>
          <cell r="GJD35"/>
          <cell r="GJE35"/>
          <cell r="GJF35"/>
          <cell r="GJG35"/>
          <cell r="GJH35"/>
          <cell r="GJI35"/>
          <cell r="GJJ35"/>
          <cell r="GJK35"/>
          <cell r="GJL35"/>
          <cell r="GJM35"/>
          <cell r="GJN35"/>
          <cell r="GJO35"/>
          <cell r="GJP35"/>
          <cell r="GJQ35"/>
          <cell r="GJR35"/>
          <cell r="GJS35"/>
          <cell r="GJT35"/>
          <cell r="GJU35"/>
          <cell r="GJV35"/>
          <cell r="GJW35"/>
          <cell r="GJX35"/>
          <cell r="GJY35"/>
          <cell r="GJZ35"/>
          <cell r="GKA35"/>
          <cell r="GKB35"/>
          <cell r="GKC35"/>
          <cell r="GKD35"/>
          <cell r="GKE35"/>
          <cell r="GKF35"/>
          <cell r="GKG35"/>
          <cell r="GKH35"/>
          <cell r="GKI35"/>
          <cell r="GKJ35"/>
          <cell r="GKK35"/>
          <cell r="GKL35"/>
          <cell r="GKM35"/>
          <cell r="GKN35"/>
          <cell r="GKO35"/>
          <cell r="GKP35"/>
          <cell r="GKQ35"/>
          <cell r="GKR35"/>
          <cell r="GKS35"/>
          <cell r="GKT35"/>
          <cell r="GKU35"/>
          <cell r="GKV35"/>
          <cell r="GKW35"/>
          <cell r="GKX35"/>
          <cell r="GKY35"/>
          <cell r="GKZ35"/>
          <cell r="GLA35"/>
          <cell r="GLB35"/>
          <cell r="GLC35"/>
          <cell r="GLD35"/>
          <cell r="GLE35"/>
          <cell r="GLF35"/>
          <cell r="GLG35"/>
          <cell r="GLH35"/>
          <cell r="GLI35"/>
          <cell r="GLJ35"/>
          <cell r="GLK35"/>
          <cell r="GLL35"/>
          <cell r="GLM35"/>
          <cell r="GLN35"/>
          <cell r="GLO35"/>
          <cell r="GLP35"/>
          <cell r="GLQ35"/>
          <cell r="GLR35"/>
          <cell r="GLS35"/>
          <cell r="GLT35"/>
          <cell r="GLU35"/>
          <cell r="GLV35"/>
          <cell r="GLW35"/>
          <cell r="GLX35"/>
          <cell r="GLY35"/>
          <cell r="GLZ35"/>
          <cell r="GMA35"/>
          <cell r="GMB35"/>
          <cell r="GMC35"/>
          <cell r="GMD35"/>
          <cell r="GME35"/>
          <cell r="GMF35"/>
          <cell r="GMG35"/>
          <cell r="GMH35"/>
          <cell r="GMI35"/>
          <cell r="GMJ35"/>
          <cell r="GMK35"/>
          <cell r="GML35"/>
          <cell r="GMM35"/>
          <cell r="GMN35"/>
          <cell r="GMO35"/>
          <cell r="GMP35"/>
          <cell r="GMQ35"/>
          <cell r="GMR35"/>
          <cell r="GMS35"/>
          <cell r="GMT35"/>
          <cell r="GMU35"/>
          <cell r="GMV35"/>
          <cell r="GMW35"/>
          <cell r="GMX35"/>
          <cell r="GMY35"/>
          <cell r="GMZ35"/>
          <cell r="GNA35"/>
          <cell r="GNB35"/>
          <cell r="GNC35"/>
          <cell r="GND35"/>
          <cell r="GNE35"/>
          <cell r="GNF35"/>
          <cell r="GNG35"/>
          <cell r="GNH35"/>
          <cell r="GNI35"/>
          <cell r="GNJ35"/>
          <cell r="GNK35"/>
          <cell r="GNL35"/>
          <cell r="GNM35"/>
          <cell r="GNN35"/>
          <cell r="GNO35"/>
          <cell r="GNP35"/>
          <cell r="GNQ35"/>
          <cell r="GNR35"/>
          <cell r="GNS35"/>
          <cell r="GNT35"/>
          <cell r="GNU35"/>
          <cell r="GNV35"/>
          <cell r="GNW35"/>
          <cell r="GNX35"/>
          <cell r="GNY35"/>
          <cell r="GNZ35"/>
          <cell r="GOA35"/>
          <cell r="GOB35"/>
          <cell r="GOC35"/>
          <cell r="GOD35"/>
          <cell r="GOE35"/>
          <cell r="GOF35"/>
          <cell r="GOG35"/>
          <cell r="GOH35"/>
          <cell r="GOI35"/>
          <cell r="GOJ35"/>
          <cell r="GOK35"/>
          <cell r="GOL35"/>
          <cell r="GOM35"/>
          <cell r="GON35"/>
          <cell r="GOO35"/>
          <cell r="GOP35"/>
          <cell r="GOQ35"/>
          <cell r="GOR35"/>
          <cell r="GOS35"/>
          <cell r="GOT35"/>
          <cell r="GOU35"/>
          <cell r="GOV35"/>
          <cell r="GOW35"/>
          <cell r="GOX35"/>
          <cell r="GOY35"/>
          <cell r="GOZ35"/>
          <cell r="GPA35"/>
          <cell r="GPB35"/>
          <cell r="GPC35"/>
          <cell r="GPD35"/>
          <cell r="GPE35"/>
          <cell r="GPF35"/>
          <cell r="GPG35"/>
          <cell r="GPH35"/>
          <cell r="GPI35"/>
          <cell r="GPJ35"/>
          <cell r="GPK35"/>
          <cell r="GPL35"/>
          <cell r="GPM35"/>
          <cell r="GPN35"/>
          <cell r="GPO35"/>
          <cell r="GPP35"/>
          <cell r="GPQ35"/>
          <cell r="GPR35"/>
          <cell r="GPS35"/>
          <cell r="GPT35"/>
          <cell r="GPU35"/>
          <cell r="GPV35"/>
          <cell r="GPW35"/>
          <cell r="GPX35"/>
          <cell r="GPY35"/>
          <cell r="GPZ35"/>
          <cell r="GQA35"/>
          <cell r="GQB35"/>
          <cell r="GQC35"/>
          <cell r="GQD35"/>
          <cell r="GQE35"/>
          <cell r="GQF35"/>
          <cell r="GQG35"/>
          <cell r="GQH35"/>
          <cell r="GQI35"/>
          <cell r="GQJ35"/>
          <cell r="GQK35"/>
          <cell r="GQL35"/>
          <cell r="GQM35"/>
          <cell r="GQN35"/>
          <cell r="GQO35"/>
          <cell r="GQP35"/>
          <cell r="GQQ35"/>
          <cell r="GQR35"/>
          <cell r="GQS35"/>
          <cell r="GQT35"/>
          <cell r="GQU35"/>
          <cell r="GQV35"/>
          <cell r="GQW35"/>
          <cell r="GQX35"/>
          <cell r="GQY35"/>
          <cell r="GQZ35"/>
          <cell r="GRA35"/>
          <cell r="GRB35"/>
          <cell r="GRC35"/>
          <cell r="GRD35"/>
          <cell r="GRE35"/>
          <cell r="GRF35"/>
          <cell r="GRG35"/>
          <cell r="GRH35"/>
          <cell r="GRI35"/>
          <cell r="GRJ35"/>
          <cell r="GRK35"/>
          <cell r="GRL35"/>
          <cell r="GRM35"/>
          <cell r="GRN35"/>
          <cell r="GRO35"/>
          <cell r="GRP35"/>
          <cell r="GRQ35"/>
          <cell r="GRR35"/>
          <cell r="GRS35"/>
          <cell r="GRT35"/>
          <cell r="GRU35"/>
          <cell r="GRV35"/>
          <cell r="GRW35"/>
          <cell r="GRX35"/>
          <cell r="GRY35"/>
          <cell r="GRZ35"/>
          <cell r="GSA35"/>
          <cell r="GSB35"/>
          <cell r="GSC35"/>
          <cell r="GSD35"/>
          <cell r="GSE35"/>
          <cell r="GSF35"/>
          <cell r="GSG35"/>
          <cell r="GSH35"/>
          <cell r="GSI35"/>
          <cell r="GSJ35"/>
          <cell r="GSK35"/>
          <cell r="GSL35"/>
          <cell r="GSM35"/>
          <cell r="GSN35"/>
          <cell r="GSO35"/>
          <cell r="GSP35"/>
          <cell r="GSQ35"/>
          <cell r="GSR35"/>
          <cell r="GSS35"/>
          <cell r="GST35"/>
          <cell r="GSU35"/>
          <cell r="GSV35"/>
          <cell r="GSW35"/>
          <cell r="GSX35"/>
          <cell r="GSY35"/>
          <cell r="GSZ35"/>
          <cell r="GTA35"/>
          <cell r="GTB35"/>
          <cell r="GTC35"/>
          <cell r="GTD35"/>
          <cell r="GTE35"/>
          <cell r="GTF35"/>
          <cell r="GTG35"/>
          <cell r="GTH35"/>
          <cell r="GTI35"/>
          <cell r="GTJ35"/>
          <cell r="GTK35"/>
          <cell r="GTL35"/>
          <cell r="GTM35"/>
          <cell r="GTN35"/>
          <cell r="GTO35"/>
          <cell r="GTP35"/>
          <cell r="GTQ35"/>
          <cell r="GTR35"/>
          <cell r="GTS35"/>
          <cell r="GTT35"/>
          <cell r="GTU35"/>
          <cell r="GTV35"/>
          <cell r="GTW35"/>
          <cell r="GTX35"/>
          <cell r="GTY35"/>
          <cell r="GTZ35"/>
          <cell r="GUA35"/>
          <cell r="GUB35"/>
          <cell r="GUC35"/>
          <cell r="GUD35"/>
          <cell r="GUE35"/>
          <cell r="GUF35"/>
          <cell r="GUG35"/>
          <cell r="GUH35"/>
          <cell r="GUI35"/>
          <cell r="GUJ35"/>
          <cell r="GUK35"/>
          <cell r="GUL35"/>
          <cell r="GUM35"/>
          <cell r="GUN35"/>
          <cell r="GUO35"/>
          <cell r="GUP35"/>
          <cell r="GUQ35"/>
          <cell r="GUR35"/>
          <cell r="GUS35"/>
          <cell r="GUT35"/>
          <cell r="GUU35"/>
          <cell r="GUV35"/>
          <cell r="GUW35"/>
          <cell r="GUX35"/>
          <cell r="GUY35"/>
          <cell r="GUZ35"/>
          <cell r="GVA35"/>
          <cell r="GVB35"/>
          <cell r="GVC35"/>
          <cell r="GVD35"/>
          <cell r="GVE35"/>
          <cell r="GVF35"/>
          <cell r="GVG35"/>
          <cell r="GVH35"/>
          <cell r="GVI35"/>
          <cell r="GVJ35"/>
          <cell r="GVK35"/>
          <cell r="GVL35"/>
          <cell r="GVM35"/>
          <cell r="GVN35"/>
          <cell r="GVO35"/>
          <cell r="GVP35"/>
          <cell r="GVQ35"/>
          <cell r="GVR35"/>
          <cell r="GVS35"/>
          <cell r="GVT35"/>
          <cell r="GVU35"/>
          <cell r="GVV35"/>
          <cell r="GVW35"/>
          <cell r="GVX35"/>
          <cell r="GVY35"/>
          <cell r="GVZ35"/>
          <cell r="GWA35"/>
          <cell r="GWB35"/>
          <cell r="GWC35"/>
          <cell r="GWD35"/>
          <cell r="GWE35"/>
          <cell r="GWF35"/>
          <cell r="GWG35"/>
          <cell r="GWH35"/>
          <cell r="GWI35"/>
          <cell r="GWJ35"/>
          <cell r="GWK35"/>
          <cell r="GWL35"/>
          <cell r="GWM35"/>
          <cell r="GWN35"/>
          <cell r="GWO35"/>
          <cell r="GWP35"/>
          <cell r="GWQ35"/>
          <cell r="GWR35"/>
          <cell r="GWS35"/>
          <cell r="GWT35"/>
          <cell r="GWU35"/>
          <cell r="GWV35"/>
          <cell r="GWW35"/>
          <cell r="GWX35"/>
          <cell r="GWY35"/>
          <cell r="GWZ35"/>
          <cell r="GXA35"/>
          <cell r="GXB35"/>
          <cell r="GXC35"/>
          <cell r="GXD35"/>
          <cell r="GXE35"/>
          <cell r="GXF35"/>
          <cell r="GXG35"/>
          <cell r="GXH35"/>
          <cell r="GXI35"/>
          <cell r="GXJ35"/>
          <cell r="GXK35"/>
          <cell r="GXL35"/>
          <cell r="GXM35"/>
          <cell r="GXN35"/>
          <cell r="GXO35"/>
          <cell r="GXP35"/>
          <cell r="GXQ35"/>
          <cell r="GXR35"/>
          <cell r="GXS35"/>
          <cell r="GXT35"/>
          <cell r="GXU35"/>
          <cell r="GXV35"/>
          <cell r="GXW35"/>
          <cell r="GXX35"/>
          <cell r="GXY35"/>
          <cell r="GXZ35"/>
          <cell r="GYA35"/>
          <cell r="GYB35"/>
          <cell r="GYC35"/>
          <cell r="GYD35"/>
          <cell r="GYE35"/>
          <cell r="GYF35"/>
          <cell r="GYG35"/>
          <cell r="GYH35"/>
          <cell r="GYI35"/>
          <cell r="GYJ35"/>
          <cell r="GYK35"/>
          <cell r="GYL35"/>
          <cell r="GYM35"/>
          <cell r="GYN35"/>
          <cell r="GYO35"/>
          <cell r="GYP35"/>
          <cell r="GYQ35"/>
          <cell r="GYR35"/>
          <cell r="GYS35"/>
          <cell r="GYT35"/>
          <cell r="GYU35"/>
          <cell r="GYV35"/>
          <cell r="GYW35"/>
          <cell r="GYX35"/>
          <cell r="GYY35"/>
          <cell r="GYZ35"/>
          <cell r="GZA35"/>
          <cell r="GZB35"/>
          <cell r="GZC35"/>
          <cell r="GZD35"/>
          <cell r="GZE35"/>
          <cell r="GZF35"/>
          <cell r="GZG35"/>
          <cell r="GZH35"/>
          <cell r="GZI35"/>
          <cell r="GZJ35"/>
          <cell r="GZK35"/>
          <cell r="GZL35"/>
          <cell r="GZM35"/>
          <cell r="GZN35"/>
          <cell r="GZO35"/>
          <cell r="GZP35"/>
          <cell r="GZQ35"/>
          <cell r="GZR35"/>
          <cell r="GZS35"/>
          <cell r="GZT35"/>
          <cell r="GZU35"/>
          <cell r="GZV35"/>
          <cell r="GZW35"/>
          <cell r="GZX35"/>
          <cell r="GZY35"/>
          <cell r="GZZ35"/>
          <cell r="HAA35"/>
          <cell r="HAB35"/>
          <cell r="HAC35"/>
          <cell r="HAD35"/>
          <cell r="HAE35"/>
          <cell r="HAF35"/>
          <cell r="HAG35"/>
          <cell r="HAH35"/>
          <cell r="HAI35"/>
          <cell r="HAJ35"/>
          <cell r="HAK35"/>
          <cell r="HAL35"/>
          <cell r="HAM35"/>
          <cell r="HAN35"/>
          <cell r="HAO35"/>
          <cell r="HAP35"/>
          <cell r="HAQ35"/>
          <cell r="HAR35"/>
          <cell r="HAS35"/>
          <cell r="HAT35"/>
          <cell r="HAU35"/>
          <cell r="HAV35"/>
          <cell r="HAW35"/>
          <cell r="HAX35"/>
          <cell r="HAY35"/>
          <cell r="HAZ35"/>
          <cell r="HBA35"/>
          <cell r="HBB35"/>
          <cell r="HBC35"/>
          <cell r="HBD35"/>
          <cell r="HBE35"/>
          <cell r="HBF35"/>
          <cell r="HBG35"/>
          <cell r="HBH35"/>
          <cell r="HBI35"/>
          <cell r="HBJ35"/>
          <cell r="HBK35"/>
          <cell r="HBL35"/>
          <cell r="HBM35"/>
          <cell r="HBN35"/>
          <cell r="HBO35"/>
          <cell r="HBP35"/>
          <cell r="HBQ35"/>
          <cell r="HBR35"/>
          <cell r="HBS35"/>
          <cell r="HBT35"/>
          <cell r="HBU35"/>
          <cell r="HBV35"/>
          <cell r="HBW35"/>
          <cell r="HBX35"/>
          <cell r="HBY35"/>
          <cell r="HBZ35"/>
          <cell r="HCA35"/>
          <cell r="HCB35"/>
          <cell r="HCC35"/>
          <cell r="HCD35"/>
          <cell r="HCE35"/>
          <cell r="HCF35"/>
          <cell r="HCG35"/>
          <cell r="HCH35"/>
          <cell r="HCI35"/>
          <cell r="HCJ35"/>
          <cell r="HCK35"/>
          <cell r="HCL35"/>
          <cell r="HCM35"/>
          <cell r="HCN35"/>
          <cell r="HCO35"/>
          <cell r="HCP35"/>
          <cell r="HCQ35"/>
          <cell r="HCR35"/>
          <cell r="HCS35"/>
          <cell r="HCT35"/>
          <cell r="HCU35"/>
          <cell r="HCV35"/>
          <cell r="HCW35"/>
          <cell r="HCX35"/>
          <cell r="HCY35"/>
          <cell r="HCZ35"/>
          <cell r="HDA35"/>
          <cell r="HDB35"/>
          <cell r="HDC35"/>
          <cell r="HDD35"/>
          <cell r="HDE35"/>
          <cell r="HDF35"/>
          <cell r="HDG35"/>
          <cell r="HDH35"/>
          <cell r="HDI35"/>
          <cell r="HDJ35"/>
          <cell r="HDK35"/>
          <cell r="HDL35"/>
          <cell r="HDM35"/>
          <cell r="HDN35"/>
          <cell r="HDO35"/>
          <cell r="HDP35"/>
          <cell r="HDQ35"/>
          <cell r="HDR35"/>
          <cell r="HDS35"/>
          <cell r="HDT35"/>
          <cell r="HDU35"/>
          <cell r="HDV35"/>
          <cell r="HDW35"/>
          <cell r="HDX35"/>
          <cell r="HDY35"/>
          <cell r="HDZ35"/>
          <cell r="HEA35"/>
          <cell r="HEB35"/>
          <cell r="HEC35"/>
          <cell r="HED35"/>
          <cell r="HEE35"/>
          <cell r="HEF35"/>
          <cell r="HEG35"/>
          <cell r="HEH35"/>
          <cell r="HEI35"/>
          <cell r="HEJ35"/>
          <cell r="HEK35"/>
          <cell r="HEL35"/>
          <cell r="HEM35"/>
          <cell r="HEN35"/>
          <cell r="HEO35"/>
          <cell r="HEP35"/>
          <cell r="HEQ35"/>
          <cell r="HER35"/>
          <cell r="HES35"/>
          <cell r="HET35"/>
          <cell r="HEU35"/>
          <cell r="HEV35"/>
          <cell r="HEW35"/>
          <cell r="HEX35"/>
          <cell r="HEY35"/>
          <cell r="HEZ35"/>
          <cell r="HFA35"/>
          <cell r="HFB35"/>
          <cell r="HFC35"/>
          <cell r="HFD35"/>
          <cell r="HFE35"/>
          <cell r="HFF35"/>
          <cell r="HFG35"/>
          <cell r="HFH35"/>
          <cell r="HFI35"/>
          <cell r="HFJ35"/>
          <cell r="HFK35"/>
          <cell r="HFL35"/>
          <cell r="HFM35"/>
          <cell r="HFN35"/>
          <cell r="HFO35"/>
          <cell r="HFP35"/>
          <cell r="HFQ35"/>
          <cell r="HFR35"/>
          <cell r="HFS35"/>
          <cell r="HFT35"/>
          <cell r="HFU35"/>
          <cell r="HFV35"/>
          <cell r="HFW35"/>
          <cell r="HFX35"/>
          <cell r="HFY35"/>
          <cell r="HFZ35"/>
          <cell r="HGA35"/>
          <cell r="HGB35"/>
          <cell r="HGC35"/>
          <cell r="HGD35"/>
          <cell r="HGE35"/>
          <cell r="HGF35"/>
          <cell r="HGG35"/>
          <cell r="HGH35"/>
          <cell r="HGI35"/>
          <cell r="HGJ35"/>
          <cell r="HGK35"/>
          <cell r="HGL35"/>
          <cell r="HGM35"/>
          <cell r="HGN35"/>
          <cell r="HGO35"/>
          <cell r="HGP35"/>
          <cell r="HGQ35"/>
          <cell r="HGR35"/>
          <cell r="HGS35"/>
          <cell r="HGT35"/>
          <cell r="HGU35"/>
          <cell r="HGV35"/>
          <cell r="HGW35"/>
          <cell r="HGX35"/>
          <cell r="HGY35"/>
          <cell r="HGZ35"/>
          <cell r="HHA35"/>
          <cell r="HHB35"/>
          <cell r="HHC35"/>
          <cell r="HHD35"/>
          <cell r="HHE35"/>
          <cell r="HHF35"/>
          <cell r="HHG35"/>
          <cell r="HHH35"/>
          <cell r="HHI35"/>
          <cell r="HHJ35"/>
          <cell r="HHK35"/>
          <cell r="HHL35"/>
          <cell r="HHM35"/>
          <cell r="HHN35"/>
          <cell r="HHO35"/>
          <cell r="HHP35"/>
          <cell r="HHQ35"/>
          <cell r="HHR35"/>
          <cell r="HHS35"/>
          <cell r="HHT35"/>
          <cell r="HHU35"/>
          <cell r="HHV35"/>
          <cell r="HHW35"/>
          <cell r="HHX35"/>
          <cell r="HHY35"/>
          <cell r="HHZ35"/>
          <cell r="HIA35"/>
          <cell r="HIB35"/>
          <cell r="HIC35"/>
          <cell r="HID35"/>
          <cell r="HIE35"/>
          <cell r="HIF35"/>
          <cell r="HIG35"/>
          <cell r="HIH35"/>
          <cell r="HII35"/>
          <cell r="HIJ35"/>
          <cell r="HIK35"/>
          <cell r="HIL35"/>
          <cell r="HIM35"/>
          <cell r="HIN35"/>
          <cell r="HIO35"/>
          <cell r="HIP35"/>
          <cell r="HIQ35"/>
          <cell r="HIR35"/>
          <cell r="HIS35"/>
          <cell r="HIT35"/>
          <cell r="HIU35"/>
          <cell r="HIV35"/>
          <cell r="HIW35"/>
          <cell r="HIX35"/>
          <cell r="HIY35"/>
          <cell r="HIZ35"/>
          <cell r="HJA35"/>
          <cell r="HJB35"/>
          <cell r="HJC35"/>
          <cell r="HJD35"/>
          <cell r="HJE35"/>
          <cell r="HJF35"/>
          <cell r="HJG35"/>
          <cell r="HJH35"/>
          <cell r="HJI35"/>
          <cell r="HJJ35"/>
          <cell r="HJK35"/>
          <cell r="HJL35"/>
          <cell r="HJM35"/>
          <cell r="HJN35"/>
          <cell r="HJO35"/>
          <cell r="HJP35"/>
          <cell r="HJQ35"/>
          <cell r="HJR35"/>
          <cell r="HJS35"/>
          <cell r="HJT35"/>
          <cell r="HJU35"/>
          <cell r="HJV35"/>
          <cell r="HJW35"/>
          <cell r="HJX35"/>
          <cell r="HJY35"/>
          <cell r="HJZ35"/>
          <cell r="HKA35"/>
          <cell r="HKB35"/>
          <cell r="HKC35"/>
          <cell r="HKD35"/>
          <cell r="HKE35"/>
          <cell r="HKF35"/>
          <cell r="HKG35"/>
          <cell r="HKH35"/>
          <cell r="HKI35"/>
          <cell r="HKJ35"/>
          <cell r="HKK35"/>
          <cell r="HKL35"/>
          <cell r="HKM35"/>
          <cell r="HKN35"/>
          <cell r="HKO35"/>
          <cell r="HKP35"/>
          <cell r="HKQ35"/>
          <cell r="HKR35"/>
          <cell r="HKS35"/>
          <cell r="HKT35"/>
          <cell r="HKU35"/>
          <cell r="HKV35"/>
          <cell r="HKW35"/>
          <cell r="HKX35"/>
          <cell r="HKY35"/>
          <cell r="HKZ35"/>
          <cell r="HLA35"/>
          <cell r="HLB35"/>
          <cell r="HLC35"/>
          <cell r="HLD35"/>
          <cell r="HLE35"/>
          <cell r="HLF35"/>
          <cell r="HLG35"/>
          <cell r="HLH35"/>
          <cell r="HLI35"/>
          <cell r="HLJ35"/>
          <cell r="HLK35"/>
          <cell r="HLL35"/>
          <cell r="HLM35"/>
          <cell r="HLN35"/>
          <cell r="HLO35"/>
          <cell r="HLP35"/>
          <cell r="HLQ35"/>
          <cell r="HLR35"/>
          <cell r="HLS35"/>
          <cell r="HLT35"/>
          <cell r="HLU35"/>
          <cell r="HLV35"/>
          <cell r="HLW35"/>
          <cell r="HLX35"/>
          <cell r="HLY35"/>
          <cell r="HLZ35"/>
          <cell r="HMA35"/>
          <cell r="HMB35"/>
          <cell r="HMC35"/>
          <cell r="HMD35"/>
          <cell r="HME35"/>
          <cell r="HMF35"/>
          <cell r="HMG35"/>
          <cell r="HMH35"/>
          <cell r="HMI35"/>
          <cell r="HMJ35"/>
          <cell r="HMK35"/>
          <cell r="HML35"/>
          <cell r="HMM35"/>
          <cell r="HMN35"/>
          <cell r="HMO35"/>
          <cell r="HMP35"/>
          <cell r="HMQ35"/>
          <cell r="HMR35"/>
          <cell r="HMS35"/>
          <cell r="HMT35"/>
          <cell r="HMU35"/>
          <cell r="HMV35"/>
          <cell r="HMW35"/>
          <cell r="HMX35"/>
          <cell r="HMY35"/>
          <cell r="HMZ35"/>
          <cell r="HNA35"/>
          <cell r="HNB35"/>
          <cell r="HNC35"/>
          <cell r="HND35"/>
          <cell r="HNE35"/>
          <cell r="HNF35"/>
          <cell r="HNG35"/>
          <cell r="HNH35"/>
          <cell r="HNI35"/>
          <cell r="HNJ35"/>
          <cell r="HNK35"/>
          <cell r="HNL35"/>
          <cell r="HNM35"/>
          <cell r="HNN35"/>
          <cell r="HNO35"/>
          <cell r="HNP35"/>
          <cell r="HNQ35"/>
          <cell r="HNR35"/>
          <cell r="HNS35"/>
          <cell r="HNT35"/>
          <cell r="HNU35"/>
          <cell r="HNV35"/>
          <cell r="HNW35"/>
          <cell r="HNX35"/>
          <cell r="HNY35"/>
          <cell r="HNZ35"/>
          <cell r="HOA35"/>
          <cell r="HOB35"/>
          <cell r="HOC35"/>
          <cell r="HOD35"/>
          <cell r="HOE35"/>
          <cell r="HOF35"/>
          <cell r="HOG35"/>
          <cell r="HOH35"/>
          <cell r="HOI35"/>
          <cell r="HOJ35"/>
          <cell r="HOK35"/>
          <cell r="HOL35"/>
          <cell r="HOM35"/>
          <cell r="HON35"/>
          <cell r="HOO35"/>
          <cell r="HOP35"/>
          <cell r="HOQ35"/>
          <cell r="HOR35"/>
          <cell r="HOS35"/>
          <cell r="HOT35"/>
          <cell r="HOU35"/>
          <cell r="HOV35"/>
          <cell r="HOW35"/>
          <cell r="HOX35"/>
          <cell r="HOY35"/>
          <cell r="HOZ35"/>
          <cell r="HPA35"/>
          <cell r="HPB35"/>
          <cell r="HPC35"/>
          <cell r="HPD35"/>
          <cell r="HPE35"/>
          <cell r="HPF35"/>
          <cell r="HPG35"/>
          <cell r="HPH35"/>
          <cell r="HPI35"/>
          <cell r="HPJ35"/>
          <cell r="HPK35"/>
          <cell r="HPL35"/>
          <cell r="HPM35"/>
          <cell r="HPN35"/>
          <cell r="HPO35"/>
          <cell r="HPP35"/>
          <cell r="HPQ35"/>
          <cell r="HPR35"/>
          <cell r="HPS35"/>
          <cell r="HPT35"/>
          <cell r="HPU35"/>
          <cell r="HPV35"/>
          <cell r="HPW35"/>
          <cell r="HPX35"/>
          <cell r="HPY35"/>
          <cell r="HPZ35"/>
          <cell r="HQA35"/>
          <cell r="HQB35"/>
          <cell r="HQC35"/>
          <cell r="HQD35"/>
          <cell r="HQE35"/>
          <cell r="HQF35"/>
          <cell r="HQG35"/>
          <cell r="HQH35"/>
          <cell r="HQI35"/>
          <cell r="HQJ35"/>
          <cell r="HQK35"/>
          <cell r="HQL35"/>
          <cell r="HQM35"/>
          <cell r="HQN35"/>
          <cell r="HQO35"/>
          <cell r="HQP35"/>
          <cell r="HQQ35"/>
          <cell r="HQR35"/>
          <cell r="HQS35"/>
          <cell r="HQT35"/>
          <cell r="HQU35"/>
          <cell r="HQV35"/>
          <cell r="HQW35"/>
          <cell r="HQX35"/>
          <cell r="HQY35"/>
          <cell r="HQZ35"/>
          <cell r="HRA35"/>
          <cell r="HRB35"/>
          <cell r="HRC35"/>
          <cell r="HRD35"/>
          <cell r="HRE35"/>
          <cell r="HRF35"/>
          <cell r="HRG35"/>
          <cell r="HRH35"/>
          <cell r="HRI35"/>
          <cell r="HRJ35"/>
          <cell r="HRK35"/>
          <cell r="HRL35"/>
          <cell r="HRM35"/>
          <cell r="HRN35"/>
          <cell r="HRO35"/>
          <cell r="HRP35"/>
          <cell r="HRQ35"/>
          <cell r="HRR35"/>
          <cell r="HRS35"/>
          <cell r="HRT35"/>
          <cell r="HRU35"/>
          <cell r="HRV35"/>
          <cell r="HRW35"/>
          <cell r="HRX35"/>
          <cell r="HRY35"/>
          <cell r="HRZ35"/>
          <cell r="HSA35"/>
          <cell r="HSB35"/>
          <cell r="HSC35"/>
          <cell r="HSD35"/>
          <cell r="HSE35"/>
          <cell r="HSF35"/>
          <cell r="HSG35"/>
          <cell r="HSH35"/>
          <cell r="HSI35"/>
          <cell r="HSJ35"/>
          <cell r="HSK35"/>
          <cell r="HSL35"/>
          <cell r="HSM35"/>
          <cell r="HSN35"/>
          <cell r="HSO35"/>
          <cell r="HSP35"/>
          <cell r="HSQ35"/>
          <cell r="HSR35"/>
          <cell r="HSS35"/>
          <cell r="HST35"/>
          <cell r="HSU35"/>
          <cell r="HSV35"/>
          <cell r="HSW35"/>
          <cell r="HSX35"/>
          <cell r="HSY35"/>
          <cell r="HSZ35"/>
          <cell r="HTA35"/>
          <cell r="HTB35"/>
          <cell r="HTC35"/>
          <cell r="HTD35"/>
          <cell r="HTE35"/>
          <cell r="HTF35"/>
          <cell r="HTG35"/>
          <cell r="HTH35"/>
          <cell r="HTI35"/>
          <cell r="HTJ35"/>
          <cell r="HTK35"/>
          <cell r="HTL35"/>
          <cell r="HTM35"/>
          <cell r="HTN35"/>
          <cell r="HTO35"/>
          <cell r="HTP35"/>
          <cell r="HTQ35"/>
          <cell r="HTR35"/>
          <cell r="HTS35"/>
          <cell r="HTT35"/>
          <cell r="HTU35"/>
          <cell r="HTV35"/>
          <cell r="HTW35"/>
          <cell r="HTX35"/>
          <cell r="HTY35"/>
          <cell r="HTZ35"/>
          <cell r="HUA35"/>
          <cell r="HUB35"/>
          <cell r="HUC35"/>
          <cell r="HUD35"/>
          <cell r="HUE35"/>
          <cell r="HUF35"/>
          <cell r="HUG35"/>
          <cell r="HUH35"/>
          <cell r="HUI35"/>
          <cell r="HUJ35"/>
          <cell r="HUK35"/>
          <cell r="HUL35"/>
          <cell r="HUM35"/>
          <cell r="HUN35"/>
          <cell r="HUO35"/>
          <cell r="HUP35"/>
          <cell r="HUQ35"/>
          <cell r="HUR35"/>
          <cell r="HUS35"/>
          <cell r="HUT35"/>
          <cell r="HUU35"/>
          <cell r="HUV35"/>
          <cell r="HUW35"/>
          <cell r="HUX35"/>
          <cell r="HUY35"/>
          <cell r="HUZ35"/>
          <cell r="HVA35"/>
          <cell r="HVB35"/>
          <cell r="HVC35"/>
          <cell r="HVD35"/>
          <cell r="HVE35"/>
          <cell r="HVF35"/>
          <cell r="HVG35"/>
          <cell r="HVH35"/>
          <cell r="HVI35"/>
          <cell r="HVJ35"/>
          <cell r="HVK35"/>
          <cell r="HVL35"/>
          <cell r="HVM35"/>
          <cell r="HVN35"/>
          <cell r="HVO35"/>
          <cell r="HVP35"/>
          <cell r="HVQ35"/>
          <cell r="HVR35"/>
          <cell r="HVS35"/>
          <cell r="HVT35"/>
          <cell r="HVU35"/>
          <cell r="HVV35"/>
          <cell r="HVW35"/>
          <cell r="HVX35"/>
          <cell r="HVY35"/>
          <cell r="HVZ35"/>
          <cell r="HWA35"/>
          <cell r="HWB35"/>
          <cell r="HWC35"/>
          <cell r="HWD35"/>
          <cell r="HWE35"/>
          <cell r="HWF35"/>
          <cell r="HWG35"/>
          <cell r="HWH35"/>
          <cell r="HWI35"/>
          <cell r="HWJ35"/>
          <cell r="HWK35"/>
          <cell r="HWL35"/>
          <cell r="HWM35"/>
          <cell r="HWN35"/>
          <cell r="HWO35"/>
          <cell r="HWP35"/>
          <cell r="HWQ35"/>
          <cell r="HWR35"/>
          <cell r="HWS35"/>
          <cell r="HWT35"/>
          <cell r="HWU35"/>
          <cell r="HWV35"/>
          <cell r="HWW35"/>
          <cell r="HWX35"/>
          <cell r="HWY35"/>
          <cell r="HWZ35"/>
          <cell r="HXA35"/>
          <cell r="HXB35"/>
          <cell r="HXC35"/>
          <cell r="HXD35"/>
          <cell r="HXE35"/>
          <cell r="HXF35"/>
          <cell r="HXG35"/>
          <cell r="HXH35"/>
          <cell r="HXI35"/>
          <cell r="HXJ35"/>
          <cell r="HXK35"/>
          <cell r="HXL35"/>
          <cell r="HXM35"/>
          <cell r="HXN35"/>
          <cell r="HXO35"/>
          <cell r="HXP35"/>
          <cell r="HXQ35"/>
          <cell r="HXR35"/>
          <cell r="HXS35"/>
          <cell r="HXT35"/>
          <cell r="HXU35"/>
          <cell r="HXV35"/>
          <cell r="HXW35"/>
          <cell r="HXX35"/>
          <cell r="HXY35"/>
          <cell r="HXZ35"/>
          <cell r="HYA35"/>
          <cell r="HYB35"/>
          <cell r="HYC35"/>
          <cell r="HYD35"/>
          <cell r="HYE35"/>
          <cell r="HYF35"/>
          <cell r="HYG35"/>
          <cell r="HYH35"/>
          <cell r="HYI35"/>
          <cell r="HYJ35"/>
          <cell r="HYK35"/>
          <cell r="HYL35"/>
          <cell r="HYM35"/>
          <cell r="HYN35"/>
          <cell r="HYO35"/>
          <cell r="HYP35"/>
          <cell r="HYQ35"/>
          <cell r="HYR35"/>
          <cell r="HYS35"/>
          <cell r="HYT35"/>
          <cell r="HYU35"/>
          <cell r="HYV35"/>
          <cell r="HYW35"/>
          <cell r="HYX35"/>
          <cell r="HYY35"/>
          <cell r="HYZ35"/>
          <cell r="HZA35"/>
          <cell r="HZB35"/>
          <cell r="HZC35"/>
          <cell r="HZD35"/>
          <cell r="HZE35"/>
          <cell r="HZF35"/>
          <cell r="HZG35"/>
          <cell r="HZH35"/>
          <cell r="HZI35"/>
          <cell r="HZJ35"/>
          <cell r="HZK35"/>
          <cell r="HZL35"/>
          <cell r="HZM35"/>
          <cell r="HZN35"/>
          <cell r="HZO35"/>
          <cell r="HZP35"/>
          <cell r="HZQ35"/>
          <cell r="HZR35"/>
          <cell r="HZS35"/>
          <cell r="HZT35"/>
          <cell r="HZU35"/>
          <cell r="HZV35"/>
          <cell r="HZW35"/>
          <cell r="HZX35"/>
          <cell r="HZY35"/>
          <cell r="HZZ35"/>
          <cell r="IAA35"/>
          <cell r="IAB35"/>
          <cell r="IAC35"/>
          <cell r="IAD35"/>
          <cell r="IAE35"/>
          <cell r="IAF35"/>
          <cell r="IAG35"/>
          <cell r="IAH35"/>
          <cell r="IAI35"/>
          <cell r="IAJ35"/>
          <cell r="IAK35"/>
          <cell r="IAL35"/>
          <cell r="IAM35"/>
          <cell r="IAN35"/>
          <cell r="IAO35"/>
          <cell r="IAP35"/>
          <cell r="IAQ35"/>
          <cell r="IAR35"/>
          <cell r="IAS35"/>
          <cell r="IAT35"/>
          <cell r="IAU35"/>
          <cell r="IAV35"/>
          <cell r="IAW35"/>
          <cell r="IAX35"/>
          <cell r="IAY35"/>
          <cell r="IAZ35"/>
          <cell r="IBA35"/>
          <cell r="IBB35"/>
          <cell r="IBC35"/>
          <cell r="IBD35"/>
          <cell r="IBE35"/>
          <cell r="IBF35"/>
          <cell r="IBG35"/>
          <cell r="IBH35"/>
          <cell r="IBI35"/>
          <cell r="IBJ35"/>
          <cell r="IBK35"/>
          <cell r="IBL35"/>
          <cell r="IBM35"/>
          <cell r="IBN35"/>
          <cell r="IBO35"/>
          <cell r="IBP35"/>
          <cell r="IBQ35"/>
          <cell r="IBR35"/>
          <cell r="IBS35"/>
          <cell r="IBT35"/>
          <cell r="IBU35"/>
          <cell r="IBV35"/>
          <cell r="IBW35"/>
          <cell r="IBX35"/>
          <cell r="IBY35"/>
          <cell r="IBZ35"/>
          <cell r="ICA35"/>
          <cell r="ICB35"/>
          <cell r="ICC35"/>
          <cell r="ICD35"/>
          <cell r="ICE35"/>
          <cell r="ICF35"/>
          <cell r="ICG35"/>
          <cell r="ICH35"/>
          <cell r="ICI35"/>
          <cell r="ICJ35"/>
          <cell r="ICK35"/>
          <cell r="ICL35"/>
          <cell r="ICM35"/>
          <cell r="ICN35"/>
          <cell r="ICO35"/>
          <cell r="ICP35"/>
          <cell r="ICQ35"/>
          <cell r="ICR35"/>
          <cell r="ICS35"/>
          <cell r="ICT35"/>
          <cell r="ICU35"/>
          <cell r="ICV35"/>
          <cell r="ICW35"/>
          <cell r="ICX35"/>
          <cell r="ICY35"/>
          <cell r="ICZ35"/>
          <cell r="IDA35"/>
          <cell r="IDB35"/>
          <cell r="IDC35"/>
          <cell r="IDD35"/>
          <cell r="IDE35"/>
          <cell r="IDF35"/>
          <cell r="IDG35"/>
          <cell r="IDH35"/>
          <cell r="IDI35"/>
          <cell r="IDJ35"/>
          <cell r="IDK35"/>
          <cell r="IDL35"/>
          <cell r="IDM35"/>
          <cell r="IDN35"/>
          <cell r="IDO35"/>
          <cell r="IDP35"/>
          <cell r="IDQ35"/>
          <cell r="IDR35"/>
          <cell r="IDS35"/>
          <cell r="IDT35"/>
          <cell r="IDU35"/>
          <cell r="IDV35"/>
          <cell r="IDW35"/>
          <cell r="IDX35"/>
          <cell r="IDY35"/>
          <cell r="IDZ35"/>
          <cell r="IEA35"/>
          <cell r="IEB35"/>
          <cell r="IEC35"/>
          <cell r="IED35"/>
          <cell r="IEE35"/>
          <cell r="IEF35"/>
          <cell r="IEG35"/>
          <cell r="IEH35"/>
          <cell r="IEI35"/>
          <cell r="IEJ35"/>
          <cell r="IEK35"/>
          <cell r="IEL35"/>
          <cell r="IEM35"/>
          <cell r="IEN35"/>
          <cell r="IEO35"/>
          <cell r="IEP35"/>
          <cell r="IEQ35"/>
          <cell r="IER35"/>
          <cell r="IES35"/>
          <cell r="IET35"/>
          <cell r="IEU35"/>
          <cell r="IEV35"/>
          <cell r="IEW35"/>
          <cell r="IEX35"/>
          <cell r="IEY35"/>
          <cell r="IEZ35"/>
          <cell r="IFA35"/>
          <cell r="IFB35"/>
          <cell r="IFC35"/>
          <cell r="IFD35"/>
          <cell r="IFE35"/>
          <cell r="IFF35"/>
          <cell r="IFG35"/>
          <cell r="IFH35"/>
          <cell r="IFI35"/>
          <cell r="IFJ35"/>
          <cell r="IFK35"/>
          <cell r="IFL35"/>
          <cell r="IFM35"/>
          <cell r="IFN35"/>
          <cell r="IFO35"/>
          <cell r="IFP35"/>
          <cell r="IFQ35"/>
          <cell r="IFR35"/>
          <cell r="IFS35"/>
          <cell r="IFT35"/>
          <cell r="IFU35"/>
          <cell r="IFV35"/>
          <cell r="IFW35"/>
          <cell r="IFX35"/>
          <cell r="IFY35"/>
          <cell r="IFZ35"/>
          <cell r="IGA35"/>
          <cell r="IGB35"/>
          <cell r="IGC35"/>
          <cell r="IGD35"/>
          <cell r="IGE35"/>
          <cell r="IGF35"/>
          <cell r="IGG35"/>
          <cell r="IGH35"/>
          <cell r="IGI35"/>
          <cell r="IGJ35"/>
          <cell r="IGK35"/>
          <cell r="IGL35"/>
          <cell r="IGM35"/>
          <cell r="IGN35"/>
          <cell r="IGO35"/>
          <cell r="IGP35"/>
          <cell r="IGQ35"/>
          <cell r="IGR35"/>
          <cell r="IGS35"/>
          <cell r="IGT35"/>
          <cell r="IGU35"/>
          <cell r="IGV35"/>
          <cell r="IGW35"/>
          <cell r="IGX35"/>
          <cell r="IGY35"/>
          <cell r="IGZ35"/>
          <cell r="IHA35"/>
          <cell r="IHB35"/>
          <cell r="IHC35"/>
          <cell r="IHD35"/>
          <cell r="IHE35"/>
          <cell r="IHF35"/>
          <cell r="IHG35"/>
          <cell r="IHH35"/>
          <cell r="IHI35"/>
          <cell r="IHJ35"/>
          <cell r="IHK35"/>
          <cell r="IHL35"/>
          <cell r="IHM35"/>
          <cell r="IHN35"/>
          <cell r="IHO35"/>
          <cell r="IHP35"/>
          <cell r="IHQ35"/>
          <cell r="IHR35"/>
          <cell r="IHS35"/>
          <cell r="IHT35"/>
          <cell r="IHU35"/>
          <cell r="IHV35"/>
          <cell r="IHW35"/>
          <cell r="IHX35"/>
          <cell r="IHY35"/>
          <cell r="IHZ35"/>
          <cell r="IIA35"/>
          <cell r="IIB35"/>
          <cell r="IIC35"/>
          <cell r="IID35"/>
          <cell r="IIE35"/>
          <cell r="IIF35"/>
          <cell r="IIG35"/>
          <cell r="IIH35"/>
          <cell r="III35"/>
          <cell r="IIJ35"/>
          <cell r="IIK35"/>
          <cell r="IIL35"/>
          <cell r="IIM35"/>
          <cell r="IIN35"/>
          <cell r="IIO35"/>
          <cell r="IIP35"/>
          <cell r="IIQ35"/>
          <cell r="IIR35"/>
          <cell r="IIS35"/>
          <cell r="IIT35"/>
          <cell r="IIU35"/>
          <cell r="IIV35"/>
          <cell r="IIW35"/>
          <cell r="IIX35"/>
          <cell r="IIY35"/>
          <cell r="IIZ35"/>
          <cell r="IJA35"/>
          <cell r="IJB35"/>
          <cell r="IJC35"/>
          <cell r="IJD35"/>
          <cell r="IJE35"/>
          <cell r="IJF35"/>
          <cell r="IJG35"/>
          <cell r="IJH35"/>
          <cell r="IJI35"/>
          <cell r="IJJ35"/>
          <cell r="IJK35"/>
          <cell r="IJL35"/>
          <cell r="IJM35"/>
          <cell r="IJN35"/>
          <cell r="IJO35"/>
          <cell r="IJP35"/>
          <cell r="IJQ35"/>
          <cell r="IJR35"/>
          <cell r="IJS35"/>
          <cell r="IJT35"/>
          <cell r="IJU35"/>
          <cell r="IJV35"/>
          <cell r="IJW35"/>
          <cell r="IJX35"/>
          <cell r="IJY35"/>
          <cell r="IJZ35"/>
          <cell r="IKA35"/>
          <cell r="IKB35"/>
          <cell r="IKC35"/>
          <cell r="IKD35"/>
          <cell r="IKE35"/>
          <cell r="IKF35"/>
          <cell r="IKG35"/>
          <cell r="IKH35"/>
          <cell r="IKI35"/>
          <cell r="IKJ35"/>
          <cell r="IKK35"/>
          <cell r="IKL35"/>
          <cell r="IKM35"/>
          <cell r="IKN35"/>
          <cell r="IKO35"/>
          <cell r="IKP35"/>
          <cell r="IKQ35"/>
          <cell r="IKR35"/>
          <cell r="IKS35"/>
          <cell r="IKT35"/>
          <cell r="IKU35"/>
          <cell r="IKV35"/>
          <cell r="IKW35"/>
          <cell r="IKX35"/>
          <cell r="IKY35"/>
          <cell r="IKZ35"/>
          <cell r="ILA35"/>
          <cell r="ILB35"/>
          <cell r="ILC35"/>
          <cell r="ILD35"/>
          <cell r="ILE35"/>
          <cell r="ILF35"/>
          <cell r="ILG35"/>
          <cell r="ILH35"/>
          <cell r="ILI35"/>
          <cell r="ILJ35"/>
          <cell r="ILK35"/>
          <cell r="ILL35"/>
          <cell r="ILM35"/>
          <cell r="ILN35"/>
          <cell r="ILO35"/>
          <cell r="ILP35"/>
          <cell r="ILQ35"/>
          <cell r="ILR35"/>
          <cell r="ILS35"/>
          <cell r="ILT35"/>
          <cell r="ILU35"/>
          <cell r="ILV35"/>
          <cell r="ILW35"/>
          <cell r="ILX35"/>
          <cell r="ILY35"/>
          <cell r="ILZ35"/>
          <cell r="IMA35"/>
          <cell r="IMB35"/>
          <cell r="IMC35"/>
          <cell r="IMD35"/>
          <cell r="IME35"/>
          <cell r="IMF35"/>
          <cell r="IMG35"/>
          <cell r="IMH35"/>
          <cell r="IMI35"/>
          <cell r="IMJ35"/>
          <cell r="IMK35"/>
          <cell r="IML35"/>
          <cell r="IMM35"/>
          <cell r="IMN35"/>
          <cell r="IMO35"/>
          <cell r="IMP35"/>
          <cell r="IMQ35"/>
          <cell r="IMR35"/>
          <cell r="IMS35"/>
          <cell r="IMT35"/>
          <cell r="IMU35"/>
          <cell r="IMV35"/>
          <cell r="IMW35"/>
          <cell r="IMX35"/>
          <cell r="IMY35"/>
          <cell r="IMZ35"/>
          <cell r="INA35"/>
          <cell r="INB35"/>
          <cell r="INC35"/>
          <cell r="IND35"/>
          <cell r="INE35"/>
          <cell r="INF35"/>
          <cell r="ING35"/>
          <cell r="INH35"/>
          <cell r="INI35"/>
          <cell r="INJ35"/>
          <cell r="INK35"/>
          <cell r="INL35"/>
          <cell r="INM35"/>
          <cell r="INN35"/>
          <cell r="INO35"/>
          <cell r="INP35"/>
          <cell r="INQ35"/>
          <cell r="INR35"/>
          <cell r="INS35"/>
          <cell r="INT35"/>
          <cell r="INU35"/>
          <cell r="INV35"/>
          <cell r="INW35"/>
          <cell r="INX35"/>
          <cell r="INY35"/>
          <cell r="INZ35"/>
          <cell r="IOA35"/>
          <cell r="IOB35"/>
          <cell r="IOC35"/>
          <cell r="IOD35"/>
          <cell r="IOE35"/>
          <cell r="IOF35"/>
          <cell r="IOG35"/>
          <cell r="IOH35"/>
          <cell r="IOI35"/>
          <cell r="IOJ35"/>
          <cell r="IOK35"/>
          <cell r="IOL35"/>
          <cell r="IOM35"/>
          <cell r="ION35"/>
          <cell r="IOO35"/>
          <cell r="IOP35"/>
          <cell r="IOQ35"/>
          <cell r="IOR35"/>
          <cell r="IOS35"/>
          <cell r="IOT35"/>
          <cell r="IOU35"/>
          <cell r="IOV35"/>
          <cell r="IOW35"/>
          <cell r="IOX35"/>
          <cell r="IOY35"/>
          <cell r="IOZ35"/>
          <cell r="IPA35"/>
          <cell r="IPB35"/>
          <cell r="IPC35"/>
          <cell r="IPD35"/>
          <cell r="IPE35"/>
          <cell r="IPF35"/>
          <cell r="IPG35"/>
          <cell r="IPH35"/>
          <cell r="IPI35"/>
          <cell r="IPJ35"/>
          <cell r="IPK35"/>
          <cell r="IPL35"/>
          <cell r="IPM35"/>
          <cell r="IPN35"/>
          <cell r="IPO35"/>
          <cell r="IPP35"/>
          <cell r="IPQ35"/>
          <cell r="IPR35"/>
          <cell r="IPS35"/>
          <cell r="IPT35"/>
          <cell r="IPU35"/>
          <cell r="IPV35"/>
          <cell r="IPW35"/>
          <cell r="IPX35"/>
          <cell r="IPY35"/>
          <cell r="IPZ35"/>
          <cell r="IQA35"/>
          <cell r="IQB35"/>
          <cell r="IQC35"/>
          <cell r="IQD35"/>
          <cell r="IQE35"/>
          <cell r="IQF35"/>
          <cell r="IQG35"/>
          <cell r="IQH35"/>
          <cell r="IQI35"/>
          <cell r="IQJ35"/>
          <cell r="IQK35"/>
          <cell r="IQL35"/>
          <cell r="IQM35"/>
          <cell r="IQN35"/>
          <cell r="IQO35"/>
          <cell r="IQP35"/>
          <cell r="IQQ35"/>
          <cell r="IQR35"/>
          <cell r="IQS35"/>
          <cell r="IQT35"/>
          <cell r="IQU35"/>
          <cell r="IQV35"/>
          <cell r="IQW35"/>
          <cell r="IQX35"/>
          <cell r="IQY35"/>
          <cell r="IQZ35"/>
          <cell r="IRA35"/>
          <cell r="IRB35"/>
          <cell r="IRC35"/>
          <cell r="IRD35"/>
          <cell r="IRE35"/>
          <cell r="IRF35"/>
          <cell r="IRG35"/>
          <cell r="IRH35"/>
          <cell r="IRI35"/>
          <cell r="IRJ35"/>
          <cell r="IRK35"/>
          <cell r="IRL35"/>
          <cell r="IRM35"/>
          <cell r="IRN35"/>
          <cell r="IRO35"/>
          <cell r="IRP35"/>
          <cell r="IRQ35"/>
          <cell r="IRR35"/>
          <cell r="IRS35"/>
          <cell r="IRT35"/>
          <cell r="IRU35"/>
          <cell r="IRV35"/>
          <cell r="IRW35"/>
          <cell r="IRX35"/>
          <cell r="IRY35"/>
          <cell r="IRZ35"/>
          <cell r="ISA35"/>
          <cell r="ISB35"/>
          <cell r="ISC35"/>
          <cell r="ISD35"/>
          <cell r="ISE35"/>
          <cell r="ISF35"/>
          <cell r="ISG35"/>
          <cell r="ISH35"/>
          <cell r="ISI35"/>
          <cell r="ISJ35"/>
          <cell r="ISK35"/>
          <cell r="ISL35"/>
          <cell r="ISM35"/>
          <cell r="ISN35"/>
          <cell r="ISO35"/>
          <cell r="ISP35"/>
          <cell r="ISQ35"/>
          <cell r="ISR35"/>
          <cell r="ISS35"/>
          <cell r="IST35"/>
          <cell r="ISU35"/>
          <cell r="ISV35"/>
          <cell r="ISW35"/>
          <cell r="ISX35"/>
          <cell r="ISY35"/>
          <cell r="ISZ35"/>
          <cell r="ITA35"/>
          <cell r="ITB35"/>
          <cell r="ITC35"/>
          <cell r="ITD35"/>
          <cell r="ITE35"/>
          <cell r="ITF35"/>
          <cell r="ITG35"/>
          <cell r="ITH35"/>
          <cell r="ITI35"/>
          <cell r="ITJ35"/>
          <cell r="ITK35"/>
          <cell r="ITL35"/>
          <cell r="ITM35"/>
          <cell r="ITN35"/>
          <cell r="ITO35"/>
          <cell r="ITP35"/>
          <cell r="ITQ35"/>
          <cell r="ITR35"/>
          <cell r="ITS35"/>
          <cell r="ITT35"/>
          <cell r="ITU35"/>
          <cell r="ITV35"/>
          <cell r="ITW35"/>
          <cell r="ITX35"/>
          <cell r="ITY35"/>
          <cell r="ITZ35"/>
          <cell r="IUA35"/>
          <cell r="IUB35"/>
          <cell r="IUC35"/>
          <cell r="IUD35"/>
          <cell r="IUE35"/>
          <cell r="IUF35"/>
          <cell r="IUG35"/>
          <cell r="IUH35"/>
          <cell r="IUI35"/>
          <cell r="IUJ35"/>
          <cell r="IUK35"/>
          <cell r="IUL35"/>
          <cell r="IUM35"/>
          <cell r="IUN35"/>
          <cell r="IUO35"/>
          <cell r="IUP35"/>
          <cell r="IUQ35"/>
          <cell r="IUR35"/>
          <cell r="IUS35"/>
          <cell r="IUT35"/>
          <cell r="IUU35"/>
          <cell r="IUV35"/>
          <cell r="IUW35"/>
          <cell r="IUX35"/>
          <cell r="IUY35"/>
          <cell r="IUZ35"/>
          <cell r="IVA35"/>
          <cell r="IVB35"/>
          <cell r="IVC35"/>
          <cell r="IVD35"/>
          <cell r="IVE35"/>
          <cell r="IVF35"/>
          <cell r="IVG35"/>
          <cell r="IVH35"/>
          <cell r="IVI35"/>
          <cell r="IVJ35"/>
          <cell r="IVK35"/>
          <cell r="IVL35"/>
          <cell r="IVM35"/>
          <cell r="IVN35"/>
          <cell r="IVO35"/>
          <cell r="IVP35"/>
          <cell r="IVQ35"/>
          <cell r="IVR35"/>
          <cell r="IVS35"/>
          <cell r="IVT35"/>
          <cell r="IVU35"/>
          <cell r="IVV35"/>
          <cell r="IVW35"/>
          <cell r="IVX35"/>
          <cell r="IVY35"/>
          <cell r="IVZ35"/>
          <cell r="IWA35"/>
          <cell r="IWB35"/>
          <cell r="IWC35"/>
          <cell r="IWD35"/>
          <cell r="IWE35"/>
          <cell r="IWF35"/>
          <cell r="IWG35"/>
          <cell r="IWH35"/>
          <cell r="IWI35"/>
          <cell r="IWJ35"/>
          <cell r="IWK35"/>
          <cell r="IWL35"/>
          <cell r="IWM35"/>
          <cell r="IWN35"/>
          <cell r="IWO35"/>
          <cell r="IWP35"/>
          <cell r="IWQ35"/>
          <cell r="IWR35"/>
          <cell r="IWS35"/>
          <cell r="IWT35"/>
          <cell r="IWU35"/>
          <cell r="IWV35"/>
          <cell r="IWW35"/>
          <cell r="IWX35"/>
          <cell r="IWY35"/>
          <cell r="IWZ35"/>
          <cell r="IXA35"/>
          <cell r="IXB35"/>
          <cell r="IXC35"/>
          <cell r="IXD35"/>
          <cell r="IXE35"/>
          <cell r="IXF35"/>
          <cell r="IXG35"/>
          <cell r="IXH35"/>
          <cell r="IXI35"/>
          <cell r="IXJ35"/>
          <cell r="IXK35"/>
          <cell r="IXL35"/>
          <cell r="IXM35"/>
          <cell r="IXN35"/>
          <cell r="IXO35"/>
          <cell r="IXP35"/>
          <cell r="IXQ35"/>
          <cell r="IXR35"/>
          <cell r="IXS35"/>
          <cell r="IXT35"/>
          <cell r="IXU35"/>
          <cell r="IXV35"/>
          <cell r="IXW35"/>
          <cell r="IXX35"/>
          <cell r="IXY35"/>
          <cell r="IXZ35"/>
          <cell r="IYA35"/>
          <cell r="IYB35"/>
          <cell r="IYC35"/>
          <cell r="IYD35"/>
          <cell r="IYE35"/>
          <cell r="IYF35"/>
          <cell r="IYG35"/>
          <cell r="IYH35"/>
          <cell r="IYI35"/>
          <cell r="IYJ35"/>
          <cell r="IYK35"/>
          <cell r="IYL35"/>
          <cell r="IYM35"/>
          <cell r="IYN35"/>
          <cell r="IYO35"/>
          <cell r="IYP35"/>
          <cell r="IYQ35"/>
          <cell r="IYR35"/>
          <cell r="IYS35"/>
          <cell r="IYT35"/>
          <cell r="IYU35"/>
          <cell r="IYV35"/>
          <cell r="IYW35"/>
          <cell r="IYX35"/>
          <cell r="IYY35"/>
          <cell r="IYZ35"/>
          <cell r="IZA35"/>
          <cell r="IZB35"/>
          <cell r="IZC35"/>
          <cell r="IZD35"/>
          <cell r="IZE35"/>
          <cell r="IZF35"/>
          <cell r="IZG35"/>
          <cell r="IZH35"/>
          <cell r="IZI35"/>
          <cell r="IZJ35"/>
          <cell r="IZK35"/>
          <cell r="IZL35"/>
          <cell r="IZM35"/>
          <cell r="IZN35"/>
          <cell r="IZO35"/>
          <cell r="IZP35"/>
          <cell r="IZQ35"/>
          <cell r="IZR35"/>
          <cell r="IZS35"/>
          <cell r="IZT35"/>
          <cell r="IZU35"/>
          <cell r="IZV35"/>
          <cell r="IZW35"/>
          <cell r="IZX35"/>
          <cell r="IZY35"/>
          <cell r="IZZ35"/>
          <cell r="JAA35"/>
          <cell r="JAB35"/>
          <cell r="JAC35"/>
          <cell r="JAD35"/>
          <cell r="JAE35"/>
          <cell r="JAF35"/>
          <cell r="JAG35"/>
          <cell r="JAH35"/>
          <cell r="JAI35"/>
          <cell r="JAJ35"/>
          <cell r="JAK35"/>
          <cell r="JAL35"/>
          <cell r="JAM35"/>
          <cell r="JAN35"/>
          <cell r="JAO35"/>
          <cell r="JAP35"/>
          <cell r="JAQ35"/>
          <cell r="JAR35"/>
          <cell r="JAS35"/>
          <cell r="JAT35"/>
          <cell r="JAU35"/>
          <cell r="JAV35"/>
          <cell r="JAW35"/>
          <cell r="JAX35"/>
          <cell r="JAY35"/>
          <cell r="JAZ35"/>
          <cell r="JBA35"/>
          <cell r="JBB35"/>
          <cell r="JBC35"/>
          <cell r="JBD35"/>
          <cell r="JBE35"/>
          <cell r="JBF35"/>
          <cell r="JBG35"/>
          <cell r="JBH35"/>
          <cell r="JBI35"/>
          <cell r="JBJ35"/>
          <cell r="JBK35"/>
          <cell r="JBL35"/>
          <cell r="JBM35"/>
          <cell r="JBN35"/>
          <cell r="JBO35"/>
          <cell r="JBP35"/>
          <cell r="JBQ35"/>
          <cell r="JBR35"/>
          <cell r="JBS35"/>
          <cell r="JBT35"/>
          <cell r="JBU35"/>
          <cell r="JBV35"/>
          <cell r="JBW35"/>
          <cell r="JBX35"/>
          <cell r="JBY35"/>
          <cell r="JBZ35"/>
          <cell r="JCA35"/>
          <cell r="JCB35"/>
          <cell r="JCC35"/>
          <cell r="JCD35"/>
          <cell r="JCE35"/>
          <cell r="JCF35"/>
          <cell r="JCG35"/>
          <cell r="JCH35"/>
          <cell r="JCI35"/>
          <cell r="JCJ35"/>
          <cell r="JCK35"/>
          <cell r="JCL35"/>
          <cell r="JCM35"/>
          <cell r="JCN35"/>
          <cell r="JCO35"/>
          <cell r="JCP35"/>
          <cell r="JCQ35"/>
          <cell r="JCR35"/>
          <cell r="JCS35"/>
          <cell r="JCT35"/>
          <cell r="JCU35"/>
          <cell r="JCV35"/>
          <cell r="JCW35"/>
          <cell r="JCX35"/>
          <cell r="JCY35"/>
          <cell r="JCZ35"/>
          <cell r="JDA35"/>
          <cell r="JDB35"/>
          <cell r="JDC35"/>
          <cell r="JDD35"/>
          <cell r="JDE35"/>
          <cell r="JDF35"/>
          <cell r="JDG35"/>
          <cell r="JDH35"/>
          <cell r="JDI35"/>
          <cell r="JDJ35"/>
          <cell r="JDK35"/>
          <cell r="JDL35"/>
          <cell r="JDM35"/>
          <cell r="JDN35"/>
          <cell r="JDO35"/>
          <cell r="JDP35"/>
          <cell r="JDQ35"/>
          <cell r="JDR35"/>
          <cell r="JDS35"/>
          <cell r="JDT35"/>
          <cell r="JDU35"/>
          <cell r="JDV35"/>
          <cell r="JDW35"/>
          <cell r="JDX35"/>
          <cell r="JDY35"/>
          <cell r="JDZ35"/>
          <cell r="JEA35"/>
          <cell r="JEB35"/>
          <cell r="JEC35"/>
          <cell r="JED35"/>
          <cell r="JEE35"/>
          <cell r="JEF35"/>
          <cell r="JEG35"/>
          <cell r="JEH35"/>
          <cell r="JEI35"/>
          <cell r="JEJ35"/>
          <cell r="JEK35"/>
          <cell r="JEL35"/>
          <cell r="JEM35"/>
          <cell r="JEN35"/>
          <cell r="JEO35"/>
          <cell r="JEP35"/>
          <cell r="JEQ35"/>
          <cell r="JER35"/>
          <cell r="JES35"/>
          <cell r="JET35"/>
          <cell r="JEU35"/>
          <cell r="JEV35"/>
          <cell r="JEW35"/>
          <cell r="JEX35"/>
          <cell r="JEY35"/>
          <cell r="JEZ35"/>
          <cell r="JFA35"/>
          <cell r="JFB35"/>
          <cell r="JFC35"/>
          <cell r="JFD35"/>
          <cell r="JFE35"/>
          <cell r="JFF35"/>
          <cell r="JFG35"/>
          <cell r="JFH35"/>
          <cell r="JFI35"/>
          <cell r="JFJ35"/>
          <cell r="JFK35"/>
          <cell r="JFL35"/>
          <cell r="JFM35"/>
          <cell r="JFN35"/>
          <cell r="JFO35"/>
          <cell r="JFP35"/>
          <cell r="JFQ35"/>
          <cell r="JFR35"/>
          <cell r="JFS35"/>
          <cell r="JFT35"/>
          <cell r="JFU35"/>
          <cell r="JFV35"/>
          <cell r="JFW35"/>
          <cell r="JFX35"/>
          <cell r="JFY35"/>
          <cell r="JFZ35"/>
          <cell r="JGA35"/>
          <cell r="JGB35"/>
          <cell r="JGC35"/>
          <cell r="JGD35"/>
          <cell r="JGE35"/>
          <cell r="JGF35"/>
          <cell r="JGG35"/>
          <cell r="JGH35"/>
          <cell r="JGI35"/>
          <cell r="JGJ35"/>
          <cell r="JGK35"/>
          <cell r="JGL35"/>
          <cell r="JGM35"/>
          <cell r="JGN35"/>
          <cell r="JGO35"/>
          <cell r="JGP35"/>
          <cell r="JGQ35"/>
          <cell r="JGR35"/>
          <cell r="JGS35"/>
          <cell r="JGT35"/>
          <cell r="JGU35"/>
          <cell r="JGV35"/>
          <cell r="JGW35"/>
          <cell r="JGX35"/>
          <cell r="JGY35"/>
          <cell r="JGZ35"/>
          <cell r="JHA35"/>
          <cell r="JHB35"/>
          <cell r="JHC35"/>
          <cell r="JHD35"/>
          <cell r="JHE35"/>
          <cell r="JHF35"/>
          <cell r="JHG35"/>
          <cell r="JHH35"/>
          <cell r="JHI35"/>
          <cell r="JHJ35"/>
          <cell r="JHK35"/>
          <cell r="JHL35"/>
          <cell r="JHM35"/>
          <cell r="JHN35"/>
          <cell r="JHO35"/>
          <cell r="JHP35"/>
          <cell r="JHQ35"/>
          <cell r="JHR35"/>
          <cell r="JHS35"/>
          <cell r="JHT35"/>
          <cell r="JHU35"/>
          <cell r="JHV35"/>
          <cell r="JHW35"/>
          <cell r="JHX35"/>
          <cell r="JHY35"/>
          <cell r="JHZ35"/>
          <cell r="JIA35"/>
          <cell r="JIB35"/>
          <cell r="JIC35"/>
          <cell r="JID35"/>
          <cell r="JIE35"/>
          <cell r="JIF35"/>
          <cell r="JIG35"/>
          <cell r="JIH35"/>
          <cell r="JII35"/>
          <cell r="JIJ35"/>
          <cell r="JIK35"/>
          <cell r="JIL35"/>
          <cell r="JIM35"/>
          <cell r="JIN35"/>
          <cell r="JIO35"/>
          <cell r="JIP35"/>
          <cell r="JIQ35"/>
          <cell r="JIR35"/>
          <cell r="JIS35"/>
          <cell r="JIT35"/>
          <cell r="JIU35"/>
          <cell r="JIV35"/>
          <cell r="JIW35"/>
          <cell r="JIX35"/>
          <cell r="JIY35"/>
          <cell r="JIZ35"/>
          <cell r="JJA35"/>
          <cell r="JJB35"/>
          <cell r="JJC35"/>
          <cell r="JJD35"/>
          <cell r="JJE35"/>
          <cell r="JJF35"/>
          <cell r="JJG35"/>
          <cell r="JJH35"/>
          <cell r="JJI35"/>
          <cell r="JJJ35"/>
          <cell r="JJK35"/>
          <cell r="JJL35"/>
          <cell r="JJM35"/>
          <cell r="JJN35"/>
          <cell r="JJO35"/>
          <cell r="JJP35"/>
          <cell r="JJQ35"/>
          <cell r="JJR35"/>
          <cell r="JJS35"/>
          <cell r="JJT35"/>
          <cell r="JJU35"/>
          <cell r="JJV35"/>
          <cell r="JJW35"/>
          <cell r="JJX35"/>
          <cell r="JJY35"/>
          <cell r="JJZ35"/>
          <cell r="JKA35"/>
          <cell r="JKB35"/>
          <cell r="JKC35"/>
          <cell r="JKD35"/>
          <cell r="JKE35"/>
          <cell r="JKF35"/>
          <cell r="JKG35"/>
          <cell r="JKH35"/>
          <cell r="JKI35"/>
          <cell r="JKJ35"/>
          <cell r="JKK35"/>
          <cell r="JKL35"/>
          <cell r="JKM35"/>
          <cell r="JKN35"/>
          <cell r="JKO35"/>
          <cell r="JKP35"/>
          <cell r="JKQ35"/>
          <cell r="JKR35"/>
          <cell r="JKS35"/>
          <cell r="JKT35"/>
          <cell r="JKU35"/>
          <cell r="JKV35"/>
          <cell r="JKW35"/>
          <cell r="JKX35"/>
          <cell r="JKY35"/>
          <cell r="JKZ35"/>
          <cell r="JLA35"/>
          <cell r="JLB35"/>
          <cell r="JLC35"/>
          <cell r="JLD35"/>
          <cell r="JLE35"/>
          <cell r="JLF35"/>
          <cell r="JLG35"/>
          <cell r="JLH35"/>
          <cell r="JLI35"/>
          <cell r="JLJ35"/>
          <cell r="JLK35"/>
          <cell r="JLL35"/>
          <cell r="JLM35"/>
          <cell r="JLN35"/>
          <cell r="JLO35"/>
          <cell r="JLP35"/>
          <cell r="JLQ35"/>
          <cell r="JLR35"/>
          <cell r="JLS35"/>
          <cell r="JLT35"/>
          <cell r="JLU35"/>
          <cell r="JLV35"/>
          <cell r="JLW35"/>
          <cell r="JLX35"/>
          <cell r="JLY35"/>
          <cell r="JLZ35"/>
          <cell r="JMA35"/>
          <cell r="JMB35"/>
          <cell r="JMC35"/>
          <cell r="JMD35"/>
          <cell r="JME35"/>
          <cell r="JMF35"/>
          <cell r="JMG35"/>
          <cell r="JMH35"/>
          <cell r="JMI35"/>
          <cell r="JMJ35"/>
          <cell r="JMK35"/>
          <cell r="JML35"/>
          <cell r="JMM35"/>
          <cell r="JMN35"/>
          <cell r="JMO35"/>
          <cell r="JMP35"/>
          <cell r="JMQ35"/>
          <cell r="JMR35"/>
          <cell r="JMS35"/>
          <cell r="JMT35"/>
          <cell r="JMU35"/>
          <cell r="JMV35"/>
          <cell r="JMW35"/>
          <cell r="JMX35"/>
          <cell r="JMY35"/>
          <cell r="JMZ35"/>
          <cell r="JNA35"/>
          <cell r="JNB35"/>
          <cell r="JNC35"/>
          <cell r="JND35"/>
          <cell r="JNE35"/>
          <cell r="JNF35"/>
          <cell r="JNG35"/>
          <cell r="JNH35"/>
          <cell r="JNI35"/>
          <cell r="JNJ35"/>
          <cell r="JNK35"/>
          <cell r="JNL35"/>
          <cell r="JNM35"/>
          <cell r="JNN35"/>
          <cell r="JNO35"/>
          <cell r="JNP35"/>
          <cell r="JNQ35"/>
          <cell r="JNR35"/>
          <cell r="JNS35"/>
          <cell r="JNT35"/>
          <cell r="JNU35"/>
          <cell r="JNV35"/>
          <cell r="JNW35"/>
          <cell r="JNX35"/>
          <cell r="JNY35"/>
          <cell r="JNZ35"/>
          <cell r="JOA35"/>
          <cell r="JOB35"/>
          <cell r="JOC35"/>
          <cell r="JOD35"/>
          <cell r="JOE35"/>
          <cell r="JOF35"/>
          <cell r="JOG35"/>
          <cell r="JOH35"/>
          <cell r="JOI35"/>
          <cell r="JOJ35"/>
          <cell r="JOK35"/>
          <cell r="JOL35"/>
          <cell r="JOM35"/>
          <cell r="JON35"/>
          <cell r="JOO35"/>
          <cell r="JOP35"/>
          <cell r="JOQ35"/>
          <cell r="JOR35"/>
          <cell r="JOS35"/>
          <cell r="JOT35"/>
          <cell r="JOU35"/>
          <cell r="JOV35"/>
          <cell r="JOW35"/>
          <cell r="JOX35"/>
          <cell r="JOY35"/>
          <cell r="JOZ35"/>
          <cell r="JPA35"/>
          <cell r="JPB35"/>
          <cell r="JPC35"/>
          <cell r="JPD35"/>
          <cell r="JPE35"/>
          <cell r="JPF35"/>
          <cell r="JPG35"/>
          <cell r="JPH35"/>
          <cell r="JPI35"/>
          <cell r="JPJ35"/>
          <cell r="JPK35"/>
          <cell r="JPL35"/>
          <cell r="JPM35"/>
          <cell r="JPN35"/>
          <cell r="JPO35"/>
          <cell r="JPP35"/>
          <cell r="JPQ35"/>
          <cell r="JPR35"/>
          <cell r="JPS35"/>
          <cell r="JPT35"/>
          <cell r="JPU35"/>
          <cell r="JPV35"/>
          <cell r="JPW35"/>
          <cell r="JPX35"/>
          <cell r="JPY35"/>
          <cell r="JPZ35"/>
          <cell r="JQA35"/>
          <cell r="JQB35"/>
          <cell r="JQC35"/>
          <cell r="JQD35"/>
          <cell r="JQE35"/>
          <cell r="JQF35"/>
          <cell r="JQG35"/>
          <cell r="JQH35"/>
          <cell r="JQI35"/>
          <cell r="JQJ35"/>
          <cell r="JQK35"/>
          <cell r="JQL35"/>
          <cell r="JQM35"/>
          <cell r="JQN35"/>
          <cell r="JQO35"/>
          <cell r="JQP35"/>
          <cell r="JQQ35"/>
          <cell r="JQR35"/>
          <cell r="JQS35"/>
          <cell r="JQT35"/>
          <cell r="JQU35"/>
          <cell r="JQV35"/>
          <cell r="JQW35"/>
          <cell r="JQX35"/>
          <cell r="JQY35"/>
          <cell r="JQZ35"/>
          <cell r="JRA35"/>
          <cell r="JRB35"/>
          <cell r="JRC35"/>
          <cell r="JRD35"/>
          <cell r="JRE35"/>
          <cell r="JRF35"/>
          <cell r="JRG35"/>
          <cell r="JRH35"/>
          <cell r="JRI35"/>
          <cell r="JRJ35"/>
          <cell r="JRK35"/>
          <cell r="JRL35"/>
          <cell r="JRM35"/>
          <cell r="JRN35"/>
          <cell r="JRO35"/>
          <cell r="JRP35"/>
          <cell r="JRQ35"/>
          <cell r="JRR35"/>
          <cell r="JRS35"/>
          <cell r="JRT35"/>
          <cell r="JRU35"/>
          <cell r="JRV35"/>
          <cell r="JRW35"/>
          <cell r="JRX35"/>
          <cell r="JRY35"/>
          <cell r="JRZ35"/>
          <cell r="JSA35"/>
          <cell r="JSB35"/>
          <cell r="JSC35"/>
          <cell r="JSD35"/>
          <cell r="JSE35"/>
          <cell r="JSF35"/>
          <cell r="JSG35"/>
          <cell r="JSH35"/>
          <cell r="JSI35"/>
          <cell r="JSJ35"/>
          <cell r="JSK35"/>
          <cell r="JSL35"/>
          <cell r="JSM35"/>
          <cell r="JSN35"/>
          <cell r="JSO35"/>
          <cell r="JSP35"/>
          <cell r="JSQ35"/>
          <cell r="JSR35"/>
          <cell r="JSS35"/>
          <cell r="JST35"/>
          <cell r="JSU35"/>
          <cell r="JSV35"/>
          <cell r="JSW35"/>
          <cell r="JSX35"/>
          <cell r="JSY35"/>
          <cell r="JSZ35"/>
          <cell r="JTA35"/>
          <cell r="JTB35"/>
          <cell r="JTC35"/>
          <cell r="JTD35"/>
          <cell r="JTE35"/>
          <cell r="JTF35"/>
          <cell r="JTG35"/>
          <cell r="JTH35"/>
          <cell r="JTI35"/>
          <cell r="JTJ35"/>
          <cell r="JTK35"/>
          <cell r="JTL35"/>
          <cell r="JTM35"/>
          <cell r="JTN35"/>
          <cell r="JTO35"/>
          <cell r="JTP35"/>
          <cell r="JTQ35"/>
          <cell r="JTR35"/>
          <cell r="JTS35"/>
          <cell r="JTT35"/>
          <cell r="JTU35"/>
          <cell r="JTV35"/>
          <cell r="JTW35"/>
          <cell r="JTX35"/>
          <cell r="JTY35"/>
          <cell r="JTZ35"/>
          <cell r="JUA35"/>
          <cell r="JUB35"/>
          <cell r="JUC35"/>
          <cell r="JUD35"/>
          <cell r="JUE35"/>
          <cell r="JUF35"/>
          <cell r="JUG35"/>
          <cell r="JUH35"/>
          <cell r="JUI35"/>
          <cell r="JUJ35"/>
          <cell r="JUK35"/>
          <cell r="JUL35"/>
          <cell r="JUM35"/>
          <cell r="JUN35"/>
          <cell r="JUO35"/>
          <cell r="JUP35"/>
          <cell r="JUQ35"/>
          <cell r="JUR35"/>
          <cell r="JUS35"/>
          <cell r="JUT35"/>
          <cell r="JUU35"/>
          <cell r="JUV35"/>
          <cell r="JUW35"/>
          <cell r="JUX35"/>
          <cell r="JUY35"/>
          <cell r="JUZ35"/>
          <cell r="JVA35"/>
          <cell r="JVB35"/>
          <cell r="JVC35"/>
          <cell r="JVD35"/>
          <cell r="JVE35"/>
          <cell r="JVF35"/>
          <cell r="JVG35"/>
          <cell r="JVH35"/>
          <cell r="JVI35"/>
          <cell r="JVJ35"/>
          <cell r="JVK35"/>
          <cell r="JVL35"/>
          <cell r="JVM35"/>
          <cell r="JVN35"/>
          <cell r="JVO35"/>
          <cell r="JVP35"/>
          <cell r="JVQ35"/>
          <cell r="JVR35"/>
          <cell r="JVS35"/>
          <cell r="JVT35"/>
          <cell r="JVU35"/>
          <cell r="JVV35"/>
          <cell r="JVW35"/>
          <cell r="JVX35"/>
          <cell r="JVY35"/>
          <cell r="JVZ35"/>
          <cell r="JWA35"/>
          <cell r="JWB35"/>
          <cell r="JWC35"/>
          <cell r="JWD35"/>
          <cell r="JWE35"/>
          <cell r="JWF35"/>
          <cell r="JWG35"/>
          <cell r="JWH35"/>
          <cell r="JWI35"/>
          <cell r="JWJ35"/>
          <cell r="JWK35"/>
          <cell r="JWL35"/>
          <cell r="JWM35"/>
          <cell r="JWN35"/>
          <cell r="JWO35"/>
          <cell r="JWP35"/>
          <cell r="JWQ35"/>
          <cell r="JWR35"/>
          <cell r="JWS35"/>
          <cell r="JWT35"/>
          <cell r="JWU35"/>
          <cell r="JWV35"/>
          <cell r="JWW35"/>
          <cell r="JWX35"/>
          <cell r="JWY35"/>
          <cell r="JWZ35"/>
          <cell r="JXA35"/>
          <cell r="JXB35"/>
          <cell r="JXC35"/>
          <cell r="JXD35"/>
          <cell r="JXE35"/>
          <cell r="JXF35"/>
          <cell r="JXG35"/>
          <cell r="JXH35"/>
          <cell r="JXI35"/>
          <cell r="JXJ35"/>
          <cell r="JXK35"/>
          <cell r="JXL35"/>
          <cell r="JXM35"/>
          <cell r="JXN35"/>
          <cell r="JXO35"/>
          <cell r="JXP35"/>
          <cell r="JXQ35"/>
          <cell r="JXR35"/>
          <cell r="JXS35"/>
          <cell r="JXT35"/>
          <cell r="JXU35"/>
          <cell r="JXV35"/>
          <cell r="JXW35"/>
          <cell r="JXX35"/>
          <cell r="JXY35"/>
          <cell r="JXZ35"/>
          <cell r="JYA35"/>
          <cell r="JYB35"/>
          <cell r="JYC35"/>
          <cell r="JYD35"/>
          <cell r="JYE35"/>
          <cell r="JYF35"/>
          <cell r="JYG35"/>
          <cell r="JYH35"/>
          <cell r="JYI35"/>
          <cell r="JYJ35"/>
          <cell r="JYK35"/>
          <cell r="JYL35"/>
          <cell r="JYM35"/>
          <cell r="JYN35"/>
          <cell r="JYO35"/>
          <cell r="JYP35"/>
          <cell r="JYQ35"/>
          <cell r="JYR35"/>
          <cell r="JYS35"/>
          <cell r="JYT35"/>
          <cell r="JYU35"/>
          <cell r="JYV35"/>
          <cell r="JYW35"/>
          <cell r="JYX35"/>
          <cell r="JYY35"/>
          <cell r="JYZ35"/>
          <cell r="JZA35"/>
          <cell r="JZB35"/>
          <cell r="JZC35"/>
          <cell r="JZD35"/>
          <cell r="JZE35"/>
          <cell r="JZF35"/>
          <cell r="JZG35"/>
          <cell r="JZH35"/>
          <cell r="JZI35"/>
          <cell r="JZJ35"/>
          <cell r="JZK35"/>
          <cell r="JZL35"/>
          <cell r="JZM35"/>
          <cell r="JZN35"/>
          <cell r="JZO35"/>
          <cell r="JZP35"/>
          <cell r="JZQ35"/>
          <cell r="JZR35"/>
          <cell r="JZS35"/>
          <cell r="JZT35"/>
          <cell r="JZU35"/>
          <cell r="JZV35"/>
          <cell r="JZW35"/>
          <cell r="JZX35"/>
          <cell r="JZY35"/>
          <cell r="JZZ35"/>
          <cell r="KAA35"/>
          <cell r="KAB35"/>
          <cell r="KAC35"/>
          <cell r="KAD35"/>
          <cell r="KAE35"/>
          <cell r="KAF35"/>
          <cell r="KAG35"/>
          <cell r="KAH35"/>
          <cell r="KAI35"/>
          <cell r="KAJ35"/>
          <cell r="KAK35"/>
          <cell r="KAL35"/>
          <cell r="KAM35"/>
          <cell r="KAN35"/>
          <cell r="KAO35"/>
          <cell r="KAP35"/>
          <cell r="KAQ35"/>
          <cell r="KAR35"/>
          <cell r="KAS35"/>
          <cell r="KAT35"/>
          <cell r="KAU35"/>
          <cell r="KAV35"/>
          <cell r="KAW35"/>
          <cell r="KAX35"/>
          <cell r="KAY35"/>
          <cell r="KAZ35"/>
          <cell r="KBA35"/>
          <cell r="KBB35"/>
          <cell r="KBC35"/>
          <cell r="KBD35"/>
          <cell r="KBE35"/>
          <cell r="KBF35"/>
          <cell r="KBG35"/>
          <cell r="KBH35"/>
          <cell r="KBI35"/>
          <cell r="KBJ35"/>
          <cell r="KBK35"/>
          <cell r="KBL35"/>
          <cell r="KBM35"/>
          <cell r="KBN35"/>
          <cell r="KBO35"/>
          <cell r="KBP35"/>
          <cell r="KBQ35"/>
          <cell r="KBR35"/>
          <cell r="KBS35"/>
          <cell r="KBT35"/>
          <cell r="KBU35"/>
          <cell r="KBV35"/>
          <cell r="KBW35"/>
          <cell r="KBX35"/>
          <cell r="KBY35"/>
          <cell r="KBZ35"/>
          <cell r="KCA35"/>
          <cell r="KCB35"/>
          <cell r="KCC35"/>
          <cell r="KCD35"/>
          <cell r="KCE35"/>
          <cell r="KCF35"/>
          <cell r="KCG35"/>
          <cell r="KCH35"/>
          <cell r="KCI35"/>
          <cell r="KCJ35"/>
          <cell r="KCK35"/>
          <cell r="KCL35"/>
          <cell r="KCM35"/>
          <cell r="KCN35"/>
          <cell r="KCO35"/>
          <cell r="KCP35"/>
          <cell r="KCQ35"/>
          <cell r="KCR35"/>
          <cell r="KCS35"/>
          <cell r="KCT35"/>
          <cell r="KCU35"/>
          <cell r="KCV35"/>
          <cell r="KCW35"/>
          <cell r="KCX35"/>
          <cell r="KCY35"/>
          <cell r="KCZ35"/>
          <cell r="KDA35"/>
          <cell r="KDB35"/>
          <cell r="KDC35"/>
          <cell r="KDD35"/>
          <cell r="KDE35"/>
          <cell r="KDF35"/>
          <cell r="KDG35"/>
          <cell r="KDH35"/>
          <cell r="KDI35"/>
          <cell r="KDJ35"/>
          <cell r="KDK35"/>
          <cell r="KDL35"/>
          <cell r="KDM35"/>
          <cell r="KDN35"/>
          <cell r="KDO35"/>
          <cell r="KDP35"/>
          <cell r="KDQ35"/>
          <cell r="KDR35"/>
          <cell r="KDS35"/>
          <cell r="KDT35"/>
          <cell r="KDU35"/>
          <cell r="KDV35"/>
          <cell r="KDW35"/>
          <cell r="KDX35"/>
          <cell r="KDY35"/>
          <cell r="KDZ35"/>
          <cell r="KEA35"/>
          <cell r="KEB35"/>
          <cell r="KEC35"/>
          <cell r="KED35"/>
          <cell r="KEE35"/>
          <cell r="KEF35"/>
          <cell r="KEG35"/>
          <cell r="KEH35"/>
          <cell r="KEI35"/>
          <cell r="KEJ35"/>
          <cell r="KEK35"/>
          <cell r="KEL35"/>
          <cell r="KEM35"/>
          <cell r="KEN35"/>
          <cell r="KEO35"/>
          <cell r="KEP35"/>
          <cell r="KEQ35"/>
          <cell r="KER35"/>
          <cell r="KES35"/>
          <cell r="KET35"/>
          <cell r="KEU35"/>
          <cell r="KEV35"/>
          <cell r="KEW35"/>
          <cell r="KEX35"/>
          <cell r="KEY35"/>
          <cell r="KEZ35"/>
          <cell r="KFA35"/>
          <cell r="KFB35"/>
          <cell r="KFC35"/>
          <cell r="KFD35"/>
          <cell r="KFE35"/>
          <cell r="KFF35"/>
          <cell r="KFG35"/>
          <cell r="KFH35"/>
          <cell r="KFI35"/>
          <cell r="KFJ35"/>
          <cell r="KFK35"/>
          <cell r="KFL35"/>
          <cell r="KFM35"/>
          <cell r="KFN35"/>
          <cell r="KFO35"/>
          <cell r="KFP35"/>
          <cell r="KFQ35"/>
          <cell r="KFR35"/>
          <cell r="KFS35"/>
          <cell r="KFT35"/>
          <cell r="KFU35"/>
          <cell r="KFV35"/>
          <cell r="KFW35"/>
          <cell r="KFX35"/>
          <cell r="KFY35"/>
          <cell r="KFZ35"/>
          <cell r="KGA35"/>
          <cell r="KGB35"/>
          <cell r="KGC35"/>
          <cell r="KGD35"/>
          <cell r="KGE35"/>
          <cell r="KGF35"/>
          <cell r="KGG35"/>
          <cell r="KGH35"/>
          <cell r="KGI35"/>
          <cell r="KGJ35"/>
          <cell r="KGK35"/>
          <cell r="KGL35"/>
          <cell r="KGM35"/>
          <cell r="KGN35"/>
          <cell r="KGO35"/>
          <cell r="KGP35"/>
          <cell r="KGQ35"/>
          <cell r="KGR35"/>
          <cell r="KGS35"/>
          <cell r="KGT35"/>
          <cell r="KGU35"/>
          <cell r="KGV35"/>
          <cell r="KGW35"/>
          <cell r="KGX35"/>
          <cell r="KGY35"/>
          <cell r="KGZ35"/>
          <cell r="KHA35"/>
          <cell r="KHB35"/>
          <cell r="KHC35"/>
          <cell r="KHD35"/>
          <cell r="KHE35"/>
          <cell r="KHF35"/>
          <cell r="KHG35"/>
          <cell r="KHH35"/>
          <cell r="KHI35"/>
          <cell r="KHJ35"/>
          <cell r="KHK35"/>
          <cell r="KHL35"/>
          <cell r="KHM35"/>
          <cell r="KHN35"/>
          <cell r="KHO35"/>
          <cell r="KHP35"/>
          <cell r="KHQ35"/>
          <cell r="KHR35"/>
          <cell r="KHS35"/>
          <cell r="KHT35"/>
          <cell r="KHU35"/>
          <cell r="KHV35"/>
          <cell r="KHW35"/>
          <cell r="KHX35"/>
          <cell r="KHY35"/>
          <cell r="KHZ35"/>
          <cell r="KIA35"/>
          <cell r="KIB35"/>
          <cell r="KIC35"/>
          <cell r="KID35"/>
          <cell r="KIE35"/>
          <cell r="KIF35"/>
          <cell r="KIG35"/>
          <cell r="KIH35"/>
          <cell r="KII35"/>
          <cell r="KIJ35"/>
          <cell r="KIK35"/>
          <cell r="KIL35"/>
          <cell r="KIM35"/>
          <cell r="KIN35"/>
          <cell r="KIO35"/>
          <cell r="KIP35"/>
          <cell r="KIQ35"/>
          <cell r="KIR35"/>
          <cell r="KIS35"/>
          <cell r="KIT35"/>
          <cell r="KIU35"/>
          <cell r="KIV35"/>
          <cell r="KIW35"/>
          <cell r="KIX35"/>
          <cell r="KIY35"/>
          <cell r="KIZ35"/>
          <cell r="KJA35"/>
          <cell r="KJB35"/>
          <cell r="KJC35"/>
          <cell r="KJD35"/>
          <cell r="KJE35"/>
          <cell r="KJF35"/>
          <cell r="KJG35"/>
          <cell r="KJH35"/>
          <cell r="KJI35"/>
          <cell r="KJJ35"/>
          <cell r="KJK35"/>
          <cell r="KJL35"/>
          <cell r="KJM35"/>
          <cell r="KJN35"/>
          <cell r="KJO35"/>
          <cell r="KJP35"/>
          <cell r="KJQ35"/>
          <cell r="KJR35"/>
          <cell r="KJS35"/>
          <cell r="KJT35"/>
          <cell r="KJU35"/>
          <cell r="KJV35"/>
          <cell r="KJW35"/>
          <cell r="KJX35"/>
          <cell r="KJY35"/>
          <cell r="KJZ35"/>
          <cell r="KKA35"/>
          <cell r="KKB35"/>
          <cell r="KKC35"/>
          <cell r="KKD35"/>
          <cell r="KKE35"/>
          <cell r="KKF35"/>
          <cell r="KKG35"/>
          <cell r="KKH35"/>
          <cell r="KKI35"/>
          <cell r="KKJ35"/>
          <cell r="KKK35"/>
          <cell r="KKL35"/>
          <cell r="KKM35"/>
          <cell r="KKN35"/>
          <cell r="KKO35"/>
          <cell r="KKP35"/>
          <cell r="KKQ35"/>
          <cell r="KKR35"/>
          <cell r="KKS35"/>
          <cell r="KKT35"/>
          <cell r="KKU35"/>
          <cell r="KKV35"/>
          <cell r="KKW35"/>
          <cell r="KKX35"/>
          <cell r="KKY35"/>
          <cell r="KKZ35"/>
          <cell r="KLA35"/>
          <cell r="KLB35"/>
          <cell r="KLC35"/>
          <cell r="KLD35"/>
          <cell r="KLE35"/>
          <cell r="KLF35"/>
          <cell r="KLG35"/>
          <cell r="KLH35"/>
          <cell r="KLI35"/>
          <cell r="KLJ35"/>
          <cell r="KLK35"/>
          <cell r="KLL35"/>
          <cell r="KLM35"/>
          <cell r="KLN35"/>
          <cell r="KLO35"/>
          <cell r="KLP35"/>
          <cell r="KLQ35"/>
          <cell r="KLR35"/>
          <cell r="KLS35"/>
          <cell r="KLT35"/>
          <cell r="KLU35"/>
          <cell r="KLV35"/>
          <cell r="KLW35"/>
          <cell r="KLX35"/>
          <cell r="KLY35"/>
          <cell r="KLZ35"/>
          <cell r="KMA35"/>
          <cell r="KMB35"/>
          <cell r="KMC35"/>
          <cell r="KMD35"/>
          <cell r="KME35"/>
          <cell r="KMF35"/>
          <cell r="KMG35"/>
          <cell r="KMH35"/>
          <cell r="KMI35"/>
          <cell r="KMJ35"/>
          <cell r="KMK35"/>
          <cell r="KML35"/>
          <cell r="KMM35"/>
          <cell r="KMN35"/>
          <cell r="KMO35"/>
          <cell r="KMP35"/>
          <cell r="KMQ35"/>
          <cell r="KMR35"/>
          <cell r="KMS35"/>
          <cell r="KMT35"/>
          <cell r="KMU35"/>
          <cell r="KMV35"/>
          <cell r="KMW35"/>
          <cell r="KMX35"/>
          <cell r="KMY35"/>
          <cell r="KMZ35"/>
          <cell r="KNA35"/>
          <cell r="KNB35"/>
          <cell r="KNC35"/>
          <cell r="KND35"/>
          <cell r="KNE35"/>
          <cell r="KNF35"/>
          <cell r="KNG35"/>
          <cell r="KNH35"/>
          <cell r="KNI35"/>
          <cell r="KNJ35"/>
          <cell r="KNK35"/>
          <cell r="KNL35"/>
          <cell r="KNM35"/>
          <cell r="KNN35"/>
          <cell r="KNO35"/>
          <cell r="KNP35"/>
          <cell r="KNQ35"/>
          <cell r="KNR35"/>
          <cell r="KNS35"/>
          <cell r="KNT35"/>
          <cell r="KNU35"/>
          <cell r="KNV35"/>
          <cell r="KNW35"/>
          <cell r="KNX35"/>
          <cell r="KNY35"/>
          <cell r="KNZ35"/>
          <cell r="KOA35"/>
          <cell r="KOB35"/>
          <cell r="KOC35"/>
          <cell r="KOD35"/>
          <cell r="KOE35"/>
          <cell r="KOF35"/>
          <cell r="KOG35"/>
          <cell r="KOH35"/>
          <cell r="KOI35"/>
          <cell r="KOJ35"/>
          <cell r="KOK35"/>
          <cell r="KOL35"/>
          <cell r="KOM35"/>
          <cell r="KON35"/>
          <cell r="KOO35"/>
          <cell r="KOP35"/>
          <cell r="KOQ35"/>
          <cell r="KOR35"/>
          <cell r="KOS35"/>
          <cell r="KOT35"/>
          <cell r="KOU35"/>
          <cell r="KOV35"/>
          <cell r="KOW35"/>
          <cell r="KOX35"/>
          <cell r="KOY35"/>
          <cell r="KOZ35"/>
          <cell r="KPA35"/>
          <cell r="KPB35"/>
          <cell r="KPC35"/>
          <cell r="KPD35"/>
          <cell r="KPE35"/>
          <cell r="KPF35"/>
          <cell r="KPG35"/>
          <cell r="KPH35"/>
          <cell r="KPI35"/>
          <cell r="KPJ35"/>
          <cell r="KPK35"/>
          <cell r="KPL35"/>
          <cell r="KPM35"/>
          <cell r="KPN35"/>
          <cell r="KPO35"/>
          <cell r="KPP35"/>
          <cell r="KPQ35"/>
          <cell r="KPR35"/>
          <cell r="KPS35"/>
          <cell r="KPT35"/>
          <cell r="KPU35"/>
          <cell r="KPV35"/>
          <cell r="KPW35"/>
          <cell r="KPX35"/>
          <cell r="KPY35"/>
          <cell r="KPZ35"/>
          <cell r="KQA35"/>
          <cell r="KQB35"/>
          <cell r="KQC35"/>
          <cell r="KQD35"/>
          <cell r="KQE35"/>
          <cell r="KQF35"/>
          <cell r="KQG35"/>
          <cell r="KQH35"/>
          <cell r="KQI35"/>
          <cell r="KQJ35"/>
          <cell r="KQK35"/>
          <cell r="KQL35"/>
          <cell r="KQM35"/>
          <cell r="KQN35"/>
          <cell r="KQO35"/>
          <cell r="KQP35"/>
          <cell r="KQQ35"/>
          <cell r="KQR35"/>
          <cell r="KQS35"/>
          <cell r="KQT35"/>
          <cell r="KQU35"/>
          <cell r="KQV35"/>
          <cell r="KQW35"/>
          <cell r="KQX35"/>
          <cell r="KQY35"/>
          <cell r="KQZ35"/>
          <cell r="KRA35"/>
          <cell r="KRB35"/>
          <cell r="KRC35"/>
          <cell r="KRD35"/>
          <cell r="KRE35"/>
          <cell r="KRF35"/>
          <cell r="KRG35"/>
          <cell r="KRH35"/>
          <cell r="KRI35"/>
          <cell r="KRJ35"/>
          <cell r="KRK35"/>
          <cell r="KRL35"/>
          <cell r="KRM35"/>
          <cell r="KRN35"/>
          <cell r="KRO35"/>
          <cell r="KRP35"/>
          <cell r="KRQ35"/>
          <cell r="KRR35"/>
          <cell r="KRS35"/>
          <cell r="KRT35"/>
          <cell r="KRU35"/>
          <cell r="KRV35"/>
          <cell r="KRW35"/>
          <cell r="KRX35"/>
          <cell r="KRY35"/>
          <cell r="KRZ35"/>
          <cell r="KSA35"/>
          <cell r="KSB35"/>
          <cell r="KSC35"/>
          <cell r="KSD35"/>
          <cell r="KSE35"/>
          <cell r="KSF35"/>
          <cell r="KSG35"/>
          <cell r="KSH35"/>
          <cell r="KSI35"/>
          <cell r="KSJ35"/>
          <cell r="KSK35"/>
          <cell r="KSL35"/>
          <cell r="KSM35"/>
          <cell r="KSN35"/>
          <cell r="KSO35"/>
          <cell r="KSP35"/>
          <cell r="KSQ35"/>
          <cell r="KSR35"/>
          <cell r="KSS35"/>
          <cell r="KST35"/>
          <cell r="KSU35"/>
          <cell r="KSV35"/>
          <cell r="KSW35"/>
          <cell r="KSX35"/>
          <cell r="KSY35"/>
          <cell r="KSZ35"/>
          <cell r="KTA35"/>
          <cell r="KTB35"/>
          <cell r="KTC35"/>
          <cell r="KTD35"/>
          <cell r="KTE35"/>
          <cell r="KTF35"/>
          <cell r="KTG35"/>
          <cell r="KTH35"/>
          <cell r="KTI35"/>
          <cell r="KTJ35"/>
          <cell r="KTK35"/>
          <cell r="KTL35"/>
          <cell r="KTM35"/>
          <cell r="KTN35"/>
          <cell r="KTO35"/>
          <cell r="KTP35"/>
          <cell r="KTQ35"/>
          <cell r="KTR35"/>
          <cell r="KTS35"/>
          <cell r="KTT35"/>
          <cell r="KTU35"/>
          <cell r="KTV35"/>
          <cell r="KTW35"/>
          <cell r="KTX35"/>
          <cell r="KTY35"/>
          <cell r="KTZ35"/>
          <cell r="KUA35"/>
          <cell r="KUB35"/>
          <cell r="KUC35"/>
          <cell r="KUD35"/>
          <cell r="KUE35"/>
          <cell r="KUF35"/>
          <cell r="KUG35"/>
          <cell r="KUH35"/>
          <cell r="KUI35"/>
          <cell r="KUJ35"/>
          <cell r="KUK35"/>
          <cell r="KUL35"/>
          <cell r="KUM35"/>
          <cell r="KUN35"/>
          <cell r="KUO35"/>
          <cell r="KUP35"/>
          <cell r="KUQ35"/>
          <cell r="KUR35"/>
          <cell r="KUS35"/>
          <cell r="KUT35"/>
          <cell r="KUU35"/>
          <cell r="KUV35"/>
          <cell r="KUW35"/>
          <cell r="KUX35"/>
          <cell r="KUY35"/>
          <cell r="KUZ35"/>
          <cell r="KVA35"/>
          <cell r="KVB35"/>
          <cell r="KVC35"/>
          <cell r="KVD35"/>
          <cell r="KVE35"/>
          <cell r="KVF35"/>
          <cell r="KVG35"/>
          <cell r="KVH35"/>
          <cell r="KVI35"/>
          <cell r="KVJ35"/>
          <cell r="KVK35"/>
          <cell r="KVL35"/>
          <cell r="KVM35"/>
          <cell r="KVN35"/>
          <cell r="KVO35"/>
          <cell r="KVP35"/>
          <cell r="KVQ35"/>
          <cell r="KVR35"/>
          <cell r="KVS35"/>
          <cell r="KVT35"/>
          <cell r="KVU35"/>
          <cell r="KVV35"/>
          <cell r="KVW35"/>
          <cell r="KVX35"/>
          <cell r="KVY35"/>
          <cell r="KVZ35"/>
          <cell r="KWA35"/>
          <cell r="KWB35"/>
          <cell r="KWC35"/>
          <cell r="KWD35"/>
          <cell r="KWE35"/>
          <cell r="KWF35"/>
          <cell r="KWG35"/>
          <cell r="KWH35"/>
          <cell r="KWI35"/>
          <cell r="KWJ35"/>
          <cell r="KWK35"/>
          <cell r="KWL35"/>
          <cell r="KWM35"/>
          <cell r="KWN35"/>
          <cell r="KWO35"/>
          <cell r="KWP35"/>
          <cell r="KWQ35"/>
          <cell r="KWR35"/>
          <cell r="KWS35"/>
          <cell r="KWT35"/>
          <cell r="KWU35"/>
          <cell r="KWV35"/>
          <cell r="KWW35"/>
          <cell r="KWX35"/>
          <cell r="KWY35"/>
          <cell r="KWZ35"/>
          <cell r="KXA35"/>
          <cell r="KXB35"/>
          <cell r="KXC35"/>
          <cell r="KXD35"/>
          <cell r="KXE35"/>
          <cell r="KXF35"/>
          <cell r="KXG35"/>
          <cell r="KXH35"/>
          <cell r="KXI35"/>
          <cell r="KXJ35"/>
          <cell r="KXK35"/>
          <cell r="KXL35"/>
          <cell r="KXM35"/>
          <cell r="KXN35"/>
          <cell r="KXO35"/>
          <cell r="KXP35"/>
          <cell r="KXQ35"/>
          <cell r="KXR35"/>
          <cell r="KXS35"/>
          <cell r="KXT35"/>
          <cell r="KXU35"/>
          <cell r="KXV35"/>
          <cell r="KXW35"/>
          <cell r="KXX35"/>
          <cell r="KXY35"/>
          <cell r="KXZ35"/>
          <cell r="KYA35"/>
          <cell r="KYB35"/>
          <cell r="KYC35"/>
          <cell r="KYD35"/>
          <cell r="KYE35"/>
          <cell r="KYF35"/>
          <cell r="KYG35"/>
          <cell r="KYH35"/>
          <cell r="KYI35"/>
          <cell r="KYJ35"/>
          <cell r="KYK35"/>
          <cell r="KYL35"/>
          <cell r="KYM35"/>
          <cell r="KYN35"/>
          <cell r="KYO35"/>
          <cell r="KYP35"/>
          <cell r="KYQ35"/>
          <cell r="KYR35"/>
          <cell r="KYS35"/>
          <cell r="KYT35"/>
          <cell r="KYU35"/>
          <cell r="KYV35"/>
          <cell r="KYW35"/>
          <cell r="KYX35"/>
          <cell r="KYY35"/>
          <cell r="KYZ35"/>
          <cell r="KZA35"/>
          <cell r="KZB35"/>
          <cell r="KZC35"/>
          <cell r="KZD35"/>
          <cell r="KZE35"/>
          <cell r="KZF35"/>
          <cell r="KZG35"/>
          <cell r="KZH35"/>
          <cell r="KZI35"/>
          <cell r="KZJ35"/>
          <cell r="KZK35"/>
          <cell r="KZL35"/>
          <cell r="KZM35"/>
          <cell r="KZN35"/>
          <cell r="KZO35"/>
          <cell r="KZP35"/>
          <cell r="KZQ35"/>
          <cell r="KZR35"/>
          <cell r="KZS35"/>
          <cell r="KZT35"/>
          <cell r="KZU35"/>
          <cell r="KZV35"/>
          <cell r="KZW35"/>
          <cell r="KZX35"/>
          <cell r="KZY35"/>
          <cell r="KZZ35"/>
          <cell r="LAA35"/>
          <cell r="LAB35"/>
          <cell r="LAC35"/>
          <cell r="LAD35"/>
          <cell r="LAE35"/>
          <cell r="LAF35"/>
          <cell r="LAG35"/>
          <cell r="LAH35"/>
          <cell r="LAI35"/>
          <cell r="LAJ35"/>
          <cell r="LAK35"/>
          <cell r="LAL35"/>
          <cell r="LAM35"/>
          <cell r="LAN35"/>
          <cell r="LAO35"/>
          <cell r="LAP35"/>
          <cell r="LAQ35"/>
          <cell r="LAR35"/>
          <cell r="LAS35"/>
          <cell r="LAT35"/>
          <cell r="LAU35"/>
          <cell r="LAV35"/>
          <cell r="LAW35"/>
          <cell r="LAX35"/>
          <cell r="LAY35"/>
          <cell r="LAZ35"/>
          <cell r="LBA35"/>
          <cell r="LBB35"/>
          <cell r="LBC35"/>
          <cell r="LBD35"/>
          <cell r="LBE35"/>
          <cell r="LBF35"/>
          <cell r="LBG35"/>
          <cell r="LBH35"/>
          <cell r="LBI35"/>
          <cell r="LBJ35"/>
          <cell r="LBK35"/>
          <cell r="LBL35"/>
          <cell r="LBM35"/>
          <cell r="LBN35"/>
          <cell r="LBO35"/>
          <cell r="LBP35"/>
          <cell r="LBQ35"/>
          <cell r="LBR35"/>
          <cell r="LBS35"/>
          <cell r="LBT35"/>
          <cell r="LBU35"/>
          <cell r="LBV35"/>
          <cell r="LBW35"/>
          <cell r="LBX35"/>
          <cell r="LBY35"/>
          <cell r="LBZ35"/>
          <cell r="LCA35"/>
          <cell r="LCB35"/>
          <cell r="LCC35"/>
          <cell r="LCD35"/>
          <cell r="LCE35"/>
          <cell r="LCF35"/>
          <cell r="LCG35"/>
          <cell r="LCH35"/>
          <cell r="LCI35"/>
          <cell r="LCJ35"/>
          <cell r="LCK35"/>
          <cell r="LCL35"/>
          <cell r="LCM35"/>
          <cell r="LCN35"/>
          <cell r="LCO35"/>
          <cell r="LCP35"/>
          <cell r="LCQ35"/>
          <cell r="LCR35"/>
          <cell r="LCS35"/>
          <cell r="LCT35"/>
          <cell r="LCU35"/>
          <cell r="LCV35"/>
          <cell r="LCW35"/>
          <cell r="LCX35"/>
          <cell r="LCY35"/>
          <cell r="LCZ35"/>
          <cell r="LDA35"/>
          <cell r="LDB35"/>
          <cell r="LDC35"/>
          <cell r="LDD35"/>
          <cell r="LDE35"/>
          <cell r="LDF35"/>
          <cell r="LDG35"/>
          <cell r="LDH35"/>
          <cell r="LDI35"/>
          <cell r="LDJ35"/>
          <cell r="LDK35"/>
          <cell r="LDL35"/>
          <cell r="LDM35"/>
          <cell r="LDN35"/>
          <cell r="LDO35"/>
          <cell r="LDP35"/>
          <cell r="LDQ35"/>
          <cell r="LDR35"/>
          <cell r="LDS35"/>
          <cell r="LDT35"/>
          <cell r="LDU35"/>
          <cell r="LDV35"/>
          <cell r="LDW35"/>
          <cell r="LDX35"/>
          <cell r="LDY35"/>
          <cell r="LDZ35"/>
          <cell r="LEA35"/>
          <cell r="LEB35"/>
          <cell r="LEC35"/>
          <cell r="LED35"/>
          <cell r="LEE35"/>
          <cell r="LEF35"/>
          <cell r="LEG35"/>
          <cell r="LEH35"/>
          <cell r="LEI35"/>
          <cell r="LEJ35"/>
          <cell r="LEK35"/>
          <cell r="LEL35"/>
          <cell r="LEM35"/>
          <cell r="LEN35"/>
          <cell r="LEO35"/>
          <cell r="LEP35"/>
          <cell r="LEQ35"/>
          <cell r="LER35"/>
          <cell r="LES35"/>
          <cell r="LET35"/>
          <cell r="LEU35"/>
          <cell r="LEV35"/>
          <cell r="LEW35"/>
          <cell r="LEX35"/>
          <cell r="LEY35"/>
          <cell r="LEZ35"/>
          <cell r="LFA35"/>
          <cell r="LFB35"/>
          <cell r="LFC35"/>
          <cell r="LFD35"/>
          <cell r="LFE35"/>
          <cell r="LFF35"/>
          <cell r="LFG35"/>
          <cell r="LFH35"/>
          <cell r="LFI35"/>
          <cell r="LFJ35"/>
          <cell r="LFK35"/>
          <cell r="LFL35"/>
          <cell r="LFM35"/>
          <cell r="LFN35"/>
          <cell r="LFO35"/>
          <cell r="LFP35"/>
          <cell r="LFQ35"/>
          <cell r="LFR35"/>
          <cell r="LFS35"/>
          <cell r="LFT35"/>
          <cell r="LFU35"/>
          <cell r="LFV35"/>
          <cell r="LFW35"/>
          <cell r="LFX35"/>
          <cell r="LFY35"/>
          <cell r="LFZ35"/>
          <cell r="LGA35"/>
          <cell r="LGB35"/>
          <cell r="LGC35"/>
          <cell r="LGD35"/>
          <cell r="LGE35"/>
          <cell r="LGF35"/>
          <cell r="LGG35"/>
          <cell r="LGH35"/>
          <cell r="LGI35"/>
          <cell r="LGJ35"/>
          <cell r="LGK35"/>
          <cell r="LGL35"/>
          <cell r="LGM35"/>
          <cell r="LGN35"/>
          <cell r="LGO35"/>
          <cell r="LGP35"/>
          <cell r="LGQ35"/>
          <cell r="LGR35"/>
          <cell r="LGS35"/>
          <cell r="LGT35"/>
          <cell r="LGU35"/>
          <cell r="LGV35"/>
          <cell r="LGW35"/>
          <cell r="LGX35"/>
          <cell r="LGY35"/>
          <cell r="LGZ35"/>
          <cell r="LHA35"/>
          <cell r="LHB35"/>
          <cell r="LHC35"/>
          <cell r="LHD35"/>
          <cell r="LHE35"/>
          <cell r="LHF35"/>
          <cell r="LHG35"/>
          <cell r="LHH35"/>
          <cell r="LHI35"/>
          <cell r="LHJ35"/>
          <cell r="LHK35"/>
          <cell r="LHL35"/>
          <cell r="LHM35"/>
          <cell r="LHN35"/>
          <cell r="LHO35"/>
          <cell r="LHP35"/>
          <cell r="LHQ35"/>
          <cell r="LHR35"/>
          <cell r="LHS35"/>
          <cell r="LHT35"/>
          <cell r="LHU35"/>
          <cell r="LHV35"/>
          <cell r="LHW35"/>
          <cell r="LHX35"/>
          <cell r="LHY35"/>
          <cell r="LHZ35"/>
          <cell r="LIA35"/>
          <cell r="LIB35"/>
          <cell r="LIC35"/>
          <cell r="LID35"/>
          <cell r="LIE35"/>
          <cell r="LIF35"/>
          <cell r="LIG35"/>
          <cell r="LIH35"/>
          <cell r="LII35"/>
          <cell r="LIJ35"/>
          <cell r="LIK35"/>
          <cell r="LIL35"/>
          <cell r="LIM35"/>
          <cell r="LIN35"/>
          <cell r="LIO35"/>
          <cell r="LIP35"/>
          <cell r="LIQ35"/>
          <cell r="LIR35"/>
          <cell r="LIS35"/>
          <cell r="LIT35"/>
          <cell r="LIU35"/>
          <cell r="LIV35"/>
          <cell r="LIW35"/>
          <cell r="LIX35"/>
          <cell r="LIY35"/>
          <cell r="LIZ35"/>
          <cell r="LJA35"/>
          <cell r="LJB35"/>
          <cell r="LJC35"/>
          <cell r="LJD35"/>
          <cell r="LJE35"/>
          <cell r="LJF35"/>
          <cell r="LJG35"/>
          <cell r="LJH35"/>
          <cell r="LJI35"/>
          <cell r="LJJ35"/>
          <cell r="LJK35"/>
          <cell r="LJL35"/>
          <cell r="LJM35"/>
          <cell r="LJN35"/>
          <cell r="LJO35"/>
          <cell r="LJP35"/>
          <cell r="LJQ35"/>
          <cell r="LJR35"/>
          <cell r="LJS35"/>
          <cell r="LJT35"/>
          <cell r="LJU35"/>
          <cell r="LJV35"/>
          <cell r="LJW35"/>
          <cell r="LJX35"/>
          <cell r="LJY35"/>
          <cell r="LJZ35"/>
          <cell r="LKA35"/>
          <cell r="LKB35"/>
          <cell r="LKC35"/>
          <cell r="LKD35"/>
          <cell r="LKE35"/>
          <cell r="LKF35"/>
          <cell r="LKG35"/>
          <cell r="LKH35"/>
          <cell r="LKI35"/>
          <cell r="LKJ35"/>
          <cell r="LKK35"/>
          <cell r="LKL35"/>
          <cell r="LKM35"/>
          <cell r="LKN35"/>
          <cell r="LKO35"/>
          <cell r="LKP35"/>
          <cell r="LKQ35"/>
          <cell r="LKR35"/>
          <cell r="LKS35"/>
          <cell r="LKT35"/>
          <cell r="LKU35"/>
          <cell r="LKV35"/>
          <cell r="LKW35"/>
          <cell r="LKX35"/>
          <cell r="LKY35"/>
          <cell r="LKZ35"/>
          <cell r="LLA35"/>
          <cell r="LLB35"/>
          <cell r="LLC35"/>
          <cell r="LLD35"/>
          <cell r="LLE35"/>
          <cell r="LLF35"/>
          <cell r="LLG35"/>
          <cell r="LLH35"/>
          <cell r="LLI35"/>
          <cell r="LLJ35"/>
          <cell r="LLK35"/>
          <cell r="LLL35"/>
          <cell r="LLM35"/>
          <cell r="LLN35"/>
          <cell r="LLO35"/>
          <cell r="LLP35"/>
          <cell r="LLQ35"/>
          <cell r="LLR35"/>
          <cell r="LLS35"/>
          <cell r="LLT35"/>
          <cell r="LLU35"/>
          <cell r="LLV35"/>
          <cell r="LLW35"/>
          <cell r="LLX35"/>
          <cell r="LLY35"/>
          <cell r="LLZ35"/>
          <cell r="LMA35"/>
          <cell r="LMB35"/>
          <cell r="LMC35"/>
          <cell r="LMD35"/>
          <cell r="LME35"/>
          <cell r="LMF35"/>
          <cell r="LMG35"/>
          <cell r="LMH35"/>
          <cell r="LMI35"/>
          <cell r="LMJ35"/>
          <cell r="LMK35"/>
          <cell r="LML35"/>
          <cell r="LMM35"/>
          <cell r="LMN35"/>
          <cell r="LMO35"/>
          <cell r="LMP35"/>
          <cell r="LMQ35"/>
          <cell r="LMR35"/>
          <cell r="LMS35"/>
          <cell r="LMT35"/>
          <cell r="LMU35"/>
          <cell r="LMV35"/>
          <cell r="LMW35"/>
          <cell r="LMX35"/>
          <cell r="LMY35"/>
          <cell r="LMZ35"/>
          <cell r="LNA35"/>
          <cell r="LNB35"/>
          <cell r="LNC35"/>
          <cell r="LND35"/>
          <cell r="LNE35"/>
          <cell r="LNF35"/>
          <cell r="LNG35"/>
          <cell r="LNH35"/>
          <cell r="LNI35"/>
          <cell r="LNJ35"/>
          <cell r="LNK35"/>
          <cell r="LNL35"/>
          <cell r="LNM35"/>
          <cell r="LNN35"/>
          <cell r="LNO35"/>
          <cell r="LNP35"/>
          <cell r="LNQ35"/>
          <cell r="LNR35"/>
          <cell r="LNS35"/>
          <cell r="LNT35"/>
          <cell r="LNU35"/>
          <cell r="LNV35"/>
          <cell r="LNW35"/>
          <cell r="LNX35"/>
          <cell r="LNY35"/>
          <cell r="LNZ35"/>
          <cell r="LOA35"/>
          <cell r="LOB35"/>
          <cell r="LOC35"/>
          <cell r="LOD35"/>
          <cell r="LOE35"/>
          <cell r="LOF35"/>
          <cell r="LOG35"/>
          <cell r="LOH35"/>
          <cell r="LOI35"/>
          <cell r="LOJ35"/>
          <cell r="LOK35"/>
          <cell r="LOL35"/>
          <cell r="LOM35"/>
          <cell r="LON35"/>
          <cell r="LOO35"/>
          <cell r="LOP35"/>
          <cell r="LOQ35"/>
          <cell r="LOR35"/>
          <cell r="LOS35"/>
          <cell r="LOT35"/>
          <cell r="LOU35"/>
          <cell r="LOV35"/>
          <cell r="LOW35"/>
          <cell r="LOX35"/>
          <cell r="LOY35"/>
          <cell r="LOZ35"/>
          <cell r="LPA35"/>
          <cell r="LPB35"/>
          <cell r="LPC35"/>
          <cell r="LPD35"/>
          <cell r="LPE35"/>
          <cell r="LPF35"/>
          <cell r="LPG35"/>
          <cell r="LPH35"/>
          <cell r="LPI35"/>
          <cell r="LPJ35"/>
          <cell r="LPK35"/>
          <cell r="LPL35"/>
          <cell r="LPM35"/>
          <cell r="LPN35"/>
          <cell r="LPO35"/>
          <cell r="LPP35"/>
          <cell r="LPQ35"/>
          <cell r="LPR35"/>
          <cell r="LPS35"/>
          <cell r="LPT35"/>
          <cell r="LPU35"/>
          <cell r="LPV35"/>
          <cell r="LPW35"/>
          <cell r="LPX35"/>
          <cell r="LPY35"/>
          <cell r="LPZ35"/>
          <cell r="LQA35"/>
          <cell r="LQB35"/>
          <cell r="LQC35"/>
          <cell r="LQD35"/>
          <cell r="LQE35"/>
          <cell r="LQF35"/>
          <cell r="LQG35"/>
          <cell r="LQH35"/>
          <cell r="LQI35"/>
          <cell r="LQJ35"/>
          <cell r="LQK35"/>
          <cell r="LQL35"/>
          <cell r="LQM35"/>
          <cell r="LQN35"/>
          <cell r="LQO35"/>
          <cell r="LQP35"/>
          <cell r="LQQ35"/>
          <cell r="LQR35"/>
          <cell r="LQS35"/>
          <cell r="LQT35"/>
          <cell r="LQU35"/>
          <cell r="LQV35"/>
          <cell r="LQW35"/>
          <cell r="LQX35"/>
          <cell r="LQY35"/>
          <cell r="LQZ35"/>
          <cell r="LRA35"/>
          <cell r="LRB35"/>
          <cell r="LRC35"/>
          <cell r="LRD35"/>
          <cell r="LRE35"/>
          <cell r="LRF35"/>
          <cell r="LRG35"/>
          <cell r="LRH35"/>
          <cell r="LRI35"/>
          <cell r="LRJ35"/>
          <cell r="LRK35"/>
          <cell r="LRL35"/>
          <cell r="LRM35"/>
          <cell r="LRN35"/>
          <cell r="LRO35"/>
          <cell r="LRP35"/>
          <cell r="LRQ35"/>
          <cell r="LRR35"/>
          <cell r="LRS35"/>
          <cell r="LRT35"/>
          <cell r="LRU35"/>
          <cell r="LRV35"/>
          <cell r="LRW35"/>
          <cell r="LRX35"/>
          <cell r="LRY35"/>
          <cell r="LRZ35"/>
          <cell r="LSA35"/>
          <cell r="LSB35"/>
          <cell r="LSC35"/>
          <cell r="LSD35"/>
          <cell r="LSE35"/>
          <cell r="LSF35"/>
          <cell r="LSG35"/>
          <cell r="LSH35"/>
          <cell r="LSI35"/>
          <cell r="LSJ35"/>
          <cell r="LSK35"/>
          <cell r="LSL35"/>
          <cell r="LSM35"/>
          <cell r="LSN35"/>
          <cell r="LSO35"/>
          <cell r="LSP35"/>
          <cell r="LSQ35"/>
          <cell r="LSR35"/>
          <cell r="LSS35"/>
          <cell r="LST35"/>
          <cell r="LSU35"/>
          <cell r="LSV35"/>
          <cell r="LSW35"/>
          <cell r="LSX35"/>
          <cell r="LSY35"/>
          <cell r="LSZ35"/>
          <cell r="LTA35"/>
          <cell r="LTB35"/>
          <cell r="LTC35"/>
          <cell r="LTD35"/>
          <cell r="LTE35"/>
          <cell r="LTF35"/>
          <cell r="LTG35"/>
          <cell r="LTH35"/>
          <cell r="LTI35"/>
          <cell r="LTJ35"/>
          <cell r="LTK35"/>
          <cell r="LTL35"/>
          <cell r="LTM35"/>
          <cell r="LTN35"/>
          <cell r="LTO35"/>
          <cell r="LTP35"/>
          <cell r="LTQ35"/>
          <cell r="LTR35"/>
          <cell r="LTS35"/>
          <cell r="LTT35"/>
          <cell r="LTU35"/>
          <cell r="LTV35"/>
          <cell r="LTW35"/>
          <cell r="LTX35"/>
          <cell r="LTY35"/>
          <cell r="LTZ35"/>
          <cell r="LUA35"/>
          <cell r="LUB35"/>
          <cell r="LUC35"/>
          <cell r="LUD35"/>
          <cell r="LUE35"/>
          <cell r="LUF35"/>
          <cell r="LUG35"/>
          <cell r="LUH35"/>
          <cell r="LUI35"/>
          <cell r="LUJ35"/>
          <cell r="LUK35"/>
          <cell r="LUL35"/>
          <cell r="LUM35"/>
          <cell r="LUN35"/>
          <cell r="LUO35"/>
          <cell r="LUP35"/>
          <cell r="LUQ35"/>
          <cell r="LUR35"/>
          <cell r="LUS35"/>
          <cell r="LUT35"/>
          <cell r="LUU35"/>
          <cell r="LUV35"/>
          <cell r="LUW35"/>
          <cell r="LUX35"/>
          <cell r="LUY35"/>
          <cell r="LUZ35"/>
          <cell r="LVA35"/>
          <cell r="LVB35"/>
          <cell r="LVC35"/>
          <cell r="LVD35"/>
          <cell r="LVE35"/>
          <cell r="LVF35"/>
          <cell r="LVG35"/>
          <cell r="LVH35"/>
          <cell r="LVI35"/>
          <cell r="LVJ35"/>
          <cell r="LVK35"/>
          <cell r="LVL35"/>
          <cell r="LVM35"/>
          <cell r="LVN35"/>
          <cell r="LVO35"/>
          <cell r="LVP35"/>
          <cell r="LVQ35"/>
          <cell r="LVR35"/>
          <cell r="LVS35"/>
          <cell r="LVT35"/>
          <cell r="LVU35"/>
          <cell r="LVV35"/>
          <cell r="LVW35"/>
          <cell r="LVX35"/>
          <cell r="LVY35"/>
          <cell r="LVZ35"/>
          <cell r="LWA35"/>
          <cell r="LWB35"/>
          <cell r="LWC35"/>
          <cell r="LWD35"/>
          <cell r="LWE35"/>
          <cell r="LWF35"/>
          <cell r="LWG35"/>
          <cell r="LWH35"/>
          <cell r="LWI35"/>
          <cell r="LWJ35"/>
          <cell r="LWK35"/>
          <cell r="LWL35"/>
          <cell r="LWM35"/>
          <cell r="LWN35"/>
          <cell r="LWO35"/>
          <cell r="LWP35"/>
          <cell r="LWQ35"/>
          <cell r="LWR35"/>
          <cell r="LWS35"/>
          <cell r="LWT35"/>
          <cell r="LWU35"/>
          <cell r="LWV35"/>
          <cell r="LWW35"/>
          <cell r="LWX35"/>
          <cell r="LWY35"/>
          <cell r="LWZ35"/>
          <cell r="LXA35"/>
          <cell r="LXB35"/>
          <cell r="LXC35"/>
          <cell r="LXD35"/>
          <cell r="LXE35"/>
          <cell r="LXF35"/>
          <cell r="LXG35"/>
          <cell r="LXH35"/>
          <cell r="LXI35"/>
          <cell r="LXJ35"/>
          <cell r="LXK35"/>
          <cell r="LXL35"/>
          <cell r="LXM35"/>
          <cell r="LXN35"/>
          <cell r="LXO35"/>
          <cell r="LXP35"/>
          <cell r="LXQ35"/>
          <cell r="LXR35"/>
          <cell r="LXS35"/>
          <cell r="LXT35"/>
          <cell r="LXU35"/>
          <cell r="LXV35"/>
          <cell r="LXW35"/>
          <cell r="LXX35"/>
          <cell r="LXY35"/>
          <cell r="LXZ35"/>
          <cell r="LYA35"/>
          <cell r="LYB35"/>
          <cell r="LYC35"/>
          <cell r="LYD35"/>
          <cell r="LYE35"/>
          <cell r="LYF35"/>
          <cell r="LYG35"/>
          <cell r="LYH35"/>
          <cell r="LYI35"/>
          <cell r="LYJ35"/>
          <cell r="LYK35"/>
          <cell r="LYL35"/>
          <cell r="LYM35"/>
          <cell r="LYN35"/>
          <cell r="LYO35"/>
          <cell r="LYP35"/>
          <cell r="LYQ35"/>
          <cell r="LYR35"/>
          <cell r="LYS35"/>
          <cell r="LYT35"/>
          <cell r="LYU35"/>
          <cell r="LYV35"/>
          <cell r="LYW35"/>
          <cell r="LYX35"/>
          <cell r="LYY35"/>
          <cell r="LYZ35"/>
          <cell r="LZA35"/>
          <cell r="LZB35"/>
          <cell r="LZC35"/>
          <cell r="LZD35"/>
          <cell r="LZE35"/>
          <cell r="LZF35"/>
          <cell r="LZG35"/>
          <cell r="LZH35"/>
          <cell r="LZI35"/>
          <cell r="LZJ35"/>
          <cell r="LZK35"/>
          <cell r="LZL35"/>
          <cell r="LZM35"/>
          <cell r="LZN35"/>
          <cell r="LZO35"/>
          <cell r="LZP35"/>
          <cell r="LZQ35"/>
          <cell r="LZR35"/>
          <cell r="LZS35"/>
          <cell r="LZT35"/>
          <cell r="LZU35"/>
          <cell r="LZV35"/>
          <cell r="LZW35"/>
          <cell r="LZX35"/>
          <cell r="LZY35"/>
          <cell r="LZZ35"/>
          <cell r="MAA35"/>
          <cell r="MAB35"/>
          <cell r="MAC35"/>
          <cell r="MAD35"/>
          <cell r="MAE35"/>
          <cell r="MAF35"/>
          <cell r="MAG35"/>
          <cell r="MAH35"/>
          <cell r="MAI35"/>
          <cell r="MAJ35"/>
          <cell r="MAK35"/>
          <cell r="MAL35"/>
          <cell r="MAM35"/>
          <cell r="MAN35"/>
          <cell r="MAO35"/>
          <cell r="MAP35"/>
          <cell r="MAQ35"/>
          <cell r="MAR35"/>
          <cell r="MAS35"/>
          <cell r="MAT35"/>
          <cell r="MAU35"/>
          <cell r="MAV35"/>
          <cell r="MAW35"/>
          <cell r="MAX35"/>
          <cell r="MAY35"/>
          <cell r="MAZ35"/>
          <cell r="MBA35"/>
          <cell r="MBB35"/>
          <cell r="MBC35"/>
          <cell r="MBD35"/>
          <cell r="MBE35"/>
          <cell r="MBF35"/>
          <cell r="MBG35"/>
          <cell r="MBH35"/>
          <cell r="MBI35"/>
          <cell r="MBJ35"/>
          <cell r="MBK35"/>
          <cell r="MBL35"/>
          <cell r="MBM35"/>
          <cell r="MBN35"/>
          <cell r="MBO35"/>
          <cell r="MBP35"/>
          <cell r="MBQ35"/>
          <cell r="MBR35"/>
          <cell r="MBS35"/>
          <cell r="MBT35"/>
          <cell r="MBU35"/>
          <cell r="MBV35"/>
          <cell r="MBW35"/>
          <cell r="MBX35"/>
          <cell r="MBY35"/>
          <cell r="MBZ35"/>
          <cell r="MCA35"/>
          <cell r="MCB35"/>
          <cell r="MCC35"/>
          <cell r="MCD35"/>
          <cell r="MCE35"/>
          <cell r="MCF35"/>
          <cell r="MCG35"/>
          <cell r="MCH35"/>
          <cell r="MCI35"/>
          <cell r="MCJ35"/>
          <cell r="MCK35"/>
          <cell r="MCL35"/>
          <cell r="MCM35"/>
          <cell r="MCN35"/>
          <cell r="MCO35"/>
          <cell r="MCP35"/>
          <cell r="MCQ35"/>
          <cell r="MCR35"/>
          <cell r="MCS35"/>
          <cell r="MCT35"/>
          <cell r="MCU35"/>
          <cell r="MCV35"/>
          <cell r="MCW35"/>
          <cell r="MCX35"/>
          <cell r="MCY35"/>
          <cell r="MCZ35"/>
          <cell r="MDA35"/>
          <cell r="MDB35"/>
          <cell r="MDC35"/>
          <cell r="MDD35"/>
          <cell r="MDE35"/>
          <cell r="MDF35"/>
          <cell r="MDG35"/>
          <cell r="MDH35"/>
          <cell r="MDI35"/>
          <cell r="MDJ35"/>
          <cell r="MDK35"/>
          <cell r="MDL35"/>
          <cell r="MDM35"/>
          <cell r="MDN35"/>
          <cell r="MDO35"/>
          <cell r="MDP35"/>
          <cell r="MDQ35"/>
          <cell r="MDR35"/>
          <cell r="MDS35"/>
          <cell r="MDT35"/>
          <cell r="MDU35"/>
          <cell r="MDV35"/>
          <cell r="MDW35"/>
          <cell r="MDX35"/>
          <cell r="MDY35"/>
          <cell r="MDZ35"/>
          <cell r="MEA35"/>
          <cell r="MEB35"/>
          <cell r="MEC35"/>
          <cell r="MED35"/>
          <cell r="MEE35"/>
          <cell r="MEF35"/>
          <cell r="MEG35"/>
          <cell r="MEH35"/>
          <cell r="MEI35"/>
          <cell r="MEJ35"/>
          <cell r="MEK35"/>
          <cell r="MEL35"/>
          <cell r="MEM35"/>
          <cell r="MEN35"/>
          <cell r="MEO35"/>
          <cell r="MEP35"/>
          <cell r="MEQ35"/>
          <cell r="MER35"/>
          <cell r="MES35"/>
          <cell r="MET35"/>
          <cell r="MEU35"/>
          <cell r="MEV35"/>
          <cell r="MEW35"/>
          <cell r="MEX35"/>
          <cell r="MEY35"/>
          <cell r="MEZ35"/>
          <cell r="MFA35"/>
          <cell r="MFB35"/>
          <cell r="MFC35"/>
          <cell r="MFD35"/>
          <cell r="MFE35"/>
          <cell r="MFF35"/>
          <cell r="MFG35"/>
          <cell r="MFH35"/>
          <cell r="MFI35"/>
          <cell r="MFJ35"/>
          <cell r="MFK35"/>
          <cell r="MFL35"/>
          <cell r="MFM35"/>
          <cell r="MFN35"/>
          <cell r="MFO35"/>
          <cell r="MFP35"/>
          <cell r="MFQ35"/>
          <cell r="MFR35"/>
          <cell r="MFS35"/>
          <cell r="MFT35"/>
          <cell r="MFU35"/>
          <cell r="MFV35"/>
          <cell r="MFW35"/>
          <cell r="MFX35"/>
          <cell r="MFY35"/>
          <cell r="MFZ35"/>
          <cell r="MGA35"/>
          <cell r="MGB35"/>
          <cell r="MGC35"/>
          <cell r="MGD35"/>
          <cell r="MGE35"/>
          <cell r="MGF35"/>
          <cell r="MGG35"/>
          <cell r="MGH35"/>
          <cell r="MGI35"/>
          <cell r="MGJ35"/>
          <cell r="MGK35"/>
          <cell r="MGL35"/>
          <cell r="MGM35"/>
          <cell r="MGN35"/>
          <cell r="MGO35"/>
          <cell r="MGP35"/>
          <cell r="MGQ35"/>
          <cell r="MGR35"/>
          <cell r="MGS35"/>
          <cell r="MGT35"/>
          <cell r="MGU35"/>
          <cell r="MGV35"/>
          <cell r="MGW35"/>
          <cell r="MGX35"/>
          <cell r="MGY35"/>
          <cell r="MGZ35"/>
          <cell r="MHA35"/>
          <cell r="MHB35"/>
          <cell r="MHC35"/>
          <cell r="MHD35"/>
          <cell r="MHE35"/>
          <cell r="MHF35"/>
          <cell r="MHG35"/>
          <cell r="MHH35"/>
          <cell r="MHI35"/>
          <cell r="MHJ35"/>
          <cell r="MHK35"/>
          <cell r="MHL35"/>
          <cell r="MHM35"/>
          <cell r="MHN35"/>
          <cell r="MHO35"/>
          <cell r="MHP35"/>
          <cell r="MHQ35"/>
          <cell r="MHR35"/>
          <cell r="MHS35"/>
          <cell r="MHT35"/>
          <cell r="MHU35"/>
          <cell r="MHV35"/>
          <cell r="MHW35"/>
          <cell r="MHX35"/>
          <cell r="MHY35"/>
          <cell r="MHZ35"/>
          <cell r="MIA35"/>
          <cell r="MIB35"/>
          <cell r="MIC35"/>
          <cell r="MID35"/>
          <cell r="MIE35"/>
          <cell r="MIF35"/>
          <cell r="MIG35"/>
          <cell r="MIH35"/>
          <cell r="MII35"/>
          <cell r="MIJ35"/>
          <cell r="MIK35"/>
          <cell r="MIL35"/>
          <cell r="MIM35"/>
          <cell r="MIN35"/>
          <cell r="MIO35"/>
          <cell r="MIP35"/>
          <cell r="MIQ35"/>
          <cell r="MIR35"/>
          <cell r="MIS35"/>
          <cell r="MIT35"/>
          <cell r="MIU35"/>
          <cell r="MIV35"/>
          <cell r="MIW35"/>
          <cell r="MIX35"/>
          <cell r="MIY35"/>
          <cell r="MIZ35"/>
          <cell r="MJA35"/>
          <cell r="MJB35"/>
          <cell r="MJC35"/>
          <cell r="MJD35"/>
          <cell r="MJE35"/>
          <cell r="MJF35"/>
          <cell r="MJG35"/>
          <cell r="MJH35"/>
          <cell r="MJI35"/>
          <cell r="MJJ35"/>
          <cell r="MJK35"/>
          <cell r="MJL35"/>
          <cell r="MJM35"/>
          <cell r="MJN35"/>
          <cell r="MJO35"/>
          <cell r="MJP35"/>
          <cell r="MJQ35"/>
          <cell r="MJR35"/>
          <cell r="MJS35"/>
          <cell r="MJT35"/>
          <cell r="MJU35"/>
          <cell r="MJV35"/>
          <cell r="MJW35"/>
          <cell r="MJX35"/>
          <cell r="MJY35"/>
          <cell r="MJZ35"/>
          <cell r="MKA35"/>
          <cell r="MKB35"/>
          <cell r="MKC35"/>
          <cell r="MKD35"/>
          <cell r="MKE35"/>
          <cell r="MKF35"/>
          <cell r="MKG35"/>
          <cell r="MKH35"/>
          <cell r="MKI35"/>
          <cell r="MKJ35"/>
          <cell r="MKK35"/>
          <cell r="MKL35"/>
          <cell r="MKM35"/>
          <cell r="MKN35"/>
          <cell r="MKO35"/>
          <cell r="MKP35"/>
          <cell r="MKQ35"/>
          <cell r="MKR35"/>
          <cell r="MKS35"/>
          <cell r="MKT35"/>
          <cell r="MKU35"/>
          <cell r="MKV35"/>
          <cell r="MKW35"/>
          <cell r="MKX35"/>
          <cell r="MKY35"/>
          <cell r="MKZ35"/>
          <cell r="MLA35"/>
          <cell r="MLB35"/>
          <cell r="MLC35"/>
          <cell r="MLD35"/>
          <cell r="MLE35"/>
          <cell r="MLF35"/>
          <cell r="MLG35"/>
          <cell r="MLH35"/>
          <cell r="MLI35"/>
          <cell r="MLJ35"/>
          <cell r="MLK35"/>
          <cell r="MLL35"/>
          <cell r="MLM35"/>
          <cell r="MLN35"/>
          <cell r="MLO35"/>
          <cell r="MLP35"/>
          <cell r="MLQ35"/>
          <cell r="MLR35"/>
          <cell r="MLS35"/>
          <cell r="MLT35"/>
          <cell r="MLU35"/>
          <cell r="MLV35"/>
          <cell r="MLW35"/>
          <cell r="MLX35"/>
          <cell r="MLY35"/>
          <cell r="MLZ35"/>
          <cell r="MMA35"/>
          <cell r="MMB35"/>
          <cell r="MMC35"/>
          <cell r="MMD35"/>
          <cell r="MME35"/>
          <cell r="MMF35"/>
          <cell r="MMG35"/>
          <cell r="MMH35"/>
          <cell r="MMI35"/>
          <cell r="MMJ35"/>
          <cell r="MMK35"/>
          <cell r="MML35"/>
          <cell r="MMM35"/>
          <cell r="MMN35"/>
          <cell r="MMO35"/>
          <cell r="MMP35"/>
          <cell r="MMQ35"/>
          <cell r="MMR35"/>
          <cell r="MMS35"/>
          <cell r="MMT35"/>
          <cell r="MMU35"/>
          <cell r="MMV35"/>
          <cell r="MMW35"/>
          <cell r="MMX35"/>
          <cell r="MMY35"/>
          <cell r="MMZ35"/>
          <cell r="MNA35"/>
          <cell r="MNB35"/>
          <cell r="MNC35"/>
          <cell r="MND35"/>
          <cell r="MNE35"/>
          <cell r="MNF35"/>
          <cell r="MNG35"/>
          <cell r="MNH35"/>
          <cell r="MNI35"/>
          <cell r="MNJ35"/>
          <cell r="MNK35"/>
          <cell r="MNL35"/>
          <cell r="MNM35"/>
          <cell r="MNN35"/>
          <cell r="MNO35"/>
          <cell r="MNP35"/>
          <cell r="MNQ35"/>
          <cell r="MNR35"/>
          <cell r="MNS35"/>
          <cell r="MNT35"/>
          <cell r="MNU35"/>
          <cell r="MNV35"/>
          <cell r="MNW35"/>
          <cell r="MNX35"/>
          <cell r="MNY35"/>
          <cell r="MNZ35"/>
          <cell r="MOA35"/>
          <cell r="MOB35"/>
          <cell r="MOC35"/>
          <cell r="MOD35"/>
          <cell r="MOE35"/>
          <cell r="MOF35"/>
          <cell r="MOG35"/>
          <cell r="MOH35"/>
          <cell r="MOI35"/>
          <cell r="MOJ35"/>
          <cell r="MOK35"/>
          <cell r="MOL35"/>
          <cell r="MOM35"/>
          <cell r="MON35"/>
          <cell r="MOO35"/>
          <cell r="MOP35"/>
          <cell r="MOQ35"/>
          <cell r="MOR35"/>
          <cell r="MOS35"/>
          <cell r="MOT35"/>
          <cell r="MOU35"/>
          <cell r="MOV35"/>
          <cell r="MOW35"/>
          <cell r="MOX35"/>
          <cell r="MOY35"/>
          <cell r="MOZ35"/>
          <cell r="MPA35"/>
          <cell r="MPB35"/>
          <cell r="MPC35"/>
          <cell r="MPD35"/>
          <cell r="MPE35"/>
          <cell r="MPF35"/>
          <cell r="MPG35"/>
          <cell r="MPH35"/>
          <cell r="MPI35"/>
          <cell r="MPJ35"/>
          <cell r="MPK35"/>
          <cell r="MPL35"/>
          <cell r="MPM35"/>
          <cell r="MPN35"/>
          <cell r="MPO35"/>
          <cell r="MPP35"/>
          <cell r="MPQ35"/>
          <cell r="MPR35"/>
          <cell r="MPS35"/>
          <cell r="MPT35"/>
          <cell r="MPU35"/>
          <cell r="MPV35"/>
          <cell r="MPW35"/>
          <cell r="MPX35"/>
          <cell r="MPY35"/>
          <cell r="MPZ35"/>
          <cell r="MQA35"/>
          <cell r="MQB35"/>
          <cell r="MQC35"/>
          <cell r="MQD35"/>
          <cell r="MQE35"/>
          <cell r="MQF35"/>
          <cell r="MQG35"/>
          <cell r="MQH35"/>
          <cell r="MQI35"/>
          <cell r="MQJ35"/>
          <cell r="MQK35"/>
          <cell r="MQL35"/>
          <cell r="MQM35"/>
          <cell r="MQN35"/>
          <cell r="MQO35"/>
          <cell r="MQP35"/>
          <cell r="MQQ35"/>
          <cell r="MQR35"/>
          <cell r="MQS35"/>
          <cell r="MQT35"/>
          <cell r="MQU35"/>
          <cell r="MQV35"/>
          <cell r="MQW35"/>
          <cell r="MQX35"/>
          <cell r="MQY35"/>
          <cell r="MQZ35"/>
          <cell r="MRA35"/>
          <cell r="MRB35"/>
          <cell r="MRC35"/>
          <cell r="MRD35"/>
          <cell r="MRE35"/>
          <cell r="MRF35"/>
          <cell r="MRG35"/>
          <cell r="MRH35"/>
          <cell r="MRI35"/>
          <cell r="MRJ35"/>
          <cell r="MRK35"/>
          <cell r="MRL35"/>
          <cell r="MRM35"/>
          <cell r="MRN35"/>
          <cell r="MRO35"/>
          <cell r="MRP35"/>
          <cell r="MRQ35"/>
          <cell r="MRR35"/>
          <cell r="MRS35"/>
          <cell r="MRT35"/>
          <cell r="MRU35"/>
          <cell r="MRV35"/>
          <cell r="MRW35"/>
          <cell r="MRX35"/>
          <cell r="MRY35"/>
          <cell r="MRZ35"/>
          <cell r="MSA35"/>
          <cell r="MSB35"/>
          <cell r="MSC35"/>
          <cell r="MSD35"/>
          <cell r="MSE35"/>
          <cell r="MSF35"/>
          <cell r="MSG35"/>
          <cell r="MSH35"/>
          <cell r="MSI35"/>
          <cell r="MSJ35"/>
          <cell r="MSK35"/>
          <cell r="MSL35"/>
          <cell r="MSM35"/>
          <cell r="MSN35"/>
          <cell r="MSO35"/>
          <cell r="MSP35"/>
          <cell r="MSQ35"/>
          <cell r="MSR35"/>
          <cell r="MSS35"/>
          <cell r="MST35"/>
          <cell r="MSU35"/>
          <cell r="MSV35"/>
          <cell r="MSW35"/>
          <cell r="MSX35"/>
          <cell r="MSY35"/>
          <cell r="MSZ35"/>
          <cell r="MTA35"/>
          <cell r="MTB35"/>
          <cell r="MTC35"/>
          <cell r="MTD35"/>
          <cell r="MTE35"/>
          <cell r="MTF35"/>
          <cell r="MTG35"/>
          <cell r="MTH35"/>
          <cell r="MTI35"/>
          <cell r="MTJ35"/>
          <cell r="MTK35"/>
          <cell r="MTL35"/>
          <cell r="MTM35"/>
          <cell r="MTN35"/>
          <cell r="MTO35"/>
          <cell r="MTP35"/>
          <cell r="MTQ35"/>
          <cell r="MTR35"/>
          <cell r="MTS35"/>
          <cell r="MTT35"/>
          <cell r="MTU35"/>
          <cell r="MTV35"/>
          <cell r="MTW35"/>
          <cell r="MTX35"/>
          <cell r="MTY35"/>
          <cell r="MTZ35"/>
          <cell r="MUA35"/>
          <cell r="MUB35"/>
          <cell r="MUC35"/>
          <cell r="MUD35"/>
          <cell r="MUE35"/>
          <cell r="MUF35"/>
          <cell r="MUG35"/>
          <cell r="MUH35"/>
          <cell r="MUI35"/>
          <cell r="MUJ35"/>
          <cell r="MUK35"/>
          <cell r="MUL35"/>
          <cell r="MUM35"/>
          <cell r="MUN35"/>
          <cell r="MUO35"/>
          <cell r="MUP35"/>
          <cell r="MUQ35"/>
          <cell r="MUR35"/>
          <cell r="MUS35"/>
          <cell r="MUT35"/>
          <cell r="MUU35"/>
          <cell r="MUV35"/>
          <cell r="MUW35"/>
          <cell r="MUX35"/>
          <cell r="MUY35"/>
          <cell r="MUZ35"/>
          <cell r="MVA35"/>
          <cell r="MVB35"/>
          <cell r="MVC35"/>
          <cell r="MVD35"/>
          <cell r="MVE35"/>
          <cell r="MVF35"/>
          <cell r="MVG35"/>
          <cell r="MVH35"/>
          <cell r="MVI35"/>
          <cell r="MVJ35"/>
          <cell r="MVK35"/>
          <cell r="MVL35"/>
          <cell r="MVM35"/>
          <cell r="MVN35"/>
          <cell r="MVO35"/>
          <cell r="MVP35"/>
          <cell r="MVQ35"/>
          <cell r="MVR35"/>
          <cell r="MVS35"/>
          <cell r="MVT35"/>
          <cell r="MVU35"/>
          <cell r="MVV35"/>
          <cell r="MVW35"/>
          <cell r="MVX35"/>
          <cell r="MVY35"/>
          <cell r="MVZ35"/>
          <cell r="MWA35"/>
          <cell r="MWB35"/>
          <cell r="MWC35"/>
          <cell r="MWD35"/>
          <cell r="MWE35"/>
          <cell r="MWF35"/>
          <cell r="MWG35"/>
          <cell r="MWH35"/>
          <cell r="MWI35"/>
          <cell r="MWJ35"/>
          <cell r="MWK35"/>
          <cell r="MWL35"/>
          <cell r="MWM35"/>
          <cell r="MWN35"/>
          <cell r="MWO35"/>
          <cell r="MWP35"/>
          <cell r="MWQ35"/>
          <cell r="MWR35"/>
          <cell r="MWS35"/>
          <cell r="MWT35"/>
          <cell r="MWU35"/>
          <cell r="MWV35"/>
          <cell r="MWW35"/>
          <cell r="MWX35"/>
          <cell r="MWY35"/>
          <cell r="MWZ35"/>
          <cell r="MXA35"/>
          <cell r="MXB35"/>
          <cell r="MXC35"/>
          <cell r="MXD35"/>
          <cell r="MXE35"/>
          <cell r="MXF35"/>
          <cell r="MXG35"/>
          <cell r="MXH35"/>
          <cell r="MXI35"/>
          <cell r="MXJ35"/>
          <cell r="MXK35"/>
          <cell r="MXL35"/>
          <cell r="MXM35"/>
          <cell r="MXN35"/>
          <cell r="MXO35"/>
          <cell r="MXP35"/>
          <cell r="MXQ35"/>
          <cell r="MXR35"/>
          <cell r="MXS35"/>
          <cell r="MXT35"/>
          <cell r="MXU35"/>
          <cell r="MXV35"/>
          <cell r="MXW35"/>
          <cell r="MXX35"/>
          <cell r="MXY35"/>
          <cell r="MXZ35"/>
          <cell r="MYA35"/>
          <cell r="MYB35"/>
          <cell r="MYC35"/>
          <cell r="MYD35"/>
          <cell r="MYE35"/>
          <cell r="MYF35"/>
          <cell r="MYG35"/>
          <cell r="MYH35"/>
          <cell r="MYI35"/>
          <cell r="MYJ35"/>
          <cell r="MYK35"/>
          <cell r="MYL35"/>
          <cell r="MYM35"/>
          <cell r="MYN35"/>
          <cell r="MYO35"/>
          <cell r="MYP35"/>
          <cell r="MYQ35"/>
          <cell r="MYR35"/>
          <cell r="MYS35"/>
          <cell r="MYT35"/>
          <cell r="MYU35"/>
          <cell r="MYV35"/>
          <cell r="MYW35"/>
          <cell r="MYX35"/>
          <cell r="MYY35"/>
          <cell r="MYZ35"/>
          <cell r="MZA35"/>
          <cell r="MZB35"/>
          <cell r="MZC35"/>
          <cell r="MZD35"/>
          <cell r="MZE35"/>
          <cell r="MZF35"/>
          <cell r="MZG35"/>
          <cell r="MZH35"/>
          <cell r="MZI35"/>
          <cell r="MZJ35"/>
          <cell r="MZK35"/>
          <cell r="MZL35"/>
          <cell r="MZM35"/>
          <cell r="MZN35"/>
          <cell r="MZO35"/>
          <cell r="MZP35"/>
          <cell r="MZQ35"/>
          <cell r="MZR35"/>
          <cell r="MZS35"/>
          <cell r="MZT35"/>
          <cell r="MZU35"/>
          <cell r="MZV35"/>
          <cell r="MZW35"/>
          <cell r="MZX35"/>
          <cell r="MZY35"/>
          <cell r="MZZ35"/>
          <cell r="NAA35"/>
          <cell r="NAB35"/>
          <cell r="NAC35"/>
          <cell r="NAD35"/>
          <cell r="NAE35"/>
          <cell r="NAF35"/>
          <cell r="NAG35"/>
          <cell r="NAH35"/>
          <cell r="NAI35"/>
          <cell r="NAJ35"/>
          <cell r="NAK35"/>
          <cell r="NAL35"/>
          <cell r="NAM35"/>
          <cell r="NAN35"/>
          <cell r="NAO35"/>
          <cell r="NAP35"/>
          <cell r="NAQ35"/>
          <cell r="NAR35"/>
          <cell r="NAS35"/>
          <cell r="NAT35"/>
          <cell r="NAU35"/>
          <cell r="NAV35"/>
          <cell r="NAW35"/>
          <cell r="NAX35"/>
          <cell r="NAY35"/>
          <cell r="NAZ35"/>
          <cell r="NBA35"/>
          <cell r="NBB35"/>
          <cell r="NBC35"/>
          <cell r="NBD35"/>
          <cell r="NBE35"/>
          <cell r="NBF35"/>
          <cell r="NBG35"/>
          <cell r="NBH35"/>
          <cell r="NBI35"/>
          <cell r="NBJ35"/>
          <cell r="NBK35"/>
          <cell r="NBL35"/>
          <cell r="NBM35"/>
          <cell r="NBN35"/>
          <cell r="NBO35"/>
          <cell r="NBP35"/>
          <cell r="NBQ35"/>
          <cell r="NBR35"/>
          <cell r="NBS35"/>
          <cell r="NBT35"/>
          <cell r="NBU35"/>
          <cell r="NBV35"/>
          <cell r="NBW35"/>
          <cell r="NBX35"/>
          <cell r="NBY35"/>
          <cell r="NBZ35"/>
          <cell r="NCA35"/>
          <cell r="NCB35"/>
          <cell r="NCC35"/>
          <cell r="NCD35"/>
          <cell r="NCE35"/>
          <cell r="NCF35"/>
          <cell r="NCG35"/>
          <cell r="NCH35"/>
          <cell r="NCI35"/>
          <cell r="NCJ35"/>
          <cell r="NCK35"/>
          <cell r="NCL35"/>
          <cell r="NCM35"/>
          <cell r="NCN35"/>
          <cell r="NCO35"/>
          <cell r="NCP35"/>
          <cell r="NCQ35"/>
          <cell r="NCR35"/>
          <cell r="NCS35"/>
          <cell r="NCT35"/>
          <cell r="NCU35"/>
          <cell r="NCV35"/>
          <cell r="NCW35"/>
          <cell r="NCX35"/>
          <cell r="NCY35"/>
          <cell r="NCZ35"/>
          <cell r="NDA35"/>
          <cell r="NDB35"/>
          <cell r="NDC35"/>
          <cell r="NDD35"/>
          <cell r="NDE35"/>
          <cell r="NDF35"/>
          <cell r="NDG35"/>
          <cell r="NDH35"/>
          <cell r="NDI35"/>
          <cell r="NDJ35"/>
          <cell r="NDK35"/>
          <cell r="NDL35"/>
          <cell r="NDM35"/>
          <cell r="NDN35"/>
          <cell r="NDO35"/>
          <cell r="NDP35"/>
          <cell r="NDQ35"/>
          <cell r="NDR35"/>
          <cell r="NDS35"/>
          <cell r="NDT35"/>
          <cell r="NDU35"/>
          <cell r="NDV35"/>
          <cell r="NDW35"/>
          <cell r="NDX35"/>
          <cell r="NDY35"/>
          <cell r="NDZ35"/>
          <cell r="NEA35"/>
          <cell r="NEB35"/>
          <cell r="NEC35"/>
          <cell r="NED35"/>
          <cell r="NEE35"/>
          <cell r="NEF35"/>
          <cell r="NEG35"/>
          <cell r="NEH35"/>
          <cell r="NEI35"/>
          <cell r="NEJ35"/>
          <cell r="NEK35"/>
          <cell r="NEL35"/>
          <cell r="NEM35"/>
          <cell r="NEN35"/>
          <cell r="NEO35"/>
          <cell r="NEP35"/>
          <cell r="NEQ35"/>
          <cell r="NER35"/>
          <cell r="NES35"/>
          <cell r="NET35"/>
          <cell r="NEU35"/>
          <cell r="NEV35"/>
          <cell r="NEW35"/>
          <cell r="NEX35"/>
          <cell r="NEY35"/>
          <cell r="NEZ35"/>
          <cell r="NFA35"/>
          <cell r="NFB35"/>
          <cell r="NFC35"/>
          <cell r="NFD35"/>
          <cell r="NFE35"/>
          <cell r="NFF35"/>
          <cell r="NFG35"/>
          <cell r="NFH35"/>
          <cell r="NFI35"/>
          <cell r="NFJ35"/>
          <cell r="NFK35"/>
          <cell r="NFL35"/>
          <cell r="NFM35"/>
          <cell r="NFN35"/>
          <cell r="NFO35"/>
          <cell r="NFP35"/>
          <cell r="NFQ35"/>
          <cell r="NFR35"/>
          <cell r="NFS35"/>
          <cell r="NFT35"/>
          <cell r="NFU35"/>
          <cell r="NFV35"/>
          <cell r="NFW35"/>
          <cell r="NFX35"/>
          <cell r="NFY35"/>
          <cell r="NFZ35"/>
          <cell r="NGA35"/>
          <cell r="NGB35"/>
          <cell r="NGC35"/>
          <cell r="NGD35"/>
          <cell r="NGE35"/>
          <cell r="NGF35"/>
          <cell r="NGG35"/>
          <cell r="NGH35"/>
          <cell r="NGI35"/>
          <cell r="NGJ35"/>
          <cell r="NGK35"/>
          <cell r="NGL35"/>
          <cell r="NGM35"/>
          <cell r="NGN35"/>
          <cell r="NGO35"/>
          <cell r="NGP35"/>
          <cell r="NGQ35"/>
          <cell r="NGR35"/>
          <cell r="NGS35"/>
          <cell r="NGT35"/>
          <cell r="NGU35"/>
          <cell r="NGV35"/>
          <cell r="NGW35"/>
          <cell r="NGX35"/>
          <cell r="NGY35"/>
          <cell r="NGZ35"/>
          <cell r="NHA35"/>
          <cell r="NHB35"/>
          <cell r="NHC35"/>
          <cell r="NHD35"/>
          <cell r="NHE35"/>
          <cell r="NHF35"/>
          <cell r="NHG35"/>
          <cell r="NHH35"/>
          <cell r="NHI35"/>
          <cell r="NHJ35"/>
          <cell r="NHK35"/>
          <cell r="NHL35"/>
          <cell r="NHM35"/>
          <cell r="NHN35"/>
          <cell r="NHO35"/>
          <cell r="NHP35"/>
          <cell r="NHQ35"/>
          <cell r="NHR35"/>
          <cell r="NHS35"/>
          <cell r="NHT35"/>
          <cell r="NHU35"/>
          <cell r="NHV35"/>
          <cell r="NHW35"/>
          <cell r="NHX35"/>
          <cell r="NHY35"/>
          <cell r="NHZ35"/>
          <cell r="NIA35"/>
          <cell r="NIB35"/>
          <cell r="NIC35"/>
          <cell r="NID35"/>
          <cell r="NIE35"/>
          <cell r="NIF35"/>
          <cell r="NIG35"/>
          <cell r="NIH35"/>
          <cell r="NII35"/>
          <cell r="NIJ35"/>
          <cell r="NIK35"/>
          <cell r="NIL35"/>
          <cell r="NIM35"/>
          <cell r="NIN35"/>
          <cell r="NIO35"/>
          <cell r="NIP35"/>
          <cell r="NIQ35"/>
          <cell r="NIR35"/>
          <cell r="NIS35"/>
          <cell r="NIT35"/>
          <cell r="NIU35"/>
          <cell r="NIV35"/>
          <cell r="NIW35"/>
          <cell r="NIX35"/>
          <cell r="NIY35"/>
          <cell r="NIZ35"/>
          <cell r="NJA35"/>
          <cell r="NJB35"/>
          <cell r="NJC35"/>
          <cell r="NJD35"/>
          <cell r="NJE35"/>
          <cell r="NJF35"/>
          <cell r="NJG35"/>
          <cell r="NJH35"/>
          <cell r="NJI35"/>
          <cell r="NJJ35"/>
          <cell r="NJK35"/>
          <cell r="NJL35"/>
          <cell r="NJM35"/>
          <cell r="NJN35"/>
          <cell r="NJO35"/>
          <cell r="NJP35"/>
          <cell r="NJQ35"/>
          <cell r="NJR35"/>
          <cell r="NJS35"/>
          <cell r="NJT35"/>
          <cell r="NJU35"/>
          <cell r="NJV35"/>
          <cell r="NJW35"/>
          <cell r="NJX35"/>
          <cell r="NJY35"/>
          <cell r="NJZ35"/>
          <cell r="NKA35"/>
          <cell r="NKB35"/>
          <cell r="NKC35"/>
          <cell r="NKD35"/>
          <cell r="NKE35"/>
          <cell r="NKF35"/>
          <cell r="NKG35"/>
          <cell r="NKH35"/>
          <cell r="NKI35"/>
          <cell r="NKJ35"/>
          <cell r="NKK35"/>
          <cell r="NKL35"/>
          <cell r="NKM35"/>
          <cell r="NKN35"/>
          <cell r="NKO35"/>
          <cell r="NKP35"/>
          <cell r="NKQ35"/>
          <cell r="NKR35"/>
          <cell r="NKS35"/>
          <cell r="NKT35"/>
          <cell r="NKU35"/>
          <cell r="NKV35"/>
          <cell r="NKW35"/>
          <cell r="NKX35"/>
          <cell r="NKY35"/>
          <cell r="NKZ35"/>
          <cell r="NLA35"/>
          <cell r="NLB35"/>
          <cell r="NLC35"/>
          <cell r="NLD35"/>
          <cell r="NLE35"/>
          <cell r="NLF35"/>
          <cell r="NLG35"/>
          <cell r="NLH35"/>
          <cell r="NLI35"/>
          <cell r="NLJ35"/>
          <cell r="NLK35"/>
          <cell r="NLL35"/>
          <cell r="NLM35"/>
          <cell r="NLN35"/>
          <cell r="NLO35"/>
          <cell r="NLP35"/>
          <cell r="NLQ35"/>
          <cell r="NLR35"/>
          <cell r="NLS35"/>
          <cell r="NLT35"/>
          <cell r="NLU35"/>
          <cell r="NLV35"/>
          <cell r="NLW35"/>
          <cell r="NLX35"/>
          <cell r="NLY35"/>
          <cell r="NLZ35"/>
          <cell r="NMA35"/>
          <cell r="NMB35"/>
          <cell r="NMC35"/>
          <cell r="NMD35"/>
          <cell r="NME35"/>
          <cell r="NMF35"/>
          <cell r="NMG35"/>
          <cell r="NMH35"/>
          <cell r="NMI35"/>
          <cell r="NMJ35"/>
          <cell r="NMK35"/>
          <cell r="NML35"/>
          <cell r="NMM35"/>
          <cell r="NMN35"/>
          <cell r="NMO35"/>
          <cell r="NMP35"/>
          <cell r="NMQ35"/>
          <cell r="NMR35"/>
          <cell r="NMS35"/>
          <cell r="NMT35"/>
          <cell r="NMU35"/>
          <cell r="NMV35"/>
          <cell r="NMW35"/>
          <cell r="NMX35"/>
          <cell r="NMY35"/>
          <cell r="NMZ35"/>
          <cell r="NNA35"/>
          <cell r="NNB35"/>
          <cell r="NNC35"/>
          <cell r="NND35"/>
          <cell r="NNE35"/>
          <cell r="NNF35"/>
          <cell r="NNG35"/>
          <cell r="NNH35"/>
          <cell r="NNI35"/>
          <cell r="NNJ35"/>
          <cell r="NNK35"/>
          <cell r="NNL35"/>
          <cell r="NNM35"/>
          <cell r="NNN35"/>
          <cell r="NNO35"/>
          <cell r="NNP35"/>
          <cell r="NNQ35"/>
          <cell r="NNR35"/>
          <cell r="NNS35"/>
          <cell r="NNT35"/>
          <cell r="NNU35"/>
          <cell r="NNV35"/>
          <cell r="NNW35"/>
          <cell r="NNX35"/>
          <cell r="NNY35"/>
          <cell r="NNZ35"/>
          <cell r="NOA35"/>
          <cell r="NOB35"/>
          <cell r="NOC35"/>
          <cell r="NOD35"/>
          <cell r="NOE35"/>
          <cell r="NOF35"/>
          <cell r="NOG35"/>
          <cell r="NOH35"/>
          <cell r="NOI35"/>
          <cell r="NOJ35"/>
          <cell r="NOK35"/>
          <cell r="NOL35"/>
          <cell r="NOM35"/>
          <cell r="NON35"/>
          <cell r="NOO35"/>
          <cell r="NOP35"/>
          <cell r="NOQ35"/>
          <cell r="NOR35"/>
          <cell r="NOS35"/>
          <cell r="NOT35"/>
          <cell r="NOU35"/>
          <cell r="NOV35"/>
          <cell r="NOW35"/>
          <cell r="NOX35"/>
          <cell r="NOY35"/>
          <cell r="NOZ35"/>
          <cell r="NPA35"/>
          <cell r="NPB35"/>
          <cell r="NPC35"/>
          <cell r="NPD35"/>
          <cell r="NPE35"/>
          <cell r="NPF35"/>
          <cell r="NPG35"/>
          <cell r="NPH35"/>
          <cell r="NPI35"/>
          <cell r="NPJ35"/>
          <cell r="NPK35"/>
          <cell r="NPL35"/>
          <cell r="NPM35"/>
          <cell r="NPN35"/>
          <cell r="NPO35"/>
          <cell r="NPP35"/>
          <cell r="NPQ35"/>
          <cell r="NPR35"/>
          <cell r="NPS35"/>
          <cell r="NPT35"/>
          <cell r="NPU35"/>
          <cell r="NPV35"/>
          <cell r="NPW35"/>
          <cell r="NPX35"/>
          <cell r="NPY35"/>
          <cell r="NPZ35"/>
          <cell r="NQA35"/>
          <cell r="NQB35"/>
          <cell r="NQC35"/>
          <cell r="NQD35"/>
          <cell r="NQE35"/>
          <cell r="NQF35"/>
          <cell r="NQG35"/>
          <cell r="NQH35"/>
          <cell r="NQI35"/>
          <cell r="NQJ35"/>
          <cell r="NQK35"/>
          <cell r="NQL35"/>
          <cell r="NQM35"/>
          <cell r="NQN35"/>
          <cell r="NQO35"/>
          <cell r="NQP35"/>
          <cell r="NQQ35"/>
          <cell r="NQR35"/>
          <cell r="NQS35"/>
          <cell r="NQT35"/>
          <cell r="NQU35"/>
          <cell r="NQV35"/>
          <cell r="NQW35"/>
          <cell r="NQX35"/>
          <cell r="NQY35"/>
          <cell r="NQZ35"/>
          <cell r="NRA35"/>
          <cell r="NRB35"/>
          <cell r="NRC35"/>
          <cell r="NRD35"/>
          <cell r="NRE35"/>
          <cell r="NRF35"/>
          <cell r="NRG35"/>
          <cell r="NRH35"/>
          <cell r="NRI35"/>
          <cell r="NRJ35"/>
          <cell r="NRK35"/>
          <cell r="NRL35"/>
          <cell r="NRM35"/>
          <cell r="NRN35"/>
          <cell r="NRO35"/>
          <cell r="NRP35"/>
          <cell r="NRQ35"/>
          <cell r="NRR35"/>
          <cell r="NRS35"/>
          <cell r="NRT35"/>
          <cell r="NRU35"/>
          <cell r="NRV35"/>
          <cell r="NRW35"/>
          <cell r="NRX35"/>
          <cell r="NRY35"/>
          <cell r="NRZ35"/>
          <cell r="NSA35"/>
          <cell r="NSB35"/>
          <cell r="NSC35"/>
          <cell r="NSD35"/>
          <cell r="NSE35"/>
          <cell r="NSF35"/>
          <cell r="NSG35"/>
          <cell r="NSH35"/>
          <cell r="NSI35"/>
          <cell r="NSJ35"/>
          <cell r="NSK35"/>
          <cell r="NSL35"/>
          <cell r="NSM35"/>
          <cell r="NSN35"/>
          <cell r="NSO35"/>
          <cell r="NSP35"/>
          <cell r="NSQ35"/>
          <cell r="NSR35"/>
          <cell r="NSS35"/>
          <cell r="NST35"/>
          <cell r="NSU35"/>
          <cell r="NSV35"/>
          <cell r="NSW35"/>
          <cell r="NSX35"/>
          <cell r="NSY35"/>
          <cell r="NSZ35"/>
          <cell r="NTA35"/>
          <cell r="NTB35"/>
          <cell r="NTC35"/>
          <cell r="NTD35"/>
          <cell r="NTE35"/>
          <cell r="NTF35"/>
          <cell r="NTG35"/>
          <cell r="NTH35"/>
          <cell r="NTI35"/>
          <cell r="NTJ35"/>
          <cell r="NTK35"/>
          <cell r="NTL35"/>
          <cell r="NTM35"/>
          <cell r="NTN35"/>
          <cell r="NTO35"/>
          <cell r="NTP35"/>
          <cell r="NTQ35"/>
          <cell r="NTR35"/>
          <cell r="NTS35"/>
          <cell r="NTT35"/>
          <cell r="NTU35"/>
          <cell r="NTV35"/>
          <cell r="NTW35"/>
          <cell r="NTX35"/>
          <cell r="NTY35"/>
          <cell r="NTZ35"/>
          <cell r="NUA35"/>
          <cell r="NUB35"/>
          <cell r="NUC35"/>
          <cell r="NUD35"/>
          <cell r="NUE35"/>
          <cell r="NUF35"/>
          <cell r="NUG35"/>
          <cell r="NUH35"/>
          <cell r="NUI35"/>
          <cell r="NUJ35"/>
          <cell r="NUK35"/>
          <cell r="NUL35"/>
          <cell r="NUM35"/>
          <cell r="NUN35"/>
          <cell r="NUO35"/>
          <cell r="NUP35"/>
          <cell r="NUQ35"/>
          <cell r="NUR35"/>
          <cell r="NUS35"/>
          <cell r="NUT35"/>
          <cell r="NUU35"/>
          <cell r="NUV35"/>
          <cell r="NUW35"/>
          <cell r="NUX35"/>
          <cell r="NUY35"/>
          <cell r="NUZ35"/>
          <cell r="NVA35"/>
          <cell r="NVB35"/>
          <cell r="NVC35"/>
          <cell r="NVD35"/>
          <cell r="NVE35"/>
          <cell r="NVF35"/>
          <cell r="NVG35"/>
          <cell r="NVH35"/>
          <cell r="NVI35"/>
          <cell r="NVJ35"/>
          <cell r="NVK35"/>
          <cell r="NVL35"/>
          <cell r="NVM35"/>
          <cell r="NVN35"/>
          <cell r="NVO35"/>
          <cell r="NVP35"/>
          <cell r="NVQ35"/>
          <cell r="NVR35"/>
          <cell r="NVS35"/>
          <cell r="NVT35"/>
          <cell r="NVU35"/>
          <cell r="NVV35"/>
          <cell r="NVW35"/>
          <cell r="NVX35"/>
          <cell r="NVY35"/>
          <cell r="NVZ35"/>
          <cell r="NWA35"/>
          <cell r="NWB35"/>
          <cell r="NWC35"/>
          <cell r="NWD35"/>
          <cell r="NWE35"/>
          <cell r="NWF35"/>
          <cell r="NWG35"/>
          <cell r="NWH35"/>
          <cell r="NWI35"/>
          <cell r="NWJ35"/>
          <cell r="NWK35"/>
          <cell r="NWL35"/>
          <cell r="NWM35"/>
          <cell r="NWN35"/>
          <cell r="NWO35"/>
          <cell r="NWP35"/>
          <cell r="NWQ35"/>
          <cell r="NWR35"/>
          <cell r="NWS35"/>
          <cell r="NWT35"/>
          <cell r="NWU35"/>
          <cell r="NWV35"/>
          <cell r="NWW35"/>
          <cell r="NWX35"/>
          <cell r="NWY35"/>
          <cell r="NWZ35"/>
          <cell r="NXA35"/>
          <cell r="NXB35"/>
          <cell r="NXC35"/>
          <cell r="NXD35"/>
          <cell r="NXE35"/>
          <cell r="NXF35"/>
          <cell r="NXG35"/>
          <cell r="NXH35"/>
          <cell r="NXI35"/>
          <cell r="NXJ35"/>
          <cell r="NXK35"/>
          <cell r="NXL35"/>
          <cell r="NXM35"/>
          <cell r="NXN35"/>
          <cell r="NXO35"/>
          <cell r="NXP35"/>
          <cell r="NXQ35"/>
          <cell r="NXR35"/>
          <cell r="NXS35"/>
          <cell r="NXT35"/>
          <cell r="NXU35"/>
          <cell r="NXV35"/>
          <cell r="NXW35"/>
          <cell r="NXX35"/>
          <cell r="NXY35"/>
          <cell r="NXZ35"/>
          <cell r="NYA35"/>
          <cell r="NYB35"/>
          <cell r="NYC35"/>
          <cell r="NYD35"/>
          <cell r="NYE35"/>
          <cell r="NYF35"/>
          <cell r="NYG35"/>
          <cell r="NYH35"/>
          <cell r="NYI35"/>
          <cell r="NYJ35"/>
          <cell r="NYK35"/>
          <cell r="NYL35"/>
          <cell r="NYM35"/>
          <cell r="NYN35"/>
          <cell r="NYO35"/>
          <cell r="NYP35"/>
          <cell r="NYQ35"/>
          <cell r="NYR35"/>
          <cell r="NYS35"/>
          <cell r="NYT35"/>
          <cell r="NYU35"/>
          <cell r="NYV35"/>
          <cell r="NYW35"/>
          <cell r="NYX35"/>
          <cell r="NYY35"/>
          <cell r="NYZ35"/>
          <cell r="NZA35"/>
          <cell r="NZB35"/>
          <cell r="NZC35"/>
          <cell r="NZD35"/>
          <cell r="NZE35"/>
          <cell r="NZF35"/>
          <cell r="NZG35"/>
          <cell r="NZH35"/>
          <cell r="NZI35"/>
          <cell r="NZJ35"/>
          <cell r="NZK35"/>
          <cell r="NZL35"/>
          <cell r="NZM35"/>
          <cell r="NZN35"/>
          <cell r="NZO35"/>
          <cell r="NZP35"/>
          <cell r="NZQ35"/>
          <cell r="NZR35"/>
          <cell r="NZS35"/>
          <cell r="NZT35"/>
          <cell r="NZU35"/>
          <cell r="NZV35"/>
          <cell r="NZW35"/>
          <cell r="NZX35"/>
          <cell r="NZY35"/>
          <cell r="NZZ35"/>
          <cell r="OAA35"/>
          <cell r="OAB35"/>
          <cell r="OAC35"/>
          <cell r="OAD35"/>
          <cell r="OAE35"/>
          <cell r="OAF35"/>
          <cell r="OAG35"/>
          <cell r="OAH35"/>
          <cell r="OAI35"/>
          <cell r="OAJ35"/>
          <cell r="OAK35"/>
          <cell r="OAL35"/>
          <cell r="OAM35"/>
          <cell r="OAN35"/>
          <cell r="OAO35"/>
          <cell r="OAP35"/>
          <cell r="OAQ35"/>
          <cell r="OAR35"/>
          <cell r="OAS35"/>
          <cell r="OAT35"/>
          <cell r="OAU35"/>
          <cell r="OAV35"/>
          <cell r="OAW35"/>
          <cell r="OAX35"/>
          <cell r="OAY35"/>
          <cell r="OAZ35"/>
          <cell r="OBA35"/>
          <cell r="OBB35"/>
          <cell r="OBC35"/>
          <cell r="OBD35"/>
          <cell r="OBE35"/>
          <cell r="OBF35"/>
          <cell r="OBG35"/>
          <cell r="OBH35"/>
          <cell r="OBI35"/>
          <cell r="OBJ35"/>
          <cell r="OBK35"/>
          <cell r="OBL35"/>
          <cell r="OBM35"/>
          <cell r="OBN35"/>
          <cell r="OBO35"/>
          <cell r="OBP35"/>
          <cell r="OBQ35"/>
          <cell r="OBR35"/>
          <cell r="OBS35"/>
          <cell r="OBT35"/>
          <cell r="OBU35"/>
          <cell r="OBV35"/>
          <cell r="OBW35"/>
          <cell r="OBX35"/>
          <cell r="OBY35"/>
          <cell r="OBZ35"/>
          <cell r="OCA35"/>
          <cell r="OCB35"/>
          <cell r="OCC35"/>
          <cell r="OCD35"/>
          <cell r="OCE35"/>
          <cell r="OCF35"/>
          <cell r="OCG35"/>
          <cell r="OCH35"/>
          <cell r="OCI35"/>
          <cell r="OCJ35"/>
          <cell r="OCK35"/>
          <cell r="OCL35"/>
          <cell r="OCM35"/>
          <cell r="OCN35"/>
          <cell r="OCO35"/>
          <cell r="OCP35"/>
          <cell r="OCQ35"/>
          <cell r="OCR35"/>
          <cell r="OCS35"/>
          <cell r="OCT35"/>
          <cell r="OCU35"/>
          <cell r="OCV35"/>
          <cell r="OCW35"/>
          <cell r="OCX35"/>
          <cell r="OCY35"/>
          <cell r="OCZ35"/>
          <cell r="ODA35"/>
          <cell r="ODB35"/>
          <cell r="ODC35"/>
          <cell r="ODD35"/>
          <cell r="ODE35"/>
          <cell r="ODF35"/>
          <cell r="ODG35"/>
          <cell r="ODH35"/>
          <cell r="ODI35"/>
          <cell r="ODJ35"/>
          <cell r="ODK35"/>
          <cell r="ODL35"/>
          <cell r="ODM35"/>
          <cell r="ODN35"/>
          <cell r="ODO35"/>
          <cell r="ODP35"/>
          <cell r="ODQ35"/>
          <cell r="ODR35"/>
          <cell r="ODS35"/>
          <cell r="ODT35"/>
          <cell r="ODU35"/>
          <cell r="ODV35"/>
          <cell r="ODW35"/>
          <cell r="ODX35"/>
          <cell r="ODY35"/>
          <cell r="ODZ35"/>
          <cell r="OEA35"/>
          <cell r="OEB35"/>
          <cell r="OEC35"/>
          <cell r="OED35"/>
          <cell r="OEE35"/>
          <cell r="OEF35"/>
          <cell r="OEG35"/>
          <cell r="OEH35"/>
          <cell r="OEI35"/>
          <cell r="OEJ35"/>
          <cell r="OEK35"/>
          <cell r="OEL35"/>
          <cell r="OEM35"/>
          <cell r="OEN35"/>
          <cell r="OEO35"/>
          <cell r="OEP35"/>
          <cell r="OEQ35"/>
          <cell r="OER35"/>
          <cell r="OES35"/>
          <cell r="OET35"/>
          <cell r="OEU35"/>
          <cell r="OEV35"/>
          <cell r="OEW35"/>
          <cell r="OEX35"/>
          <cell r="OEY35"/>
          <cell r="OEZ35"/>
          <cell r="OFA35"/>
          <cell r="OFB35"/>
          <cell r="OFC35"/>
          <cell r="OFD35"/>
          <cell r="OFE35"/>
          <cell r="OFF35"/>
          <cell r="OFG35"/>
          <cell r="OFH35"/>
          <cell r="OFI35"/>
          <cell r="OFJ35"/>
          <cell r="OFK35"/>
          <cell r="OFL35"/>
          <cell r="OFM35"/>
          <cell r="OFN35"/>
          <cell r="OFO35"/>
          <cell r="OFP35"/>
          <cell r="OFQ35"/>
          <cell r="OFR35"/>
          <cell r="OFS35"/>
          <cell r="OFT35"/>
          <cell r="OFU35"/>
          <cell r="OFV35"/>
          <cell r="OFW35"/>
          <cell r="OFX35"/>
          <cell r="OFY35"/>
          <cell r="OFZ35"/>
          <cell r="OGA35"/>
          <cell r="OGB35"/>
          <cell r="OGC35"/>
          <cell r="OGD35"/>
          <cell r="OGE35"/>
          <cell r="OGF35"/>
          <cell r="OGG35"/>
          <cell r="OGH35"/>
          <cell r="OGI35"/>
          <cell r="OGJ35"/>
          <cell r="OGK35"/>
          <cell r="OGL35"/>
          <cell r="OGM35"/>
          <cell r="OGN35"/>
          <cell r="OGO35"/>
          <cell r="OGP35"/>
          <cell r="OGQ35"/>
          <cell r="OGR35"/>
          <cell r="OGS35"/>
          <cell r="OGT35"/>
          <cell r="OGU35"/>
          <cell r="OGV35"/>
          <cell r="OGW35"/>
          <cell r="OGX35"/>
          <cell r="OGY35"/>
          <cell r="OGZ35"/>
          <cell r="OHA35"/>
          <cell r="OHB35"/>
          <cell r="OHC35"/>
          <cell r="OHD35"/>
          <cell r="OHE35"/>
          <cell r="OHF35"/>
          <cell r="OHG35"/>
          <cell r="OHH35"/>
          <cell r="OHI35"/>
          <cell r="OHJ35"/>
          <cell r="OHK35"/>
          <cell r="OHL35"/>
          <cell r="OHM35"/>
          <cell r="OHN35"/>
          <cell r="OHO35"/>
          <cell r="OHP35"/>
          <cell r="OHQ35"/>
          <cell r="OHR35"/>
          <cell r="OHS35"/>
          <cell r="OHT35"/>
          <cell r="OHU35"/>
          <cell r="OHV35"/>
          <cell r="OHW35"/>
          <cell r="OHX35"/>
          <cell r="OHY35"/>
          <cell r="OHZ35"/>
          <cell r="OIA35"/>
          <cell r="OIB35"/>
          <cell r="OIC35"/>
          <cell r="OID35"/>
          <cell r="OIE35"/>
          <cell r="OIF35"/>
          <cell r="OIG35"/>
          <cell r="OIH35"/>
          <cell r="OII35"/>
          <cell r="OIJ35"/>
          <cell r="OIK35"/>
          <cell r="OIL35"/>
          <cell r="OIM35"/>
          <cell r="OIN35"/>
          <cell r="OIO35"/>
          <cell r="OIP35"/>
          <cell r="OIQ35"/>
          <cell r="OIR35"/>
          <cell r="OIS35"/>
          <cell r="OIT35"/>
          <cell r="OIU35"/>
          <cell r="OIV35"/>
          <cell r="OIW35"/>
          <cell r="OIX35"/>
          <cell r="OIY35"/>
          <cell r="OIZ35"/>
          <cell r="OJA35"/>
          <cell r="OJB35"/>
          <cell r="OJC35"/>
          <cell r="OJD35"/>
          <cell r="OJE35"/>
          <cell r="OJF35"/>
          <cell r="OJG35"/>
          <cell r="OJH35"/>
          <cell r="OJI35"/>
          <cell r="OJJ35"/>
          <cell r="OJK35"/>
          <cell r="OJL35"/>
          <cell r="OJM35"/>
          <cell r="OJN35"/>
          <cell r="OJO35"/>
          <cell r="OJP35"/>
          <cell r="OJQ35"/>
          <cell r="OJR35"/>
          <cell r="OJS35"/>
          <cell r="OJT35"/>
          <cell r="OJU35"/>
          <cell r="OJV35"/>
          <cell r="OJW35"/>
          <cell r="OJX35"/>
          <cell r="OJY35"/>
          <cell r="OJZ35"/>
          <cell r="OKA35"/>
          <cell r="OKB35"/>
          <cell r="OKC35"/>
          <cell r="OKD35"/>
          <cell r="OKE35"/>
          <cell r="OKF35"/>
          <cell r="OKG35"/>
          <cell r="OKH35"/>
          <cell r="OKI35"/>
          <cell r="OKJ35"/>
          <cell r="OKK35"/>
          <cell r="OKL35"/>
          <cell r="OKM35"/>
          <cell r="OKN35"/>
          <cell r="OKO35"/>
          <cell r="OKP35"/>
          <cell r="OKQ35"/>
          <cell r="OKR35"/>
          <cell r="OKS35"/>
          <cell r="OKT35"/>
          <cell r="OKU35"/>
          <cell r="OKV35"/>
          <cell r="OKW35"/>
          <cell r="OKX35"/>
          <cell r="OKY35"/>
          <cell r="OKZ35"/>
          <cell r="OLA35"/>
          <cell r="OLB35"/>
          <cell r="OLC35"/>
          <cell r="OLD35"/>
          <cell r="OLE35"/>
          <cell r="OLF35"/>
          <cell r="OLG35"/>
          <cell r="OLH35"/>
          <cell r="OLI35"/>
          <cell r="OLJ35"/>
          <cell r="OLK35"/>
          <cell r="OLL35"/>
          <cell r="OLM35"/>
          <cell r="OLN35"/>
          <cell r="OLO35"/>
          <cell r="OLP35"/>
          <cell r="OLQ35"/>
          <cell r="OLR35"/>
          <cell r="OLS35"/>
          <cell r="OLT35"/>
          <cell r="OLU35"/>
          <cell r="OLV35"/>
          <cell r="OLW35"/>
          <cell r="OLX35"/>
          <cell r="OLY35"/>
          <cell r="OLZ35"/>
          <cell r="OMA35"/>
          <cell r="OMB35"/>
          <cell r="OMC35"/>
          <cell r="OMD35"/>
          <cell r="OME35"/>
          <cell r="OMF35"/>
          <cell r="OMG35"/>
          <cell r="OMH35"/>
          <cell r="OMI35"/>
          <cell r="OMJ35"/>
          <cell r="OMK35"/>
          <cell r="OML35"/>
          <cell r="OMM35"/>
          <cell r="OMN35"/>
          <cell r="OMO35"/>
          <cell r="OMP35"/>
          <cell r="OMQ35"/>
          <cell r="OMR35"/>
          <cell r="OMS35"/>
          <cell r="OMT35"/>
          <cell r="OMU35"/>
          <cell r="OMV35"/>
          <cell r="OMW35"/>
          <cell r="OMX35"/>
          <cell r="OMY35"/>
          <cell r="OMZ35"/>
          <cell r="ONA35"/>
          <cell r="ONB35"/>
          <cell r="ONC35"/>
          <cell r="OND35"/>
          <cell r="ONE35"/>
          <cell r="ONF35"/>
          <cell r="ONG35"/>
          <cell r="ONH35"/>
          <cell r="ONI35"/>
          <cell r="ONJ35"/>
          <cell r="ONK35"/>
          <cell r="ONL35"/>
          <cell r="ONM35"/>
          <cell r="ONN35"/>
          <cell r="ONO35"/>
          <cell r="ONP35"/>
          <cell r="ONQ35"/>
          <cell r="ONR35"/>
          <cell r="ONS35"/>
          <cell r="ONT35"/>
          <cell r="ONU35"/>
          <cell r="ONV35"/>
          <cell r="ONW35"/>
          <cell r="ONX35"/>
          <cell r="ONY35"/>
          <cell r="ONZ35"/>
          <cell r="OOA35"/>
          <cell r="OOB35"/>
          <cell r="OOC35"/>
          <cell r="OOD35"/>
          <cell r="OOE35"/>
          <cell r="OOF35"/>
          <cell r="OOG35"/>
          <cell r="OOH35"/>
          <cell r="OOI35"/>
          <cell r="OOJ35"/>
          <cell r="OOK35"/>
          <cell r="OOL35"/>
          <cell r="OOM35"/>
          <cell r="OON35"/>
          <cell r="OOO35"/>
          <cell r="OOP35"/>
          <cell r="OOQ35"/>
          <cell r="OOR35"/>
          <cell r="OOS35"/>
          <cell r="OOT35"/>
          <cell r="OOU35"/>
          <cell r="OOV35"/>
          <cell r="OOW35"/>
          <cell r="OOX35"/>
          <cell r="OOY35"/>
          <cell r="OOZ35"/>
          <cell r="OPA35"/>
          <cell r="OPB35"/>
          <cell r="OPC35"/>
          <cell r="OPD35"/>
          <cell r="OPE35"/>
          <cell r="OPF35"/>
          <cell r="OPG35"/>
          <cell r="OPH35"/>
          <cell r="OPI35"/>
          <cell r="OPJ35"/>
          <cell r="OPK35"/>
          <cell r="OPL35"/>
          <cell r="OPM35"/>
          <cell r="OPN35"/>
          <cell r="OPO35"/>
          <cell r="OPP35"/>
          <cell r="OPQ35"/>
          <cell r="OPR35"/>
          <cell r="OPS35"/>
          <cell r="OPT35"/>
          <cell r="OPU35"/>
          <cell r="OPV35"/>
          <cell r="OPW35"/>
          <cell r="OPX35"/>
          <cell r="OPY35"/>
          <cell r="OPZ35"/>
          <cell r="OQA35"/>
          <cell r="OQB35"/>
          <cell r="OQC35"/>
          <cell r="OQD35"/>
          <cell r="OQE35"/>
          <cell r="OQF35"/>
          <cell r="OQG35"/>
          <cell r="OQH35"/>
          <cell r="OQI35"/>
          <cell r="OQJ35"/>
          <cell r="OQK35"/>
          <cell r="OQL35"/>
          <cell r="OQM35"/>
          <cell r="OQN35"/>
          <cell r="OQO35"/>
          <cell r="OQP35"/>
          <cell r="OQQ35"/>
          <cell r="OQR35"/>
          <cell r="OQS35"/>
          <cell r="OQT35"/>
          <cell r="OQU35"/>
          <cell r="OQV35"/>
          <cell r="OQW35"/>
          <cell r="OQX35"/>
          <cell r="OQY35"/>
          <cell r="OQZ35"/>
          <cell r="ORA35"/>
          <cell r="ORB35"/>
          <cell r="ORC35"/>
          <cell r="ORD35"/>
          <cell r="ORE35"/>
          <cell r="ORF35"/>
          <cell r="ORG35"/>
          <cell r="ORH35"/>
          <cell r="ORI35"/>
          <cell r="ORJ35"/>
          <cell r="ORK35"/>
          <cell r="ORL35"/>
          <cell r="ORM35"/>
          <cell r="ORN35"/>
          <cell r="ORO35"/>
          <cell r="ORP35"/>
          <cell r="ORQ35"/>
          <cell r="ORR35"/>
          <cell r="ORS35"/>
          <cell r="ORT35"/>
          <cell r="ORU35"/>
          <cell r="ORV35"/>
          <cell r="ORW35"/>
          <cell r="ORX35"/>
          <cell r="ORY35"/>
          <cell r="ORZ35"/>
          <cell r="OSA35"/>
          <cell r="OSB35"/>
          <cell r="OSC35"/>
          <cell r="OSD35"/>
          <cell r="OSE35"/>
          <cell r="OSF35"/>
          <cell r="OSG35"/>
          <cell r="OSH35"/>
          <cell r="OSI35"/>
          <cell r="OSJ35"/>
          <cell r="OSK35"/>
          <cell r="OSL35"/>
          <cell r="OSM35"/>
          <cell r="OSN35"/>
          <cell r="OSO35"/>
          <cell r="OSP35"/>
          <cell r="OSQ35"/>
          <cell r="OSR35"/>
          <cell r="OSS35"/>
          <cell r="OST35"/>
          <cell r="OSU35"/>
          <cell r="OSV35"/>
          <cell r="OSW35"/>
          <cell r="OSX35"/>
          <cell r="OSY35"/>
          <cell r="OSZ35"/>
          <cell r="OTA35"/>
          <cell r="OTB35"/>
          <cell r="OTC35"/>
          <cell r="OTD35"/>
          <cell r="OTE35"/>
          <cell r="OTF35"/>
          <cell r="OTG35"/>
          <cell r="OTH35"/>
          <cell r="OTI35"/>
          <cell r="OTJ35"/>
          <cell r="OTK35"/>
          <cell r="OTL35"/>
          <cell r="OTM35"/>
          <cell r="OTN35"/>
          <cell r="OTO35"/>
          <cell r="OTP35"/>
          <cell r="OTQ35"/>
          <cell r="OTR35"/>
          <cell r="OTS35"/>
          <cell r="OTT35"/>
          <cell r="OTU35"/>
          <cell r="OTV35"/>
          <cell r="OTW35"/>
          <cell r="OTX35"/>
          <cell r="OTY35"/>
          <cell r="OTZ35"/>
          <cell r="OUA35"/>
          <cell r="OUB35"/>
          <cell r="OUC35"/>
          <cell r="OUD35"/>
          <cell r="OUE35"/>
          <cell r="OUF35"/>
          <cell r="OUG35"/>
          <cell r="OUH35"/>
          <cell r="OUI35"/>
          <cell r="OUJ35"/>
          <cell r="OUK35"/>
          <cell r="OUL35"/>
          <cell r="OUM35"/>
          <cell r="OUN35"/>
          <cell r="OUO35"/>
          <cell r="OUP35"/>
          <cell r="OUQ35"/>
          <cell r="OUR35"/>
          <cell r="OUS35"/>
          <cell r="OUT35"/>
          <cell r="OUU35"/>
          <cell r="OUV35"/>
          <cell r="OUW35"/>
          <cell r="OUX35"/>
          <cell r="OUY35"/>
          <cell r="OUZ35"/>
          <cell r="OVA35"/>
          <cell r="OVB35"/>
          <cell r="OVC35"/>
          <cell r="OVD35"/>
          <cell r="OVE35"/>
          <cell r="OVF35"/>
          <cell r="OVG35"/>
          <cell r="OVH35"/>
          <cell r="OVI35"/>
          <cell r="OVJ35"/>
          <cell r="OVK35"/>
          <cell r="OVL35"/>
          <cell r="OVM35"/>
          <cell r="OVN35"/>
          <cell r="OVO35"/>
          <cell r="OVP35"/>
          <cell r="OVQ35"/>
          <cell r="OVR35"/>
          <cell r="OVS35"/>
          <cell r="OVT35"/>
          <cell r="OVU35"/>
          <cell r="OVV35"/>
          <cell r="OVW35"/>
          <cell r="OVX35"/>
          <cell r="OVY35"/>
          <cell r="OVZ35"/>
          <cell r="OWA35"/>
          <cell r="OWB35"/>
          <cell r="OWC35"/>
          <cell r="OWD35"/>
          <cell r="OWE35"/>
          <cell r="OWF35"/>
          <cell r="OWG35"/>
          <cell r="OWH35"/>
          <cell r="OWI35"/>
          <cell r="OWJ35"/>
          <cell r="OWK35"/>
          <cell r="OWL35"/>
          <cell r="OWM35"/>
          <cell r="OWN35"/>
          <cell r="OWO35"/>
          <cell r="OWP35"/>
          <cell r="OWQ35"/>
          <cell r="OWR35"/>
          <cell r="OWS35"/>
          <cell r="OWT35"/>
          <cell r="OWU35"/>
          <cell r="OWV35"/>
          <cell r="OWW35"/>
          <cell r="OWX35"/>
          <cell r="OWY35"/>
          <cell r="OWZ35"/>
          <cell r="OXA35"/>
          <cell r="OXB35"/>
          <cell r="OXC35"/>
          <cell r="OXD35"/>
          <cell r="OXE35"/>
          <cell r="OXF35"/>
          <cell r="OXG35"/>
          <cell r="OXH35"/>
          <cell r="OXI35"/>
          <cell r="OXJ35"/>
          <cell r="OXK35"/>
          <cell r="OXL35"/>
          <cell r="OXM35"/>
          <cell r="OXN35"/>
          <cell r="OXO35"/>
          <cell r="OXP35"/>
          <cell r="OXQ35"/>
          <cell r="OXR35"/>
          <cell r="OXS35"/>
          <cell r="OXT35"/>
          <cell r="OXU35"/>
          <cell r="OXV35"/>
          <cell r="OXW35"/>
          <cell r="OXX35"/>
          <cell r="OXY35"/>
          <cell r="OXZ35"/>
          <cell r="OYA35"/>
          <cell r="OYB35"/>
          <cell r="OYC35"/>
          <cell r="OYD35"/>
          <cell r="OYE35"/>
          <cell r="OYF35"/>
          <cell r="OYG35"/>
          <cell r="OYH35"/>
          <cell r="OYI35"/>
          <cell r="OYJ35"/>
          <cell r="OYK35"/>
          <cell r="OYL35"/>
          <cell r="OYM35"/>
          <cell r="OYN35"/>
          <cell r="OYO35"/>
          <cell r="OYP35"/>
          <cell r="OYQ35"/>
          <cell r="OYR35"/>
          <cell r="OYS35"/>
          <cell r="OYT35"/>
          <cell r="OYU35"/>
          <cell r="OYV35"/>
          <cell r="OYW35"/>
          <cell r="OYX35"/>
          <cell r="OYY35"/>
          <cell r="OYZ35"/>
          <cell r="OZA35"/>
          <cell r="OZB35"/>
          <cell r="OZC35"/>
          <cell r="OZD35"/>
          <cell r="OZE35"/>
          <cell r="OZF35"/>
          <cell r="OZG35"/>
          <cell r="OZH35"/>
          <cell r="OZI35"/>
          <cell r="OZJ35"/>
          <cell r="OZK35"/>
          <cell r="OZL35"/>
          <cell r="OZM35"/>
          <cell r="OZN35"/>
          <cell r="OZO35"/>
          <cell r="OZP35"/>
          <cell r="OZQ35"/>
          <cell r="OZR35"/>
          <cell r="OZS35"/>
          <cell r="OZT35"/>
          <cell r="OZU35"/>
          <cell r="OZV35"/>
          <cell r="OZW35"/>
          <cell r="OZX35"/>
          <cell r="OZY35"/>
          <cell r="OZZ35"/>
          <cell r="PAA35"/>
          <cell r="PAB35"/>
          <cell r="PAC35"/>
          <cell r="PAD35"/>
          <cell r="PAE35"/>
          <cell r="PAF35"/>
          <cell r="PAG35"/>
          <cell r="PAH35"/>
          <cell r="PAI35"/>
          <cell r="PAJ35"/>
          <cell r="PAK35"/>
          <cell r="PAL35"/>
          <cell r="PAM35"/>
          <cell r="PAN35"/>
          <cell r="PAO35"/>
          <cell r="PAP35"/>
          <cell r="PAQ35"/>
          <cell r="PAR35"/>
          <cell r="PAS35"/>
          <cell r="PAT35"/>
          <cell r="PAU35"/>
          <cell r="PAV35"/>
          <cell r="PAW35"/>
          <cell r="PAX35"/>
          <cell r="PAY35"/>
          <cell r="PAZ35"/>
          <cell r="PBA35"/>
          <cell r="PBB35"/>
          <cell r="PBC35"/>
          <cell r="PBD35"/>
          <cell r="PBE35"/>
          <cell r="PBF35"/>
          <cell r="PBG35"/>
          <cell r="PBH35"/>
          <cell r="PBI35"/>
          <cell r="PBJ35"/>
          <cell r="PBK35"/>
          <cell r="PBL35"/>
          <cell r="PBM35"/>
          <cell r="PBN35"/>
          <cell r="PBO35"/>
          <cell r="PBP35"/>
          <cell r="PBQ35"/>
          <cell r="PBR35"/>
          <cell r="PBS35"/>
          <cell r="PBT35"/>
          <cell r="PBU35"/>
          <cell r="PBV35"/>
          <cell r="PBW35"/>
          <cell r="PBX35"/>
          <cell r="PBY35"/>
          <cell r="PBZ35"/>
          <cell r="PCA35"/>
          <cell r="PCB35"/>
          <cell r="PCC35"/>
          <cell r="PCD35"/>
          <cell r="PCE35"/>
          <cell r="PCF35"/>
          <cell r="PCG35"/>
          <cell r="PCH35"/>
          <cell r="PCI35"/>
          <cell r="PCJ35"/>
          <cell r="PCK35"/>
          <cell r="PCL35"/>
          <cell r="PCM35"/>
          <cell r="PCN35"/>
          <cell r="PCO35"/>
          <cell r="PCP35"/>
          <cell r="PCQ35"/>
          <cell r="PCR35"/>
          <cell r="PCS35"/>
          <cell r="PCT35"/>
          <cell r="PCU35"/>
          <cell r="PCV35"/>
          <cell r="PCW35"/>
          <cell r="PCX35"/>
          <cell r="PCY35"/>
          <cell r="PCZ35"/>
          <cell r="PDA35"/>
          <cell r="PDB35"/>
          <cell r="PDC35"/>
          <cell r="PDD35"/>
          <cell r="PDE35"/>
          <cell r="PDF35"/>
          <cell r="PDG35"/>
          <cell r="PDH35"/>
          <cell r="PDI35"/>
          <cell r="PDJ35"/>
          <cell r="PDK35"/>
          <cell r="PDL35"/>
          <cell r="PDM35"/>
          <cell r="PDN35"/>
          <cell r="PDO35"/>
          <cell r="PDP35"/>
          <cell r="PDQ35"/>
          <cell r="PDR35"/>
          <cell r="PDS35"/>
          <cell r="PDT35"/>
          <cell r="PDU35"/>
          <cell r="PDV35"/>
          <cell r="PDW35"/>
          <cell r="PDX35"/>
          <cell r="PDY35"/>
          <cell r="PDZ35"/>
          <cell r="PEA35"/>
          <cell r="PEB35"/>
          <cell r="PEC35"/>
          <cell r="PED35"/>
          <cell r="PEE35"/>
          <cell r="PEF35"/>
          <cell r="PEG35"/>
          <cell r="PEH35"/>
          <cell r="PEI35"/>
          <cell r="PEJ35"/>
          <cell r="PEK35"/>
          <cell r="PEL35"/>
          <cell r="PEM35"/>
          <cell r="PEN35"/>
          <cell r="PEO35"/>
          <cell r="PEP35"/>
          <cell r="PEQ35"/>
          <cell r="PER35"/>
          <cell r="PES35"/>
          <cell r="PET35"/>
          <cell r="PEU35"/>
          <cell r="PEV35"/>
          <cell r="PEW35"/>
          <cell r="PEX35"/>
          <cell r="PEY35"/>
          <cell r="PEZ35"/>
          <cell r="PFA35"/>
          <cell r="PFB35"/>
          <cell r="PFC35"/>
          <cell r="PFD35"/>
          <cell r="PFE35"/>
          <cell r="PFF35"/>
          <cell r="PFG35"/>
          <cell r="PFH35"/>
          <cell r="PFI35"/>
          <cell r="PFJ35"/>
          <cell r="PFK35"/>
          <cell r="PFL35"/>
          <cell r="PFM35"/>
          <cell r="PFN35"/>
          <cell r="PFO35"/>
          <cell r="PFP35"/>
          <cell r="PFQ35"/>
          <cell r="PFR35"/>
          <cell r="PFS35"/>
          <cell r="PFT35"/>
          <cell r="PFU35"/>
          <cell r="PFV35"/>
          <cell r="PFW35"/>
          <cell r="PFX35"/>
          <cell r="PFY35"/>
          <cell r="PFZ35"/>
          <cell r="PGA35"/>
          <cell r="PGB35"/>
          <cell r="PGC35"/>
          <cell r="PGD35"/>
          <cell r="PGE35"/>
          <cell r="PGF35"/>
          <cell r="PGG35"/>
          <cell r="PGH35"/>
          <cell r="PGI35"/>
          <cell r="PGJ35"/>
          <cell r="PGK35"/>
          <cell r="PGL35"/>
          <cell r="PGM35"/>
          <cell r="PGN35"/>
          <cell r="PGO35"/>
          <cell r="PGP35"/>
          <cell r="PGQ35"/>
          <cell r="PGR35"/>
          <cell r="PGS35"/>
          <cell r="PGT35"/>
          <cell r="PGU35"/>
          <cell r="PGV35"/>
          <cell r="PGW35"/>
          <cell r="PGX35"/>
          <cell r="PGY35"/>
          <cell r="PGZ35"/>
          <cell r="PHA35"/>
          <cell r="PHB35"/>
          <cell r="PHC35"/>
          <cell r="PHD35"/>
          <cell r="PHE35"/>
          <cell r="PHF35"/>
          <cell r="PHG35"/>
          <cell r="PHH35"/>
          <cell r="PHI35"/>
          <cell r="PHJ35"/>
          <cell r="PHK35"/>
          <cell r="PHL35"/>
          <cell r="PHM35"/>
          <cell r="PHN35"/>
          <cell r="PHO35"/>
          <cell r="PHP35"/>
          <cell r="PHQ35"/>
          <cell r="PHR35"/>
          <cell r="PHS35"/>
          <cell r="PHT35"/>
          <cell r="PHU35"/>
          <cell r="PHV35"/>
          <cell r="PHW35"/>
          <cell r="PHX35"/>
          <cell r="PHY35"/>
          <cell r="PHZ35"/>
          <cell r="PIA35"/>
          <cell r="PIB35"/>
          <cell r="PIC35"/>
          <cell r="PID35"/>
          <cell r="PIE35"/>
          <cell r="PIF35"/>
          <cell r="PIG35"/>
          <cell r="PIH35"/>
          <cell r="PII35"/>
          <cell r="PIJ35"/>
          <cell r="PIK35"/>
          <cell r="PIL35"/>
          <cell r="PIM35"/>
          <cell r="PIN35"/>
          <cell r="PIO35"/>
          <cell r="PIP35"/>
          <cell r="PIQ35"/>
          <cell r="PIR35"/>
          <cell r="PIS35"/>
          <cell r="PIT35"/>
          <cell r="PIU35"/>
          <cell r="PIV35"/>
          <cell r="PIW35"/>
          <cell r="PIX35"/>
          <cell r="PIY35"/>
          <cell r="PIZ35"/>
          <cell r="PJA35"/>
          <cell r="PJB35"/>
          <cell r="PJC35"/>
          <cell r="PJD35"/>
          <cell r="PJE35"/>
          <cell r="PJF35"/>
          <cell r="PJG35"/>
          <cell r="PJH35"/>
          <cell r="PJI35"/>
          <cell r="PJJ35"/>
          <cell r="PJK35"/>
          <cell r="PJL35"/>
          <cell r="PJM35"/>
          <cell r="PJN35"/>
          <cell r="PJO35"/>
          <cell r="PJP35"/>
          <cell r="PJQ35"/>
          <cell r="PJR35"/>
          <cell r="PJS35"/>
          <cell r="PJT35"/>
          <cell r="PJU35"/>
          <cell r="PJV35"/>
          <cell r="PJW35"/>
          <cell r="PJX35"/>
          <cell r="PJY35"/>
          <cell r="PJZ35"/>
          <cell r="PKA35"/>
          <cell r="PKB35"/>
          <cell r="PKC35"/>
          <cell r="PKD35"/>
          <cell r="PKE35"/>
          <cell r="PKF35"/>
          <cell r="PKG35"/>
          <cell r="PKH35"/>
          <cell r="PKI35"/>
          <cell r="PKJ35"/>
          <cell r="PKK35"/>
          <cell r="PKL35"/>
          <cell r="PKM35"/>
          <cell r="PKN35"/>
          <cell r="PKO35"/>
          <cell r="PKP35"/>
          <cell r="PKQ35"/>
          <cell r="PKR35"/>
          <cell r="PKS35"/>
          <cell r="PKT35"/>
          <cell r="PKU35"/>
          <cell r="PKV35"/>
          <cell r="PKW35"/>
          <cell r="PKX35"/>
          <cell r="PKY35"/>
          <cell r="PKZ35"/>
          <cell r="PLA35"/>
          <cell r="PLB35"/>
          <cell r="PLC35"/>
          <cell r="PLD35"/>
          <cell r="PLE35"/>
          <cell r="PLF35"/>
          <cell r="PLG35"/>
          <cell r="PLH35"/>
          <cell r="PLI35"/>
          <cell r="PLJ35"/>
          <cell r="PLK35"/>
          <cell r="PLL35"/>
          <cell r="PLM35"/>
          <cell r="PLN35"/>
          <cell r="PLO35"/>
          <cell r="PLP35"/>
          <cell r="PLQ35"/>
          <cell r="PLR35"/>
          <cell r="PLS35"/>
          <cell r="PLT35"/>
          <cell r="PLU35"/>
          <cell r="PLV35"/>
          <cell r="PLW35"/>
          <cell r="PLX35"/>
          <cell r="PLY35"/>
          <cell r="PLZ35"/>
          <cell r="PMA35"/>
          <cell r="PMB35"/>
          <cell r="PMC35"/>
          <cell r="PMD35"/>
          <cell r="PME35"/>
          <cell r="PMF35"/>
          <cell r="PMG35"/>
          <cell r="PMH35"/>
          <cell r="PMI35"/>
          <cell r="PMJ35"/>
          <cell r="PMK35"/>
          <cell r="PML35"/>
          <cell r="PMM35"/>
          <cell r="PMN35"/>
          <cell r="PMO35"/>
          <cell r="PMP35"/>
          <cell r="PMQ35"/>
          <cell r="PMR35"/>
          <cell r="PMS35"/>
          <cell r="PMT35"/>
          <cell r="PMU35"/>
          <cell r="PMV35"/>
          <cell r="PMW35"/>
          <cell r="PMX35"/>
          <cell r="PMY35"/>
          <cell r="PMZ35"/>
          <cell r="PNA35"/>
          <cell r="PNB35"/>
          <cell r="PNC35"/>
          <cell r="PND35"/>
          <cell r="PNE35"/>
          <cell r="PNF35"/>
          <cell r="PNG35"/>
          <cell r="PNH35"/>
          <cell r="PNI35"/>
          <cell r="PNJ35"/>
          <cell r="PNK35"/>
          <cell r="PNL35"/>
          <cell r="PNM35"/>
          <cell r="PNN35"/>
          <cell r="PNO35"/>
          <cell r="PNP35"/>
          <cell r="PNQ35"/>
          <cell r="PNR35"/>
          <cell r="PNS35"/>
          <cell r="PNT35"/>
          <cell r="PNU35"/>
          <cell r="PNV35"/>
          <cell r="PNW35"/>
          <cell r="PNX35"/>
          <cell r="PNY35"/>
          <cell r="PNZ35"/>
          <cell r="POA35"/>
          <cell r="POB35"/>
          <cell r="POC35"/>
          <cell r="POD35"/>
          <cell r="POE35"/>
          <cell r="POF35"/>
          <cell r="POG35"/>
          <cell r="POH35"/>
          <cell r="POI35"/>
          <cell r="POJ35"/>
          <cell r="POK35"/>
          <cell r="POL35"/>
          <cell r="POM35"/>
          <cell r="PON35"/>
          <cell r="POO35"/>
          <cell r="POP35"/>
          <cell r="POQ35"/>
          <cell r="POR35"/>
          <cell r="POS35"/>
          <cell r="POT35"/>
          <cell r="POU35"/>
          <cell r="POV35"/>
          <cell r="POW35"/>
          <cell r="POX35"/>
          <cell r="POY35"/>
          <cell r="POZ35"/>
          <cell r="PPA35"/>
          <cell r="PPB35"/>
          <cell r="PPC35"/>
          <cell r="PPD35"/>
          <cell r="PPE35"/>
          <cell r="PPF35"/>
          <cell r="PPG35"/>
          <cell r="PPH35"/>
          <cell r="PPI35"/>
          <cell r="PPJ35"/>
          <cell r="PPK35"/>
          <cell r="PPL35"/>
          <cell r="PPM35"/>
          <cell r="PPN35"/>
          <cell r="PPO35"/>
          <cell r="PPP35"/>
          <cell r="PPQ35"/>
          <cell r="PPR35"/>
          <cell r="PPS35"/>
          <cell r="PPT35"/>
          <cell r="PPU35"/>
          <cell r="PPV35"/>
          <cell r="PPW35"/>
          <cell r="PPX35"/>
          <cell r="PPY35"/>
          <cell r="PPZ35"/>
          <cell r="PQA35"/>
          <cell r="PQB35"/>
          <cell r="PQC35"/>
          <cell r="PQD35"/>
          <cell r="PQE35"/>
          <cell r="PQF35"/>
          <cell r="PQG35"/>
          <cell r="PQH35"/>
          <cell r="PQI35"/>
          <cell r="PQJ35"/>
          <cell r="PQK35"/>
          <cell r="PQL35"/>
          <cell r="PQM35"/>
          <cell r="PQN35"/>
          <cell r="PQO35"/>
          <cell r="PQP35"/>
          <cell r="PQQ35"/>
          <cell r="PQR35"/>
          <cell r="PQS35"/>
          <cell r="PQT35"/>
          <cell r="PQU35"/>
          <cell r="PQV35"/>
          <cell r="PQW35"/>
          <cell r="PQX35"/>
          <cell r="PQY35"/>
          <cell r="PQZ35"/>
          <cell r="PRA35"/>
          <cell r="PRB35"/>
          <cell r="PRC35"/>
          <cell r="PRD35"/>
          <cell r="PRE35"/>
          <cell r="PRF35"/>
          <cell r="PRG35"/>
          <cell r="PRH35"/>
          <cell r="PRI35"/>
          <cell r="PRJ35"/>
          <cell r="PRK35"/>
          <cell r="PRL35"/>
          <cell r="PRM35"/>
          <cell r="PRN35"/>
          <cell r="PRO35"/>
          <cell r="PRP35"/>
          <cell r="PRQ35"/>
          <cell r="PRR35"/>
          <cell r="PRS35"/>
          <cell r="PRT35"/>
          <cell r="PRU35"/>
          <cell r="PRV35"/>
          <cell r="PRW35"/>
          <cell r="PRX35"/>
          <cell r="PRY35"/>
          <cell r="PRZ35"/>
          <cell r="PSA35"/>
          <cell r="PSB35"/>
          <cell r="PSC35"/>
          <cell r="PSD35"/>
          <cell r="PSE35"/>
          <cell r="PSF35"/>
          <cell r="PSG35"/>
          <cell r="PSH35"/>
          <cell r="PSI35"/>
          <cell r="PSJ35"/>
          <cell r="PSK35"/>
          <cell r="PSL35"/>
          <cell r="PSM35"/>
          <cell r="PSN35"/>
          <cell r="PSO35"/>
          <cell r="PSP35"/>
          <cell r="PSQ35"/>
          <cell r="PSR35"/>
          <cell r="PSS35"/>
          <cell r="PST35"/>
          <cell r="PSU35"/>
          <cell r="PSV35"/>
          <cell r="PSW35"/>
          <cell r="PSX35"/>
          <cell r="PSY35"/>
          <cell r="PSZ35"/>
          <cell r="PTA35"/>
          <cell r="PTB35"/>
          <cell r="PTC35"/>
          <cell r="PTD35"/>
          <cell r="PTE35"/>
          <cell r="PTF35"/>
          <cell r="PTG35"/>
          <cell r="PTH35"/>
          <cell r="PTI35"/>
          <cell r="PTJ35"/>
          <cell r="PTK35"/>
          <cell r="PTL35"/>
          <cell r="PTM35"/>
          <cell r="PTN35"/>
          <cell r="PTO35"/>
          <cell r="PTP35"/>
          <cell r="PTQ35"/>
          <cell r="PTR35"/>
          <cell r="PTS35"/>
          <cell r="PTT35"/>
          <cell r="PTU35"/>
          <cell r="PTV35"/>
          <cell r="PTW35"/>
          <cell r="PTX35"/>
          <cell r="PTY35"/>
          <cell r="PTZ35"/>
          <cell r="PUA35"/>
          <cell r="PUB35"/>
          <cell r="PUC35"/>
          <cell r="PUD35"/>
          <cell r="PUE35"/>
          <cell r="PUF35"/>
          <cell r="PUG35"/>
          <cell r="PUH35"/>
          <cell r="PUI35"/>
          <cell r="PUJ35"/>
          <cell r="PUK35"/>
          <cell r="PUL35"/>
          <cell r="PUM35"/>
          <cell r="PUN35"/>
          <cell r="PUO35"/>
          <cell r="PUP35"/>
          <cell r="PUQ35"/>
          <cell r="PUR35"/>
          <cell r="PUS35"/>
          <cell r="PUT35"/>
          <cell r="PUU35"/>
          <cell r="PUV35"/>
          <cell r="PUW35"/>
          <cell r="PUX35"/>
          <cell r="PUY35"/>
          <cell r="PUZ35"/>
          <cell r="PVA35"/>
          <cell r="PVB35"/>
          <cell r="PVC35"/>
          <cell r="PVD35"/>
          <cell r="PVE35"/>
          <cell r="PVF35"/>
          <cell r="PVG35"/>
          <cell r="PVH35"/>
          <cell r="PVI35"/>
          <cell r="PVJ35"/>
          <cell r="PVK35"/>
          <cell r="PVL35"/>
          <cell r="PVM35"/>
          <cell r="PVN35"/>
          <cell r="PVO35"/>
          <cell r="PVP35"/>
          <cell r="PVQ35"/>
          <cell r="PVR35"/>
          <cell r="PVS35"/>
          <cell r="PVT35"/>
          <cell r="PVU35"/>
          <cell r="PVV35"/>
          <cell r="PVW35"/>
          <cell r="PVX35"/>
          <cell r="PVY35"/>
          <cell r="PVZ35"/>
          <cell r="PWA35"/>
          <cell r="PWB35"/>
          <cell r="PWC35"/>
          <cell r="PWD35"/>
          <cell r="PWE35"/>
          <cell r="PWF35"/>
          <cell r="PWG35"/>
          <cell r="PWH35"/>
          <cell r="PWI35"/>
          <cell r="PWJ35"/>
          <cell r="PWK35"/>
          <cell r="PWL35"/>
          <cell r="PWM35"/>
          <cell r="PWN35"/>
          <cell r="PWO35"/>
          <cell r="PWP35"/>
          <cell r="PWQ35"/>
          <cell r="PWR35"/>
          <cell r="PWS35"/>
          <cell r="PWT35"/>
          <cell r="PWU35"/>
          <cell r="PWV35"/>
          <cell r="PWW35"/>
          <cell r="PWX35"/>
          <cell r="PWY35"/>
          <cell r="PWZ35"/>
          <cell r="PXA35"/>
          <cell r="PXB35"/>
          <cell r="PXC35"/>
          <cell r="PXD35"/>
          <cell r="PXE35"/>
          <cell r="PXF35"/>
          <cell r="PXG35"/>
          <cell r="PXH35"/>
          <cell r="PXI35"/>
          <cell r="PXJ35"/>
          <cell r="PXK35"/>
          <cell r="PXL35"/>
          <cell r="PXM35"/>
          <cell r="PXN35"/>
          <cell r="PXO35"/>
          <cell r="PXP35"/>
          <cell r="PXQ35"/>
          <cell r="PXR35"/>
          <cell r="PXS35"/>
          <cell r="PXT35"/>
          <cell r="PXU35"/>
          <cell r="PXV35"/>
          <cell r="PXW35"/>
          <cell r="PXX35"/>
          <cell r="PXY35"/>
          <cell r="PXZ35"/>
          <cell r="PYA35"/>
          <cell r="PYB35"/>
          <cell r="PYC35"/>
          <cell r="PYD35"/>
          <cell r="PYE35"/>
          <cell r="PYF35"/>
          <cell r="PYG35"/>
          <cell r="PYH35"/>
          <cell r="PYI35"/>
          <cell r="PYJ35"/>
          <cell r="PYK35"/>
          <cell r="PYL35"/>
          <cell r="PYM35"/>
          <cell r="PYN35"/>
          <cell r="PYO35"/>
          <cell r="PYP35"/>
          <cell r="PYQ35"/>
          <cell r="PYR35"/>
          <cell r="PYS35"/>
          <cell r="PYT35"/>
          <cell r="PYU35"/>
          <cell r="PYV35"/>
          <cell r="PYW35"/>
          <cell r="PYX35"/>
          <cell r="PYY35"/>
          <cell r="PYZ35"/>
          <cell r="PZA35"/>
          <cell r="PZB35"/>
          <cell r="PZC35"/>
          <cell r="PZD35"/>
          <cell r="PZE35"/>
          <cell r="PZF35"/>
          <cell r="PZG35"/>
          <cell r="PZH35"/>
          <cell r="PZI35"/>
          <cell r="PZJ35"/>
          <cell r="PZK35"/>
          <cell r="PZL35"/>
          <cell r="PZM35"/>
          <cell r="PZN35"/>
          <cell r="PZO35"/>
          <cell r="PZP35"/>
          <cell r="PZQ35"/>
          <cell r="PZR35"/>
          <cell r="PZS35"/>
          <cell r="PZT35"/>
          <cell r="PZU35"/>
          <cell r="PZV35"/>
          <cell r="PZW35"/>
          <cell r="PZX35"/>
          <cell r="PZY35"/>
          <cell r="PZZ35"/>
          <cell r="QAA35"/>
          <cell r="QAB35"/>
          <cell r="QAC35"/>
          <cell r="QAD35"/>
          <cell r="QAE35"/>
          <cell r="QAF35"/>
          <cell r="QAG35"/>
          <cell r="QAH35"/>
          <cell r="QAI35"/>
          <cell r="QAJ35"/>
          <cell r="QAK35"/>
          <cell r="QAL35"/>
          <cell r="QAM35"/>
          <cell r="QAN35"/>
          <cell r="QAO35"/>
          <cell r="QAP35"/>
          <cell r="QAQ35"/>
          <cell r="QAR35"/>
          <cell r="QAS35"/>
          <cell r="QAT35"/>
          <cell r="QAU35"/>
          <cell r="QAV35"/>
          <cell r="QAW35"/>
          <cell r="QAX35"/>
          <cell r="QAY35"/>
          <cell r="QAZ35"/>
          <cell r="QBA35"/>
          <cell r="QBB35"/>
          <cell r="QBC35"/>
          <cell r="QBD35"/>
          <cell r="QBE35"/>
          <cell r="QBF35"/>
          <cell r="QBG35"/>
          <cell r="QBH35"/>
          <cell r="QBI35"/>
          <cell r="QBJ35"/>
          <cell r="QBK35"/>
          <cell r="QBL35"/>
          <cell r="QBM35"/>
          <cell r="QBN35"/>
          <cell r="QBO35"/>
          <cell r="QBP35"/>
          <cell r="QBQ35"/>
          <cell r="QBR35"/>
          <cell r="QBS35"/>
          <cell r="QBT35"/>
          <cell r="QBU35"/>
          <cell r="QBV35"/>
          <cell r="QBW35"/>
          <cell r="QBX35"/>
          <cell r="QBY35"/>
          <cell r="QBZ35"/>
          <cell r="QCA35"/>
          <cell r="QCB35"/>
          <cell r="QCC35"/>
          <cell r="QCD35"/>
          <cell r="QCE35"/>
          <cell r="QCF35"/>
          <cell r="QCG35"/>
          <cell r="QCH35"/>
          <cell r="QCI35"/>
          <cell r="QCJ35"/>
          <cell r="QCK35"/>
          <cell r="QCL35"/>
          <cell r="QCM35"/>
          <cell r="QCN35"/>
          <cell r="QCO35"/>
          <cell r="QCP35"/>
          <cell r="QCQ35"/>
          <cell r="QCR35"/>
          <cell r="QCS35"/>
          <cell r="QCT35"/>
          <cell r="QCU35"/>
          <cell r="QCV35"/>
          <cell r="QCW35"/>
          <cell r="QCX35"/>
          <cell r="QCY35"/>
          <cell r="QCZ35"/>
          <cell r="QDA35"/>
          <cell r="QDB35"/>
          <cell r="QDC35"/>
          <cell r="QDD35"/>
          <cell r="QDE35"/>
          <cell r="QDF35"/>
          <cell r="QDG35"/>
          <cell r="QDH35"/>
          <cell r="QDI35"/>
          <cell r="QDJ35"/>
          <cell r="QDK35"/>
          <cell r="QDL35"/>
          <cell r="QDM35"/>
          <cell r="QDN35"/>
          <cell r="QDO35"/>
          <cell r="QDP35"/>
          <cell r="QDQ35"/>
          <cell r="QDR35"/>
          <cell r="QDS35"/>
          <cell r="QDT35"/>
          <cell r="QDU35"/>
          <cell r="QDV35"/>
          <cell r="QDW35"/>
          <cell r="QDX35"/>
          <cell r="QDY35"/>
          <cell r="QDZ35"/>
          <cell r="QEA35"/>
          <cell r="QEB35"/>
          <cell r="QEC35"/>
          <cell r="QED35"/>
          <cell r="QEE35"/>
          <cell r="QEF35"/>
          <cell r="QEG35"/>
          <cell r="QEH35"/>
          <cell r="QEI35"/>
          <cell r="QEJ35"/>
          <cell r="QEK35"/>
          <cell r="QEL35"/>
          <cell r="QEM35"/>
          <cell r="QEN35"/>
          <cell r="QEO35"/>
          <cell r="QEP35"/>
          <cell r="QEQ35"/>
          <cell r="QER35"/>
          <cell r="QES35"/>
          <cell r="QET35"/>
          <cell r="QEU35"/>
          <cell r="QEV35"/>
          <cell r="QEW35"/>
          <cell r="QEX35"/>
          <cell r="QEY35"/>
          <cell r="QEZ35"/>
          <cell r="QFA35"/>
          <cell r="QFB35"/>
          <cell r="QFC35"/>
          <cell r="QFD35"/>
          <cell r="QFE35"/>
          <cell r="QFF35"/>
          <cell r="QFG35"/>
          <cell r="QFH35"/>
          <cell r="QFI35"/>
          <cell r="QFJ35"/>
          <cell r="QFK35"/>
          <cell r="QFL35"/>
          <cell r="QFM35"/>
          <cell r="QFN35"/>
          <cell r="QFO35"/>
          <cell r="QFP35"/>
          <cell r="QFQ35"/>
          <cell r="QFR35"/>
          <cell r="QFS35"/>
          <cell r="QFT35"/>
          <cell r="QFU35"/>
          <cell r="QFV35"/>
          <cell r="QFW35"/>
          <cell r="QFX35"/>
          <cell r="QFY35"/>
          <cell r="QFZ35"/>
          <cell r="QGA35"/>
          <cell r="QGB35"/>
          <cell r="QGC35"/>
          <cell r="QGD35"/>
          <cell r="QGE35"/>
          <cell r="QGF35"/>
          <cell r="QGG35"/>
          <cell r="QGH35"/>
          <cell r="QGI35"/>
          <cell r="QGJ35"/>
          <cell r="QGK35"/>
          <cell r="QGL35"/>
          <cell r="QGM35"/>
          <cell r="QGN35"/>
          <cell r="QGO35"/>
          <cell r="QGP35"/>
          <cell r="QGQ35"/>
          <cell r="QGR35"/>
          <cell r="QGS35"/>
          <cell r="QGT35"/>
          <cell r="QGU35"/>
          <cell r="QGV35"/>
          <cell r="QGW35"/>
          <cell r="QGX35"/>
          <cell r="QGY35"/>
          <cell r="QGZ35"/>
          <cell r="QHA35"/>
          <cell r="QHB35"/>
          <cell r="QHC35"/>
          <cell r="QHD35"/>
          <cell r="QHE35"/>
          <cell r="QHF35"/>
          <cell r="QHG35"/>
          <cell r="QHH35"/>
          <cell r="QHI35"/>
          <cell r="QHJ35"/>
          <cell r="QHK35"/>
          <cell r="QHL35"/>
          <cell r="QHM35"/>
          <cell r="QHN35"/>
          <cell r="QHO35"/>
          <cell r="QHP35"/>
          <cell r="QHQ35"/>
          <cell r="QHR35"/>
          <cell r="QHS35"/>
          <cell r="QHT35"/>
          <cell r="QHU35"/>
          <cell r="QHV35"/>
          <cell r="QHW35"/>
          <cell r="QHX35"/>
          <cell r="QHY35"/>
          <cell r="QHZ35"/>
          <cell r="QIA35"/>
          <cell r="QIB35"/>
          <cell r="QIC35"/>
          <cell r="QID35"/>
          <cell r="QIE35"/>
          <cell r="QIF35"/>
          <cell r="QIG35"/>
          <cell r="QIH35"/>
          <cell r="QII35"/>
          <cell r="QIJ35"/>
          <cell r="QIK35"/>
          <cell r="QIL35"/>
          <cell r="QIM35"/>
          <cell r="QIN35"/>
          <cell r="QIO35"/>
          <cell r="QIP35"/>
          <cell r="QIQ35"/>
          <cell r="QIR35"/>
          <cell r="QIS35"/>
          <cell r="QIT35"/>
          <cell r="QIU35"/>
          <cell r="QIV35"/>
          <cell r="QIW35"/>
          <cell r="QIX35"/>
          <cell r="QIY35"/>
          <cell r="QIZ35"/>
          <cell r="QJA35"/>
          <cell r="QJB35"/>
          <cell r="QJC35"/>
          <cell r="QJD35"/>
          <cell r="QJE35"/>
          <cell r="QJF35"/>
          <cell r="QJG35"/>
          <cell r="QJH35"/>
          <cell r="QJI35"/>
          <cell r="QJJ35"/>
          <cell r="QJK35"/>
          <cell r="QJL35"/>
          <cell r="QJM35"/>
          <cell r="QJN35"/>
          <cell r="QJO35"/>
          <cell r="QJP35"/>
          <cell r="QJQ35"/>
          <cell r="QJR35"/>
          <cell r="QJS35"/>
          <cell r="QJT35"/>
          <cell r="QJU35"/>
          <cell r="QJV35"/>
          <cell r="QJW35"/>
          <cell r="QJX35"/>
          <cell r="QJY35"/>
          <cell r="QJZ35"/>
          <cell r="QKA35"/>
          <cell r="QKB35"/>
          <cell r="QKC35"/>
          <cell r="QKD35"/>
          <cell r="QKE35"/>
          <cell r="QKF35"/>
          <cell r="QKG35"/>
          <cell r="QKH35"/>
          <cell r="QKI35"/>
          <cell r="QKJ35"/>
          <cell r="QKK35"/>
          <cell r="QKL35"/>
          <cell r="QKM35"/>
          <cell r="QKN35"/>
          <cell r="QKO35"/>
          <cell r="QKP35"/>
          <cell r="QKQ35"/>
          <cell r="QKR35"/>
          <cell r="QKS35"/>
          <cell r="QKT35"/>
          <cell r="QKU35"/>
          <cell r="QKV35"/>
          <cell r="QKW35"/>
          <cell r="QKX35"/>
          <cell r="QKY35"/>
          <cell r="QKZ35"/>
          <cell r="QLA35"/>
          <cell r="QLB35"/>
          <cell r="QLC35"/>
          <cell r="QLD35"/>
          <cell r="QLE35"/>
          <cell r="QLF35"/>
          <cell r="QLG35"/>
          <cell r="QLH35"/>
          <cell r="QLI35"/>
          <cell r="QLJ35"/>
          <cell r="QLK35"/>
          <cell r="QLL35"/>
          <cell r="QLM35"/>
          <cell r="QLN35"/>
          <cell r="QLO35"/>
          <cell r="QLP35"/>
          <cell r="QLQ35"/>
          <cell r="QLR35"/>
          <cell r="QLS35"/>
          <cell r="QLT35"/>
          <cell r="QLU35"/>
          <cell r="QLV35"/>
          <cell r="QLW35"/>
          <cell r="QLX35"/>
          <cell r="QLY35"/>
          <cell r="QLZ35"/>
          <cell r="QMA35"/>
          <cell r="QMB35"/>
          <cell r="QMC35"/>
          <cell r="QMD35"/>
          <cell r="QME35"/>
          <cell r="QMF35"/>
          <cell r="QMG35"/>
          <cell r="QMH35"/>
          <cell r="QMI35"/>
          <cell r="QMJ35"/>
          <cell r="QMK35"/>
          <cell r="QML35"/>
          <cell r="QMM35"/>
          <cell r="QMN35"/>
          <cell r="QMO35"/>
          <cell r="QMP35"/>
          <cell r="QMQ35"/>
          <cell r="QMR35"/>
          <cell r="QMS35"/>
          <cell r="QMT35"/>
          <cell r="QMU35"/>
          <cell r="QMV35"/>
          <cell r="QMW35"/>
          <cell r="QMX35"/>
          <cell r="QMY35"/>
          <cell r="QMZ35"/>
          <cell r="QNA35"/>
          <cell r="QNB35"/>
          <cell r="QNC35"/>
          <cell r="QND35"/>
          <cell r="QNE35"/>
          <cell r="QNF35"/>
          <cell r="QNG35"/>
          <cell r="QNH35"/>
          <cell r="QNI35"/>
          <cell r="QNJ35"/>
          <cell r="QNK35"/>
          <cell r="QNL35"/>
          <cell r="QNM35"/>
          <cell r="QNN35"/>
          <cell r="QNO35"/>
          <cell r="QNP35"/>
          <cell r="QNQ35"/>
          <cell r="QNR35"/>
          <cell r="QNS35"/>
          <cell r="QNT35"/>
          <cell r="QNU35"/>
          <cell r="QNV35"/>
          <cell r="QNW35"/>
          <cell r="QNX35"/>
          <cell r="QNY35"/>
          <cell r="QNZ35"/>
          <cell r="QOA35"/>
          <cell r="QOB35"/>
          <cell r="QOC35"/>
          <cell r="QOD35"/>
          <cell r="QOE35"/>
          <cell r="QOF35"/>
          <cell r="QOG35"/>
          <cell r="QOH35"/>
          <cell r="QOI35"/>
          <cell r="QOJ35"/>
          <cell r="QOK35"/>
          <cell r="QOL35"/>
          <cell r="QOM35"/>
          <cell r="QON35"/>
          <cell r="QOO35"/>
          <cell r="QOP35"/>
          <cell r="QOQ35"/>
          <cell r="QOR35"/>
          <cell r="QOS35"/>
          <cell r="QOT35"/>
          <cell r="QOU35"/>
          <cell r="QOV35"/>
          <cell r="QOW35"/>
          <cell r="QOX35"/>
          <cell r="QOY35"/>
          <cell r="QOZ35"/>
          <cell r="QPA35"/>
          <cell r="QPB35"/>
          <cell r="QPC35"/>
          <cell r="QPD35"/>
          <cell r="QPE35"/>
          <cell r="QPF35"/>
          <cell r="QPG35"/>
          <cell r="QPH35"/>
          <cell r="QPI35"/>
          <cell r="QPJ35"/>
          <cell r="QPK35"/>
          <cell r="QPL35"/>
          <cell r="QPM35"/>
          <cell r="QPN35"/>
          <cell r="QPO35"/>
          <cell r="QPP35"/>
          <cell r="QPQ35"/>
          <cell r="QPR35"/>
          <cell r="QPS35"/>
          <cell r="QPT35"/>
          <cell r="QPU35"/>
          <cell r="QPV35"/>
          <cell r="QPW35"/>
          <cell r="QPX35"/>
          <cell r="QPY35"/>
          <cell r="QPZ35"/>
          <cell r="QQA35"/>
          <cell r="QQB35"/>
          <cell r="QQC35"/>
          <cell r="QQD35"/>
          <cell r="QQE35"/>
          <cell r="QQF35"/>
          <cell r="QQG35"/>
          <cell r="QQH35"/>
          <cell r="QQI35"/>
          <cell r="QQJ35"/>
          <cell r="QQK35"/>
          <cell r="QQL35"/>
          <cell r="QQM35"/>
          <cell r="QQN35"/>
          <cell r="QQO35"/>
          <cell r="QQP35"/>
          <cell r="QQQ35"/>
          <cell r="QQR35"/>
          <cell r="QQS35"/>
          <cell r="QQT35"/>
          <cell r="QQU35"/>
          <cell r="QQV35"/>
          <cell r="QQW35"/>
          <cell r="QQX35"/>
          <cell r="QQY35"/>
          <cell r="QQZ35"/>
          <cell r="QRA35"/>
          <cell r="QRB35"/>
          <cell r="QRC35"/>
          <cell r="QRD35"/>
          <cell r="QRE35"/>
          <cell r="QRF35"/>
          <cell r="QRG35"/>
          <cell r="QRH35"/>
          <cell r="QRI35"/>
          <cell r="QRJ35"/>
          <cell r="QRK35"/>
          <cell r="QRL35"/>
          <cell r="QRM35"/>
          <cell r="QRN35"/>
          <cell r="QRO35"/>
          <cell r="QRP35"/>
          <cell r="QRQ35"/>
          <cell r="QRR35"/>
          <cell r="QRS35"/>
          <cell r="QRT35"/>
          <cell r="QRU35"/>
          <cell r="QRV35"/>
          <cell r="QRW35"/>
          <cell r="QRX35"/>
          <cell r="QRY35"/>
          <cell r="QRZ35"/>
          <cell r="QSA35"/>
          <cell r="QSB35"/>
          <cell r="QSC35"/>
          <cell r="QSD35"/>
          <cell r="QSE35"/>
          <cell r="QSF35"/>
          <cell r="QSG35"/>
          <cell r="QSH35"/>
          <cell r="QSI35"/>
          <cell r="QSJ35"/>
          <cell r="QSK35"/>
          <cell r="QSL35"/>
          <cell r="QSM35"/>
          <cell r="QSN35"/>
          <cell r="QSO35"/>
          <cell r="QSP35"/>
          <cell r="QSQ35"/>
          <cell r="QSR35"/>
          <cell r="QSS35"/>
          <cell r="QST35"/>
          <cell r="QSU35"/>
          <cell r="QSV35"/>
          <cell r="QSW35"/>
          <cell r="QSX35"/>
          <cell r="QSY35"/>
          <cell r="QSZ35"/>
          <cell r="QTA35"/>
          <cell r="QTB35"/>
          <cell r="QTC35"/>
          <cell r="QTD35"/>
          <cell r="QTE35"/>
          <cell r="QTF35"/>
          <cell r="QTG35"/>
          <cell r="QTH35"/>
          <cell r="QTI35"/>
          <cell r="QTJ35"/>
          <cell r="QTK35"/>
          <cell r="QTL35"/>
          <cell r="QTM35"/>
          <cell r="QTN35"/>
          <cell r="QTO35"/>
          <cell r="QTP35"/>
          <cell r="QTQ35"/>
          <cell r="QTR35"/>
          <cell r="QTS35"/>
          <cell r="QTT35"/>
          <cell r="QTU35"/>
          <cell r="QTV35"/>
          <cell r="QTW35"/>
          <cell r="QTX35"/>
          <cell r="QTY35"/>
          <cell r="QTZ35"/>
          <cell r="QUA35"/>
          <cell r="QUB35"/>
          <cell r="QUC35"/>
          <cell r="QUD35"/>
          <cell r="QUE35"/>
          <cell r="QUF35"/>
          <cell r="QUG35"/>
          <cell r="QUH35"/>
          <cell r="QUI35"/>
          <cell r="QUJ35"/>
          <cell r="QUK35"/>
          <cell r="QUL35"/>
          <cell r="QUM35"/>
          <cell r="QUN35"/>
          <cell r="QUO35"/>
          <cell r="QUP35"/>
          <cell r="QUQ35"/>
          <cell r="QUR35"/>
          <cell r="QUS35"/>
          <cell r="QUT35"/>
          <cell r="QUU35"/>
          <cell r="QUV35"/>
          <cell r="QUW35"/>
          <cell r="QUX35"/>
          <cell r="QUY35"/>
          <cell r="QUZ35"/>
          <cell r="QVA35"/>
          <cell r="QVB35"/>
          <cell r="QVC35"/>
          <cell r="QVD35"/>
          <cell r="QVE35"/>
          <cell r="QVF35"/>
          <cell r="QVG35"/>
          <cell r="QVH35"/>
          <cell r="QVI35"/>
          <cell r="QVJ35"/>
          <cell r="QVK35"/>
          <cell r="QVL35"/>
          <cell r="QVM35"/>
          <cell r="QVN35"/>
          <cell r="QVO35"/>
          <cell r="QVP35"/>
          <cell r="QVQ35"/>
          <cell r="QVR35"/>
          <cell r="QVS35"/>
          <cell r="QVT35"/>
          <cell r="QVU35"/>
          <cell r="QVV35"/>
          <cell r="QVW35"/>
          <cell r="QVX35"/>
          <cell r="QVY35"/>
          <cell r="QVZ35"/>
          <cell r="QWA35"/>
          <cell r="QWB35"/>
          <cell r="QWC35"/>
          <cell r="QWD35"/>
          <cell r="QWE35"/>
          <cell r="QWF35"/>
          <cell r="QWG35"/>
          <cell r="QWH35"/>
          <cell r="QWI35"/>
          <cell r="QWJ35"/>
          <cell r="QWK35"/>
          <cell r="QWL35"/>
          <cell r="QWM35"/>
          <cell r="QWN35"/>
          <cell r="QWO35"/>
          <cell r="QWP35"/>
          <cell r="QWQ35"/>
          <cell r="QWR35"/>
          <cell r="QWS35"/>
          <cell r="QWT35"/>
          <cell r="QWU35"/>
          <cell r="QWV35"/>
          <cell r="QWW35"/>
          <cell r="QWX35"/>
          <cell r="QWY35"/>
          <cell r="QWZ35"/>
          <cell r="QXA35"/>
          <cell r="QXB35"/>
          <cell r="QXC35"/>
          <cell r="QXD35"/>
          <cell r="QXE35"/>
          <cell r="QXF35"/>
          <cell r="QXG35"/>
          <cell r="QXH35"/>
          <cell r="QXI35"/>
          <cell r="QXJ35"/>
          <cell r="QXK35"/>
          <cell r="QXL35"/>
          <cell r="QXM35"/>
          <cell r="QXN35"/>
          <cell r="QXO35"/>
          <cell r="QXP35"/>
          <cell r="QXQ35"/>
          <cell r="QXR35"/>
          <cell r="QXS35"/>
          <cell r="QXT35"/>
          <cell r="QXU35"/>
          <cell r="QXV35"/>
          <cell r="QXW35"/>
          <cell r="QXX35"/>
          <cell r="QXY35"/>
          <cell r="QXZ35"/>
          <cell r="QYA35"/>
          <cell r="QYB35"/>
          <cell r="QYC35"/>
          <cell r="QYD35"/>
          <cell r="QYE35"/>
          <cell r="QYF35"/>
          <cell r="QYG35"/>
          <cell r="QYH35"/>
          <cell r="QYI35"/>
          <cell r="QYJ35"/>
          <cell r="QYK35"/>
          <cell r="QYL35"/>
          <cell r="QYM35"/>
          <cell r="QYN35"/>
          <cell r="QYO35"/>
          <cell r="QYP35"/>
          <cell r="QYQ35"/>
          <cell r="QYR35"/>
          <cell r="QYS35"/>
          <cell r="QYT35"/>
          <cell r="QYU35"/>
          <cell r="QYV35"/>
          <cell r="QYW35"/>
          <cell r="QYX35"/>
          <cell r="QYY35"/>
          <cell r="QYZ35"/>
          <cell r="QZA35"/>
          <cell r="QZB35"/>
          <cell r="QZC35"/>
          <cell r="QZD35"/>
          <cell r="QZE35"/>
          <cell r="QZF35"/>
          <cell r="QZG35"/>
          <cell r="QZH35"/>
          <cell r="QZI35"/>
          <cell r="QZJ35"/>
          <cell r="QZK35"/>
          <cell r="QZL35"/>
          <cell r="QZM35"/>
          <cell r="QZN35"/>
          <cell r="QZO35"/>
          <cell r="QZP35"/>
          <cell r="QZQ35"/>
          <cell r="QZR35"/>
          <cell r="QZS35"/>
          <cell r="QZT35"/>
          <cell r="QZU35"/>
          <cell r="QZV35"/>
          <cell r="QZW35"/>
          <cell r="QZX35"/>
          <cell r="QZY35"/>
          <cell r="QZZ35"/>
          <cell r="RAA35"/>
          <cell r="RAB35"/>
          <cell r="RAC35"/>
          <cell r="RAD35"/>
          <cell r="RAE35"/>
          <cell r="RAF35"/>
          <cell r="RAG35"/>
          <cell r="RAH35"/>
          <cell r="RAI35"/>
          <cell r="RAJ35"/>
          <cell r="RAK35"/>
          <cell r="RAL35"/>
          <cell r="RAM35"/>
          <cell r="RAN35"/>
          <cell r="RAO35"/>
          <cell r="RAP35"/>
          <cell r="RAQ35"/>
          <cell r="RAR35"/>
          <cell r="RAS35"/>
          <cell r="RAT35"/>
          <cell r="RAU35"/>
          <cell r="RAV35"/>
          <cell r="RAW35"/>
          <cell r="RAX35"/>
          <cell r="RAY35"/>
          <cell r="RAZ35"/>
          <cell r="RBA35"/>
          <cell r="RBB35"/>
          <cell r="RBC35"/>
          <cell r="RBD35"/>
          <cell r="RBE35"/>
          <cell r="RBF35"/>
          <cell r="RBG35"/>
          <cell r="RBH35"/>
          <cell r="RBI35"/>
          <cell r="RBJ35"/>
          <cell r="RBK35"/>
          <cell r="RBL35"/>
          <cell r="RBM35"/>
          <cell r="RBN35"/>
          <cell r="RBO35"/>
          <cell r="RBP35"/>
          <cell r="RBQ35"/>
          <cell r="RBR35"/>
          <cell r="RBS35"/>
          <cell r="RBT35"/>
          <cell r="RBU35"/>
          <cell r="RBV35"/>
          <cell r="RBW35"/>
          <cell r="RBX35"/>
          <cell r="RBY35"/>
          <cell r="RBZ35"/>
          <cell r="RCA35"/>
          <cell r="RCB35"/>
          <cell r="RCC35"/>
          <cell r="RCD35"/>
          <cell r="RCE35"/>
          <cell r="RCF35"/>
          <cell r="RCG35"/>
          <cell r="RCH35"/>
          <cell r="RCI35"/>
          <cell r="RCJ35"/>
          <cell r="RCK35"/>
          <cell r="RCL35"/>
          <cell r="RCM35"/>
          <cell r="RCN35"/>
          <cell r="RCO35"/>
          <cell r="RCP35"/>
          <cell r="RCQ35"/>
          <cell r="RCR35"/>
          <cell r="RCS35"/>
          <cell r="RCT35"/>
          <cell r="RCU35"/>
          <cell r="RCV35"/>
          <cell r="RCW35"/>
          <cell r="RCX35"/>
          <cell r="RCY35"/>
          <cell r="RCZ35"/>
          <cell r="RDA35"/>
          <cell r="RDB35"/>
          <cell r="RDC35"/>
          <cell r="RDD35"/>
          <cell r="RDE35"/>
          <cell r="RDF35"/>
          <cell r="RDG35"/>
          <cell r="RDH35"/>
          <cell r="RDI35"/>
          <cell r="RDJ35"/>
          <cell r="RDK35"/>
          <cell r="RDL35"/>
          <cell r="RDM35"/>
          <cell r="RDN35"/>
          <cell r="RDO35"/>
          <cell r="RDP35"/>
          <cell r="RDQ35"/>
          <cell r="RDR35"/>
          <cell r="RDS35"/>
          <cell r="RDT35"/>
          <cell r="RDU35"/>
          <cell r="RDV35"/>
          <cell r="RDW35"/>
          <cell r="RDX35"/>
          <cell r="RDY35"/>
          <cell r="RDZ35"/>
          <cell r="REA35"/>
          <cell r="REB35"/>
          <cell r="REC35"/>
          <cell r="RED35"/>
          <cell r="REE35"/>
          <cell r="REF35"/>
          <cell r="REG35"/>
          <cell r="REH35"/>
          <cell r="REI35"/>
          <cell r="REJ35"/>
          <cell r="REK35"/>
          <cell r="REL35"/>
          <cell r="REM35"/>
          <cell r="REN35"/>
          <cell r="REO35"/>
          <cell r="REP35"/>
          <cell r="REQ35"/>
          <cell r="RER35"/>
          <cell r="RES35"/>
          <cell r="RET35"/>
          <cell r="REU35"/>
          <cell r="REV35"/>
          <cell r="REW35"/>
          <cell r="REX35"/>
          <cell r="REY35"/>
          <cell r="REZ35"/>
          <cell r="RFA35"/>
          <cell r="RFB35"/>
          <cell r="RFC35"/>
          <cell r="RFD35"/>
          <cell r="RFE35"/>
          <cell r="RFF35"/>
          <cell r="RFG35"/>
          <cell r="RFH35"/>
          <cell r="RFI35"/>
          <cell r="RFJ35"/>
          <cell r="RFK35"/>
          <cell r="RFL35"/>
          <cell r="RFM35"/>
          <cell r="RFN35"/>
          <cell r="RFO35"/>
          <cell r="RFP35"/>
          <cell r="RFQ35"/>
          <cell r="RFR35"/>
          <cell r="RFS35"/>
          <cell r="RFT35"/>
          <cell r="RFU35"/>
          <cell r="RFV35"/>
          <cell r="RFW35"/>
          <cell r="RFX35"/>
          <cell r="RFY35"/>
          <cell r="RFZ35"/>
          <cell r="RGA35"/>
          <cell r="RGB35"/>
          <cell r="RGC35"/>
          <cell r="RGD35"/>
          <cell r="RGE35"/>
          <cell r="RGF35"/>
          <cell r="RGG35"/>
          <cell r="RGH35"/>
          <cell r="RGI35"/>
          <cell r="RGJ35"/>
          <cell r="RGK35"/>
          <cell r="RGL35"/>
          <cell r="RGM35"/>
          <cell r="RGN35"/>
          <cell r="RGO35"/>
          <cell r="RGP35"/>
          <cell r="RGQ35"/>
          <cell r="RGR35"/>
          <cell r="RGS35"/>
          <cell r="RGT35"/>
          <cell r="RGU35"/>
          <cell r="RGV35"/>
          <cell r="RGW35"/>
          <cell r="RGX35"/>
          <cell r="RGY35"/>
          <cell r="RGZ35"/>
          <cell r="RHA35"/>
          <cell r="RHB35"/>
          <cell r="RHC35"/>
          <cell r="RHD35"/>
          <cell r="RHE35"/>
          <cell r="RHF35"/>
          <cell r="RHG35"/>
          <cell r="RHH35"/>
          <cell r="RHI35"/>
          <cell r="RHJ35"/>
          <cell r="RHK35"/>
          <cell r="RHL35"/>
          <cell r="RHM35"/>
          <cell r="RHN35"/>
          <cell r="RHO35"/>
          <cell r="RHP35"/>
          <cell r="RHQ35"/>
          <cell r="RHR35"/>
          <cell r="RHS35"/>
          <cell r="RHT35"/>
          <cell r="RHU35"/>
          <cell r="RHV35"/>
          <cell r="RHW35"/>
          <cell r="RHX35"/>
          <cell r="RHY35"/>
          <cell r="RHZ35"/>
          <cell r="RIA35"/>
          <cell r="RIB35"/>
          <cell r="RIC35"/>
          <cell r="RID35"/>
          <cell r="RIE35"/>
          <cell r="RIF35"/>
          <cell r="RIG35"/>
          <cell r="RIH35"/>
          <cell r="RII35"/>
          <cell r="RIJ35"/>
          <cell r="RIK35"/>
          <cell r="RIL35"/>
          <cell r="RIM35"/>
          <cell r="RIN35"/>
          <cell r="RIO35"/>
          <cell r="RIP35"/>
          <cell r="RIQ35"/>
          <cell r="RIR35"/>
          <cell r="RIS35"/>
          <cell r="RIT35"/>
          <cell r="RIU35"/>
          <cell r="RIV35"/>
          <cell r="RIW35"/>
          <cell r="RIX35"/>
          <cell r="RIY35"/>
          <cell r="RIZ35"/>
          <cell r="RJA35"/>
          <cell r="RJB35"/>
          <cell r="RJC35"/>
          <cell r="RJD35"/>
          <cell r="RJE35"/>
          <cell r="RJF35"/>
          <cell r="RJG35"/>
          <cell r="RJH35"/>
          <cell r="RJI35"/>
          <cell r="RJJ35"/>
          <cell r="RJK35"/>
          <cell r="RJL35"/>
          <cell r="RJM35"/>
          <cell r="RJN35"/>
          <cell r="RJO35"/>
          <cell r="RJP35"/>
          <cell r="RJQ35"/>
          <cell r="RJR35"/>
          <cell r="RJS35"/>
          <cell r="RJT35"/>
          <cell r="RJU35"/>
          <cell r="RJV35"/>
          <cell r="RJW35"/>
          <cell r="RJX35"/>
          <cell r="RJY35"/>
          <cell r="RJZ35"/>
          <cell r="RKA35"/>
          <cell r="RKB35"/>
          <cell r="RKC35"/>
          <cell r="RKD35"/>
          <cell r="RKE35"/>
          <cell r="RKF35"/>
          <cell r="RKG35"/>
          <cell r="RKH35"/>
          <cell r="RKI35"/>
          <cell r="RKJ35"/>
          <cell r="RKK35"/>
          <cell r="RKL35"/>
          <cell r="RKM35"/>
          <cell r="RKN35"/>
          <cell r="RKO35"/>
          <cell r="RKP35"/>
          <cell r="RKQ35"/>
          <cell r="RKR35"/>
          <cell r="RKS35"/>
          <cell r="RKT35"/>
          <cell r="RKU35"/>
          <cell r="RKV35"/>
          <cell r="RKW35"/>
          <cell r="RKX35"/>
          <cell r="RKY35"/>
          <cell r="RKZ35"/>
          <cell r="RLA35"/>
          <cell r="RLB35"/>
          <cell r="RLC35"/>
          <cell r="RLD35"/>
          <cell r="RLE35"/>
          <cell r="RLF35"/>
          <cell r="RLG35"/>
          <cell r="RLH35"/>
          <cell r="RLI35"/>
          <cell r="RLJ35"/>
          <cell r="RLK35"/>
          <cell r="RLL35"/>
          <cell r="RLM35"/>
          <cell r="RLN35"/>
          <cell r="RLO35"/>
          <cell r="RLP35"/>
          <cell r="RLQ35"/>
          <cell r="RLR35"/>
          <cell r="RLS35"/>
          <cell r="RLT35"/>
          <cell r="RLU35"/>
          <cell r="RLV35"/>
          <cell r="RLW35"/>
          <cell r="RLX35"/>
          <cell r="RLY35"/>
          <cell r="RLZ35"/>
          <cell r="RMA35"/>
          <cell r="RMB35"/>
          <cell r="RMC35"/>
          <cell r="RMD35"/>
          <cell r="RME35"/>
          <cell r="RMF35"/>
          <cell r="RMG35"/>
          <cell r="RMH35"/>
          <cell r="RMI35"/>
          <cell r="RMJ35"/>
          <cell r="RMK35"/>
          <cell r="RML35"/>
          <cell r="RMM35"/>
          <cell r="RMN35"/>
          <cell r="RMO35"/>
          <cell r="RMP35"/>
          <cell r="RMQ35"/>
          <cell r="RMR35"/>
          <cell r="RMS35"/>
          <cell r="RMT35"/>
          <cell r="RMU35"/>
          <cell r="RMV35"/>
          <cell r="RMW35"/>
          <cell r="RMX35"/>
          <cell r="RMY35"/>
          <cell r="RMZ35"/>
          <cell r="RNA35"/>
          <cell r="RNB35"/>
          <cell r="RNC35"/>
          <cell r="RND35"/>
          <cell r="RNE35"/>
          <cell r="RNF35"/>
          <cell r="RNG35"/>
          <cell r="RNH35"/>
          <cell r="RNI35"/>
          <cell r="RNJ35"/>
          <cell r="RNK35"/>
          <cell r="RNL35"/>
          <cell r="RNM35"/>
          <cell r="RNN35"/>
          <cell r="RNO35"/>
          <cell r="RNP35"/>
          <cell r="RNQ35"/>
          <cell r="RNR35"/>
          <cell r="RNS35"/>
          <cell r="RNT35"/>
          <cell r="RNU35"/>
          <cell r="RNV35"/>
          <cell r="RNW35"/>
          <cell r="RNX35"/>
          <cell r="RNY35"/>
          <cell r="RNZ35"/>
          <cell r="ROA35"/>
          <cell r="ROB35"/>
          <cell r="ROC35"/>
          <cell r="ROD35"/>
          <cell r="ROE35"/>
          <cell r="ROF35"/>
          <cell r="ROG35"/>
          <cell r="ROH35"/>
          <cell r="ROI35"/>
          <cell r="ROJ35"/>
          <cell r="ROK35"/>
          <cell r="ROL35"/>
          <cell r="ROM35"/>
          <cell r="RON35"/>
          <cell r="ROO35"/>
          <cell r="ROP35"/>
          <cell r="ROQ35"/>
          <cell r="ROR35"/>
          <cell r="ROS35"/>
          <cell r="ROT35"/>
          <cell r="ROU35"/>
          <cell r="ROV35"/>
          <cell r="ROW35"/>
          <cell r="ROX35"/>
          <cell r="ROY35"/>
          <cell r="ROZ35"/>
          <cell r="RPA35"/>
          <cell r="RPB35"/>
          <cell r="RPC35"/>
          <cell r="RPD35"/>
          <cell r="RPE35"/>
          <cell r="RPF35"/>
          <cell r="RPG35"/>
          <cell r="RPH35"/>
          <cell r="RPI35"/>
          <cell r="RPJ35"/>
          <cell r="RPK35"/>
          <cell r="RPL35"/>
          <cell r="RPM35"/>
          <cell r="RPN35"/>
          <cell r="RPO35"/>
          <cell r="RPP35"/>
          <cell r="RPQ35"/>
          <cell r="RPR35"/>
          <cell r="RPS35"/>
          <cell r="RPT35"/>
          <cell r="RPU35"/>
          <cell r="RPV35"/>
          <cell r="RPW35"/>
          <cell r="RPX35"/>
          <cell r="RPY35"/>
          <cell r="RPZ35"/>
          <cell r="RQA35"/>
          <cell r="RQB35"/>
          <cell r="RQC35"/>
          <cell r="RQD35"/>
          <cell r="RQE35"/>
          <cell r="RQF35"/>
          <cell r="RQG35"/>
          <cell r="RQH35"/>
          <cell r="RQI35"/>
          <cell r="RQJ35"/>
          <cell r="RQK35"/>
          <cell r="RQL35"/>
          <cell r="RQM35"/>
          <cell r="RQN35"/>
          <cell r="RQO35"/>
          <cell r="RQP35"/>
          <cell r="RQQ35"/>
          <cell r="RQR35"/>
          <cell r="RQS35"/>
          <cell r="RQT35"/>
          <cell r="RQU35"/>
          <cell r="RQV35"/>
          <cell r="RQW35"/>
          <cell r="RQX35"/>
          <cell r="RQY35"/>
          <cell r="RQZ35"/>
          <cell r="RRA35"/>
          <cell r="RRB35"/>
          <cell r="RRC35"/>
          <cell r="RRD35"/>
          <cell r="RRE35"/>
          <cell r="RRF35"/>
          <cell r="RRG35"/>
          <cell r="RRH35"/>
          <cell r="RRI35"/>
          <cell r="RRJ35"/>
          <cell r="RRK35"/>
          <cell r="RRL35"/>
          <cell r="RRM35"/>
          <cell r="RRN35"/>
          <cell r="RRO35"/>
          <cell r="RRP35"/>
          <cell r="RRQ35"/>
          <cell r="RRR35"/>
          <cell r="RRS35"/>
          <cell r="RRT35"/>
          <cell r="RRU35"/>
          <cell r="RRV35"/>
          <cell r="RRW35"/>
          <cell r="RRX35"/>
          <cell r="RRY35"/>
          <cell r="RRZ35"/>
          <cell r="RSA35"/>
          <cell r="RSB35"/>
          <cell r="RSC35"/>
          <cell r="RSD35"/>
          <cell r="RSE35"/>
          <cell r="RSF35"/>
          <cell r="RSG35"/>
          <cell r="RSH35"/>
          <cell r="RSI35"/>
          <cell r="RSJ35"/>
          <cell r="RSK35"/>
          <cell r="RSL35"/>
          <cell r="RSM35"/>
          <cell r="RSN35"/>
          <cell r="RSO35"/>
          <cell r="RSP35"/>
          <cell r="RSQ35"/>
          <cell r="RSR35"/>
          <cell r="RSS35"/>
          <cell r="RST35"/>
          <cell r="RSU35"/>
          <cell r="RSV35"/>
          <cell r="RSW35"/>
          <cell r="RSX35"/>
          <cell r="RSY35"/>
          <cell r="RSZ35"/>
          <cell r="RTA35"/>
          <cell r="RTB35"/>
          <cell r="RTC35"/>
          <cell r="RTD35"/>
          <cell r="RTE35"/>
          <cell r="RTF35"/>
          <cell r="RTG35"/>
          <cell r="RTH35"/>
          <cell r="RTI35"/>
          <cell r="RTJ35"/>
          <cell r="RTK35"/>
          <cell r="RTL35"/>
          <cell r="RTM35"/>
          <cell r="RTN35"/>
          <cell r="RTO35"/>
          <cell r="RTP35"/>
          <cell r="RTQ35"/>
          <cell r="RTR35"/>
          <cell r="RTS35"/>
          <cell r="RTT35"/>
          <cell r="RTU35"/>
          <cell r="RTV35"/>
          <cell r="RTW35"/>
          <cell r="RTX35"/>
          <cell r="RTY35"/>
          <cell r="RTZ35"/>
          <cell r="RUA35"/>
          <cell r="RUB35"/>
          <cell r="RUC35"/>
          <cell r="RUD35"/>
          <cell r="RUE35"/>
          <cell r="RUF35"/>
          <cell r="RUG35"/>
          <cell r="RUH35"/>
          <cell r="RUI35"/>
          <cell r="RUJ35"/>
          <cell r="RUK35"/>
          <cell r="RUL35"/>
          <cell r="RUM35"/>
          <cell r="RUN35"/>
          <cell r="RUO35"/>
          <cell r="RUP35"/>
          <cell r="RUQ35"/>
          <cell r="RUR35"/>
          <cell r="RUS35"/>
          <cell r="RUT35"/>
          <cell r="RUU35"/>
          <cell r="RUV35"/>
          <cell r="RUW35"/>
          <cell r="RUX35"/>
          <cell r="RUY35"/>
          <cell r="RUZ35"/>
          <cell r="RVA35"/>
          <cell r="RVB35"/>
          <cell r="RVC35"/>
          <cell r="RVD35"/>
          <cell r="RVE35"/>
          <cell r="RVF35"/>
          <cell r="RVG35"/>
          <cell r="RVH35"/>
          <cell r="RVI35"/>
          <cell r="RVJ35"/>
          <cell r="RVK35"/>
          <cell r="RVL35"/>
          <cell r="RVM35"/>
          <cell r="RVN35"/>
          <cell r="RVO35"/>
          <cell r="RVP35"/>
          <cell r="RVQ35"/>
          <cell r="RVR35"/>
          <cell r="RVS35"/>
          <cell r="RVT35"/>
          <cell r="RVU35"/>
          <cell r="RVV35"/>
          <cell r="RVW35"/>
          <cell r="RVX35"/>
          <cell r="RVY35"/>
          <cell r="RVZ35"/>
          <cell r="RWA35"/>
          <cell r="RWB35"/>
          <cell r="RWC35"/>
          <cell r="RWD35"/>
          <cell r="RWE35"/>
          <cell r="RWF35"/>
          <cell r="RWG35"/>
          <cell r="RWH35"/>
          <cell r="RWI35"/>
          <cell r="RWJ35"/>
          <cell r="RWK35"/>
          <cell r="RWL35"/>
          <cell r="RWM35"/>
          <cell r="RWN35"/>
          <cell r="RWO35"/>
          <cell r="RWP35"/>
          <cell r="RWQ35"/>
          <cell r="RWR35"/>
          <cell r="RWS35"/>
          <cell r="RWT35"/>
          <cell r="RWU35"/>
          <cell r="RWV35"/>
          <cell r="RWW35"/>
          <cell r="RWX35"/>
          <cell r="RWY35"/>
          <cell r="RWZ35"/>
          <cell r="RXA35"/>
          <cell r="RXB35"/>
          <cell r="RXC35"/>
          <cell r="RXD35"/>
          <cell r="RXE35"/>
          <cell r="RXF35"/>
          <cell r="RXG35"/>
          <cell r="RXH35"/>
          <cell r="RXI35"/>
          <cell r="RXJ35"/>
          <cell r="RXK35"/>
          <cell r="RXL35"/>
          <cell r="RXM35"/>
          <cell r="RXN35"/>
          <cell r="RXO35"/>
          <cell r="RXP35"/>
          <cell r="RXQ35"/>
          <cell r="RXR35"/>
          <cell r="RXS35"/>
          <cell r="RXT35"/>
          <cell r="RXU35"/>
          <cell r="RXV35"/>
          <cell r="RXW35"/>
          <cell r="RXX35"/>
          <cell r="RXY35"/>
          <cell r="RXZ35"/>
          <cell r="RYA35"/>
          <cell r="RYB35"/>
          <cell r="RYC35"/>
          <cell r="RYD35"/>
          <cell r="RYE35"/>
          <cell r="RYF35"/>
          <cell r="RYG35"/>
          <cell r="RYH35"/>
          <cell r="RYI35"/>
          <cell r="RYJ35"/>
          <cell r="RYK35"/>
          <cell r="RYL35"/>
          <cell r="RYM35"/>
          <cell r="RYN35"/>
          <cell r="RYO35"/>
          <cell r="RYP35"/>
          <cell r="RYQ35"/>
          <cell r="RYR35"/>
          <cell r="RYS35"/>
          <cell r="RYT35"/>
          <cell r="RYU35"/>
          <cell r="RYV35"/>
          <cell r="RYW35"/>
          <cell r="RYX35"/>
          <cell r="RYY35"/>
          <cell r="RYZ35"/>
          <cell r="RZA35"/>
          <cell r="RZB35"/>
          <cell r="RZC35"/>
          <cell r="RZD35"/>
          <cell r="RZE35"/>
          <cell r="RZF35"/>
          <cell r="RZG35"/>
          <cell r="RZH35"/>
          <cell r="RZI35"/>
          <cell r="RZJ35"/>
          <cell r="RZK35"/>
          <cell r="RZL35"/>
          <cell r="RZM35"/>
          <cell r="RZN35"/>
          <cell r="RZO35"/>
          <cell r="RZP35"/>
          <cell r="RZQ35"/>
          <cell r="RZR35"/>
          <cell r="RZS35"/>
          <cell r="RZT35"/>
          <cell r="RZU35"/>
          <cell r="RZV35"/>
          <cell r="RZW35"/>
          <cell r="RZX35"/>
          <cell r="RZY35"/>
          <cell r="RZZ35"/>
          <cell r="SAA35"/>
          <cell r="SAB35"/>
          <cell r="SAC35"/>
          <cell r="SAD35"/>
          <cell r="SAE35"/>
          <cell r="SAF35"/>
          <cell r="SAG35"/>
          <cell r="SAH35"/>
          <cell r="SAI35"/>
          <cell r="SAJ35"/>
          <cell r="SAK35"/>
          <cell r="SAL35"/>
          <cell r="SAM35"/>
          <cell r="SAN35"/>
          <cell r="SAO35"/>
          <cell r="SAP35"/>
          <cell r="SAQ35"/>
          <cell r="SAR35"/>
          <cell r="SAS35"/>
          <cell r="SAT35"/>
          <cell r="SAU35"/>
          <cell r="SAV35"/>
          <cell r="SAW35"/>
          <cell r="SAX35"/>
          <cell r="SAY35"/>
          <cell r="SAZ35"/>
          <cell r="SBA35"/>
          <cell r="SBB35"/>
          <cell r="SBC35"/>
          <cell r="SBD35"/>
          <cell r="SBE35"/>
          <cell r="SBF35"/>
          <cell r="SBG35"/>
          <cell r="SBH35"/>
          <cell r="SBI35"/>
          <cell r="SBJ35"/>
          <cell r="SBK35"/>
          <cell r="SBL35"/>
          <cell r="SBM35"/>
          <cell r="SBN35"/>
          <cell r="SBO35"/>
          <cell r="SBP35"/>
          <cell r="SBQ35"/>
          <cell r="SBR35"/>
          <cell r="SBS35"/>
          <cell r="SBT35"/>
          <cell r="SBU35"/>
          <cell r="SBV35"/>
          <cell r="SBW35"/>
          <cell r="SBX35"/>
          <cell r="SBY35"/>
          <cell r="SBZ35"/>
          <cell r="SCA35"/>
          <cell r="SCB35"/>
          <cell r="SCC35"/>
          <cell r="SCD35"/>
          <cell r="SCE35"/>
          <cell r="SCF35"/>
          <cell r="SCG35"/>
          <cell r="SCH35"/>
          <cell r="SCI35"/>
          <cell r="SCJ35"/>
          <cell r="SCK35"/>
          <cell r="SCL35"/>
          <cell r="SCM35"/>
          <cell r="SCN35"/>
          <cell r="SCO35"/>
          <cell r="SCP35"/>
          <cell r="SCQ35"/>
          <cell r="SCR35"/>
          <cell r="SCS35"/>
          <cell r="SCT35"/>
          <cell r="SCU35"/>
          <cell r="SCV35"/>
          <cell r="SCW35"/>
          <cell r="SCX35"/>
          <cell r="SCY35"/>
          <cell r="SCZ35"/>
          <cell r="SDA35"/>
          <cell r="SDB35"/>
          <cell r="SDC35"/>
          <cell r="SDD35"/>
          <cell r="SDE35"/>
          <cell r="SDF35"/>
          <cell r="SDG35"/>
          <cell r="SDH35"/>
          <cell r="SDI35"/>
          <cell r="SDJ35"/>
          <cell r="SDK35"/>
          <cell r="SDL35"/>
          <cell r="SDM35"/>
          <cell r="SDN35"/>
          <cell r="SDO35"/>
          <cell r="SDP35"/>
          <cell r="SDQ35"/>
          <cell r="SDR35"/>
          <cell r="SDS35"/>
          <cell r="SDT35"/>
          <cell r="SDU35"/>
          <cell r="SDV35"/>
          <cell r="SDW35"/>
          <cell r="SDX35"/>
          <cell r="SDY35"/>
          <cell r="SDZ35"/>
          <cell r="SEA35"/>
          <cell r="SEB35"/>
          <cell r="SEC35"/>
          <cell r="SED35"/>
          <cell r="SEE35"/>
          <cell r="SEF35"/>
          <cell r="SEG35"/>
          <cell r="SEH35"/>
          <cell r="SEI35"/>
          <cell r="SEJ35"/>
          <cell r="SEK35"/>
          <cell r="SEL35"/>
          <cell r="SEM35"/>
          <cell r="SEN35"/>
          <cell r="SEO35"/>
          <cell r="SEP35"/>
          <cell r="SEQ35"/>
          <cell r="SER35"/>
          <cell r="SES35"/>
          <cell r="SET35"/>
          <cell r="SEU35"/>
          <cell r="SEV35"/>
          <cell r="SEW35"/>
          <cell r="SEX35"/>
          <cell r="SEY35"/>
          <cell r="SEZ35"/>
          <cell r="SFA35"/>
          <cell r="SFB35"/>
          <cell r="SFC35"/>
          <cell r="SFD35"/>
          <cell r="SFE35"/>
          <cell r="SFF35"/>
          <cell r="SFG35"/>
          <cell r="SFH35"/>
          <cell r="SFI35"/>
          <cell r="SFJ35"/>
          <cell r="SFK35"/>
          <cell r="SFL35"/>
          <cell r="SFM35"/>
          <cell r="SFN35"/>
          <cell r="SFO35"/>
          <cell r="SFP35"/>
          <cell r="SFQ35"/>
          <cell r="SFR35"/>
          <cell r="SFS35"/>
          <cell r="SFT35"/>
          <cell r="SFU35"/>
          <cell r="SFV35"/>
          <cell r="SFW35"/>
          <cell r="SFX35"/>
          <cell r="SFY35"/>
          <cell r="SFZ35"/>
          <cell r="SGA35"/>
          <cell r="SGB35"/>
          <cell r="SGC35"/>
          <cell r="SGD35"/>
          <cell r="SGE35"/>
          <cell r="SGF35"/>
          <cell r="SGG35"/>
          <cell r="SGH35"/>
          <cell r="SGI35"/>
          <cell r="SGJ35"/>
          <cell r="SGK35"/>
          <cell r="SGL35"/>
          <cell r="SGM35"/>
          <cell r="SGN35"/>
          <cell r="SGO35"/>
          <cell r="SGP35"/>
          <cell r="SGQ35"/>
          <cell r="SGR35"/>
          <cell r="SGS35"/>
          <cell r="SGT35"/>
          <cell r="SGU35"/>
          <cell r="SGV35"/>
          <cell r="SGW35"/>
          <cell r="SGX35"/>
          <cell r="SGY35"/>
          <cell r="SGZ35"/>
          <cell r="SHA35"/>
          <cell r="SHB35"/>
          <cell r="SHC35"/>
          <cell r="SHD35"/>
          <cell r="SHE35"/>
          <cell r="SHF35"/>
          <cell r="SHG35"/>
          <cell r="SHH35"/>
          <cell r="SHI35"/>
          <cell r="SHJ35"/>
          <cell r="SHK35"/>
          <cell r="SHL35"/>
          <cell r="SHM35"/>
          <cell r="SHN35"/>
          <cell r="SHO35"/>
          <cell r="SHP35"/>
          <cell r="SHQ35"/>
          <cell r="SHR35"/>
          <cell r="SHS35"/>
          <cell r="SHT35"/>
          <cell r="SHU35"/>
          <cell r="SHV35"/>
          <cell r="SHW35"/>
          <cell r="SHX35"/>
          <cell r="SHY35"/>
          <cell r="SHZ35"/>
          <cell r="SIA35"/>
          <cell r="SIB35"/>
          <cell r="SIC35"/>
          <cell r="SID35"/>
          <cell r="SIE35"/>
          <cell r="SIF35"/>
          <cell r="SIG35"/>
          <cell r="SIH35"/>
          <cell r="SII35"/>
          <cell r="SIJ35"/>
          <cell r="SIK35"/>
          <cell r="SIL35"/>
          <cell r="SIM35"/>
          <cell r="SIN35"/>
          <cell r="SIO35"/>
          <cell r="SIP35"/>
          <cell r="SIQ35"/>
          <cell r="SIR35"/>
          <cell r="SIS35"/>
          <cell r="SIT35"/>
          <cell r="SIU35"/>
          <cell r="SIV35"/>
          <cell r="SIW35"/>
          <cell r="SIX35"/>
          <cell r="SIY35"/>
          <cell r="SIZ35"/>
          <cell r="SJA35"/>
          <cell r="SJB35"/>
          <cell r="SJC35"/>
          <cell r="SJD35"/>
          <cell r="SJE35"/>
          <cell r="SJF35"/>
          <cell r="SJG35"/>
          <cell r="SJH35"/>
          <cell r="SJI35"/>
          <cell r="SJJ35"/>
          <cell r="SJK35"/>
          <cell r="SJL35"/>
          <cell r="SJM35"/>
          <cell r="SJN35"/>
          <cell r="SJO35"/>
          <cell r="SJP35"/>
          <cell r="SJQ35"/>
          <cell r="SJR35"/>
          <cell r="SJS35"/>
          <cell r="SJT35"/>
          <cell r="SJU35"/>
          <cell r="SJV35"/>
          <cell r="SJW35"/>
          <cell r="SJX35"/>
          <cell r="SJY35"/>
          <cell r="SJZ35"/>
          <cell r="SKA35"/>
          <cell r="SKB35"/>
          <cell r="SKC35"/>
          <cell r="SKD35"/>
          <cell r="SKE35"/>
          <cell r="SKF35"/>
          <cell r="SKG35"/>
          <cell r="SKH35"/>
          <cell r="SKI35"/>
          <cell r="SKJ35"/>
          <cell r="SKK35"/>
          <cell r="SKL35"/>
          <cell r="SKM35"/>
          <cell r="SKN35"/>
          <cell r="SKO35"/>
          <cell r="SKP35"/>
          <cell r="SKQ35"/>
          <cell r="SKR35"/>
          <cell r="SKS35"/>
          <cell r="SKT35"/>
          <cell r="SKU35"/>
          <cell r="SKV35"/>
          <cell r="SKW35"/>
          <cell r="SKX35"/>
          <cell r="SKY35"/>
          <cell r="SKZ35"/>
          <cell r="SLA35"/>
          <cell r="SLB35"/>
          <cell r="SLC35"/>
          <cell r="SLD35"/>
          <cell r="SLE35"/>
          <cell r="SLF35"/>
          <cell r="SLG35"/>
          <cell r="SLH35"/>
          <cell r="SLI35"/>
          <cell r="SLJ35"/>
          <cell r="SLK35"/>
          <cell r="SLL35"/>
          <cell r="SLM35"/>
          <cell r="SLN35"/>
          <cell r="SLO35"/>
          <cell r="SLP35"/>
          <cell r="SLQ35"/>
          <cell r="SLR35"/>
          <cell r="SLS35"/>
          <cell r="SLT35"/>
          <cell r="SLU35"/>
          <cell r="SLV35"/>
          <cell r="SLW35"/>
          <cell r="SLX35"/>
          <cell r="SLY35"/>
          <cell r="SLZ35"/>
          <cell r="SMA35"/>
          <cell r="SMB35"/>
          <cell r="SMC35"/>
          <cell r="SMD35"/>
          <cell r="SME35"/>
          <cell r="SMF35"/>
          <cell r="SMG35"/>
          <cell r="SMH35"/>
          <cell r="SMI35"/>
          <cell r="SMJ35"/>
          <cell r="SMK35"/>
          <cell r="SML35"/>
          <cell r="SMM35"/>
          <cell r="SMN35"/>
          <cell r="SMO35"/>
          <cell r="SMP35"/>
          <cell r="SMQ35"/>
          <cell r="SMR35"/>
          <cell r="SMS35"/>
          <cell r="SMT35"/>
          <cell r="SMU35"/>
          <cell r="SMV35"/>
          <cell r="SMW35"/>
          <cell r="SMX35"/>
          <cell r="SMY35"/>
          <cell r="SMZ35"/>
          <cell r="SNA35"/>
          <cell r="SNB35"/>
          <cell r="SNC35"/>
          <cell r="SND35"/>
          <cell r="SNE35"/>
          <cell r="SNF35"/>
          <cell r="SNG35"/>
          <cell r="SNH35"/>
          <cell r="SNI35"/>
          <cell r="SNJ35"/>
          <cell r="SNK35"/>
          <cell r="SNL35"/>
          <cell r="SNM35"/>
          <cell r="SNN35"/>
          <cell r="SNO35"/>
          <cell r="SNP35"/>
          <cell r="SNQ35"/>
          <cell r="SNR35"/>
          <cell r="SNS35"/>
          <cell r="SNT35"/>
          <cell r="SNU35"/>
          <cell r="SNV35"/>
          <cell r="SNW35"/>
          <cell r="SNX35"/>
          <cell r="SNY35"/>
          <cell r="SNZ35"/>
          <cell r="SOA35"/>
          <cell r="SOB35"/>
          <cell r="SOC35"/>
          <cell r="SOD35"/>
          <cell r="SOE35"/>
          <cell r="SOF35"/>
          <cell r="SOG35"/>
          <cell r="SOH35"/>
          <cell r="SOI35"/>
          <cell r="SOJ35"/>
          <cell r="SOK35"/>
          <cell r="SOL35"/>
          <cell r="SOM35"/>
          <cell r="SON35"/>
          <cell r="SOO35"/>
          <cell r="SOP35"/>
          <cell r="SOQ35"/>
          <cell r="SOR35"/>
          <cell r="SOS35"/>
          <cell r="SOT35"/>
          <cell r="SOU35"/>
          <cell r="SOV35"/>
          <cell r="SOW35"/>
          <cell r="SOX35"/>
          <cell r="SOY35"/>
          <cell r="SOZ35"/>
          <cell r="SPA35"/>
          <cell r="SPB35"/>
          <cell r="SPC35"/>
          <cell r="SPD35"/>
          <cell r="SPE35"/>
          <cell r="SPF35"/>
          <cell r="SPG35"/>
          <cell r="SPH35"/>
          <cell r="SPI35"/>
          <cell r="SPJ35"/>
          <cell r="SPK35"/>
          <cell r="SPL35"/>
          <cell r="SPM35"/>
          <cell r="SPN35"/>
          <cell r="SPO35"/>
          <cell r="SPP35"/>
          <cell r="SPQ35"/>
          <cell r="SPR35"/>
          <cell r="SPS35"/>
          <cell r="SPT35"/>
          <cell r="SPU35"/>
          <cell r="SPV35"/>
          <cell r="SPW35"/>
          <cell r="SPX35"/>
          <cell r="SPY35"/>
          <cell r="SPZ35"/>
          <cell r="SQA35"/>
          <cell r="SQB35"/>
          <cell r="SQC35"/>
          <cell r="SQD35"/>
          <cell r="SQE35"/>
          <cell r="SQF35"/>
          <cell r="SQG35"/>
          <cell r="SQH35"/>
          <cell r="SQI35"/>
          <cell r="SQJ35"/>
          <cell r="SQK35"/>
          <cell r="SQL35"/>
          <cell r="SQM35"/>
          <cell r="SQN35"/>
          <cell r="SQO35"/>
          <cell r="SQP35"/>
          <cell r="SQQ35"/>
          <cell r="SQR35"/>
          <cell r="SQS35"/>
          <cell r="SQT35"/>
          <cell r="SQU35"/>
          <cell r="SQV35"/>
          <cell r="SQW35"/>
          <cell r="SQX35"/>
          <cell r="SQY35"/>
          <cell r="SQZ35"/>
          <cell r="SRA35"/>
          <cell r="SRB35"/>
          <cell r="SRC35"/>
          <cell r="SRD35"/>
          <cell r="SRE35"/>
          <cell r="SRF35"/>
          <cell r="SRG35"/>
          <cell r="SRH35"/>
          <cell r="SRI35"/>
          <cell r="SRJ35"/>
          <cell r="SRK35"/>
          <cell r="SRL35"/>
          <cell r="SRM35"/>
          <cell r="SRN35"/>
          <cell r="SRO35"/>
          <cell r="SRP35"/>
          <cell r="SRQ35"/>
          <cell r="SRR35"/>
          <cell r="SRS35"/>
          <cell r="SRT35"/>
          <cell r="SRU35"/>
          <cell r="SRV35"/>
          <cell r="SRW35"/>
          <cell r="SRX35"/>
          <cell r="SRY35"/>
          <cell r="SRZ35"/>
          <cell r="SSA35"/>
          <cell r="SSB35"/>
          <cell r="SSC35"/>
          <cell r="SSD35"/>
          <cell r="SSE35"/>
          <cell r="SSF35"/>
          <cell r="SSG35"/>
          <cell r="SSH35"/>
          <cell r="SSI35"/>
          <cell r="SSJ35"/>
          <cell r="SSK35"/>
          <cell r="SSL35"/>
          <cell r="SSM35"/>
          <cell r="SSN35"/>
          <cell r="SSO35"/>
          <cell r="SSP35"/>
          <cell r="SSQ35"/>
          <cell r="SSR35"/>
          <cell r="SSS35"/>
          <cell r="SST35"/>
          <cell r="SSU35"/>
          <cell r="SSV35"/>
          <cell r="SSW35"/>
          <cell r="SSX35"/>
          <cell r="SSY35"/>
          <cell r="SSZ35"/>
          <cell r="STA35"/>
          <cell r="STB35"/>
          <cell r="STC35"/>
          <cell r="STD35"/>
          <cell r="STE35"/>
          <cell r="STF35"/>
          <cell r="STG35"/>
          <cell r="STH35"/>
          <cell r="STI35"/>
          <cell r="STJ35"/>
          <cell r="STK35"/>
          <cell r="STL35"/>
          <cell r="STM35"/>
          <cell r="STN35"/>
          <cell r="STO35"/>
          <cell r="STP35"/>
          <cell r="STQ35"/>
          <cell r="STR35"/>
          <cell r="STS35"/>
          <cell r="STT35"/>
          <cell r="STU35"/>
          <cell r="STV35"/>
          <cell r="STW35"/>
          <cell r="STX35"/>
          <cell r="STY35"/>
          <cell r="STZ35"/>
          <cell r="SUA35"/>
          <cell r="SUB35"/>
          <cell r="SUC35"/>
          <cell r="SUD35"/>
          <cell r="SUE35"/>
          <cell r="SUF35"/>
          <cell r="SUG35"/>
          <cell r="SUH35"/>
          <cell r="SUI35"/>
          <cell r="SUJ35"/>
          <cell r="SUK35"/>
          <cell r="SUL35"/>
          <cell r="SUM35"/>
          <cell r="SUN35"/>
          <cell r="SUO35"/>
          <cell r="SUP35"/>
          <cell r="SUQ35"/>
          <cell r="SUR35"/>
          <cell r="SUS35"/>
          <cell r="SUT35"/>
          <cell r="SUU35"/>
          <cell r="SUV35"/>
          <cell r="SUW35"/>
          <cell r="SUX35"/>
          <cell r="SUY35"/>
          <cell r="SUZ35"/>
          <cell r="SVA35"/>
          <cell r="SVB35"/>
          <cell r="SVC35"/>
          <cell r="SVD35"/>
          <cell r="SVE35"/>
          <cell r="SVF35"/>
          <cell r="SVG35"/>
          <cell r="SVH35"/>
          <cell r="SVI35"/>
          <cell r="SVJ35"/>
          <cell r="SVK35"/>
          <cell r="SVL35"/>
          <cell r="SVM35"/>
          <cell r="SVN35"/>
          <cell r="SVO35"/>
          <cell r="SVP35"/>
          <cell r="SVQ35"/>
          <cell r="SVR35"/>
          <cell r="SVS35"/>
          <cell r="SVT35"/>
          <cell r="SVU35"/>
          <cell r="SVV35"/>
          <cell r="SVW35"/>
          <cell r="SVX35"/>
          <cell r="SVY35"/>
          <cell r="SVZ35"/>
          <cell r="SWA35"/>
          <cell r="SWB35"/>
          <cell r="SWC35"/>
          <cell r="SWD35"/>
          <cell r="SWE35"/>
          <cell r="SWF35"/>
          <cell r="SWG35"/>
          <cell r="SWH35"/>
          <cell r="SWI35"/>
          <cell r="SWJ35"/>
          <cell r="SWK35"/>
          <cell r="SWL35"/>
          <cell r="SWM35"/>
          <cell r="SWN35"/>
          <cell r="SWO35"/>
          <cell r="SWP35"/>
          <cell r="SWQ35"/>
          <cell r="SWR35"/>
          <cell r="SWS35"/>
          <cell r="SWT35"/>
          <cell r="SWU35"/>
          <cell r="SWV35"/>
          <cell r="SWW35"/>
          <cell r="SWX35"/>
          <cell r="SWY35"/>
          <cell r="SWZ35"/>
          <cell r="SXA35"/>
          <cell r="SXB35"/>
          <cell r="SXC35"/>
          <cell r="SXD35"/>
          <cell r="SXE35"/>
          <cell r="SXF35"/>
          <cell r="SXG35"/>
          <cell r="SXH35"/>
          <cell r="SXI35"/>
          <cell r="SXJ35"/>
          <cell r="SXK35"/>
          <cell r="SXL35"/>
          <cell r="SXM35"/>
          <cell r="SXN35"/>
          <cell r="SXO35"/>
          <cell r="SXP35"/>
          <cell r="SXQ35"/>
          <cell r="SXR35"/>
          <cell r="SXS35"/>
          <cell r="SXT35"/>
          <cell r="SXU35"/>
          <cell r="SXV35"/>
          <cell r="SXW35"/>
          <cell r="SXX35"/>
          <cell r="SXY35"/>
          <cell r="SXZ35"/>
          <cell r="SYA35"/>
          <cell r="SYB35"/>
          <cell r="SYC35"/>
          <cell r="SYD35"/>
          <cell r="SYE35"/>
          <cell r="SYF35"/>
          <cell r="SYG35"/>
          <cell r="SYH35"/>
          <cell r="SYI35"/>
          <cell r="SYJ35"/>
          <cell r="SYK35"/>
          <cell r="SYL35"/>
          <cell r="SYM35"/>
          <cell r="SYN35"/>
          <cell r="SYO35"/>
          <cell r="SYP35"/>
          <cell r="SYQ35"/>
          <cell r="SYR35"/>
          <cell r="SYS35"/>
          <cell r="SYT35"/>
          <cell r="SYU35"/>
          <cell r="SYV35"/>
          <cell r="SYW35"/>
          <cell r="SYX35"/>
          <cell r="SYY35"/>
          <cell r="SYZ35"/>
          <cell r="SZA35"/>
          <cell r="SZB35"/>
          <cell r="SZC35"/>
          <cell r="SZD35"/>
          <cell r="SZE35"/>
          <cell r="SZF35"/>
          <cell r="SZG35"/>
          <cell r="SZH35"/>
          <cell r="SZI35"/>
          <cell r="SZJ35"/>
          <cell r="SZK35"/>
          <cell r="SZL35"/>
          <cell r="SZM35"/>
          <cell r="SZN35"/>
          <cell r="SZO35"/>
          <cell r="SZP35"/>
          <cell r="SZQ35"/>
          <cell r="SZR35"/>
          <cell r="SZS35"/>
          <cell r="SZT35"/>
          <cell r="SZU35"/>
          <cell r="SZV35"/>
          <cell r="SZW35"/>
          <cell r="SZX35"/>
          <cell r="SZY35"/>
          <cell r="SZZ35"/>
          <cell r="TAA35"/>
          <cell r="TAB35"/>
          <cell r="TAC35"/>
          <cell r="TAD35"/>
          <cell r="TAE35"/>
          <cell r="TAF35"/>
          <cell r="TAG35"/>
          <cell r="TAH35"/>
          <cell r="TAI35"/>
          <cell r="TAJ35"/>
          <cell r="TAK35"/>
          <cell r="TAL35"/>
          <cell r="TAM35"/>
          <cell r="TAN35"/>
          <cell r="TAO35"/>
          <cell r="TAP35"/>
          <cell r="TAQ35"/>
          <cell r="TAR35"/>
          <cell r="TAS35"/>
          <cell r="TAT35"/>
          <cell r="TAU35"/>
          <cell r="TAV35"/>
          <cell r="TAW35"/>
          <cell r="TAX35"/>
          <cell r="TAY35"/>
          <cell r="TAZ35"/>
          <cell r="TBA35"/>
          <cell r="TBB35"/>
          <cell r="TBC35"/>
          <cell r="TBD35"/>
          <cell r="TBE35"/>
          <cell r="TBF35"/>
          <cell r="TBG35"/>
          <cell r="TBH35"/>
          <cell r="TBI35"/>
          <cell r="TBJ35"/>
          <cell r="TBK35"/>
          <cell r="TBL35"/>
          <cell r="TBM35"/>
          <cell r="TBN35"/>
          <cell r="TBO35"/>
          <cell r="TBP35"/>
          <cell r="TBQ35"/>
          <cell r="TBR35"/>
          <cell r="TBS35"/>
          <cell r="TBT35"/>
          <cell r="TBU35"/>
          <cell r="TBV35"/>
          <cell r="TBW35"/>
          <cell r="TBX35"/>
          <cell r="TBY35"/>
          <cell r="TBZ35"/>
          <cell r="TCA35"/>
          <cell r="TCB35"/>
          <cell r="TCC35"/>
          <cell r="TCD35"/>
          <cell r="TCE35"/>
          <cell r="TCF35"/>
          <cell r="TCG35"/>
          <cell r="TCH35"/>
          <cell r="TCI35"/>
          <cell r="TCJ35"/>
          <cell r="TCK35"/>
          <cell r="TCL35"/>
          <cell r="TCM35"/>
          <cell r="TCN35"/>
          <cell r="TCO35"/>
          <cell r="TCP35"/>
          <cell r="TCQ35"/>
          <cell r="TCR35"/>
          <cell r="TCS35"/>
          <cell r="TCT35"/>
          <cell r="TCU35"/>
          <cell r="TCV35"/>
          <cell r="TCW35"/>
          <cell r="TCX35"/>
          <cell r="TCY35"/>
          <cell r="TCZ35"/>
          <cell r="TDA35"/>
          <cell r="TDB35"/>
          <cell r="TDC35"/>
          <cell r="TDD35"/>
          <cell r="TDE35"/>
          <cell r="TDF35"/>
          <cell r="TDG35"/>
          <cell r="TDH35"/>
          <cell r="TDI35"/>
          <cell r="TDJ35"/>
          <cell r="TDK35"/>
          <cell r="TDL35"/>
          <cell r="TDM35"/>
          <cell r="TDN35"/>
          <cell r="TDO35"/>
          <cell r="TDP35"/>
          <cell r="TDQ35"/>
          <cell r="TDR35"/>
          <cell r="TDS35"/>
          <cell r="TDT35"/>
          <cell r="TDU35"/>
          <cell r="TDV35"/>
          <cell r="TDW35"/>
          <cell r="TDX35"/>
          <cell r="TDY35"/>
          <cell r="TDZ35"/>
          <cell r="TEA35"/>
          <cell r="TEB35"/>
          <cell r="TEC35"/>
          <cell r="TED35"/>
          <cell r="TEE35"/>
          <cell r="TEF35"/>
          <cell r="TEG35"/>
          <cell r="TEH35"/>
          <cell r="TEI35"/>
          <cell r="TEJ35"/>
          <cell r="TEK35"/>
          <cell r="TEL35"/>
          <cell r="TEM35"/>
          <cell r="TEN35"/>
          <cell r="TEO35"/>
          <cell r="TEP35"/>
          <cell r="TEQ35"/>
          <cell r="TER35"/>
          <cell r="TES35"/>
          <cell r="TET35"/>
          <cell r="TEU35"/>
          <cell r="TEV35"/>
          <cell r="TEW35"/>
          <cell r="TEX35"/>
          <cell r="TEY35"/>
          <cell r="TEZ35"/>
          <cell r="TFA35"/>
          <cell r="TFB35"/>
          <cell r="TFC35"/>
          <cell r="TFD35"/>
          <cell r="TFE35"/>
          <cell r="TFF35"/>
          <cell r="TFG35"/>
          <cell r="TFH35"/>
          <cell r="TFI35"/>
          <cell r="TFJ35"/>
          <cell r="TFK35"/>
          <cell r="TFL35"/>
          <cell r="TFM35"/>
          <cell r="TFN35"/>
          <cell r="TFO35"/>
          <cell r="TFP35"/>
          <cell r="TFQ35"/>
          <cell r="TFR35"/>
          <cell r="TFS35"/>
          <cell r="TFT35"/>
          <cell r="TFU35"/>
          <cell r="TFV35"/>
          <cell r="TFW35"/>
          <cell r="TFX35"/>
          <cell r="TFY35"/>
          <cell r="TFZ35"/>
          <cell r="TGA35"/>
          <cell r="TGB35"/>
          <cell r="TGC35"/>
          <cell r="TGD35"/>
          <cell r="TGE35"/>
          <cell r="TGF35"/>
          <cell r="TGG35"/>
          <cell r="TGH35"/>
          <cell r="TGI35"/>
          <cell r="TGJ35"/>
          <cell r="TGK35"/>
          <cell r="TGL35"/>
          <cell r="TGM35"/>
          <cell r="TGN35"/>
          <cell r="TGO35"/>
          <cell r="TGP35"/>
          <cell r="TGQ35"/>
          <cell r="TGR35"/>
          <cell r="TGS35"/>
          <cell r="TGT35"/>
          <cell r="TGU35"/>
          <cell r="TGV35"/>
          <cell r="TGW35"/>
          <cell r="TGX35"/>
          <cell r="TGY35"/>
          <cell r="TGZ35"/>
          <cell r="THA35"/>
          <cell r="THB35"/>
          <cell r="THC35"/>
          <cell r="THD35"/>
          <cell r="THE35"/>
          <cell r="THF35"/>
          <cell r="THG35"/>
          <cell r="THH35"/>
          <cell r="THI35"/>
          <cell r="THJ35"/>
          <cell r="THK35"/>
          <cell r="THL35"/>
          <cell r="THM35"/>
          <cell r="THN35"/>
          <cell r="THO35"/>
          <cell r="THP35"/>
          <cell r="THQ35"/>
          <cell r="THR35"/>
          <cell r="THS35"/>
          <cell r="THT35"/>
          <cell r="THU35"/>
          <cell r="THV35"/>
          <cell r="THW35"/>
          <cell r="THX35"/>
          <cell r="THY35"/>
          <cell r="THZ35"/>
          <cell r="TIA35"/>
          <cell r="TIB35"/>
          <cell r="TIC35"/>
          <cell r="TID35"/>
          <cell r="TIE35"/>
          <cell r="TIF35"/>
          <cell r="TIG35"/>
          <cell r="TIH35"/>
          <cell r="TII35"/>
          <cell r="TIJ35"/>
          <cell r="TIK35"/>
          <cell r="TIL35"/>
          <cell r="TIM35"/>
          <cell r="TIN35"/>
          <cell r="TIO35"/>
          <cell r="TIP35"/>
          <cell r="TIQ35"/>
          <cell r="TIR35"/>
          <cell r="TIS35"/>
          <cell r="TIT35"/>
          <cell r="TIU35"/>
          <cell r="TIV35"/>
          <cell r="TIW35"/>
          <cell r="TIX35"/>
          <cell r="TIY35"/>
          <cell r="TIZ35"/>
          <cell r="TJA35"/>
          <cell r="TJB35"/>
          <cell r="TJC35"/>
          <cell r="TJD35"/>
          <cell r="TJE35"/>
          <cell r="TJF35"/>
          <cell r="TJG35"/>
          <cell r="TJH35"/>
          <cell r="TJI35"/>
          <cell r="TJJ35"/>
          <cell r="TJK35"/>
          <cell r="TJL35"/>
          <cell r="TJM35"/>
          <cell r="TJN35"/>
          <cell r="TJO35"/>
          <cell r="TJP35"/>
          <cell r="TJQ35"/>
          <cell r="TJR35"/>
          <cell r="TJS35"/>
          <cell r="TJT35"/>
          <cell r="TJU35"/>
          <cell r="TJV35"/>
          <cell r="TJW35"/>
          <cell r="TJX35"/>
          <cell r="TJY35"/>
          <cell r="TJZ35"/>
          <cell r="TKA35"/>
          <cell r="TKB35"/>
          <cell r="TKC35"/>
          <cell r="TKD35"/>
          <cell r="TKE35"/>
          <cell r="TKF35"/>
          <cell r="TKG35"/>
          <cell r="TKH35"/>
          <cell r="TKI35"/>
          <cell r="TKJ35"/>
          <cell r="TKK35"/>
          <cell r="TKL35"/>
          <cell r="TKM35"/>
          <cell r="TKN35"/>
          <cell r="TKO35"/>
          <cell r="TKP35"/>
          <cell r="TKQ35"/>
          <cell r="TKR35"/>
          <cell r="TKS35"/>
          <cell r="TKT35"/>
          <cell r="TKU35"/>
          <cell r="TKV35"/>
          <cell r="TKW35"/>
          <cell r="TKX35"/>
          <cell r="TKY35"/>
          <cell r="TKZ35"/>
          <cell r="TLA35"/>
          <cell r="TLB35"/>
          <cell r="TLC35"/>
          <cell r="TLD35"/>
          <cell r="TLE35"/>
          <cell r="TLF35"/>
          <cell r="TLG35"/>
          <cell r="TLH35"/>
          <cell r="TLI35"/>
          <cell r="TLJ35"/>
          <cell r="TLK35"/>
          <cell r="TLL35"/>
          <cell r="TLM35"/>
          <cell r="TLN35"/>
          <cell r="TLO35"/>
          <cell r="TLP35"/>
          <cell r="TLQ35"/>
          <cell r="TLR35"/>
          <cell r="TLS35"/>
          <cell r="TLT35"/>
          <cell r="TLU35"/>
          <cell r="TLV35"/>
          <cell r="TLW35"/>
          <cell r="TLX35"/>
          <cell r="TLY35"/>
          <cell r="TLZ35"/>
          <cell r="TMA35"/>
          <cell r="TMB35"/>
          <cell r="TMC35"/>
          <cell r="TMD35"/>
          <cell r="TME35"/>
          <cell r="TMF35"/>
          <cell r="TMG35"/>
          <cell r="TMH35"/>
          <cell r="TMI35"/>
          <cell r="TMJ35"/>
          <cell r="TMK35"/>
          <cell r="TML35"/>
          <cell r="TMM35"/>
          <cell r="TMN35"/>
          <cell r="TMO35"/>
          <cell r="TMP35"/>
          <cell r="TMQ35"/>
          <cell r="TMR35"/>
          <cell r="TMS35"/>
          <cell r="TMT35"/>
          <cell r="TMU35"/>
          <cell r="TMV35"/>
          <cell r="TMW35"/>
          <cell r="TMX35"/>
          <cell r="TMY35"/>
          <cell r="TMZ35"/>
          <cell r="TNA35"/>
          <cell r="TNB35"/>
          <cell r="TNC35"/>
          <cell r="TND35"/>
          <cell r="TNE35"/>
          <cell r="TNF35"/>
          <cell r="TNG35"/>
          <cell r="TNH35"/>
          <cell r="TNI35"/>
          <cell r="TNJ35"/>
          <cell r="TNK35"/>
          <cell r="TNL35"/>
          <cell r="TNM35"/>
          <cell r="TNN35"/>
          <cell r="TNO35"/>
          <cell r="TNP35"/>
          <cell r="TNQ35"/>
          <cell r="TNR35"/>
          <cell r="TNS35"/>
          <cell r="TNT35"/>
          <cell r="TNU35"/>
          <cell r="TNV35"/>
          <cell r="TNW35"/>
          <cell r="TNX35"/>
          <cell r="TNY35"/>
          <cell r="TNZ35"/>
          <cell r="TOA35"/>
          <cell r="TOB35"/>
          <cell r="TOC35"/>
          <cell r="TOD35"/>
          <cell r="TOE35"/>
          <cell r="TOF35"/>
          <cell r="TOG35"/>
          <cell r="TOH35"/>
          <cell r="TOI35"/>
          <cell r="TOJ35"/>
          <cell r="TOK35"/>
          <cell r="TOL35"/>
          <cell r="TOM35"/>
          <cell r="TON35"/>
          <cell r="TOO35"/>
          <cell r="TOP35"/>
          <cell r="TOQ35"/>
          <cell r="TOR35"/>
          <cell r="TOS35"/>
          <cell r="TOT35"/>
          <cell r="TOU35"/>
          <cell r="TOV35"/>
          <cell r="TOW35"/>
          <cell r="TOX35"/>
          <cell r="TOY35"/>
          <cell r="TOZ35"/>
          <cell r="TPA35"/>
          <cell r="TPB35"/>
          <cell r="TPC35"/>
          <cell r="TPD35"/>
          <cell r="TPE35"/>
          <cell r="TPF35"/>
          <cell r="TPG35"/>
          <cell r="TPH35"/>
          <cell r="TPI35"/>
          <cell r="TPJ35"/>
          <cell r="TPK35"/>
          <cell r="TPL35"/>
          <cell r="TPM35"/>
          <cell r="TPN35"/>
          <cell r="TPO35"/>
          <cell r="TPP35"/>
          <cell r="TPQ35"/>
          <cell r="TPR35"/>
          <cell r="TPS35"/>
          <cell r="TPT35"/>
          <cell r="TPU35"/>
          <cell r="TPV35"/>
          <cell r="TPW35"/>
          <cell r="TPX35"/>
          <cell r="TPY35"/>
          <cell r="TPZ35"/>
          <cell r="TQA35"/>
          <cell r="TQB35"/>
          <cell r="TQC35"/>
          <cell r="TQD35"/>
          <cell r="TQE35"/>
          <cell r="TQF35"/>
          <cell r="TQG35"/>
          <cell r="TQH35"/>
          <cell r="TQI35"/>
          <cell r="TQJ35"/>
          <cell r="TQK35"/>
          <cell r="TQL35"/>
          <cell r="TQM35"/>
          <cell r="TQN35"/>
          <cell r="TQO35"/>
          <cell r="TQP35"/>
          <cell r="TQQ35"/>
          <cell r="TQR35"/>
          <cell r="TQS35"/>
          <cell r="TQT35"/>
          <cell r="TQU35"/>
          <cell r="TQV35"/>
          <cell r="TQW35"/>
          <cell r="TQX35"/>
          <cell r="TQY35"/>
          <cell r="TQZ35"/>
          <cell r="TRA35"/>
          <cell r="TRB35"/>
          <cell r="TRC35"/>
          <cell r="TRD35"/>
          <cell r="TRE35"/>
          <cell r="TRF35"/>
          <cell r="TRG35"/>
          <cell r="TRH35"/>
          <cell r="TRI35"/>
          <cell r="TRJ35"/>
          <cell r="TRK35"/>
          <cell r="TRL35"/>
          <cell r="TRM35"/>
          <cell r="TRN35"/>
          <cell r="TRO35"/>
          <cell r="TRP35"/>
          <cell r="TRQ35"/>
          <cell r="TRR35"/>
          <cell r="TRS35"/>
          <cell r="TRT35"/>
          <cell r="TRU35"/>
          <cell r="TRV35"/>
          <cell r="TRW35"/>
          <cell r="TRX35"/>
          <cell r="TRY35"/>
          <cell r="TRZ35"/>
          <cell r="TSA35"/>
          <cell r="TSB35"/>
          <cell r="TSC35"/>
          <cell r="TSD35"/>
          <cell r="TSE35"/>
          <cell r="TSF35"/>
          <cell r="TSG35"/>
          <cell r="TSH35"/>
          <cell r="TSI35"/>
          <cell r="TSJ35"/>
          <cell r="TSK35"/>
          <cell r="TSL35"/>
          <cell r="TSM35"/>
          <cell r="TSN35"/>
          <cell r="TSO35"/>
          <cell r="TSP35"/>
          <cell r="TSQ35"/>
          <cell r="TSR35"/>
          <cell r="TSS35"/>
          <cell r="TST35"/>
          <cell r="TSU35"/>
          <cell r="TSV35"/>
          <cell r="TSW35"/>
          <cell r="TSX35"/>
          <cell r="TSY35"/>
          <cell r="TSZ35"/>
          <cell r="TTA35"/>
          <cell r="TTB35"/>
          <cell r="TTC35"/>
          <cell r="TTD35"/>
          <cell r="TTE35"/>
          <cell r="TTF35"/>
          <cell r="TTG35"/>
          <cell r="TTH35"/>
          <cell r="TTI35"/>
          <cell r="TTJ35"/>
          <cell r="TTK35"/>
          <cell r="TTL35"/>
          <cell r="TTM35"/>
          <cell r="TTN35"/>
          <cell r="TTO35"/>
          <cell r="TTP35"/>
          <cell r="TTQ35"/>
          <cell r="TTR35"/>
          <cell r="TTS35"/>
          <cell r="TTT35"/>
          <cell r="TTU35"/>
          <cell r="TTV35"/>
          <cell r="TTW35"/>
          <cell r="TTX35"/>
          <cell r="TTY35"/>
          <cell r="TTZ35"/>
          <cell r="TUA35"/>
          <cell r="TUB35"/>
          <cell r="TUC35"/>
          <cell r="TUD35"/>
          <cell r="TUE35"/>
          <cell r="TUF35"/>
          <cell r="TUG35"/>
          <cell r="TUH35"/>
          <cell r="TUI35"/>
          <cell r="TUJ35"/>
          <cell r="TUK35"/>
          <cell r="TUL35"/>
          <cell r="TUM35"/>
          <cell r="TUN35"/>
          <cell r="TUO35"/>
          <cell r="TUP35"/>
          <cell r="TUQ35"/>
          <cell r="TUR35"/>
          <cell r="TUS35"/>
          <cell r="TUT35"/>
          <cell r="TUU35"/>
          <cell r="TUV35"/>
          <cell r="TUW35"/>
          <cell r="TUX35"/>
          <cell r="TUY35"/>
          <cell r="TUZ35"/>
          <cell r="TVA35"/>
          <cell r="TVB35"/>
          <cell r="TVC35"/>
          <cell r="TVD35"/>
          <cell r="TVE35"/>
          <cell r="TVF35"/>
          <cell r="TVG35"/>
          <cell r="TVH35"/>
          <cell r="TVI35"/>
          <cell r="TVJ35"/>
          <cell r="TVK35"/>
          <cell r="TVL35"/>
          <cell r="TVM35"/>
          <cell r="TVN35"/>
          <cell r="TVO35"/>
          <cell r="TVP35"/>
          <cell r="TVQ35"/>
          <cell r="TVR35"/>
          <cell r="TVS35"/>
          <cell r="TVT35"/>
          <cell r="TVU35"/>
          <cell r="TVV35"/>
          <cell r="TVW35"/>
          <cell r="TVX35"/>
          <cell r="TVY35"/>
          <cell r="TVZ35"/>
          <cell r="TWA35"/>
          <cell r="TWB35"/>
          <cell r="TWC35"/>
          <cell r="TWD35"/>
          <cell r="TWE35"/>
          <cell r="TWF35"/>
          <cell r="TWG35"/>
          <cell r="TWH35"/>
          <cell r="TWI35"/>
          <cell r="TWJ35"/>
          <cell r="TWK35"/>
          <cell r="TWL35"/>
          <cell r="TWM35"/>
          <cell r="TWN35"/>
          <cell r="TWO35"/>
          <cell r="TWP35"/>
          <cell r="TWQ35"/>
          <cell r="TWR35"/>
          <cell r="TWS35"/>
          <cell r="TWT35"/>
          <cell r="TWU35"/>
          <cell r="TWV35"/>
          <cell r="TWW35"/>
          <cell r="TWX35"/>
          <cell r="TWY35"/>
          <cell r="TWZ35"/>
          <cell r="TXA35"/>
          <cell r="TXB35"/>
          <cell r="TXC35"/>
          <cell r="TXD35"/>
          <cell r="TXE35"/>
          <cell r="TXF35"/>
          <cell r="TXG35"/>
          <cell r="TXH35"/>
          <cell r="TXI35"/>
          <cell r="TXJ35"/>
          <cell r="TXK35"/>
          <cell r="TXL35"/>
          <cell r="TXM35"/>
          <cell r="TXN35"/>
          <cell r="TXO35"/>
          <cell r="TXP35"/>
          <cell r="TXQ35"/>
          <cell r="TXR35"/>
          <cell r="TXS35"/>
          <cell r="TXT35"/>
          <cell r="TXU35"/>
          <cell r="TXV35"/>
          <cell r="TXW35"/>
          <cell r="TXX35"/>
          <cell r="TXY35"/>
          <cell r="TXZ35"/>
          <cell r="TYA35"/>
          <cell r="TYB35"/>
          <cell r="TYC35"/>
          <cell r="TYD35"/>
          <cell r="TYE35"/>
          <cell r="TYF35"/>
          <cell r="TYG35"/>
          <cell r="TYH35"/>
          <cell r="TYI35"/>
          <cell r="TYJ35"/>
          <cell r="TYK35"/>
          <cell r="TYL35"/>
          <cell r="TYM35"/>
          <cell r="TYN35"/>
          <cell r="TYO35"/>
          <cell r="TYP35"/>
          <cell r="TYQ35"/>
          <cell r="TYR35"/>
          <cell r="TYS35"/>
          <cell r="TYT35"/>
          <cell r="TYU35"/>
          <cell r="TYV35"/>
          <cell r="TYW35"/>
          <cell r="TYX35"/>
          <cell r="TYY35"/>
          <cell r="TYZ35"/>
          <cell r="TZA35"/>
          <cell r="TZB35"/>
          <cell r="TZC35"/>
          <cell r="TZD35"/>
          <cell r="TZE35"/>
          <cell r="TZF35"/>
          <cell r="TZG35"/>
          <cell r="TZH35"/>
          <cell r="TZI35"/>
          <cell r="TZJ35"/>
          <cell r="TZK35"/>
          <cell r="TZL35"/>
          <cell r="TZM35"/>
          <cell r="TZN35"/>
          <cell r="TZO35"/>
          <cell r="TZP35"/>
          <cell r="TZQ35"/>
          <cell r="TZR35"/>
          <cell r="TZS35"/>
          <cell r="TZT35"/>
          <cell r="TZU35"/>
          <cell r="TZV35"/>
          <cell r="TZW35"/>
          <cell r="TZX35"/>
          <cell r="TZY35"/>
          <cell r="TZZ35"/>
          <cell r="UAA35"/>
          <cell r="UAB35"/>
          <cell r="UAC35"/>
          <cell r="UAD35"/>
          <cell r="UAE35"/>
          <cell r="UAF35"/>
          <cell r="UAG35"/>
          <cell r="UAH35"/>
          <cell r="UAI35"/>
          <cell r="UAJ35"/>
          <cell r="UAK35"/>
          <cell r="UAL35"/>
          <cell r="UAM35"/>
          <cell r="UAN35"/>
          <cell r="UAO35"/>
          <cell r="UAP35"/>
          <cell r="UAQ35"/>
          <cell r="UAR35"/>
          <cell r="UAS35"/>
          <cell r="UAT35"/>
          <cell r="UAU35"/>
          <cell r="UAV35"/>
          <cell r="UAW35"/>
          <cell r="UAX35"/>
          <cell r="UAY35"/>
          <cell r="UAZ35"/>
          <cell r="UBA35"/>
          <cell r="UBB35"/>
          <cell r="UBC35"/>
          <cell r="UBD35"/>
          <cell r="UBE35"/>
          <cell r="UBF35"/>
          <cell r="UBG35"/>
          <cell r="UBH35"/>
          <cell r="UBI35"/>
          <cell r="UBJ35"/>
          <cell r="UBK35"/>
          <cell r="UBL35"/>
          <cell r="UBM35"/>
          <cell r="UBN35"/>
          <cell r="UBO35"/>
          <cell r="UBP35"/>
          <cell r="UBQ35"/>
          <cell r="UBR35"/>
          <cell r="UBS35"/>
          <cell r="UBT35"/>
          <cell r="UBU35"/>
          <cell r="UBV35"/>
          <cell r="UBW35"/>
          <cell r="UBX35"/>
          <cell r="UBY35"/>
          <cell r="UBZ35"/>
          <cell r="UCA35"/>
          <cell r="UCB35"/>
          <cell r="UCC35"/>
          <cell r="UCD35"/>
          <cell r="UCE35"/>
          <cell r="UCF35"/>
          <cell r="UCG35"/>
          <cell r="UCH35"/>
          <cell r="UCI35"/>
          <cell r="UCJ35"/>
          <cell r="UCK35"/>
          <cell r="UCL35"/>
          <cell r="UCM35"/>
          <cell r="UCN35"/>
          <cell r="UCO35"/>
          <cell r="UCP35"/>
          <cell r="UCQ35"/>
          <cell r="UCR35"/>
          <cell r="UCS35"/>
          <cell r="UCT35"/>
          <cell r="UCU35"/>
          <cell r="UCV35"/>
          <cell r="UCW35"/>
          <cell r="UCX35"/>
          <cell r="UCY35"/>
          <cell r="UCZ35"/>
          <cell r="UDA35"/>
          <cell r="UDB35"/>
          <cell r="UDC35"/>
          <cell r="UDD35"/>
          <cell r="UDE35"/>
          <cell r="UDF35"/>
          <cell r="UDG35"/>
          <cell r="UDH35"/>
          <cell r="UDI35"/>
          <cell r="UDJ35"/>
          <cell r="UDK35"/>
          <cell r="UDL35"/>
          <cell r="UDM35"/>
          <cell r="UDN35"/>
          <cell r="UDO35"/>
          <cell r="UDP35"/>
          <cell r="UDQ35"/>
          <cell r="UDR35"/>
          <cell r="UDS35"/>
          <cell r="UDT35"/>
          <cell r="UDU35"/>
          <cell r="UDV35"/>
          <cell r="UDW35"/>
          <cell r="UDX35"/>
          <cell r="UDY35"/>
          <cell r="UDZ35"/>
          <cell r="UEA35"/>
          <cell r="UEB35"/>
          <cell r="UEC35"/>
          <cell r="UED35"/>
          <cell r="UEE35"/>
          <cell r="UEF35"/>
          <cell r="UEG35"/>
          <cell r="UEH35"/>
          <cell r="UEI35"/>
          <cell r="UEJ35"/>
          <cell r="UEK35"/>
          <cell r="UEL35"/>
          <cell r="UEM35"/>
          <cell r="UEN35"/>
          <cell r="UEO35"/>
          <cell r="UEP35"/>
          <cell r="UEQ35"/>
          <cell r="UER35"/>
          <cell r="UES35"/>
          <cell r="UET35"/>
          <cell r="UEU35"/>
          <cell r="UEV35"/>
          <cell r="UEW35"/>
          <cell r="UEX35"/>
          <cell r="UEY35"/>
          <cell r="UEZ35"/>
          <cell r="UFA35"/>
          <cell r="UFB35"/>
          <cell r="UFC35"/>
          <cell r="UFD35"/>
          <cell r="UFE35"/>
          <cell r="UFF35"/>
          <cell r="UFG35"/>
          <cell r="UFH35"/>
          <cell r="UFI35"/>
          <cell r="UFJ35"/>
          <cell r="UFK35"/>
          <cell r="UFL35"/>
          <cell r="UFM35"/>
          <cell r="UFN35"/>
          <cell r="UFO35"/>
          <cell r="UFP35"/>
          <cell r="UFQ35"/>
          <cell r="UFR35"/>
          <cell r="UFS35"/>
          <cell r="UFT35"/>
          <cell r="UFU35"/>
          <cell r="UFV35"/>
          <cell r="UFW35"/>
          <cell r="UFX35"/>
          <cell r="UFY35"/>
          <cell r="UFZ35"/>
          <cell r="UGA35"/>
          <cell r="UGB35"/>
          <cell r="UGC35"/>
          <cell r="UGD35"/>
          <cell r="UGE35"/>
          <cell r="UGF35"/>
          <cell r="UGG35"/>
          <cell r="UGH35"/>
          <cell r="UGI35"/>
          <cell r="UGJ35"/>
          <cell r="UGK35"/>
          <cell r="UGL35"/>
          <cell r="UGM35"/>
          <cell r="UGN35"/>
          <cell r="UGO35"/>
          <cell r="UGP35"/>
          <cell r="UGQ35"/>
          <cell r="UGR35"/>
          <cell r="UGS35"/>
          <cell r="UGT35"/>
          <cell r="UGU35"/>
          <cell r="UGV35"/>
          <cell r="UGW35"/>
          <cell r="UGX35"/>
          <cell r="UGY35"/>
          <cell r="UGZ35"/>
          <cell r="UHA35"/>
          <cell r="UHB35"/>
          <cell r="UHC35"/>
          <cell r="UHD35"/>
          <cell r="UHE35"/>
          <cell r="UHF35"/>
          <cell r="UHG35"/>
          <cell r="UHH35"/>
          <cell r="UHI35"/>
          <cell r="UHJ35"/>
          <cell r="UHK35"/>
          <cell r="UHL35"/>
          <cell r="UHM35"/>
          <cell r="UHN35"/>
          <cell r="UHO35"/>
          <cell r="UHP35"/>
          <cell r="UHQ35"/>
          <cell r="UHR35"/>
          <cell r="UHS35"/>
          <cell r="UHT35"/>
          <cell r="UHU35"/>
          <cell r="UHV35"/>
          <cell r="UHW35"/>
          <cell r="UHX35"/>
          <cell r="UHY35"/>
          <cell r="UHZ35"/>
          <cell r="UIA35"/>
          <cell r="UIB35"/>
          <cell r="UIC35"/>
          <cell r="UID35"/>
          <cell r="UIE35"/>
          <cell r="UIF35"/>
          <cell r="UIG35"/>
          <cell r="UIH35"/>
          <cell r="UII35"/>
          <cell r="UIJ35"/>
          <cell r="UIK35"/>
          <cell r="UIL35"/>
          <cell r="UIM35"/>
          <cell r="UIN35"/>
          <cell r="UIO35"/>
          <cell r="UIP35"/>
          <cell r="UIQ35"/>
          <cell r="UIR35"/>
          <cell r="UIS35"/>
          <cell r="UIT35"/>
          <cell r="UIU35"/>
          <cell r="UIV35"/>
          <cell r="UIW35"/>
          <cell r="UIX35"/>
          <cell r="UIY35"/>
          <cell r="UIZ35"/>
          <cell r="UJA35"/>
          <cell r="UJB35"/>
          <cell r="UJC35"/>
          <cell r="UJD35"/>
          <cell r="UJE35"/>
          <cell r="UJF35"/>
          <cell r="UJG35"/>
          <cell r="UJH35"/>
          <cell r="UJI35"/>
          <cell r="UJJ35"/>
          <cell r="UJK35"/>
          <cell r="UJL35"/>
          <cell r="UJM35"/>
          <cell r="UJN35"/>
          <cell r="UJO35"/>
          <cell r="UJP35"/>
          <cell r="UJQ35"/>
          <cell r="UJR35"/>
          <cell r="UJS35"/>
          <cell r="UJT35"/>
          <cell r="UJU35"/>
          <cell r="UJV35"/>
          <cell r="UJW35"/>
          <cell r="UJX35"/>
          <cell r="UJY35"/>
          <cell r="UJZ35"/>
          <cell r="UKA35"/>
          <cell r="UKB35"/>
          <cell r="UKC35"/>
          <cell r="UKD35"/>
          <cell r="UKE35"/>
          <cell r="UKF35"/>
          <cell r="UKG35"/>
          <cell r="UKH35"/>
          <cell r="UKI35"/>
          <cell r="UKJ35"/>
          <cell r="UKK35"/>
          <cell r="UKL35"/>
          <cell r="UKM35"/>
          <cell r="UKN35"/>
          <cell r="UKO35"/>
          <cell r="UKP35"/>
          <cell r="UKQ35"/>
          <cell r="UKR35"/>
          <cell r="UKS35"/>
          <cell r="UKT35"/>
          <cell r="UKU35"/>
          <cell r="UKV35"/>
          <cell r="UKW35"/>
          <cell r="UKX35"/>
          <cell r="UKY35"/>
          <cell r="UKZ35"/>
          <cell r="ULA35"/>
          <cell r="ULB35"/>
          <cell r="ULC35"/>
          <cell r="ULD35"/>
          <cell r="ULE35"/>
          <cell r="ULF35"/>
          <cell r="ULG35"/>
          <cell r="ULH35"/>
          <cell r="ULI35"/>
          <cell r="ULJ35"/>
          <cell r="ULK35"/>
          <cell r="ULL35"/>
          <cell r="ULM35"/>
          <cell r="ULN35"/>
          <cell r="ULO35"/>
          <cell r="ULP35"/>
          <cell r="ULQ35"/>
          <cell r="ULR35"/>
          <cell r="ULS35"/>
          <cell r="ULT35"/>
          <cell r="ULU35"/>
          <cell r="ULV35"/>
          <cell r="ULW35"/>
          <cell r="ULX35"/>
          <cell r="ULY35"/>
          <cell r="ULZ35"/>
          <cell r="UMA35"/>
          <cell r="UMB35"/>
          <cell r="UMC35"/>
          <cell r="UMD35"/>
          <cell r="UME35"/>
          <cell r="UMF35"/>
          <cell r="UMG35"/>
          <cell r="UMH35"/>
          <cell r="UMI35"/>
          <cell r="UMJ35"/>
          <cell r="UMK35"/>
          <cell r="UML35"/>
          <cell r="UMM35"/>
          <cell r="UMN35"/>
          <cell r="UMO35"/>
          <cell r="UMP35"/>
          <cell r="UMQ35"/>
          <cell r="UMR35"/>
          <cell r="UMS35"/>
          <cell r="UMT35"/>
          <cell r="UMU35"/>
          <cell r="UMV35"/>
          <cell r="UMW35"/>
          <cell r="UMX35"/>
          <cell r="UMY35"/>
          <cell r="UMZ35"/>
          <cell r="UNA35"/>
          <cell r="UNB35"/>
          <cell r="UNC35"/>
          <cell r="UND35"/>
          <cell r="UNE35"/>
          <cell r="UNF35"/>
          <cell r="UNG35"/>
          <cell r="UNH35"/>
          <cell r="UNI35"/>
          <cell r="UNJ35"/>
          <cell r="UNK35"/>
          <cell r="UNL35"/>
          <cell r="UNM35"/>
          <cell r="UNN35"/>
          <cell r="UNO35"/>
          <cell r="UNP35"/>
          <cell r="UNQ35"/>
          <cell r="UNR35"/>
          <cell r="UNS35"/>
          <cell r="UNT35"/>
          <cell r="UNU35"/>
          <cell r="UNV35"/>
          <cell r="UNW35"/>
          <cell r="UNX35"/>
          <cell r="UNY35"/>
          <cell r="UNZ35"/>
          <cell r="UOA35"/>
          <cell r="UOB35"/>
          <cell r="UOC35"/>
          <cell r="UOD35"/>
          <cell r="UOE35"/>
          <cell r="UOF35"/>
          <cell r="UOG35"/>
          <cell r="UOH35"/>
          <cell r="UOI35"/>
          <cell r="UOJ35"/>
          <cell r="UOK35"/>
          <cell r="UOL35"/>
          <cell r="UOM35"/>
          <cell r="UON35"/>
          <cell r="UOO35"/>
          <cell r="UOP35"/>
          <cell r="UOQ35"/>
          <cell r="UOR35"/>
          <cell r="UOS35"/>
          <cell r="UOT35"/>
          <cell r="UOU35"/>
          <cell r="UOV35"/>
          <cell r="UOW35"/>
          <cell r="UOX35"/>
          <cell r="UOY35"/>
          <cell r="UOZ35"/>
          <cell r="UPA35"/>
          <cell r="UPB35"/>
          <cell r="UPC35"/>
          <cell r="UPD35"/>
          <cell r="UPE35"/>
          <cell r="UPF35"/>
          <cell r="UPG35"/>
          <cell r="UPH35"/>
          <cell r="UPI35"/>
          <cell r="UPJ35"/>
          <cell r="UPK35"/>
          <cell r="UPL35"/>
          <cell r="UPM35"/>
          <cell r="UPN35"/>
          <cell r="UPO35"/>
          <cell r="UPP35"/>
          <cell r="UPQ35"/>
          <cell r="UPR35"/>
          <cell r="UPS35"/>
          <cell r="UPT35"/>
          <cell r="UPU35"/>
          <cell r="UPV35"/>
          <cell r="UPW35"/>
          <cell r="UPX35"/>
          <cell r="UPY35"/>
          <cell r="UPZ35"/>
          <cell r="UQA35"/>
          <cell r="UQB35"/>
          <cell r="UQC35"/>
          <cell r="UQD35"/>
          <cell r="UQE35"/>
          <cell r="UQF35"/>
          <cell r="UQG35"/>
          <cell r="UQH35"/>
          <cell r="UQI35"/>
          <cell r="UQJ35"/>
          <cell r="UQK35"/>
          <cell r="UQL35"/>
          <cell r="UQM35"/>
          <cell r="UQN35"/>
          <cell r="UQO35"/>
          <cell r="UQP35"/>
          <cell r="UQQ35"/>
          <cell r="UQR35"/>
          <cell r="UQS35"/>
          <cell r="UQT35"/>
          <cell r="UQU35"/>
          <cell r="UQV35"/>
          <cell r="UQW35"/>
          <cell r="UQX35"/>
          <cell r="UQY35"/>
          <cell r="UQZ35"/>
          <cell r="URA35"/>
          <cell r="URB35"/>
          <cell r="URC35"/>
          <cell r="URD35"/>
          <cell r="URE35"/>
          <cell r="URF35"/>
          <cell r="URG35"/>
          <cell r="URH35"/>
          <cell r="URI35"/>
          <cell r="URJ35"/>
          <cell r="URK35"/>
          <cell r="URL35"/>
          <cell r="URM35"/>
          <cell r="URN35"/>
          <cell r="URO35"/>
          <cell r="URP35"/>
          <cell r="URQ35"/>
          <cell r="URR35"/>
          <cell r="URS35"/>
          <cell r="URT35"/>
          <cell r="URU35"/>
          <cell r="URV35"/>
          <cell r="URW35"/>
          <cell r="URX35"/>
          <cell r="URY35"/>
          <cell r="URZ35"/>
          <cell r="USA35"/>
          <cell r="USB35"/>
          <cell r="USC35"/>
          <cell r="USD35"/>
          <cell r="USE35"/>
          <cell r="USF35"/>
          <cell r="USG35"/>
          <cell r="USH35"/>
          <cell r="USI35"/>
          <cell r="USJ35"/>
          <cell r="USK35"/>
          <cell r="USL35"/>
          <cell r="USM35"/>
          <cell r="USN35"/>
          <cell r="USO35"/>
          <cell r="USP35"/>
          <cell r="USQ35"/>
          <cell r="USR35"/>
          <cell r="USS35"/>
          <cell r="UST35"/>
          <cell r="USU35"/>
          <cell r="USV35"/>
          <cell r="USW35"/>
          <cell r="USX35"/>
          <cell r="USY35"/>
          <cell r="USZ35"/>
          <cell r="UTA35"/>
          <cell r="UTB35"/>
          <cell r="UTC35"/>
          <cell r="UTD35"/>
          <cell r="UTE35"/>
          <cell r="UTF35"/>
          <cell r="UTG35"/>
          <cell r="UTH35"/>
          <cell r="UTI35"/>
          <cell r="UTJ35"/>
          <cell r="UTK35"/>
          <cell r="UTL35"/>
          <cell r="UTM35"/>
          <cell r="UTN35"/>
          <cell r="UTO35"/>
          <cell r="UTP35"/>
          <cell r="UTQ35"/>
          <cell r="UTR35"/>
          <cell r="UTS35"/>
          <cell r="UTT35"/>
          <cell r="UTU35"/>
          <cell r="UTV35"/>
          <cell r="UTW35"/>
          <cell r="UTX35"/>
          <cell r="UTY35"/>
          <cell r="UTZ35"/>
          <cell r="UUA35"/>
          <cell r="UUB35"/>
          <cell r="UUC35"/>
          <cell r="UUD35"/>
          <cell r="UUE35"/>
          <cell r="UUF35"/>
          <cell r="UUG35"/>
          <cell r="UUH35"/>
          <cell r="UUI35"/>
          <cell r="UUJ35"/>
          <cell r="UUK35"/>
          <cell r="UUL35"/>
          <cell r="UUM35"/>
          <cell r="UUN35"/>
          <cell r="UUO35"/>
          <cell r="UUP35"/>
          <cell r="UUQ35"/>
          <cell r="UUR35"/>
          <cell r="UUS35"/>
          <cell r="UUT35"/>
          <cell r="UUU35"/>
          <cell r="UUV35"/>
          <cell r="UUW35"/>
          <cell r="UUX35"/>
          <cell r="UUY35"/>
          <cell r="UUZ35"/>
          <cell r="UVA35"/>
          <cell r="UVB35"/>
          <cell r="UVC35"/>
          <cell r="UVD35"/>
          <cell r="UVE35"/>
          <cell r="UVF35"/>
          <cell r="UVG35"/>
          <cell r="UVH35"/>
          <cell r="UVI35"/>
          <cell r="UVJ35"/>
          <cell r="UVK35"/>
          <cell r="UVL35"/>
          <cell r="UVM35"/>
          <cell r="UVN35"/>
          <cell r="UVO35"/>
          <cell r="UVP35"/>
          <cell r="UVQ35"/>
          <cell r="UVR35"/>
          <cell r="UVS35"/>
          <cell r="UVT35"/>
          <cell r="UVU35"/>
          <cell r="UVV35"/>
          <cell r="UVW35"/>
          <cell r="UVX35"/>
          <cell r="UVY35"/>
          <cell r="UVZ35"/>
          <cell r="UWA35"/>
          <cell r="UWB35"/>
          <cell r="UWC35"/>
          <cell r="UWD35"/>
          <cell r="UWE35"/>
          <cell r="UWF35"/>
          <cell r="UWG35"/>
          <cell r="UWH35"/>
          <cell r="UWI35"/>
          <cell r="UWJ35"/>
          <cell r="UWK35"/>
          <cell r="UWL35"/>
          <cell r="UWM35"/>
          <cell r="UWN35"/>
          <cell r="UWO35"/>
          <cell r="UWP35"/>
          <cell r="UWQ35"/>
          <cell r="UWR35"/>
          <cell r="UWS35"/>
          <cell r="UWT35"/>
          <cell r="UWU35"/>
          <cell r="UWV35"/>
          <cell r="UWW35"/>
          <cell r="UWX35"/>
          <cell r="UWY35"/>
          <cell r="UWZ35"/>
          <cell r="UXA35"/>
          <cell r="UXB35"/>
          <cell r="UXC35"/>
          <cell r="UXD35"/>
          <cell r="UXE35"/>
          <cell r="UXF35"/>
          <cell r="UXG35"/>
          <cell r="UXH35"/>
          <cell r="UXI35"/>
          <cell r="UXJ35"/>
          <cell r="UXK35"/>
          <cell r="UXL35"/>
          <cell r="UXM35"/>
          <cell r="UXN35"/>
          <cell r="UXO35"/>
          <cell r="UXP35"/>
          <cell r="UXQ35"/>
          <cell r="UXR35"/>
          <cell r="UXS35"/>
          <cell r="UXT35"/>
          <cell r="UXU35"/>
          <cell r="UXV35"/>
          <cell r="UXW35"/>
          <cell r="UXX35"/>
          <cell r="UXY35"/>
          <cell r="UXZ35"/>
          <cell r="UYA35"/>
          <cell r="UYB35"/>
          <cell r="UYC35"/>
          <cell r="UYD35"/>
          <cell r="UYE35"/>
          <cell r="UYF35"/>
          <cell r="UYG35"/>
          <cell r="UYH35"/>
          <cell r="UYI35"/>
          <cell r="UYJ35"/>
          <cell r="UYK35"/>
          <cell r="UYL35"/>
          <cell r="UYM35"/>
          <cell r="UYN35"/>
          <cell r="UYO35"/>
          <cell r="UYP35"/>
          <cell r="UYQ35"/>
          <cell r="UYR35"/>
          <cell r="UYS35"/>
          <cell r="UYT35"/>
          <cell r="UYU35"/>
          <cell r="UYV35"/>
          <cell r="UYW35"/>
          <cell r="UYX35"/>
          <cell r="UYY35"/>
          <cell r="UYZ35"/>
          <cell r="UZA35"/>
          <cell r="UZB35"/>
          <cell r="UZC35"/>
          <cell r="UZD35"/>
          <cell r="UZE35"/>
          <cell r="UZF35"/>
          <cell r="UZG35"/>
          <cell r="UZH35"/>
          <cell r="UZI35"/>
          <cell r="UZJ35"/>
          <cell r="UZK35"/>
          <cell r="UZL35"/>
          <cell r="UZM35"/>
          <cell r="UZN35"/>
          <cell r="UZO35"/>
          <cell r="UZP35"/>
          <cell r="UZQ35"/>
          <cell r="UZR35"/>
          <cell r="UZS35"/>
          <cell r="UZT35"/>
          <cell r="UZU35"/>
          <cell r="UZV35"/>
          <cell r="UZW35"/>
          <cell r="UZX35"/>
          <cell r="UZY35"/>
          <cell r="UZZ35"/>
          <cell r="VAA35"/>
          <cell r="VAB35"/>
          <cell r="VAC35"/>
          <cell r="VAD35"/>
          <cell r="VAE35"/>
          <cell r="VAF35"/>
          <cell r="VAG35"/>
          <cell r="VAH35"/>
          <cell r="VAI35"/>
          <cell r="VAJ35"/>
          <cell r="VAK35"/>
          <cell r="VAL35"/>
          <cell r="VAM35"/>
          <cell r="VAN35"/>
          <cell r="VAO35"/>
          <cell r="VAP35"/>
          <cell r="VAQ35"/>
          <cell r="VAR35"/>
          <cell r="VAS35"/>
          <cell r="VAT35"/>
          <cell r="VAU35"/>
          <cell r="VAV35"/>
          <cell r="VAW35"/>
          <cell r="VAX35"/>
          <cell r="VAY35"/>
          <cell r="VAZ35"/>
          <cell r="VBA35"/>
          <cell r="VBB35"/>
          <cell r="VBC35"/>
          <cell r="VBD35"/>
          <cell r="VBE35"/>
          <cell r="VBF35"/>
          <cell r="VBG35"/>
          <cell r="VBH35"/>
          <cell r="VBI35"/>
          <cell r="VBJ35"/>
          <cell r="VBK35"/>
          <cell r="VBL35"/>
          <cell r="VBM35"/>
          <cell r="VBN35"/>
          <cell r="VBO35"/>
          <cell r="VBP35"/>
          <cell r="VBQ35"/>
          <cell r="VBR35"/>
          <cell r="VBS35"/>
          <cell r="VBT35"/>
          <cell r="VBU35"/>
          <cell r="VBV35"/>
          <cell r="VBW35"/>
          <cell r="VBX35"/>
          <cell r="VBY35"/>
          <cell r="VBZ35"/>
          <cell r="VCA35"/>
          <cell r="VCB35"/>
          <cell r="VCC35"/>
          <cell r="VCD35"/>
          <cell r="VCE35"/>
          <cell r="VCF35"/>
          <cell r="VCG35"/>
          <cell r="VCH35"/>
          <cell r="VCI35"/>
          <cell r="VCJ35"/>
          <cell r="VCK35"/>
          <cell r="VCL35"/>
          <cell r="VCM35"/>
          <cell r="VCN35"/>
          <cell r="VCO35"/>
          <cell r="VCP35"/>
          <cell r="VCQ35"/>
          <cell r="VCR35"/>
          <cell r="VCS35"/>
          <cell r="VCT35"/>
          <cell r="VCU35"/>
          <cell r="VCV35"/>
          <cell r="VCW35"/>
          <cell r="VCX35"/>
          <cell r="VCY35"/>
          <cell r="VCZ35"/>
          <cell r="VDA35"/>
          <cell r="VDB35"/>
          <cell r="VDC35"/>
          <cell r="VDD35"/>
          <cell r="VDE35"/>
          <cell r="VDF35"/>
          <cell r="VDG35"/>
          <cell r="VDH35"/>
          <cell r="VDI35"/>
          <cell r="VDJ35"/>
          <cell r="VDK35"/>
          <cell r="VDL35"/>
          <cell r="VDM35"/>
          <cell r="VDN35"/>
          <cell r="VDO35"/>
          <cell r="VDP35"/>
          <cell r="VDQ35"/>
          <cell r="VDR35"/>
          <cell r="VDS35"/>
          <cell r="VDT35"/>
          <cell r="VDU35"/>
          <cell r="VDV35"/>
          <cell r="VDW35"/>
          <cell r="VDX35"/>
          <cell r="VDY35"/>
          <cell r="VDZ35"/>
          <cell r="VEA35"/>
          <cell r="VEB35"/>
          <cell r="VEC35"/>
          <cell r="VED35"/>
          <cell r="VEE35"/>
          <cell r="VEF35"/>
          <cell r="VEG35"/>
          <cell r="VEH35"/>
          <cell r="VEI35"/>
          <cell r="VEJ35"/>
          <cell r="VEK35"/>
          <cell r="VEL35"/>
          <cell r="VEM35"/>
          <cell r="VEN35"/>
          <cell r="VEO35"/>
          <cell r="VEP35"/>
          <cell r="VEQ35"/>
          <cell r="VER35"/>
          <cell r="VES35"/>
          <cell r="VET35"/>
          <cell r="VEU35"/>
          <cell r="VEV35"/>
          <cell r="VEW35"/>
          <cell r="VEX35"/>
          <cell r="VEY35"/>
          <cell r="VEZ35"/>
          <cell r="VFA35"/>
          <cell r="VFB35"/>
          <cell r="VFC35"/>
          <cell r="VFD35"/>
          <cell r="VFE35"/>
          <cell r="VFF35"/>
          <cell r="VFG35"/>
          <cell r="VFH35"/>
          <cell r="VFI35"/>
          <cell r="VFJ35"/>
          <cell r="VFK35"/>
          <cell r="VFL35"/>
          <cell r="VFM35"/>
          <cell r="VFN35"/>
          <cell r="VFO35"/>
          <cell r="VFP35"/>
          <cell r="VFQ35"/>
          <cell r="VFR35"/>
          <cell r="VFS35"/>
          <cell r="VFT35"/>
          <cell r="VFU35"/>
          <cell r="VFV35"/>
          <cell r="VFW35"/>
          <cell r="VFX35"/>
          <cell r="VFY35"/>
          <cell r="VFZ35"/>
          <cell r="VGA35"/>
          <cell r="VGB35"/>
          <cell r="VGC35"/>
          <cell r="VGD35"/>
          <cell r="VGE35"/>
          <cell r="VGF35"/>
          <cell r="VGG35"/>
          <cell r="VGH35"/>
          <cell r="VGI35"/>
          <cell r="VGJ35"/>
          <cell r="VGK35"/>
          <cell r="VGL35"/>
          <cell r="VGM35"/>
          <cell r="VGN35"/>
          <cell r="VGO35"/>
          <cell r="VGP35"/>
          <cell r="VGQ35"/>
          <cell r="VGR35"/>
          <cell r="VGS35"/>
          <cell r="VGT35"/>
          <cell r="VGU35"/>
          <cell r="VGV35"/>
          <cell r="VGW35"/>
          <cell r="VGX35"/>
          <cell r="VGY35"/>
          <cell r="VGZ35"/>
          <cell r="VHA35"/>
          <cell r="VHB35"/>
          <cell r="VHC35"/>
          <cell r="VHD35"/>
          <cell r="VHE35"/>
          <cell r="VHF35"/>
          <cell r="VHG35"/>
          <cell r="VHH35"/>
          <cell r="VHI35"/>
          <cell r="VHJ35"/>
          <cell r="VHK35"/>
          <cell r="VHL35"/>
          <cell r="VHM35"/>
          <cell r="VHN35"/>
          <cell r="VHO35"/>
          <cell r="VHP35"/>
          <cell r="VHQ35"/>
          <cell r="VHR35"/>
          <cell r="VHS35"/>
          <cell r="VHT35"/>
          <cell r="VHU35"/>
          <cell r="VHV35"/>
          <cell r="VHW35"/>
          <cell r="VHX35"/>
          <cell r="VHY35"/>
          <cell r="VHZ35"/>
          <cell r="VIA35"/>
          <cell r="VIB35"/>
          <cell r="VIC35"/>
          <cell r="VID35"/>
          <cell r="VIE35"/>
          <cell r="VIF35"/>
          <cell r="VIG35"/>
          <cell r="VIH35"/>
          <cell r="VII35"/>
          <cell r="VIJ35"/>
          <cell r="VIK35"/>
          <cell r="VIL35"/>
          <cell r="VIM35"/>
          <cell r="VIN35"/>
          <cell r="VIO35"/>
          <cell r="VIP35"/>
          <cell r="VIQ35"/>
          <cell r="VIR35"/>
          <cell r="VIS35"/>
          <cell r="VIT35"/>
          <cell r="VIU35"/>
          <cell r="VIV35"/>
          <cell r="VIW35"/>
          <cell r="VIX35"/>
          <cell r="VIY35"/>
          <cell r="VIZ35"/>
          <cell r="VJA35"/>
          <cell r="VJB35"/>
          <cell r="VJC35"/>
          <cell r="VJD35"/>
          <cell r="VJE35"/>
          <cell r="VJF35"/>
          <cell r="VJG35"/>
          <cell r="VJH35"/>
          <cell r="VJI35"/>
          <cell r="VJJ35"/>
          <cell r="VJK35"/>
          <cell r="VJL35"/>
          <cell r="VJM35"/>
          <cell r="VJN35"/>
          <cell r="VJO35"/>
          <cell r="VJP35"/>
          <cell r="VJQ35"/>
          <cell r="VJR35"/>
          <cell r="VJS35"/>
          <cell r="VJT35"/>
          <cell r="VJU35"/>
          <cell r="VJV35"/>
          <cell r="VJW35"/>
          <cell r="VJX35"/>
          <cell r="VJY35"/>
          <cell r="VJZ35"/>
          <cell r="VKA35"/>
          <cell r="VKB35"/>
          <cell r="VKC35"/>
          <cell r="VKD35"/>
          <cell r="VKE35"/>
          <cell r="VKF35"/>
          <cell r="VKG35"/>
          <cell r="VKH35"/>
          <cell r="VKI35"/>
          <cell r="VKJ35"/>
          <cell r="VKK35"/>
          <cell r="VKL35"/>
          <cell r="VKM35"/>
          <cell r="VKN35"/>
          <cell r="VKO35"/>
          <cell r="VKP35"/>
          <cell r="VKQ35"/>
          <cell r="VKR35"/>
          <cell r="VKS35"/>
          <cell r="VKT35"/>
          <cell r="VKU35"/>
          <cell r="VKV35"/>
          <cell r="VKW35"/>
          <cell r="VKX35"/>
          <cell r="VKY35"/>
          <cell r="VKZ35"/>
          <cell r="VLA35"/>
          <cell r="VLB35"/>
          <cell r="VLC35"/>
          <cell r="VLD35"/>
          <cell r="VLE35"/>
          <cell r="VLF35"/>
          <cell r="VLG35"/>
          <cell r="VLH35"/>
          <cell r="VLI35"/>
          <cell r="VLJ35"/>
          <cell r="VLK35"/>
          <cell r="VLL35"/>
          <cell r="VLM35"/>
          <cell r="VLN35"/>
          <cell r="VLO35"/>
          <cell r="VLP35"/>
          <cell r="VLQ35"/>
          <cell r="VLR35"/>
          <cell r="VLS35"/>
          <cell r="VLT35"/>
          <cell r="VLU35"/>
          <cell r="VLV35"/>
          <cell r="VLW35"/>
          <cell r="VLX35"/>
          <cell r="VLY35"/>
          <cell r="VLZ35"/>
          <cell r="VMA35"/>
          <cell r="VMB35"/>
          <cell r="VMC35"/>
          <cell r="VMD35"/>
          <cell r="VME35"/>
          <cell r="VMF35"/>
          <cell r="VMG35"/>
          <cell r="VMH35"/>
          <cell r="VMI35"/>
          <cell r="VMJ35"/>
          <cell r="VMK35"/>
          <cell r="VML35"/>
          <cell r="VMM35"/>
          <cell r="VMN35"/>
          <cell r="VMO35"/>
          <cell r="VMP35"/>
          <cell r="VMQ35"/>
          <cell r="VMR35"/>
          <cell r="VMS35"/>
          <cell r="VMT35"/>
          <cell r="VMU35"/>
          <cell r="VMV35"/>
          <cell r="VMW35"/>
          <cell r="VMX35"/>
          <cell r="VMY35"/>
          <cell r="VMZ35"/>
          <cell r="VNA35"/>
          <cell r="VNB35"/>
          <cell r="VNC35"/>
          <cell r="VND35"/>
          <cell r="VNE35"/>
          <cell r="VNF35"/>
          <cell r="VNG35"/>
          <cell r="VNH35"/>
          <cell r="VNI35"/>
          <cell r="VNJ35"/>
          <cell r="VNK35"/>
          <cell r="VNL35"/>
          <cell r="VNM35"/>
          <cell r="VNN35"/>
          <cell r="VNO35"/>
          <cell r="VNP35"/>
          <cell r="VNQ35"/>
          <cell r="VNR35"/>
          <cell r="VNS35"/>
          <cell r="VNT35"/>
          <cell r="VNU35"/>
          <cell r="VNV35"/>
          <cell r="VNW35"/>
          <cell r="VNX35"/>
          <cell r="VNY35"/>
          <cell r="VNZ35"/>
          <cell r="VOA35"/>
          <cell r="VOB35"/>
          <cell r="VOC35"/>
          <cell r="VOD35"/>
          <cell r="VOE35"/>
          <cell r="VOF35"/>
          <cell r="VOG35"/>
          <cell r="VOH35"/>
          <cell r="VOI35"/>
          <cell r="VOJ35"/>
          <cell r="VOK35"/>
          <cell r="VOL35"/>
          <cell r="VOM35"/>
          <cell r="VON35"/>
          <cell r="VOO35"/>
          <cell r="VOP35"/>
          <cell r="VOQ35"/>
          <cell r="VOR35"/>
          <cell r="VOS35"/>
          <cell r="VOT35"/>
          <cell r="VOU35"/>
          <cell r="VOV35"/>
          <cell r="VOW35"/>
          <cell r="VOX35"/>
          <cell r="VOY35"/>
          <cell r="VOZ35"/>
          <cell r="VPA35"/>
          <cell r="VPB35"/>
          <cell r="VPC35"/>
          <cell r="VPD35"/>
          <cell r="VPE35"/>
          <cell r="VPF35"/>
          <cell r="VPG35"/>
          <cell r="VPH35"/>
          <cell r="VPI35"/>
          <cell r="VPJ35"/>
          <cell r="VPK35"/>
          <cell r="VPL35"/>
          <cell r="VPM35"/>
          <cell r="VPN35"/>
          <cell r="VPO35"/>
          <cell r="VPP35"/>
          <cell r="VPQ35"/>
          <cell r="VPR35"/>
          <cell r="VPS35"/>
          <cell r="VPT35"/>
          <cell r="VPU35"/>
          <cell r="VPV35"/>
          <cell r="VPW35"/>
          <cell r="VPX35"/>
          <cell r="VPY35"/>
          <cell r="VPZ35"/>
          <cell r="VQA35"/>
          <cell r="VQB35"/>
          <cell r="VQC35"/>
          <cell r="VQD35"/>
          <cell r="VQE35"/>
          <cell r="VQF35"/>
          <cell r="VQG35"/>
          <cell r="VQH35"/>
          <cell r="VQI35"/>
          <cell r="VQJ35"/>
          <cell r="VQK35"/>
          <cell r="VQL35"/>
          <cell r="VQM35"/>
          <cell r="VQN35"/>
          <cell r="VQO35"/>
          <cell r="VQP35"/>
          <cell r="VQQ35"/>
          <cell r="VQR35"/>
          <cell r="VQS35"/>
          <cell r="VQT35"/>
          <cell r="VQU35"/>
          <cell r="VQV35"/>
          <cell r="VQW35"/>
          <cell r="VQX35"/>
          <cell r="VQY35"/>
          <cell r="VQZ35"/>
          <cell r="VRA35"/>
          <cell r="VRB35"/>
          <cell r="VRC35"/>
          <cell r="VRD35"/>
          <cell r="VRE35"/>
          <cell r="VRF35"/>
          <cell r="VRG35"/>
          <cell r="VRH35"/>
          <cell r="VRI35"/>
          <cell r="VRJ35"/>
          <cell r="VRK35"/>
          <cell r="VRL35"/>
          <cell r="VRM35"/>
          <cell r="VRN35"/>
          <cell r="VRO35"/>
          <cell r="VRP35"/>
          <cell r="VRQ35"/>
          <cell r="VRR35"/>
          <cell r="VRS35"/>
          <cell r="VRT35"/>
          <cell r="VRU35"/>
          <cell r="VRV35"/>
          <cell r="VRW35"/>
          <cell r="VRX35"/>
          <cell r="VRY35"/>
          <cell r="VRZ35"/>
          <cell r="VSA35"/>
          <cell r="VSB35"/>
          <cell r="VSC35"/>
          <cell r="VSD35"/>
          <cell r="VSE35"/>
          <cell r="VSF35"/>
          <cell r="VSG35"/>
          <cell r="VSH35"/>
          <cell r="VSI35"/>
          <cell r="VSJ35"/>
          <cell r="VSK35"/>
          <cell r="VSL35"/>
          <cell r="VSM35"/>
          <cell r="VSN35"/>
          <cell r="VSO35"/>
          <cell r="VSP35"/>
          <cell r="VSQ35"/>
          <cell r="VSR35"/>
          <cell r="VSS35"/>
          <cell r="VST35"/>
          <cell r="VSU35"/>
          <cell r="VSV35"/>
          <cell r="VSW35"/>
          <cell r="VSX35"/>
          <cell r="VSY35"/>
          <cell r="VSZ35"/>
          <cell r="VTA35"/>
          <cell r="VTB35"/>
          <cell r="VTC35"/>
          <cell r="VTD35"/>
          <cell r="VTE35"/>
          <cell r="VTF35"/>
          <cell r="VTG35"/>
          <cell r="VTH35"/>
          <cell r="VTI35"/>
          <cell r="VTJ35"/>
          <cell r="VTK35"/>
          <cell r="VTL35"/>
          <cell r="VTM35"/>
          <cell r="VTN35"/>
          <cell r="VTO35"/>
          <cell r="VTP35"/>
          <cell r="VTQ35"/>
          <cell r="VTR35"/>
          <cell r="VTS35"/>
          <cell r="VTT35"/>
          <cell r="VTU35"/>
          <cell r="VTV35"/>
          <cell r="VTW35"/>
          <cell r="VTX35"/>
          <cell r="VTY35"/>
          <cell r="VTZ35"/>
          <cell r="VUA35"/>
          <cell r="VUB35"/>
          <cell r="VUC35"/>
          <cell r="VUD35"/>
          <cell r="VUE35"/>
          <cell r="VUF35"/>
          <cell r="VUG35"/>
          <cell r="VUH35"/>
          <cell r="VUI35"/>
          <cell r="VUJ35"/>
          <cell r="VUK35"/>
          <cell r="VUL35"/>
          <cell r="VUM35"/>
          <cell r="VUN35"/>
          <cell r="VUO35"/>
          <cell r="VUP35"/>
          <cell r="VUQ35"/>
          <cell r="VUR35"/>
          <cell r="VUS35"/>
          <cell r="VUT35"/>
          <cell r="VUU35"/>
          <cell r="VUV35"/>
          <cell r="VUW35"/>
          <cell r="VUX35"/>
          <cell r="VUY35"/>
          <cell r="VUZ35"/>
          <cell r="VVA35"/>
          <cell r="VVB35"/>
          <cell r="VVC35"/>
          <cell r="VVD35"/>
          <cell r="VVE35"/>
          <cell r="VVF35"/>
          <cell r="VVG35"/>
          <cell r="VVH35"/>
          <cell r="VVI35"/>
          <cell r="VVJ35"/>
          <cell r="VVK35"/>
          <cell r="VVL35"/>
          <cell r="VVM35"/>
          <cell r="VVN35"/>
          <cell r="VVO35"/>
          <cell r="VVP35"/>
          <cell r="VVQ35"/>
          <cell r="VVR35"/>
          <cell r="VVS35"/>
          <cell r="VVT35"/>
          <cell r="VVU35"/>
          <cell r="VVV35"/>
          <cell r="VVW35"/>
          <cell r="VVX35"/>
          <cell r="VVY35"/>
          <cell r="VVZ35"/>
          <cell r="VWA35"/>
          <cell r="VWB35"/>
          <cell r="VWC35"/>
          <cell r="VWD35"/>
          <cell r="VWE35"/>
          <cell r="VWF35"/>
          <cell r="VWG35"/>
          <cell r="VWH35"/>
          <cell r="VWI35"/>
          <cell r="VWJ35"/>
          <cell r="VWK35"/>
          <cell r="VWL35"/>
          <cell r="VWM35"/>
          <cell r="VWN35"/>
          <cell r="VWO35"/>
          <cell r="VWP35"/>
          <cell r="VWQ35"/>
          <cell r="VWR35"/>
          <cell r="VWS35"/>
          <cell r="VWT35"/>
          <cell r="VWU35"/>
          <cell r="VWV35"/>
          <cell r="VWW35"/>
          <cell r="VWX35"/>
          <cell r="VWY35"/>
          <cell r="VWZ35"/>
          <cell r="VXA35"/>
          <cell r="VXB35"/>
          <cell r="VXC35"/>
          <cell r="VXD35"/>
          <cell r="VXE35"/>
          <cell r="VXF35"/>
          <cell r="VXG35"/>
          <cell r="VXH35"/>
          <cell r="VXI35"/>
          <cell r="VXJ35"/>
          <cell r="VXK35"/>
          <cell r="VXL35"/>
          <cell r="VXM35"/>
          <cell r="VXN35"/>
          <cell r="VXO35"/>
          <cell r="VXP35"/>
          <cell r="VXQ35"/>
          <cell r="VXR35"/>
          <cell r="VXS35"/>
          <cell r="VXT35"/>
          <cell r="VXU35"/>
          <cell r="VXV35"/>
          <cell r="VXW35"/>
          <cell r="VXX35"/>
          <cell r="VXY35"/>
          <cell r="VXZ35"/>
          <cell r="VYA35"/>
          <cell r="VYB35"/>
          <cell r="VYC35"/>
          <cell r="VYD35"/>
          <cell r="VYE35"/>
          <cell r="VYF35"/>
          <cell r="VYG35"/>
          <cell r="VYH35"/>
          <cell r="VYI35"/>
          <cell r="VYJ35"/>
          <cell r="VYK35"/>
          <cell r="VYL35"/>
          <cell r="VYM35"/>
          <cell r="VYN35"/>
          <cell r="VYO35"/>
          <cell r="VYP35"/>
          <cell r="VYQ35"/>
          <cell r="VYR35"/>
          <cell r="VYS35"/>
          <cell r="VYT35"/>
          <cell r="VYU35"/>
          <cell r="VYV35"/>
          <cell r="VYW35"/>
          <cell r="VYX35"/>
          <cell r="VYY35"/>
          <cell r="VYZ35"/>
          <cell r="VZA35"/>
          <cell r="VZB35"/>
          <cell r="VZC35"/>
          <cell r="VZD35"/>
          <cell r="VZE35"/>
          <cell r="VZF35"/>
          <cell r="VZG35"/>
          <cell r="VZH35"/>
          <cell r="VZI35"/>
          <cell r="VZJ35"/>
          <cell r="VZK35"/>
          <cell r="VZL35"/>
          <cell r="VZM35"/>
          <cell r="VZN35"/>
          <cell r="VZO35"/>
          <cell r="VZP35"/>
          <cell r="VZQ35"/>
          <cell r="VZR35"/>
          <cell r="VZS35"/>
          <cell r="VZT35"/>
          <cell r="VZU35"/>
          <cell r="VZV35"/>
          <cell r="VZW35"/>
          <cell r="VZX35"/>
          <cell r="VZY35"/>
          <cell r="VZZ35"/>
          <cell r="WAA35"/>
          <cell r="WAB35"/>
          <cell r="WAC35"/>
          <cell r="WAD35"/>
          <cell r="WAE35"/>
          <cell r="WAF35"/>
          <cell r="WAG35"/>
          <cell r="WAH35"/>
          <cell r="WAI35"/>
          <cell r="WAJ35"/>
          <cell r="WAK35"/>
          <cell r="WAL35"/>
          <cell r="WAM35"/>
          <cell r="WAN35"/>
          <cell r="WAO35"/>
          <cell r="WAP35"/>
          <cell r="WAQ35"/>
          <cell r="WAR35"/>
          <cell r="WAS35"/>
          <cell r="WAT35"/>
          <cell r="WAU35"/>
          <cell r="WAV35"/>
          <cell r="WAW35"/>
          <cell r="WAX35"/>
          <cell r="WAY35"/>
          <cell r="WAZ35"/>
          <cell r="WBA35"/>
          <cell r="WBB35"/>
          <cell r="WBC35"/>
          <cell r="WBD35"/>
          <cell r="WBE35"/>
          <cell r="WBF35"/>
          <cell r="WBG35"/>
          <cell r="WBH35"/>
          <cell r="WBI35"/>
          <cell r="WBJ35"/>
          <cell r="WBK35"/>
          <cell r="WBL35"/>
          <cell r="WBM35"/>
          <cell r="WBN35"/>
          <cell r="WBO35"/>
          <cell r="WBP35"/>
          <cell r="WBQ35"/>
          <cell r="WBR35"/>
          <cell r="WBS35"/>
          <cell r="WBT35"/>
          <cell r="WBU35"/>
          <cell r="WBV35"/>
          <cell r="WBW35"/>
          <cell r="WBX35"/>
          <cell r="WBY35"/>
          <cell r="WBZ35"/>
          <cell r="WCA35"/>
          <cell r="WCB35"/>
          <cell r="WCC35"/>
          <cell r="WCD35"/>
          <cell r="WCE35"/>
          <cell r="WCF35"/>
          <cell r="WCG35"/>
          <cell r="WCH35"/>
          <cell r="WCI35"/>
          <cell r="WCJ35"/>
          <cell r="WCK35"/>
          <cell r="WCL35"/>
          <cell r="WCM35"/>
          <cell r="WCN35"/>
          <cell r="WCO35"/>
          <cell r="WCP35"/>
          <cell r="WCQ35"/>
          <cell r="WCR35"/>
          <cell r="WCS35"/>
          <cell r="WCT35"/>
          <cell r="WCU35"/>
          <cell r="WCV35"/>
          <cell r="WCW35"/>
          <cell r="WCX35"/>
          <cell r="WCY35"/>
          <cell r="WCZ35"/>
          <cell r="WDA35"/>
          <cell r="WDB35"/>
          <cell r="WDC35"/>
          <cell r="WDD35"/>
          <cell r="WDE35"/>
          <cell r="WDF35"/>
          <cell r="WDG35"/>
          <cell r="WDH35"/>
          <cell r="WDI35"/>
          <cell r="WDJ35"/>
          <cell r="WDK35"/>
          <cell r="WDL35"/>
          <cell r="WDM35"/>
          <cell r="WDN35"/>
          <cell r="WDO35"/>
          <cell r="WDP35"/>
          <cell r="WDQ35"/>
          <cell r="WDR35"/>
          <cell r="WDS35"/>
          <cell r="WDT35"/>
          <cell r="WDU35"/>
          <cell r="WDV35"/>
          <cell r="WDW35"/>
          <cell r="WDX35"/>
          <cell r="WDY35"/>
          <cell r="WDZ35"/>
          <cell r="WEA35"/>
          <cell r="WEB35"/>
          <cell r="WEC35"/>
          <cell r="WED35"/>
          <cell r="WEE35"/>
          <cell r="WEF35"/>
          <cell r="WEG35"/>
          <cell r="WEH35"/>
          <cell r="WEI35"/>
          <cell r="WEJ35"/>
          <cell r="WEK35"/>
          <cell r="WEL35"/>
          <cell r="WEM35"/>
          <cell r="WEN35"/>
          <cell r="WEO35"/>
          <cell r="WEP35"/>
          <cell r="WEQ35"/>
          <cell r="WER35"/>
          <cell r="WES35"/>
          <cell r="WET35"/>
          <cell r="WEU35"/>
          <cell r="WEV35"/>
          <cell r="WEW35"/>
          <cell r="WEX35"/>
          <cell r="WEY35"/>
          <cell r="WEZ35"/>
          <cell r="WFA35"/>
          <cell r="WFB35"/>
          <cell r="WFC35"/>
          <cell r="WFD35"/>
          <cell r="WFE35"/>
          <cell r="WFF35"/>
          <cell r="WFG35"/>
          <cell r="WFH35"/>
          <cell r="WFI35"/>
          <cell r="WFJ35"/>
          <cell r="WFK35"/>
          <cell r="WFL35"/>
          <cell r="WFM35"/>
          <cell r="WFN35"/>
          <cell r="WFO35"/>
          <cell r="WFP35"/>
          <cell r="WFQ35"/>
          <cell r="WFR35"/>
          <cell r="WFS35"/>
          <cell r="WFT35"/>
          <cell r="WFU35"/>
          <cell r="WFV35"/>
          <cell r="WFW35"/>
          <cell r="WFX35"/>
          <cell r="WFY35"/>
          <cell r="WFZ35"/>
          <cell r="WGA35"/>
          <cell r="WGB35"/>
          <cell r="WGC35"/>
          <cell r="WGD35"/>
          <cell r="WGE35"/>
          <cell r="WGF35"/>
          <cell r="WGG35"/>
          <cell r="WGH35"/>
          <cell r="WGI35"/>
          <cell r="WGJ35"/>
          <cell r="WGK35"/>
          <cell r="WGL35"/>
          <cell r="WGM35"/>
          <cell r="WGN35"/>
          <cell r="WGO35"/>
          <cell r="WGP35"/>
          <cell r="WGQ35"/>
          <cell r="WGR35"/>
          <cell r="WGS35"/>
          <cell r="WGT35"/>
          <cell r="WGU35"/>
          <cell r="WGV35"/>
          <cell r="WGW35"/>
          <cell r="WGX35"/>
          <cell r="WGY35"/>
          <cell r="WGZ35"/>
          <cell r="WHA35"/>
          <cell r="WHB35"/>
          <cell r="WHC35"/>
          <cell r="WHD35"/>
          <cell r="WHE35"/>
          <cell r="WHF35"/>
          <cell r="WHG35"/>
          <cell r="WHH35"/>
          <cell r="WHI35"/>
          <cell r="WHJ35"/>
          <cell r="WHK35"/>
          <cell r="WHL35"/>
          <cell r="WHM35"/>
          <cell r="WHN35"/>
          <cell r="WHO35"/>
          <cell r="WHP35"/>
          <cell r="WHQ35"/>
          <cell r="WHR35"/>
          <cell r="WHS35"/>
          <cell r="WHT35"/>
          <cell r="WHU35"/>
          <cell r="WHV35"/>
          <cell r="WHW35"/>
          <cell r="WHX35"/>
          <cell r="WHY35"/>
          <cell r="WHZ35"/>
          <cell r="WIA35"/>
          <cell r="WIB35"/>
          <cell r="WIC35"/>
          <cell r="WID35"/>
          <cell r="WIE35"/>
          <cell r="WIF35"/>
          <cell r="WIG35"/>
          <cell r="WIH35"/>
          <cell r="WII35"/>
          <cell r="WIJ35"/>
          <cell r="WIK35"/>
          <cell r="WIL35"/>
          <cell r="WIM35"/>
          <cell r="WIN35"/>
          <cell r="WIO35"/>
          <cell r="WIP35"/>
          <cell r="WIQ35"/>
          <cell r="WIR35"/>
          <cell r="WIS35"/>
          <cell r="WIT35"/>
          <cell r="WIU35"/>
          <cell r="WIV35"/>
          <cell r="WIW35"/>
          <cell r="WIX35"/>
          <cell r="WIY35"/>
          <cell r="WIZ35"/>
          <cell r="WJA35"/>
          <cell r="WJB35"/>
          <cell r="WJC35"/>
          <cell r="WJD35"/>
          <cell r="WJE35"/>
          <cell r="WJF35"/>
          <cell r="WJG35"/>
          <cell r="WJH35"/>
          <cell r="WJI35"/>
          <cell r="WJJ35"/>
          <cell r="WJK35"/>
          <cell r="WJL35"/>
          <cell r="WJM35"/>
          <cell r="WJN35"/>
          <cell r="WJO35"/>
          <cell r="WJP35"/>
          <cell r="WJQ35"/>
          <cell r="WJR35"/>
          <cell r="WJS35"/>
          <cell r="WJT35"/>
          <cell r="WJU35"/>
          <cell r="WJV35"/>
          <cell r="WJW35"/>
          <cell r="WJX35"/>
          <cell r="WJY35"/>
          <cell r="WJZ35"/>
          <cell r="WKA35"/>
          <cell r="WKB35"/>
          <cell r="WKC35"/>
          <cell r="WKD35"/>
          <cell r="WKE35"/>
          <cell r="WKF35"/>
          <cell r="WKG35"/>
          <cell r="WKH35"/>
          <cell r="WKI35"/>
          <cell r="WKJ35"/>
          <cell r="WKK35"/>
          <cell r="WKL35"/>
          <cell r="WKM35"/>
          <cell r="WKN35"/>
          <cell r="WKO35"/>
          <cell r="WKP35"/>
          <cell r="WKQ35"/>
          <cell r="WKR35"/>
          <cell r="WKS35"/>
          <cell r="WKT35"/>
          <cell r="WKU35"/>
          <cell r="WKV35"/>
          <cell r="WKW35"/>
          <cell r="WKX35"/>
          <cell r="WKY35"/>
          <cell r="WKZ35"/>
          <cell r="WLA35"/>
          <cell r="WLB35"/>
          <cell r="WLC35"/>
          <cell r="WLD35"/>
          <cell r="WLE35"/>
          <cell r="WLF35"/>
          <cell r="WLG35"/>
          <cell r="WLH35"/>
          <cell r="WLI35"/>
          <cell r="WLJ35"/>
          <cell r="WLK35"/>
          <cell r="WLL35"/>
          <cell r="WLM35"/>
          <cell r="WLN35"/>
          <cell r="WLO35"/>
          <cell r="WLP35"/>
          <cell r="WLQ35"/>
          <cell r="WLR35"/>
          <cell r="WLS35"/>
          <cell r="WLT35"/>
          <cell r="WLU35"/>
          <cell r="WLV35"/>
          <cell r="WLW35"/>
          <cell r="WLX35"/>
          <cell r="WLY35"/>
          <cell r="WLZ35"/>
          <cell r="WMA35"/>
          <cell r="WMB35"/>
          <cell r="WMC35"/>
          <cell r="WMD35"/>
          <cell r="WME35"/>
          <cell r="WMF35"/>
          <cell r="WMG35"/>
          <cell r="WMH35"/>
          <cell r="WMI35"/>
          <cell r="WMJ35"/>
          <cell r="WMK35"/>
          <cell r="WML35"/>
          <cell r="WMM35"/>
          <cell r="WMN35"/>
          <cell r="WMO35"/>
          <cell r="WMP35"/>
          <cell r="WMQ35"/>
          <cell r="WMR35"/>
          <cell r="WMS35"/>
          <cell r="WMT35"/>
          <cell r="WMU35"/>
          <cell r="WMV35"/>
          <cell r="WMW35"/>
          <cell r="WMX35"/>
          <cell r="WMY35"/>
          <cell r="WMZ35"/>
          <cell r="WNA35"/>
          <cell r="WNB35"/>
          <cell r="WNC35"/>
          <cell r="WND35"/>
          <cell r="WNE35"/>
          <cell r="WNF35"/>
          <cell r="WNG35"/>
          <cell r="WNH35"/>
          <cell r="WNI35"/>
          <cell r="WNJ35"/>
          <cell r="WNK35"/>
          <cell r="WNL35"/>
          <cell r="WNM35"/>
          <cell r="WNN35"/>
          <cell r="WNO35"/>
          <cell r="WNP35"/>
          <cell r="WNQ35"/>
          <cell r="WNR35"/>
          <cell r="WNS35"/>
          <cell r="WNT35"/>
          <cell r="WNU35"/>
          <cell r="WNV35"/>
          <cell r="WNW35"/>
          <cell r="WNX35"/>
          <cell r="WNY35"/>
          <cell r="WNZ35"/>
          <cell r="WOA35"/>
          <cell r="WOB35"/>
          <cell r="WOC35"/>
          <cell r="WOD35"/>
          <cell r="WOE35"/>
          <cell r="WOF35"/>
          <cell r="WOG35"/>
          <cell r="WOH35"/>
          <cell r="WOI35"/>
          <cell r="WOJ35"/>
          <cell r="WOK35"/>
          <cell r="WOL35"/>
          <cell r="WOM35"/>
          <cell r="WON35"/>
          <cell r="WOO35"/>
          <cell r="WOP35"/>
          <cell r="WOQ35"/>
          <cell r="WOR35"/>
          <cell r="WOS35"/>
          <cell r="WOT35"/>
          <cell r="WOU35"/>
          <cell r="WOV35"/>
          <cell r="WOW35"/>
          <cell r="WOX35"/>
          <cell r="WOY35"/>
          <cell r="WOZ35"/>
          <cell r="WPA35"/>
          <cell r="WPB35"/>
          <cell r="WPC35"/>
          <cell r="WPD35"/>
          <cell r="WPE35"/>
          <cell r="WPF35"/>
          <cell r="WPG35"/>
          <cell r="WPH35"/>
          <cell r="WPI35"/>
          <cell r="WPJ35"/>
          <cell r="WPK35"/>
          <cell r="WPL35"/>
          <cell r="WPM35"/>
          <cell r="WPN35"/>
          <cell r="WPO35"/>
          <cell r="WPP35"/>
          <cell r="WPQ35"/>
          <cell r="WPR35"/>
          <cell r="WPS35"/>
          <cell r="WPT35"/>
          <cell r="WPU35"/>
          <cell r="WPV35"/>
          <cell r="WPW35"/>
          <cell r="WPX35"/>
          <cell r="WPY35"/>
          <cell r="WPZ35"/>
          <cell r="WQA35"/>
          <cell r="WQB35"/>
          <cell r="WQC35"/>
          <cell r="WQD35"/>
          <cell r="WQE35"/>
          <cell r="WQF35"/>
          <cell r="WQG35"/>
          <cell r="WQH35"/>
          <cell r="WQI35"/>
          <cell r="WQJ35"/>
          <cell r="WQK35"/>
          <cell r="WQL35"/>
          <cell r="WQM35"/>
          <cell r="WQN35"/>
          <cell r="WQO35"/>
          <cell r="WQP35"/>
          <cell r="WQQ35"/>
          <cell r="WQR35"/>
          <cell r="WQS35"/>
          <cell r="WQT35"/>
          <cell r="WQU35"/>
          <cell r="WQV35"/>
          <cell r="WQW35"/>
          <cell r="WQX35"/>
          <cell r="WQY35"/>
          <cell r="WQZ35"/>
          <cell r="WRA35"/>
          <cell r="WRB35"/>
          <cell r="WRC35"/>
          <cell r="WRD35"/>
          <cell r="WRE35"/>
          <cell r="WRF35"/>
          <cell r="WRG35"/>
          <cell r="WRH35"/>
          <cell r="WRI35"/>
          <cell r="WRJ35"/>
          <cell r="WRK35"/>
          <cell r="WRL35"/>
          <cell r="WRM35"/>
          <cell r="WRN35"/>
          <cell r="WRO35"/>
          <cell r="WRP35"/>
          <cell r="WRQ35"/>
          <cell r="WRR35"/>
          <cell r="WRS35"/>
          <cell r="WRT35"/>
          <cell r="WRU35"/>
          <cell r="WRV35"/>
          <cell r="WRW35"/>
          <cell r="WRX35"/>
          <cell r="WRY35"/>
          <cell r="WRZ35"/>
          <cell r="WSA35"/>
          <cell r="WSB35"/>
          <cell r="WSC35"/>
          <cell r="WSD35"/>
          <cell r="WSE35"/>
          <cell r="WSF35"/>
          <cell r="WSG35"/>
          <cell r="WSH35"/>
          <cell r="WSI35"/>
          <cell r="WSJ35"/>
          <cell r="WSK35"/>
          <cell r="WSL35"/>
          <cell r="WSM35"/>
          <cell r="WSN35"/>
          <cell r="WSO35"/>
          <cell r="WSP35"/>
          <cell r="WSQ35"/>
          <cell r="WSR35"/>
          <cell r="WSS35"/>
          <cell r="WST35"/>
          <cell r="WSU35"/>
          <cell r="WSV35"/>
          <cell r="WSW35"/>
          <cell r="WSX35"/>
          <cell r="WSY35"/>
          <cell r="WSZ35"/>
          <cell r="WTA35"/>
          <cell r="WTB35"/>
          <cell r="WTC35"/>
          <cell r="WTD35"/>
          <cell r="WTE35"/>
          <cell r="WTF35"/>
          <cell r="WTG35"/>
          <cell r="WTH35"/>
          <cell r="WTI35"/>
          <cell r="WTJ35"/>
          <cell r="WTK35"/>
          <cell r="WTL35"/>
          <cell r="WTM35"/>
          <cell r="WTN35"/>
          <cell r="WTO35"/>
          <cell r="WTP35"/>
          <cell r="WTQ35"/>
        </row>
        <row r="36">
          <cell r="A36" t="str">
            <v>7002337</v>
          </cell>
          <cell r="B36" t="str">
            <v>N</v>
          </cell>
          <cell r="C36" t="str">
            <v>Coler Rehabilitation &amp; Nursing Care Center</v>
          </cell>
          <cell r="D36" t="str">
            <v>public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  <cell r="CR36"/>
          <cell r="CS36"/>
          <cell r="CT36"/>
          <cell r="CU36"/>
          <cell r="CV36"/>
          <cell r="CW36"/>
          <cell r="CX36"/>
          <cell r="CY36"/>
          <cell r="CZ36"/>
          <cell r="DA36"/>
          <cell r="DB36"/>
          <cell r="DC36"/>
          <cell r="DD36"/>
          <cell r="DE36"/>
          <cell r="DF36"/>
          <cell r="DG36"/>
          <cell r="DH36"/>
          <cell r="DI36"/>
          <cell r="DJ36"/>
          <cell r="DK36"/>
          <cell r="DL36"/>
          <cell r="DM36"/>
          <cell r="DN36"/>
          <cell r="DO36"/>
          <cell r="DP36"/>
          <cell r="DQ36"/>
          <cell r="DR36"/>
          <cell r="DS36"/>
          <cell r="DT36"/>
          <cell r="DU36"/>
          <cell r="DV36"/>
          <cell r="DW36"/>
          <cell r="DX36"/>
          <cell r="DY36"/>
          <cell r="DZ36"/>
          <cell r="EA36"/>
          <cell r="EB36"/>
          <cell r="EC36"/>
          <cell r="ED36"/>
          <cell r="EE36"/>
          <cell r="EF36"/>
          <cell r="EG36"/>
          <cell r="EH36"/>
          <cell r="EI36"/>
          <cell r="EJ36"/>
          <cell r="EK36"/>
          <cell r="EL36"/>
          <cell r="EM36"/>
          <cell r="EN36"/>
          <cell r="EO36"/>
          <cell r="EP36"/>
          <cell r="EQ36"/>
          <cell r="ER36"/>
          <cell r="ES36"/>
          <cell r="ET36"/>
          <cell r="EU36"/>
          <cell r="EV36"/>
          <cell r="EW36"/>
          <cell r="EX36"/>
          <cell r="EY36"/>
          <cell r="EZ36"/>
          <cell r="FA36"/>
          <cell r="FB36"/>
          <cell r="FC36"/>
          <cell r="FD36"/>
          <cell r="FE36"/>
          <cell r="FF36"/>
          <cell r="FG36"/>
          <cell r="FH36"/>
          <cell r="FI36"/>
          <cell r="FJ36"/>
          <cell r="FK36"/>
          <cell r="FL36"/>
          <cell r="FM36"/>
          <cell r="FN36"/>
          <cell r="FO36"/>
          <cell r="FP36"/>
          <cell r="FQ36"/>
          <cell r="FR36"/>
          <cell r="FS36"/>
          <cell r="FT36"/>
          <cell r="FU36"/>
          <cell r="FV36"/>
          <cell r="FW36"/>
          <cell r="FX36"/>
          <cell r="FY36"/>
          <cell r="FZ36"/>
          <cell r="GA36"/>
          <cell r="GB36"/>
          <cell r="GC36"/>
          <cell r="GD36"/>
          <cell r="GE36"/>
          <cell r="GF36"/>
          <cell r="GG36"/>
          <cell r="GH36"/>
          <cell r="GI36"/>
          <cell r="GJ36"/>
          <cell r="GK36"/>
          <cell r="GL36"/>
          <cell r="GM36"/>
          <cell r="GN36"/>
          <cell r="GO36"/>
          <cell r="GP36"/>
          <cell r="GQ36"/>
          <cell r="GR36"/>
          <cell r="GS36"/>
          <cell r="GT36"/>
          <cell r="GU36"/>
          <cell r="GV36"/>
          <cell r="GW36"/>
          <cell r="GX36"/>
          <cell r="GY36"/>
          <cell r="GZ36"/>
          <cell r="HA36"/>
          <cell r="HB36"/>
          <cell r="HC36"/>
          <cell r="HD36"/>
          <cell r="HE36"/>
          <cell r="HF36"/>
          <cell r="HG36"/>
          <cell r="HH36"/>
          <cell r="HI36"/>
          <cell r="HJ36"/>
          <cell r="HK36"/>
          <cell r="HL36"/>
          <cell r="HM36"/>
          <cell r="HN36"/>
          <cell r="HO36"/>
          <cell r="HP36"/>
          <cell r="HQ36"/>
          <cell r="HR36"/>
          <cell r="HS36"/>
          <cell r="HT36"/>
          <cell r="HU36"/>
          <cell r="HV36"/>
          <cell r="HW36"/>
          <cell r="HX36"/>
          <cell r="HY36"/>
          <cell r="HZ36"/>
          <cell r="IA36"/>
          <cell r="IB36"/>
          <cell r="IC36"/>
          <cell r="ID36"/>
          <cell r="IE36"/>
          <cell r="IF36"/>
          <cell r="IG36"/>
          <cell r="IH36"/>
          <cell r="II36"/>
          <cell r="IJ36"/>
          <cell r="IK36"/>
          <cell r="IL36"/>
          <cell r="IM36"/>
          <cell r="IN36"/>
          <cell r="IO36"/>
          <cell r="IP36"/>
          <cell r="IQ36"/>
          <cell r="IR36"/>
          <cell r="IS36"/>
          <cell r="IT36"/>
          <cell r="IU36"/>
          <cell r="IV36"/>
          <cell r="IW36"/>
          <cell r="IX36"/>
          <cell r="IY36"/>
          <cell r="IZ36"/>
          <cell r="JA36"/>
          <cell r="JB36"/>
          <cell r="JC36"/>
          <cell r="JD36"/>
          <cell r="JE36"/>
          <cell r="JF36"/>
          <cell r="JG36"/>
          <cell r="JH36"/>
          <cell r="JI36"/>
          <cell r="JJ36"/>
          <cell r="JK36"/>
          <cell r="JL36"/>
          <cell r="JM36"/>
          <cell r="JN36"/>
          <cell r="JO36"/>
          <cell r="JP36"/>
          <cell r="JQ36"/>
          <cell r="JR36"/>
          <cell r="JS36"/>
          <cell r="JT36"/>
          <cell r="JU36"/>
          <cell r="JV36"/>
          <cell r="JW36"/>
          <cell r="JX36"/>
          <cell r="JY36"/>
          <cell r="JZ36"/>
          <cell r="KA36"/>
          <cell r="KB36"/>
          <cell r="KC36"/>
          <cell r="KD36"/>
          <cell r="KE36"/>
          <cell r="KF36"/>
          <cell r="KG36"/>
          <cell r="KH36"/>
          <cell r="KI36"/>
          <cell r="KJ36"/>
          <cell r="KK36"/>
          <cell r="KL36"/>
          <cell r="KM36"/>
          <cell r="KN36"/>
          <cell r="KO36"/>
          <cell r="KP36"/>
          <cell r="KQ36"/>
          <cell r="KR36"/>
          <cell r="KS36"/>
          <cell r="KT36"/>
          <cell r="KU36"/>
          <cell r="KV36"/>
          <cell r="KW36"/>
          <cell r="KX36"/>
          <cell r="KY36"/>
          <cell r="KZ36"/>
          <cell r="LA36"/>
          <cell r="LB36"/>
          <cell r="LC36"/>
          <cell r="LD36"/>
          <cell r="LE36"/>
          <cell r="LF36"/>
          <cell r="LG36"/>
          <cell r="LH36"/>
          <cell r="LI36"/>
          <cell r="LJ36"/>
          <cell r="LK36"/>
          <cell r="LL36"/>
          <cell r="LM36"/>
          <cell r="LN36"/>
          <cell r="LO36"/>
          <cell r="LP36"/>
          <cell r="LQ36"/>
          <cell r="LR36"/>
          <cell r="LS36"/>
          <cell r="LT36"/>
          <cell r="LU36"/>
          <cell r="LV36"/>
          <cell r="LW36"/>
          <cell r="LX36"/>
          <cell r="LY36"/>
          <cell r="LZ36"/>
          <cell r="MA36"/>
          <cell r="MB36"/>
          <cell r="MC36"/>
          <cell r="MD36"/>
          <cell r="ME36"/>
          <cell r="MF36"/>
          <cell r="MG36"/>
          <cell r="MH36"/>
          <cell r="MI36"/>
          <cell r="MJ36"/>
          <cell r="MK36"/>
          <cell r="ML36"/>
          <cell r="MM36"/>
          <cell r="MN36"/>
          <cell r="MO36"/>
          <cell r="MP36"/>
          <cell r="MQ36"/>
          <cell r="MR36"/>
          <cell r="MS36"/>
          <cell r="MT36"/>
          <cell r="MU36"/>
          <cell r="MV36"/>
          <cell r="MW36"/>
          <cell r="MX36"/>
          <cell r="MY36"/>
          <cell r="MZ36"/>
          <cell r="NA36"/>
          <cell r="NB36"/>
          <cell r="NC36"/>
          <cell r="ND36"/>
          <cell r="NE36"/>
          <cell r="NF36"/>
          <cell r="NG36"/>
          <cell r="NH36"/>
          <cell r="NI36"/>
          <cell r="NJ36"/>
          <cell r="NK36"/>
          <cell r="NL36"/>
          <cell r="NM36"/>
          <cell r="NN36"/>
          <cell r="NO36"/>
          <cell r="NP36"/>
          <cell r="NQ36"/>
          <cell r="NR36"/>
          <cell r="NS36"/>
          <cell r="NT36"/>
          <cell r="NU36"/>
          <cell r="NV36"/>
          <cell r="NW36"/>
          <cell r="NX36"/>
          <cell r="NY36"/>
          <cell r="NZ36"/>
          <cell r="OA36"/>
          <cell r="OB36"/>
          <cell r="OC36"/>
          <cell r="OD36"/>
          <cell r="OE36"/>
          <cell r="OF36"/>
          <cell r="OG36"/>
          <cell r="OH36"/>
          <cell r="OI36"/>
          <cell r="OJ36"/>
          <cell r="OK36"/>
          <cell r="OL36"/>
          <cell r="OM36"/>
          <cell r="ON36"/>
          <cell r="OO36"/>
          <cell r="OP36"/>
          <cell r="OQ36"/>
          <cell r="OR36"/>
          <cell r="OS36"/>
          <cell r="OT36"/>
          <cell r="OU36"/>
          <cell r="OV36"/>
          <cell r="OW36"/>
          <cell r="OX36"/>
          <cell r="OY36"/>
          <cell r="OZ36"/>
          <cell r="PA36"/>
          <cell r="PB36"/>
          <cell r="PC36"/>
          <cell r="PD36"/>
          <cell r="PE36"/>
          <cell r="PF36"/>
          <cell r="PG36"/>
          <cell r="PH36"/>
          <cell r="PI36"/>
          <cell r="PJ36"/>
          <cell r="PK36"/>
          <cell r="PL36"/>
          <cell r="PM36"/>
          <cell r="PN36"/>
          <cell r="PO36"/>
          <cell r="PP36"/>
          <cell r="PQ36"/>
          <cell r="PR36"/>
          <cell r="PS36"/>
          <cell r="PT36"/>
          <cell r="PU36"/>
          <cell r="PV36"/>
          <cell r="PW36"/>
          <cell r="PX36"/>
          <cell r="PY36"/>
          <cell r="PZ36"/>
          <cell r="QA36"/>
          <cell r="QB36"/>
          <cell r="QC36"/>
          <cell r="QD36"/>
          <cell r="QE36"/>
          <cell r="QF36"/>
          <cell r="QG36"/>
          <cell r="QH36"/>
          <cell r="QI36"/>
          <cell r="QJ36"/>
          <cell r="QK36"/>
          <cell r="QL36"/>
          <cell r="QM36"/>
          <cell r="QN36"/>
          <cell r="QO36"/>
          <cell r="QP36"/>
          <cell r="QQ36"/>
          <cell r="QR36"/>
          <cell r="QS36"/>
          <cell r="QT36"/>
          <cell r="QU36"/>
          <cell r="QV36"/>
          <cell r="QW36"/>
          <cell r="QX36"/>
          <cell r="QY36"/>
          <cell r="QZ36"/>
          <cell r="RA36"/>
          <cell r="RB36"/>
          <cell r="RC36"/>
          <cell r="RD36"/>
          <cell r="RE36"/>
          <cell r="RF36"/>
          <cell r="RG36"/>
          <cell r="RH36"/>
          <cell r="RI36"/>
          <cell r="RJ36"/>
          <cell r="RK36"/>
          <cell r="RL36"/>
          <cell r="RM36"/>
          <cell r="RN36"/>
          <cell r="RO36"/>
          <cell r="RP36"/>
          <cell r="RQ36"/>
          <cell r="RR36"/>
          <cell r="RS36"/>
          <cell r="RT36"/>
          <cell r="RU36"/>
          <cell r="RV36"/>
          <cell r="RW36"/>
          <cell r="RX36"/>
          <cell r="RY36"/>
          <cell r="RZ36"/>
          <cell r="SA36"/>
          <cell r="SB36"/>
          <cell r="SC36"/>
          <cell r="SD36"/>
          <cell r="SE36"/>
          <cell r="SF36"/>
          <cell r="SG36"/>
          <cell r="SH36"/>
          <cell r="SI36"/>
          <cell r="SJ36"/>
          <cell r="SK36"/>
          <cell r="SL36"/>
          <cell r="SM36"/>
          <cell r="SN36"/>
          <cell r="SO36"/>
          <cell r="SP36"/>
          <cell r="SQ36"/>
          <cell r="SR36"/>
          <cell r="SS36"/>
          <cell r="ST36"/>
          <cell r="SU36"/>
          <cell r="SV36"/>
          <cell r="SW36"/>
          <cell r="SX36"/>
          <cell r="SY36"/>
          <cell r="SZ36"/>
          <cell r="TA36"/>
          <cell r="TB36"/>
          <cell r="TC36"/>
          <cell r="TD36"/>
          <cell r="TE36"/>
          <cell r="TF36"/>
          <cell r="TG36"/>
          <cell r="TH36"/>
          <cell r="TI36"/>
          <cell r="TJ36"/>
          <cell r="TK36"/>
          <cell r="TL36"/>
          <cell r="TM36"/>
          <cell r="TN36"/>
          <cell r="TO36"/>
          <cell r="TP36"/>
          <cell r="TQ36"/>
          <cell r="TR36"/>
          <cell r="TS36"/>
          <cell r="TT36"/>
          <cell r="TU36"/>
          <cell r="TV36"/>
          <cell r="TW36"/>
          <cell r="TX36"/>
          <cell r="TY36"/>
          <cell r="TZ36"/>
          <cell r="UA36"/>
          <cell r="UB36"/>
          <cell r="UC36"/>
          <cell r="UD36"/>
          <cell r="UE36"/>
          <cell r="UF36"/>
          <cell r="UG36"/>
          <cell r="UH36"/>
          <cell r="UI36"/>
          <cell r="UJ36"/>
          <cell r="UK36"/>
          <cell r="UL36"/>
          <cell r="UM36"/>
          <cell r="UN36"/>
          <cell r="UO36"/>
          <cell r="UP36"/>
          <cell r="UQ36"/>
          <cell r="UR36"/>
          <cell r="US36"/>
          <cell r="UT36"/>
          <cell r="UU36"/>
          <cell r="UV36"/>
          <cell r="UW36"/>
          <cell r="UX36"/>
          <cell r="UY36"/>
          <cell r="UZ36"/>
          <cell r="VA36"/>
          <cell r="VB36"/>
          <cell r="VC36"/>
          <cell r="VD36"/>
          <cell r="VE36"/>
          <cell r="VF36"/>
          <cell r="VG36"/>
          <cell r="VH36"/>
          <cell r="VI36"/>
          <cell r="VJ36"/>
          <cell r="VK36"/>
          <cell r="VL36"/>
          <cell r="VM36"/>
          <cell r="VN36"/>
          <cell r="VO36"/>
          <cell r="VP36"/>
          <cell r="VQ36"/>
          <cell r="VR36"/>
          <cell r="VS36"/>
          <cell r="VT36"/>
          <cell r="VU36"/>
          <cell r="VV36"/>
          <cell r="VW36"/>
          <cell r="VX36"/>
          <cell r="VY36"/>
          <cell r="VZ36"/>
          <cell r="WA36"/>
          <cell r="WB36"/>
          <cell r="WC36"/>
          <cell r="WD36"/>
          <cell r="WE36"/>
          <cell r="WF36"/>
          <cell r="WG36"/>
          <cell r="WH36"/>
          <cell r="WI36"/>
          <cell r="WJ36"/>
          <cell r="WK36"/>
          <cell r="WL36"/>
          <cell r="WM36"/>
          <cell r="WN36"/>
          <cell r="WO36"/>
          <cell r="WP36"/>
          <cell r="WQ36"/>
          <cell r="WR36"/>
          <cell r="WS36"/>
          <cell r="WT36"/>
          <cell r="WU36"/>
          <cell r="WV36"/>
          <cell r="WW36"/>
          <cell r="WX36"/>
          <cell r="WY36"/>
          <cell r="WZ36"/>
          <cell r="XA36"/>
          <cell r="XB36"/>
          <cell r="XC36"/>
          <cell r="XD36"/>
          <cell r="XE36"/>
          <cell r="XF36"/>
          <cell r="XG36"/>
          <cell r="XH36"/>
          <cell r="XI36"/>
          <cell r="XJ36"/>
          <cell r="XK36"/>
          <cell r="XL36"/>
          <cell r="XM36"/>
          <cell r="XN36"/>
          <cell r="XO36"/>
          <cell r="XP36"/>
          <cell r="XQ36"/>
          <cell r="XR36"/>
          <cell r="XS36"/>
          <cell r="XT36"/>
          <cell r="XU36"/>
          <cell r="XV36"/>
          <cell r="XW36"/>
          <cell r="XX36"/>
          <cell r="XY36"/>
          <cell r="XZ36"/>
          <cell r="YA36"/>
          <cell r="YB36"/>
          <cell r="YC36"/>
          <cell r="YD36"/>
          <cell r="YE36"/>
          <cell r="YF36"/>
          <cell r="YG36"/>
          <cell r="YH36"/>
          <cell r="YI36"/>
          <cell r="YJ36"/>
          <cell r="YK36"/>
          <cell r="YL36"/>
          <cell r="YM36"/>
          <cell r="YN36"/>
          <cell r="YO36"/>
          <cell r="YP36"/>
          <cell r="YQ36"/>
          <cell r="YR36"/>
          <cell r="YS36"/>
          <cell r="YT36"/>
          <cell r="YU36"/>
          <cell r="YV36"/>
          <cell r="YW36"/>
          <cell r="YX36"/>
          <cell r="YY36"/>
          <cell r="YZ36"/>
          <cell r="ZA36"/>
          <cell r="ZB36"/>
          <cell r="ZC36"/>
          <cell r="ZD36"/>
          <cell r="ZE36"/>
          <cell r="ZF36"/>
          <cell r="ZG36"/>
          <cell r="ZH36"/>
          <cell r="ZI36"/>
          <cell r="ZJ36"/>
          <cell r="ZK36"/>
          <cell r="ZL36"/>
          <cell r="ZM36"/>
          <cell r="ZN36"/>
          <cell r="ZO36"/>
          <cell r="ZP36"/>
          <cell r="ZQ36"/>
          <cell r="ZR36"/>
          <cell r="ZS36"/>
          <cell r="ZT36"/>
          <cell r="ZU36"/>
          <cell r="ZV36"/>
          <cell r="ZW36"/>
          <cell r="ZX36"/>
          <cell r="ZY36"/>
          <cell r="ZZ36"/>
          <cell r="AAA36"/>
          <cell r="AAB36"/>
          <cell r="AAC36"/>
          <cell r="AAD36"/>
          <cell r="AAE36"/>
          <cell r="AAF36"/>
          <cell r="AAG36"/>
          <cell r="AAH36"/>
          <cell r="AAI36"/>
          <cell r="AAJ36"/>
          <cell r="AAK36"/>
          <cell r="AAL36"/>
          <cell r="AAM36"/>
          <cell r="AAN36"/>
          <cell r="AAO36"/>
          <cell r="AAP36"/>
          <cell r="AAQ36"/>
          <cell r="AAR36"/>
          <cell r="AAS36"/>
          <cell r="AAT36"/>
          <cell r="AAU36"/>
          <cell r="AAV36"/>
          <cell r="AAW36"/>
          <cell r="AAX36"/>
          <cell r="AAY36"/>
          <cell r="AAZ36"/>
          <cell r="ABA36"/>
          <cell r="ABB36"/>
          <cell r="ABC36"/>
          <cell r="ABD36"/>
          <cell r="ABE36"/>
          <cell r="ABF36"/>
          <cell r="ABG36"/>
          <cell r="ABH36"/>
          <cell r="ABI36"/>
          <cell r="ABJ36"/>
          <cell r="ABK36"/>
          <cell r="ABL36"/>
          <cell r="ABM36"/>
          <cell r="ABN36"/>
          <cell r="ABO36"/>
          <cell r="ABP36"/>
          <cell r="ABQ36"/>
          <cell r="ABR36"/>
          <cell r="ABS36"/>
          <cell r="ABT36"/>
          <cell r="ABU36"/>
          <cell r="ABV36"/>
          <cell r="ABW36"/>
          <cell r="ABX36"/>
          <cell r="ABY36"/>
          <cell r="ABZ36"/>
          <cell r="ACA36"/>
          <cell r="ACB36"/>
          <cell r="ACC36"/>
          <cell r="ACD36"/>
          <cell r="ACE36"/>
          <cell r="ACF36"/>
          <cell r="ACG36"/>
          <cell r="ACH36"/>
          <cell r="ACI36"/>
          <cell r="ACJ36"/>
          <cell r="ACK36"/>
          <cell r="ACL36"/>
          <cell r="ACM36"/>
          <cell r="ACN36"/>
          <cell r="ACO36"/>
          <cell r="ACP36"/>
          <cell r="ACQ36"/>
          <cell r="ACR36"/>
          <cell r="ACS36"/>
          <cell r="ACT36"/>
          <cell r="ACU36"/>
          <cell r="ACV36"/>
          <cell r="ACW36"/>
          <cell r="ACX36"/>
          <cell r="ACY36"/>
          <cell r="ACZ36"/>
          <cell r="ADA36"/>
          <cell r="ADB36"/>
          <cell r="ADC36"/>
          <cell r="ADD36"/>
          <cell r="ADE36"/>
          <cell r="ADF36"/>
          <cell r="ADG36"/>
          <cell r="ADH36"/>
          <cell r="ADI36"/>
          <cell r="ADJ36"/>
          <cell r="ADK36"/>
          <cell r="ADL36"/>
          <cell r="ADM36"/>
          <cell r="ADN36"/>
          <cell r="ADO36"/>
          <cell r="ADP36"/>
          <cell r="ADQ36"/>
          <cell r="ADR36"/>
          <cell r="ADS36"/>
          <cell r="ADT36"/>
          <cell r="ADU36"/>
          <cell r="ADV36"/>
          <cell r="ADW36"/>
          <cell r="ADX36"/>
          <cell r="ADY36"/>
          <cell r="ADZ36"/>
          <cell r="AEA36"/>
          <cell r="AEB36"/>
          <cell r="AEC36"/>
          <cell r="AED36"/>
          <cell r="AEE36"/>
          <cell r="AEF36"/>
          <cell r="AEG36"/>
          <cell r="AEH36"/>
          <cell r="AEI36"/>
          <cell r="AEJ36"/>
          <cell r="AEK36"/>
          <cell r="AEL36"/>
          <cell r="AEM36"/>
          <cell r="AEN36"/>
          <cell r="AEO36"/>
          <cell r="AEP36"/>
          <cell r="AEQ36"/>
          <cell r="AER36"/>
          <cell r="AES36"/>
          <cell r="AET36"/>
          <cell r="AEU36"/>
          <cell r="AEV36"/>
          <cell r="AEW36"/>
          <cell r="AEX36"/>
          <cell r="AEY36"/>
          <cell r="AEZ36"/>
          <cell r="AFA36"/>
          <cell r="AFB36"/>
          <cell r="AFC36"/>
          <cell r="AFD36"/>
          <cell r="AFE36"/>
          <cell r="AFF36"/>
          <cell r="AFG36"/>
          <cell r="AFH36"/>
          <cell r="AFI36"/>
          <cell r="AFJ36"/>
          <cell r="AFK36"/>
          <cell r="AFL36"/>
          <cell r="AFM36"/>
          <cell r="AFN36"/>
          <cell r="AFO36"/>
          <cell r="AFP36"/>
          <cell r="AFQ36"/>
          <cell r="AFR36"/>
          <cell r="AFS36"/>
          <cell r="AFT36"/>
          <cell r="AFU36"/>
          <cell r="AFV36"/>
          <cell r="AFW36"/>
          <cell r="AFX36"/>
          <cell r="AFY36"/>
          <cell r="AFZ36"/>
          <cell r="AGA36"/>
          <cell r="AGB36"/>
          <cell r="AGC36"/>
          <cell r="AGD36"/>
          <cell r="AGE36"/>
          <cell r="AGF36"/>
          <cell r="AGG36"/>
          <cell r="AGH36"/>
          <cell r="AGI36"/>
          <cell r="AGJ36"/>
          <cell r="AGK36"/>
          <cell r="AGL36"/>
          <cell r="AGM36"/>
          <cell r="AGN36"/>
          <cell r="AGO36"/>
          <cell r="AGP36"/>
          <cell r="AGQ36"/>
          <cell r="AGR36"/>
          <cell r="AGS36"/>
          <cell r="AGT36"/>
          <cell r="AGU36"/>
          <cell r="AGV36"/>
          <cell r="AGW36"/>
          <cell r="AGX36"/>
          <cell r="AGY36"/>
          <cell r="AGZ36"/>
          <cell r="AHA36"/>
          <cell r="AHB36"/>
          <cell r="AHC36"/>
          <cell r="AHD36"/>
          <cell r="AHE36"/>
          <cell r="AHF36"/>
          <cell r="AHG36"/>
          <cell r="AHH36"/>
          <cell r="AHI36"/>
          <cell r="AHJ36"/>
          <cell r="AHK36"/>
          <cell r="AHL36"/>
          <cell r="AHM36"/>
          <cell r="AHN36"/>
          <cell r="AHO36"/>
          <cell r="AHP36"/>
          <cell r="AHQ36"/>
          <cell r="AHR36"/>
          <cell r="AHS36"/>
          <cell r="AHT36"/>
          <cell r="AHU36"/>
          <cell r="AHV36"/>
          <cell r="AHW36"/>
          <cell r="AHX36"/>
          <cell r="AHY36"/>
          <cell r="AHZ36"/>
          <cell r="AIA36"/>
          <cell r="AIB36"/>
          <cell r="AIC36"/>
          <cell r="AID36"/>
          <cell r="AIE36"/>
          <cell r="AIF36"/>
          <cell r="AIG36"/>
          <cell r="AIH36"/>
          <cell r="AII36"/>
          <cell r="AIJ36"/>
          <cell r="AIK36"/>
          <cell r="AIL36"/>
          <cell r="AIM36"/>
          <cell r="AIN36"/>
          <cell r="AIO36"/>
          <cell r="AIP36"/>
          <cell r="AIQ36"/>
          <cell r="AIR36"/>
          <cell r="AIS36"/>
          <cell r="AIT36"/>
          <cell r="AIU36"/>
          <cell r="AIV36"/>
          <cell r="AIW36"/>
          <cell r="AIX36"/>
          <cell r="AIY36"/>
          <cell r="AIZ36"/>
          <cell r="AJA36"/>
          <cell r="AJB36"/>
          <cell r="AJC36"/>
          <cell r="AJD36"/>
          <cell r="AJE36"/>
          <cell r="AJF36"/>
          <cell r="AJG36"/>
          <cell r="AJH36"/>
          <cell r="AJI36"/>
          <cell r="AJJ36"/>
          <cell r="AJK36"/>
          <cell r="AJL36"/>
          <cell r="AJM36"/>
          <cell r="AJN36"/>
          <cell r="AJO36"/>
          <cell r="AJP36"/>
          <cell r="AJQ36"/>
          <cell r="AJR36"/>
          <cell r="AJS36"/>
          <cell r="AJT36"/>
          <cell r="AJU36"/>
          <cell r="AJV36"/>
          <cell r="AJW36"/>
          <cell r="AJX36"/>
          <cell r="AJY36"/>
          <cell r="AJZ36"/>
          <cell r="AKA36"/>
          <cell r="AKB36"/>
          <cell r="AKC36"/>
          <cell r="AKD36"/>
          <cell r="AKE36"/>
          <cell r="AKF36"/>
          <cell r="AKG36"/>
          <cell r="AKH36"/>
          <cell r="AKI36"/>
          <cell r="AKJ36"/>
          <cell r="AKK36"/>
          <cell r="AKL36"/>
          <cell r="AKM36"/>
          <cell r="AKN36"/>
          <cell r="AKO36"/>
          <cell r="AKP36"/>
          <cell r="AKQ36"/>
          <cell r="AKR36"/>
          <cell r="AKS36"/>
          <cell r="AKT36"/>
          <cell r="AKU36"/>
          <cell r="AKV36"/>
          <cell r="AKW36"/>
          <cell r="AKX36"/>
          <cell r="AKY36"/>
          <cell r="AKZ36"/>
          <cell r="ALA36"/>
          <cell r="ALB36"/>
          <cell r="ALC36"/>
          <cell r="ALD36"/>
          <cell r="ALE36"/>
          <cell r="ALF36"/>
          <cell r="ALG36"/>
          <cell r="ALH36"/>
          <cell r="ALI36"/>
          <cell r="ALJ36"/>
          <cell r="ALK36"/>
          <cell r="ALL36"/>
          <cell r="ALM36"/>
          <cell r="ALN36"/>
          <cell r="ALO36"/>
          <cell r="ALP36"/>
          <cell r="ALQ36"/>
          <cell r="ALR36"/>
          <cell r="ALS36"/>
          <cell r="ALT36"/>
          <cell r="ALU36"/>
          <cell r="ALV36"/>
          <cell r="ALW36"/>
          <cell r="ALX36"/>
          <cell r="ALY36"/>
          <cell r="ALZ36"/>
          <cell r="AMA36"/>
          <cell r="AMB36"/>
          <cell r="AMC36"/>
          <cell r="AMD36"/>
          <cell r="AME36"/>
          <cell r="AMF36"/>
          <cell r="AMG36"/>
          <cell r="AMH36"/>
          <cell r="AMI36"/>
          <cell r="AMJ36"/>
          <cell r="AMK36"/>
          <cell r="AML36"/>
          <cell r="AMM36"/>
          <cell r="AMN36"/>
          <cell r="AMO36"/>
          <cell r="AMP36"/>
          <cell r="AMQ36"/>
          <cell r="AMR36"/>
          <cell r="AMS36"/>
          <cell r="AMT36"/>
          <cell r="AMU36"/>
          <cell r="AMV36"/>
          <cell r="AMW36"/>
          <cell r="AMX36"/>
          <cell r="AMY36"/>
          <cell r="AMZ36"/>
          <cell r="ANA36"/>
          <cell r="ANB36"/>
          <cell r="ANC36"/>
          <cell r="AND36"/>
          <cell r="ANE36"/>
          <cell r="ANF36"/>
          <cell r="ANG36"/>
          <cell r="ANH36"/>
          <cell r="ANI36"/>
          <cell r="ANJ36"/>
          <cell r="ANK36"/>
          <cell r="ANL36"/>
          <cell r="ANM36"/>
          <cell r="ANN36"/>
          <cell r="ANO36"/>
          <cell r="ANP36"/>
          <cell r="ANQ36"/>
          <cell r="ANR36"/>
          <cell r="ANS36"/>
          <cell r="ANT36"/>
          <cell r="ANU36"/>
          <cell r="ANV36"/>
          <cell r="ANW36"/>
          <cell r="ANX36"/>
          <cell r="ANY36"/>
          <cell r="ANZ36"/>
          <cell r="AOA36"/>
          <cell r="AOB36"/>
          <cell r="AOC36"/>
          <cell r="AOD36"/>
          <cell r="AOE36"/>
          <cell r="AOF36"/>
          <cell r="AOG36"/>
          <cell r="AOH36"/>
          <cell r="AOI36"/>
          <cell r="AOJ36"/>
          <cell r="AOK36"/>
          <cell r="AOL36"/>
          <cell r="AOM36"/>
          <cell r="AON36"/>
          <cell r="AOO36"/>
          <cell r="AOP36"/>
          <cell r="AOQ36"/>
          <cell r="AOR36"/>
          <cell r="AOS36"/>
          <cell r="AOT36"/>
          <cell r="AOU36"/>
          <cell r="AOV36"/>
          <cell r="AOW36"/>
          <cell r="AOX36"/>
          <cell r="AOY36"/>
          <cell r="AOZ36"/>
          <cell r="APA36"/>
          <cell r="APB36"/>
          <cell r="APC36"/>
          <cell r="APD36"/>
          <cell r="APE36"/>
          <cell r="APF36"/>
          <cell r="APG36"/>
          <cell r="APH36"/>
          <cell r="API36"/>
          <cell r="APJ36"/>
          <cell r="APK36"/>
          <cell r="APL36"/>
          <cell r="APM36"/>
          <cell r="APN36"/>
          <cell r="APO36"/>
          <cell r="APP36"/>
          <cell r="APQ36"/>
          <cell r="APR36"/>
          <cell r="APS36"/>
          <cell r="APT36"/>
          <cell r="APU36"/>
          <cell r="APV36"/>
          <cell r="APW36"/>
          <cell r="APX36"/>
          <cell r="APY36"/>
          <cell r="APZ36"/>
          <cell r="AQA36"/>
          <cell r="AQB36"/>
          <cell r="AQC36"/>
          <cell r="AQD36"/>
          <cell r="AQE36"/>
          <cell r="AQF36"/>
          <cell r="AQG36"/>
          <cell r="AQH36"/>
          <cell r="AQI36"/>
          <cell r="AQJ36"/>
          <cell r="AQK36"/>
          <cell r="AQL36"/>
          <cell r="AQM36"/>
          <cell r="AQN36"/>
          <cell r="AQO36"/>
          <cell r="AQP36"/>
          <cell r="AQQ36"/>
          <cell r="AQR36"/>
          <cell r="AQS36"/>
          <cell r="AQT36"/>
          <cell r="AQU36"/>
          <cell r="AQV36"/>
          <cell r="AQW36"/>
          <cell r="AQX36"/>
          <cell r="AQY36"/>
          <cell r="AQZ36"/>
          <cell r="ARA36"/>
          <cell r="ARB36"/>
          <cell r="ARC36"/>
          <cell r="ARD36"/>
          <cell r="ARE36"/>
          <cell r="ARF36"/>
          <cell r="ARG36"/>
          <cell r="ARH36"/>
          <cell r="ARI36"/>
          <cell r="ARJ36"/>
          <cell r="ARK36"/>
          <cell r="ARL36"/>
          <cell r="ARM36"/>
          <cell r="ARN36"/>
          <cell r="ARO36"/>
          <cell r="ARP36"/>
          <cell r="ARQ36"/>
          <cell r="ARR36"/>
          <cell r="ARS36"/>
          <cell r="ART36"/>
          <cell r="ARU36"/>
          <cell r="ARV36"/>
          <cell r="ARW36"/>
          <cell r="ARX36"/>
          <cell r="ARY36"/>
          <cell r="ARZ36"/>
          <cell r="ASA36"/>
          <cell r="ASB36"/>
          <cell r="ASC36"/>
          <cell r="ASD36"/>
          <cell r="ASE36"/>
          <cell r="ASF36"/>
          <cell r="ASG36"/>
          <cell r="ASH36"/>
          <cell r="ASI36"/>
          <cell r="ASJ36"/>
          <cell r="ASK36"/>
          <cell r="ASL36"/>
          <cell r="ASM36"/>
          <cell r="ASN36"/>
          <cell r="ASO36"/>
          <cell r="ASP36"/>
          <cell r="ASQ36"/>
          <cell r="ASR36"/>
          <cell r="ASS36"/>
          <cell r="AST36"/>
          <cell r="ASU36"/>
          <cell r="ASV36"/>
          <cell r="ASW36"/>
          <cell r="ASX36"/>
          <cell r="ASY36"/>
          <cell r="ASZ36"/>
          <cell r="ATA36"/>
          <cell r="ATB36"/>
          <cell r="ATC36"/>
          <cell r="ATD36"/>
          <cell r="ATE36"/>
          <cell r="ATF36"/>
          <cell r="ATG36"/>
          <cell r="ATH36"/>
          <cell r="ATI36"/>
          <cell r="ATJ36"/>
          <cell r="ATK36"/>
          <cell r="ATL36"/>
          <cell r="ATM36"/>
          <cell r="ATN36"/>
          <cell r="ATO36"/>
          <cell r="ATP36"/>
          <cell r="ATQ36"/>
          <cell r="ATR36"/>
          <cell r="ATS36"/>
          <cell r="ATT36"/>
          <cell r="ATU36"/>
          <cell r="ATV36"/>
          <cell r="ATW36"/>
          <cell r="ATX36"/>
          <cell r="ATY36"/>
          <cell r="ATZ36"/>
          <cell r="AUA36"/>
          <cell r="AUB36"/>
          <cell r="AUC36"/>
          <cell r="AUD36"/>
          <cell r="AUE36"/>
          <cell r="AUF36"/>
          <cell r="AUG36"/>
          <cell r="AUH36"/>
          <cell r="AUI36"/>
          <cell r="AUJ36"/>
          <cell r="AUK36"/>
          <cell r="AUL36"/>
          <cell r="AUM36"/>
          <cell r="AUN36"/>
          <cell r="AUO36"/>
          <cell r="AUP36"/>
          <cell r="AUQ36"/>
          <cell r="AUR36"/>
          <cell r="AUS36"/>
          <cell r="AUT36"/>
          <cell r="AUU36"/>
          <cell r="AUV36"/>
          <cell r="AUW36"/>
          <cell r="AUX36"/>
          <cell r="AUY36"/>
          <cell r="AUZ36"/>
          <cell r="AVA36"/>
          <cell r="AVB36"/>
          <cell r="AVC36"/>
          <cell r="AVD36"/>
          <cell r="AVE36"/>
          <cell r="AVF36"/>
          <cell r="AVG36"/>
          <cell r="AVH36"/>
          <cell r="AVI36"/>
          <cell r="AVJ36"/>
          <cell r="AVK36"/>
          <cell r="AVL36"/>
          <cell r="AVM36"/>
          <cell r="AVN36"/>
          <cell r="AVO36"/>
          <cell r="AVP36"/>
          <cell r="AVQ36"/>
          <cell r="AVR36"/>
          <cell r="AVS36"/>
          <cell r="AVT36"/>
          <cell r="AVU36"/>
          <cell r="AVV36"/>
          <cell r="AVW36"/>
          <cell r="AVX36"/>
          <cell r="AVY36"/>
          <cell r="AVZ36"/>
          <cell r="AWA36"/>
          <cell r="AWB36"/>
          <cell r="AWC36"/>
          <cell r="AWD36"/>
          <cell r="AWE36"/>
          <cell r="AWF36"/>
          <cell r="AWG36"/>
          <cell r="AWH36"/>
          <cell r="AWI36"/>
          <cell r="AWJ36"/>
          <cell r="AWK36"/>
          <cell r="AWL36"/>
          <cell r="AWM36"/>
          <cell r="AWN36"/>
          <cell r="AWO36"/>
          <cell r="AWP36"/>
          <cell r="AWQ36"/>
          <cell r="AWR36"/>
          <cell r="AWS36"/>
          <cell r="AWT36"/>
          <cell r="AWU36"/>
          <cell r="AWV36"/>
          <cell r="AWW36"/>
          <cell r="AWX36"/>
          <cell r="AWY36"/>
          <cell r="AWZ36"/>
          <cell r="AXA36"/>
          <cell r="AXB36"/>
          <cell r="AXC36"/>
          <cell r="AXD36"/>
          <cell r="AXE36"/>
          <cell r="AXF36"/>
          <cell r="AXG36"/>
          <cell r="AXH36"/>
          <cell r="AXI36"/>
          <cell r="AXJ36"/>
          <cell r="AXK36"/>
          <cell r="AXL36"/>
          <cell r="AXM36"/>
          <cell r="AXN36"/>
          <cell r="AXO36"/>
          <cell r="AXP36"/>
          <cell r="AXQ36"/>
          <cell r="AXR36"/>
          <cell r="AXS36"/>
          <cell r="AXT36"/>
          <cell r="AXU36"/>
          <cell r="AXV36"/>
          <cell r="AXW36"/>
          <cell r="AXX36"/>
          <cell r="AXY36"/>
          <cell r="AXZ36"/>
          <cell r="AYA36"/>
          <cell r="AYB36"/>
          <cell r="AYC36"/>
          <cell r="AYD36"/>
          <cell r="AYE36"/>
          <cell r="AYF36"/>
          <cell r="AYG36"/>
          <cell r="AYH36"/>
          <cell r="AYI36"/>
          <cell r="AYJ36"/>
          <cell r="AYK36"/>
          <cell r="AYL36"/>
          <cell r="AYM36"/>
          <cell r="AYN36"/>
          <cell r="AYO36"/>
          <cell r="AYP36"/>
          <cell r="AYQ36"/>
          <cell r="AYR36"/>
          <cell r="AYS36"/>
          <cell r="AYT36"/>
          <cell r="AYU36"/>
          <cell r="AYV36"/>
          <cell r="AYW36"/>
          <cell r="AYX36"/>
          <cell r="AYY36"/>
          <cell r="AYZ36"/>
          <cell r="AZA36"/>
          <cell r="AZB36"/>
          <cell r="AZC36"/>
          <cell r="AZD36"/>
          <cell r="AZE36"/>
          <cell r="AZF36"/>
          <cell r="AZG36"/>
          <cell r="AZH36"/>
          <cell r="AZI36"/>
          <cell r="AZJ36"/>
          <cell r="AZK36"/>
          <cell r="AZL36"/>
          <cell r="AZM36"/>
          <cell r="AZN36"/>
          <cell r="AZO36"/>
          <cell r="AZP36"/>
          <cell r="AZQ36"/>
          <cell r="AZR36"/>
          <cell r="AZS36"/>
          <cell r="AZT36"/>
          <cell r="AZU36"/>
          <cell r="AZV36"/>
          <cell r="AZW36"/>
          <cell r="AZX36"/>
          <cell r="AZY36"/>
          <cell r="AZZ36"/>
          <cell r="BAA36"/>
          <cell r="BAB36"/>
          <cell r="BAC36"/>
          <cell r="BAD36"/>
          <cell r="BAE36"/>
          <cell r="BAF36"/>
          <cell r="BAG36"/>
          <cell r="BAH36"/>
          <cell r="BAI36"/>
          <cell r="BAJ36"/>
          <cell r="BAK36"/>
          <cell r="BAL36"/>
          <cell r="BAM36"/>
          <cell r="BAN36"/>
          <cell r="BAO36"/>
          <cell r="BAP36"/>
          <cell r="BAQ36"/>
          <cell r="BAR36"/>
          <cell r="BAS36"/>
          <cell r="BAT36"/>
          <cell r="BAU36"/>
          <cell r="BAV36"/>
          <cell r="BAW36"/>
          <cell r="BAX36"/>
          <cell r="BAY36"/>
          <cell r="BAZ36"/>
          <cell r="BBA36"/>
          <cell r="BBB36"/>
          <cell r="BBC36"/>
          <cell r="BBD36"/>
          <cell r="BBE36"/>
          <cell r="BBF36"/>
          <cell r="BBG36"/>
          <cell r="BBH36"/>
          <cell r="BBI36"/>
          <cell r="BBJ36"/>
          <cell r="BBK36"/>
          <cell r="BBL36"/>
          <cell r="BBM36"/>
          <cell r="BBN36"/>
          <cell r="BBO36"/>
          <cell r="BBP36"/>
          <cell r="BBQ36"/>
          <cell r="BBR36"/>
          <cell r="BBS36"/>
          <cell r="BBT36"/>
          <cell r="BBU36"/>
          <cell r="BBV36"/>
          <cell r="BBW36"/>
          <cell r="BBX36"/>
          <cell r="BBY36"/>
          <cell r="BBZ36"/>
          <cell r="BCA36"/>
          <cell r="BCB36"/>
          <cell r="BCC36"/>
          <cell r="BCD36"/>
          <cell r="BCE36"/>
          <cell r="BCF36"/>
          <cell r="BCG36"/>
          <cell r="BCH36"/>
          <cell r="BCI36"/>
          <cell r="BCJ36"/>
          <cell r="BCK36"/>
          <cell r="BCL36"/>
          <cell r="BCM36"/>
          <cell r="BCN36"/>
          <cell r="BCO36"/>
          <cell r="BCP36"/>
          <cell r="BCQ36"/>
          <cell r="BCR36"/>
          <cell r="BCS36"/>
          <cell r="BCT36"/>
          <cell r="BCU36"/>
          <cell r="BCV36"/>
          <cell r="BCW36"/>
          <cell r="BCX36"/>
          <cell r="BCY36"/>
          <cell r="BCZ36"/>
          <cell r="BDA36"/>
          <cell r="BDB36"/>
          <cell r="BDC36"/>
          <cell r="BDD36"/>
          <cell r="BDE36"/>
          <cell r="BDF36"/>
          <cell r="BDG36"/>
          <cell r="BDH36"/>
          <cell r="BDI36"/>
          <cell r="BDJ36"/>
          <cell r="BDK36"/>
          <cell r="BDL36"/>
          <cell r="BDM36"/>
          <cell r="BDN36"/>
          <cell r="BDO36"/>
          <cell r="BDP36"/>
          <cell r="BDQ36"/>
          <cell r="BDR36"/>
          <cell r="BDS36"/>
          <cell r="BDT36"/>
          <cell r="BDU36"/>
          <cell r="BDV36"/>
          <cell r="BDW36"/>
          <cell r="BDX36"/>
          <cell r="BDY36"/>
          <cell r="BDZ36"/>
          <cell r="BEA36"/>
          <cell r="BEB36"/>
          <cell r="BEC36"/>
          <cell r="BED36"/>
          <cell r="BEE36"/>
          <cell r="BEF36"/>
          <cell r="BEG36"/>
          <cell r="BEH36"/>
          <cell r="BEI36"/>
          <cell r="BEJ36"/>
          <cell r="BEK36"/>
          <cell r="BEL36"/>
          <cell r="BEM36"/>
          <cell r="BEN36"/>
          <cell r="BEO36"/>
          <cell r="BEP36"/>
          <cell r="BEQ36"/>
          <cell r="BER36"/>
          <cell r="BES36"/>
          <cell r="BET36"/>
          <cell r="BEU36"/>
          <cell r="BEV36"/>
          <cell r="BEW36"/>
          <cell r="BEX36"/>
          <cell r="BEY36"/>
          <cell r="BEZ36"/>
          <cell r="BFA36"/>
          <cell r="BFB36"/>
          <cell r="BFC36"/>
          <cell r="BFD36"/>
          <cell r="BFE36"/>
          <cell r="BFF36"/>
          <cell r="BFG36"/>
          <cell r="BFH36"/>
          <cell r="BFI36"/>
          <cell r="BFJ36"/>
          <cell r="BFK36"/>
          <cell r="BFL36"/>
          <cell r="BFM36"/>
          <cell r="BFN36"/>
          <cell r="BFO36"/>
          <cell r="BFP36"/>
          <cell r="BFQ36"/>
          <cell r="BFR36"/>
          <cell r="BFS36"/>
          <cell r="BFT36"/>
          <cell r="BFU36"/>
          <cell r="BFV36"/>
          <cell r="BFW36"/>
          <cell r="BFX36"/>
          <cell r="BFY36"/>
          <cell r="BFZ36"/>
          <cell r="BGA36"/>
          <cell r="BGB36"/>
          <cell r="BGC36"/>
          <cell r="BGD36"/>
          <cell r="BGE36"/>
          <cell r="BGF36"/>
          <cell r="BGG36"/>
          <cell r="BGH36"/>
          <cell r="BGI36"/>
          <cell r="BGJ36"/>
          <cell r="BGK36"/>
          <cell r="BGL36"/>
          <cell r="BGM36"/>
          <cell r="BGN36"/>
          <cell r="BGO36"/>
          <cell r="BGP36"/>
          <cell r="BGQ36"/>
          <cell r="BGR36"/>
          <cell r="BGS36"/>
          <cell r="BGT36"/>
          <cell r="BGU36"/>
          <cell r="BGV36"/>
          <cell r="BGW36"/>
          <cell r="BGX36"/>
          <cell r="BGY36"/>
          <cell r="BGZ36"/>
          <cell r="BHA36"/>
          <cell r="BHB36"/>
          <cell r="BHC36"/>
          <cell r="BHD36"/>
          <cell r="BHE36"/>
          <cell r="BHF36"/>
          <cell r="BHG36"/>
          <cell r="BHH36"/>
          <cell r="BHI36"/>
          <cell r="BHJ36"/>
          <cell r="BHK36"/>
          <cell r="BHL36"/>
          <cell r="BHM36"/>
          <cell r="BHN36"/>
          <cell r="BHO36"/>
          <cell r="BHP36"/>
          <cell r="BHQ36"/>
          <cell r="BHR36"/>
          <cell r="BHS36"/>
          <cell r="BHT36"/>
          <cell r="BHU36"/>
          <cell r="BHV36"/>
          <cell r="BHW36"/>
          <cell r="BHX36"/>
          <cell r="BHY36"/>
          <cell r="BHZ36"/>
          <cell r="BIA36"/>
          <cell r="BIB36"/>
          <cell r="BIC36"/>
          <cell r="BID36"/>
          <cell r="BIE36"/>
          <cell r="BIF36"/>
          <cell r="BIG36"/>
          <cell r="BIH36"/>
          <cell r="BII36"/>
          <cell r="BIJ36"/>
          <cell r="BIK36"/>
          <cell r="BIL36"/>
          <cell r="BIM36"/>
          <cell r="BIN36"/>
          <cell r="BIO36"/>
          <cell r="BIP36"/>
          <cell r="BIQ36"/>
          <cell r="BIR36"/>
          <cell r="BIS36"/>
          <cell r="BIT36"/>
          <cell r="BIU36"/>
          <cell r="BIV36"/>
          <cell r="BIW36"/>
          <cell r="BIX36"/>
          <cell r="BIY36"/>
          <cell r="BIZ36"/>
          <cell r="BJA36"/>
          <cell r="BJB36"/>
          <cell r="BJC36"/>
          <cell r="BJD36"/>
          <cell r="BJE36"/>
          <cell r="BJF36"/>
          <cell r="BJG36"/>
          <cell r="BJH36"/>
          <cell r="BJI36"/>
          <cell r="BJJ36"/>
          <cell r="BJK36"/>
          <cell r="BJL36"/>
          <cell r="BJM36"/>
          <cell r="BJN36"/>
          <cell r="BJO36"/>
          <cell r="BJP36"/>
          <cell r="BJQ36"/>
          <cell r="BJR36"/>
          <cell r="BJS36"/>
          <cell r="BJT36"/>
          <cell r="BJU36"/>
          <cell r="BJV36"/>
          <cell r="BJW36"/>
          <cell r="BJX36"/>
          <cell r="BJY36"/>
          <cell r="BJZ36"/>
          <cell r="BKA36"/>
          <cell r="BKB36"/>
          <cell r="BKC36"/>
          <cell r="BKD36"/>
          <cell r="BKE36"/>
          <cell r="BKF36"/>
          <cell r="BKG36"/>
          <cell r="BKH36"/>
          <cell r="BKI36"/>
          <cell r="BKJ36"/>
          <cell r="BKK36"/>
          <cell r="BKL36"/>
          <cell r="BKM36"/>
          <cell r="BKN36"/>
          <cell r="BKO36"/>
          <cell r="BKP36"/>
          <cell r="BKQ36"/>
          <cell r="BKR36"/>
          <cell r="BKS36"/>
          <cell r="BKT36"/>
          <cell r="BKU36"/>
          <cell r="BKV36"/>
          <cell r="BKW36"/>
          <cell r="BKX36"/>
          <cell r="BKY36"/>
          <cell r="BKZ36"/>
          <cell r="BLA36"/>
          <cell r="BLB36"/>
          <cell r="BLC36"/>
          <cell r="BLD36"/>
          <cell r="BLE36"/>
          <cell r="BLF36"/>
          <cell r="BLG36"/>
          <cell r="BLH36"/>
          <cell r="BLI36"/>
          <cell r="BLJ36"/>
          <cell r="BLK36"/>
          <cell r="BLL36"/>
          <cell r="BLM36"/>
          <cell r="BLN36"/>
          <cell r="BLO36"/>
          <cell r="BLP36"/>
          <cell r="BLQ36"/>
          <cell r="BLR36"/>
          <cell r="BLS36"/>
          <cell r="BLT36"/>
          <cell r="BLU36"/>
          <cell r="BLV36"/>
          <cell r="BLW36"/>
          <cell r="BLX36"/>
          <cell r="BLY36"/>
          <cell r="BLZ36"/>
          <cell r="BMA36"/>
          <cell r="BMB36"/>
          <cell r="BMC36"/>
          <cell r="BMD36"/>
          <cell r="BME36"/>
          <cell r="BMF36"/>
          <cell r="BMG36"/>
          <cell r="BMH36"/>
          <cell r="BMI36"/>
          <cell r="BMJ36"/>
          <cell r="BMK36"/>
          <cell r="BML36"/>
          <cell r="BMM36"/>
          <cell r="BMN36"/>
          <cell r="BMO36"/>
          <cell r="BMP36"/>
          <cell r="BMQ36"/>
          <cell r="BMR36"/>
          <cell r="BMS36"/>
          <cell r="BMT36"/>
          <cell r="BMU36"/>
          <cell r="BMV36"/>
          <cell r="BMW36"/>
          <cell r="BMX36"/>
          <cell r="BMY36"/>
          <cell r="BMZ36"/>
          <cell r="BNA36"/>
          <cell r="BNB36"/>
          <cell r="BNC36"/>
          <cell r="BND36"/>
          <cell r="BNE36"/>
          <cell r="BNF36"/>
          <cell r="BNG36"/>
          <cell r="BNH36"/>
          <cell r="BNI36"/>
          <cell r="BNJ36"/>
          <cell r="BNK36"/>
          <cell r="BNL36"/>
          <cell r="BNM36"/>
          <cell r="BNN36"/>
          <cell r="BNO36"/>
          <cell r="BNP36"/>
          <cell r="BNQ36"/>
          <cell r="BNR36"/>
          <cell r="BNS36"/>
          <cell r="BNT36"/>
          <cell r="BNU36"/>
          <cell r="BNV36"/>
          <cell r="BNW36"/>
          <cell r="BNX36"/>
          <cell r="BNY36"/>
          <cell r="BNZ36"/>
          <cell r="BOA36"/>
          <cell r="BOB36"/>
          <cell r="BOC36"/>
          <cell r="BOD36"/>
          <cell r="BOE36"/>
          <cell r="BOF36"/>
          <cell r="BOG36"/>
          <cell r="BOH36"/>
          <cell r="BOI36"/>
          <cell r="BOJ36"/>
          <cell r="BOK36"/>
          <cell r="BOL36"/>
          <cell r="BOM36"/>
          <cell r="BON36"/>
          <cell r="BOO36"/>
          <cell r="BOP36"/>
          <cell r="BOQ36"/>
          <cell r="BOR36"/>
          <cell r="BOS36"/>
          <cell r="BOT36"/>
          <cell r="BOU36"/>
          <cell r="BOV36"/>
          <cell r="BOW36"/>
          <cell r="BOX36"/>
          <cell r="BOY36"/>
          <cell r="BOZ36"/>
          <cell r="BPA36"/>
          <cell r="BPB36"/>
          <cell r="BPC36"/>
          <cell r="BPD36"/>
          <cell r="BPE36"/>
          <cell r="BPF36"/>
          <cell r="BPG36"/>
          <cell r="BPH36"/>
          <cell r="BPI36"/>
          <cell r="BPJ36"/>
          <cell r="BPK36"/>
          <cell r="BPL36"/>
          <cell r="BPM36"/>
          <cell r="BPN36"/>
          <cell r="BPO36"/>
          <cell r="BPP36"/>
          <cell r="BPQ36"/>
          <cell r="BPR36"/>
          <cell r="BPS36"/>
          <cell r="BPT36"/>
          <cell r="BPU36"/>
          <cell r="BPV36"/>
          <cell r="BPW36"/>
          <cell r="BPX36"/>
          <cell r="BPY36"/>
          <cell r="BPZ36"/>
          <cell r="BQA36"/>
          <cell r="BQB36"/>
          <cell r="BQC36"/>
          <cell r="BQD36"/>
          <cell r="BQE36"/>
          <cell r="BQF36"/>
          <cell r="BQG36"/>
          <cell r="BQH36"/>
          <cell r="BQI36"/>
          <cell r="BQJ36"/>
          <cell r="BQK36"/>
          <cell r="BQL36"/>
          <cell r="BQM36"/>
          <cell r="BQN36"/>
          <cell r="BQO36"/>
          <cell r="BQP36"/>
          <cell r="BQQ36"/>
          <cell r="BQR36"/>
          <cell r="BQS36"/>
          <cell r="BQT36"/>
          <cell r="BQU36"/>
          <cell r="BQV36"/>
          <cell r="BQW36"/>
          <cell r="BQX36"/>
          <cell r="BQY36"/>
          <cell r="BQZ36"/>
          <cell r="BRA36"/>
          <cell r="BRB36"/>
          <cell r="BRC36"/>
          <cell r="BRD36"/>
          <cell r="BRE36"/>
          <cell r="BRF36"/>
          <cell r="BRG36"/>
          <cell r="BRH36"/>
          <cell r="BRI36"/>
          <cell r="BRJ36"/>
          <cell r="BRK36"/>
          <cell r="BRL36"/>
          <cell r="BRM36"/>
          <cell r="BRN36"/>
          <cell r="BRO36"/>
          <cell r="BRP36"/>
          <cell r="BRQ36"/>
          <cell r="BRR36"/>
          <cell r="BRS36"/>
          <cell r="BRT36"/>
          <cell r="BRU36"/>
          <cell r="BRV36"/>
          <cell r="BRW36"/>
          <cell r="BRX36"/>
          <cell r="BRY36"/>
          <cell r="BRZ36"/>
          <cell r="BSA36"/>
          <cell r="BSB36"/>
          <cell r="BSC36"/>
          <cell r="BSD36"/>
          <cell r="BSE36"/>
          <cell r="BSF36"/>
          <cell r="BSG36"/>
          <cell r="BSH36"/>
          <cell r="BSI36"/>
          <cell r="BSJ36"/>
          <cell r="BSK36"/>
          <cell r="BSL36"/>
          <cell r="BSM36"/>
          <cell r="BSN36"/>
          <cell r="BSO36"/>
          <cell r="BSP36"/>
          <cell r="BSQ36"/>
          <cell r="BSR36"/>
          <cell r="BSS36"/>
          <cell r="BST36"/>
          <cell r="BSU36"/>
          <cell r="BSV36"/>
          <cell r="BSW36"/>
          <cell r="BSX36"/>
          <cell r="BSY36"/>
          <cell r="BSZ36"/>
          <cell r="BTA36"/>
          <cell r="BTB36"/>
          <cell r="BTC36"/>
          <cell r="BTD36"/>
          <cell r="BTE36"/>
          <cell r="BTF36"/>
          <cell r="BTG36"/>
          <cell r="BTH36"/>
          <cell r="BTI36"/>
          <cell r="BTJ36"/>
          <cell r="BTK36"/>
          <cell r="BTL36"/>
          <cell r="BTM36"/>
          <cell r="BTN36"/>
          <cell r="BTO36"/>
          <cell r="BTP36"/>
          <cell r="BTQ36"/>
          <cell r="BTR36"/>
          <cell r="BTS36"/>
          <cell r="BTT36"/>
          <cell r="BTU36"/>
          <cell r="BTV36"/>
          <cell r="BTW36"/>
          <cell r="BTX36"/>
          <cell r="BTY36"/>
          <cell r="BTZ36"/>
          <cell r="BUA36"/>
          <cell r="BUB36"/>
          <cell r="BUC36"/>
          <cell r="BUD36"/>
          <cell r="BUE36"/>
          <cell r="BUF36"/>
          <cell r="BUG36"/>
          <cell r="BUH36"/>
          <cell r="BUI36"/>
          <cell r="BUJ36"/>
          <cell r="BUK36"/>
          <cell r="BUL36"/>
          <cell r="BUM36"/>
          <cell r="BUN36"/>
          <cell r="BUO36"/>
          <cell r="BUP36"/>
          <cell r="BUQ36"/>
          <cell r="BUR36"/>
          <cell r="BUS36"/>
          <cell r="BUT36"/>
          <cell r="BUU36"/>
          <cell r="BUV36"/>
          <cell r="BUW36"/>
          <cell r="BUX36"/>
          <cell r="BUY36"/>
          <cell r="BUZ36"/>
          <cell r="BVA36"/>
          <cell r="BVB36"/>
          <cell r="BVC36"/>
          <cell r="BVD36"/>
          <cell r="BVE36"/>
          <cell r="BVF36"/>
          <cell r="BVG36"/>
          <cell r="BVH36"/>
          <cell r="BVI36"/>
          <cell r="BVJ36"/>
          <cell r="BVK36"/>
          <cell r="BVL36"/>
          <cell r="BVM36"/>
          <cell r="BVN36"/>
          <cell r="BVO36"/>
          <cell r="BVP36"/>
          <cell r="BVQ36"/>
          <cell r="BVR36"/>
          <cell r="BVS36"/>
          <cell r="BVT36"/>
          <cell r="BVU36"/>
          <cell r="BVV36"/>
          <cell r="BVW36"/>
          <cell r="BVX36"/>
          <cell r="BVY36"/>
          <cell r="BVZ36"/>
          <cell r="BWA36"/>
          <cell r="BWB36"/>
          <cell r="BWC36"/>
          <cell r="BWD36"/>
          <cell r="BWE36"/>
          <cell r="BWF36"/>
          <cell r="BWG36"/>
          <cell r="BWH36"/>
          <cell r="BWI36"/>
          <cell r="BWJ36"/>
          <cell r="BWK36"/>
          <cell r="BWL36"/>
          <cell r="BWM36"/>
          <cell r="BWN36"/>
          <cell r="BWO36"/>
          <cell r="BWP36"/>
          <cell r="BWQ36"/>
          <cell r="BWR36"/>
          <cell r="BWS36"/>
          <cell r="BWT36"/>
          <cell r="BWU36"/>
          <cell r="BWV36"/>
          <cell r="BWW36"/>
          <cell r="BWX36"/>
          <cell r="BWY36"/>
          <cell r="BWZ36"/>
          <cell r="BXA36"/>
          <cell r="BXB36"/>
          <cell r="BXC36"/>
          <cell r="BXD36"/>
          <cell r="BXE36"/>
          <cell r="BXF36"/>
          <cell r="BXG36"/>
          <cell r="BXH36"/>
          <cell r="BXI36"/>
          <cell r="BXJ36"/>
          <cell r="BXK36"/>
          <cell r="BXL36"/>
          <cell r="BXM36"/>
          <cell r="BXN36"/>
          <cell r="BXO36"/>
          <cell r="BXP36"/>
          <cell r="BXQ36"/>
          <cell r="BXR36"/>
          <cell r="BXS36"/>
          <cell r="BXT36"/>
          <cell r="BXU36"/>
          <cell r="BXV36"/>
          <cell r="BXW36"/>
          <cell r="BXX36"/>
          <cell r="BXY36"/>
          <cell r="BXZ36"/>
          <cell r="BYA36"/>
          <cell r="BYB36"/>
          <cell r="BYC36"/>
          <cell r="BYD36"/>
          <cell r="BYE36"/>
          <cell r="BYF36"/>
          <cell r="BYG36"/>
          <cell r="BYH36"/>
          <cell r="BYI36"/>
          <cell r="BYJ36"/>
          <cell r="BYK36"/>
          <cell r="BYL36"/>
          <cell r="BYM36"/>
          <cell r="BYN36"/>
          <cell r="BYO36"/>
          <cell r="BYP36"/>
          <cell r="BYQ36"/>
          <cell r="BYR36"/>
          <cell r="BYS36"/>
          <cell r="BYT36"/>
          <cell r="BYU36"/>
          <cell r="BYV36"/>
          <cell r="BYW36"/>
          <cell r="BYX36"/>
          <cell r="BYY36"/>
          <cell r="BYZ36"/>
          <cell r="BZA36"/>
          <cell r="BZB36"/>
          <cell r="BZC36"/>
          <cell r="BZD36"/>
          <cell r="BZE36"/>
          <cell r="BZF36"/>
          <cell r="BZG36"/>
          <cell r="BZH36"/>
          <cell r="BZI36"/>
          <cell r="BZJ36"/>
          <cell r="BZK36"/>
          <cell r="BZL36"/>
          <cell r="BZM36"/>
          <cell r="BZN36"/>
          <cell r="BZO36"/>
          <cell r="BZP36"/>
          <cell r="BZQ36"/>
          <cell r="BZR36"/>
          <cell r="BZS36"/>
          <cell r="BZT36"/>
          <cell r="BZU36"/>
          <cell r="BZV36"/>
          <cell r="BZW36"/>
          <cell r="BZX36"/>
          <cell r="BZY36"/>
          <cell r="BZZ36"/>
          <cell r="CAA36"/>
          <cell r="CAB36"/>
          <cell r="CAC36"/>
          <cell r="CAD36"/>
          <cell r="CAE36"/>
          <cell r="CAF36"/>
          <cell r="CAG36"/>
          <cell r="CAH36"/>
          <cell r="CAI36"/>
          <cell r="CAJ36"/>
          <cell r="CAK36"/>
          <cell r="CAL36"/>
          <cell r="CAM36"/>
          <cell r="CAN36"/>
          <cell r="CAO36"/>
          <cell r="CAP36"/>
          <cell r="CAQ36"/>
          <cell r="CAR36"/>
          <cell r="CAS36"/>
          <cell r="CAT36"/>
          <cell r="CAU36"/>
          <cell r="CAV36"/>
          <cell r="CAW36"/>
          <cell r="CAX36"/>
          <cell r="CAY36"/>
          <cell r="CAZ36"/>
          <cell r="CBA36"/>
          <cell r="CBB36"/>
          <cell r="CBC36"/>
          <cell r="CBD36"/>
          <cell r="CBE36"/>
          <cell r="CBF36"/>
          <cell r="CBG36"/>
          <cell r="CBH36"/>
          <cell r="CBI36"/>
          <cell r="CBJ36"/>
          <cell r="CBK36"/>
          <cell r="CBL36"/>
          <cell r="CBM36"/>
          <cell r="CBN36"/>
          <cell r="CBO36"/>
          <cell r="CBP36"/>
          <cell r="CBQ36"/>
          <cell r="CBR36"/>
          <cell r="CBS36"/>
          <cell r="CBT36"/>
          <cell r="CBU36"/>
          <cell r="CBV36"/>
          <cell r="CBW36"/>
          <cell r="CBX36"/>
          <cell r="CBY36"/>
          <cell r="CBZ36"/>
          <cell r="CCA36"/>
          <cell r="CCB36"/>
          <cell r="CCC36"/>
          <cell r="CCD36"/>
          <cell r="CCE36"/>
          <cell r="CCF36"/>
          <cell r="CCG36"/>
          <cell r="CCH36"/>
          <cell r="CCI36"/>
          <cell r="CCJ36"/>
          <cell r="CCK36"/>
          <cell r="CCL36"/>
          <cell r="CCM36"/>
          <cell r="CCN36"/>
          <cell r="CCO36"/>
          <cell r="CCP36"/>
          <cell r="CCQ36"/>
          <cell r="CCR36"/>
          <cell r="CCS36"/>
          <cell r="CCT36"/>
          <cell r="CCU36"/>
          <cell r="CCV36"/>
          <cell r="CCW36"/>
          <cell r="CCX36"/>
          <cell r="CCY36"/>
          <cell r="CCZ36"/>
          <cell r="CDA36"/>
          <cell r="CDB36"/>
          <cell r="CDC36"/>
          <cell r="CDD36"/>
          <cell r="CDE36"/>
          <cell r="CDF36"/>
          <cell r="CDG36"/>
          <cell r="CDH36"/>
          <cell r="CDI36"/>
          <cell r="CDJ36"/>
          <cell r="CDK36"/>
          <cell r="CDL36"/>
          <cell r="CDM36"/>
          <cell r="CDN36"/>
          <cell r="CDO36"/>
          <cell r="CDP36"/>
          <cell r="CDQ36"/>
          <cell r="CDR36"/>
          <cell r="CDS36"/>
          <cell r="CDT36"/>
          <cell r="CDU36"/>
          <cell r="CDV36"/>
          <cell r="CDW36"/>
          <cell r="CDX36"/>
          <cell r="CDY36"/>
          <cell r="CDZ36"/>
          <cell r="CEA36"/>
          <cell r="CEB36"/>
          <cell r="CEC36"/>
          <cell r="CED36"/>
          <cell r="CEE36"/>
          <cell r="CEF36"/>
          <cell r="CEG36"/>
          <cell r="CEH36"/>
          <cell r="CEI36"/>
          <cell r="CEJ36"/>
          <cell r="CEK36"/>
          <cell r="CEL36"/>
          <cell r="CEM36"/>
          <cell r="CEN36"/>
          <cell r="CEO36"/>
          <cell r="CEP36"/>
          <cell r="CEQ36"/>
          <cell r="CER36"/>
          <cell r="CES36"/>
          <cell r="CET36"/>
          <cell r="CEU36"/>
          <cell r="CEV36"/>
          <cell r="CEW36"/>
          <cell r="CEX36"/>
          <cell r="CEY36"/>
          <cell r="CEZ36"/>
          <cell r="CFA36"/>
          <cell r="CFB36"/>
          <cell r="CFC36"/>
          <cell r="CFD36"/>
          <cell r="CFE36"/>
          <cell r="CFF36"/>
          <cell r="CFG36"/>
          <cell r="CFH36"/>
          <cell r="CFI36"/>
          <cell r="CFJ36"/>
          <cell r="CFK36"/>
          <cell r="CFL36"/>
          <cell r="CFM36"/>
          <cell r="CFN36"/>
          <cell r="CFO36"/>
          <cell r="CFP36"/>
          <cell r="CFQ36"/>
          <cell r="CFR36"/>
          <cell r="CFS36"/>
          <cell r="CFT36"/>
          <cell r="CFU36"/>
          <cell r="CFV36"/>
          <cell r="CFW36"/>
          <cell r="CFX36"/>
          <cell r="CFY36"/>
          <cell r="CFZ36"/>
          <cell r="CGA36"/>
          <cell r="CGB36"/>
          <cell r="CGC36"/>
          <cell r="CGD36"/>
          <cell r="CGE36"/>
          <cell r="CGF36"/>
          <cell r="CGG36"/>
          <cell r="CGH36"/>
          <cell r="CGI36"/>
          <cell r="CGJ36"/>
          <cell r="CGK36"/>
          <cell r="CGL36"/>
          <cell r="CGM36"/>
          <cell r="CGN36"/>
          <cell r="CGO36"/>
          <cell r="CGP36"/>
          <cell r="CGQ36"/>
          <cell r="CGR36"/>
          <cell r="CGS36"/>
          <cell r="CGT36"/>
          <cell r="CGU36"/>
          <cell r="CGV36"/>
          <cell r="CGW36"/>
          <cell r="CGX36"/>
          <cell r="CGY36"/>
          <cell r="CGZ36"/>
          <cell r="CHA36"/>
          <cell r="CHB36"/>
          <cell r="CHC36"/>
          <cell r="CHD36"/>
          <cell r="CHE36"/>
          <cell r="CHF36"/>
          <cell r="CHG36"/>
          <cell r="CHH36"/>
          <cell r="CHI36"/>
          <cell r="CHJ36"/>
          <cell r="CHK36"/>
          <cell r="CHL36"/>
          <cell r="CHM36"/>
          <cell r="CHN36"/>
          <cell r="CHO36"/>
          <cell r="CHP36"/>
          <cell r="CHQ36"/>
          <cell r="CHR36"/>
          <cell r="CHS36"/>
          <cell r="CHT36"/>
          <cell r="CHU36"/>
          <cell r="CHV36"/>
          <cell r="CHW36"/>
          <cell r="CHX36"/>
          <cell r="CHY36"/>
          <cell r="CHZ36"/>
          <cell r="CIA36"/>
          <cell r="CIB36"/>
          <cell r="CIC36"/>
          <cell r="CID36"/>
          <cell r="CIE36"/>
          <cell r="CIF36"/>
          <cell r="CIG36"/>
          <cell r="CIH36"/>
          <cell r="CII36"/>
          <cell r="CIJ36"/>
          <cell r="CIK36"/>
          <cell r="CIL36"/>
          <cell r="CIM36"/>
          <cell r="CIN36"/>
          <cell r="CIO36"/>
          <cell r="CIP36"/>
          <cell r="CIQ36"/>
          <cell r="CIR36"/>
          <cell r="CIS36"/>
          <cell r="CIT36"/>
          <cell r="CIU36"/>
          <cell r="CIV36"/>
          <cell r="CIW36"/>
          <cell r="CIX36"/>
          <cell r="CIY36"/>
          <cell r="CIZ36"/>
          <cell r="CJA36"/>
          <cell r="CJB36"/>
          <cell r="CJC36"/>
          <cell r="CJD36"/>
          <cell r="CJE36"/>
          <cell r="CJF36"/>
          <cell r="CJG36"/>
          <cell r="CJH36"/>
          <cell r="CJI36"/>
          <cell r="CJJ36"/>
          <cell r="CJK36"/>
          <cell r="CJL36"/>
          <cell r="CJM36"/>
          <cell r="CJN36"/>
          <cell r="CJO36"/>
          <cell r="CJP36"/>
          <cell r="CJQ36"/>
          <cell r="CJR36"/>
          <cell r="CJS36"/>
          <cell r="CJT36"/>
          <cell r="CJU36"/>
          <cell r="CJV36"/>
          <cell r="CJW36"/>
          <cell r="CJX36"/>
          <cell r="CJY36"/>
          <cell r="CJZ36"/>
          <cell r="CKA36"/>
          <cell r="CKB36"/>
          <cell r="CKC36"/>
          <cell r="CKD36"/>
          <cell r="CKE36"/>
          <cell r="CKF36"/>
          <cell r="CKG36"/>
          <cell r="CKH36"/>
          <cell r="CKI36"/>
          <cell r="CKJ36"/>
          <cell r="CKK36"/>
          <cell r="CKL36"/>
          <cell r="CKM36"/>
          <cell r="CKN36"/>
          <cell r="CKO36"/>
          <cell r="CKP36"/>
          <cell r="CKQ36"/>
          <cell r="CKR36"/>
          <cell r="CKS36"/>
          <cell r="CKT36"/>
          <cell r="CKU36"/>
          <cell r="CKV36"/>
          <cell r="CKW36"/>
          <cell r="CKX36"/>
          <cell r="CKY36"/>
          <cell r="CKZ36"/>
          <cell r="CLA36"/>
          <cell r="CLB36"/>
          <cell r="CLC36"/>
          <cell r="CLD36"/>
          <cell r="CLE36"/>
          <cell r="CLF36"/>
          <cell r="CLG36"/>
          <cell r="CLH36"/>
          <cell r="CLI36"/>
          <cell r="CLJ36"/>
          <cell r="CLK36"/>
          <cell r="CLL36"/>
          <cell r="CLM36"/>
          <cell r="CLN36"/>
          <cell r="CLO36"/>
          <cell r="CLP36"/>
          <cell r="CLQ36"/>
          <cell r="CLR36"/>
          <cell r="CLS36"/>
          <cell r="CLT36"/>
          <cell r="CLU36"/>
          <cell r="CLV36"/>
          <cell r="CLW36"/>
          <cell r="CLX36"/>
          <cell r="CLY36"/>
          <cell r="CLZ36"/>
          <cell r="CMA36"/>
          <cell r="CMB36"/>
          <cell r="CMC36"/>
          <cell r="CMD36"/>
          <cell r="CME36"/>
          <cell r="CMF36"/>
          <cell r="CMG36"/>
          <cell r="CMH36"/>
          <cell r="CMI36"/>
          <cell r="CMJ36"/>
          <cell r="CMK36"/>
          <cell r="CML36"/>
          <cell r="CMM36"/>
          <cell r="CMN36"/>
          <cell r="CMO36"/>
          <cell r="CMP36"/>
          <cell r="CMQ36"/>
          <cell r="CMR36"/>
          <cell r="CMS36"/>
          <cell r="CMT36"/>
          <cell r="CMU36"/>
          <cell r="CMV36"/>
          <cell r="CMW36"/>
          <cell r="CMX36"/>
          <cell r="CMY36"/>
          <cell r="CMZ36"/>
          <cell r="CNA36"/>
          <cell r="CNB36"/>
          <cell r="CNC36"/>
          <cell r="CND36"/>
          <cell r="CNE36"/>
          <cell r="CNF36"/>
          <cell r="CNG36"/>
          <cell r="CNH36"/>
          <cell r="CNI36"/>
          <cell r="CNJ36"/>
          <cell r="CNK36"/>
          <cell r="CNL36"/>
          <cell r="CNM36"/>
          <cell r="CNN36"/>
          <cell r="CNO36"/>
          <cell r="CNP36"/>
          <cell r="CNQ36"/>
          <cell r="CNR36"/>
          <cell r="CNS36"/>
          <cell r="CNT36"/>
          <cell r="CNU36"/>
          <cell r="CNV36"/>
          <cell r="CNW36"/>
          <cell r="CNX36"/>
          <cell r="CNY36"/>
          <cell r="CNZ36"/>
          <cell r="COA36"/>
          <cell r="COB36"/>
          <cell r="COC36"/>
          <cell r="COD36"/>
          <cell r="COE36"/>
          <cell r="COF36"/>
          <cell r="COG36"/>
          <cell r="COH36"/>
          <cell r="COI36"/>
          <cell r="COJ36"/>
          <cell r="COK36"/>
          <cell r="COL36"/>
          <cell r="COM36"/>
          <cell r="CON36"/>
          <cell r="COO36"/>
          <cell r="COP36"/>
          <cell r="COQ36"/>
          <cell r="COR36"/>
          <cell r="COS36"/>
          <cell r="COT36"/>
          <cell r="COU36"/>
          <cell r="COV36"/>
          <cell r="COW36"/>
          <cell r="COX36"/>
          <cell r="COY36"/>
          <cell r="COZ36"/>
          <cell r="CPA36"/>
          <cell r="CPB36"/>
          <cell r="CPC36"/>
          <cell r="CPD36"/>
          <cell r="CPE36"/>
          <cell r="CPF36"/>
          <cell r="CPG36"/>
          <cell r="CPH36"/>
          <cell r="CPI36"/>
          <cell r="CPJ36"/>
          <cell r="CPK36"/>
          <cell r="CPL36"/>
          <cell r="CPM36"/>
          <cell r="CPN36"/>
          <cell r="CPO36"/>
          <cell r="CPP36"/>
          <cell r="CPQ36"/>
          <cell r="CPR36"/>
          <cell r="CPS36"/>
          <cell r="CPT36"/>
          <cell r="CPU36"/>
          <cell r="CPV36"/>
          <cell r="CPW36"/>
          <cell r="CPX36"/>
          <cell r="CPY36"/>
          <cell r="CPZ36"/>
          <cell r="CQA36"/>
          <cell r="CQB36"/>
          <cell r="CQC36"/>
          <cell r="CQD36"/>
          <cell r="CQE36"/>
          <cell r="CQF36"/>
          <cell r="CQG36"/>
          <cell r="CQH36"/>
          <cell r="CQI36"/>
          <cell r="CQJ36"/>
          <cell r="CQK36"/>
          <cell r="CQL36"/>
          <cell r="CQM36"/>
          <cell r="CQN36"/>
          <cell r="CQO36"/>
          <cell r="CQP36"/>
          <cell r="CQQ36"/>
          <cell r="CQR36"/>
          <cell r="CQS36"/>
          <cell r="CQT36"/>
          <cell r="CQU36"/>
          <cell r="CQV36"/>
          <cell r="CQW36"/>
          <cell r="CQX36"/>
          <cell r="CQY36"/>
          <cell r="CQZ36"/>
          <cell r="CRA36"/>
          <cell r="CRB36"/>
          <cell r="CRC36"/>
          <cell r="CRD36"/>
          <cell r="CRE36"/>
          <cell r="CRF36"/>
          <cell r="CRG36"/>
          <cell r="CRH36"/>
          <cell r="CRI36"/>
          <cell r="CRJ36"/>
          <cell r="CRK36"/>
          <cell r="CRL36"/>
          <cell r="CRM36"/>
          <cell r="CRN36"/>
          <cell r="CRO36"/>
          <cell r="CRP36"/>
          <cell r="CRQ36"/>
          <cell r="CRR36"/>
          <cell r="CRS36"/>
          <cell r="CRT36"/>
          <cell r="CRU36"/>
          <cell r="CRV36"/>
          <cell r="CRW36"/>
          <cell r="CRX36"/>
          <cell r="CRY36"/>
          <cell r="CRZ36"/>
          <cell r="CSA36"/>
          <cell r="CSB36"/>
          <cell r="CSC36"/>
          <cell r="CSD36"/>
          <cell r="CSE36"/>
          <cell r="CSF36"/>
          <cell r="CSG36"/>
          <cell r="CSH36"/>
          <cell r="CSI36"/>
          <cell r="CSJ36"/>
          <cell r="CSK36"/>
          <cell r="CSL36"/>
          <cell r="CSM36"/>
          <cell r="CSN36"/>
          <cell r="CSO36"/>
          <cell r="CSP36"/>
          <cell r="CSQ36"/>
          <cell r="CSR36"/>
          <cell r="CSS36"/>
          <cell r="CST36"/>
          <cell r="CSU36"/>
          <cell r="CSV36"/>
          <cell r="CSW36"/>
          <cell r="CSX36"/>
          <cell r="CSY36"/>
          <cell r="CSZ36"/>
          <cell r="CTA36"/>
          <cell r="CTB36"/>
          <cell r="CTC36"/>
          <cell r="CTD36"/>
          <cell r="CTE36"/>
          <cell r="CTF36"/>
          <cell r="CTG36"/>
          <cell r="CTH36"/>
          <cell r="CTI36"/>
          <cell r="CTJ36"/>
          <cell r="CTK36"/>
          <cell r="CTL36"/>
          <cell r="CTM36"/>
          <cell r="CTN36"/>
          <cell r="CTO36"/>
          <cell r="CTP36"/>
          <cell r="CTQ36"/>
          <cell r="CTR36"/>
          <cell r="CTS36"/>
          <cell r="CTT36"/>
          <cell r="CTU36"/>
          <cell r="CTV36"/>
          <cell r="CTW36"/>
          <cell r="CTX36"/>
          <cell r="CTY36"/>
          <cell r="CTZ36"/>
          <cell r="CUA36"/>
          <cell r="CUB36"/>
          <cell r="CUC36"/>
          <cell r="CUD36"/>
          <cell r="CUE36"/>
          <cell r="CUF36"/>
          <cell r="CUG36"/>
          <cell r="CUH36"/>
          <cell r="CUI36"/>
          <cell r="CUJ36"/>
          <cell r="CUK36"/>
          <cell r="CUL36"/>
          <cell r="CUM36"/>
          <cell r="CUN36"/>
          <cell r="CUO36"/>
          <cell r="CUP36"/>
          <cell r="CUQ36"/>
          <cell r="CUR36"/>
          <cell r="CUS36"/>
          <cell r="CUT36"/>
          <cell r="CUU36"/>
          <cell r="CUV36"/>
          <cell r="CUW36"/>
          <cell r="CUX36"/>
          <cell r="CUY36"/>
          <cell r="CUZ36"/>
          <cell r="CVA36"/>
          <cell r="CVB36"/>
          <cell r="CVC36"/>
          <cell r="CVD36"/>
          <cell r="CVE36"/>
          <cell r="CVF36"/>
          <cell r="CVG36"/>
          <cell r="CVH36"/>
          <cell r="CVI36"/>
          <cell r="CVJ36"/>
          <cell r="CVK36"/>
          <cell r="CVL36"/>
          <cell r="CVM36"/>
          <cell r="CVN36"/>
          <cell r="CVO36"/>
          <cell r="CVP36"/>
          <cell r="CVQ36"/>
          <cell r="CVR36"/>
          <cell r="CVS36"/>
          <cell r="CVT36"/>
          <cell r="CVU36"/>
          <cell r="CVV36"/>
          <cell r="CVW36"/>
          <cell r="CVX36"/>
          <cell r="CVY36"/>
          <cell r="CVZ36"/>
          <cell r="CWA36"/>
          <cell r="CWB36"/>
          <cell r="CWC36"/>
          <cell r="CWD36"/>
          <cell r="CWE36"/>
          <cell r="CWF36"/>
          <cell r="CWG36"/>
          <cell r="CWH36"/>
          <cell r="CWI36"/>
          <cell r="CWJ36"/>
          <cell r="CWK36"/>
          <cell r="CWL36"/>
          <cell r="CWM36"/>
          <cell r="CWN36"/>
          <cell r="CWO36"/>
          <cell r="CWP36"/>
          <cell r="CWQ36"/>
          <cell r="CWR36"/>
          <cell r="CWS36"/>
          <cell r="CWT36"/>
          <cell r="CWU36"/>
          <cell r="CWV36"/>
          <cell r="CWW36"/>
          <cell r="CWX36"/>
          <cell r="CWY36"/>
          <cell r="CWZ36"/>
          <cell r="CXA36"/>
          <cell r="CXB36"/>
          <cell r="CXC36"/>
          <cell r="CXD36"/>
          <cell r="CXE36"/>
          <cell r="CXF36"/>
          <cell r="CXG36"/>
          <cell r="CXH36"/>
          <cell r="CXI36"/>
          <cell r="CXJ36"/>
          <cell r="CXK36"/>
          <cell r="CXL36"/>
          <cell r="CXM36"/>
          <cell r="CXN36"/>
          <cell r="CXO36"/>
          <cell r="CXP36"/>
          <cell r="CXQ36"/>
          <cell r="CXR36"/>
          <cell r="CXS36"/>
          <cell r="CXT36"/>
          <cell r="CXU36"/>
          <cell r="CXV36"/>
          <cell r="CXW36"/>
          <cell r="CXX36"/>
          <cell r="CXY36"/>
          <cell r="CXZ36"/>
          <cell r="CYA36"/>
          <cell r="CYB36"/>
          <cell r="CYC36"/>
          <cell r="CYD36"/>
          <cell r="CYE36"/>
          <cell r="CYF36"/>
          <cell r="CYG36"/>
          <cell r="CYH36"/>
          <cell r="CYI36"/>
          <cell r="CYJ36"/>
          <cell r="CYK36"/>
          <cell r="CYL36"/>
          <cell r="CYM36"/>
          <cell r="CYN36"/>
          <cell r="CYO36"/>
          <cell r="CYP36"/>
          <cell r="CYQ36"/>
          <cell r="CYR36"/>
          <cell r="CYS36"/>
          <cell r="CYT36"/>
          <cell r="CYU36"/>
          <cell r="CYV36"/>
          <cell r="CYW36"/>
          <cell r="CYX36"/>
          <cell r="CYY36"/>
          <cell r="CYZ36"/>
          <cell r="CZA36"/>
          <cell r="CZB36"/>
          <cell r="CZC36"/>
          <cell r="CZD36"/>
          <cell r="CZE36"/>
          <cell r="CZF36"/>
          <cell r="CZG36"/>
          <cell r="CZH36"/>
          <cell r="CZI36"/>
          <cell r="CZJ36"/>
          <cell r="CZK36"/>
          <cell r="CZL36"/>
          <cell r="CZM36"/>
          <cell r="CZN36"/>
          <cell r="CZO36"/>
          <cell r="CZP36"/>
          <cell r="CZQ36"/>
          <cell r="CZR36"/>
          <cell r="CZS36"/>
          <cell r="CZT36"/>
          <cell r="CZU36"/>
          <cell r="CZV36"/>
          <cell r="CZW36"/>
          <cell r="CZX36"/>
          <cell r="CZY36"/>
          <cell r="CZZ36"/>
          <cell r="DAA36"/>
          <cell r="DAB36"/>
          <cell r="DAC36"/>
          <cell r="DAD36"/>
          <cell r="DAE36"/>
          <cell r="DAF36"/>
          <cell r="DAG36"/>
          <cell r="DAH36"/>
          <cell r="DAI36"/>
          <cell r="DAJ36"/>
          <cell r="DAK36"/>
          <cell r="DAL36"/>
          <cell r="DAM36"/>
          <cell r="DAN36"/>
          <cell r="DAO36"/>
          <cell r="DAP36"/>
          <cell r="DAQ36"/>
          <cell r="DAR36"/>
          <cell r="DAS36"/>
          <cell r="DAT36"/>
          <cell r="DAU36"/>
          <cell r="DAV36"/>
          <cell r="DAW36"/>
          <cell r="DAX36"/>
          <cell r="DAY36"/>
          <cell r="DAZ36"/>
          <cell r="DBA36"/>
          <cell r="DBB36"/>
          <cell r="DBC36"/>
          <cell r="DBD36"/>
          <cell r="DBE36"/>
          <cell r="DBF36"/>
          <cell r="DBG36"/>
          <cell r="DBH36"/>
          <cell r="DBI36"/>
          <cell r="DBJ36"/>
          <cell r="DBK36"/>
          <cell r="DBL36"/>
          <cell r="DBM36"/>
          <cell r="DBN36"/>
          <cell r="DBO36"/>
          <cell r="DBP36"/>
          <cell r="DBQ36"/>
          <cell r="DBR36"/>
          <cell r="DBS36"/>
          <cell r="DBT36"/>
          <cell r="DBU36"/>
          <cell r="DBV36"/>
          <cell r="DBW36"/>
          <cell r="DBX36"/>
          <cell r="DBY36"/>
          <cell r="DBZ36"/>
          <cell r="DCA36"/>
          <cell r="DCB36"/>
          <cell r="DCC36"/>
          <cell r="DCD36"/>
          <cell r="DCE36"/>
          <cell r="DCF36"/>
          <cell r="DCG36"/>
          <cell r="DCH36"/>
          <cell r="DCI36"/>
          <cell r="DCJ36"/>
          <cell r="DCK36"/>
          <cell r="DCL36"/>
          <cell r="DCM36"/>
          <cell r="DCN36"/>
          <cell r="DCO36"/>
          <cell r="DCP36"/>
          <cell r="DCQ36"/>
          <cell r="DCR36"/>
          <cell r="DCS36"/>
          <cell r="DCT36"/>
          <cell r="DCU36"/>
          <cell r="DCV36"/>
          <cell r="DCW36"/>
          <cell r="DCX36"/>
          <cell r="DCY36"/>
          <cell r="DCZ36"/>
          <cell r="DDA36"/>
          <cell r="DDB36"/>
          <cell r="DDC36"/>
          <cell r="DDD36"/>
          <cell r="DDE36"/>
          <cell r="DDF36"/>
          <cell r="DDG36"/>
          <cell r="DDH36"/>
          <cell r="DDI36"/>
          <cell r="DDJ36"/>
          <cell r="DDK36"/>
          <cell r="DDL36"/>
          <cell r="DDM36"/>
          <cell r="DDN36"/>
          <cell r="DDO36"/>
          <cell r="DDP36"/>
          <cell r="DDQ36"/>
          <cell r="DDR36"/>
          <cell r="DDS36"/>
          <cell r="DDT36"/>
          <cell r="DDU36"/>
          <cell r="DDV36"/>
          <cell r="DDW36"/>
          <cell r="DDX36"/>
          <cell r="DDY36"/>
          <cell r="DDZ36"/>
          <cell r="DEA36"/>
          <cell r="DEB36"/>
          <cell r="DEC36"/>
          <cell r="DED36"/>
          <cell r="DEE36"/>
          <cell r="DEF36"/>
          <cell r="DEG36"/>
          <cell r="DEH36"/>
          <cell r="DEI36"/>
          <cell r="DEJ36"/>
          <cell r="DEK36"/>
          <cell r="DEL36"/>
          <cell r="DEM36"/>
          <cell r="DEN36"/>
          <cell r="DEO36"/>
          <cell r="DEP36"/>
          <cell r="DEQ36"/>
          <cell r="DER36"/>
          <cell r="DES36"/>
          <cell r="DET36"/>
          <cell r="DEU36"/>
          <cell r="DEV36"/>
          <cell r="DEW36"/>
          <cell r="DEX36"/>
          <cell r="DEY36"/>
          <cell r="DEZ36"/>
          <cell r="DFA36"/>
          <cell r="DFB36"/>
          <cell r="DFC36"/>
          <cell r="DFD36"/>
          <cell r="DFE36"/>
          <cell r="DFF36"/>
          <cell r="DFG36"/>
          <cell r="DFH36"/>
          <cell r="DFI36"/>
          <cell r="DFJ36"/>
          <cell r="DFK36"/>
          <cell r="DFL36"/>
          <cell r="DFM36"/>
          <cell r="DFN36"/>
          <cell r="DFO36"/>
          <cell r="DFP36"/>
          <cell r="DFQ36"/>
          <cell r="DFR36"/>
          <cell r="DFS36"/>
          <cell r="DFT36"/>
          <cell r="DFU36"/>
          <cell r="DFV36"/>
          <cell r="DFW36"/>
          <cell r="DFX36"/>
          <cell r="DFY36"/>
          <cell r="DFZ36"/>
          <cell r="DGA36"/>
          <cell r="DGB36"/>
          <cell r="DGC36"/>
          <cell r="DGD36"/>
          <cell r="DGE36"/>
          <cell r="DGF36"/>
          <cell r="DGG36"/>
          <cell r="DGH36"/>
          <cell r="DGI36"/>
          <cell r="DGJ36"/>
          <cell r="DGK36"/>
          <cell r="DGL36"/>
          <cell r="DGM36"/>
          <cell r="DGN36"/>
          <cell r="DGO36"/>
          <cell r="DGP36"/>
          <cell r="DGQ36"/>
          <cell r="DGR36"/>
          <cell r="DGS36"/>
          <cell r="DGT36"/>
          <cell r="DGU36"/>
          <cell r="DGV36"/>
          <cell r="DGW36"/>
          <cell r="DGX36"/>
          <cell r="DGY36"/>
          <cell r="DGZ36"/>
          <cell r="DHA36"/>
          <cell r="DHB36"/>
          <cell r="DHC36"/>
          <cell r="DHD36"/>
          <cell r="DHE36"/>
          <cell r="DHF36"/>
          <cell r="DHG36"/>
          <cell r="DHH36"/>
          <cell r="DHI36"/>
          <cell r="DHJ36"/>
          <cell r="DHK36"/>
          <cell r="DHL36"/>
          <cell r="DHM36"/>
          <cell r="DHN36"/>
          <cell r="DHO36"/>
          <cell r="DHP36"/>
          <cell r="DHQ36"/>
          <cell r="DHR36"/>
          <cell r="DHS36"/>
          <cell r="DHT36"/>
          <cell r="DHU36"/>
          <cell r="DHV36"/>
          <cell r="DHW36"/>
          <cell r="DHX36"/>
          <cell r="DHY36"/>
          <cell r="DHZ36"/>
          <cell r="DIA36"/>
          <cell r="DIB36"/>
          <cell r="DIC36"/>
          <cell r="DID36"/>
          <cell r="DIE36"/>
          <cell r="DIF36"/>
          <cell r="DIG36"/>
          <cell r="DIH36"/>
          <cell r="DII36"/>
          <cell r="DIJ36"/>
          <cell r="DIK36"/>
          <cell r="DIL36"/>
          <cell r="DIM36"/>
          <cell r="DIN36"/>
          <cell r="DIO36"/>
          <cell r="DIP36"/>
          <cell r="DIQ36"/>
          <cell r="DIR36"/>
          <cell r="DIS36"/>
          <cell r="DIT36"/>
          <cell r="DIU36"/>
          <cell r="DIV36"/>
          <cell r="DIW36"/>
          <cell r="DIX36"/>
          <cell r="DIY36"/>
          <cell r="DIZ36"/>
          <cell r="DJA36"/>
          <cell r="DJB36"/>
          <cell r="DJC36"/>
          <cell r="DJD36"/>
          <cell r="DJE36"/>
          <cell r="DJF36"/>
          <cell r="DJG36"/>
          <cell r="DJH36"/>
          <cell r="DJI36"/>
          <cell r="DJJ36"/>
          <cell r="DJK36"/>
          <cell r="DJL36"/>
          <cell r="DJM36"/>
          <cell r="DJN36"/>
          <cell r="DJO36"/>
          <cell r="DJP36"/>
          <cell r="DJQ36"/>
          <cell r="DJR36"/>
          <cell r="DJS36"/>
          <cell r="DJT36"/>
          <cell r="DJU36"/>
          <cell r="DJV36"/>
          <cell r="DJW36"/>
          <cell r="DJX36"/>
          <cell r="DJY36"/>
          <cell r="DJZ36"/>
          <cell r="DKA36"/>
          <cell r="DKB36"/>
          <cell r="DKC36"/>
          <cell r="DKD36"/>
          <cell r="DKE36"/>
          <cell r="DKF36"/>
          <cell r="DKG36"/>
          <cell r="DKH36"/>
          <cell r="DKI36"/>
          <cell r="DKJ36"/>
          <cell r="DKK36"/>
          <cell r="DKL36"/>
          <cell r="DKM36"/>
          <cell r="DKN36"/>
          <cell r="DKO36"/>
          <cell r="DKP36"/>
          <cell r="DKQ36"/>
          <cell r="DKR36"/>
          <cell r="DKS36"/>
          <cell r="DKT36"/>
          <cell r="DKU36"/>
          <cell r="DKV36"/>
          <cell r="DKW36"/>
          <cell r="DKX36"/>
          <cell r="DKY36"/>
          <cell r="DKZ36"/>
          <cell r="DLA36"/>
          <cell r="DLB36"/>
          <cell r="DLC36"/>
          <cell r="DLD36"/>
          <cell r="DLE36"/>
          <cell r="DLF36"/>
          <cell r="DLG36"/>
          <cell r="DLH36"/>
          <cell r="DLI36"/>
          <cell r="DLJ36"/>
          <cell r="DLK36"/>
          <cell r="DLL36"/>
          <cell r="DLM36"/>
          <cell r="DLN36"/>
          <cell r="DLO36"/>
          <cell r="DLP36"/>
          <cell r="DLQ36"/>
          <cell r="DLR36"/>
          <cell r="DLS36"/>
          <cell r="DLT36"/>
          <cell r="DLU36"/>
          <cell r="DLV36"/>
          <cell r="DLW36"/>
          <cell r="DLX36"/>
          <cell r="DLY36"/>
          <cell r="DLZ36"/>
          <cell r="DMA36"/>
          <cell r="DMB36"/>
          <cell r="DMC36"/>
          <cell r="DMD36"/>
          <cell r="DME36"/>
          <cell r="DMF36"/>
          <cell r="DMG36"/>
          <cell r="DMH36"/>
          <cell r="DMI36"/>
          <cell r="DMJ36"/>
          <cell r="DMK36"/>
          <cell r="DML36"/>
          <cell r="DMM36"/>
          <cell r="DMN36"/>
          <cell r="DMO36"/>
          <cell r="DMP36"/>
          <cell r="DMQ36"/>
          <cell r="DMR36"/>
          <cell r="DMS36"/>
          <cell r="DMT36"/>
          <cell r="DMU36"/>
          <cell r="DMV36"/>
          <cell r="DMW36"/>
          <cell r="DMX36"/>
          <cell r="DMY36"/>
          <cell r="DMZ36"/>
          <cell r="DNA36"/>
          <cell r="DNB36"/>
          <cell r="DNC36"/>
          <cell r="DND36"/>
          <cell r="DNE36"/>
          <cell r="DNF36"/>
          <cell r="DNG36"/>
          <cell r="DNH36"/>
          <cell r="DNI36"/>
          <cell r="DNJ36"/>
          <cell r="DNK36"/>
          <cell r="DNL36"/>
          <cell r="DNM36"/>
          <cell r="DNN36"/>
          <cell r="DNO36"/>
          <cell r="DNP36"/>
          <cell r="DNQ36"/>
          <cell r="DNR36"/>
          <cell r="DNS36"/>
          <cell r="DNT36"/>
          <cell r="DNU36"/>
          <cell r="DNV36"/>
          <cell r="DNW36"/>
          <cell r="DNX36"/>
          <cell r="DNY36"/>
          <cell r="DNZ36"/>
          <cell r="DOA36"/>
          <cell r="DOB36"/>
          <cell r="DOC36"/>
          <cell r="DOD36"/>
          <cell r="DOE36"/>
          <cell r="DOF36"/>
          <cell r="DOG36"/>
          <cell r="DOH36"/>
          <cell r="DOI36"/>
          <cell r="DOJ36"/>
          <cell r="DOK36"/>
          <cell r="DOL36"/>
          <cell r="DOM36"/>
          <cell r="DON36"/>
          <cell r="DOO36"/>
          <cell r="DOP36"/>
          <cell r="DOQ36"/>
          <cell r="DOR36"/>
          <cell r="DOS36"/>
          <cell r="DOT36"/>
          <cell r="DOU36"/>
          <cell r="DOV36"/>
          <cell r="DOW36"/>
          <cell r="DOX36"/>
          <cell r="DOY36"/>
          <cell r="DOZ36"/>
          <cell r="DPA36"/>
          <cell r="DPB36"/>
          <cell r="DPC36"/>
          <cell r="DPD36"/>
          <cell r="DPE36"/>
          <cell r="DPF36"/>
          <cell r="DPG36"/>
          <cell r="DPH36"/>
          <cell r="DPI36"/>
          <cell r="DPJ36"/>
          <cell r="DPK36"/>
          <cell r="DPL36"/>
          <cell r="DPM36"/>
          <cell r="DPN36"/>
          <cell r="DPO36"/>
          <cell r="DPP36"/>
          <cell r="DPQ36"/>
          <cell r="DPR36"/>
          <cell r="DPS36"/>
          <cell r="DPT36"/>
          <cell r="DPU36"/>
          <cell r="DPV36"/>
          <cell r="DPW36"/>
          <cell r="DPX36"/>
          <cell r="DPY36"/>
          <cell r="DPZ36"/>
          <cell r="DQA36"/>
          <cell r="DQB36"/>
          <cell r="DQC36"/>
          <cell r="DQD36"/>
          <cell r="DQE36"/>
          <cell r="DQF36"/>
          <cell r="DQG36"/>
          <cell r="DQH36"/>
          <cell r="DQI36"/>
          <cell r="DQJ36"/>
          <cell r="DQK36"/>
          <cell r="DQL36"/>
          <cell r="DQM36"/>
          <cell r="DQN36"/>
          <cell r="DQO36"/>
          <cell r="DQP36"/>
          <cell r="DQQ36"/>
          <cell r="DQR36"/>
          <cell r="DQS36"/>
          <cell r="DQT36"/>
          <cell r="DQU36"/>
          <cell r="DQV36"/>
          <cell r="DQW36"/>
          <cell r="DQX36"/>
          <cell r="DQY36"/>
          <cell r="DQZ36"/>
          <cell r="DRA36"/>
          <cell r="DRB36"/>
          <cell r="DRC36"/>
          <cell r="DRD36"/>
          <cell r="DRE36"/>
          <cell r="DRF36"/>
          <cell r="DRG36"/>
          <cell r="DRH36"/>
          <cell r="DRI36"/>
          <cell r="DRJ36"/>
          <cell r="DRK36"/>
          <cell r="DRL36"/>
          <cell r="DRM36"/>
          <cell r="DRN36"/>
          <cell r="DRO36"/>
          <cell r="DRP36"/>
          <cell r="DRQ36"/>
          <cell r="DRR36"/>
          <cell r="DRS36"/>
          <cell r="DRT36"/>
          <cell r="DRU36"/>
          <cell r="DRV36"/>
          <cell r="DRW36"/>
          <cell r="DRX36"/>
          <cell r="DRY36"/>
          <cell r="DRZ36"/>
          <cell r="DSA36"/>
          <cell r="DSB36"/>
          <cell r="DSC36"/>
          <cell r="DSD36"/>
          <cell r="DSE36"/>
          <cell r="DSF36"/>
          <cell r="DSG36"/>
          <cell r="DSH36"/>
          <cell r="DSI36"/>
          <cell r="DSJ36"/>
          <cell r="DSK36"/>
          <cell r="DSL36"/>
          <cell r="DSM36"/>
          <cell r="DSN36"/>
          <cell r="DSO36"/>
          <cell r="DSP36"/>
          <cell r="DSQ36"/>
          <cell r="DSR36"/>
          <cell r="DSS36"/>
          <cell r="DST36"/>
          <cell r="DSU36"/>
          <cell r="DSV36"/>
          <cell r="DSW36"/>
          <cell r="DSX36"/>
          <cell r="DSY36"/>
          <cell r="DSZ36"/>
          <cell r="DTA36"/>
          <cell r="DTB36"/>
          <cell r="DTC36"/>
          <cell r="DTD36"/>
          <cell r="DTE36"/>
          <cell r="DTF36"/>
          <cell r="DTG36"/>
          <cell r="DTH36"/>
          <cell r="DTI36"/>
          <cell r="DTJ36"/>
          <cell r="DTK36"/>
          <cell r="DTL36"/>
          <cell r="DTM36"/>
          <cell r="DTN36"/>
          <cell r="DTO36"/>
          <cell r="DTP36"/>
          <cell r="DTQ36"/>
          <cell r="DTR36"/>
          <cell r="DTS36"/>
          <cell r="DTT36"/>
          <cell r="DTU36"/>
          <cell r="DTV36"/>
          <cell r="DTW36"/>
          <cell r="DTX36"/>
          <cell r="DTY36"/>
          <cell r="DTZ36"/>
          <cell r="DUA36"/>
          <cell r="DUB36"/>
          <cell r="DUC36"/>
          <cell r="DUD36"/>
          <cell r="DUE36"/>
          <cell r="DUF36"/>
          <cell r="DUG36"/>
          <cell r="DUH36"/>
          <cell r="DUI36"/>
          <cell r="DUJ36"/>
          <cell r="DUK36"/>
          <cell r="DUL36"/>
          <cell r="DUM36"/>
          <cell r="DUN36"/>
          <cell r="DUO36"/>
          <cell r="DUP36"/>
          <cell r="DUQ36"/>
          <cell r="DUR36"/>
          <cell r="DUS36"/>
          <cell r="DUT36"/>
          <cell r="DUU36"/>
          <cell r="DUV36"/>
          <cell r="DUW36"/>
          <cell r="DUX36"/>
          <cell r="DUY36"/>
          <cell r="DUZ36"/>
          <cell r="DVA36"/>
          <cell r="DVB36"/>
          <cell r="DVC36"/>
          <cell r="DVD36"/>
          <cell r="DVE36"/>
          <cell r="DVF36"/>
          <cell r="DVG36"/>
          <cell r="DVH36"/>
          <cell r="DVI36"/>
          <cell r="DVJ36"/>
          <cell r="DVK36"/>
          <cell r="DVL36"/>
          <cell r="DVM36"/>
          <cell r="DVN36"/>
          <cell r="DVO36"/>
          <cell r="DVP36"/>
          <cell r="DVQ36"/>
          <cell r="DVR36"/>
          <cell r="DVS36"/>
          <cell r="DVT36"/>
          <cell r="DVU36"/>
          <cell r="DVV36"/>
          <cell r="DVW36"/>
          <cell r="DVX36"/>
          <cell r="DVY36"/>
          <cell r="DVZ36"/>
          <cell r="DWA36"/>
          <cell r="DWB36"/>
          <cell r="DWC36"/>
          <cell r="DWD36"/>
          <cell r="DWE36"/>
          <cell r="DWF36"/>
          <cell r="DWG36"/>
          <cell r="DWH36"/>
          <cell r="DWI36"/>
          <cell r="DWJ36"/>
          <cell r="DWK36"/>
          <cell r="DWL36"/>
          <cell r="DWM36"/>
          <cell r="DWN36"/>
          <cell r="DWO36"/>
          <cell r="DWP36"/>
          <cell r="DWQ36"/>
          <cell r="DWR36"/>
          <cell r="DWS36"/>
          <cell r="DWT36"/>
          <cell r="DWU36"/>
          <cell r="DWV36"/>
          <cell r="DWW36"/>
          <cell r="DWX36"/>
          <cell r="DWY36"/>
          <cell r="DWZ36"/>
          <cell r="DXA36"/>
          <cell r="DXB36"/>
          <cell r="DXC36"/>
          <cell r="DXD36"/>
          <cell r="DXE36"/>
          <cell r="DXF36"/>
          <cell r="DXG36"/>
          <cell r="DXH36"/>
          <cell r="DXI36"/>
          <cell r="DXJ36"/>
          <cell r="DXK36"/>
          <cell r="DXL36"/>
          <cell r="DXM36"/>
          <cell r="DXN36"/>
          <cell r="DXO36"/>
          <cell r="DXP36"/>
          <cell r="DXQ36"/>
          <cell r="DXR36"/>
          <cell r="DXS36"/>
          <cell r="DXT36"/>
          <cell r="DXU36"/>
          <cell r="DXV36"/>
          <cell r="DXW36"/>
          <cell r="DXX36"/>
          <cell r="DXY36"/>
          <cell r="DXZ36"/>
          <cell r="DYA36"/>
          <cell r="DYB36"/>
          <cell r="DYC36"/>
          <cell r="DYD36"/>
          <cell r="DYE36"/>
          <cell r="DYF36"/>
          <cell r="DYG36"/>
          <cell r="DYH36"/>
          <cell r="DYI36"/>
          <cell r="DYJ36"/>
          <cell r="DYK36"/>
          <cell r="DYL36"/>
          <cell r="DYM36"/>
          <cell r="DYN36"/>
          <cell r="DYO36"/>
          <cell r="DYP36"/>
          <cell r="DYQ36"/>
          <cell r="DYR36"/>
          <cell r="DYS36"/>
          <cell r="DYT36"/>
          <cell r="DYU36"/>
          <cell r="DYV36"/>
          <cell r="DYW36"/>
          <cell r="DYX36"/>
          <cell r="DYY36"/>
          <cell r="DYZ36"/>
          <cell r="DZA36"/>
          <cell r="DZB36"/>
          <cell r="DZC36"/>
          <cell r="DZD36"/>
          <cell r="DZE36"/>
          <cell r="DZF36"/>
          <cell r="DZG36"/>
          <cell r="DZH36"/>
          <cell r="DZI36"/>
          <cell r="DZJ36"/>
          <cell r="DZK36"/>
          <cell r="DZL36"/>
          <cell r="DZM36"/>
          <cell r="DZN36"/>
          <cell r="DZO36"/>
          <cell r="DZP36"/>
          <cell r="DZQ36"/>
          <cell r="DZR36"/>
          <cell r="DZS36"/>
          <cell r="DZT36"/>
          <cell r="DZU36"/>
          <cell r="DZV36"/>
          <cell r="DZW36"/>
          <cell r="DZX36"/>
          <cell r="DZY36"/>
          <cell r="DZZ36"/>
          <cell r="EAA36"/>
          <cell r="EAB36"/>
          <cell r="EAC36"/>
          <cell r="EAD36"/>
          <cell r="EAE36"/>
          <cell r="EAF36"/>
          <cell r="EAG36"/>
          <cell r="EAH36"/>
          <cell r="EAI36"/>
          <cell r="EAJ36"/>
          <cell r="EAK36"/>
          <cell r="EAL36"/>
          <cell r="EAM36"/>
          <cell r="EAN36"/>
          <cell r="EAO36"/>
          <cell r="EAP36"/>
          <cell r="EAQ36"/>
          <cell r="EAR36"/>
          <cell r="EAS36"/>
          <cell r="EAT36"/>
          <cell r="EAU36"/>
          <cell r="EAV36"/>
          <cell r="EAW36"/>
          <cell r="EAX36"/>
          <cell r="EAY36"/>
          <cell r="EAZ36"/>
          <cell r="EBA36"/>
          <cell r="EBB36"/>
          <cell r="EBC36"/>
          <cell r="EBD36"/>
          <cell r="EBE36"/>
          <cell r="EBF36"/>
          <cell r="EBG36"/>
          <cell r="EBH36"/>
          <cell r="EBI36"/>
          <cell r="EBJ36"/>
          <cell r="EBK36"/>
          <cell r="EBL36"/>
          <cell r="EBM36"/>
          <cell r="EBN36"/>
          <cell r="EBO36"/>
          <cell r="EBP36"/>
          <cell r="EBQ36"/>
          <cell r="EBR36"/>
          <cell r="EBS36"/>
          <cell r="EBT36"/>
          <cell r="EBU36"/>
          <cell r="EBV36"/>
          <cell r="EBW36"/>
          <cell r="EBX36"/>
          <cell r="EBY36"/>
          <cell r="EBZ36"/>
          <cell r="ECA36"/>
          <cell r="ECB36"/>
          <cell r="ECC36"/>
          <cell r="ECD36"/>
          <cell r="ECE36"/>
          <cell r="ECF36"/>
          <cell r="ECG36"/>
          <cell r="ECH36"/>
          <cell r="ECI36"/>
          <cell r="ECJ36"/>
          <cell r="ECK36"/>
          <cell r="ECL36"/>
          <cell r="ECM36"/>
          <cell r="ECN36"/>
          <cell r="ECO36"/>
          <cell r="ECP36"/>
          <cell r="ECQ36"/>
          <cell r="ECR36"/>
          <cell r="ECS36"/>
          <cell r="ECT36"/>
          <cell r="ECU36"/>
          <cell r="ECV36"/>
          <cell r="ECW36"/>
          <cell r="ECX36"/>
          <cell r="ECY36"/>
          <cell r="ECZ36"/>
          <cell r="EDA36"/>
          <cell r="EDB36"/>
          <cell r="EDC36"/>
          <cell r="EDD36"/>
          <cell r="EDE36"/>
          <cell r="EDF36"/>
          <cell r="EDG36"/>
          <cell r="EDH36"/>
          <cell r="EDI36"/>
          <cell r="EDJ36"/>
          <cell r="EDK36"/>
          <cell r="EDL36"/>
          <cell r="EDM36"/>
          <cell r="EDN36"/>
          <cell r="EDO36"/>
          <cell r="EDP36"/>
          <cell r="EDQ36"/>
          <cell r="EDR36"/>
          <cell r="EDS36"/>
          <cell r="EDT36"/>
          <cell r="EDU36"/>
          <cell r="EDV36"/>
          <cell r="EDW36"/>
          <cell r="EDX36"/>
          <cell r="EDY36"/>
          <cell r="EDZ36"/>
          <cell r="EEA36"/>
          <cell r="EEB36"/>
          <cell r="EEC36"/>
          <cell r="EED36"/>
          <cell r="EEE36"/>
          <cell r="EEF36"/>
          <cell r="EEG36"/>
          <cell r="EEH36"/>
          <cell r="EEI36"/>
          <cell r="EEJ36"/>
          <cell r="EEK36"/>
          <cell r="EEL36"/>
          <cell r="EEM36"/>
          <cell r="EEN36"/>
          <cell r="EEO36"/>
          <cell r="EEP36"/>
          <cell r="EEQ36"/>
          <cell r="EER36"/>
          <cell r="EES36"/>
          <cell r="EET36"/>
          <cell r="EEU36"/>
          <cell r="EEV36"/>
          <cell r="EEW36"/>
          <cell r="EEX36"/>
          <cell r="EEY36"/>
          <cell r="EEZ36"/>
          <cell r="EFA36"/>
          <cell r="EFB36"/>
          <cell r="EFC36"/>
          <cell r="EFD36"/>
          <cell r="EFE36"/>
          <cell r="EFF36"/>
          <cell r="EFG36"/>
          <cell r="EFH36"/>
          <cell r="EFI36"/>
          <cell r="EFJ36"/>
          <cell r="EFK36"/>
          <cell r="EFL36"/>
          <cell r="EFM36"/>
          <cell r="EFN36"/>
          <cell r="EFO36"/>
          <cell r="EFP36"/>
          <cell r="EFQ36"/>
          <cell r="EFR36"/>
          <cell r="EFS36"/>
          <cell r="EFT36"/>
          <cell r="EFU36"/>
          <cell r="EFV36"/>
          <cell r="EFW36"/>
          <cell r="EFX36"/>
          <cell r="EFY36"/>
          <cell r="EFZ36"/>
          <cell r="EGA36"/>
          <cell r="EGB36"/>
          <cell r="EGC36"/>
          <cell r="EGD36"/>
          <cell r="EGE36"/>
          <cell r="EGF36"/>
          <cell r="EGG36"/>
          <cell r="EGH36"/>
          <cell r="EGI36"/>
          <cell r="EGJ36"/>
          <cell r="EGK36"/>
          <cell r="EGL36"/>
          <cell r="EGM36"/>
          <cell r="EGN36"/>
          <cell r="EGO36"/>
          <cell r="EGP36"/>
          <cell r="EGQ36"/>
          <cell r="EGR36"/>
          <cell r="EGS36"/>
          <cell r="EGT36"/>
          <cell r="EGU36"/>
          <cell r="EGV36"/>
          <cell r="EGW36"/>
          <cell r="EGX36"/>
          <cell r="EGY36"/>
          <cell r="EGZ36"/>
          <cell r="EHA36"/>
          <cell r="EHB36"/>
          <cell r="EHC36"/>
          <cell r="EHD36"/>
          <cell r="EHE36"/>
          <cell r="EHF36"/>
          <cell r="EHG36"/>
          <cell r="EHH36"/>
          <cell r="EHI36"/>
          <cell r="EHJ36"/>
          <cell r="EHK36"/>
          <cell r="EHL36"/>
          <cell r="EHM36"/>
          <cell r="EHN36"/>
          <cell r="EHO36"/>
          <cell r="EHP36"/>
          <cell r="EHQ36"/>
          <cell r="EHR36"/>
          <cell r="EHS36"/>
          <cell r="EHT36"/>
          <cell r="EHU36"/>
          <cell r="EHV36"/>
          <cell r="EHW36"/>
          <cell r="EHX36"/>
          <cell r="EHY36"/>
          <cell r="EHZ36"/>
          <cell r="EIA36"/>
          <cell r="EIB36"/>
          <cell r="EIC36"/>
          <cell r="EID36"/>
          <cell r="EIE36"/>
          <cell r="EIF36"/>
          <cell r="EIG36"/>
          <cell r="EIH36"/>
          <cell r="EII36"/>
          <cell r="EIJ36"/>
          <cell r="EIK36"/>
          <cell r="EIL36"/>
          <cell r="EIM36"/>
          <cell r="EIN36"/>
          <cell r="EIO36"/>
          <cell r="EIP36"/>
          <cell r="EIQ36"/>
          <cell r="EIR36"/>
          <cell r="EIS36"/>
          <cell r="EIT36"/>
          <cell r="EIU36"/>
          <cell r="EIV36"/>
          <cell r="EIW36"/>
          <cell r="EIX36"/>
          <cell r="EIY36"/>
          <cell r="EIZ36"/>
          <cell r="EJA36"/>
          <cell r="EJB36"/>
          <cell r="EJC36"/>
          <cell r="EJD36"/>
          <cell r="EJE36"/>
          <cell r="EJF36"/>
          <cell r="EJG36"/>
          <cell r="EJH36"/>
          <cell r="EJI36"/>
          <cell r="EJJ36"/>
          <cell r="EJK36"/>
          <cell r="EJL36"/>
          <cell r="EJM36"/>
          <cell r="EJN36"/>
          <cell r="EJO36"/>
          <cell r="EJP36"/>
          <cell r="EJQ36"/>
          <cell r="EJR36"/>
          <cell r="EJS36"/>
          <cell r="EJT36"/>
          <cell r="EJU36"/>
          <cell r="EJV36"/>
          <cell r="EJW36"/>
          <cell r="EJX36"/>
          <cell r="EJY36"/>
          <cell r="EJZ36"/>
          <cell r="EKA36"/>
          <cell r="EKB36"/>
          <cell r="EKC36"/>
          <cell r="EKD36"/>
          <cell r="EKE36"/>
          <cell r="EKF36"/>
          <cell r="EKG36"/>
          <cell r="EKH36"/>
          <cell r="EKI36"/>
          <cell r="EKJ36"/>
          <cell r="EKK36"/>
          <cell r="EKL36"/>
          <cell r="EKM36"/>
          <cell r="EKN36"/>
          <cell r="EKO36"/>
          <cell r="EKP36"/>
          <cell r="EKQ36"/>
          <cell r="EKR36"/>
          <cell r="EKS36"/>
          <cell r="EKT36"/>
          <cell r="EKU36"/>
          <cell r="EKV36"/>
          <cell r="EKW36"/>
          <cell r="EKX36"/>
          <cell r="EKY36"/>
          <cell r="EKZ36"/>
          <cell r="ELA36"/>
          <cell r="ELB36"/>
          <cell r="ELC36"/>
          <cell r="ELD36"/>
          <cell r="ELE36"/>
          <cell r="ELF36"/>
          <cell r="ELG36"/>
          <cell r="ELH36"/>
          <cell r="ELI36"/>
          <cell r="ELJ36"/>
          <cell r="ELK36"/>
          <cell r="ELL36"/>
          <cell r="ELM36"/>
          <cell r="ELN36"/>
          <cell r="ELO36"/>
          <cell r="ELP36"/>
          <cell r="ELQ36"/>
          <cell r="ELR36"/>
          <cell r="ELS36"/>
          <cell r="ELT36"/>
          <cell r="ELU36"/>
          <cell r="ELV36"/>
          <cell r="ELW36"/>
          <cell r="ELX36"/>
          <cell r="ELY36"/>
          <cell r="ELZ36"/>
          <cell r="EMA36"/>
          <cell r="EMB36"/>
          <cell r="EMC36"/>
          <cell r="EMD36"/>
          <cell r="EME36"/>
          <cell r="EMF36"/>
          <cell r="EMG36"/>
          <cell r="EMH36"/>
          <cell r="EMI36"/>
          <cell r="EMJ36"/>
          <cell r="EMK36"/>
          <cell r="EML36"/>
          <cell r="EMM36"/>
          <cell r="EMN36"/>
          <cell r="EMO36"/>
          <cell r="EMP36"/>
          <cell r="EMQ36"/>
          <cell r="EMR36"/>
          <cell r="EMS36"/>
          <cell r="EMT36"/>
          <cell r="EMU36"/>
          <cell r="EMV36"/>
          <cell r="EMW36"/>
          <cell r="EMX36"/>
          <cell r="EMY36"/>
          <cell r="EMZ36"/>
          <cell r="ENA36"/>
          <cell r="ENB36"/>
          <cell r="ENC36"/>
          <cell r="END36"/>
          <cell r="ENE36"/>
          <cell r="ENF36"/>
          <cell r="ENG36"/>
          <cell r="ENH36"/>
          <cell r="ENI36"/>
          <cell r="ENJ36"/>
          <cell r="ENK36"/>
          <cell r="ENL36"/>
          <cell r="ENM36"/>
          <cell r="ENN36"/>
          <cell r="ENO36"/>
          <cell r="ENP36"/>
          <cell r="ENQ36"/>
          <cell r="ENR36"/>
          <cell r="ENS36"/>
          <cell r="ENT36"/>
          <cell r="ENU36"/>
          <cell r="ENV36"/>
          <cell r="ENW36"/>
          <cell r="ENX36"/>
          <cell r="ENY36"/>
          <cell r="ENZ36"/>
          <cell r="EOA36"/>
          <cell r="EOB36"/>
          <cell r="EOC36"/>
          <cell r="EOD36"/>
          <cell r="EOE36"/>
          <cell r="EOF36"/>
          <cell r="EOG36"/>
          <cell r="EOH36"/>
          <cell r="EOI36"/>
          <cell r="EOJ36"/>
          <cell r="EOK36"/>
          <cell r="EOL36"/>
          <cell r="EOM36"/>
          <cell r="EON36"/>
          <cell r="EOO36"/>
          <cell r="EOP36"/>
          <cell r="EOQ36"/>
          <cell r="EOR36"/>
          <cell r="EOS36"/>
          <cell r="EOT36"/>
          <cell r="EOU36"/>
          <cell r="EOV36"/>
          <cell r="EOW36"/>
          <cell r="EOX36"/>
          <cell r="EOY36"/>
          <cell r="EOZ36"/>
          <cell r="EPA36"/>
          <cell r="EPB36"/>
          <cell r="EPC36"/>
          <cell r="EPD36"/>
          <cell r="EPE36"/>
          <cell r="EPF36"/>
          <cell r="EPG36"/>
          <cell r="EPH36"/>
          <cell r="EPI36"/>
          <cell r="EPJ36"/>
          <cell r="EPK36"/>
          <cell r="EPL36"/>
          <cell r="EPM36"/>
          <cell r="EPN36"/>
          <cell r="EPO36"/>
          <cell r="EPP36"/>
          <cell r="EPQ36"/>
          <cell r="EPR36"/>
          <cell r="EPS36"/>
          <cell r="EPT36"/>
          <cell r="EPU36"/>
          <cell r="EPV36"/>
          <cell r="EPW36"/>
          <cell r="EPX36"/>
          <cell r="EPY36"/>
          <cell r="EPZ36"/>
          <cell r="EQA36"/>
          <cell r="EQB36"/>
          <cell r="EQC36"/>
          <cell r="EQD36"/>
          <cell r="EQE36"/>
          <cell r="EQF36"/>
          <cell r="EQG36"/>
          <cell r="EQH36"/>
          <cell r="EQI36"/>
          <cell r="EQJ36"/>
          <cell r="EQK36"/>
          <cell r="EQL36"/>
          <cell r="EQM36"/>
          <cell r="EQN36"/>
          <cell r="EQO36"/>
          <cell r="EQP36"/>
          <cell r="EQQ36"/>
          <cell r="EQR36"/>
          <cell r="EQS36"/>
          <cell r="EQT36"/>
          <cell r="EQU36"/>
          <cell r="EQV36"/>
          <cell r="EQW36"/>
          <cell r="EQX36"/>
          <cell r="EQY36"/>
          <cell r="EQZ36"/>
          <cell r="ERA36"/>
          <cell r="ERB36"/>
          <cell r="ERC36"/>
          <cell r="ERD36"/>
          <cell r="ERE36"/>
          <cell r="ERF36"/>
          <cell r="ERG36"/>
          <cell r="ERH36"/>
          <cell r="ERI36"/>
          <cell r="ERJ36"/>
          <cell r="ERK36"/>
          <cell r="ERL36"/>
          <cell r="ERM36"/>
          <cell r="ERN36"/>
          <cell r="ERO36"/>
          <cell r="ERP36"/>
          <cell r="ERQ36"/>
          <cell r="ERR36"/>
          <cell r="ERS36"/>
          <cell r="ERT36"/>
          <cell r="ERU36"/>
          <cell r="ERV36"/>
          <cell r="ERW36"/>
          <cell r="ERX36"/>
          <cell r="ERY36"/>
          <cell r="ERZ36"/>
          <cell r="ESA36"/>
          <cell r="ESB36"/>
          <cell r="ESC36"/>
          <cell r="ESD36"/>
          <cell r="ESE36"/>
          <cell r="ESF36"/>
          <cell r="ESG36"/>
          <cell r="ESH36"/>
          <cell r="ESI36"/>
          <cell r="ESJ36"/>
          <cell r="ESK36"/>
          <cell r="ESL36"/>
          <cell r="ESM36"/>
          <cell r="ESN36"/>
          <cell r="ESO36"/>
          <cell r="ESP36"/>
          <cell r="ESQ36"/>
          <cell r="ESR36"/>
          <cell r="ESS36"/>
          <cell r="EST36"/>
          <cell r="ESU36"/>
          <cell r="ESV36"/>
          <cell r="ESW36"/>
          <cell r="ESX36"/>
          <cell r="ESY36"/>
          <cell r="ESZ36"/>
          <cell r="ETA36"/>
          <cell r="ETB36"/>
          <cell r="ETC36"/>
          <cell r="ETD36"/>
          <cell r="ETE36"/>
          <cell r="ETF36"/>
          <cell r="ETG36"/>
          <cell r="ETH36"/>
          <cell r="ETI36"/>
          <cell r="ETJ36"/>
          <cell r="ETK36"/>
          <cell r="ETL36"/>
          <cell r="ETM36"/>
          <cell r="ETN36"/>
          <cell r="ETO36"/>
          <cell r="ETP36"/>
          <cell r="ETQ36"/>
          <cell r="ETR36"/>
          <cell r="ETS36"/>
          <cell r="ETT36"/>
          <cell r="ETU36"/>
          <cell r="ETV36"/>
          <cell r="ETW36"/>
          <cell r="ETX36"/>
          <cell r="ETY36"/>
          <cell r="ETZ36"/>
          <cell r="EUA36"/>
          <cell r="EUB36"/>
          <cell r="EUC36"/>
          <cell r="EUD36"/>
          <cell r="EUE36"/>
          <cell r="EUF36"/>
          <cell r="EUG36"/>
          <cell r="EUH36"/>
          <cell r="EUI36"/>
          <cell r="EUJ36"/>
          <cell r="EUK36"/>
          <cell r="EUL36"/>
          <cell r="EUM36"/>
          <cell r="EUN36"/>
          <cell r="EUO36"/>
          <cell r="EUP36"/>
          <cell r="EUQ36"/>
          <cell r="EUR36"/>
          <cell r="EUS36"/>
          <cell r="EUT36"/>
          <cell r="EUU36"/>
          <cell r="EUV36"/>
          <cell r="EUW36"/>
          <cell r="EUX36"/>
          <cell r="EUY36"/>
          <cell r="EUZ36"/>
          <cell r="EVA36"/>
          <cell r="EVB36"/>
          <cell r="EVC36"/>
          <cell r="EVD36"/>
          <cell r="EVE36"/>
          <cell r="EVF36"/>
          <cell r="EVG36"/>
          <cell r="EVH36"/>
          <cell r="EVI36"/>
          <cell r="EVJ36"/>
          <cell r="EVK36"/>
          <cell r="EVL36"/>
          <cell r="EVM36"/>
          <cell r="EVN36"/>
          <cell r="EVO36"/>
          <cell r="EVP36"/>
          <cell r="EVQ36"/>
          <cell r="EVR36"/>
          <cell r="EVS36"/>
          <cell r="EVT36"/>
          <cell r="EVU36"/>
          <cell r="EVV36"/>
          <cell r="EVW36"/>
          <cell r="EVX36"/>
          <cell r="EVY36"/>
          <cell r="EVZ36"/>
          <cell r="EWA36"/>
          <cell r="EWB36"/>
          <cell r="EWC36"/>
          <cell r="EWD36"/>
          <cell r="EWE36"/>
          <cell r="EWF36"/>
          <cell r="EWG36"/>
          <cell r="EWH36"/>
          <cell r="EWI36"/>
          <cell r="EWJ36"/>
          <cell r="EWK36"/>
          <cell r="EWL36"/>
          <cell r="EWM36"/>
          <cell r="EWN36"/>
          <cell r="EWO36"/>
          <cell r="EWP36"/>
          <cell r="EWQ36"/>
          <cell r="EWR36"/>
          <cell r="EWS36"/>
          <cell r="EWT36"/>
          <cell r="EWU36"/>
          <cell r="EWV36"/>
          <cell r="EWW36"/>
          <cell r="EWX36"/>
          <cell r="EWY36"/>
          <cell r="EWZ36"/>
          <cell r="EXA36"/>
          <cell r="EXB36"/>
          <cell r="EXC36"/>
          <cell r="EXD36"/>
          <cell r="EXE36"/>
          <cell r="EXF36"/>
          <cell r="EXG36"/>
          <cell r="EXH36"/>
          <cell r="EXI36"/>
          <cell r="EXJ36"/>
          <cell r="EXK36"/>
          <cell r="EXL36"/>
          <cell r="EXM36"/>
          <cell r="EXN36"/>
          <cell r="EXO36"/>
          <cell r="EXP36"/>
          <cell r="EXQ36"/>
          <cell r="EXR36"/>
          <cell r="EXS36"/>
          <cell r="EXT36"/>
          <cell r="EXU36"/>
          <cell r="EXV36"/>
          <cell r="EXW36"/>
          <cell r="EXX36"/>
          <cell r="EXY36"/>
          <cell r="EXZ36"/>
          <cell r="EYA36"/>
          <cell r="EYB36"/>
          <cell r="EYC36"/>
          <cell r="EYD36"/>
          <cell r="EYE36"/>
          <cell r="EYF36"/>
          <cell r="EYG36"/>
          <cell r="EYH36"/>
          <cell r="EYI36"/>
          <cell r="EYJ36"/>
          <cell r="EYK36"/>
          <cell r="EYL36"/>
          <cell r="EYM36"/>
          <cell r="EYN36"/>
          <cell r="EYO36"/>
          <cell r="EYP36"/>
          <cell r="EYQ36"/>
          <cell r="EYR36"/>
          <cell r="EYS36"/>
          <cell r="EYT36"/>
          <cell r="EYU36"/>
          <cell r="EYV36"/>
          <cell r="EYW36"/>
          <cell r="EYX36"/>
          <cell r="EYY36"/>
          <cell r="EYZ36"/>
          <cell r="EZA36"/>
          <cell r="EZB36"/>
          <cell r="EZC36"/>
          <cell r="EZD36"/>
          <cell r="EZE36"/>
          <cell r="EZF36"/>
          <cell r="EZG36"/>
          <cell r="EZH36"/>
          <cell r="EZI36"/>
          <cell r="EZJ36"/>
          <cell r="EZK36"/>
          <cell r="EZL36"/>
          <cell r="EZM36"/>
          <cell r="EZN36"/>
          <cell r="EZO36"/>
          <cell r="EZP36"/>
          <cell r="EZQ36"/>
          <cell r="EZR36"/>
          <cell r="EZS36"/>
          <cell r="EZT36"/>
          <cell r="EZU36"/>
          <cell r="EZV36"/>
          <cell r="EZW36"/>
          <cell r="EZX36"/>
          <cell r="EZY36"/>
          <cell r="EZZ36"/>
          <cell r="FAA36"/>
          <cell r="FAB36"/>
          <cell r="FAC36"/>
          <cell r="FAD36"/>
          <cell r="FAE36"/>
          <cell r="FAF36"/>
          <cell r="FAG36"/>
          <cell r="FAH36"/>
          <cell r="FAI36"/>
          <cell r="FAJ36"/>
          <cell r="FAK36"/>
          <cell r="FAL36"/>
          <cell r="FAM36"/>
          <cell r="FAN36"/>
          <cell r="FAO36"/>
          <cell r="FAP36"/>
          <cell r="FAQ36"/>
          <cell r="FAR36"/>
          <cell r="FAS36"/>
          <cell r="FAT36"/>
          <cell r="FAU36"/>
          <cell r="FAV36"/>
          <cell r="FAW36"/>
          <cell r="FAX36"/>
          <cell r="FAY36"/>
          <cell r="FAZ36"/>
          <cell r="FBA36"/>
          <cell r="FBB36"/>
          <cell r="FBC36"/>
          <cell r="FBD36"/>
          <cell r="FBE36"/>
          <cell r="FBF36"/>
          <cell r="FBG36"/>
          <cell r="FBH36"/>
          <cell r="FBI36"/>
          <cell r="FBJ36"/>
          <cell r="FBK36"/>
          <cell r="FBL36"/>
          <cell r="FBM36"/>
          <cell r="FBN36"/>
          <cell r="FBO36"/>
          <cell r="FBP36"/>
          <cell r="FBQ36"/>
          <cell r="FBR36"/>
          <cell r="FBS36"/>
          <cell r="FBT36"/>
          <cell r="FBU36"/>
          <cell r="FBV36"/>
          <cell r="FBW36"/>
          <cell r="FBX36"/>
          <cell r="FBY36"/>
          <cell r="FBZ36"/>
          <cell r="FCA36"/>
          <cell r="FCB36"/>
          <cell r="FCC36"/>
          <cell r="FCD36"/>
          <cell r="FCE36"/>
          <cell r="FCF36"/>
          <cell r="FCG36"/>
          <cell r="FCH36"/>
          <cell r="FCI36"/>
          <cell r="FCJ36"/>
          <cell r="FCK36"/>
          <cell r="FCL36"/>
          <cell r="FCM36"/>
          <cell r="FCN36"/>
          <cell r="FCO36"/>
          <cell r="FCP36"/>
          <cell r="FCQ36"/>
          <cell r="FCR36"/>
          <cell r="FCS36"/>
          <cell r="FCT36"/>
          <cell r="FCU36"/>
          <cell r="FCV36"/>
          <cell r="FCW36"/>
          <cell r="FCX36"/>
          <cell r="FCY36"/>
          <cell r="FCZ36"/>
          <cell r="FDA36"/>
          <cell r="FDB36"/>
          <cell r="FDC36"/>
          <cell r="FDD36"/>
          <cell r="FDE36"/>
          <cell r="FDF36"/>
          <cell r="FDG36"/>
          <cell r="FDH36"/>
          <cell r="FDI36"/>
          <cell r="FDJ36"/>
          <cell r="FDK36"/>
          <cell r="FDL36"/>
          <cell r="FDM36"/>
          <cell r="FDN36"/>
          <cell r="FDO36"/>
          <cell r="FDP36"/>
          <cell r="FDQ36"/>
          <cell r="FDR36"/>
          <cell r="FDS36"/>
          <cell r="FDT36"/>
          <cell r="FDU36"/>
          <cell r="FDV36"/>
          <cell r="FDW36"/>
          <cell r="FDX36"/>
          <cell r="FDY36"/>
          <cell r="FDZ36"/>
          <cell r="FEA36"/>
          <cell r="FEB36"/>
          <cell r="FEC36"/>
          <cell r="FED36"/>
          <cell r="FEE36"/>
          <cell r="FEF36"/>
          <cell r="FEG36"/>
          <cell r="FEH36"/>
          <cell r="FEI36"/>
          <cell r="FEJ36"/>
          <cell r="FEK36"/>
          <cell r="FEL36"/>
          <cell r="FEM36"/>
          <cell r="FEN36"/>
          <cell r="FEO36"/>
          <cell r="FEP36"/>
          <cell r="FEQ36"/>
          <cell r="FER36"/>
          <cell r="FES36"/>
          <cell r="FET36"/>
          <cell r="FEU36"/>
          <cell r="FEV36"/>
          <cell r="FEW36"/>
          <cell r="FEX36"/>
          <cell r="FEY36"/>
          <cell r="FEZ36"/>
          <cell r="FFA36"/>
          <cell r="FFB36"/>
          <cell r="FFC36"/>
          <cell r="FFD36"/>
          <cell r="FFE36"/>
          <cell r="FFF36"/>
          <cell r="FFG36"/>
          <cell r="FFH36"/>
          <cell r="FFI36"/>
          <cell r="FFJ36"/>
          <cell r="FFK36"/>
          <cell r="FFL36"/>
          <cell r="FFM36"/>
          <cell r="FFN36"/>
          <cell r="FFO36"/>
          <cell r="FFP36"/>
          <cell r="FFQ36"/>
          <cell r="FFR36"/>
          <cell r="FFS36"/>
          <cell r="FFT36"/>
          <cell r="FFU36"/>
          <cell r="FFV36"/>
          <cell r="FFW36"/>
          <cell r="FFX36"/>
          <cell r="FFY36"/>
          <cell r="FFZ36"/>
          <cell r="FGA36"/>
          <cell r="FGB36"/>
          <cell r="FGC36"/>
          <cell r="FGD36"/>
          <cell r="FGE36"/>
          <cell r="FGF36"/>
          <cell r="FGG36"/>
          <cell r="FGH36"/>
          <cell r="FGI36"/>
          <cell r="FGJ36"/>
          <cell r="FGK36"/>
          <cell r="FGL36"/>
          <cell r="FGM36"/>
          <cell r="FGN36"/>
          <cell r="FGO36"/>
          <cell r="FGP36"/>
          <cell r="FGQ36"/>
          <cell r="FGR36"/>
          <cell r="FGS36"/>
          <cell r="FGT36"/>
          <cell r="FGU36"/>
          <cell r="FGV36"/>
          <cell r="FGW36"/>
          <cell r="FGX36"/>
          <cell r="FGY36"/>
          <cell r="FGZ36"/>
          <cell r="FHA36"/>
          <cell r="FHB36"/>
          <cell r="FHC36"/>
          <cell r="FHD36"/>
          <cell r="FHE36"/>
          <cell r="FHF36"/>
          <cell r="FHG36"/>
          <cell r="FHH36"/>
          <cell r="FHI36"/>
          <cell r="FHJ36"/>
          <cell r="FHK36"/>
          <cell r="FHL36"/>
          <cell r="FHM36"/>
          <cell r="FHN36"/>
          <cell r="FHO36"/>
          <cell r="FHP36"/>
          <cell r="FHQ36"/>
          <cell r="FHR36"/>
          <cell r="FHS36"/>
          <cell r="FHT36"/>
          <cell r="FHU36"/>
          <cell r="FHV36"/>
          <cell r="FHW36"/>
          <cell r="FHX36"/>
          <cell r="FHY36"/>
          <cell r="FHZ36"/>
          <cell r="FIA36"/>
          <cell r="FIB36"/>
          <cell r="FIC36"/>
          <cell r="FID36"/>
          <cell r="FIE36"/>
          <cell r="FIF36"/>
          <cell r="FIG36"/>
          <cell r="FIH36"/>
          <cell r="FII36"/>
          <cell r="FIJ36"/>
          <cell r="FIK36"/>
          <cell r="FIL36"/>
          <cell r="FIM36"/>
          <cell r="FIN36"/>
          <cell r="FIO36"/>
          <cell r="FIP36"/>
          <cell r="FIQ36"/>
          <cell r="FIR36"/>
          <cell r="FIS36"/>
          <cell r="FIT36"/>
          <cell r="FIU36"/>
          <cell r="FIV36"/>
          <cell r="FIW36"/>
          <cell r="FIX36"/>
          <cell r="FIY36"/>
          <cell r="FIZ36"/>
          <cell r="FJA36"/>
          <cell r="FJB36"/>
          <cell r="FJC36"/>
          <cell r="FJD36"/>
          <cell r="FJE36"/>
          <cell r="FJF36"/>
          <cell r="FJG36"/>
          <cell r="FJH36"/>
          <cell r="FJI36"/>
          <cell r="FJJ36"/>
          <cell r="FJK36"/>
          <cell r="FJL36"/>
          <cell r="FJM36"/>
          <cell r="FJN36"/>
          <cell r="FJO36"/>
          <cell r="FJP36"/>
          <cell r="FJQ36"/>
          <cell r="FJR36"/>
          <cell r="FJS36"/>
          <cell r="FJT36"/>
          <cell r="FJU36"/>
          <cell r="FJV36"/>
          <cell r="FJW36"/>
          <cell r="FJX36"/>
          <cell r="FJY36"/>
          <cell r="FJZ36"/>
          <cell r="FKA36"/>
          <cell r="FKB36"/>
          <cell r="FKC36"/>
          <cell r="FKD36"/>
          <cell r="FKE36"/>
          <cell r="FKF36"/>
          <cell r="FKG36"/>
          <cell r="FKH36"/>
          <cell r="FKI36"/>
          <cell r="FKJ36"/>
          <cell r="FKK36"/>
          <cell r="FKL36"/>
          <cell r="FKM36"/>
          <cell r="FKN36"/>
          <cell r="FKO36"/>
          <cell r="FKP36"/>
          <cell r="FKQ36"/>
          <cell r="FKR36"/>
          <cell r="FKS36"/>
          <cell r="FKT36"/>
          <cell r="FKU36"/>
          <cell r="FKV36"/>
          <cell r="FKW36"/>
          <cell r="FKX36"/>
          <cell r="FKY36"/>
          <cell r="FKZ36"/>
          <cell r="FLA36"/>
          <cell r="FLB36"/>
          <cell r="FLC36"/>
          <cell r="FLD36"/>
          <cell r="FLE36"/>
          <cell r="FLF36"/>
          <cell r="FLG36"/>
          <cell r="FLH36"/>
          <cell r="FLI36"/>
          <cell r="FLJ36"/>
          <cell r="FLK36"/>
          <cell r="FLL36"/>
          <cell r="FLM36"/>
          <cell r="FLN36"/>
          <cell r="FLO36"/>
          <cell r="FLP36"/>
          <cell r="FLQ36"/>
          <cell r="FLR36"/>
          <cell r="FLS36"/>
          <cell r="FLT36"/>
          <cell r="FLU36"/>
          <cell r="FLV36"/>
          <cell r="FLW36"/>
          <cell r="FLX36"/>
          <cell r="FLY36"/>
          <cell r="FLZ36"/>
          <cell r="FMA36"/>
          <cell r="FMB36"/>
          <cell r="FMC36"/>
          <cell r="FMD36"/>
          <cell r="FME36"/>
          <cell r="FMF36"/>
          <cell r="FMG36"/>
          <cell r="FMH36"/>
          <cell r="FMI36"/>
          <cell r="FMJ36"/>
          <cell r="FMK36"/>
          <cell r="FML36"/>
          <cell r="FMM36"/>
          <cell r="FMN36"/>
          <cell r="FMO36"/>
          <cell r="FMP36"/>
          <cell r="FMQ36"/>
          <cell r="FMR36"/>
          <cell r="FMS36"/>
          <cell r="FMT36"/>
          <cell r="FMU36"/>
          <cell r="FMV36"/>
          <cell r="FMW36"/>
          <cell r="FMX36"/>
          <cell r="FMY36"/>
          <cell r="FMZ36"/>
          <cell r="FNA36"/>
          <cell r="FNB36"/>
          <cell r="FNC36"/>
          <cell r="FND36"/>
          <cell r="FNE36"/>
          <cell r="FNF36"/>
          <cell r="FNG36"/>
          <cell r="FNH36"/>
          <cell r="FNI36"/>
          <cell r="FNJ36"/>
          <cell r="FNK36"/>
          <cell r="FNL36"/>
          <cell r="FNM36"/>
          <cell r="FNN36"/>
          <cell r="FNO36"/>
          <cell r="FNP36"/>
          <cell r="FNQ36"/>
          <cell r="FNR36"/>
          <cell r="FNS36"/>
          <cell r="FNT36"/>
          <cell r="FNU36"/>
          <cell r="FNV36"/>
          <cell r="FNW36"/>
          <cell r="FNX36"/>
          <cell r="FNY36"/>
          <cell r="FNZ36"/>
          <cell r="FOA36"/>
          <cell r="FOB36"/>
          <cell r="FOC36"/>
          <cell r="FOD36"/>
          <cell r="FOE36"/>
          <cell r="FOF36"/>
          <cell r="FOG36"/>
          <cell r="FOH36"/>
          <cell r="FOI36"/>
          <cell r="FOJ36"/>
          <cell r="FOK36"/>
          <cell r="FOL36"/>
          <cell r="FOM36"/>
          <cell r="FON36"/>
          <cell r="FOO36"/>
          <cell r="FOP36"/>
          <cell r="FOQ36"/>
          <cell r="FOR36"/>
          <cell r="FOS36"/>
          <cell r="FOT36"/>
          <cell r="FOU36"/>
          <cell r="FOV36"/>
          <cell r="FOW36"/>
          <cell r="FOX36"/>
          <cell r="FOY36"/>
          <cell r="FOZ36"/>
          <cell r="FPA36"/>
          <cell r="FPB36"/>
          <cell r="FPC36"/>
          <cell r="FPD36"/>
          <cell r="FPE36"/>
          <cell r="FPF36"/>
          <cell r="FPG36"/>
          <cell r="FPH36"/>
          <cell r="FPI36"/>
          <cell r="FPJ36"/>
          <cell r="FPK36"/>
          <cell r="FPL36"/>
          <cell r="FPM36"/>
          <cell r="FPN36"/>
          <cell r="FPO36"/>
          <cell r="FPP36"/>
          <cell r="FPQ36"/>
          <cell r="FPR36"/>
          <cell r="FPS36"/>
          <cell r="FPT36"/>
          <cell r="FPU36"/>
          <cell r="FPV36"/>
          <cell r="FPW36"/>
          <cell r="FPX36"/>
          <cell r="FPY36"/>
          <cell r="FPZ36"/>
          <cell r="FQA36"/>
          <cell r="FQB36"/>
          <cell r="FQC36"/>
          <cell r="FQD36"/>
          <cell r="FQE36"/>
          <cell r="FQF36"/>
          <cell r="FQG36"/>
          <cell r="FQH36"/>
          <cell r="FQI36"/>
          <cell r="FQJ36"/>
          <cell r="FQK36"/>
          <cell r="FQL36"/>
          <cell r="FQM36"/>
          <cell r="FQN36"/>
          <cell r="FQO36"/>
          <cell r="FQP36"/>
          <cell r="FQQ36"/>
          <cell r="FQR36"/>
          <cell r="FQS36"/>
          <cell r="FQT36"/>
          <cell r="FQU36"/>
          <cell r="FQV36"/>
          <cell r="FQW36"/>
          <cell r="FQX36"/>
          <cell r="FQY36"/>
          <cell r="FQZ36"/>
          <cell r="FRA36"/>
          <cell r="FRB36"/>
          <cell r="FRC36"/>
          <cell r="FRD36"/>
          <cell r="FRE36"/>
          <cell r="FRF36"/>
          <cell r="FRG36"/>
          <cell r="FRH36"/>
          <cell r="FRI36"/>
          <cell r="FRJ36"/>
          <cell r="FRK36"/>
          <cell r="FRL36"/>
          <cell r="FRM36"/>
          <cell r="FRN36"/>
          <cell r="FRO36"/>
          <cell r="FRP36"/>
          <cell r="FRQ36"/>
          <cell r="FRR36"/>
          <cell r="FRS36"/>
          <cell r="FRT36"/>
          <cell r="FRU36"/>
          <cell r="FRV36"/>
          <cell r="FRW36"/>
          <cell r="FRX36"/>
          <cell r="FRY36"/>
          <cell r="FRZ36"/>
          <cell r="FSA36"/>
          <cell r="FSB36"/>
          <cell r="FSC36"/>
          <cell r="FSD36"/>
          <cell r="FSE36"/>
          <cell r="FSF36"/>
          <cell r="FSG36"/>
          <cell r="FSH36"/>
          <cell r="FSI36"/>
          <cell r="FSJ36"/>
          <cell r="FSK36"/>
          <cell r="FSL36"/>
          <cell r="FSM36"/>
          <cell r="FSN36"/>
          <cell r="FSO36"/>
          <cell r="FSP36"/>
          <cell r="FSQ36"/>
          <cell r="FSR36"/>
          <cell r="FSS36"/>
          <cell r="FST36"/>
          <cell r="FSU36"/>
          <cell r="FSV36"/>
          <cell r="FSW36"/>
          <cell r="FSX36"/>
          <cell r="FSY36"/>
          <cell r="FSZ36"/>
          <cell r="FTA36"/>
          <cell r="FTB36"/>
          <cell r="FTC36"/>
          <cell r="FTD36"/>
          <cell r="FTE36"/>
          <cell r="FTF36"/>
          <cell r="FTG36"/>
          <cell r="FTH36"/>
          <cell r="FTI36"/>
          <cell r="FTJ36"/>
          <cell r="FTK36"/>
          <cell r="FTL36"/>
          <cell r="FTM36"/>
          <cell r="FTN36"/>
          <cell r="FTO36"/>
          <cell r="FTP36"/>
          <cell r="FTQ36"/>
          <cell r="FTR36"/>
          <cell r="FTS36"/>
          <cell r="FTT36"/>
          <cell r="FTU36"/>
          <cell r="FTV36"/>
          <cell r="FTW36"/>
          <cell r="FTX36"/>
          <cell r="FTY36"/>
          <cell r="FTZ36"/>
          <cell r="FUA36"/>
          <cell r="FUB36"/>
          <cell r="FUC36"/>
          <cell r="FUD36"/>
          <cell r="FUE36"/>
          <cell r="FUF36"/>
          <cell r="FUG36"/>
          <cell r="FUH36"/>
          <cell r="FUI36"/>
          <cell r="FUJ36"/>
          <cell r="FUK36"/>
          <cell r="FUL36"/>
          <cell r="FUM36"/>
          <cell r="FUN36"/>
          <cell r="FUO36"/>
          <cell r="FUP36"/>
          <cell r="FUQ36"/>
          <cell r="FUR36"/>
          <cell r="FUS36"/>
          <cell r="FUT36"/>
          <cell r="FUU36"/>
          <cell r="FUV36"/>
          <cell r="FUW36"/>
          <cell r="FUX36"/>
          <cell r="FUY36"/>
          <cell r="FUZ36"/>
          <cell r="FVA36"/>
          <cell r="FVB36"/>
          <cell r="FVC36"/>
          <cell r="FVD36"/>
          <cell r="FVE36"/>
          <cell r="FVF36"/>
          <cell r="FVG36"/>
          <cell r="FVH36"/>
          <cell r="FVI36"/>
          <cell r="FVJ36"/>
          <cell r="FVK36"/>
          <cell r="FVL36"/>
          <cell r="FVM36"/>
          <cell r="FVN36"/>
          <cell r="FVO36"/>
          <cell r="FVP36"/>
          <cell r="FVQ36"/>
          <cell r="FVR36"/>
          <cell r="FVS36"/>
          <cell r="FVT36"/>
          <cell r="FVU36"/>
          <cell r="FVV36"/>
          <cell r="FVW36"/>
          <cell r="FVX36"/>
          <cell r="FVY36"/>
          <cell r="FVZ36"/>
          <cell r="FWA36"/>
          <cell r="FWB36"/>
          <cell r="FWC36"/>
          <cell r="FWD36"/>
          <cell r="FWE36"/>
          <cell r="FWF36"/>
          <cell r="FWG36"/>
          <cell r="FWH36"/>
          <cell r="FWI36"/>
          <cell r="FWJ36"/>
          <cell r="FWK36"/>
          <cell r="FWL36"/>
          <cell r="FWM36"/>
          <cell r="FWN36"/>
          <cell r="FWO36"/>
          <cell r="FWP36"/>
          <cell r="FWQ36"/>
          <cell r="FWR36"/>
          <cell r="FWS36"/>
          <cell r="FWT36"/>
          <cell r="FWU36"/>
          <cell r="FWV36"/>
          <cell r="FWW36"/>
          <cell r="FWX36"/>
          <cell r="FWY36"/>
          <cell r="FWZ36"/>
          <cell r="FXA36"/>
          <cell r="FXB36"/>
          <cell r="FXC36"/>
          <cell r="FXD36"/>
          <cell r="FXE36"/>
          <cell r="FXF36"/>
          <cell r="FXG36"/>
          <cell r="FXH36"/>
          <cell r="FXI36"/>
          <cell r="FXJ36"/>
          <cell r="FXK36"/>
          <cell r="FXL36"/>
          <cell r="FXM36"/>
          <cell r="FXN36"/>
          <cell r="FXO36"/>
          <cell r="FXP36"/>
          <cell r="FXQ36"/>
          <cell r="FXR36"/>
          <cell r="FXS36"/>
          <cell r="FXT36"/>
          <cell r="FXU36"/>
          <cell r="FXV36"/>
          <cell r="FXW36"/>
          <cell r="FXX36"/>
          <cell r="FXY36"/>
          <cell r="FXZ36"/>
          <cell r="FYA36"/>
          <cell r="FYB36"/>
          <cell r="FYC36"/>
          <cell r="FYD36"/>
          <cell r="FYE36"/>
          <cell r="FYF36"/>
          <cell r="FYG36"/>
          <cell r="FYH36"/>
          <cell r="FYI36"/>
          <cell r="FYJ36"/>
          <cell r="FYK36"/>
          <cell r="FYL36"/>
          <cell r="FYM36"/>
          <cell r="FYN36"/>
          <cell r="FYO36"/>
          <cell r="FYP36"/>
          <cell r="FYQ36"/>
          <cell r="FYR36"/>
          <cell r="FYS36"/>
          <cell r="FYT36"/>
          <cell r="FYU36"/>
          <cell r="FYV36"/>
          <cell r="FYW36"/>
          <cell r="FYX36"/>
          <cell r="FYY36"/>
          <cell r="FYZ36"/>
          <cell r="FZA36"/>
          <cell r="FZB36"/>
          <cell r="FZC36"/>
          <cell r="FZD36"/>
          <cell r="FZE36"/>
          <cell r="FZF36"/>
          <cell r="FZG36"/>
          <cell r="FZH36"/>
          <cell r="FZI36"/>
          <cell r="FZJ36"/>
          <cell r="FZK36"/>
          <cell r="FZL36"/>
          <cell r="FZM36"/>
          <cell r="FZN36"/>
          <cell r="FZO36"/>
          <cell r="FZP36"/>
          <cell r="FZQ36"/>
          <cell r="FZR36"/>
          <cell r="FZS36"/>
          <cell r="FZT36"/>
          <cell r="FZU36"/>
          <cell r="FZV36"/>
          <cell r="FZW36"/>
          <cell r="FZX36"/>
          <cell r="FZY36"/>
          <cell r="FZZ36"/>
          <cell r="GAA36"/>
          <cell r="GAB36"/>
          <cell r="GAC36"/>
          <cell r="GAD36"/>
          <cell r="GAE36"/>
          <cell r="GAF36"/>
          <cell r="GAG36"/>
          <cell r="GAH36"/>
          <cell r="GAI36"/>
          <cell r="GAJ36"/>
          <cell r="GAK36"/>
          <cell r="GAL36"/>
          <cell r="GAM36"/>
          <cell r="GAN36"/>
          <cell r="GAO36"/>
          <cell r="GAP36"/>
          <cell r="GAQ36"/>
          <cell r="GAR36"/>
          <cell r="GAS36"/>
          <cell r="GAT36"/>
          <cell r="GAU36"/>
          <cell r="GAV36"/>
          <cell r="GAW36"/>
          <cell r="GAX36"/>
          <cell r="GAY36"/>
          <cell r="GAZ36"/>
          <cell r="GBA36"/>
          <cell r="GBB36"/>
          <cell r="GBC36"/>
          <cell r="GBD36"/>
          <cell r="GBE36"/>
          <cell r="GBF36"/>
          <cell r="GBG36"/>
          <cell r="GBH36"/>
          <cell r="GBI36"/>
          <cell r="GBJ36"/>
          <cell r="GBK36"/>
          <cell r="GBL36"/>
          <cell r="GBM36"/>
          <cell r="GBN36"/>
          <cell r="GBO36"/>
          <cell r="GBP36"/>
          <cell r="GBQ36"/>
          <cell r="GBR36"/>
          <cell r="GBS36"/>
          <cell r="GBT36"/>
          <cell r="GBU36"/>
          <cell r="GBV36"/>
          <cell r="GBW36"/>
          <cell r="GBX36"/>
          <cell r="GBY36"/>
          <cell r="GBZ36"/>
          <cell r="GCA36"/>
          <cell r="GCB36"/>
          <cell r="GCC36"/>
          <cell r="GCD36"/>
          <cell r="GCE36"/>
          <cell r="GCF36"/>
          <cell r="GCG36"/>
          <cell r="GCH36"/>
          <cell r="GCI36"/>
          <cell r="GCJ36"/>
          <cell r="GCK36"/>
          <cell r="GCL36"/>
          <cell r="GCM36"/>
          <cell r="GCN36"/>
          <cell r="GCO36"/>
          <cell r="GCP36"/>
          <cell r="GCQ36"/>
          <cell r="GCR36"/>
          <cell r="GCS36"/>
          <cell r="GCT36"/>
          <cell r="GCU36"/>
          <cell r="GCV36"/>
          <cell r="GCW36"/>
          <cell r="GCX36"/>
          <cell r="GCY36"/>
          <cell r="GCZ36"/>
          <cell r="GDA36"/>
          <cell r="GDB36"/>
          <cell r="GDC36"/>
          <cell r="GDD36"/>
          <cell r="GDE36"/>
          <cell r="GDF36"/>
          <cell r="GDG36"/>
          <cell r="GDH36"/>
          <cell r="GDI36"/>
          <cell r="GDJ36"/>
          <cell r="GDK36"/>
          <cell r="GDL36"/>
          <cell r="GDM36"/>
          <cell r="GDN36"/>
          <cell r="GDO36"/>
          <cell r="GDP36"/>
          <cell r="GDQ36"/>
          <cell r="GDR36"/>
          <cell r="GDS36"/>
          <cell r="GDT36"/>
          <cell r="GDU36"/>
          <cell r="GDV36"/>
          <cell r="GDW36"/>
          <cell r="GDX36"/>
          <cell r="GDY36"/>
          <cell r="GDZ36"/>
          <cell r="GEA36"/>
          <cell r="GEB36"/>
          <cell r="GEC36"/>
          <cell r="GED36"/>
          <cell r="GEE36"/>
          <cell r="GEF36"/>
          <cell r="GEG36"/>
          <cell r="GEH36"/>
          <cell r="GEI36"/>
          <cell r="GEJ36"/>
          <cell r="GEK36"/>
          <cell r="GEL36"/>
          <cell r="GEM36"/>
          <cell r="GEN36"/>
          <cell r="GEO36"/>
          <cell r="GEP36"/>
          <cell r="GEQ36"/>
          <cell r="GER36"/>
          <cell r="GES36"/>
          <cell r="GET36"/>
          <cell r="GEU36"/>
          <cell r="GEV36"/>
          <cell r="GEW36"/>
          <cell r="GEX36"/>
          <cell r="GEY36"/>
          <cell r="GEZ36"/>
          <cell r="GFA36"/>
          <cell r="GFB36"/>
          <cell r="GFC36"/>
          <cell r="GFD36"/>
          <cell r="GFE36"/>
          <cell r="GFF36"/>
          <cell r="GFG36"/>
          <cell r="GFH36"/>
          <cell r="GFI36"/>
          <cell r="GFJ36"/>
          <cell r="GFK36"/>
          <cell r="GFL36"/>
          <cell r="GFM36"/>
          <cell r="GFN36"/>
          <cell r="GFO36"/>
          <cell r="GFP36"/>
          <cell r="GFQ36"/>
          <cell r="GFR36"/>
          <cell r="GFS36"/>
          <cell r="GFT36"/>
          <cell r="GFU36"/>
          <cell r="GFV36"/>
          <cell r="GFW36"/>
          <cell r="GFX36"/>
          <cell r="GFY36"/>
          <cell r="GFZ36"/>
          <cell r="GGA36"/>
          <cell r="GGB36"/>
          <cell r="GGC36"/>
          <cell r="GGD36"/>
          <cell r="GGE36"/>
          <cell r="GGF36"/>
          <cell r="GGG36"/>
          <cell r="GGH36"/>
          <cell r="GGI36"/>
          <cell r="GGJ36"/>
          <cell r="GGK36"/>
          <cell r="GGL36"/>
          <cell r="GGM36"/>
          <cell r="GGN36"/>
          <cell r="GGO36"/>
          <cell r="GGP36"/>
          <cell r="GGQ36"/>
          <cell r="GGR36"/>
          <cell r="GGS36"/>
          <cell r="GGT36"/>
          <cell r="GGU36"/>
          <cell r="GGV36"/>
          <cell r="GGW36"/>
          <cell r="GGX36"/>
          <cell r="GGY36"/>
          <cell r="GGZ36"/>
          <cell r="GHA36"/>
          <cell r="GHB36"/>
          <cell r="GHC36"/>
          <cell r="GHD36"/>
          <cell r="GHE36"/>
          <cell r="GHF36"/>
          <cell r="GHG36"/>
          <cell r="GHH36"/>
          <cell r="GHI36"/>
          <cell r="GHJ36"/>
          <cell r="GHK36"/>
          <cell r="GHL36"/>
          <cell r="GHM36"/>
          <cell r="GHN36"/>
          <cell r="GHO36"/>
          <cell r="GHP36"/>
          <cell r="GHQ36"/>
          <cell r="GHR36"/>
          <cell r="GHS36"/>
          <cell r="GHT36"/>
          <cell r="GHU36"/>
          <cell r="GHV36"/>
          <cell r="GHW36"/>
          <cell r="GHX36"/>
          <cell r="GHY36"/>
          <cell r="GHZ36"/>
          <cell r="GIA36"/>
          <cell r="GIB36"/>
          <cell r="GIC36"/>
          <cell r="GID36"/>
          <cell r="GIE36"/>
          <cell r="GIF36"/>
          <cell r="GIG36"/>
          <cell r="GIH36"/>
          <cell r="GII36"/>
          <cell r="GIJ36"/>
          <cell r="GIK36"/>
          <cell r="GIL36"/>
          <cell r="GIM36"/>
          <cell r="GIN36"/>
          <cell r="GIO36"/>
          <cell r="GIP36"/>
          <cell r="GIQ36"/>
          <cell r="GIR36"/>
          <cell r="GIS36"/>
          <cell r="GIT36"/>
          <cell r="GIU36"/>
          <cell r="GIV36"/>
          <cell r="GIW36"/>
          <cell r="GIX36"/>
          <cell r="GIY36"/>
          <cell r="GIZ36"/>
          <cell r="GJA36"/>
          <cell r="GJB36"/>
          <cell r="GJC36"/>
          <cell r="GJD36"/>
          <cell r="GJE36"/>
          <cell r="GJF36"/>
          <cell r="GJG36"/>
          <cell r="GJH36"/>
          <cell r="GJI36"/>
          <cell r="GJJ36"/>
          <cell r="GJK36"/>
          <cell r="GJL36"/>
          <cell r="GJM36"/>
          <cell r="GJN36"/>
          <cell r="GJO36"/>
          <cell r="GJP36"/>
          <cell r="GJQ36"/>
          <cell r="GJR36"/>
          <cell r="GJS36"/>
          <cell r="GJT36"/>
          <cell r="GJU36"/>
          <cell r="GJV36"/>
          <cell r="GJW36"/>
          <cell r="GJX36"/>
          <cell r="GJY36"/>
          <cell r="GJZ36"/>
          <cell r="GKA36"/>
          <cell r="GKB36"/>
          <cell r="GKC36"/>
          <cell r="GKD36"/>
          <cell r="GKE36"/>
          <cell r="GKF36"/>
          <cell r="GKG36"/>
          <cell r="GKH36"/>
          <cell r="GKI36"/>
          <cell r="GKJ36"/>
          <cell r="GKK36"/>
          <cell r="GKL36"/>
          <cell r="GKM36"/>
          <cell r="GKN36"/>
          <cell r="GKO36"/>
          <cell r="GKP36"/>
          <cell r="GKQ36"/>
          <cell r="GKR36"/>
          <cell r="GKS36"/>
          <cell r="GKT36"/>
          <cell r="GKU36"/>
          <cell r="GKV36"/>
          <cell r="GKW36"/>
          <cell r="GKX36"/>
          <cell r="GKY36"/>
          <cell r="GKZ36"/>
          <cell r="GLA36"/>
          <cell r="GLB36"/>
          <cell r="GLC36"/>
          <cell r="GLD36"/>
          <cell r="GLE36"/>
          <cell r="GLF36"/>
          <cell r="GLG36"/>
          <cell r="GLH36"/>
          <cell r="GLI36"/>
          <cell r="GLJ36"/>
          <cell r="GLK36"/>
          <cell r="GLL36"/>
          <cell r="GLM36"/>
          <cell r="GLN36"/>
          <cell r="GLO36"/>
          <cell r="GLP36"/>
          <cell r="GLQ36"/>
          <cell r="GLR36"/>
          <cell r="GLS36"/>
          <cell r="GLT36"/>
          <cell r="GLU36"/>
          <cell r="GLV36"/>
          <cell r="GLW36"/>
          <cell r="GLX36"/>
          <cell r="GLY36"/>
          <cell r="GLZ36"/>
          <cell r="GMA36"/>
          <cell r="GMB36"/>
          <cell r="GMC36"/>
          <cell r="GMD36"/>
          <cell r="GME36"/>
          <cell r="GMF36"/>
          <cell r="GMG36"/>
          <cell r="GMH36"/>
          <cell r="GMI36"/>
          <cell r="GMJ36"/>
          <cell r="GMK36"/>
          <cell r="GML36"/>
          <cell r="GMM36"/>
          <cell r="GMN36"/>
          <cell r="GMO36"/>
          <cell r="GMP36"/>
          <cell r="GMQ36"/>
          <cell r="GMR36"/>
          <cell r="GMS36"/>
          <cell r="GMT36"/>
          <cell r="GMU36"/>
          <cell r="GMV36"/>
          <cell r="GMW36"/>
          <cell r="GMX36"/>
          <cell r="GMY36"/>
          <cell r="GMZ36"/>
          <cell r="GNA36"/>
          <cell r="GNB36"/>
          <cell r="GNC36"/>
          <cell r="GND36"/>
          <cell r="GNE36"/>
          <cell r="GNF36"/>
          <cell r="GNG36"/>
          <cell r="GNH36"/>
          <cell r="GNI36"/>
          <cell r="GNJ36"/>
          <cell r="GNK36"/>
          <cell r="GNL36"/>
          <cell r="GNM36"/>
          <cell r="GNN36"/>
          <cell r="GNO36"/>
          <cell r="GNP36"/>
          <cell r="GNQ36"/>
          <cell r="GNR36"/>
          <cell r="GNS36"/>
          <cell r="GNT36"/>
          <cell r="GNU36"/>
          <cell r="GNV36"/>
          <cell r="GNW36"/>
          <cell r="GNX36"/>
          <cell r="GNY36"/>
          <cell r="GNZ36"/>
          <cell r="GOA36"/>
          <cell r="GOB36"/>
          <cell r="GOC36"/>
          <cell r="GOD36"/>
          <cell r="GOE36"/>
          <cell r="GOF36"/>
          <cell r="GOG36"/>
          <cell r="GOH36"/>
          <cell r="GOI36"/>
          <cell r="GOJ36"/>
          <cell r="GOK36"/>
          <cell r="GOL36"/>
          <cell r="GOM36"/>
          <cell r="GON36"/>
          <cell r="GOO36"/>
          <cell r="GOP36"/>
          <cell r="GOQ36"/>
          <cell r="GOR36"/>
          <cell r="GOS36"/>
          <cell r="GOT36"/>
          <cell r="GOU36"/>
          <cell r="GOV36"/>
          <cell r="GOW36"/>
          <cell r="GOX36"/>
          <cell r="GOY36"/>
          <cell r="GOZ36"/>
          <cell r="GPA36"/>
          <cell r="GPB36"/>
          <cell r="GPC36"/>
          <cell r="GPD36"/>
          <cell r="GPE36"/>
          <cell r="GPF36"/>
          <cell r="GPG36"/>
          <cell r="GPH36"/>
          <cell r="GPI36"/>
          <cell r="GPJ36"/>
          <cell r="GPK36"/>
          <cell r="GPL36"/>
          <cell r="GPM36"/>
          <cell r="GPN36"/>
          <cell r="GPO36"/>
          <cell r="GPP36"/>
          <cell r="GPQ36"/>
          <cell r="GPR36"/>
          <cell r="GPS36"/>
          <cell r="GPT36"/>
          <cell r="GPU36"/>
          <cell r="GPV36"/>
          <cell r="GPW36"/>
          <cell r="GPX36"/>
          <cell r="GPY36"/>
          <cell r="GPZ36"/>
          <cell r="GQA36"/>
          <cell r="GQB36"/>
          <cell r="GQC36"/>
          <cell r="GQD36"/>
          <cell r="GQE36"/>
          <cell r="GQF36"/>
          <cell r="GQG36"/>
          <cell r="GQH36"/>
          <cell r="GQI36"/>
          <cell r="GQJ36"/>
          <cell r="GQK36"/>
          <cell r="GQL36"/>
          <cell r="GQM36"/>
          <cell r="GQN36"/>
          <cell r="GQO36"/>
          <cell r="GQP36"/>
          <cell r="GQQ36"/>
          <cell r="GQR36"/>
          <cell r="GQS36"/>
          <cell r="GQT36"/>
          <cell r="GQU36"/>
          <cell r="GQV36"/>
          <cell r="GQW36"/>
          <cell r="GQX36"/>
          <cell r="GQY36"/>
          <cell r="GQZ36"/>
          <cell r="GRA36"/>
          <cell r="GRB36"/>
          <cell r="GRC36"/>
          <cell r="GRD36"/>
          <cell r="GRE36"/>
          <cell r="GRF36"/>
          <cell r="GRG36"/>
          <cell r="GRH36"/>
          <cell r="GRI36"/>
          <cell r="GRJ36"/>
          <cell r="GRK36"/>
          <cell r="GRL36"/>
          <cell r="GRM36"/>
          <cell r="GRN36"/>
          <cell r="GRO36"/>
          <cell r="GRP36"/>
          <cell r="GRQ36"/>
          <cell r="GRR36"/>
          <cell r="GRS36"/>
          <cell r="GRT36"/>
          <cell r="GRU36"/>
          <cell r="GRV36"/>
          <cell r="GRW36"/>
          <cell r="GRX36"/>
          <cell r="GRY36"/>
          <cell r="GRZ36"/>
          <cell r="GSA36"/>
          <cell r="GSB36"/>
          <cell r="GSC36"/>
          <cell r="GSD36"/>
          <cell r="GSE36"/>
          <cell r="GSF36"/>
          <cell r="GSG36"/>
          <cell r="GSH36"/>
          <cell r="GSI36"/>
          <cell r="GSJ36"/>
          <cell r="GSK36"/>
          <cell r="GSL36"/>
          <cell r="GSM36"/>
          <cell r="GSN36"/>
          <cell r="GSO36"/>
          <cell r="GSP36"/>
          <cell r="GSQ36"/>
          <cell r="GSR36"/>
          <cell r="GSS36"/>
          <cell r="GST36"/>
          <cell r="GSU36"/>
          <cell r="GSV36"/>
          <cell r="GSW36"/>
          <cell r="GSX36"/>
          <cell r="GSY36"/>
          <cell r="GSZ36"/>
          <cell r="GTA36"/>
          <cell r="GTB36"/>
          <cell r="GTC36"/>
          <cell r="GTD36"/>
          <cell r="GTE36"/>
          <cell r="GTF36"/>
          <cell r="GTG36"/>
          <cell r="GTH36"/>
          <cell r="GTI36"/>
          <cell r="GTJ36"/>
          <cell r="GTK36"/>
          <cell r="GTL36"/>
          <cell r="GTM36"/>
          <cell r="GTN36"/>
          <cell r="GTO36"/>
          <cell r="GTP36"/>
          <cell r="GTQ36"/>
          <cell r="GTR36"/>
          <cell r="GTS36"/>
          <cell r="GTT36"/>
          <cell r="GTU36"/>
          <cell r="GTV36"/>
          <cell r="GTW36"/>
          <cell r="GTX36"/>
          <cell r="GTY36"/>
          <cell r="GTZ36"/>
          <cell r="GUA36"/>
          <cell r="GUB36"/>
          <cell r="GUC36"/>
          <cell r="GUD36"/>
          <cell r="GUE36"/>
          <cell r="GUF36"/>
          <cell r="GUG36"/>
          <cell r="GUH36"/>
          <cell r="GUI36"/>
          <cell r="GUJ36"/>
          <cell r="GUK36"/>
          <cell r="GUL36"/>
          <cell r="GUM36"/>
          <cell r="GUN36"/>
          <cell r="GUO36"/>
          <cell r="GUP36"/>
          <cell r="GUQ36"/>
          <cell r="GUR36"/>
          <cell r="GUS36"/>
          <cell r="GUT36"/>
          <cell r="GUU36"/>
          <cell r="GUV36"/>
          <cell r="GUW36"/>
          <cell r="GUX36"/>
          <cell r="GUY36"/>
          <cell r="GUZ36"/>
          <cell r="GVA36"/>
          <cell r="GVB36"/>
          <cell r="GVC36"/>
          <cell r="GVD36"/>
          <cell r="GVE36"/>
          <cell r="GVF36"/>
          <cell r="GVG36"/>
          <cell r="GVH36"/>
          <cell r="GVI36"/>
          <cell r="GVJ36"/>
          <cell r="GVK36"/>
          <cell r="GVL36"/>
          <cell r="GVM36"/>
          <cell r="GVN36"/>
          <cell r="GVO36"/>
          <cell r="GVP36"/>
          <cell r="GVQ36"/>
          <cell r="GVR36"/>
          <cell r="GVS36"/>
          <cell r="GVT36"/>
          <cell r="GVU36"/>
          <cell r="GVV36"/>
          <cell r="GVW36"/>
          <cell r="GVX36"/>
          <cell r="GVY36"/>
          <cell r="GVZ36"/>
          <cell r="GWA36"/>
          <cell r="GWB36"/>
          <cell r="GWC36"/>
          <cell r="GWD36"/>
          <cell r="GWE36"/>
          <cell r="GWF36"/>
          <cell r="GWG36"/>
          <cell r="GWH36"/>
          <cell r="GWI36"/>
          <cell r="GWJ36"/>
          <cell r="GWK36"/>
          <cell r="GWL36"/>
          <cell r="GWM36"/>
          <cell r="GWN36"/>
          <cell r="GWO36"/>
          <cell r="GWP36"/>
          <cell r="GWQ36"/>
          <cell r="GWR36"/>
          <cell r="GWS36"/>
          <cell r="GWT36"/>
          <cell r="GWU36"/>
          <cell r="GWV36"/>
          <cell r="GWW36"/>
          <cell r="GWX36"/>
          <cell r="GWY36"/>
          <cell r="GWZ36"/>
          <cell r="GXA36"/>
          <cell r="GXB36"/>
          <cell r="GXC36"/>
          <cell r="GXD36"/>
          <cell r="GXE36"/>
          <cell r="GXF36"/>
          <cell r="GXG36"/>
          <cell r="GXH36"/>
          <cell r="GXI36"/>
          <cell r="GXJ36"/>
          <cell r="GXK36"/>
          <cell r="GXL36"/>
          <cell r="GXM36"/>
          <cell r="GXN36"/>
          <cell r="GXO36"/>
          <cell r="GXP36"/>
          <cell r="GXQ36"/>
          <cell r="GXR36"/>
          <cell r="GXS36"/>
          <cell r="GXT36"/>
          <cell r="GXU36"/>
          <cell r="GXV36"/>
          <cell r="GXW36"/>
          <cell r="GXX36"/>
          <cell r="GXY36"/>
          <cell r="GXZ36"/>
          <cell r="GYA36"/>
          <cell r="GYB36"/>
          <cell r="GYC36"/>
          <cell r="GYD36"/>
          <cell r="GYE36"/>
          <cell r="GYF36"/>
          <cell r="GYG36"/>
          <cell r="GYH36"/>
          <cell r="GYI36"/>
          <cell r="GYJ36"/>
          <cell r="GYK36"/>
          <cell r="GYL36"/>
          <cell r="GYM36"/>
          <cell r="GYN36"/>
          <cell r="GYO36"/>
          <cell r="GYP36"/>
          <cell r="GYQ36"/>
          <cell r="GYR36"/>
          <cell r="GYS36"/>
          <cell r="GYT36"/>
          <cell r="GYU36"/>
          <cell r="GYV36"/>
          <cell r="GYW36"/>
          <cell r="GYX36"/>
          <cell r="GYY36"/>
          <cell r="GYZ36"/>
          <cell r="GZA36"/>
          <cell r="GZB36"/>
          <cell r="GZC36"/>
          <cell r="GZD36"/>
          <cell r="GZE36"/>
          <cell r="GZF36"/>
          <cell r="GZG36"/>
          <cell r="GZH36"/>
          <cell r="GZI36"/>
          <cell r="GZJ36"/>
          <cell r="GZK36"/>
          <cell r="GZL36"/>
          <cell r="GZM36"/>
          <cell r="GZN36"/>
          <cell r="GZO36"/>
          <cell r="GZP36"/>
          <cell r="GZQ36"/>
          <cell r="GZR36"/>
          <cell r="GZS36"/>
          <cell r="GZT36"/>
          <cell r="GZU36"/>
          <cell r="GZV36"/>
          <cell r="GZW36"/>
          <cell r="GZX36"/>
          <cell r="GZY36"/>
          <cell r="GZZ36"/>
          <cell r="HAA36"/>
          <cell r="HAB36"/>
          <cell r="HAC36"/>
          <cell r="HAD36"/>
          <cell r="HAE36"/>
          <cell r="HAF36"/>
          <cell r="HAG36"/>
          <cell r="HAH36"/>
          <cell r="HAI36"/>
          <cell r="HAJ36"/>
          <cell r="HAK36"/>
          <cell r="HAL36"/>
          <cell r="HAM36"/>
          <cell r="HAN36"/>
          <cell r="HAO36"/>
          <cell r="HAP36"/>
          <cell r="HAQ36"/>
          <cell r="HAR36"/>
          <cell r="HAS36"/>
          <cell r="HAT36"/>
          <cell r="HAU36"/>
          <cell r="HAV36"/>
          <cell r="HAW36"/>
          <cell r="HAX36"/>
          <cell r="HAY36"/>
          <cell r="HAZ36"/>
          <cell r="HBA36"/>
          <cell r="HBB36"/>
          <cell r="HBC36"/>
          <cell r="HBD36"/>
          <cell r="HBE36"/>
          <cell r="HBF36"/>
          <cell r="HBG36"/>
          <cell r="HBH36"/>
          <cell r="HBI36"/>
          <cell r="HBJ36"/>
          <cell r="HBK36"/>
          <cell r="HBL36"/>
          <cell r="HBM36"/>
          <cell r="HBN36"/>
          <cell r="HBO36"/>
          <cell r="HBP36"/>
          <cell r="HBQ36"/>
          <cell r="HBR36"/>
          <cell r="HBS36"/>
          <cell r="HBT36"/>
          <cell r="HBU36"/>
          <cell r="HBV36"/>
          <cell r="HBW36"/>
          <cell r="HBX36"/>
          <cell r="HBY36"/>
          <cell r="HBZ36"/>
          <cell r="HCA36"/>
          <cell r="HCB36"/>
          <cell r="HCC36"/>
          <cell r="HCD36"/>
          <cell r="HCE36"/>
          <cell r="HCF36"/>
          <cell r="HCG36"/>
          <cell r="HCH36"/>
          <cell r="HCI36"/>
          <cell r="HCJ36"/>
          <cell r="HCK36"/>
          <cell r="HCL36"/>
          <cell r="HCM36"/>
          <cell r="HCN36"/>
          <cell r="HCO36"/>
          <cell r="HCP36"/>
          <cell r="HCQ36"/>
          <cell r="HCR36"/>
          <cell r="HCS36"/>
          <cell r="HCT36"/>
          <cell r="HCU36"/>
          <cell r="HCV36"/>
          <cell r="HCW36"/>
          <cell r="HCX36"/>
          <cell r="HCY36"/>
          <cell r="HCZ36"/>
          <cell r="HDA36"/>
          <cell r="HDB36"/>
          <cell r="HDC36"/>
          <cell r="HDD36"/>
          <cell r="HDE36"/>
          <cell r="HDF36"/>
          <cell r="HDG36"/>
          <cell r="HDH36"/>
          <cell r="HDI36"/>
          <cell r="HDJ36"/>
          <cell r="HDK36"/>
          <cell r="HDL36"/>
          <cell r="HDM36"/>
          <cell r="HDN36"/>
          <cell r="HDO36"/>
          <cell r="HDP36"/>
          <cell r="HDQ36"/>
          <cell r="HDR36"/>
          <cell r="HDS36"/>
          <cell r="HDT36"/>
          <cell r="HDU36"/>
          <cell r="HDV36"/>
          <cell r="HDW36"/>
          <cell r="HDX36"/>
          <cell r="HDY36"/>
          <cell r="HDZ36"/>
          <cell r="HEA36"/>
          <cell r="HEB36"/>
          <cell r="HEC36"/>
          <cell r="HED36"/>
          <cell r="HEE36"/>
          <cell r="HEF36"/>
          <cell r="HEG36"/>
          <cell r="HEH36"/>
          <cell r="HEI36"/>
          <cell r="HEJ36"/>
          <cell r="HEK36"/>
          <cell r="HEL36"/>
          <cell r="HEM36"/>
          <cell r="HEN36"/>
          <cell r="HEO36"/>
          <cell r="HEP36"/>
          <cell r="HEQ36"/>
          <cell r="HER36"/>
          <cell r="HES36"/>
          <cell r="HET36"/>
          <cell r="HEU36"/>
          <cell r="HEV36"/>
          <cell r="HEW36"/>
          <cell r="HEX36"/>
          <cell r="HEY36"/>
          <cell r="HEZ36"/>
          <cell r="HFA36"/>
          <cell r="HFB36"/>
          <cell r="HFC36"/>
          <cell r="HFD36"/>
          <cell r="HFE36"/>
          <cell r="HFF36"/>
          <cell r="HFG36"/>
          <cell r="HFH36"/>
          <cell r="HFI36"/>
          <cell r="HFJ36"/>
          <cell r="HFK36"/>
          <cell r="HFL36"/>
          <cell r="HFM36"/>
          <cell r="HFN36"/>
          <cell r="HFO36"/>
          <cell r="HFP36"/>
          <cell r="HFQ36"/>
          <cell r="HFR36"/>
          <cell r="HFS36"/>
          <cell r="HFT36"/>
          <cell r="HFU36"/>
          <cell r="HFV36"/>
          <cell r="HFW36"/>
          <cell r="HFX36"/>
          <cell r="HFY36"/>
          <cell r="HFZ36"/>
          <cell r="HGA36"/>
          <cell r="HGB36"/>
          <cell r="HGC36"/>
          <cell r="HGD36"/>
          <cell r="HGE36"/>
          <cell r="HGF36"/>
          <cell r="HGG36"/>
          <cell r="HGH36"/>
          <cell r="HGI36"/>
          <cell r="HGJ36"/>
          <cell r="HGK36"/>
          <cell r="HGL36"/>
          <cell r="HGM36"/>
          <cell r="HGN36"/>
          <cell r="HGO36"/>
          <cell r="HGP36"/>
          <cell r="HGQ36"/>
          <cell r="HGR36"/>
          <cell r="HGS36"/>
          <cell r="HGT36"/>
          <cell r="HGU36"/>
          <cell r="HGV36"/>
          <cell r="HGW36"/>
          <cell r="HGX36"/>
          <cell r="HGY36"/>
          <cell r="HGZ36"/>
          <cell r="HHA36"/>
          <cell r="HHB36"/>
          <cell r="HHC36"/>
          <cell r="HHD36"/>
          <cell r="HHE36"/>
          <cell r="HHF36"/>
          <cell r="HHG36"/>
          <cell r="HHH36"/>
          <cell r="HHI36"/>
          <cell r="HHJ36"/>
          <cell r="HHK36"/>
          <cell r="HHL36"/>
          <cell r="HHM36"/>
          <cell r="HHN36"/>
          <cell r="HHO36"/>
          <cell r="HHP36"/>
          <cell r="HHQ36"/>
          <cell r="HHR36"/>
          <cell r="HHS36"/>
          <cell r="HHT36"/>
          <cell r="HHU36"/>
          <cell r="HHV36"/>
          <cell r="HHW36"/>
          <cell r="HHX36"/>
          <cell r="HHY36"/>
          <cell r="HHZ36"/>
          <cell r="HIA36"/>
          <cell r="HIB36"/>
          <cell r="HIC36"/>
          <cell r="HID36"/>
          <cell r="HIE36"/>
          <cell r="HIF36"/>
          <cell r="HIG36"/>
          <cell r="HIH36"/>
          <cell r="HII36"/>
          <cell r="HIJ36"/>
          <cell r="HIK36"/>
          <cell r="HIL36"/>
          <cell r="HIM36"/>
          <cell r="HIN36"/>
          <cell r="HIO36"/>
          <cell r="HIP36"/>
          <cell r="HIQ36"/>
          <cell r="HIR36"/>
          <cell r="HIS36"/>
          <cell r="HIT36"/>
          <cell r="HIU36"/>
          <cell r="HIV36"/>
          <cell r="HIW36"/>
          <cell r="HIX36"/>
          <cell r="HIY36"/>
          <cell r="HIZ36"/>
          <cell r="HJA36"/>
          <cell r="HJB36"/>
          <cell r="HJC36"/>
          <cell r="HJD36"/>
          <cell r="HJE36"/>
          <cell r="HJF36"/>
          <cell r="HJG36"/>
          <cell r="HJH36"/>
          <cell r="HJI36"/>
          <cell r="HJJ36"/>
          <cell r="HJK36"/>
          <cell r="HJL36"/>
          <cell r="HJM36"/>
          <cell r="HJN36"/>
          <cell r="HJO36"/>
          <cell r="HJP36"/>
          <cell r="HJQ36"/>
          <cell r="HJR36"/>
          <cell r="HJS36"/>
          <cell r="HJT36"/>
          <cell r="HJU36"/>
          <cell r="HJV36"/>
          <cell r="HJW36"/>
          <cell r="HJX36"/>
          <cell r="HJY36"/>
          <cell r="HJZ36"/>
          <cell r="HKA36"/>
          <cell r="HKB36"/>
          <cell r="HKC36"/>
          <cell r="HKD36"/>
          <cell r="HKE36"/>
          <cell r="HKF36"/>
          <cell r="HKG36"/>
          <cell r="HKH36"/>
          <cell r="HKI36"/>
          <cell r="HKJ36"/>
          <cell r="HKK36"/>
          <cell r="HKL36"/>
          <cell r="HKM36"/>
          <cell r="HKN36"/>
          <cell r="HKO36"/>
          <cell r="HKP36"/>
          <cell r="HKQ36"/>
          <cell r="HKR36"/>
          <cell r="HKS36"/>
          <cell r="HKT36"/>
          <cell r="HKU36"/>
          <cell r="HKV36"/>
          <cell r="HKW36"/>
          <cell r="HKX36"/>
          <cell r="HKY36"/>
          <cell r="HKZ36"/>
          <cell r="HLA36"/>
          <cell r="HLB36"/>
          <cell r="HLC36"/>
          <cell r="HLD36"/>
          <cell r="HLE36"/>
          <cell r="HLF36"/>
          <cell r="HLG36"/>
          <cell r="HLH36"/>
          <cell r="HLI36"/>
          <cell r="HLJ36"/>
          <cell r="HLK36"/>
          <cell r="HLL36"/>
          <cell r="HLM36"/>
          <cell r="HLN36"/>
          <cell r="HLO36"/>
          <cell r="HLP36"/>
          <cell r="HLQ36"/>
          <cell r="HLR36"/>
          <cell r="HLS36"/>
          <cell r="HLT36"/>
          <cell r="HLU36"/>
          <cell r="HLV36"/>
          <cell r="HLW36"/>
          <cell r="HLX36"/>
          <cell r="HLY36"/>
          <cell r="HLZ36"/>
          <cell r="HMA36"/>
          <cell r="HMB36"/>
          <cell r="HMC36"/>
          <cell r="HMD36"/>
          <cell r="HME36"/>
          <cell r="HMF36"/>
          <cell r="HMG36"/>
          <cell r="HMH36"/>
          <cell r="HMI36"/>
          <cell r="HMJ36"/>
          <cell r="HMK36"/>
          <cell r="HML36"/>
          <cell r="HMM36"/>
          <cell r="HMN36"/>
          <cell r="HMO36"/>
          <cell r="HMP36"/>
          <cell r="HMQ36"/>
          <cell r="HMR36"/>
          <cell r="HMS36"/>
          <cell r="HMT36"/>
          <cell r="HMU36"/>
          <cell r="HMV36"/>
          <cell r="HMW36"/>
          <cell r="HMX36"/>
          <cell r="HMY36"/>
          <cell r="HMZ36"/>
          <cell r="HNA36"/>
          <cell r="HNB36"/>
          <cell r="HNC36"/>
          <cell r="HND36"/>
          <cell r="HNE36"/>
          <cell r="HNF36"/>
          <cell r="HNG36"/>
          <cell r="HNH36"/>
          <cell r="HNI36"/>
          <cell r="HNJ36"/>
          <cell r="HNK36"/>
          <cell r="HNL36"/>
          <cell r="HNM36"/>
          <cell r="HNN36"/>
          <cell r="HNO36"/>
          <cell r="HNP36"/>
          <cell r="HNQ36"/>
          <cell r="HNR36"/>
          <cell r="HNS36"/>
          <cell r="HNT36"/>
          <cell r="HNU36"/>
          <cell r="HNV36"/>
          <cell r="HNW36"/>
          <cell r="HNX36"/>
          <cell r="HNY36"/>
          <cell r="HNZ36"/>
          <cell r="HOA36"/>
          <cell r="HOB36"/>
          <cell r="HOC36"/>
          <cell r="HOD36"/>
          <cell r="HOE36"/>
          <cell r="HOF36"/>
          <cell r="HOG36"/>
          <cell r="HOH36"/>
          <cell r="HOI36"/>
          <cell r="HOJ36"/>
          <cell r="HOK36"/>
          <cell r="HOL36"/>
          <cell r="HOM36"/>
          <cell r="HON36"/>
          <cell r="HOO36"/>
          <cell r="HOP36"/>
          <cell r="HOQ36"/>
          <cell r="HOR36"/>
          <cell r="HOS36"/>
          <cell r="HOT36"/>
          <cell r="HOU36"/>
          <cell r="HOV36"/>
          <cell r="HOW36"/>
          <cell r="HOX36"/>
          <cell r="HOY36"/>
          <cell r="HOZ36"/>
          <cell r="HPA36"/>
          <cell r="HPB36"/>
          <cell r="HPC36"/>
          <cell r="HPD36"/>
          <cell r="HPE36"/>
          <cell r="HPF36"/>
          <cell r="HPG36"/>
          <cell r="HPH36"/>
          <cell r="HPI36"/>
          <cell r="HPJ36"/>
          <cell r="HPK36"/>
          <cell r="HPL36"/>
          <cell r="HPM36"/>
          <cell r="HPN36"/>
          <cell r="HPO36"/>
          <cell r="HPP36"/>
          <cell r="HPQ36"/>
          <cell r="HPR36"/>
          <cell r="HPS36"/>
          <cell r="HPT36"/>
          <cell r="HPU36"/>
          <cell r="HPV36"/>
          <cell r="HPW36"/>
          <cell r="HPX36"/>
          <cell r="HPY36"/>
          <cell r="HPZ36"/>
          <cell r="HQA36"/>
          <cell r="HQB36"/>
          <cell r="HQC36"/>
          <cell r="HQD36"/>
          <cell r="HQE36"/>
          <cell r="HQF36"/>
          <cell r="HQG36"/>
          <cell r="HQH36"/>
          <cell r="HQI36"/>
          <cell r="HQJ36"/>
          <cell r="HQK36"/>
          <cell r="HQL36"/>
          <cell r="HQM36"/>
          <cell r="HQN36"/>
          <cell r="HQO36"/>
          <cell r="HQP36"/>
          <cell r="HQQ36"/>
          <cell r="HQR36"/>
          <cell r="HQS36"/>
          <cell r="HQT36"/>
          <cell r="HQU36"/>
          <cell r="HQV36"/>
          <cell r="HQW36"/>
          <cell r="HQX36"/>
          <cell r="HQY36"/>
          <cell r="HQZ36"/>
          <cell r="HRA36"/>
          <cell r="HRB36"/>
          <cell r="HRC36"/>
          <cell r="HRD36"/>
          <cell r="HRE36"/>
          <cell r="HRF36"/>
          <cell r="HRG36"/>
          <cell r="HRH36"/>
          <cell r="HRI36"/>
          <cell r="HRJ36"/>
          <cell r="HRK36"/>
          <cell r="HRL36"/>
          <cell r="HRM36"/>
          <cell r="HRN36"/>
          <cell r="HRO36"/>
          <cell r="HRP36"/>
          <cell r="HRQ36"/>
          <cell r="HRR36"/>
          <cell r="HRS36"/>
          <cell r="HRT36"/>
          <cell r="HRU36"/>
          <cell r="HRV36"/>
          <cell r="HRW36"/>
          <cell r="HRX36"/>
          <cell r="HRY36"/>
          <cell r="HRZ36"/>
          <cell r="HSA36"/>
          <cell r="HSB36"/>
          <cell r="HSC36"/>
          <cell r="HSD36"/>
          <cell r="HSE36"/>
          <cell r="HSF36"/>
          <cell r="HSG36"/>
          <cell r="HSH36"/>
          <cell r="HSI36"/>
          <cell r="HSJ36"/>
          <cell r="HSK36"/>
          <cell r="HSL36"/>
          <cell r="HSM36"/>
          <cell r="HSN36"/>
          <cell r="HSO36"/>
          <cell r="HSP36"/>
          <cell r="HSQ36"/>
          <cell r="HSR36"/>
          <cell r="HSS36"/>
          <cell r="HST36"/>
          <cell r="HSU36"/>
          <cell r="HSV36"/>
          <cell r="HSW36"/>
          <cell r="HSX36"/>
          <cell r="HSY36"/>
          <cell r="HSZ36"/>
          <cell r="HTA36"/>
          <cell r="HTB36"/>
          <cell r="HTC36"/>
          <cell r="HTD36"/>
          <cell r="HTE36"/>
          <cell r="HTF36"/>
          <cell r="HTG36"/>
          <cell r="HTH36"/>
          <cell r="HTI36"/>
          <cell r="HTJ36"/>
          <cell r="HTK36"/>
          <cell r="HTL36"/>
          <cell r="HTM36"/>
          <cell r="HTN36"/>
          <cell r="HTO36"/>
          <cell r="HTP36"/>
          <cell r="HTQ36"/>
          <cell r="HTR36"/>
          <cell r="HTS36"/>
          <cell r="HTT36"/>
          <cell r="HTU36"/>
          <cell r="HTV36"/>
          <cell r="HTW36"/>
          <cell r="HTX36"/>
          <cell r="HTY36"/>
          <cell r="HTZ36"/>
          <cell r="HUA36"/>
          <cell r="HUB36"/>
          <cell r="HUC36"/>
          <cell r="HUD36"/>
          <cell r="HUE36"/>
          <cell r="HUF36"/>
          <cell r="HUG36"/>
          <cell r="HUH36"/>
          <cell r="HUI36"/>
          <cell r="HUJ36"/>
          <cell r="HUK36"/>
          <cell r="HUL36"/>
          <cell r="HUM36"/>
          <cell r="HUN36"/>
          <cell r="HUO36"/>
          <cell r="HUP36"/>
          <cell r="HUQ36"/>
          <cell r="HUR36"/>
          <cell r="HUS36"/>
          <cell r="HUT36"/>
          <cell r="HUU36"/>
          <cell r="HUV36"/>
          <cell r="HUW36"/>
          <cell r="HUX36"/>
          <cell r="HUY36"/>
          <cell r="HUZ36"/>
          <cell r="HVA36"/>
          <cell r="HVB36"/>
          <cell r="HVC36"/>
          <cell r="HVD36"/>
          <cell r="HVE36"/>
          <cell r="HVF36"/>
          <cell r="HVG36"/>
          <cell r="HVH36"/>
          <cell r="HVI36"/>
          <cell r="HVJ36"/>
          <cell r="HVK36"/>
          <cell r="HVL36"/>
          <cell r="HVM36"/>
          <cell r="HVN36"/>
          <cell r="HVO36"/>
          <cell r="HVP36"/>
          <cell r="HVQ36"/>
          <cell r="HVR36"/>
          <cell r="HVS36"/>
          <cell r="HVT36"/>
          <cell r="HVU36"/>
          <cell r="HVV36"/>
          <cell r="HVW36"/>
          <cell r="HVX36"/>
          <cell r="HVY36"/>
          <cell r="HVZ36"/>
          <cell r="HWA36"/>
          <cell r="HWB36"/>
          <cell r="HWC36"/>
          <cell r="HWD36"/>
          <cell r="HWE36"/>
          <cell r="HWF36"/>
          <cell r="HWG36"/>
          <cell r="HWH36"/>
          <cell r="HWI36"/>
          <cell r="HWJ36"/>
          <cell r="HWK36"/>
          <cell r="HWL36"/>
          <cell r="HWM36"/>
          <cell r="HWN36"/>
          <cell r="HWO36"/>
          <cell r="HWP36"/>
          <cell r="HWQ36"/>
          <cell r="HWR36"/>
          <cell r="HWS36"/>
          <cell r="HWT36"/>
          <cell r="HWU36"/>
          <cell r="HWV36"/>
          <cell r="HWW36"/>
          <cell r="HWX36"/>
          <cell r="HWY36"/>
          <cell r="HWZ36"/>
          <cell r="HXA36"/>
          <cell r="HXB36"/>
          <cell r="HXC36"/>
          <cell r="HXD36"/>
          <cell r="HXE36"/>
          <cell r="HXF36"/>
          <cell r="HXG36"/>
          <cell r="HXH36"/>
          <cell r="HXI36"/>
          <cell r="HXJ36"/>
          <cell r="HXK36"/>
          <cell r="HXL36"/>
          <cell r="HXM36"/>
          <cell r="HXN36"/>
          <cell r="HXO36"/>
          <cell r="HXP36"/>
          <cell r="HXQ36"/>
          <cell r="HXR36"/>
          <cell r="HXS36"/>
          <cell r="HXT36"/>
          <cell r="HXU36"/>
          <cell r="HXV36"/>
          <cell r="HXW36"/>
          <cell r="HXX36"/>
          <cell r="HXY36"/>
          <cell r="HXZ36"/>
          <cell r="HYA36"/>
          <cell r="HYB36"/>
          <cell r="HYC36"/>
          <cell r="HYD36"/>
          <cell r="HYE36"/>
          <cell r="HYF36"/>
          <cell r="HYG36"/>
          <cell r="HYH36"/>
          <cell r="HYI36"/>
          <cell r="HYJ36"/>
          <cell r="HYK36"/>
          <cell r="HYL36"/>
          <cell r="HYM36"/>
          <cell r="HYN36"/>
          <cell r="HYO36"/>
          <cell r="HYP36"/>
          <cell r="HYQ36"/>
          <cell r="HYR36"/>
          <cell r="HYS36"/>
          <cell r="HYT36"/>
          <cell r="HYU36"/>
          <cell r="HYV36"/>
          <cell r="HYW36"/>
          <cell r="HYX36"/>
          <cell r="HYY36"/>
          <cell r="HYZ36"/>
          <cell r="HZA36"/>
          <cell r="HZB36"/>
          <cell r="HZC36"/>
          <cell r="HZD36"/>
          <cell r="HZE36"/>
          <cell r="HZF36"/>
          <cell r="HZG36"/>
          <cell r="HZH36"/>
          <cell r="HZI36"/>
          <cell r="HZJ36"/>
          <cell r="HZK36"/>
          <cell r="HZL36"/>
          <cell r="HZM36"/>
          <cell r="HZN36"/>
          <cell r="HZO36"/>
          <cell r="HZP36"/>
          <cell r="HZQ36"/>
          <cell r="HZR36"/>
          <cell r="HZS36"/>
          <cell r="HZT36"/>
          <cell r="HZU36"/>
          <cell r="HZV36"/>
          <cell r="HZW36"/>
          <cell r="HZX36"/>
          <cell r="HZY36"/>
          <cell r="HZZ36"/>
          <cell r="IAA36"/>
          <cell r="IAB36"/>
          <cell r="IAC36"/>
          <cell r="IAD36"/>
          <cell r="IAE36"/>
          <cell r="IAF36"/>
          <cell r="IAG36"/>
          <cell r="IAH36"/>
          <cell r="IAI36"/>
          <cell r="IAJ36"/>
          <cell r="IAK36"/>
          <cell r="IAL36"/>
          <cell r="IAM36"/>
          <cell r="IAN36"/>
          <cell r="IAO36"/>
          <cell r="IAP36"/>
          <cell r="IAQ36"/>
          <cell r="IAR36"/>
          <cell r="IAS36"/>
          <cell r="IAT36"/>
          <cell r="IAU36"/>
          <cell r="IAV36"/>
          <cell r="IAW36"/>
          <cell r="IAX36"/>
          <cell r="IAY36"/>
          <cell r="IAZ36"/>
          <cell r="IBA36"/>
          <cell r="IBB36"/>
          <cell r="IBC36"/>
          <cell r="IBD36"/>
          <cell r="IBE36"/>
          <cell r="IBF36"/>
          <cell r="IBG36"/>
          <cell r="IBH36"/>
          <cell r="IBI36"/>
          <cell r="IBJ36"/>
          <cell r="IBK36"/>
          <cell r="IBL36"/>
          <cell r="IBM36"/>
          <cell r="IBN36"/>
          <cell r="IBO36"/>
          <cell r="IBP36"/>
          <cell r="IBQ36"/>
          <cell r="IBR36"/>
          <cell r="IBS36"/>
          <cell r="IBT36"/>
          <cell r="IBU36"/>
          <cell r="IBV36"/>
          <cell r="IBW36"/>
          <cell r="IBX36"/>
          <cell r="IBY36"/>
          <cell r="IBZ36"/>
          <cell r="ICA36"/>
          <cell r="ICB36"/>
          <cell r="ICC36"/>
          <cell r="ICD36"/>
          <cell r="ICE36"/>
          <cell r="ICF36"/>
          <cell r="ICG36"/>
          <cell r="ICH36"/>
          <cell r="ICI36"/>
          <cell r="ICJ36"/>
          <cell r="ICK36"/>
          <cell r="ICL36"/>
          <cell r="ICM36"/>
          <cell r="ICN36"/>
          <cell r="ICO36"/>
          <cell r="ICP36"/>
          <cell r="ICQ36"/>
          <cell r="ICR36"/>
          <cell r="ICS36"/>
          <cell r="ICT36"/>
          <cell r="ICU36"/>
          <cell r="ICV36"/>
          <cell r="ICW36"/>
          <cell r="ICX36"/>
          <cell r="ICY36"/>
          <cell r="ICZ36"/>
          <cell r="IDA36"/>
          <cell r="IDB36"/>
          <cell r="IDC36"/>
          <cell r="IDD36"/>
          <cell r="IDE36"/>
          <cell r="IDF36"/>
          <cell r="IDG36"/>
          <cell r="IDH36"/>
          <cell r="IDI36"/>
          <cell r="IDJ36"/>
          <cell r="IDK36"/>
          <cell r="IDL36"/>
          <cell r="IDM36"/>
          <cell r="IDN36"/>
          <cell r="IDO36"/>
          <cell r="IDP36"/>
          <cell r="IDQ36"/>
          <cell r="IDR36"/>
          <cell r="IDS36"/>
          <cell r="IDT36"/>
          <cell r="IDU36"/>
          <cell r="IDV36"/>
          <cell r="IDW36"/>
          <cell r="IDX36"/>
          <cell r="IDY36"/>
          <cell r="IDZ36"/>
          <cell r="IEA36"/>
          <cell r="IEB36"/>
          <cell r="IEC36"/>
          <cell r="IED36"/>
          <cell r="IEE36"/>
          <cell r="IEF36"/>
          <cell r="IEG36"/>
          <cell r="IEH36"/>
          <cell r="IEI36"/>
          <cell r="IEJ36"/>
          <cell r="IEK36"/>
          <cell r="IEL36"/>
          <cell r="IEM36"/>
          <cell r="IEN36"/>
          <cell r="IEO36"/>
          <cell r="IEP36"/>
          <cell r="IEQ36"/>
          <cell r="IER36"/>
          <cell r="IES36"/>
          <cell r="IET36"/>
          <cell r="IEU36"/>
          <cell r="IEV36"/>
          <cell r="IEW36"/>
          <cell r="IEX36"/>
          <cell r="IEY36"/>
          <cell r="IEZ36"/>
          <cell r="IFA36"/>
          <cell r="IFB36"/>
          <cell r="IFC36"/>
          <cell r="IFD36"/>
          <cell r="IFE36"/>
          <cell r="IFF36"/>
          <cell r="IFG36"/>
          <cell r="IFH36"/>
          <cell r="IFI36"/>
          <cell r="IFJ36"/>
          <cell r="IFK36"/>
          <cell r="IFL36"/>
          <cell r="IFM36"/>
          <cell r="IFN36"/>
          <cell r="IFO36"/>
          <cell r="IFP36"/>
          <cell r="IFQ36"/>
          <cell r="IFR36"/>
          <cell r="IFS36"/>
          <cell r="IFT36"/>
          <cell r="IFU36"/>
          <cell r="IFV36"/>
          <cell r="IFW36"/>
          <cell r="IFX36"/>
          <cell r="IFY36"/>
          <cell r="IFZ36"/>
          <cell r="IGA36"/>
          <cell r="IGB36"/>
          <cell r="IGC36"/>
          <cell r="IGD36"/>
          <cell r="IGE36"/>
          <cell r="IGF36"/>
          <cell r="IGG36"/>
          <cell r="IGH36"/>
          <cell r="IGI36"/>
          <cell r="IGJ36"/>
          <cell r="IGK36"/>
          <cell r="IGL36"/>
          <cell r="IGM36"/>
          <cell r="IGN36"/>
          <cell r="IGO36"/>
          <cell r="IGP36"/>
          <cell r="IGQ36"/>
          <cell r="IGR36"/>
          <cell r="IGS36"/>
          <cell r="IGT36"/>
          <cell r="IGU36"/>
          <cell r="IGV36"/>
          <cell r="IGW36"/>
          <cell r="IGX36"/>
          <cell r="IGY36"/>
          <cell r="IGZ36"/>
          <cell r="IHA36"/>
          <cell r="IHB36"/>
          <cell r="IHC36"/>
          <cell r="IHD36"/>
          <cell r="IHE36"/>
          <cell r="IHF36"/>
          <cell r="IHG36"/>
          <cell r="IHH36"/>
          <cell r="IHI36"/>
          <cell r="IHJ36"/>
          <cell r="IHK36"/>
          <cell r="IHL36"/>
          <cell r="IHM36"/>
          <cell r="IHN36"/>
          <cell r="IHO36"/>
          <cell r="IHP36"/>
          <cell r="IHQ36"/>
          <cell r="IHR36"/>
          <cell r="IHS36"/>
          <cell r="IHT36"/>
          <cell r="IHU36"/>
          <cell r="IHV36"/>
          <cell r="IHW36"/>
          <cell r="IHX36"/>
          <cell r="IHY36"/>
          <cell r="IHZ36"/>
          <cell r="IIA36"/>
          <cell r="IIB36"/>
          <cell r="IIC36"/>
          <cell r="IID36"/>
          <cell r="IIE36"/>
          <cell r="IIF36"/>
          <cell r="IIG36"/>
          <cell r="IIH36"/>
          <cell r="III36"/>
          <cell r="IIJ36"/>
          <cell r="IIK36"/>
          <cell r="IIL36"/>
          <cell r="IIM36"/>
          <cell r="IIN36"/>
          <cell r="IIO36"/>
          <cell r="IIP36"/>
          <cell r="IIQ36"/>
          <cell r="IIR36"/>
          <cell r="IIS36"/>
          <cell r="IIT36"/>
          <cell r="IIU36"/>
          <cell r="IIV36"/>
          <cell r="IIW36"/>
          <cell r="IIX36"/>
          <cell r="IIY36"/>
          <cell r="IIZ36"/>
          <cell r="IJA36"/>
          <cell r="IJB36"/>
          <cell r="IJC36"/>
          <cell r="IJD36"/>
          <cell r="IJE36"/>
          <cell r="IJF36"/>
          <cell r="IJG36"/>
          <cell r="IJH36"/>
          <cell r="IJI36"/>
          <cell r="IJJ36"/>
          <cell r="IJK36"/>
          <cell r="IJL36"/>
          <cell r="IJM36"/>
          <cell r="IJN36"/>
          <cell r="IJO36"/>
          <cell r="IJP36"/>
          <cell r="IJQ36"/>
          <cell r="IJR36"/>
          <cell r="IJS36"/>
          <cell r="IJT36"/>
          <cell r="IJU36"/>
          <cell r="IJV36"/>
          <cell r="IJW36"/>
          <cell r="IJX36"/>
          <cell r="IJY36"/>
          <cell r="IJZ36"/>
          <cell r="IKA36"/>
          <cell r="IKB36"/>
          <cell r="IKC36"/>
          <cell r="IKD36"/>
          <cell r="IKE36"/>
          <cell r="IKF36"/>
          <cell r="IKG36"/>
          <cell r="IKH36"/>
          <cell r="IKI36"/>
          <cell r="IKJ36"/>
          <cell r="IKK36"/>
          <cell r="IKL36"/>
          <cell r="IKM36"/>
          <cell r="IKN36"/>
          <cell r="IKO36"/>
          <cell r="IKP36"/>
          <cell r="IKQ36"/>
          <cell r="IKR36"/>
          <cell r="IKS36"/>
          <cell r="IKT36"/>
          <cell r="IKU36"/>
          <cell r="IKV36"/>
          <cell r="IKW36"/>
          <cell r="IKX36"/>
          <cell r="IKY36"/>
          <cell r="IKZ36"/>
          <cell r="ILA36"/>
          <cell r="ILB36"/>
          <cell r="ILC36"/>
          <cell r="ILD36"/>
          <cell r="ILE36"/>
          <cell r="ILF36"/>
          <cell r="ILG36"/>
          <cell r="ILH36"/>
          <cell r="ILI36"/>
          <cell r="ILJ36"/>
          <cell r="ILK36"/>
          <cell r="ILL36"/>
          <cell r="ILM36"/>
          <cell r="ILN36"/>
          <cell r="ILO36"/>
          <cell r="ILP36"/>
          <cell r="ILQ36"/>
          <cell r="ILR36"/>
          <cell r="ILS36"/>
          <cell r="ILT36"/>
          <cell r="ILU36"/>
          <cell r="ILV36"/>
          <cell r="ILW36"/>
          <cell r="ILX36"/>
          <cell r="ILY36"/>
          <cell r="ILZ36"/>
          <cell r="IMA36"/>
          <cell r="IMB36"/>
          <cell r="IMC36"/>
          <cell r="IMD36"/>
          <cell r="IME36"/>
          <cell r="IMF36"/>
          <cell r="IMG36"/>
          <cell r="IMH36"/>
          <cell r="IMI36"/>
          <cell r="IMJ36"/>
          <cell r="IMK36"/>
          <cell r="IML36"/>
          <cell r="IMM36"/>
          <cell r="IMN36"/>
          <cell r="IMO36"/>
          <cell r="IMP36"/>
          <cell r="IMQ36"/>
          <cell r="IMR36"/>
          <cell r="IMS36"/>
          <cell r="IMT36"/>
          <cell r="IMU36"/>
          <cell r="IMV36"/>
          <cell r="IMW36"/>
          <cell r="IMX36"/>
          <cell r="IMY36"/>
          <cell r="IMZ36"/>
          <cell r="INA36"/>
          <cell r="INB36"/>
          <cell r="INC36"/>
          <cell r="IND36"/>
          <cell r="INE36"/>
          <cell r="INF36"/>
          <cell r="ING36"/>
          <cell r="INH36"/>
          <cell r="INI36"/>
          <cell r="INJ36"/>
          <cell r="INK36"/>
          <cell r="INL36"/>
          <cell r="INM36"/>
          <cell r="INN36"/>
          <cell r="INO36"/>
          <cell r="INP36"/>
          <cell r="INQ36"/>
          <cell r="INR36"/>
          <cell r="INS36"/>
          <cell r="INT36"/>
          <cell r="INU36"/>
          <cell r="INV36"/>
          <cell r="INW36"/>
          <cell r="INX36"/>
          <cell r="INY36"/>
          <cell r="INZ36"/>
          <cell r="IOA36"/>
          <cell r="IOB36"/>
          <cell r="IOC36"/>
          <cell r="IOD36"/>
          <cell r="IOE36"/>
          <cell r="IOF36"/>
          <cell r="IOG36"/>
          <cell r="IOH36"/>
          <cell r="IOI36"/>
          <cell r="IOJ36"/>
          <cell r="IOK36"/>
          <cell r="IOL36"/>
          <cell r="IOM36"/>
          <cell r="ION36"/>
          <cell r="IOO36"/>
          <cell r="IOP36"/>
          <cell r="IOQ36"/>
          <cell r="IOR36"/>
          <cell r="IOS36"/>
          <cell r="IOT36"/>
          <cell r="IOU36"/>
          <cell r="IOV36"/>
          <cell r="IOW36"/>
          <cell r="IOX36"/>
          <cell r="IOY36"/>
          <cell r="IOZ36"/>
          <cell r="IPA36"/>
          <cell r="IPB36"/>
          <cell r="IPC36"/>
          <cell r="IPD36"/>
          <cell r="IPE36"/>
          <cell r="IPF36"/>
          <cell r="IPG36"/>
          <cell r="IPH36"/>
          <cell r="IPI36"/>
          <cell r="IPJ36"/>
          <cell r="IPK36"/>
          <cell r="IPL36"/>
          <cell r="IPM36"/>
          <cell r="IPN36"/>
          <cell r="IPO36"/>
          <cell r="IPP36"/>
          <cell r="IPQ36"/>
          <cell r="IPR36"/>
          <cell r="IPS36"/>
          <cell r="IPT36"/>
          <cell r="IPU36"/>
          <cell r="IPV36"/>
          <cell r="IPW36"/>
          <cell r="IPX36"/>
          <cell r="IPY36"/>
          <cell r="IPZ36"/>
          <cell r="IQA36"/>
          <cell r="IQB36"/>
          <cell r="IQC36"/>
          <cell r="IQD36"/>
          <cell r="IQE36"/>
          <cell r="IQF36"/>
          <cell r="IQG36"/>
          <cell r="IQH36"/>
          <cell r="IQI36"/>
          <cell r="IQJ36"/>
          <cell r="IQK36"/>
          <cell r="IQL36"/>
          <cell r="IQM36"/>
          <cell r="IQN36"/>
          <cell r="IQO36"/>
          <cell r="IQP36"/>
          <cell r="IQQ36"/>
          <cell r="IQR36"/>
          <cell r="IQS36"/>
          <cell r="IQT36"/>
          <cell r="IQU36"/>
          <cell r="IQV36"/>
          <cell r="IQW36"/>
          <cell r="IQX36"/>
          <cell r="IQY36"/>
          <cell r="IQZ36"/>
          <cell r="IRA36"/>
          <cell r="IRB36"/>
          <cell r="IRC36"/>
          <cell r="IRD36"/>
          <cell r="IRE36"/>
          <cell r="IRF36"/>
          <cell r="IRG36"/>
          <cell r="IRH36"/>
          <cell r="IRI36"/>
          <cell r="IRJ36"/>
          <cell r="IRK36"/>
          <cell r="IRL36"/>
          <cell r="IRM36"/>
          <cell r="IRN36"/>
          <cell r="IRO36"/>
          <cell r="IRP36"/>
          <cell r="IRQ36"/>
          <cell r="IRR36"/>
          <cell r="IRS36"/>
          <cell r="IRT36"/>
          <cell r="IRU36"/>
          <cell r="IRV36"/>
          <cell r="IRW36"/>
          <cell r="IRX36"/>
          <cell r="IRY36"/>
          <cell r="IRZ36"/>
          <cell r="ISA36"/>
          <cell r="ISB36"/>
          <cell r="ISC36"/>
          <cell r="ISD36"/>
          <cell r="ISE36"/>
          <cell r="ISF36"/>
          <cell r="ISG36"/>
          <cell r="ISH36"/>
          <cell r="ISI36"/>
          <cell r="ISJ36"/>
          <cell r="ISK36"/>
          <cell r="ISL36"/>
          <cell r="ISM36"/>
          <cell r="ISN36"/>
          <cell r="ISO36"/>
          <cell r="ISP36"/>
          <cell r="ISQ36"/>
          <cell r="ISR36"/>
          <cell r="ISS36"/>
          <cell r="IST36"/>
          <cell r="ISU36"/>
          <cell r="ISV36"/>
          <cell r="ISW36"/>
          <cell r="ISX36"/>
          <cell r="ISY36"/>
          <cell r="ISZ36"/>
          <cell r="ITA36"/>
          <cell r="ITB36"/>
          <cell r="ITC36"/>
          <cell r="ITD36"/>
          <cell r="ITE36"/>
          <cell r="ITF36"/>
          <cell r="ITG36"/>
          <cell r="ITH36"/>
          <cell r="ITI36"/>
          <cell r="ITJ36"/>
          <cell r="ITK36"/>
          <cell r="ITL36"/>
          <cell r="ITM36"/>
          <cell r="ITN36"/>
          <cell r="ITO36"/>
          <cell r="ITP36"/>
          <cell r="ITQ36"/>
          <cell r="ITR36"/>
          <cell r="ITS36"/>
          <cell r="ITT36"/>
          <cell r="ITU36"/>
          <cell r="ITV36"/>
          <cell r="ITW36"/>
          <cell r="ITX36"/>
          <cell r="ITY36"/>
          <cell r="ITZ36"/>
          <cell r="IUA36"/>
          <cell r="IUB36"/>
          <cell r="IUC36"/>
          <cell r="IUD36"/>
          <cell r="IUE36"/>
          <cell r="IUF36"/>
          <cell r="IUG36"/>
          <cell r="IUH36"/>
          <cell r="IUI36"/>
          <cell r="IUJ36"/>
          <cell r="IUK36"/>
          <cell r="IUL36"/>
          <cell r="IUM36"/>
          <cell r="IUN36"/>
          <cell r="IUO36"/>
          <cell r="IUP36"/>
          <cell r="IUQ36"/>
          <cell r="IUR36"/>
          <cell r="IUS36"/>
          <cell r="IUT36"/>
          <cell r="IUU36"/>
          <cell r="IUV36"/>
          <cell r="IUW36"/>
          <cell r="IUX36"/>
          <cell r="IUY36"/>
          <cell r="IUZ36"/>
          <cell r="IVA36"/>
          <cell r="IVB36"/>
          <cell r="IVC36"/>
          <cell r="IVD36"/>
          <cell r="IVE36"/>
          <cell r="IVF36"/>
          <cell r="IVG36"/>
          <cell r="IVH36"/>
          <cell r="IVI36"/>
          <cell r="IVJ36"/>
          <cell r="IVK36"/>
          <cell r="IVL36"/>
          <cell r="IVM36"/>
          <cell r="IVN36"/>
          <cell r="IVO36"/>
          <cell r="IVP36"/>
          <cell r="IVQ36"/>
          <cell r="IVR36"/>
          <cell r="IVS36"/>
          <cell r="IVT36"/>
          <cell r="IVU36"/>
          <cell r="IVV36"/>
          <cell r="IVW36"/>
          <cell r="IVX36"/>
          <cell r="IVY36"/>
          <cell r="IVZ36"/>
          <cell r="IWA36"/>
          <cell r="IWB36"/>
          <cell r="IWC36"/>
          <cell r="IWD36"/>
          <cell r="IWE36"/>
          <cell r="IWF36"/>
          <cell r="IWG36"/>
          <cell r="IWH36"/>
          <cell r="IWI36"/>
          <cell r="IWJ36"/>
          <cell r="IWK36"/>
          <cell r="IWL36"/>
          <cell r="IWM36"/>
          <cell r="IWN36"/>
          <cell r="IWO36"/>
          <cell r="IWP36"/>
          <cell r="IWQ36"/>
          <cell r="IWR36"/>
          <cell r="IWS36"/>
          <cell r="IWT36"/>
          <cell r="IWU36"/>
          <cell r="IWV36"/>
          <cell r="IWW36"/>
          <cell r="IWX36"/>
          <cell r="IWY36"/>
          <cell r="IWZ36"/>
          <cell r="IXA36"/>
          <cell r="IXB36"/>
          <cell r="IXC36"/>
          <cell r="IXD36"/>
          <cell r="IXE36"/>
          <cell r="IXF36"/>
          <cell r="IXG36"/>
          <cell r="IXH36"/>
          <cell r="IXI36"/>
          <cell r="IXJ36"/>
          <cell r="IXK36"/>
          <cell r="IXL36"/>
          <cell r="IXM36"/>
          <cell r="IXN36"/>
          <cell r="IXO36"/>
          <cell r="IXP36"/>
          <cell r="IXQ36"/>
          <cell r="IXR36"/>
          <cell r="IXS36"/>
          <cell r="IXT36"/>
          <cell r="IXU36"/>
          <cell r="IXV36"/>
          <cell r="IXW36"/>
          <cell r="IXX36"/>
          <cell r="IXY36"/>
          <cell r="IXZ36"/>
          <cell r="IYA36"/>
          <cell r="IYB36"/>
          <cell r="IYC36"/>
          <cell r="IYD36"/>
          <cell r="IYE36"/>
          <cell r="IYF36"/>
          <cell r="IYG36"/>
          <cell r="IYH36"/>
          <cell r="IYI36"/>
          <cell r="IYJ36"/>
          <cell r="IYK36"/>
          <cell r="IYL36"/>
          <cell r="IYM36"/>
          <cell r="IYN36"/>
          <cell r="IYO36"/>
          <cell r="IYP36"/>
          <cell r="IYQ36"/>
          <cell r="IYR36"/>
          <cell r="IYS36"/>
          <cell r="IYT36"/>
          <cell r="IYU36"/>
          <cell r="IYV36"/>
          <cell r="IYW36"/>
          <cell r="IYX36"/>
          <cell r="IYY36"/>
          <cell r="IYZ36"/>
          <cell r="IZA36"/>
          <cell r="IZB36"/>
          <cell r="IZC36"/>
          <cell r="IZD36"/>
          <cell r="IZE36"/>
          <cell r="IZF36"/>
          <cell r="IZG36"/>
          <cell r="IZH36"/>
          <cell r="IZI36"/>
          <cell r="IZJ36"/>
          <cell r="IZK36"/>
          <cell r="IZL36"/>
          <cell r="IZM36"/>
          <cell r="IZN36"/>
          <cell r="IZO36"/>
          <cell r="IZP36"/>
          <cell r="IZQ36"/>
          <cell r="IZR36"/>
          <cell r="IZS36"/>
          <cell r="IZT36"/>
          <cell r="IZU36"/>
          <cell r="IZV36"/>
          <cell r="IZW36"/>
          <cell r="IZX36"/>
          <cell r="IZY36"/>
          <cell r="IZZ36"/>
          <cell r="JAA36"/>
          <cell r="JAB36"/>
          <cell r="JAC36"/>
          <cell r="JAD36"/>
          <cell r="JAE36"/>
          <cell r="JAF36"/>
          <cell r="JAG36"/>
          <cell r="JAH36"/>
          <cell r="JAI36"/>
          <cell r="JAJ36"/>
          <cell r="JAK36"/>
          <cell r="JAL36"/>
          <cell r="JAM36"/>
          <cell r="JAN36"/>
          <cell r="JAO36"/>
          <cell r="JAP36"/>
          <cell r="JAQ36"/>
          <cell r="JAR36"/>
          <cell r="JAS36"/>
          <cell r="JAT36"/>
          <cell r="JAU36"/>
          <cell r="JAV36"/>
          <cell r="JAW36"/>
          <cell r="JAX36"/>
          <cell r="JAY36"/>
          <cell r="JAZ36"/>
          <cell r="JBA36"/>
          <cell r="JBB36"/>
          <cell r="JBC36"/>
          <cell r="JBD36"/>
          <cell r="JBE36"/>
          <cell r="JBF36"/>
          <cell r="JBG36"/>
          <cell r="JBH36"/>
          <cell r="JBI36"/>
          <cell r="JBJ36"/>
          <cell r="JBK36"/>
          <cell r="JBL36"/>
          <cell r="JBM36"/>
          <cell r="JBN36"/>
          <cell r="JBO36"/>
          <cell r="JBP36"/>
          <cell r="JBQ36"/>
          <cell r="JBR36"/>
          <cell r="JBS36"/>
          <cell r="JBT36"/>
          <cell r="JBU36"/>
          <cell r="JBV36"/>
          <cell r="JBW36"/>
          <cell r="JBX36"/>
          <cell r="JBY36"/>
          <cell r="JBZ36"/>
          <cell r="JCA36"/>
          <cell r="JCB36"/>
          <cell r="JCC36"/>
          <cell r="JCD36"/>
          <cell r="JCE36"/>
          <cell r="JCF36"/>
          <cell r="JCG36"/>
          <cell r="JCH36"/>
          <cell r="JCI36"/>
          <cell r="JCJ36"/>
          <cell r="JCK36"/>
          <cell r="JCL36"/>
          <cell r="JCM36"/>
          <cell r="JCN36"/>
          <cell r="JCO36"/>
          <cell r="JCP36"/>
          <cell r="JCQ36"/>
          <cell r="JCR36"/>
          <cell r="JCS36"/>
          <cell r="JCT36"/>
          <cell r="JCU36"/>
          <cell r="JCV36"/>
          <cell r="JCW36"/>
          <cell r="JCX36"/>
          <cell r="JCY36"/>
          <cell r="JCZ36"/>
          <cell r="JDA36"/>
          <cell r="JDB36"/>
          <cell r="JDC36"/>
          <cell r="JDD36"/>
          <cell r="JDE36"/>
          <cell r="JDF36"/>
          <cell r="JDG36"/>
          <cell r="JDH36"/>
          <cell r="JDI36"/>
          <cell r="JDJ36"/>
          <cell r="JDK36"/>
          <cell r="JDL36"/>
          <cell r="JDM36"/>
          <cell r="JDN36"/>
          <cell r="JDO36"/>
          <cell r="JDP36"/>
          <cell r="JDQ36"/>
          <cell r="JDR36"/>
          <cell r="JDS36"/>
          <cell r="JDT36"/>
          <cell r="JDU36"/>
          <cell r="JDV36"/>
          <cell r="JDW36"/>
          <cell r="JDX36"/>
          <cell r="JDY36"/>
          <cell r="JDZ36"/>
          <cell r="JEA36"/>
          <cell r="JEB36"/>
          <cell r="JEC36"/>
          <cell r="JED36"/>
          <cell r="JEE36"/>
          <cell r="JEF36"/>
          <cell r="JEG36"/>
          <cell r="JEH36"/>
          <cell r="JEI36"/>
          <cell r="JEJ36"/>
          <cell r="JEK36"/>
          <cell r="JEL36"/>
          <cell r="JEM36"/>
          <cell r="JEN36"/>
          <cell r="JEO36"/>
          <cell r="JEP36"/>
          <cell r="JEQ36"/>
          <cell r="JER36"/>
          <cell r="JES36"/>
          <cell r="JET36"/>
          <cell r="JEU36"/>
          <cell r="JEV36"/>
          <cell r="JEW36"/>
          <cell r="JEX36"/>
          <cell r="JEY36"/>
          <cell r="JEZ36"/>
          <cell r="JFA36"/>
          <cell r="JFB36"/>
          <cell r="JFC36"/>
          <cell r="JFD36"/>
          <cell r="JFE36"/>
          <cell r="JFF36"/>
          <cell r="JFG36"/>
          <cell r="JFH36"/>
          <cell r="JFI36"/>
          <cell r="JFJ36"/>
          <cell r="JFK36"/>
          <cell r="JFL36"/>
          <cell r="JFM36"/>
          <cell r="JFN36"/>
          <cell r="JFO36"/>
          <cell r="JFP36"/>
          <cell r="JFQ36"/>
          <cell r="JFR36"/>
          <cell r="JFS36"/>
          <cell r="JFT36"/>
          <cell r="JFU36"/>
          <cell r="JFV36"/>
          <cell r="JFW36"/>
          <cell r="JFX36"/>
          <cell r="JFY36"/>
          <cell r="JFZ36"/>
          <cell r="JGA36"/>
          <cell r="JGB36"/>
          <cell r="JGC36"/>
          <cell r="JGD36"/>
          <cell r="JGE36"/>
          <cell r="JGF36"/>
          <cell r="JGG36"/>
          <cell r="JGH36"/>
          <cell r="JGI36"/>
          <cell r="JGJ36"/>
          <cell r="JGK36"/>
          <cell r="JGL36"/>
          <cell r="JGM36"/>
          <cell r="JGN36"/>
          <cell r="JGO36"/>
          <cell r="JGP36"/>
          <cell r="JGQ36"/>
          <cell r="JGR36"/>
          <cell r="JGS36"/>
          <cell r="JGT36"/>
          <cell r="JGU36"/>
          <cell r="JGV36"/>
          <cell r="JGW36"/>
          <cell r="JGX36"/>
          <cell r="JGY36"/>
          <cell r="JGZ36"/>
          <cell r="JHA36"/>
          <cell r="JHB36"/>
          <cell r="JHC36"/>
          <cell r="JHD36"/>
          <cell r="JHE36"/>
          <cell r="JHF36"/>
          <cell r="JHG36"/>
          <cell r="JHH36"/>
          <cell r="JHI36"/>
          <cell r="JHJ36"/>
          <cell r="JHK36"/>
          <cell r="JHL36"/>
          <cell r="JHM36"/>
          <cell r="JHN36"/>
          <cell r="JHO36"/>
          <cell r="JHP36"/>
          <cell r="JHQ36"/>
          <cell r="JHR36"/>
          <cell r="JHS36"/>
          <cell r="JHT36"/>
          <cell r="JHU36"/>
          <cell r="JHV36"/>
          <cell r="JHW36"/>
          <cell r="JHX36"/>
          <cell r="JHY36"/>
          <cell r="JHZ36"/>
          <cell r="JIA36"/>
          <cell r="JIB36"/>
          <cell r="JIC36"/>
          <cell r="JID36"/>
          <cell r="JIE36"/>
          <cell r="JIF36"/>
          <cell r="JIG36"/>
          <cell r="JIH36"/>
          <cell r="JII36"/>
          <cell r="JIJ36"/>
          <cell r="JIK36"/>
          <cell r="JIL36"/>
          <cell r="JIM36"/>
          <cell r="JIN36"/>
          <cell r="JIO36"/>
          <cell r="JIP36"/>
          <cell r="JIQ36"/>
          <cell r="JIR36"/>
          <cell r="JIS36"/>
          <cell r="JIT36"/>
          <cell r="JIU36"/>
          <cell r="JIV36"/>
          <cell r="JIW36"/>
          <cell r="JIX36"/>
          <cell r="JIY36"/>
          <cell r="JIZ36"/>
          <cell r="JJA36"/>
          <cell r="JJB36"/>
          <cell r="JJC36"/>
          <cell r="JJD36"/>
          <cell r="JJE36"/>
          <cell r="JJF36"/>
          <cell r="JJG36"/>
          <cell r="JJH36"/>
          <cell r="JJI36"/>
          <cell r="JJJ36"/>
          <cell r="JJK36"/>
          <cell r="JJL36"/>
          <cell r="JJM36"/>
          <cell r="JJN36"/>
          <cell r="JJO36"/>
          <cell r="JJP36"/>
          <cell r="JJQ36"/>
          <cell r="JJR36"/>
          <cell r="JJS36"/>
          <cell r="JJT36"/>
          <cell r="JJU36"/>
          <cell r="JJV36"/>
          <cell r="JJW36"/>
          <cell r="JJX36"/>
          <cell r="JJY36"/>
          <cell r="JJZ36"/>
          <cell r="JKA36"/>
          <cell r="JKB36"/>
          <cell r="JKC36"/>
          <cell r="JKD36"/>
          <cell r="JKE36"/>
          <cell r="JKF36"/>
          <cell r="JKG36"/>
          <cell r="JKH36"/>
          <cell r="JKI36"/>
          <cell r="JKJ36"/>
          <cell r="JKK36"/>
          <cell r="JKL36"/>
          <cell r="JKM36"/>
          <cell r="JKN36"/>
          <cell r="JKO36"/>
          <cell r="JKP36"/>
          <cell r="JKQ36"/>
          <cell r="JKR36"/>
          <cell r="JKS36"/>
          <cell r="JKT36"/>
          <cell r="JKU36"/>
          <cell r="JKV36"/>
          <cell r="JKW36"/>
          <cell r="JKX36"/>
          <cell r="JKY36"/>
          <cell r="JKZ36"/>
          <cell r="JLA36"/>
          <cell r="JLB36"/>
          <cell r="JLC36"/>
          <cell r="JLD36"/>
          <cell r="JLE36"/>
          <cell r="JLF36"/>
          <cell r="JLG36"/>
          <cell r="JLH36"/>
          <cell r="JLI36"/>
          <cell r="JLJ36"/>
          <cell r="JLK36"/>
          <cell r="JLL36"/>
          <cell r="JLM36"/>
          <cell r="JLN36"/>
          <cell r="JLO36"/>
          <cell r="JLP36"/>
          <cell r="JLQ36"/>
          <cell r="JLR36"/>
          <cell r="JLS36"/>
          <cell r="JLT36"/>
          <cell r="JLU36"/>
          <cell r="JLV36"/>
          <cell r="JLW36"/>
          <cell r="JLX36"/>
          <cell r="JLY36"/>
          <cell r="JLZ36"/>
          <cell r="JMA36"/>
          <cell r="JMB36"/>
          <cell r="JMC36"/>
          <cell r="JMD36"/>
          <cell r="JME36"/>
          <cell r="JMF36"/>
          <cell r="JMG36"/>
          <cell r="JMH36"/>
          <cell r="JMI36"/>
          <cell r="JMJ36"/>
          <cell r="JMK36"/>
          <cell r="JML36"/>
          <cell r="JMM36"/>
          <cell r="JMN36"/>
          <cell r="JMO36"/>
          <cell r="JMP36"/>
          <cell r="JMQ36"/>
          <cell r="JMR36"/>
          <cell r="JMS36"/>
          <cell r="JMT36"/>
          <cell r="JMU36"/>
          <cell r="JMV36"/>
          <cell r="JMW36"/>
          <cell r="JMX36"/>
          <cell r="JMY36"/>
          <cell r="JMZ36"/>
          <cell r="JNA36"/>
          <cell r="JNB36"/>
          <cell r="JNC36"/>
          <cell r="JND36"/>
          <cell r="JNE36"/>
          <cell r="JNF36"/>
          <cell r="JNG36"/>
          <cell r="JNH36"/>
          <cell r="JNI36"/>
          <cell r="JNJ36"/>
          <cell r="JNK36"/>
          <cell r="JNL36"/>
          <cell r="JNM36"/>
          <cell r="JNN36"/>
          <cell r="JNO36"/>
          <cell r="JNP36"/>
          <cell r="JNQ36"/>
          <cell r="JNR36"/>
          <cell r="JNS36"/>
          <cell r="JNT36"/>
          <cell r="JNU36"/>
          <cell r="JNV36"/>
          <cell r="JNW36"/>
          <cell r="JNX36"/>
          <cell r="JNY36"/>
          <cell r="JNZ36"/>
          <cell r="JOA36"/>
          <cell r="JOB36"/>
          <cell r="JOC36"/>
          <cell r="JOD36"/>
          <cell r="JOE36"/>
          <cell r="JOF36"/>
          <cell r="JOG36"/>
          <cell r="JOH36"/>
          <cell r="JOI36"/>
          <cell r="JOJ36"/>
          <cell r="JOK36"/>
          <cell r="JOL36"/>
          <cell r="JOM36"/>
          <cell r="JON36"/>
          <cell r="JOO36"/>
          <cell r="JOP36"/>
          <cell r="JOQ36"/>
          <cell r="JOR36"/>
          <cell r="JOS36"/>
          <cell r="JOT36"/>
          <cell r="JOU36"/>
          <cell r="JOV36"/>
          <cell r="JOW36"/>
          <cell r="JOX36"/>
          <cell r="JOY36"/>
          <cell r="JOZ36"/>
          <cell r="JPA36"/>
          <cell r="JPB36"/>
          <cell r="JPC36"/>
          <cell r="JPD36"/>
          <cell r="JPE36"/>
          <cell r="JPF36"/>
          <cell r="JPG36"/>
          <cell r="JPH36"/>
          <cell r="JPI36"/>
          <cell r="JPJ36"/>
          <cell r="JPK36"/>
          <cell r="JPL36"/>
          <cell r="JPM36"/>
          <cell r="JPN36"/>
          <cell r="JPO36"/>
          <cell r="JPP36"/>
          <cell r="JPQ36"/>
          <cell r="JPR36"/>
          <cell r="JPS36"/>
          <cell r="JPT36"/>
          <cell r="JPU36"/>
          <cell r="JPV36"/>
          <cell r="JPW36"/>
          <cell r="JPX36"/>
          <cell r="JPY36"/>
          <cell r="JPZ36"/>
          <cell r="JQA36"/>
          <cell r="JQB36"/>
          <cell r="JQC36"/>
          <cell r="JQD36"/>
          <cell r="JQE36"/>
          <cell r="JQF36"/>
          <cell r="JQG36"/>
          <cell r="JQH36"/>
          <cell r="JQI36"/>
          <cell r="JQJ36"/>
          <cell r="JQK36"/>
          <cell r="JQL36"/>
          <cell r="JQM36"/>
          <cell r="JQN36"/>
          <cell r="JQO36"/>
          <cell r="JQP36"/>
          <cell r="JQQ36"/>
          <cell r="JQR36"/>
          <cell r="JQS36"/>
          <cell r="JQT36"/>
          <cell r="JQU36"/>
          <cell r="JQV36"/>
          <cell r="JQW36"/>
          <cell r="JQX36"/>
          <cell r="JQY36"/>
          <cell r="JQZ36"/>
          <cell r="JRA36"/>
          <cell r="JRB36"/>
          <cell r="JRC36"/>
          <cell r="JRD36"/>
          <cell r="JRE36"/>
          <cell r="JRF36"/>
          <cell r="JRG36"/>
          <cell r="JRH36"/>
          <cell r="JRI36"/>
          <cell r="JRJ36"/>
          <cell r="JRK36"/>
          <cell r="JRL36"/>
          <cell r="JRM36"/>
          <cell r="JRN36"/>
          <cell r="JRO36"/>
          <cell r="JRP36"/>
          <cell r="JRQ36"/>
          <cell r="JRR36"/>
          <cell r="JRS36"/>
          <cell r="JRT36"/>
          <cell r="JRU36"/>
          <cell r="JRV36"/>
          <cell r="JRW36"/>
          <cell r="JRX36"/>
          <cell r="JRY36"/>
          <cell r="JRZ36"/>
          <cell r="JSA36"/>
          <cell r="JSB36"/>
          <cell r="JSC36"/>
          <cell r="JSD36"/>
          <cell r="JSE36"/>
          <cell r="JSF36"/>
          <cell r="JSG36"/>
          <cell r="JSH36"/>
          <cell r="JSI36"/>
          <cell r="JSJ36"/>
          <cell r="JSK36"/>
          <cell r="JSL36"/>
          <cell r="JSM36"/>
          <cell r="JSN36"/>
          <cell r="JSO36"/>
          <cell r="JSP36"/>
          <cell r="JSQ36"/>
          <cell r="JSR36"/>
          <cell r="JSS36"/>
          <cell r="JST36"/>
          <cell r="JSU36"/>
          <cell r="JSV36"/>
          <cell r="JSW36"/>
          <cell r="JSX36"/>
          <cell r="JSY36"/>
          <cell r="JSZ36"/>
          <cell r="JTA36"/>
          <cell r="JTB36"/>
          <cell r="JTC36"/>
          <cell r="JTD36"/>
          <cell r="JTE36"/>
          <cell r="JTF36"/>
          <cell r="JTG36"/>
          <cell r="JTH36"/>
          <cell r="JTI36"/>
          <cell r="JTJ36"/>
          <cell r="JTK36"/>
          <cell r="JTL36"/>
          <cell r="JTM36"/>
          <cell r="JTN36"/>
          <cell r="JTO36"/>
          <cell r="JTP36"/>
          <cell r="JTQ36"/>
          <cell r="JTR36"/>
          <cell r="JTS36"/>
          <cell r="JTT36"/>
          <cell r="JTU36"/>
          <cell r="JTV36"/>
          <cell r="JTW36"/>
          <cell r="JTX36"/>
          <cell r="JTY36"/>
          <cell r="JTZ36"/>
          <cell r="JUA36"/>
          <cell r="JUB36"/>
          <cell r="JUC36"/>
          <cell r="JUD36"/>
          <cell r="JUE36"/>
          <cell r="JUF36"/>
          <cell r="JUG36"/>
          <cell r="JUH36"/>
          <cell r="JUI36"/>
          <cell r="JUJ36"/>
          <cell r="JUK36"/>
          <cell r="JUL36"/>
          <cell r="JUM36"/>
          <cell r="JUN36"/>
          <cell r="JUO36"/>
          <cell r="JUP36"/>
          <cell r="JUQ36"/>
          <cell r="JUR36"/>
          <cell r="JUS36"/>
          <cell r="JUT36"/>
          <cell r="JUU36"/>
          <cell r="JUV36"/>
          <cell r="JUW36"/>
          <cell r="JUX36"/>
          <cell r="JUY36"/>
          <cell r="JUZ36"/>
          <cell r="JVA36"/>
          <cell r="JVB36"/>
          <cell r="JVC36"/>
          <cell r="JVD36"/>
          <cell r="JVE36"/>
          <cell r="JVF36"/>
          <cell r="JVG36"/>
          <cell r="JVH36"/>
          <cell r="JVI36"/>
          <cell r="JVJ36"/>
          <cell r="JVK36"/>
          <cell r="JVL36"/>
          <cell r="JVM36"/>
          <cell r="JVN36"/>
          <cell r="JVO36"/>
          <cell r="JVP36"/>
          <cell r="JVQ36"/>
          <cell r="JVR36"/>
          <cell r="JVS36"/>
          <cell r="JVT36"/>
          <cell r="JVU36"/>
          <cell r="JVV36"/>
          <cell r="JVW36"/>
          <cell r="JVX36"/>
          <cell r="JVY36"/>
          <cell r="JVZ36"/>
          <cell r="JWA36"/>
          <cell r="JWB36"/>
          <cell r="JWC36"/>
          <cell r="JWD36"/>
          <cell r="JWE36"/>
          <cell r="JWF36"/>
          <cell r="JWG36"/>
          <cell r="JWH36"/>
          <cell r="JWI36"/>
          <cell r="JWJ36"/>
          <cell r="JWK36"/>
          <cell r="JWL36"/>
          <cell r="JWM36"/>
          <cell r="JWN36"/>
          <cell r="JWO36"/>
          <cell r="JWP36"/>
          <cell r="JWQ36"/>
          <cell r="JWR36"/>
          <cell r="JWS36"/>
          <cell r="JWT36"/>
          <cell r="JWU36"/>
          <cell r="JWV36"/>
          <cell r="JWW36"/>
          <cell r="JWX36"/>
          <cell r="JWY36"/>
          <cell r="JWZ36"/>
          <cell r="JXA36"/>
          <cell r="JXB36"/>
          <cell r="JXC36"/>
          <cell r="JXD36"/>
          <cell r="JXE36"/>
          <cell r="JXF36"/>
          <cell r="JXG36"/>
          <cell r="JXH36"/>
          <cell r="JXI36"/>
          <cell r="JXJ36"/>
          <cell r="JXK36"/>
          <cell r="JXL36"/>
          <cell r="JXM36"/>
          <cell r="JXN36"/>
          <cell r="JXO36"/>
          <cell r="JXP36"/>
          <cell r="JXQ36"/>
          <cell r="JXR36"/>
          <cell r="JXS36"/>
          <cell r="JXT36"/>
          <cell r="JXU36"/>
          <cell r="JXV36"/>
          <cell r="JXW36"/>
          <cell r="JXX36"/>
          <cell r="JXY36"/>
          <cell r="JXZ36"/>
          <cell r="JYA36"/>
          <cell r="JYB36"/>
          <cell r="JYC36"/>
          <cell r="JYD36"/>
          <cell r="JYE36"/>
          <cell r="JYF36"/>
          <cell r="JYG36"/>
          <cell r="JYH36"/>
          <cell r="JYI36"/>
          <cell r="JYJ36"/>
          <cell r="JYK36"/>
          <cell r="JYL36"/>
          <cell r="JYM36"/>
          <cell r="JYN36"/>
          <cell r="JYO36"/>
          <cell r="JYP36"/>
          <cell r="JYQ36"/>
          <cell r="JYR36"/>
          <cell r="JYS36"/>
          <cell r="JYT36"/>
          <cell r="JYU36"/>
          <cell r="JYV36"/>
          <cell r="JYW36"/>
          <cell r="JYX36"/>
          <cell r="JYY36"/>
          <cell r="JYZ36"/>
          <cell r="JZA36"/>
          <cell r="JZB36"/>
          <cell r="JZC36"/>
          <cell r="JZD36"/>
          <cell r="JZE36"/>
          <cell r="JZF36"/>
          <cell r="JZG36"/>
          <cell r="JZH36"/>
          <cell r="JZI36"/>
          <cell r="JZJ36"/>
          <cell r="JZK36"/>
          <cell r="JZL36"/>
          <cell r="JZM36"/>
          <cell r="JZN36"/>
          <cell r="JZO36"/>
          <cell r="JZP36"/>
          <cell r="JZQ36"/>
          <cell r="JZR36"/>
          <cell r="JZS36"/>
          <cell r="JZT36"/>
          <cell r="JZU36"/>
          <cell r="JZV36"/>
          <cell r="JZW36"/>
          <cell r="JZX36"/>
          <cell r="JZY36"/>
          <cell r="JZZ36"/>
          <cell r="KAA36"/>
          <cell r="KAB36"/>
          <cell r="KAC36"/>
          <cell r="KAD36"/>
          <cell r="KAE36"/>
          <cell r="KAF36"/>
          <cell r="KAG36"/>
          <cell r="KAH36"/>
          <cell r="KAI36"/>
          <cell r="KAJ36"/>
          <cell r="KAK36"/>
          <cell r="KAL36"/>
          <cell r="KAM36"/>
          <cell r="KAN36"/>
          <cell r="KAO36"/>
          <cell r="KAP36"/>
          <cell r="KAQ36"/>
          <cell r="KAR36"/>
          <cell r="KAS36"/>
          <cell r="KAT36"/>
          <cell r="KAU36"/>
          <cell r="KAV36"/>
          <cell r="KAW36"/>
          <cell r="KAX36"/>
          <cell r="KAY36"/>
          <cell r="KAZ36"/>
          <cell r="KBA36"/>
          <cell r="KBB36"/>
          <cell r="KBC36"/>
          <cell r="KBD36"/>
          <cell r="KBE36"/>
          <cell r="KBF36"/>
          <cell r="KBG36"/>
          <cell r="KBH36"/>
          <cell r="KBI36"/>
          <cell r="KBJ36"/>
          <cell r="KBK36"/>
          <cell r="KBL36"/>
          <cell r="KBM36"/>
          <cell r="KBN36"/>
          <cell r="KBO36"/>
          <cell r="KBP36"/>
          <cell r="KBQ36"/>
          <cell r="KBR36"/>
          <cell r="KBS36"/>
          <cell r="KBT36"/>
          <cell r="KBU36"/>
          <cell r="KBV36"/>
          <cell r="KBW36"/>
          <cell r="KBX36"/>
          <cell r="KBY36"/>
          <cell r="KBZ36"/>
          <cell r="KCA36"/>
          <cell r="KCB36"/>
          <cell r="KCC36"/>
          <cell r="KCD36"/>
          <cell r="KCE36"/>
          <cell r="KCF36"/>
          <cell r="KCG36"/>
          <cell r="KCH36"/>
          <cell r="KCI36"/>
          <cell r="KCJ36"/>
          <cell r="KCK36"/>
          <cell r="KCL36"/>
          <cell r="KCM36"/>
          <cell r="KCN36"/>
          <cell r="KCO36"/>
          <cell r="KCP36"/>
          <cell r="KCQ36"/>
          <cell r="KCR36"/>
          <cell r="KCS36"/>
          <cell r="KCT36"/>
          <cell r="KCU36"/>
          <cell r="KCV36"/>
          <cell r="KCW36"/>
          <cell r="KCX36"/>
          <cell r="KCY36"/>
          <cell r="KCZ36"/>
          <cell r="KDA36"/>
          <cell r="KDB36"/>
          <cell r="KDC36"/>
          <cell r="KDD36"/>
          <cell r="KDE36"/>
          <cell r="KDF36"/>
          <cell r="KDG36"/>
          <cell r="KDH36"/>
          <cell r="KDI36"/>
          <cell r="KDJ36"/>
          <cell r="KDK36"/>
          <cell r="KDL36"/>
          <cell r="KDM36"/>
          <cell r="KDN36"/>
          <cell r="KDO36"/>
          <cell r="KDP36"/>
          <cell r="KDQ36"/>
          <cell r="KDR36"/>
          <cell r="KDS36"/>
          <cell r="KDT36"/>
          <cell r="KDU36"/>
          <cell r="KDV36"/>
          <cell r="KDW36"/>
          <cell r="KDX36"/>
          <cell r="KDY36"/>
          <cell r="KDZ36"/>
          <cell r="KEA36"/>
          <cell r="KEB36"/>
          <cell r="KEC36"/>
          <cell r="KED36"/>
          <cell r="KEE36"/>
          <cell r="KEF36"/>
          <cell r="KEG36"/>
          <cell r="KEH36"/>
          <cell r="KEI36"/>
          <cell r="KEJ36"/>
          <cell r="KEK36"/>
          <cell r="KEL36"/>
          <cell r="KEM36"/>
          <cell r="KEN36"/>
          <cell r="KEO36"/>
          <cell r="KEP36"/>
          <cell r="KEQ36"/>
          <cell r="KER36"/>
          <cell r="KES36"/>
          <cell r="KET36"/>
          <cell r="KEU36"/>
          <cell r="KEV36"/>
          <cell r="KEW36"/>
          <cell r="KEX36"/>
          <cell r="KEY36"/>
          <cell r="KEZ36"/>
          <cell r="KFA36"/>
          <cell r="KFB36"/>
          <cell r="KFC36"/>
          <cell r="KFD36"/>
          <cell r="KFE36"/>
          <cell r="KFF36"/>
          <cell r="KFG36"/>
          <cell r="KFH36"/>
          <cell r="KFI36"/>
          <cell r="KFJ36"/>
          <cell r="KFK36"/>
          <cell r="KFL36"/>
          <cell r="KFM36"/>
          <cell r="KFN36"/>
          <cell r="KFO36"/>
          <cell r="KFP36"/>
          <cell r="KFQ36"/>
          <cell r="KFR36"/>
          <cell r="KFS36"/>
          <cell r="KFT36"/>
          <cell r="KFU36"/>
          <cell r="KFV36"/>
          <cell r="KFW36"/>
          <cell r="KFX36"/>
          <cell r="KFY36"/>
          <cell r="KFZ36"/>
          <cell r="KGA36"/>
          <cell r="KGB36"/>
          <cell r="KGC36"/>
          <cell r="KGD36"/>
          <cell r="KGE36"/>
          <cell r="KGF36"/>
          <cell r="KGG36"/>
          <cell r="KGH36"/>
          <cell r="KGI36"/>
          <cell r="KGJ36"/>
          <cell r="KGK36"/>
          <cell r="KGL36"/>
          <cell r="KGM36"/>
          <cell r="KGN36"/>
          <cell r="KGO36"/>
          <cell r="KGP36"/>
          <cell r="KGQ36"/>
          <cell r="KGR36"/>
          <cell r="KGS36"/>
          <cell r="KGT36"/>
          <cell r="KGU36"/>
          <cell r="KGV36"/>
          <cell r="KGW36"/>
          <cell r="KGX36"/>
          <cell r="KGY36"/>
          <cell r="KGZ36"/>
          <cell r="KHA36"/>
          <cell r="KHB36"/>
          <cell r="KHC36"/>
          <cell r="KHD36"/>
          <cell r="KHE36"/>
          <cell r="KHF36"/>
          <cell r="KHG36"/>
          <cell r="KHH36"/>
          <cell r="KHI36"/>
          <cell r="KHJ36"/>
          <cell r="KHK36"/>
          <cell r="KHL36"/>
          <cell r="KHM36"/>
          <cell r="KHN36"/>
          <cell r="KHO36"/>
          <cell r="KHP36"/>
          <cell r="KHQ36"/>
          <cell r="KHR36"/>
          <cell r="KHS36"/>
          <cell r="KHT36"/>
          <cell r="KHU36"/>
          <cell r="KHV36"/>
          <cell r="KHW36"/>
          <cell r="KHX36"/>
          <cell r="KHY36"/>
          <cell r="KHZ36"/>
          <cell r="KIA36"/>
          <cell r="KIB36"/>
          <cell r="KIC36"/>
          <cell r="KID36"/>
          <cell r="KIE36"/>
          <cell r="KIF36"/>
          <cell r="KIG36"/>
          <cell r="KIH36"/>
          <cell r="KII36"/>
          <cell r="KIJ36"/>
          <cell r="KIK36"/>
          <cell r="KIL36"/>
          <cell r="KIM36"/>
          <cell r="KIN36"/>
          <cell r="KIO36"/>
          <cell r="KIP36"/>
          <cell r="KIQ36"/>
          <cell r="KIR36"/>
          <cell r="KIS36"/>
          <cell r="KIT36"/>
          <cell r="KIU36"/>
          <cell r="KIV36"/>
          <cell r="KIW36"/>
          <cell r="KIX36"/>
          <cell r="KIY36"/>
          <cell r="KIZ36"/>
          <cell r="KJA36"/>
          <cell r="KJB36"/>
          <cell r="KJC36"/>
          <cell r="KJD36"/>
          <cell r="KJE36"/>
          <cell r="KJF36"/>
          <cell r="KJG36"/>
          <cell r="KJH36"/>
          <cell r="KJI36"/>
          <cell r="KJJ36"/>
          <cell r="KJK36"/>
          <cell r="KJL36"/>
          <cell r="KJM36"/>
          <cell r="KJN36"/>
          <cell r="KJO36"/>
          <cell r="KJP36"/>
          <cell r="KJQ36"/>
          <cell r="KJR36"/>
          <cell r="KJS36"/>
          <cell r="KJT36"/>
          <cell r="KJU36"/>
          <cell r="KJV36"/>
          <cell r="KJW36"/>
          <cell r="KJX36"/>
          <cell r="KJY36"/>
          <cell r="KJZ36"/>
          <cell r="KKA36"/>
          <cell r="KKB36"/>
          <cell r="KKC36"/>
          <cell r="KKD36"/>
          <cell r="KKE36"/>
          <cell r="KKF36"/>
          <cell r="KKG36"/>
          <cell r="KKH36"/>
          <cell r="KKI36"/>
          <cell r="KKJ36"/>
          <cell r="KKK36"/>
          <cell r="KKL36"/>
          <cell r="KKM36"/>
          <cell r="KKN36"/>
          <cell r="KKO36"/>
          <cell r="KKP36"/>
          <cell r="KKQ36"/>
          <cell r="KKR36"/>
          <cell r="KKS36"/>
          <cell r="KKT36"/>
          <cell r="KKU36"/>
          <cell r="KKV36"/>
          <cell r="KKW36"/>
          <cell r="KKX36"/>
          <cell r="KKY36"/>
          <cell r="KKZ36"/>
          <cell r="KLA36"/>
          <cell r="KLB36"/>
          <cell r="KLC36"/>
          <cell r="KLD36"/>
          <cell r="KLE36"/>
          <cell r="KLF36"/>
          <cell r="KLG36"/>
          <cell r="KLH36"/>
          <cell r="KLI36"/>
          <cell r="KLJ36"/>
          <cell r="KLK36"/>
          <cell r="KLL36"/>
          <cell r="KLM36"/>
          <cell r="KLN36"/>
          <cell r="KLO36"/>
          <cell r="KLP36"/>
          <cell r="KLQ36"/>
          <cell r="KLR36"/>
          <cell r="KLS36"/>
          <cell r="KLT36"/>
          <cell r="KLU36"/>
          <cell r="KLV36"/>
          <cell r="KLW36"/>
          <cell r="KLX36"/>
          <cell r="KLY36"/>
          <cell r="KLZ36"/>
          <cell r="KMA36"/>
          <cell r="KMB36"/>
          <cell r="KMC36"/>
          <cell r="KMD36"/>
          <cell r="KME36"/>
          <cell r="KMF36"/>
          <cell r="KMG36"/>
          <cell r="KMH36"/>
          <cell r="KMI36"/>
          <cell r="KMJ36"/>
          <cell r="KMK36"/>
          <cell r="KML36"/>
          <cell r="KMM36"/>
          <cell r="KMN36"/>
          <cell r="KMO36"/>
          <cell r="KMP36"/>
          <cell r="KMQ36"/>
          <cell r="KMR36"/>
          <cell r="KMS36"/>
          <cell r="KMT36"/>
          <cell r="KMU36"/>
          <cell r="KMV36"/>
          <cell r="KMW36"/>
          <cell r="KMX36"/>
          <cell r="KMY36"/>
          <cell r="KMZ36"/>
          <cell r="KNA36"/>
          <cell r="KNB36"/>
          <cell r="KNC36"/>
          <cell r="KND36"/>
          <cell r="KNE36"/>
          <cell r="KNF36"/>
          <cell r="KNG36"/>
          <cell r="KNH36"/>
          <cell r="KNI36"/>
          <cell r="KNJ36"/>
          <cell r="KNK36"/>
          <cell r="KNL36"/>
          <cell r="KNM36"/>
          <cell r="KNN36"/>
          <cell r="KNO36"/>
          <cell r="KNP36"/>
          <cell r="KNQ36"/>
          <cell r="KNR36"/>
          <cell r="KNS36"/>
          <cell r="KNT36"/>
          <cell r="KNU36"/>
          <cell r="KNV36"/>
          <cell r="KNW36"/>
          <cell r="KNX36"/>
          <cell r="KNY36"/>
          <cell r="KNZ36"/>
          <cell r="KOA36"/>
          <cell r="KOB36"/>
          <cell r="KOC36"/>
          <cell r="KOD36"/>
          <cell r="KOE36"/>
          <cell r="KOF36"/>
          <cell r="KOG36"/>
          <cell r="KOH36"/>
          <cell r="KOI36"/>
          <cell r="KOJ36"/>
          <cell r="KOK36"/>
          <cell r="KOL36"/>
          <cell r="KOM36"/>
          <cell r="KON36"/>
          <cell r="KOO36"/>
          <cell r="KOP36"/>
          <cell r="KOQ36"/>
          <cell r="KOR36"/>
          <cell r="KOS36"/>
          <cell r="KOT36"/>
          <cell r="KOU36"/>
          <cell r="KOV36"/>
          <cell r="KOW36"/>
          <cell r="KOX36"/>
          <cell r="KOY36"/>
          <cell r="KOZ36"/>
          <cell r="KPA36"/>
          <cell r="KPB36"/>
          <cell r="KPC36"/>
          <cell r="KPD36"/>
          <cell r="KPE36"/>
          <cell r="KPF36"/>
          <cell r="KPG36"/>
          <cell r="KPH36"/>
          <cell r="KPI36"/>
          <cell r="KPJ36"/>
          <cell r="KPK36"/>
          <cell r="KPL36"/>
          <cell r="KPM36"/>
          <cell r="KPN36"/>
          <cell r="KPO36"/>
          <cell r="KPP36"/>
          <cell r="KPQ36"/>
          <cell r="KPR36"/>
          <cell r="KPS36"/>
          <cell r="KPT36"/>
          <cell r="KPU36"/>
          <cell r="KPV36"/>
          <cell r="KPW36"/>
          <cell r="KPX36"/>
          <cell r="KPY36"/>
          <cell r="KPZ36"/>
          <cell r="KQA36"/>
          <cell r="KQB36"/>
          <cell r="KQC36"/>
          <cell r="KQD36"/>
          <cell r="KQE36"/>
          <cell r="KQF36"/>
          <cell r="KQG36"/>
          <cell r="KQH36"/>
          <cell r="KQI36"/>
          <cell r="KQJ36"/>
          <cell r="KQK36"/>
          <cell r="KQL36"/>
          <cell r="KQM36"/>
          <cell r="KQN36"/>
          <cell r="KQO36"/>
          <cell r="KQP36"/>
          <cell r="KQQ36"/>
          <cell r="KQR36"/>
          <cell r="KQS36"/>
          <cell r="KQT36"/>
          <cell r="KQU36"/>
          <cell r="KQV36"/>
          <cell r="KQW36"/>
          <cell r="KQX36"/>
          <cell r="KQY36"/>
          <cell r="KQZ36"/>
          <cell r="KRA36"/>
          <cell r="KRB36"/>
          <cell r="KRC36"/>
          <cell r="KRD36"/>
          <cell r="KRE36"/>
          <cell r="KRF36"/>
          <cell r="KRG36"/>
          <cell r="KRH36"/>
          <cell r="KRI36"/>
          <cell r="KRJ36"/>
          <cell r="KRK36"/>
          <cell r="KRL36"/>
          <cell r="KRM36"/>
          <cell r="KRN36"/>
          <cell r="KRO36"/>
          <cell r="KRP36"/>
          <cell r="KRQ36"/>
          <cell r="KRR36"/>
          <cell r="KRS36"/>
          <cell r="KRT36"/>
          <cell r="KRU36"/>
          <cell r="KRV36"/>
          <cell r="KRW36"/>
          <cell r="KRX36"/>
          <cell r="KRY36"/>
          <cell r="KRZ36"/>
          <cell r="KSA36"/>
          <cell r="KSB36"/>
          <cell r="KSC36"/>
          <cell r="KSD36"/>
          <cell r="KSE36"/>
          <cell r="KSF36"/>
          <cell r="KSG36"/>
          <cell r="KSH36"/>
          <cell r="KSI36"/>
          <cell r="KSJ36"/>
          <cell r="KSK36"/>
          <cell r="KSL36"/>
          <cell r="KSM36"/>
          <cell r="KSN36"/>
          <cell r="KSO36"/>
          <cell r="KSP36"/>
          <cell r="KSQ36"/>
          <cell r="KSR36"/>
          <cell r="KSS36"/>
          <cell r="KST36"/>
          <cell r="KSU36"/>
          <cell r="KSV36"/>
          <cell r="KSW36"/>
          <cell r="KSX36"/>
          <cell r="KSY36"/>
          <cell r="KSZ36"/>
          <cell r="KTA36"/>
          <cell r="KTB36"/>
          <cell r="KTC36"/>
          <cell r="KTD36"/>
          <cell r="KTE36"/>
          <cell r="KTF36"/>
          <cell r="KTG36"/>
          <cell r="KTH36"/>
          <cell r="KTI36"/>
          <cell r="KTJ36"/>
          <cell r="KTK36"/>
          <cell r="KTL36"/>
          <cell r="KTM36"/>
          <cell r="KTN36"/>
          <cell r="KTO36"/>
          <cell r="KTP36"/>
          <cell r="KTQ36"/>
          <cell r="KTR36"/>
          <cell r="KTS36"/>
          <cell r="KTT36"/>
          <cell r="KTU36"/>
          <cell r="KTV36"/>
          <cell r="KTW36"/>
          <cell r="KTX36"/>
          <cell r="KTY36"/>
          <cell r="KTZ36"/>
          <cell r="KUA36"/>
          <cell r="KUB36"/>
          <cell r="KUC36"/>
          <cell r="KUD36"/>
          <cell r="KUE36"/>
          <cell r="KUF36"/>
          <cell r="KUG36"/>
          <cell r="KUH36"/>
          <cell r="KUI36"/>
          <cell r="KUJ36"/>
          <cell r="KUK36"/>
          <cell r="KUL36"/>
          <cell r="KUM36"/>
          <cell r="KUN36"/>
          <cell r="KUO36"/>
          <cell r="KUP36"/>
          <cell r="KUQ36"/>
          <cell r="KUR36"/>
          <cell r="KUS36"/>
          <cell r="KUT36"/>
          <cell r="KUU36"/>
          <cell r="KUV36"/>
          <cell r="KUW36"/>
          <cell r="KUX36"/>
          <cell r="KUY36"/>
          <cell r="KUZ36"/>
          <cell r="KVA36"/>
          <cell r="KVB36"/>
          <cell r="KVC36"/>
          <cell r="KVD36"/>
          <cell r="KVE36"/>
          <cell r="KVF36"/>
          <cell r="KVG36"/>
          <cell r="KVH36"/>
          <cell r="KVI36"/>
          <cell r="KVJ36"/>
          <cell r="KVK36"/>
          <cell r="KVL36"/>
          <cell r="KVM36"/>
          <cell r="KVN36"/>
          <cell r="KVO36"/>
          <cell r="KVP36"/>
          <cell r="KVQ36"/>
          <cell r="KVR36"/>
          <cell r="KVS36"/>
          <cell r="KVT36"/>
          <cell r="KVU36"/>
          <cell r="KVV36"/>
          <cell r="KVW36"/>
          <cell r="KVX36"/>
          <cell r="KVY36"/>
          <cell r="KVZ36"/>
          <cell r="KWA36"/>
          <cell r="KWB36"/>
          <cell r="KWC36"/>
          <cell r="KWD36"/>
          <cell r="KWE36"/>
          <cell r="KWF36"/>
          <cell r="KWG36"/>
          <cell r="KWH36"/>
          <cell r="KWI36"/>
          <cell r="KWJ36"/>
          <cell r="KWK36"/>
          <cell r="KWL36"/>
          <cell r="KWM36"/>
          <cell r="KWN36"/>
          <cell r="KWO36"/>
          <cell r="KWP36"/>
          <cell r="KWQ36"/>
          <cell r="KWR36"/>
          <cell r="KWS36"/>
          <cell r="KWT36"/>
          <cell r="KWU36"/>
          <cell r="KWV36"/>
          <cell r="KWW36"/>
          <cell r="KWX36"/>
          <cell r="KWY36"/>
          <cell r="KWZ36"/>
          <cell r="KXA36"/>
          <cell r="KXB36"/>
          <cell r="KXC36"/>
          <cell r="KXD36"/>
          <cell r="KXE36"/>
          <cell r="KXF36"/>
          <cell r="KXG36"/>
          <cell r="KXH36"/>
          <cell r="KXI36"/>
          <cell r="KXJ36"/>
          <cell r="KXK36"/>
          <cell r="KXL36"/>
          <cell r="KXM36"/>
          <cell r="KXN36"/>
          <cell r="KXO36"/>
          <cell r="KXP36"/>
          <cell r="KXQ36"/>
          <cell r="KXR36"/>
          <cell r="KXS36"/>
          <cell r="KXT36"/>
          <cell r="KXU36"/>
          <cell r="KXV36"/>
          <cell r="KXW36"/>
          <cell r="KXX36"/>
          <cell r="KXY36"/>
          <cell r="KXZ36"/>
          <cell r="KYA36"/>
          <cell r="KYB36"/>
          <cell r="KYC36"/>
          <cell r="KYD36"/>
          <cell r="KYE36"/>
          <cell r="KYF36"/>
          <cell r="KYG36"/>
          <cell r="KYH36"/>
          <cell r="KYI36"/>
          <cell r="KYJ36"/>
          <cell r="KYK36"/>
          <cell r="KYL36"/>
          <cell r="KYM36"/>
          <cell r="KYN36"/>
          <cell r="KYO36"/>
          <cell r="KYP36"/>
          <cell r="KYQ36"/>
          <cell r="KYR36"/>
          <cell r="KYS36"/>
          <cell r="KYT36"/>
          <cell r="KYU36"/>
          <cell r="KYV36"/>
          <cell r="KYW36"/>
          <cell r="KYX36"/>
          <cell r="KYY36"/>
          <cell r="KYZ36"/>
          <cell r="KZA36"/>
          <cell r="KZB36"/>
          <cell r="KZC36"/>
          <cell r="KZD36"/>
          <cell r="KZE36"/>
          <cell r="KZF36"/>
          <cell r="KZG36"/>
          <cell r="KZH36"/>
          <cell r="KZI36"/>
          <cell r="KZJ36"/>
          <cell r="KZK36"/>
          <cell r="KZL36"/>
          <cell r="KZM36"/>
          <cell r="KZN36"/>
          <cell r="KZO36"/>
          <cell r="KZP36"/>
          <cell r="KZQ36"/>
          <cell r="KZR36"/>
          <cell r="KZS36"/>
          <cell r="KZT36"/>
          <cell r="KZU36"/>
          <cell r="KZV36"/>
          <cell r="KZW36"/>
          <cell r="KZX36"/>
          <cell r="KZY36"/>
          <cell r="KZZ36"/>
          <cell r="LAA36"/>
          <cell r="LAB36"/>
          <cell r="LAC36"/>
          <cell r="LAD36"/>
          <cell r="LAE36"/>
          <cell r="LAF36"/>
          <cell r="LAG36"/>
          <cell r="LAH36"/>
          <cell r="LAI36"/>
          <cell r="LAJ36"/>
          <cell r="LAK36"/>
          <cell r="LAL36"/>
          <cell r="LAM36"/>
          <cell r="LAN36"/>
          <cell r="LAO36"/>
          <cell r="LAP36"/>
          <cell r="LAQ36"/>
          <cell r="LAR36"/>
          <cell r="LAS36"/>
          <cell r="LAT36"/>
          <cell r="LAU36"/>
          <cell r="LAV36"/>
          <cell r="LAW36"/>
          <cell r="LAX36"/>
          <cell r="LAY36"/>
          <cell r="LAZ36"/>
          <cell r="LBA36"/>
          <cell r="LBB36"/>
          <cell r="LBC36"/>
          <cell r="LBD36"/>
          <cell r="LBE36"/>
          <cell r="LBF36"/>
          <cell r="LBG36"/>
          <cell r="LBH36"/>
          <cell r="LBI36"/>
          <cell r="LBJ36"/>
          <cell r="LBK36"/>
          <cell r="LBL36"/>
          <cell r="LBM36"/>
          <cell r="LBN36"/>
          <cell r="LBO36"/>
          <cell r="LBP36"/>
          <cell r="LBQ36"/>
          <cell r="LBR36"/>
          <cell r="LBS36"/>
          <cell r="LBT36"/>
          <cell r="LBU36"/>
          <cell r="LBV36"/>
          <cell r="LBW36"/>
          <cell r="LBX36"/>
          <cell r="LBY36"/>
          <cell r="LBZ36"/>
          <cell r="LCA36"/>
          <cell r="LCB36"/>
          <cell r="LCC36"/>
          <cell r="LCD36"/>
          <cell r="LCE36"/>
          <cell r="LCF36"/>
          <cell r="LCG36"/>
          <cell r="LCH36"/>
          <cell r="LCI36"/>
          <cell r="LCJ36"/>
          <cell r="LCK36"/>
          <cell r="LCL36"/>
          <cell r="LCM36"/>
          <cell r="LCN36"/>
          <cell r="LCO36"/>
          <cell r="LCP36"/>
          <cell r="LCQ36"/>
          <cell r="LCR36"/>
          <cell r="LCS36"/>
          <cell r="LCT36"/>
          <cell r="LCU36"/>
          <cell r="LCV36"/>
          <cell r="LCW36"/>
          <cell r="LCX36"/>
          <cell r="LCY36"/>
          <cell r="LCZ36"/>
          <cell r="LDA36"/>
          <cell r="LDB36"/>
          <cell r="LDC36"/>
          <cell r="LDD36"/>
          <cell r="LDE36"/>
          <cell r="LDF36"/>
          <cell r="LDG36"/>
          <cell r="LDH36"/>
          <cell r="LDI36"/>
          <cell r="LDJ36"/>
          <cell r="LDK36"/>
          <cell r="LDL36"/>
          <cell r="LDM36"/>
          <cell r="LDN36"/>
          <cell r="LDO36"/>
          <cell r="LDP36"/>
          <cell r="LDQ36"/>
          <cell r="LDR36"/>
          <cell r="LDS36"/>
          <cell r="LDT36"/>
          <cell r="LDU36"/>
          <cell r="LDV36"/>
          <cell r="LDW36"/>
          <cell r="LDX36"/>
          <cell r="LDY36"/>
          <cell r="LDZ36"/>
          <cell r="LEA36"/>
          <cell r="LEB36"/>
          <cell r="LEC36"/>
          <cell r="LED36"/>
          <cell r="LEE36"/>
          <cell r="LEF36"/>
          <cell r="LEG36"/>
          <cell r="LEH36"/>
          <cell r="LEI36"/>
          <cell r="LEJ36"/>
          <cell r="LEK36"/>
          <cell r="LEL36"/>
          <cell r="LEM36"/>
          <cell r="LEN36"/>
          <cell r="LEO36"/>
          <cell r="LEP36"/>
          <cell r="LEQ36"/>
          <cell r="LER36"/>
          <cell r="LES36"/>
          <cell r="LET36"/>
          <cell r="LEU36"/>
          <cell r="LEV36"/>
          <cell r="LEW36"/>
          <cell r="LEX36"/>
          <cell r="LEY36"/>
          <cell r="LEZ36"/>
          <cell r="LFA36"/>
          <cell r="LFB36"/>
          <cell r="LFC36"/>
          <cell r="LFD36"/>
          <cell r="LFE36"/>
          <cell r="LFF36"/>
          <cell r="LFG36"/>
          <cell r="LFH36"/>
          <cell r="LFI36"/>
          <cell r="LFJ36"/>
          <cell r="LFK36"/>
          <cell r="LFL36"/>
          <cell r="LFM36"/>
          <cell r="LFN36"/>
          <cell r="LFO36"/>
          <cell r="LFP36"/>
          <cell r="LFQ36"/>
          <cell r="LFR36"/>
          <cell r="LFS36"/>
          <cell r="LFT36"/>
          <cell r="LFU36"/>
          <cell r="LFV36"/>
          <cell r="LFW36"/>
          <cell r="LFX36"/>
          <cell r="LFY36"/>
          <cell r="LFZ36"/>
          <cell r="LGA36"/>
          <cell r="LGB36"/>
          <cell r="LGC36"/>
          <cell r="LGD36"/>
          <cell r="LGE36"/>
          <cell r="LGF36"/>
          <cell r="LGG36"/>
          <cell r="LGH36"/>
          <cell r="LGI36"/>
          <cell r="LGJ36"/>
          <cell r="LGK36"/>
          <cell r="LGL36"/>
          <cell r="LGM36"/>
          <cell r="LGN36"/>
          <cell r="LGO36"/>
          <cell r="LGP36"/>
          <cell r="LGQ36"/>
          <cell r="LGR36"/>
          <cell r="LGS36"/>
          <cell r="LGT36"/>
          <cell r="LGU36"/>
          <cell r="LGV36"/>
          <cell r="LGW36"/>
          <cell r="LGX36"/>
          <cell r="LGY36"/>
          <cell r="LGZ36"/>
          <cell r="LHA36"/>
          <cell r="LHB36"/>
          <cell r="LHC36"/>
          <cell r="LHD36"/>
          <cell r="LHE36"/>
          <cell r="LHF36"/>
          <cell r="LHG36"/>
          <cell r="LHH36"/>
          <cell r="LHI36"/>
          <cell r="LHJ36"/>
          <cell r="LHK36"/>
          <cell r="LHL36"/>
          <cell r="LHM36"/>
          <cell r="LHN36"/>
          <cell r="LHO36"/>
          <cell r="LHP36"/>
          <cell r="LHQ36"/>
          <cell r="LHR36"/>
          <cell r="LHS36"/>
          <cell r="LHT36"/>
          <cell r="LHU36"/>
          <cell r="LHV36"/>
          <cell r="LHW36"/>
          <cell r="LHX36"/>
          <cell r="LHY36"/>
          <cell r="LHZ36"/>
          <cell r="LIA36"/>
          <cell r="LIB36"/>
          <cell r="LIC36"/>
          <cell r="LID36"/>
          <cell r="LIE36"/>
          <cell r="LIF36"/>
          <cell r="LIG36"/>
          <cell r="LIH36"/>
          <cell r="LII36"/>
          <cell r="LIJ36"/>
          <cell r="LIK36"/>
          <cell r="LIL36"/>
          <cell r="LIM36"/>
          <cell r="LIN36"/>
          <cell r="LIO36"/>
          <cell r="LIP36"/>
          <cell r="LIQ36"/>
          <cell r="LIR36"/>
          <cell r="LIS36"/>
          <cell r="LIT36"/>
          <cell r="LIU36"/>
          <cell r="LIV36"/>
          <cell r="LIW36"/>
          <cell r="LIX36"/>
          <cell r="LIY36"/>
          <cell r="LIZ36"/>
          <cell r="LJA36"/>
          <cell r="LJB36"/>
          <cell r="LJC36"/>
          <cell r="LJD36"/>
          <cell r="LJE36"/>
          <cell r="LJF36"/>
          <cell r="LJG36"/>
          <cell r="LJH36"/>
          <cell r="LJI36"/>
          <cell r="LJJ36"/>
          <cell r="LJK36"/>
          <cell r="LJL36"/>
          <cell r="LJM36"/>
          <cell r="LJN36"/>
          <cell r="LJO36"/>
          <cell r="LJP36"/>
          <cell r="LJQ36"/>
          <cell r="LJR36"/>
          <cell r="LJS36"/>
          <cell r="LJT36"/>
          <cell r="LJU36"/>
          <cell r="LJV36"/>
          <cell r="LJW36"/>
          <cell r="LJX36"/>
          <cell r="LJY36"/>
          <cell r="LJZ36"/>
          <cell r="LKA36"/>
          <cell r="LKB36"/>
          <cell r="LKC36"/>
          <cell r="LKD36"/>
          <cell r="LKE36"/>
          <cell r="LKF36"/>
          <cell r="LKG36"/>
          <cell r="LKH36"/>
          <cell r="LKI36"/>
          <cell r="LKJ36"/>
          <cell r="LKK36"/>
          <cell r="LKL36"/>
          <cell r="LKM36"/>
          <cell r="LKN36"/>
          <cell r="LKO36"/>
          <cell r="LKP36"/>
          <cell r="LKQ36"/>
          <cell r="LKR36"/>
          <cell r="LKS36"/>
          <cell r="LKT36"/>
          <cell r="LKU36"/>
          <cell r="LKV36"/>
          <cell r="LKW36"/>
          <cell r="LKX36"/>
          <cell r="LKY36"/>
          <cell r="LKZ36"/>
          <cell r="LLA36"/>
          <cell r="LLB36"/>
          <cell r="LLC36"/>
          <cell r="LLD36"/>
          <cell r="LLE36"/>
          <cell r="LLF36"/>
          <cell r="LLG36"/>
          <cell r="LLH36"/>
          <cell r="LLI36"/>
          <cell r="LLJ36"/>
          <cell r="LLK36"/>
          <cell r="LLL36"/>
          <cell r="LLM36"/>
          <cell r="LLN36"/>
          <cell r="LLO36"/>
          <cell r="LLP36"/>
          <cell r="LLQ36"/>
          <cell r="LLR36"/>
          <cell r="LLS36"/>
          <cell r="LLT36"/>
          <cell r="LLU36"/>
          <cell r="LLV36"/>
          <cell r="LLW36"/>
          <cell r="LLX36"/>
          <cell r="LLY36"/>
          <cell r="LLZ36"/>
          <cell r="LMA36"/>
          <cell r="LMB36"/>
          <cell r="LMC36"/>
          <cell r="LMD36"/>
          <cell r="LME36"/>
          <cell r="LMF36"/>
          <cell r="LMG36"/>
          <cell r="LMH36"/>
          <cell r="LMI36"/>
          <cell r="LMJ36"/>
          <cell r="LMK36"/>
          <cell r="LML36"/>
          <cell r="LMM36"/>
          <cell r="LMN36"/>
          <cell r="LMO36"/>
          <cell r="LMP36"/>
          <cell r="LMQ36"/>
          <cell r="LMR36"/>
          <cell r="LMS36"/>
          <cell r="LMT36"/>
          <cell r="LMU36"/>
          <cell r="LMV36"/>
          <cell r="LMW36"/>
          <cell r="LMX36"/>
          <cell r="LMY36"/>
          <cell r="LMZ36"/>
          <cell r="LNA36"/>
          <cell r="LNB36"/>
          <cell r="LNC36"/>
          <cell r="LND36"/>
          <cell r="LNE36"/>
          <cell r="LNF36"/>
          <cell r="LNG36"/>
          <cell r="LNH36"/>
          <cell r="LNI36"/>
          <cell r="LNJ36"/>
          <cell r="LNK36"/>
          <cell r="LNL36"/>
          <cell r="LNM36"/>
          <cell r="LNN36"/>
          <cell r="LNO36"/>
          <cell r="LNP36"/>
          <cell r="LNQ36"/>
          <cell r="LNR36"/>
          <cell r="LNS36"/>
          <cell r="LNT36"/>
          <cell r="LNU36"/>
          <cell r="LNV36"/>
          <cell r="LNW36"/>
          <cell r="LNX36"/>
          <cell r="LNY36"/>
          <cell r="LNZ36"/>
          <cell r="LOA36"/>
          <cell r="LOB36"/>
          <cell r="LOC36"/>
          <cell r="LOD36"/>
          <cell r="LOE36"/>
          <cell r="LOF36"/>
          <cell r="LOG36"/>
          <cell r="LOH36"/>
          <cell r="LOI36"/>
          <cell r="LOJ36"/>
          <cell r="LOK36"/>
          <cell r="LOL36"/>
          <cell r="LOM36"/>
          <cell r="LON36"/>
          <cell r="LOO36"/>
          <cell r="LOP36"/>
          <cell r="LOQ36"/>
          <cell r="LOR36"/>
          <cell r="LOS36"/>
          <cell r="LOT36"/>
          <cell r="LOU36"/>
          <cell r="LOV36"/>
          <cell r="LOW36"/>
          <cell r="LOX36"/>
          <cell r="LOY36"/>
          <cell r="LOZ36"/>
          <cell r="LPA36"/>
          <cell r="LPB36"/>
          <cell r="LPC36"/>
          <cell r="LPD36"/>
          <cell r="LPE36"/>
          <cell r="LPF36"/>
          <cell r="LPG36"/>
          <cell r="LPH36"/>
          <cell r="LPI36"/>
          <cell r="LPJ36"/>
          <cell r="LPK36"/>
          <cell r="LPL36"/>
          <cell r="LPM36"/>
          <cell r="LPN36"/>
          <cell r="LPO36"/>
          <cell r="LPP36"/>
          <cell r="LPQ36"/>
          <cell r="LPR36"/>
          <cell r="LPS36"/>
          <cell r="LPT36"/>
          <cell r="LPU36"/>
          <cell r="LPV36"/>
          <cell r="LPW36"/>
          <cell r="LPX36"/>
          <cell r="LPY36"/>
          <cell r="LPZ36"/>
          <cell r="LQA36"/>
          <cell r="LQB36"/>
          <cell r="LQC36"/>
          <cell r="LQD36"/>
          <cell r="LQE36"/>
          <cell r="LQF36"/>
          <cell r="LQG36"/>
          <cell r="LQH36"/>
          <cell r="LQI36"/>
          <cell r="LQJ36"/>
          <cell r="LQK36"/>
          <cell r="LQL36"/>
          <cell r="LQM36"/>
          <cell r="LQN36"/>
          <cell r="LQO36"/>
          <cell r="LQP36"/>
          <cell r="LQQ36"/>
          <cell r="LQR36"/>
          <cell r="LQS36"/>
          <cell r="LQT36"/>
          <cell r="LQU36"/>
          <cell r="LQV36"/>
          <cell r="LQW36"/>
          <cell r="LQX36"/>
          <cell r="LQY36"/>
          <cell r="LQZ36"/>
          <cell r="LRA36"/>
          <cell r="LRB36"/>
          <cell r="LRC36"/>
          <cell r="LRD36"/>
          <cell r="LRE36"/>
          <cell r="LRF36"/>
          <cell r="LRG36"/>
          <cell r="LRH36"/>
          <cell r="LRI36"/>
          <cell r="LRJ36"/>
          <cell r="LRK36"/>
          <cell r="LRL36"/>
          <cell r="LRM36"/>
          <cell r="LRN36"/>
          <cell r="LRO36"/>
          <cell r="LRP36"/>
          <cell r="LRQ36"/>
          <cell r="LRR36"/>
          <cell r="LRS36"/>
          <cell r="LRT36"/>
          <cell r="LRU36"/>
          <cell r="LRV36"/>
          <cell r="LRW36"/>
          <cell r="LRX36"/>
          <cell r="LRY36"/>
          <cell r="LRZ36"/>
          <cell r="LSA36"/>
          <cell r="LSB36"/>
          <cell r="LSC36"/>
          <cell r="LSD36"/>
          <cell r="LSE36"/>
          <cell r="LSF36"/>
          <cell r="LSG36"/>
          <cell r="LSH36"/>
          <cell r="LSI36"/>
          <cell r="LSJ36"/>
          <cell r="LSK36"/>
          <cell r="LSL36"/>
          <cell r="LSM36"/>
          <cell r="LSN36"/>
          <cell r="LSO36"/>
          <cell r="LSP36"/>
          <cell r="LSQ36"/>
          <cell r="LSR36"/>
          <cell r="LSS36"/>
          <cell r="LST36"/>
          <cell r="LSU36"/>
          <cell r="LSV36"/>
          <cell r="LSW36"/>
          <cell r="LSX36"/>
          <cell r="LSY36"/>
          <cell r="LSZ36"/>
          <cell r="LTA36"/>
          <cell r="LTB36"/>
          <cell r="LTC36"/>
          <cell r="LTD36"/>
          <cell r="LTE36"/>
          <cell r="LTF36"/>
          <cell r="LTG36"/>
          <cell r="LTH36"/>
          <cell r="LTI36"/>
          <cell r="LTJ36"/>
          <cell r="LTK36"/>
          <cell r="LTL36"/>
          <cell r="LTM36"/>
          <cell r="LTN36"/>
          <cell r="LTO36"/>
          <cell r="LTP36"/>
          <cell r="LTQ36"/>
          <cell r="LTR36"/>
          <cell r="LTS36"/>
          <cell r="LTT36"/>
          <cell r="LTU36"/>
          <cell r="LTV36"/>
          <cell r="LTW36"/>
          <cell r="LTX36"/>
          <cell r="LTY36"/>
          <cell r="LTZ36"/>
          <cell r="LUA36"/>
          <cell r="LUB36"/>
          <cell r="LUC36"/>
          <cell r="LUD36"/>
          <cell r="LUE36"/>
          <cell r="LUF36"/>
          <cell r="LUG36"/>
          <cell r="LUH36"/>
          <cell r="LUI36"/>
          <cell r="LUJ36"/>
          <cell r="LUK36"/>
          <cell r="LUL36"/>
          <cell r="LUM36"/>
          <cell r="LUN36"/>
          <cell r="LUO36"/>
          <cell r="LUP36"/>
          <cell r="LUQ36"/>
          <cell r="LUR36"/>
          <cell r="LUS36"/>
          <cell r="LUT36"/>
          <cell r="LUU36"/>
          <cell r="LUV36"/>
          <cell r="LUW36"/>
          <cell r="LUX36"/>
          <cell r="LUY36"/>
          <cell r="LUZ36"/>
          <cell r="LVA36"/>
          <cell r="LVB36"/>
          <cell r="LVC36"/>
          <cell r="LVD36"/>
          <cell r="LVE36"/>
          <cell r="LVF36"/>
          <cell r="LVG36"/>
          <cell r="LVH36"/>
          <cell r="LVI36"/>
          <cell r="LVJ36"/>
          <cell r="LVK36"/>
          <cell r="LVL36"/>
          <cell r="LVM36"/>
          <cell r="LVN36"/>
          <cell r="LVO36"/>
          <cell r="LVP36"/>
          <cell r="LVQ36"/>
          <cell r="LVR36"/>
          <cell r="LVS36"/>
          <cell r="LVT36"/>
          <cell r="LVU36"/>
          <cell r="LVV36"/>
          <cell r="LVW36"/>
          <cell r="LVX36"/>
          <cell r="LVY36"/>
          <cell r="LVZ36"/>
          <cell r="LWA36"/>
          <cell r="LWB36"/>
          <cell r="LWC36"/>
          <cell r="LWD36"/>
          <cell r="LWE36"/>
          <cell r="LWF36"/>
          <cell r="LWG36"/>
          <cell r="LWH36"/>
          <cell r="LWI36"/>
          <cell r="LWJ36"/>
          <cell r="LWK36"/>
          <cell r="LWL36"/>
          <cell r="LWM36"/>
          <cell r="LWN36"/>
          <cell r="LWO36"/>
          <cell r="LWP36"/>
          <cell r="LWQ36"/>
          <cell r="LWR36"/>
          <cell r="LWS36"/>
          <cell r="LWT36"/>
          <cell r="LWU36"/>
          <cell r="LWV36"/>
          <cell r="LWW36"/>
          <cell r="LWX36"/>
          <cell r="LWY36"/>
          <cell r="LWZ36"/>
          <cell r="LXA36"/>
          <cell r="LXB36"/>
          <cell r="LXC36"/>
          <cell r="LXD36"/>
          <cell r="LXE36"/>
          <cell r="LXF36"/>
          <cell r="LXG36"/>
          <cell r="LXH36"/>
          <cell r="LXI36"/>
          <cell r="LXJ36"/>
          <cell r="LXK36"/>
          <cell r="LXL36"/>
          <cell r="LXM36"/>
          <cell r="LXN36"/>
          <cell r="LXO36"/>
          <cell r="LXP36"/>
          <cell r="LXQ36"/>
          <cell r="LXR36"/>
          <cell r="LXS36"/>
          <cell r="LXT36"/>
          <cell r="LXU36"/>
          <cell r="LXV36"/>
          <cell r="LXW36"/>
          <cell r="LXX36"/>
          <cell r="LXY36"/>
          <cell r="LXZ36"/>
          <cell r="LYA36"/>
          <cell r="LYB36"/>
          <cell r="LYC36"/>
          <cell r="LYD36"/>
          <cell r="LYE36"/>
          <cell r="LYF36"/>
          <cell r="LYG36"/>
          <cell r="LYH36"/>
          <cell r="LYI36"/>
          <cell r="LYJ36"/>
          <cell r="LYK36"/>
          <cell r="LYL36"/>
          <cell r="LYM36"/>
          <cell r="LYN36"/>
          <cell r="LYO36"/>
          <cell r="LYP36"/>
          <cell r="LYQ36"/>
          <cell r="LYR36"/>
          <cell r="LYS36"/>
          <cell r="LYT36"/>
          <cell r="LYU36"/>
          <cell r="LYV36"/>
          <cell r="LYW36"/>
          <cell r="LYX36"/>
          <cell r="LYY36"/>
          <cell r="LYZ36"/>
          <cell r="LZA36"/>
          <cell r="LZB36"/>
          <cell r="LZC36"/>
          <cell r="LZD36"/>
          <cell r="LZE36"/>
          <cell r="LZF36"/>
          <cell r="LZG36"/>
          <cell r="LZH36"/>
          <cell r="LZI36"/>
          <cell r="LZJ36"/>
          <cell r="LZK36"/>
          <cell r="LZL36"/>
          <cell r="LZM36"/>
          <cell r="LZN36"/>
          <cell r="LZO36"/>
          <cell r="LZP36"/>
          <cell r="LZQ36"/>
          <cell r="LZR36"/>
          <cell r="LZS36"/>
          <cell r="LZT36"/>
          <cell r="LZU36"/>
          <cell r="LZV36"/>
          <cell r="LZW36"/>
          <cell r="LZX36"/>
          <cell r="LZY36"/>
          <cell r="LZZ36"/>
          <cell r="MAA36"/>
          <cell r="MAB36"/>
          <cell r="MAC36"/>
          <cell r="MAD36"/>
          <cell r="MAE36"/>
          <cell r="MAF36"/>
          <cell r="MAG36"/>
          <cell r="MAH36"/>
          <cell r="MAI36"/>
          <cell r="MAJ36"/>
          <cell r="MAK36"/>
          <cell r="MAL36"/>
          <cell r="MAM36"/>
          <cell r="MAN36"/>
          <cell r="MAO36"/>
          <cell r="MAP36"/>
          <cell r="MAQ36"/>
          <cell r="MAR36"/>
          <cell r="MAS36"/>
          <cell r="MAT36"/>
          <cell r="MAU36"/>
          <cell r="MAV36"/>
          <cell r="MAW36"/>
          <cell r="MAX36"/>
          <cell r="MAY36"/>
          <cell r="MAZ36"/>
          <cell r="MBA36"/>
          <cell r="MBB36"/>
          <cell r="MBC36"/>
          <cell r="MBD36"/>
          <cell r="MBE36"/>
          <cell r="MBF36"/>
          <cell r="MBG36"/>
          <cell r="MBH36"/>
          <cell r="MBI36"/>
          <cell r="MBJ36"/>
          <cell r="MBK36"/>
          <cell r="MBL36"/>
          <cell r="MBM36"/>
          <cell r="MBN36"/>
          <cell r="MBO36"/>
          <cell r="MBP36"/>
          <cell r="MBQ36"/>
          <cell r="MBR36"/>
          <cell r="MBS36"/>
          <cell r="MBT36"/>
          <cell r="MBU36"/>
          <cell r="MBV36"/>
          <cell r="MBW36"/>
          <cell r="MBX36"/>
          <cell r="MBY36"/>
          <cell r="MBZ36"/>
          <cell r="MCA36"/>
          <cell r="MCB36"/>
          <cell r="MCC36"/>
          <cell r="MCD36"/>
          <cell r="MCE36"/>
          <cell r="MCF36"/>
          <cell r="MCG36"/>
          <cell r="MCH36"/>
          <cell r="MCI36"/>
          <cell r="MCJ36"/>
          <cell r="MCK36"/>
          <cell r="MCL36"/>
          <cell r="MCM36"/>
          <cell r="MCN36"/>
          <cell r="MCO36"/>
          <cell r="MCP36"/>
          <cell r="MCQ36"/>
          <cell r="MCR36"/>
          <cell r="MCS36"/>
          <cell r="MCT36"/>
          <cell r="MCU36"/>
          <cell r="MCV36"/>
          <cell r="MCW36"/>
          <cell r="MCX36"/>
          <cell r="MCY36"/>
          <cell r="MCZ36"/>
          <cell r="MDA36"/>
          <cell r="MDB36"/>
          <cell r="MDC36"/>
          <cell r="MDD36"/>
          <cell r="MDE36"/>
          <cell r="MDF36"/>
          <cell r="MDG36"/>
          <cell r="MDH36"/>
          <cell r="MDI36"/>
          <cell r="MDJ36"/>
          <cell r="MDK36"/>
          <cell r="MDL36"/>
          <cell r="MDM36"/>
          <cell r="MDN36"/>
          <cell r="MDO36"/>
          <cell r="MDP36"/>
          <cell r="MDQ36"/>
          <cell r="MDR36"/>
          <cell r="MDS36"/>
          <cell r="MDT36"/>
          <cell r="MDU36"/>
          <cell r="MDV36"/>
          <cell r="MDW36"/>
          <cell r="MDX36"/>
          <cell r="MDY36"/>
          <cell r="MDZ36"/>
          <cell r="MEA36"/>
          <cell r="MEB36"/>
          <cell r="MEC36"/>
          <cell r="MED36"/>
          <cell r="MEE36"/>
          <cell r="MEF36"/>
          <cell r="MEG36"/>
          <cell r="MEH36"/>
          <cell r="MEI36"/>
          <cell r="MEJ36"/>
          <cell r="MEK36"/>
          <cell r="MEL36"/>
          <cell r="MEM36"/>
          <cell r="MEN36"/>
          <cell r="MEO36"/>
          <cell r="MEP36"/>
          <cell r="MEQ36"/>
          <cell r="MER36"/>
          <cell r="MES36"/>
          <cell r="MET36"/>
          <cell r="MEU36"/>
          <cell r="MEV36"/>
          <cell r="MEW36"/>
          <cell r="MEX36"/>
          <cell r="MEY36"/>
          <cell r="MEZ36"/>
          <cell r="MFA36"/>
          <cell r="MFB36"/>
          <cell r="MFC36"/>
          <cell r="MFD36"/>
          <cell r="MFE36"/>
          <cell r="MFF36"/>
          <cell r="MFG36"/>
          <cell r="MFH36"/>
          <cell r="MFI36"/>
          <cell r="MFJ36"/>
          <cell r="MFK36"/>
          <cell r="MFL36"/>
          <cell r="MFM36"/>
          <cell r="MFN36"/>
          <cell r="MFO36"/>
          <cell r="MFP36"/>
          <cell r="MFQ36"/>
          <cell r="MFR36"/>
          <cell r="MFS36"/>
          <cell r="MFT36"/>
          <cell r="MFU36"/>
          <cell r="MFV36"/>
          <cell r="MFW36"/>
          <cell r="MFX36"/>
          <cell r="MFY36"/>
          <cell r="MFZ36"/>
          <cell r="MGA36"/>
          <cell r="MGB36"/>
          <cell r="MGC36"/>
          <cell r="MGD36"/>
          <cell r="MGE36"/>
          <cell r="MGF36"/>
          <cell r="MGG36"/>
          <cell r="MGH36"/>
          <cell r="MGI36"/>
          <cell r="MGJ36"/>
          <cell r="MGK36"/>
          <cell r="MGL36"/>
          <cell r="MGM36"/>
          <cell r="MGN36"/>
          <cell r="MGO36"/>
          <cell r="MGP36"/>
          <cell r="MGQ36"/>
          <cell r="MGR36"/>
          <cell r="MGS36"/>
          <cell r="MGT36"/>
          <cell r="MGU36"/>
          <cell r="MGV36"/>
          <cell r="MGW36"/>
          <cell r="MGX36"/>
          <cell r="MGY36"/>
          <cell r="MGZ36"/>
          <cell r="MHA36"/>
          <cell r="MHB36"/>
          <cell r="MHC36"/>
          <cell r="MHD36"/>
          <cell r="MHE36"/>
          <cell r="MHF36"/>
          <cell r="MHG36"/>
          <cell r="MHH36"/>
          <cell r="MHI36"/>
          <cell r="MHJ36"/>
          <cell r="MHK36"/>
          <cell r="MHL36"/>
          <cell r="MHM36"/>
          <cell r="MHN36"/>
          <cell r="MHO36"/>
          <cell r="MHP36"/>
          <cell r="MHQ36"/>
          <cell r="MHR36"/>
          <cell r="MHS36"/>
          <cell r="MHT36"/>
          <cell r="MHU36"/>
          <cell r="MHV36"/>
          <cell r="MHW36"/>
          <cell r="MHX36"/>
          <cell r="MHY36"/>
          <cell r="MHZ36"/>
          <cell r="MIA36"/>
          <cell r="MIB36"/>
          <cell r="MIC36"/>
          <cell r="MID36"/>
          <cell r="MIE36"/>
          <cell r="MIF36"/>
          <cell r="MIG36"/>
          <cell r="MIH36"/>
          <cell r="MII36"/>
          <cell r="MIJ36"/>
          <cell r="MIK36"/>
          <cell r="MIL36"/>
          <cell r="MIM36"/>
          <cell r="MIN36"/>
          <cell r="MIO36"/>
          <cell r="MIP36"/>
          <cell r="MIQ36"/>
          <cell r="MIR36"/>
          <cell r="MIS36"/>
          <cell r="MIT36"/>
          <cell r="MIU36"/>
          <cell r="MIV36"/>
          <cell r="MIW36"/>
          <cell r="MIX36"/>
          <cell r="MIY36"/>
          <cell r="MIZ36"/>
          <cell r="MJA36"/>
          <cell r="MJB36"/>
          <cell r="MJC36"/>
          <cell r="MJD36"/>
          <cell r="MJE36"/>
          <cell r="MJF36"/>
          <cell r="MJG36"/>
          <cell r="MJH36"/>
          <cell r="MJI36"/>
          <cell r="MJJ36"/>
          <cell r="MJK36"/>
          <cell r="MJL36"/>
          <cell r="MJM36"/>
          <cell r="MJN36"/>
          <cell r="MJO36"/>
          <cell r="MJP36"/>
          <cell r="MJQ36"/>
          <cell r="MJR36"/>
          <cell r="MJS36"/>
          <cell r="MJT36"/>
          <cell r="MJU36"/>
          <cell r="MJV36"/>
          <cell r="MJW36"/>
          <cell r="MJX36"/>
          <cell r="MJY36"/>
          <cell r="MJZ36"/>
          <cell r="MKA36"/>
          <cell r="MKB36"/>
          <cell r="MKC36"/>
          <cell r="MKD36"/>
          <cell r="MKE36"/>
          <cell r="MKF36"/>
          <cell r="MKG36"/>
          <cell r="MKH36"/>
          <cell r="MKI36"/>
          <cell r="MKJ36"/>
          <cell r="MKK36"/>
          <cell r="MKL36"/>
          <cell r="MKM36"/>
          <cell r="MKN36"/>
          <cell r="MKO36"/>
          <cell r="MKP36"/>
          <cell r="MKQ36"/>
          <cell r="MKR36"/>
          <cell r="MKS36"/>
          <cell r="MKT36"/>
          <cell r="MKU36"/>
          <cell r="MKV36"/>
          <cell r="MKW36"/>
          <cell r="MKX36"/>
          <cell r="MKY36"/>
          <cell r="MKZ36"/>
          <cell r="MLA36"/>
          <cell r="MLB36"/>
          <cell r="MLC36"/>
          <cell r="MLD36"/>
          <cell r="MLE36"/>
          <cell r="MLF36"/>
          <cell r="MLG36"/>
          <cell r="MLH36"/>
          <cell r="MLI36"/>
          <cell r="MLJ36"/>
          <cell r="MLK36"/>
          <cell r="MLL36"/>
          <cell r="MLM36"/>
          <cell r="MLN36"/>
          <cell r="MLO36"/>
          <cell r="MLP36"/>
          <cell r="MLQ36"/>
          <cell r="MLR36"/>
          <cell r="MLS36"/>
          <cell r="MLT36"/>
          <cell r="MLU36"/>
          <cell r="MLV36"/>
          <cell r="MLW36"/>
          <cell r="MLX36"/>
          <cell r="MLY36"/>
          <cell r="MLZ36"/>
          <cell r="MMA36"/>
          <cell r="MMB36"/>
          <cell r="MMC36"/>
          <cell r="MMD36"/>
          <cell r="MME36"/>
          <cell r="MMF36"/>
          <cell r="MMG36"/>
          <cell r="MMH36"/>
          <cell r="MMI36"/>
          <cell r="MMJ36"/>
          <cell r="MMK36"/>
          <cell r="MML36"/>
          <cell r="MMM36"/>
          <cell r="MMN36"/>
          <cell r="MMO36"/>
          <cell r="MMP36"/>
          <cell r="MMQ36"/>
          <cell r="MMR36"/>
          <cell r="MMS36"/>
          <cell r="MMT36"/>
          <cell r="MMU36"/>
          <cell r="MMV36"/>
          <cell r="MMW36"/>
          <cell r="MMX36"/>
          <cell r="MMY36"/>
          <cell r="MMZ36"/>
          <cell r="MNA36"/>
          <cell r="MNB36"/>
          <cell r="MNC36"/>
          <cell r="MND36"/>
          <cell r="MNE36"/>
          <cell r="MNF36"/>
          <cell r="MNG36"/>
          <cell r="MNH36"/>
          <cell r="MNI36"/>
          <cell r="MNJ36"/>
          <cell r="MNK36"/>
          <cell r="MNL36"/>
          <cell r="MNM36"/>
          <cell r="MNN36"/>
          <cell r="MNO36"/>
          <cell r="MNP36"/>
          <cell r="MNQ36"/>
          <cell r="MNR36"/>
          <cell r="MNS36"/>
          <cell r="MNT36"/>
          <cell r="MNU36"/>
          <cell r="MNV36"/>
          <cell r="MNW36"/>
          <cell r="MNX36"/>
          <cell r="MNY36"/>
          <cell r="MNZ36"/>
          <cell r="MOA36"/>
          <cell r="MOB36"/>
          <cell r="MOC36"/>
          <cell r="MOD36"/>
          <cell r="MOE36"/>
          <cell r="MOF36"/>
          <cell r="MOG36"/>
          <cell r="MOH36"/>
          <cell r="MOI36"/>
          <cell r="MOJ36"/>
          <cell r="MOK36"/>
          <cell r="MOL36"/>
          <cell r="MOM36"/>
          <cell r="MON36"/>
          <cell r="MOO36"/>
          <cell r="MOP36"/>
          <cell r="MOQ36"/>
          <cell r="MOR36"/>
          <cell r="MOS36"/>
          <cell r="MOT36"/>
          <cell r="MOU36"/>
          <cell r="MOV36"/>
          <cell r="MOW36"/>
          <cell r="MOX36"/>
          <cell r="MOY36"/>
          <cell r="MOZ36"/>
          <cell r="MPA36"/>
          <cell r="MPB36"/>
          <cell r="MPC36"/>
          <cell r="MPD36"/>
          <cell r="MPE36"/>
          <cell r="MPF36"/>
          <cell r="MPG36"/>
          <cell r="MPH36"/>
          <cell r="MPI36"/>
          <cell r="MPJ36"/>
          <cell r="MPK36"/>
          <cell r="MPL36"/>
          <cell r="MPM36"/>
          <cell r="MPN36"/>
          <cell r="MPO36"/>
          <cell r="MPP36"/>
          <cell r="MPQ36"/>
          <cell r="MPR36"/>
          <cell r="MPS36"/>
          <cell r="MPT36"/>
          <cell r="MPU36"/>
          <cell r="MPV36"/>
          <cell r="MPW36"/>
          <cell r="MPX36"/>
          <cell r="MPY36"/>
          <cell r="MPZ36"/>
          <cell r="MQA36"/>
          <cell r="MQB36"/>
          <cell r="MQC36"/>
          <cell r="MQD36"/>
          <cell r="MQE36"/>
          <cell r="MQF36"/>
          <cell r="MQG36"/>
          <cell r="MQH36"/>
          <cell r="MQI36"/>
          <cell r="MQJ36"/>
          <cell r="MQK36"/>
          <cell r="MQL36"/>
          <cell r="MQM36"/>
          <cell r="MQN36"/>
          <cell r="MQO36"/>
          <cell r="MQP36"/>
          <cell r="MQQ36"/>
          <cell r="MQR36"/>
          <cell r="MQS36"/>
          <cell r="MQT36"/>
          <cell r="MQU36"/>
          <cell r="MQV36"/>
          <cell r="MQW36"/>
          <cell r="MQX36"/>
          <cell r="MQY36"/>
          <cell r="MQZ36"/>
          <cell r="MRA36"/>
          <cell r="MRB36"/>
          <cell r="MRC36"/>
          <cell r="MRD36"/>
          <cell r="MRE36"/>
          <cell r="MRF36"/>
          <cell r="MRG36"/>
          <cell r="MRH36"/>
          <cell r="MRI36"/>
          <cell r="MRJ36"/>
          <cell r="MRK36"/>
          <cell r="MRL36"/>
          <cell r="MRM36"/>
          <cell r="MRN36"/>
          <cell r="MRO36"/>
          <cell r="MRP36"/>
          <cell r="MRQ36"/>
          <cell r="MRR36"/>
          <cell r="MRS36"/>
          <cell r="MRT36"/>
          <cell r="MRU36"/>
          <cell r="MRV36"/>
          <cell r="MRW36"/>
          <cell r="MRX36"/>
          <cell r="MRY36"/>
          <cell r="MRZ36"/>
          <cell r="MSA36"/>
          <cell r="MSB36"/>
          <cell r="MSC36"/>
          <cell r="MSD36"/>
          <cell r="MSE36"/>
          <cell r="MSF36"/>
          <cell r="MSG36"/>
          <cell r="MSH36"/>
          <cell r="MSI36"/>
          <cell r="MSJ36"/>
          <cell r="MSK36"/>
          <cell r="MSL36"/>
          <cell r="MSM36"/>
          <cell r="MSN36"/>
          <cell r="MSO36"/>
          <cell r="MSP36"/>
          <cell r="MSQ36"/>
          <cell r="MSR36"/>
          <cell r="MSS36"/>
          <cell r="MST36"/>
          <cell r="MSU36"/>
          <cell r="MSV36"/>
          <cell r="MSW36"/>
          <cell r="MSX36"/>
          <cell r="MSY36"/>
          <cell r="MSZ36"/>
          <cell r="MTA36"/>
          <cell r="MTB36"/>
          <cell r="MTC36"/>
          <cell r="MTD36"/>
          <cell r="MTE36"/>
          <cell r="MTF36"/>
          <cell r="MTG36"/>
          <cell r="MTH36"/>
          <cell r="MTI36"/>
          <cell r="MTJ36"/>
          <cell r="MTK36"/>
          <cell r="MTL36"/>
          <cell r="MTM36"/>
          <cell r="MTN36"/>
          <cell r="MTO36"/>
          <cell r="MTP36"/>
          <cell r="MTQ36"/>
          <cell r="MTR36"/>
          <cell r="MTS36"/>
          <cell r="MTT36"/>
          <cell r="MTU36"/>
          <cell r="MTV36"/>
          <cell r="MTW36"/>
          <cell r="MTX36"/>
          <cell r="MTY36"/>
          <cell r="MTZ36"/>
          <cell r="MUA36"/>
          <cell r="MUB36"/>
          <cell r="MUC36"/>
          <cell r="MUD36"/>
          <cell r="MUE36"/>
          <cell r="MUF36"/>
          <cell r="MUG36"/>
          <cell r="MUH36"/>
          <cell r="MUI36"/>
          <cell r="MUJ36"/>
          <cell r="MUK36"/>
          <cell r="MUL36"/>
          <cell r="MUM36"/>
          <cell r="MUN36"/>
          <cell r="MUO36"/>
          <cell r="MUP36"/>
          <cell r="MUQ36"/>
          <cell r="MUR36"/>
          <cell r="MUS36"/>
          <cell r="MUT36"/>
          <cell r="MUU36"/>
          <cell r="MUV36"/>
          <cell r="MUW36"/>
          <cell r="MUX36"/>
          <cell r="MUY36"/>
          <cell r="MUZ36"/>
          <cell r="MVA36"/>
          <cell r="MVB36"/>
          <cell r="MVC36"/>
          <cell r="MVD36"/>
          <cell r="MVE36"/>
          <cell r="MVF36"/>
          <cell r="MVG36"/>
          <cell r="MVH36"/>
          <cell r="MVI36"/>
          <cell r="MVJ36"/>
          <cell r="MVK36"/>
          <cell r="MVL36"/>
          <cell r="MVM36"/>
          <cell r="MVN36"/>
          <cell r="MVO36"/>
          <cell r="MVP36"/>
          <cell r="MVQ36"/>
          <cell r="MVR36"/>
          <cell r="MVS36"/>
          <cell r="MVT36"/>
          <cell r="MVU36"/>
          <cell r="MVV36"/>
          <cell r="MVW36"/>
          <cell r="MVX36"/>
          <cell r="MVY36"/>
          <cell r="MVZ36"/>
          <cell r="MWA36"/>
          <cell r="MWB36"/>
          <cell r="MWC36"/>
          <cell r="MWD36"/>
          <cell r="MWE36"/>
          <cell r="MWF36"/>
          <cell r="MWG36"/>
          <cell r="MWH36"/>
          <cell r="MWI36"/>
          <cell r="MWJ36"/>
          <cell r="MWK36"/>
          <cell r="MWL36"/>
          <cell r="MWM36"/>
          <cell r="MWN36"/>
          <cell r="MWO36"/>
          <cell r="MWP36"/>
          <cell r="MWQ36"/>
          <cell r="MWR36"/>
          <cell r="MWS36"/>
          <cell r="MWT36"/>
          <cell r="MWU36"/>
          <cell r="MWV36"/>
          <cell r="MWW36"/>
          <cell r="MWX36"/>
          <cell r="MWY36"/>
          <cell r="MWZ36"/>
          <cell r="MXA36"/>
          <cell r="MXB36"/>
          <cell r="MXC36"/>
          <cell r="MXD36"/>
          <cell r="MXE36"/>
          <cell r="MXF36"/>
          <cell r="MXG36"/>
          <cell r="MXH36"/>
          <cell r="MXI36"/>
          <cell r="MXJ36"/>
          <cell r="MXK36"/>
          <cell r="MXL36"/>
          <cell r="MXM36"/>
          <cell r="MXN36"/>
          <cell r="MXO36"/>
          <cell r="MXP36"/>
          <cell r="MXQ36"/>
          <cell r="MXR36"/>
          <cell r="MXS36"/>
          <cell r="MXT36"/>
          <cell r="MXU36"/>
          <cell r="MXV36"/>
          <cell r="MXW36"/>
          <cell r="MXX36"/>
          <cell r="MXY36"/>
          <cell r="MXZ36"/>
          <cell r="MYA36"/>
          <cell r="MYB36"/>
          <cell r="MYC36"/>
          <cell r="MYD36"/>
          <cell r="MYE36"/>
          <cell r="MYF36"/>
          <cell r="MYG36"/>
          <cell r="MYH36"/>
          <cell r="MYI36"/>
          <cell r="MYJ36"/>
          <cell r="MYK36"/>
          <cell r="MYL36"/>
          <cell r="MYM36"/>
          <cell r="MYN36"/>
          <cell r="MYO36"/>
          <cell r="MYP36"/>
          <cell r="MYQ36"/>
          <cell r="MYR36"/>
          <cell r="MYS36"/>
          <cell r="MYT36"/>
          <cell r="MYU36"/>
          <cell r="MYV36"/>
          <cell r="MYW36"/>
          <cell r="MYX36"/>
          <cell r="MYY36"/>
          <cell r="MYZ36"/>
          <cell r="MZA36"/>
          <cell r="MZB36"/>
          <cell r="MZC36"/>
          <cell r="MZD36"/>
          <cell r="MZE36"/>
          <cell r="MZF36"/>
          <cell r="MZG36"/>
          <cell r="MZH36"/>
          <cell r="MZI36"/>
          <cell r="MZJ36"/>
          <cell r="MZK36"/>
          <cell r="MZL36"/>
          <cell r="MZM36"/>
          <cell r="MZN36"/>
          <cell r="MZO36"/>
          <cell r="MZP36"/>
          <cell r="MZQ36"/>
          <cell r="MZR36"/>
          <cell r="MZS36"/>
          <cell r="MZT36"/>
          <cell r="MZU36"/>
          <cell r="MZV36"/>
          <cell r="MZW36"/>
          <cell r="MZX36"/>
          <cell r="MZY36"/>
          <cell r="MZZ36"/>
          <cell r="NAA36"/>
          <cell r="NAB36"/>
          <cell r="NAC36"/>
          <cell r="NAD36"/>
          <cell r="NAE36"/>
          <cell r="NAF36"/>
          <cell r="NAG36"/>
          <cell r="NAH36"/>
          <cell r="NAI36"/>
          <cell r="NAJ36"/>
          <cell r="NAK36"/>
          <cell r="NAL36"/>
          <cell r="NAM36"/>
          <cell r="NAN36"/>
          <cell r="NAO36"/>
          <cell r="NAP36"/>
          <cell r="NAQ36"/>
          <cell r="NAR36"/>
          <cell r="NAS36"/>
          <cell r="NAT36"/>
          <cell r="NAU36"/>
          <cell r="NAV36"/>
          <cell r="NAW36"/>
          <cell r="NAX36"/>
          <cell r="NAY36"/>
          <cell r="NAZ36"/>
          <cell r="NBA36"/>
          <cell r="NBB36"/>
          <cell r="NBC36"/>
          <cell r="NBD36"/>
          <cell r="NBE36"/>
          <cell r="NBF36"/>
          <cell r="NBG36"/>
          <cell r="NBH36"/>
          <cell r="NBI36"/>
          <cell r="NBJ36"/>
          <cell r="NBK36"/>
          <cell r="NBL36"/>
          <cell r="NBM36"/>
          <cell r="NBN36"/>
          <cell r="NBO36"/>
          <cell r="NBP36"/>
          <cell r="NBQ36"/>
          <cell r="NBR36"/>
          <cell r="NBS36"/>
          <cell r="NBT36"/>
          <cell r="NBU36"/>
          <cell r="NBV36"/>
          <cell r="NBW36"/>
          <cell r="NBX36"/>
          <cell r="NBY36"/>
          <cell r="NBZ36"/>
          <cell r="NCA36"/>
          <cell r="NCB36"/>
          <cell r="NCC36"/>
          <cell r="NCD36"/>
          <cell r="NCE36"/>
          <cell r="NCF36"/>
          <cell r="NCG36"/>
          <cell r="NCH36"/>
          <cell r="NCI36"/>
          <cell r="NCJ36"/>
          <cell r="NCK36"/>
          <cell r="NCL36"/>
          <cell r="NCM36"/>
          <cell r="NCN36"/>
          <cell r="NCO36"/>
          <cell r="NCP36"/>
          <cell r="NCQ36"/>
          <cell r="NCR36"/>
          <cell r="NCS36"/>
          <cell r="NCT36"/>
          <cell r="NCU36"/>
          <cell r="NCV36"/>
          <cell r="NCW36"/>
          <cell r="NCX36"/>
          <cell r="NCY36"/>
          <cell r="NCZ36"/>
          <cell r="NDA36"/>
          <cell r="NDB36"/>
          <cell r="NDC36"/>
          <cell r="NDD36"/>
          <cell r="NDE36"/>
          <cell r="NDF36"/>
          <cell r="NDG36"/>
          <cell r="NDH36"/>
          <cell r="NDI36"/>
          <cell r="NDJ36"/>
          <cell r="NDK36"/>
          <cell r="NDL36"/>
          <cell r="NDM36"/>
          <cell r="NDN36"/>
          <cell r="NDO36"/>
          <cell r="NDP36"/>
          <cell r="NDQ36"/>
          <cell r="NDR36"/>
          <cell r="NDS36"/>
          <cell r="NDT36"/>
          <cell r="NDU36"/>
          <cell r="NDV36"/>
          <cell r="NDW36"/>
          <cell r="NDX36"/>
          <cell r="NDY36"/>
          <cell r="NDZ36"/>
          <cell r="NEA36"/>
          <cell r="NEB36"/>
          <cell r="NEC36"/>
          <cell r="NED36"/>
          <cell r="NEE36"/>
          <cell r="NEF36"/>
          <cell r="NEG36"/>
          <cell r="NEH36"/>
          <cell r="NEI36"/>
          <cell r="NEJ36"/>
          <cell r="NEK36"/>
          <cell r="NEL36"/>
          <cell r="NEM36"/>
          <cell r="NEN36"/>
          <cell r="NEO36"/>
          <cell r="NEP36"/>
          <cell r="NEQ36"/>
          <cell r="NER36"/>
          <cell r="NES36"/>
          <cell r="NET36"/>
          <cell r="NEU36"/>
          <cell r="NEV36"/>
          <cell r="NEW36"/>
          <cell r="NEX36"/>
          <cell r="NEY36"/>
          <cell r="NEZ36"/>
          <cell r="NFA36"/>
          <cell r="NFB36"/>
          <cell r="NFC36"/>
          <cell r="NFD36"/>
          <cell r="NFE36"/>
          <cell r="NFF36"/>
          <cell r="NFG36"/>
          <cell r="NFH36"/>
          <cell r="NFI36"/>
          <cell r="NFJ36"/>
          <cell r="NFK36"/>
          <cell r="NFL36"/>
          <cell r="NFM36"/>
          <cell r="NFN36"/>
          <cell r="NFO36"/>
          <cell r="NFP36"/>
          <cell r="NFQ36"/>
          <cell r="NFR36"/>
          <cell r="NFS36"/>
          <cell r="NFT36"/>
          <cell r="NFU36"/>
          <cell r="NFV36"/>
          <cell r="NFW36"/>
          <cell r="NFX36"/>
          <cell r="NFY36"/>
          <cell r="NFZ36"/>
          <cell r="NGA36"/>
          <cell r="NGB36"/>
          <cell r="NGC36"/>
          <cell r="NGD36"/>
          <cell r="NGE36"/>
          <cell r="NGF36"/>
          <cell r="NGG36"/>
          <cell r="NGH36"/>
          <cell r="NGI36"/>
          <cell r="NGJ36"/>
          <cell r="NGK36"/>
          <cell r="NGL36"/>
          <cell r="NGM36"/>
          <cell r="NGN36"/>
          <cell r="NGO36"/>
          <cell r="NGP36"/>
          <cell r="NGQ36"/>
          <cell r="NGR36"/>
          <cell r="NGS36"/>
          <cell r="NGT36"/>
          <cell r="NGU36"/>
          <cell r="NGV36"/>
          <cell r="NGW36"/>
          <cell r="NGX36"/>
          <cell r="NGY36"/>
          <cell r="NGZ36"/>
          <cell r="NHA36"/>
          <cell r="NHB36"/>
          <cell r="NHC36"/>
          <cell r="NHD36"/>
          <cell r="NHE36"/>
          <cell r="NHF36"/>
          <cell r="NHG36"/>
          <cell r="NHH36"/>
          <cell r="NHI36"/>
          <cell r="NHJ36"/>
          <cell r="NHK36"/>
          <cell r="NHL36"/>
          <cell r="NHM36"/>
          <cell r="NHN36"/>
          <cell r="NHO36"/>
          <cell r="NHP36"/>
          <cell r="NHQ36"/>
          <cell r="NHR36"/>
          <cell r="NHS36"/>
          <cell r="NHT36"/>
          <cell r="NHU36"/>
          <cell r="NHV36"/>
          <cell r="NHW36"/>
          <cell r="NHX36"/>
          <cell r="NHY36"/>
          <cell r="NHZ36"/>
          <cell r="NIA36"/>
          <cell r="NIB36"/>
          <cell r="NIC36"/>
          <cell r="NID36"/>
          <cell r="NIE36"/>
          <cell r="NIF36"/>
          <cell r="NIG36"/>
          <cell r="NIH36"/>
          <cell r="NII36"/>
          <cell r="NIJ36"/>
          <cell r="NIK36"/>
          <cell r="NIL36"/>
          <cell r="NIM36"/>
          <cell r="NIN36"/>
          <cell r="NIO36"/>
          <cell r="NIP36"/>
          <cell r="NIQ36"/>
          <cell r="NIR36"/>
          <cell r="NIS36"/>
          <cell r="NIT36"/>
          <cell r="NIU36"/>
          <cell r="NIV36"/>
          <cell r="NIW36"/>
          <cell r="NIX36"/>
          <cell r="NIY36"/>
          <cell r="NIZ36"/>
          <cell r="NJA36"/>
          <cell r="NJB36"/>
          <cell r="NJC36"/>
          <cell r="NJD36"/>
          <cell r="NJE36"/>
          <cell r="NJF36"/>
          <cell r="NJG36"/>
          <cell r="NJH36"/>
          <cell r="NJI36"/>
          <cell r="NJJ36"/>
          <cell r="NJK36"/>
          <cell r="NJL36"/>
          <cell r="NJM36"/>
          <cell r="NJN36"/>
          <cell r="NJO36"/>
          <cell r="NJP36"/>
          <cell r="NJQ36"/>
          <cell r="NJR36"/>
          <cell r="NJS36"/>
          <cell r="NJT36"/>
          <cell r="NJU36"/>
          <cell r="NJV36"/>
          <cell r="NJW36"/>
          <cell r="NJX36"/>
          <cell r="NJY36"/>
          <cell r="NJZ36"/>
          <cell r="NKA36"/>
          <cell r="NKB36"/>
          <cell r="NKC36"/>
          <cell r="NKD36"/>
          <cell r="NKE36"/>
          <cell r="NKF36"/>
          <cell r="NKG36"/>
          <cell r="NKH36"/>
          <cell r="NKI36"/>
          <cell r="NKJ36"/>
          <cell r="NKK36"/>
          <cell r="NKL36"/>
          <cell r="NKM36"/>
          <cell r="NKN36"/>
          <cell r="NKO36"/>
          <cell r="NKP36"/>
          <cell r="NKQ36"/>
          <cell r="NKR36"/>
          <cell r="NKS36"/>
          <cell r="NKT36"/>
          <cell r="NKU36"/>
          <cell r="NKV36"/>
          <cell r="NKW36"/>
          <cell r="NKX36"/>
          <cell r="NKY36"/>
          <cell r="NKZ36"/>
          <cell r="NLA36"/>
          <cell r="NLB36"/>
          <cell r="NLC36"/>
          <cell r="NLD36"/>
          <cell r="NLE36"/>
          <cell r="NLF36"/>
          <cell r="NLG36"/>
          <cell r="NLH36"/>
          <cell r="NLI36"/>
          <cell r="NLJ36"/>
          <cell r="NLK36"/>
          <cell r="NLL36"/>
          <cell r="NLM36"/>
          <cell r="NLN36"/>
          <cell r="NLO36"/>
          <cell r="NLP36"/>
          <cell r="NLQ36"/>
          <cell r="NLR36"/>
          <cell r="NLS36"/>
          <cell r="NLT36"/>
          <cell r="NLU36"/>
          <cell r="NLV36"/>
          <cell r="NLW36"/>
          <cell r="NLX36"/>
          <cell r="NLY36"/>
          <cell r="NLZ36"/>
          <cell r="NMA36"/>
          <cell r="NMB36"/>
          <cell r="NMC36"/>
          <cell r="NMD36"/>
          <cell r="NME36"/>
          <cell r="NMF36"/>
          <cell r="NMG36"/>
          <cell r="NMH36"/>
          <cell r="NMI36"/>
          <cell r="NMJ36"/>
          <cell r="NMK36"/>
          <cell r="NML36"/>
          <cell r="NMM36"/>
          <cell r="NMN36"/>
          <cell r="NMO36"/>
          <cell r="NMP36"/>
          <cell r="NMQ36"/>
          <cell r="NMR36"/>
          <cell r="NMS36"/>
          <cell r="NMT36"/>
          <cell r="NMU36"/>
          <cell r="NMV36"/>
          <cell r="NMW36"/>
          <cell r="NMX36"/>
          <cell r="NMY36"/>
          <cell r="NMZ36"/>
          <cell r="NNA36"/>
          <cell r="NNB36"/>
          <cell r="NNC36"/>
          <cell r="NND36"/>
          <cell r="NNE36"/>
          <cell r="NNF36"/>
          <cell r="NNG36"/>
          <cell r="NNH36"/>
          <cell r="NNI36"/>
          <cell r="NNJ36"/>
          <cell r="NNK36"/>
          <cell r="NNL36"/>
          <cell r="NNM36"/>
          <cell r="NNN36"/>
          <cell r="NNO36"/>
          <cell r="NNP36"/>
          <cell r="NNQ36"/>
          <cell r="NNR36"/>
          <cell r="NNS36"/>
          <cell r="NNT36"/>
          <cell r="NNU36"/>
          <cell r="NNV36"/>
          <cell r="NNW36"/>
          <cell r="NNX36"/>
          <cell r="NNY36"/>
          <cell r="NNZ36"/>
          <cell r="NOA36"/>
          <cell r="NOB36"/>
          <cell r="NOC36"/>
          <cell r="NOD36"/>
          <cell r="NOE36"/>
          <cell r="NOF36"/>
          <cell r="NOG36"/>
          <cell r="NOH36"/>
          <cell r="NOI36"/>
          <cell r="NOJ36"/>
          <cell r="NOK36"/>
          <cell r="NOL36"/>
          <cell r="NOM36"/>
          <cell r="NON36"/>
          <cell r="NOO36"/>
          <cell r="NOP36"/>
          <cell r="NOQ36"/>
          <cell r="NOR36"/>
          <cell r="NOS36"/>
          <cell r="NOT36"/>
          <cell r="NOU36"/>
          <cell r="NOV36"/>
          <cell r="NOW36"/>
          <cell r="NOX36"/>
          <cell r="NOY36"/>
          <cell r="NOZ36"/>
          <cell r="NPA36"/>
          <cell r="NPB36"/>
          <cell r="NPC36"/>
          <cell r="NPD36"/>
          <cell r="NPE36"/>
          <cell r="NPF36"/>
          <cell r="NPG36"/>
          <cell r="NPH36"/>
          <cell r="NPI36"/>
          <cell r="NPJ36"/>
          <cell r="NPK36"/>
          <cell r="NPL36"/>
          <cell r="NPM36"/>
          <cell r="NPN36"/>
          <cell r="NPO36"/>
          <cell r="NPP36"/>
          <cell r="NPQ36"/>
          <cell r="NPR36"/>
          <cell r="NPS36"/>
          <cell r="NPT36"/>
          <cell r="NPU36"/>
          <cell r="NPV36"/>
          <cell r="NPW36"/>
          <cell r="NPX36"/>
          <cell r="NPY36"/>
          <cell r="NPZ36"/>
          <cell r="NQA36"/>
          <cell r="NQB36"/>
          <cell r="NQC36"/>
          <cell r="NQD36"/>
          <cell r="NQE36"/>
          <cell r="NQF36"/>
          <cell r="NQG36"/>
          <cell r="NQH36"/>
          <cell r="NQI36"/>
          <cell r="NQJ36"/>
          <cell r="NQK36"/>
          <cell r="NQL36"/>
          <cell r="NQM36"/>
          <cell r="NQN36"/>
          <cell r="NQO36"/>
          <cell r="NQP36"/>
          <cell r="NQQ36"/>
          <cell r="NQR36"/>
          <cell r="NQS36"/>
          <cell r="NQT36"/>
          <cell r="NQU36"/>
          <cell r="NQV36"/>
          <cell r="NQW36"/>
          <cell r="NQX36"/>
          <cell r="NQY36"/>
          <cell r="NQZ36"/>
          <cell r="NRA36"/>
          <cell r="NRB36"/>
          <cell r="NRC36"/>
          <cell r="NRD36"/>
          <cell r="NRE36"/>
          <cell r="NRF36"/>
          <cell r="NRG36"/>
          <cell r="NRH36"/>
          <cell r="NRI36"/>
          <cell r="NRJ36"/>
          <cell r="NRK36"/>
          <cell r="NRL36"/>
          <cell r="NRM36"/>
          <cell r="NRN36"/>
          <cell r="NRO36"/>
          <cell r="NRP36"/>
          <cell r="NRQ36"/>
          <cell r="NRR36"/>
          <cell r="NRS36"/>
          <cell r="NRT36"/>
          <cell r="NRU36"/>
          <cell r="NRV36"/>
          <cell r="NRW36"/>
          <cell r="NRX36"/>
          <cell r="NRY36"/>
          <cell r="NRZ36"/>
          <cell r="NSA36"/>
          <cell r="NSB36"/>
          <cell r="NSC36"/>
          <cell r="NSD36"/>
          <cell r="NSE36"/>
          <cell r="NSF36"/>
          <cell r="NSG36"/>
          <cell r="NSH36"/>
          <cell r="NSI36"/>
          <cell r="NSJ36"/>
          <cell r="NSK36"/>
          <cell r="NSL36"/>
          <cell r="NSM36"/>
          <cell r="NSN36"/>
          <cell r="NSO36"/>
          <cell r="NSP36"/>
          <cell r="NSQ36"/>
          <cell r="NSR36"/>
          <cell r="NSS36"/>
          <cell r="NST36"/>
          <cell r="NSU36"/>
          <cell r="NSV36"/>
          <cell r="NSW36"/>
          <cell r="NSX36"/>
          <cell r="NSY36"/>
          <cell r="NSZ36"/>
          <cell r="NTA36"/>
          <cell r="NTB36"/>
          <cell r="NTC36"/>
          <cell r="NTD36"/>
          <cell r="NTE36"/>
          <cell r="NTF36"/>
          <cell r="NTG36"/>
          <cell r="NTH36"/>
          <cell r="NTI36"/>
          <cell r="NTJ36"/>
          <cell r="NTK36"/>
          <cell r="NTL36"/>
          <cell r="NTM36"/>
          <cell r="NTN36"/>
          <cell r="NTO36"/>
          <cell r="NTP36"/>
          <cell r="NTQ36"/>
          <cell r="NTR36"/>
          <cell r="NTS36"/>
          <cell r="NTT36"/>
          <cell r="NTU36"/>
          <cell r="NTV36"/>
          <cell r="NTW36"/>
          <cell r="NTX36"/>
          <cell r="NTY36"/>
          <cell r="NTZ36"/>
          <cell r="NUA36"/>
          <cell r="NUB36"/>
          <cell r="NUC36"/>
          <cell r="NUD36"/>
          <cell r="NUE36"/>
          <cell r="NUF36"/>
          <cell r="NUG36"/>
          <cell r="NUH36"/>
          <cell r="NUI36"/>
          <cell r="NUJ36"/>
          <cell r="NUK36"/>
          <cell r="NUL36"/>
          <cell r="NUM36"/>
          <cell r="NUN36"/>
          <cell r="NUO36"/>
          <cell r="NUP36"/>
          <cell r="NUQ36"/>
          <cell r="NUR36"/>
          <cell r="NUS36"/>
          <cell r="NUT36"/>
          <cell r="NUU36"/>
          <cell r="NUV36"/>
          <cell r="NUW36"/>
          <cell r="NUX36"/>
          <cell r="NUY36"/>
          <cell r="NUZ36"/>
          <cell r="NVA36"/>
          <cell r="NVB36"/>
          <cell r="NVC36"/>
          <cell r="NVD36"/>
          <cell r="NVE36"/>
          <cell r="NVF36"/>
          <cell r="NVG36"/>
          <cell r="NVH36"/>
          <cell r="NVI36"/>
          <cell r="NVJ36"/>
          <cell r="NVK36"/>
          <cell r="NVL36"/>
          <cell r="NVM36"/>
          <cell r="NVN36"/>
          <cell r="NVO36"/>
          <cell r="NVP36"/>
          <cell r="NVQ36"/>
          <cell r="NVR36"/>
          <cell r="NVS36"/>
          <cell r="NVT36"/>
          <cell r="NVU36"/>
          <cell r="NVV36"/>
          <cell r="NVW36"/>
          <cell r="NVX36"/>
          <cell r="NVY36"/>
          <cell r="NVZ36"/>
          <cell r="NWA36"/>
          <cell r="NWB36"/>
          <cell r="NWC36"/>
          <cell r="NWD36"/>
          <cell r="NWE36"/>
          <cell r="NWF36"/>
          <cell r="NWG36"/>
          <cell r="NWH36"/>
          <cell r="NWI36"/>
          <cell r="NWJ36"/>
          <cell r="NWK36"/>
          <cell r="NWL36"/>
          <cell r="NWM36"/>
          <cell r="NWN36"/>
          <cell r="NWO36"/>
          <cell r="NWP36"/>
          <cell r="NWQ36"/>
          <cell r="NWR36"/>
          <cell r="NWS36"/>
          <cell r="NWT36"/>
          <cell r="NWU36"/>
          <cell r="NWV36"/>
          <cell r="NWW36"/>
          <cell r="NWX36"/>
          <cell r="NWY36"/>
          <cell r="NWZ36"/>
          <cell r="NXA36"/>
          <cell r="NXB36"/>
          <cell r="NXC36"/>
          <cell r="NXD36"/>
          <cell r="NXE36"/>
          <cell r="NXF36"/>
          <cell r="NXG36"/>
          <cell r="NXH36"/>
          <cell r="NXI36"/>
          <cell r="NXJ36"/>
          <cell r="NXK36"/>
          <cell r="NXL36"/>
          <cell r="NXM36"/>
          <cell r="NXN36"/>
          <cell r="NXO36"/>
          <cell r="NXP36"/>
          <cell r="NXQ36"/>
          <cell r="NXR36"/>
          <cell r="NXS36"/>
          <cell r="NXT36"/>
          <cell r="NXU36"/>
          <cell r="NXV36"/>
          <cell r="NXW36"/>
          <cell r="NXX36"/>
          <cell r="NXY36"/>
          <cell r="NXZ36"/>
          <cell r="NYA36"/>
          <cell r="NYB36"/>
          <cell r="NYC36"/>
          <cell r="NYD36"/>
          <cell r="NYE36"/>
          <cell r="NYF36"/>
          <cell r="NYG36"/>
          <cell r="NYH36"/>
          <cell r="NYI36"/>
          <cell r="NYJ36"/>
          <cell r="NYK36"/>
          <cell r="NYL36"/>
          <cell r="NYM36"/>
          <cell r="NYN36"/>
          <cell r="NYO36"/>
          <cell r="NYP36"/>
          <cell r="NYQ36"/>
          <cell r="NYR36"/>
          <cell r="NYS36"/>
          <cell r="NYT36"/>
          <cell r="NYU36"/>
          <cell r="NYV36"/>
          <cell r="NYW36"/>
          <cell r="NYX36"/>
          <cell r="NYY36"/>
          <cell r="NYZ36"/>
          <cell r="NZA36"/>
          <cell r="NZB36"/>
          <cell r="NZC36"/>
          <cell r="NZD36"/>
          <cell r="NZE36"/>
          <cell r="NZF36"/>
          <cell r="NZG36"/>
          <cell r="NZH36"/>
          <cell r="NZI36"/>
          <cell r="NZJ36"/>
          <cell r="NZK36"/>
          <cell r="NZL36"/>
          <cell r="NZM36"/>
          <cell r="NZN36"/>
          <cell r="NZO36"/>
          <cell r="NZP36"/>
          <cell r="NZQ36"/>
          <cell r="NZR36"/>
          <cell r="NZS36"/>
          <cell r="NZT36"/>
          <cell r="NZU36"/>
          <cell r="NZV36"/>
          <cell r="NZW36"/>
          <cell r="NZX36"/>
          <cell r="NZY36"/>
          <cell r="NZZ36"/>
          <cell r="OAA36"/>
          <cell r="OAB36"/>
          <cell r="OAC36"/>
          <cell r="OAD36"/>
          <cell r="OAE36"/>
          <cell r="OAF36"/>
          <cell r="OAG36"/>
          <cell r="OAH36"/>
          <cell r="OAI36"/>
          <cell r="OAJ36"/>
          <cell r="OAK36"/>
          <cell r="OAL36"/>
          <cell r="OAM36"/>
          <cell r="OAN36"/>
          <cell r="OAO36"/>
          <cell r="OAP36"/>
          <cell r="OAQ36"/>
          <cell r="OAR36"/>
          <cell r="OAS36"/>
          <cell r="OAT36"/>
          <cell r="OAU36"/>
          <cell r="OAV36"/>
          <cell r="OAW36"/>
          <cell r="OAX36"/>
          <cell r="OAY36"/>
          <cell r="OAZ36"/>
          <cell r="OBA36"/>
          <cell r="OBB36"/>
          <cell r="OBC36"/>
          <cell r="OBD36"/>
          <cell r="OBE36"/>
          <cell r="OBF36"/>
          <cell r="OBG36"/>
          <cell r="OBH36"/>
          <cell r="OBI36"/>
          <cell r="OBJ36"/>
          <cell r="OBK36"/>
          <cell r="OBL36"/>
          <cell r="OBM36"/>
          <cell r="OBN36"/>
          <cell r="OBO36"/>
          <cell r="OBP36"/>
          <cell r="OBQ36"/>
          <cell r="OBR36"/>
          <cell r="OBS36"/>
          <cell r="OBT36"/>
          <cell r="OBU36"/>
          <cell r="OBV36"/>
          <cell r="OBW36"/>
          <cell r="OBX36"/>
          <cell r="OBY36"/>
          <cell r="OBZ36"/>
          <cell r="OCA36"/>
          <cell r="OCB36"/>
          <cell r="OCC36"/>
          <cell r="OCD36"/>
          <cell r="OCE36"/>
          <cell r="OCF36"/>
          <cell r="OCG36"/>
          <cell r="OCH36"/>
          <cell r="OCI36"/>
          <cell r="OCJ36"/>
          <cell r="OCK36"/>
          <cell r="OCL36"/>
          <cell r="OCM36"/>
          <cell r="OCN36"/>
          <cell r="OCO36"/>
          <cell r="OCP36"/>
          <cell r="OCQ36"/>
          <cell r="OCR36"/>
          <cell r="OCS36"/>
          <cell r="OCT36"/>
          <cell r="OCU36"/>
          <cell r="OCV36"/>
          <cell r="OCW36"/>
          <cell r="OCX36"/>
          <cell r="OCY36"/>
          <cell r="OCZ36"/>
          <cell r="ODA36"/>
          <cell r="ODB36"/>
          <cell r="ODC36"/>
          <cell r="ODD36"/>
          <cell r="ODE36"/>
          <cell r="ODF36"/>
          <cell r="ODG36"/>
          <cell r="ODH36"/>
          <cell r="ODI36"/>
          <cell r="ODJ36"/>
          <cell r="ODK36"/>
          <cell r="ODL36"/>
          <cell r="ODM36"/>
          <cell r="ODN36"/>
          <cell r="ODO36"/>
          <cell r="ODP36"/>
          <cell r="ODQ36"/>
          <cell r="ODR36"/>
          <cell r="ODS36"/>
          <cell r="ODT36"/>
          <cell r="ODU36"/>
          <cell r="ODV36"/>
          <cell r="ODW36"/>
          <cell r="ODX36"/>
          <cell r="ODY36"/>
          <cell r="ODZ36"/>
          <cell r="OEA36"/>
          <cell r="OEB36"/>
          <cell r="OEC36"/>
          <cell r="OED36"/>
          <cell r="OEE36"/>
          <cell r="OEF36"/>
          <cell r="OEG36"/>
          <cell r="OEH36"/>
          <cell r="OEI36"/>
          <cell r="OEJ36"/>
          <cell r="OEK36"/>
          <cell r="OEL36"/>
          <cell r="OEM36"/>
          <cell r="OEN36"/>
          <cell r="OEO36"/>
          <cell r="OEP36"/>
          <cell r="OEQ36"/>
          <cell r="OER36"/>
          <cell r="OES36"/>
          <cell r="OET36"/>
          <cell r="OEU36"/>
          <cell r="OEV36"/>
          <cell r="OEW36"/>
          <cell r="OEX36"/>
          <cell r="OEY36"/>
          <cell r="OEZ36"/>
          <cell r="OFA36"/>
          <cell r="OFB36"/>
          <cell r="OFC36"/>
          <cell r="OFD36"/>
          <cell r="OFE36"/>
          <cell r="OFF36"/>
          <cell r="OFG36"/>
          <cell r="OFH36"/>
          <cell r="OFI36"/>
          <cell r="OFJ36"/>
          <cell r="OFK36"/>
          <cell r="OFL36"/>
          <cell r="OFM36"/>
          <cell r="OFN36"/>
          <cell r="OFO36"/>
          <cell r="OFP36"/>
          <cell r="OFQ36"/>
          <cell r="OFR36"/>
          <cell r="OFS36"/>
          <cell r="OFT36"/>
          <cell r="OFU36"/>
          <cell r="OFV36"/>
          <cell r="OFW36"/>
          <cell r="OFX36"/>
          <cell r="OFY36"/>
          <cell r="OFZ36"/>
          <cell r="OGA36"/>
          <cell r="OGB36"/>
          <cell r="OGC36"/>
          <cell r="OGD36"/>
          <cell r="OGE36"/>
          <cell r="OGF36"/>
          <cell r="OGG36"/>
          <cell r="OGH36"/>
          <cell r="OGI36"/>
          <cell r="OGJ36"/>
          <cell r="OGK36"/>
          <cell r="OGL36"/>
          <cell r="OGM36"/>
          <cell r="OGN36"/>
          <cell r="OGO36"/>
          <cell r="OGP36"/>
          <cell r="OGQ36"/>
          <cell r="OGR36"/>
          <cell r="OGS36"/>
          <cell r="OGT36"/>
          <cell r="OGU36"/>
          <cell r="OGV36"/>
          <cell r="OGW36"/>
          <cell r="OGX36"/>
          <cell r="OGY36"/>
          <cell r="OGZ36"/>
          <cell r="OHA36"/>
          <cell r="OHB36"/>
          <cell r="OHC36"/>
          <cell r="OHD36"/>
          <cell r="OHE36"/>
          <cell r="OHF36"/>
          <cell r="OHG36"/>
          <cell r="OHH36"/>
          <cell r="OHI36"/>
          <cell r="OHJ36"/>
          <cell r="OHK36"/>
          <cell r="OHL36"/>
          <cell r="OHM36"/>
          <cell r="OHN36"/>
          <cell r="OHO36"/>
          <cell r="OHP36"/>
          <cell r="OHQ36"/>
          <cell r="OHR36"/>
          <cell r="OHS36"/>
          <cell r="OHT36"/>
          <cell r="OHU36"/>
          <cell r="OHV36"/>
          <cell r="OHW36"/>
          <cell r="OHX36"/>
          <cell r="OHY36"/>
          <cell r="OHZ36"/>
          <cell r="OIA36"/>
          <cell r="OIB36"/>
          <cell r="OIC36"/>
          <cell r="OID36"/>
          <cell r="OIE36"/>
          <cell r="OIF36"/>
          <cell r="OIG36"/>
          <cell r="OIH36"/>
          <cell r="OII36"/>
          <cell r="OIJ36"/>
          <cell r="OIK36"/>
          <cell r="OIL36"/>
          <cell r="OIM36"/>
          <cell r="OIN36"/>
          <cell r="OIO36"/>
          <cell r="OIP36"/>
          <cell r="OIQ36"/>
          <cell r="OIR36"/>
          <cell r="OIS36"/>
          <cell r="OIT36"/>
          <cell r="OIU36"/>
          <cell r="OIV36"/>
          <cell r="OIW36"/>
          <cell r="OIX36"/>
          <cell r="OIY36"/>
          <cell r="OIZ36"/>
          <cell r="OJA36"/>
          <cell r="OJB36"/>
          <cell r="OJC36"/>
          <cell r="OJD36"/>
          <cell r="OJE36"/>
          <cell r="OJF36"/>
          <cell r="OJG36"/>
          <cell r="OJH36"/>
          <cell r="OJI36"/>
          <cell r="OJJ36"/>
          <cell r="OJK36"/>
          <cell r="OJL36"/>
          <cell r="OJM36"/>
          <cell r="OJN36"/>
          <cell r="OJO36"/>
          <cell r="OJP36"/>
          <cell r="OJQ36"/>
          <cell r="OJR36"/>
          <cell r="OJS36"/>
          <cell r="OJT36"/>
          <cell r="OJU36"/>
          <cell r="OJV36"/>
          <cell r="OJW36"/>
          <cell r="OJX36"/>
          <cell r="OJY36"/>
          <cell r="OJZ36"/>
          <cell r="OKA36"/>
          <cell r="OKB36"/>
          <cell r="OKC36"/>
          <cell r="OKD36"/>
          <cell r="OKE36"/>
          <cell r="OKF36"/>
          <cell r="OKG36"/>
          <cell r="OKH36"/>
          <cell r="OKI36"/>
          <cell r="OKJ36"/>
          <cell r="OKK36"/>
          <cell r="OKL36"/>
          <cell r="OKM36"/>
          <cell r="OKN36"/>
          <cell r="OKO36"/>
          <cell r="OKP36"/>
          <cell r="OKQ36"/>
          <cell r="OKR36"/>
          <cell r="OKS36"/>
          <cell r="OKT36"/>
          <cell r="OKU36"/>
          <cell r="OKV36"/>
          <cell r="OKW36"/>
          <cell r="OKX36"/>
          <cell r="OKY36"/>
          <cell r="OKZ36"/>
          <cell r="OLA36"/>
          <cell r="OLB36"/>
          <cell r="OLC36"/>
          <cell r="OLD36"/>
          <cell r="OLE36"/>
          <cell r="OLF36"/>
          <cell r="OLG36"/>
          <cell r="OLH36"/>
          <cell r="OLI36"/>
          <cell r="OLJ36"/>
          <cell r="OLK36"/>
          <cell r="OLL36"/>
          <cell r="OLM36"/>
          <cell r="OLN36"/>
          <cell r="OLO36"/>
          <cell r="OLP36"/>
          <cell r="OLQ36"/>
          <cell r="OLR36"/>
          <cell r="OLS36"/>
          <cell r="OLT36"/>
          <cell r="OLU36"/>
          <cell r="OLV36"/>
          <cell r="OLW36"/>
          <cell r="OLX36"/>
          <cell r="OLY36"/>
          <cell r="OLZ36"/>
          <cell r="OMA36"/>
          <cell r="OMB36"/>
          <cell r="OMC36"/>
          <cell r="OMD36"/>
          <cell r="OME36"/>
          <cell r="OMF36"/>
          <cell r="OMG36"/>
          <cell r="OMH36"/>
          <cell r="OMI36"/>
          <cell r="OMJ36"/>
          <cell r="OMK36"/>
          <cell r="OML36"/>
          <cell r="OMM36"/>
          <cell r="OMN36"/>
          <cell r="OMO36"/>
          <cell r="OMP36"/>
          <cell r="OMQ36"/>
          <cell r="OMR36"/>
          <cell r="OMS36"/>
          <cell r="OMT36"/>
          <cell r="OMU36"/>
          <cell r="OMV36"/>
          <cell r="OMW36"/>
          <cell r="OMX36"/>
          <cell r="OMY36"/>
          <cell r="OMZ36"/>
          <cell r="ONA36"/>
          <cell r="ONB36"/>
          <cell r="ONC36"/>
          <cell r="OND36"/>
          <cell r="ONE36"/>
          <cell r="ONF36"/>
          <cell r="ONG36"/>
          <cell r="ONH36"/>
          <cell r="ONI36"/>
          <cell r="ONJ36"/>
          <cell r="ONK36"/>
          <cell r="ONL36"/>
          <cell r="ONM36"/>
          <cell r="ONN36"/>
          <cell r="ONO36"/>
          <cell r="ONP36"/>
          <cell r="ONQ36"/>
          <cell r="ONR36"/>
          <cell r="ONS36"/>
          <cell r="ONT36"/>
          <cell r="ONU36"/>
          <cell r="ONV36"/>
          <cell r="ONW36"/>
          <cell r="ONX36"/>
          <cell r="ONY36"/>
          <cell r="ONZ36"/>
          <cell r="OOA36"/>
          <cell r="OOB36"/>
          <cell r="OOC36"/>
          <cell r="OOD36"/>
          <cell r="OOE36"/>
          <cell r="OOF36"/>
          <cell r="OOG36"/>
          <cell r="OOH36"/>
          <cell r="OOI36"/>
          <cell r="OOJ36"/>
          <cell r="OOK36"/>
          <cell r="OOL36"/>
          <cell r="OOM36"/>
          <cell r="OON36"/>
          <cell r="OOO36"/>
          <cell r="OOP36"/>
          <cell r="OOQ36"/>
          <cell r="OOR36"/>
          <cell r="OOS36"/>
          <cell r="OOT36"/>
          <cell r="OOU36"/>
          <cell r="OOV36"/>
          <cell r="OOW36"/>
          <cell r="OOX36"/>
          <cell r="OOY36"/>
          <cell r="OOZ36"/>
          <cell r="OPA36"/>
          <cell r="OPB36"/>
          <cell r="OPC36"/>
          <cell r="OPD36"/>
          <cell r="OPE36"/>
          <cell r="OPF36"/>
          <cell r="OPG36"/>
          <cell r="OPH36"/>
          <cell r="OPI36"/>
          <cell r="OPJ36"/>
          <cell r="OPK36"/>
          <cell r="OPL36"/>
          <cell r="OPM36"/>
          <cell r="OPN36"/>
          <cell r="OPO36"/>
          <cell r="OPP36"/>
          <cell r="OPQ36"/>
          <cell r="OPR36"/>
          <cell r="OPS36"/>
          <cell r="OPT36"/>
          <cell r="OPU36"/>
          <cell r="OPV36"/>
          <cell r="OPW36"/>
          <cell r="OPX36"/>
          <cell r="OPY36"/>
          <cell r="OPZ36"/>
          <cell r="OQA36"/>
          <cell r="OQB36"/>
          <cell r="OQC36"/>
          <cell r="OQD36"/>
          <cell r="OQE36"/>
          <cell r="OQF36"/>
          <cell r="OQG36"/>
          <cell r="OQH36"/>
          <cell r="OQI36"/>
          <cell r="OQJ36"/>
          <cell r="OQK36"/>
          <cell r="OQL36"/>
          <cell r="OQM36"/>
          <cell r="OQN36"/>
          <cell r="OQO36"/>
          <cell r="OQP36"/>
          <cell r="OQQ36"/>
          <cell r="OQR36"/>
          <cell r="OQS36"/>
          <cell r="OQT36"/>
          <cell r="OQU36"/>
          <cell r="OQV36"/>
          <cell r="OQW36"/>
          <cell r="OQX36"/>
          <cell r="OQY36"/>
          <cell r="OQZ36"/>
          <cell r="ORA36"/>
          <cell r="ORB36"/>
          <cell r="ORC36"/>
          <cell r="ORD36"/>
          <cell r="ORE36"/>
          <cell r="ORF36"/>
          <cell r="ORG36"/>
          <cell r="ORH36"/>
          <cell r="ORI36"/>
          <cell r="ORJ36"/>
          <cell r="ORK36"/>
          <cell r="ORL36"/>
          <cell r="ORM36"/>
          <cell r="ORN36"/>
          <cell r="ORO36"/>
          <cell r="ORP36"/>
          <cell r="ORQ36"/>
          <cell r="ORR36"/>
          <cell r="ORS36"/>
          <cell r="ORT36"/>
          <cell r="ORU36"/>
          <cell r="ORV36"/>
          <cell r="ORW36"/>
          <cell r="ORX36"/>
          <cell r="ORY36"/>
          <cell r="ORZ36"/>
          <cell r="OSA36"/>
          <cell r="OSB36"/>
          <cell r="OSC36"/>
          <cell r="OSD36"/>
          <cell r="OSE36"/>
          <cell r="OSF36"/>
          <cell r="OSG36"/>
          <cell r="OSH36"/>
          <cell r="OSI36"/>
          <cell r="OSJ36"/>
          <cell r="OSK36"/>
          <cell r="OSL36"/>
          <cell r="OSM36"/>
          <cell r="OSN36"/>
          <cell r="OSO36"/>
          <cell r="OSP36"/>
          <cell r="OSQ36"/>
          <cell r="OSR36"/>
          <cell r="OSS36"/>
          <cell r="OST36"/>
          <cell r="OSU36"/>
          <cell r="OSV36"/>
          <cell r="OSW36"/>
          <cell r="OSX36"/>
          <cell r="OSY36"/>
          <cell r="OSZ36"/>
          <cell r="OTA36"/>
          <cell r="OTB36"/>
          <cell r="OTC36"/>
          <cell r="OTD36"/>
          <cell r="OTE36"/>
          <cell r="OTF36"/>
          <cell r="OTG36"/>
          <cell r="OTH36"/>
          <cell r="OTI36"/>
          <cell r="OTJ36"/>
          <cell r="OTK36"/>
          <cell r="OTL36"/>
          <cell r="OTM36"/>
          <cell r="OTN36"/>
          <cell r="OTO36"/>
          <cell r="OTP36"/>
          <cell r="OTQ36"/>
          <cell r="OTR36"/>
          <cell r="OTS36"/>
          <cell r="OTT36"/>
          <cell r="OTU36"/>
          <cell r="OTV36"/>
          <cell r="OTW36"/>
          <cell r="OTX36"/>
          <cell r="OTY36"/>
          <cell r="OTZ36"/>
          <cell r="OUA36"/>
          <cell r="OUB36"/>
          <cell r="OUC36"/>
          <cell r="OUD36"/>
          <cell r="OUE36"/>
          <cell r="OUF36"/>
          <cell r="OUG36"/>
          <cell r="OUH36"/>
          <cell r="OUI36"/>
          <cell r="OUJ36"/>
          <cell r="OUK36"/>
          <cell r="OUL36"/>
          <cell r="OUM36"/>
          <cell r="OUN36"/>
          <cell r="OUO36"/>
          <cell r="OUP36"/>
          <cell r="OUQ36"/>
          <cell r="OUR36"/>
          <cell r="OUS36"/>
          <cell r="OUT36"/>
          <cell r="OUU36"/>
          <cell r="OUV36"/>
          <cell r="OUW36"/>
          <cell r="OUX36"/>
          <cell r="OUY36"/>
          <cell r="OUZ36"/>
          <cell r="OVA36"/>
          <cell r="OVB36"/>
          <cell r="OVC36"/>
          <cell r="OVD36"/>
          <cell r="OVE36"/>
          <cell r="OVF36"/>
          <cell r="OVG36"/>
          <cell r="OVH36"/>
          <cell r="OVI36"/>
          <cell r="OVJ36"/>
          <cell r="OVK36"/>
          <cell r="OVL36"/>
          <cell r="OVM36"/>
          <cell r="OVN36"/>
          <cell r="OVO36"/>
          <cell r="OVP36"/>
          <cell r="OVQ36"/>
          <cell r="OVR36"/>
          <cell r="OVS36"/>
          <cell r="OVT36"/>
          <cell r="OVU36"/>
          <cell r="OVV36"/>
          <cell r="OVW36"/>
          <cell r="OVX36"/>
          <cell r="OVY36"/>
          <cell r="OVZ36"/>
          <cell r="OWA36"/>
          <cell r="OWB36"/>
          <cell r="OWC36"/>
          <cell r="OWD36"/>
          <cell r="OWE36"/>
          <cell r="OWF36"/>
          <cell r="OWG36"/>
          <cell r="OWH36"/>
          <cell r="OWI36"/>
          <cell r="OWJ36"/>
          <cell r="OWK36"/>
          <cell r="OWL36"/>
          <cell r="OWM36"/>
          <cell r="OWN36"/>
          <cell r="OWO36"/>
          <cell r="OWP36"/>
          <cell r="OWQ36"/>
          <cell r="OWR36"/>
          <cell r="OWS36"/>
          <cell r="OWT36"/>
          <cell r="OWU36"/>
          <cell r="OWV36"/>
          <cell r="OWW36"/>
          <cell r="OWX36"/>
          <cell r="OWY36"/>
          <cell r="OWZ36"/>
          <cell r="OXA36"/>
          <cell r="OXB36"/>
          <cell r="OXC36"/>
          <cell r="OXD36"/>
          <cell r="OXE36"/>
          <cell r="OXF36"/>
          <cell r="OXG36"/>
          <cell r="OXH36"/>
          <cell r="OXI36"/>
          <cell r="OXJ36"/>
          <cell r="OXK36"/>
          <cell r="OXL36"/>
          <cell r="OXM36"/>
          <cell r="OXN36"/>
          <cell r="OXO36"/>
          <cell r="OXP36"/>
          <cell r="OXQ36"/>
          <cell r="OXR36"/>
          <cell r="OXS36"/>
          <cell r="OXT36"/>
          <cell r="OXU36"/>
          <cell r="OXV36"/>
          <cell r="OXW36"/>
          <cell r="OXX36"/>
          <cell r="OXY36"/>
          <cell r="OXZ36"/>
          <cell r="OYA36"/>
          <cell r="OYB36"/>
          <cell r="OYC36"/>
          <cell r="OYD36"/>
          <cell r="OYE36"/>
          <cell r="OYF36"/>
          <cell r="OYG36"/>
          <cell r="OYH36"/>
          <cell r="OYI36"/>
          <cell r="OYJ36"/>
          <cell r="OYK36"/>
          <cell r="OYL36"/>
          <cell r="OYM36"/>
          <cell r="OYN36"/>
          <cell r="OYO36"/>
          <cell r="OYP36"/>
          <cell r="OYQ36"/>
          <cell r="OYR36"/>
          <cell r="OYS36"/>
          <cell r="OYT36"/>
          <cell r="OYU36"/>
          <cell r="OYV36"/>
          <cell r="OYW36"/>
          <cell r="OYX36"/>
          <cell r="OYY36"/>
          <cell r="OYZ36"/>
          <cell r="OZA36"/>
          <cell r="OZB36"/>
          <cell r="OZC36"/>
          <cell r="OZD36"/>
          <cell r="OZE36"/>
          <cell r="OZF36"/>
          <cell r="OZG36"/>
          <cell r="OZH36"/>
          <cell r="OZI36"/>
          <cell r="OZJ36"/>
          <cell r="OZK36"/>
          <cell r="OZL36"/>
          <cell r="OZM36"/>
          <cell r="OZN36"/>
          <cell r="OZO36"/>
          <cell r="OZP36"/>
          <cell r="OZQ36"/>
          <cell r="OZR36"/>
          <cell r="OZS36"/>
          <cell r="OZT36"/>
          <cell r="OZU36"/>
          <cell r="OZV36"/>
          <cell r="OZW36"/>
          <cell r="OZX36"/>
          <cell r="OZY36"/>
          <cell r="OZZ36"/>
          <cell r="PAA36"/>
          <cell r="PAB36"/>
          <cell r="PAC36"/>
          <cell r="PAD36"/>
          <cell r="PAE36"/>
          <cell r="PAF36"/>
          <cell r="PAG36"/>
          <cell r="PAH36"/>
          <cell r="PAI36"/>
          <cell r="PAJ36"/>
          <cell r="PAK36"/>
          <cell r="PAL36"/>
          <cell r="PAM36"/>
          <cell r="PAN36"/>
          <cell r="PAO36"/>
          <cell r="PAP36"/>
          <cell r="PAQ36"/>
          <cell r="PAR36"/>
          <cell r="PAS36"/>
          <cell r="PAT36"/>
          <cell r="PAU36"/>
          <cell r="PAV36"/>
          <cell r="PAW36"/>
          <cell r="PAX36"/>
          <cell r="PAY36"/>
          <cell r="PAZ36"/>
          <cell r="PBA36"/>
          <cell r="PBB36"/>
          <cell r="PBC36"/>
          <cell r="PBD36"/>
          <cell r="PBE36"/>
          <cell r="PBF36"/>
          <cell r="PBG36"/>
          <cell r="PBH36"/>
          <cell r="PBI36"/>
          <cell r="PBJ36"/>
          <cell r="PBK36"/>
          <cell r="PBL36"/>
          <cell r="PBM36"/>
          <cell r="PBN36"/>
          <cell r="PBO36"/>
          <cell r="PBP36"/>
          <cell r="PBQ36"/>
          <cell r="PBR36"/>
          <cell r="PBS36"/>
          <cell r="PBT36"/>
          <cell r="PBU36"/>
          <cell r="PBV36"/>
          <cell r="PBW36"/>
          <cell r="PBX36"/>
          <cell r="PBY36"/>
          <cell r="PBZ36"/>
          <cell r="PCA36"/>
          <cell r="PCB36"/>
          <cell r="PCC36"/>
          <cell r="PCD36"/>
          <cell r="PCE36"/>
          <cell r="PCF36"/>
          <cell r="PCG36"/>
          <cell r="PCH36"/>
          <cell r="PCI36"/>
          <cell r="PCJ36"/>
          <cell r="PCK36"/>
          <cell r="PCL36"/>
          <cell r="PCM36"/>
          <cell r="PCN36"/>
          <cell r="PCO36"/>
          <cell r="PCP36"/>
          <cell r="PCQ36"/>
          <cell r="PCR36"/>
          <cell r="PCS36"/>
          <cell r="PCT36"/>
          <cell r="PCU36"/>
          <cell r="PCV36"/>
          <cell r="PCW36"/>
          <cell r="PCX36"/>
          <cell r="PCY36"/>
          <cell r="PCZ36"/>
          <cell r="PDA36"/>
          <cell r="PDB36"/>
          <cell r="PDC36"/>
          <cell r="PDD36"/>
          <cell r="PDE36"/>
          <cell r="PDF36"/>
          <cell r="PDG36"/>
          <cell r="PDH36"/>
          <cell r="PDI36"/>
          <cell r="PDJ36"/>
          <cell r="PDK36"/>
          <cell r="PDL36"/>
          <cell r="PDM36"/>
          <cell r="PDN36"/>
          <cell r="PDO36"/>
          <cell r="PDP36"/>
          <cell r="PDQ36"/>
          <cell r="PDR36"/>
          <cell r="PDS36"/>
          <cell r="PDT36"/>
          <cell r="PDU36"/>
          <cell r="PDV36"/>
          <cell r="PDW36"/>
          <cell r="PDX36"/>
          <cell r="PDY36"/>
          <cell r="PDZ36"/>
          <cell r="PEA36"/>
          <cell r="PEB36"/>
          <cell r="PEC36"/>
          <cell r="PED36"/>
          <cell r="PEE36"/>
          <cell r="PEF36"/>
          <cell r="PEG36"/>
          <cell r="PEH36"/>
          <cell r="PEI36"/>
          <cell r="PEJ36"/>
          <cell r="PEK36"/>
          <cell r="PEL36"/>
          <cell r="PEM36"/>
          <cell r="PEN36"/>
          <cell r="PEO36"/>
          <cell r="PEP36"/>
          <cell r="PEQ36"/>
          <cell r="PER36"/>
          <cell r="PES36"/>
          <cell r="PET36"/>
          <cell r="PEU36"/>
          <cell r="PEV36"/>
          <cell r="PEW36"/>
          <cell r="PEX36"/>
          <cell r="PEY36"/>
          <cell r="PEZ36"/>
          <cell r="PFA36"/>
          <cell r="PFB36"/>
          <cell r="PFC36"/>
          <cell r="PFD36"/>
          <cell r="PFE36"/>
          <cell r="PFF36"/>
          <cell r="PFG36"/>
          <cell r="PFH36"/>
          <cell r="PFI36"/>
          <cell r="PFJ36"/>
          <cell r="PFK36"/>
          <cell r="PFL36"/>
          <cell r="PFM36"/>
          <cell r="PFN36"/>
          <cell r="PFO36"/>
          <cell r="PFP36"/>
          <cell r="PFQ36"/>
          <cell r="PFR36"/>
          <cell r="PFS36"/>
          <cell r="PFT36"/>
          <cell r="PFU36"/>
          <cell r="PFV36"/>
          <cell r="PFW36"/>
          <cell r="PFX36"/>
          <cell r="PFY36"/>
          <cell r="PFZ36"/>
          <cell r="PGA36"/>
          <cell r="PGB36"/>
          <cell r="PGC36"/>
          <cell r="PGD36"/>
          <cell r="PGE36"/>
          <cell r="PGF36"/>
          <cell r="PGG36"/>
          <cell r="PGH36"/>
          <cell r="PGI36"/>
          <cell r="PGJ36"/>
          <cell r="PGK36"/>
          <cell r="PGL36"/>
          <cell r="PGM36"/>
          <cell r="PGN36"/>
          <cell r="PGO36"/>
          <cell r="PGP36"/>
          <cell r="PGQ36"/>
          <cell r="PGR36"/>
          <cell r="PGS36"/>
          <cell r="PGT36"/>
          <cell r="PGU36"/>
          <cell r="PGV36"/>
          <cell r="PGW36"/>
          <cell r="PGX36"/>
          <cell r="PGY36"/>
          <cell r="PGZ36"/>
          <cell r="PHA36"/>
          <cell r="PHB36"/>
          <cell r="PHC36"/>
          <cell r="PHD36"/>
          <cell r="PHE36"/>
          <cell r="PHF36"/>
          <cell r="PHG36"/>
          <cell r="PHH36"/>
          <cell r="PHI36"/>
          <cell r="PHJ36"/>
          <cell r="PHK36"/>
          <cell r="PHL36"/>
          <cell r="PHM36"/>
          <cell r="PHN36"/>
          <cell r="PHO36"/>
          <cell r="PHP36"/>
          <cell r="PHQ36"/>
          <cell r="PHR36"/>
          <cell r="PHS36"/>
          <cell r="PHT36"/>
          <cell r="PHU36"/>
          <cell r="PHV36"/>
          <cell r="PHW36"/>
          <cell r="PHX36"/>
          <cell r="PHY36"/>
          <cell r="PHZ36"/>
          <cell r="PIA36"/>
          <cell r="PIB36"/>
          <cell r="PIC36"/>
          <cell r="PID36"/>
          <cell r="PIE36"/>
          <cell r="PIF36"/>
          <cell r="PIG36"/>
          <cell r="PIH36"/>
          <cell r="PII36"/>
          <cell r="PIJ36"/>
          <cell r="PIK36"/>
          <cell r="PIL36"/>
          <cell r="PIM36"/>
          <cell r="PIN36"/>
          <cell r="PIO36"/>
          <cell r="PIP36"/>
          <cell r="PIQ36"/>
          <cell r="PIR36"/>
          <cell r="PIS36"/>
          <cell r="PIT36"/>
          <cell r="PIU36"/>
          <cell r="PIV36"/>
          <cell r="PIW36"/>
          <cell r="PIX36"/>
          <cell r="PIY36"/>
          <cell r="PIZ36"/>
          <cell r="PJA36"/>
          <cell r="PJB36"/>
          <cell r="PJC36"/>
          <cell r="PJD36"/>
          <cell r="PJE36"/>
          <cell r="PJF36"/>
          <cell r="PJG36"/>
          <cell r="PJH36"/>
          <cell r="PJI36"/>
          <cell r="PJJ36"/>
          <cell r="PJK36"/>
          <cell r="PJL36"/>
          <cell r="PJM36"/>
          <cell r="PJN36"/>
          <cell r="PJO36"/>
          <cell r="PJP36"/>
          <cell r="PJQ36"/>
          <cell r="PJR36"/>
          <cell r="PJS36"/>
          <cell r="PJT36"/>
          <cell r="PJU36"/>
          <cell r="PJV36"/>
          <cell r="PJW36"/>
          <cell r="PJX36"/>
          <cell r="PJY36"/>
          <cell r="PJZ36"/>
          <cell r="PKA36"/>
          <cell r="PKB36"/>
          <cell r="PKC36"/>
          <cell r="PKD36"/>
          <cell r="PKE36"/>
          <cell r="PKF36"/>
          <cell r="PKG36"/>
          <cell r="PKH36"/>
          <cell r="PKI36"/>
          <cell r="PKJ36"/>
          <cell r="PKK36"/>
          <cell r="PKL36"/>
          <cell r="PKM36"/>
          <cell r="PKN36"/>
          <cell r="PKO36"/>
          <cell r="PKP36"/>
          <cell r="PKQ36"/>
          <cell r="PKR36"/>
          <cell r="PKS36"/>
          <cell r="PKT36"/>
          <cell r="PKU36"/>
          <cell r="PKV36"/>
          <cell r="PKW36"/>
          <cell r="PKX36"/>
          <cell r="PKY36"/>
          <cell r="PKZ36"/>
          <cell r="PLA36"/>
          <cell r="PLB36"/>
          <cell r="PLC36"/>
          <cell r="PLD36"/>
          <cell r="PLE36"/>
          <cell r="PLF36"/>
          <cell r="PLG36"/>
          <cell r="PLH36"/>
          <cell r="PLI36"/>
          <cell r="PLJ36"/>
          <cell r="PLK36"/>
          <cell r="PLL36"/>
          <cell r="PLM36"/>
          <cell r="PLN36"/>
          <cell r="PLO36"/>
          <cell r="PLP36"/>
          <cell r="PLQ36"/>
          <cell r="PLR36"/>
          <cell r="PLS36"/>
          <cell r="PLT36"/>
          <cell r="PLU36"/>
          <cell r="PLV36"/>
          <cell r="PLW36"/>
          <cell r="PLX36"/>
          <cell r="PLY36"/>
          <cell r="PLZ36"/>
          <cell r="PMA36"/>
          <cell r="PMB36"/>
          <cell r="PMC36"/>
          <cell r="PMD36"/>
          <cell r="PME36"/>
          <cell r="PMF36"/>
          <cell r="PMG36"/>
          <cell r="PMH36"/>
          <cell r="PMI36"/>
          <cell r="PMJ36"/>
          <cell r="PMK36"/>
          <cell r="PML36"/>
          <cell r="PMM36"/>
          <cell r="PMN36"/>
          <cell r="PMO36"/>
          <cell r="PMP36"/>
          <cell r="PMQ36"/>
          <cell r="PMR36"/>
          <cell r="PMS36"/>
          <cell r="PMT36"/>
          <cell r="PMU36"/>
          <cell r="PMV36"/>
          <cell r="PMW36"/>
          <cell r="PMX36"/>
          <cell r="PMY36"/>
          <cell r="PMZ36"/>
          <cell r="PNA36"/>
          <cell r="PNB36"/>
          <cell r="PNC36"/>
          <cell r="PND36"/>
          <cell r="PNE36"/>
          <cell r="PNF36"/>
          <cell r="PNG36"/>
          <cell r="PNH36"/>
          <cell r="PNI36"/>
          <cell r="PNJ36"/>
          <cell r="PNK36"/>
          <cell r="PNL36"/>
          <cell r="PNM36"/>
          <cell r="PNN36"/>
          <cell r="PNO36"/>
          <cell r="PNP36"/>
          <cell r="PNQ36"/>
          <cell r="PNR36"/>
          <cell r="PNS36"/>
          <cell r="PNT36"/>
          <cell r="PNU36"/>
          <cell r="PNV36"/>
          <cell r="PNW36"/>
          <cell r="PNX36"/>
          <cell r="PNY36"/>
          <cell r="PNZ36"/>
          <cell r="POA36"/>
          <cell r="POB36"/>
          <cell r="POC36"/>
          <cell r="POD36"/>
          <cell r="POE36"/>
          <cell r="POF36"/>
          <cell r="POG36"/>
          <cell r="POH36"/>
          <cell r="POI36"/>
          <cell r="POJ36"/>
          <cell r="POK36"/>
          <cell r="POL36"/>
          <cell r="POM36"/>
          <cell r="PON36"/>
          <cell r="POO36"/>
          <cell r="POP36"/>
          <cell r="POQ36"/>
          <cell r="POR36"/>
          <cell r="POS36"/>
          <cell r="POT36"/>
          <cell r="POU36"/>
          <cell r="POV36"/>
          <cell r="POW36"/>
          <cell r="POX36"/>
          <cell r="POY36"/>
          <cell r="POZ36"/>
          <cell r="PPA36"/>
          <cell r="PPB36"/>
          <cell r="PPC36"/>
          <cell r="PPD36"/>
          <cell r="PPE36"/>
          <cell r="PPF36"/>
          <cell r="PPG36"/>
          <cell r="PPH36"/>
          <cell r="PPI36"/>
          <cell r="PPJ36"/>
          <cell r="PPK36"/>
          <cell r="PPL36"/>
          <cell r="PPM36"/>
          <cell r="PPN36"/>
          <cell r="PPO36"/>
          <cell r="PPP36"/>
          <cell r="PPQ36"/>
          <cell r="PPR36"/>
          <cell r="PPS36"/>
          <cell r="PPT36"/>
          <cell r="PPU36"/>
          <cell r="PPV36"/>
          <cell r="PPW36"/>
          <cell r="PPX36"/>
          <cell r="PPY36"/>
          <cell r="PPZ36"/>
          <cell r="PQA36"/>
          <cell r="PQB36"/>
          <cell r="PQC36"/>
          <cell r="PQD36"/>
          <cell r="PQE36"/>
          <cell r="PQF36"/>
          <cell r="PQG36"/>
          <cell r="PQH36"/>
          <cell r="PQI36"/>
          <cell r="PQJ36"/>
          <cell r="PQK36"/>
          <cell r="PQL36"/>
          <cell r="PQM36"/>
          <cell r="PQN36"/>
          <cell r="PQO36"/>
          <cell r="PQP36"/>
          <cell r="PQQ36"/>
          <cell r="PQR36"/>
          <cell r="PQS36"/>
          <cell r="PQT36"/>
          <cell r="PQU36"/>
          <cell r="PQV36"/>
          <cell r="PQW36"/>
          <cell r="PQX36"/>
          <cell r="PQY36"/>
          <cell r="PQZ36"/>
          <cell r="PRA36"/>
          <cell r="PRB36"/>
          <cell r="PRC36"/>
          <cell r="PRD36"/>
          <cell r="PRE36"/>
          <cell r="PRF36"/>
          <cell r="PRG36"/>
          <cell r="PRH36"/>
          <cell r="PRI36"/>
          <cell r="PRJ36"/>
          <cell r="PRK36"/>
          <cell r="PRL36"/>
          <cell r="PRM36"/>
          <cell r="PRN36"/>
          <cell r="PRO36"/>
          <cell r="PRP36"/>
          <cell r="PRQ36"/>
          <cell r="PRR36"/>
          <cell r="PRS36"/>
          <cell r="PRT36"/>
          <cell r="PRU36"/>
          <cell r="PRV36"/>
          <cell r="PRW36"/>
          <cell r="PRX36"/>
          <cell r="PRY36"/>
          <cell r="PRZ36"/>
          <cell r="PSA36"/>
          <cell r="PSB36"/>
          <cell r="PSC36"/>
          <cell r="PSD36"/>
          <cell r="PSE36"/>
          <cell r="PSF36"/>
          <cell r="PSG36"/>
          <cell r="PSH36"/>
          <cell r="PSI36"/>
          <cell r="PSJ36"/>
          <cell r="PSK36"/>
          <cell r="PSL36"/>
          <cell r="PSM36"/>
          <cell r="PSN36"/>
          <cell r="PSO36"/>
          <cell r="PSP36"/>
          <cell r="PSQ36"/>
          <cell r="PSR36"/>
          <cell r="PSS36"/>
          <cell r="PST36"/>
          <cell r="PSU36"/>
          <cell r="PSV36"/>
          <cell r="PSW36"/>
          <cell r="PSX36"/>
          <cell r="PSY36"/>
          <cell r="PSZ36"/>
          <cell r="PTA36"/>
          <cell r="PTB36"/>
          <cell r="PTC36"/>
          <cell r="PTD36"/>
          <cell r="PTE36"/>
          <cell r="PTF36"/>
          <cell r="PTG36"/>
          <cell r="PTH36"/>
          <cell r="PTI36"/>
          <cell r="PTJ36"/>
          <cell r="PTK36"/>
          <cell r="PTL36"/>
          <cell r="PTM36"/>
          <cell r="PTN36"/>
          <cell r="PTO36"/>
          <cell r="PTP36"/>
          <cell r="PTQ36"/>
          <cell r="PTR36"/>
          <cell r="PTS36"/>
          <cell r="PTT36"/>
          <cell r="PTU36"/>
          <cell r="PTV36"/>
          <cell r="PTW36"/>
          <cell r="PTX36"/>
          <cell r="PTY36"/>
          <cell r="PTZ36"/>
          <cell r="PUA36"/>
          <cell r="PUB36"/>
          <cell r="PUC36"/>
          <cell r="PUD36"/>
          <cell r="PUE36"/>
          <cell r="PUF36"/>
          <cell r="PUG36"/>
          <cell r="PUH36"/>
          <cell r="PUI36"/>
          <cell r="PUJ36"/>
          <cell r="PUK36"/>
          <cell r="PUL36"/>
          <cell r="PUM36"/>
          <cell r="PUN36"/>
          <cell r="PUO36"/>
          <cell r="PUP36"/>
          <cell r="PUQ36"/>
          <cell r="PUR36"/>
          <cell r="PUS36"/>
          <cell r="PUT36"/>
          <cell r="PUU36"/>
          <cell r="PUV36"/>
          <cell r="PUW36"/>
          <cell r="PUX36"/>
          <cell r="PUY36"/>
          <cell r="PUZ36"/>
          <cell r="PVA36"/>
          <cell r="PVB36"/>
          <cell r="PVC36"/>
          <cell r="PVD36"/>
          <cell r="PVE36"/>
          <cell r="PVF36"/>
          <cell r="PVG36"/>
          <cell r="PVH36"/>
          <cell r="PVI36"/>
          <cell r="PVJ36"/>
          <cell r="PVK36"/>
          <cell r="PVL36"/>
          <cell r="PVM36"/>
          <cell r="PVN36"/>
          <cell r="PVO36"/>
          <cell r="PVP36"/>
          <cell r="PVQ36"/>
          <cell r="PVR36"/>
          <cell r="PVS36"/>
          <cell r="PVT36"/>
          <cell r="PVU36"/>
          <cell r="PVV36"/>
          <cell r="PVW36"/>
          <cell r="PVX36"/>
          <cell r="PVY36"/>
          <cell r="PVZ36"/>
          <cell r="PWA36"/>
          <cell r="PWB36"/>
          <cell r="PWC36"/>
          <cell r="PWD36"/>
          <cell r="PWE36"/>
          <cell r="PWF36"/>
          <cell r="PWG36"/>
          <cell r="PWH36"/>
          <cell r="PWI36"/>
          <cell r="PWJ36"/>
          <cell r="PWK36"/>
          <cell r="PWL36"/>
          <cell r="PWM36"/>
          <cell r="PWN36"/>
          <cell r="PWO36"/>
          <cell r="PWP36"/>
          <cell r="PWQ36"/>
          <cell r="PWR36"/>
          <cell r="PWS36"/>
          <cell r="PWT36"/>
          <cell r="PWU36"/>
          <cell r="PWV36"/>
          <cell r="PWW36"/>
          <cell r="PWX36"/>
          <cell r="PWY36"/>
          <cell r="PWZ36"/>
          <cell r="PXA36"/>
          <cell r="PXB36"/>
          <cell r="PXC36"/>
          <cell r="PXD36"/>
          <cell r="PXE36"/>
          <cell r="PXF36"/>
          <cell r="PXG36"/>
          <cell r="PXH36"/>
          <cell r="PXI36"/>
          <cell r="PXJ36"/>
          <cell r="PXK36"/>
          <cell r="PXL36"/>
          <cell r="PXM36"/>
          <cell r="PXN36"/>
          <cell r="PXO36"/>
          <cell r="PXP36"/>
          <cell r="PXQ36"/>
          <cell r="PXR36"/>
          <cell r="PXS36"/>
          <cell r="PXT36"/>
          <cell r="PXU36"/>
          <cell r="PXV36"/>
          <cell r="PXW36"/>
          <cell r="PXX36"/>
          <cell r="PXY36"/>
          <cell r="PXZ36"/>
          <cell r="PYA36"/>
          <cell r="PYB36"/>
          <cell r="PYC36"/>
          <cell r="PYD36"/>
          <cell r="PYE36"/>
          <cell r="PYF36"/>
          <cell r="PYG36"/>
          <cell r="PYH36"/>
          <cell r="PYI36"/>
          <cell r="PYJ36"/>
          <cell r="PYK36"/>
          <cell r="PYL36"/>
          <cell r="PYM36"/>
          <cell r="PYN36"/>
          <cell r="PYO36"/>
          <cell r="PYP36"/>
          <cell r="PYQ36"/>
          <cell r="PYR36"/>
          <cell r="PYS36"/>
          <cell r="PYT36"/>
          <cell r="PYU36"/>
          <cell r="PYV36"/>
          <cell r="PYW36"/>
          <cell r="PYX36"/>
          <cell r="PYY36"/>
          <cell r="PYZ36"/>
          <cell r="PZA36"/>
          <cell r="PZB36"/>
          <cell r="PZC36"/>
          <cell r="PZD36"/>
          <cell r="PZE36"/>
          <cell r="PZF36"/>
          <cell r="PZG36"/>
          <cell r="PZH36"/>
          <cell r="PZI36"/>
          <cell r="PZJ36"/>
          <cell r="PZK36"/>
          <cell r="PZL36"/>
          <cell r="PZM36"/>
          <cell r="PZN36"/>
          <cell r="PZO36"/>
          <cell r="PZP36"/>
          <cell r="PZQ36"/>
          <cell r="PZR36"/>
          <cell r="PZS36"/>
          <cell r="PZT36"/>
          <cell r="PZU36"/>
          <cell r="PZV36"/>
          <cell r="PZW36"/>
          <cell r="PZX36"/>
          <cell r="PZY36"/>
          <cell r="PZZ36"/>
          <cell r="QAA36"/>
          <cell r="QAB36"/>
          <cell r="QAC36"/>
          <cell r="QAD36"/>
          <cell r="QAE36"/>
          <cell r="QAF36"/>
          <cell r="QAG36"/>
          <cell r="QAH36"/>
          <cell r="QAI36"/>
          <cell r="QAJ36"/>
          <cell r="QAK36"/>
          <cell r="QAL36"/>
          <cell r="QAM36"/>
          <cell r="QAN36"/>
          <cell r="QAO36"/>
          <cell r="QAP36"/>
          <cell r="QAQ36"/>
          <cell r="QAR36"/>
          <cell r="QAS36"/>
          <cell r="QAT36"/>
          <cell r="QAU36"/>
          <cell r="QAV36"/>
          <cell r="QAW36"/>
          <cell r="QAX36"/>
          <cell r="QAY36"/>
          <cell r="QAZ36"/>
          <cell r="QBA36"/>
          <cell r="QBB36"/>
          <cell r="QBC36"/>
          <cell r="QBD36"/>
          <cell r="QBE36"/>
          <cell r="QBF36"/>
          <cell r="QBG36"/>
          <cell r="QBH36"/>
          <cell r="QBI36"/>
          <cell r="QBJ36"/>
          <cell r="QBK36"/>
          <cell r="QBL36"/>
          <cell r="QBM36"/>
          <cell r="QBN36"/>
          <cell r="QBO36"/>
          <cell r="QBP36"/>
          <cell r="QBQ36"/>
          <cell r="QBR36"/>
          <cell r="QBS36"/>
          <cell r="QBT36"/>
          <cell r="QBU36"/>
          <cell r="QBV36"/>
          <cell r="QBW36"/>
          <cell r="QBX36"/>
          <cell r="QBY36"/>
          <cell r="QBZ36"/>
          <cell r="QCA36"/>
          <cell r="QCB36"/>
          <cell r="QCC36"/>
          <cell r="QCD36"/>
          <cell r="QCE36"/>
          <cell r="QCF36"/>
          <cell r="QCG36"/>
          <cell r="QCH36"/>
          <cell r="QCI36"/>
          <cell r="QCJ36"/>
          <cell r="QCK36"/>
          <cell r="QCL36"/>
          <cell r="QCM36"/>
          <cell r="QCN36"/>
          <cell r="QCO36"/>
          <cell r="QCP36"/>
          <cell r="QCQ36"/>
          <cell r="QCR36"/>
          <cell r="QCS36"/>
          <cell r="QCT36"/>
          <cell r="QCU36"/>
          <cell r="QCV36"/>
          <cell r="QCW36"/>
          <cell r="QCX36"/>
          <cell r="QCY36"/>
          <cell r="QCZ36"/>
          <cell r="QDA36"/>
          <cell r="QDB36"/>
          <cell r="QDC36"/>
          <cell r="QDD36"/>
          <cell r="QDE36"/>
          <cell r="QDF36"/>
          <cell r="QDG36"/>
          <cell r="QDH36"/>
          <cell r="QDI36"/>
          <cell r="QDJ36"/>
          <cell r="QDK36"/>
          <cell r="QDL36"/>
          <cell r="QDM36"/>
          <cell r="QDN36"/>
          <cell r="QDO36"/>
          <cell r="QDP36"/>
          <cell r="QDQ36"/>
          <cell r="QDR36"/>
          <cell r="QDS36"/>
          <cell r="QDT36"/>
          <cell r="QDU36"/>
          <cell r="QDV36"/>
          <cell r="QDW36"/>
          <cell r="QDX36"/>
          <cell r="QDY36"/>
          <cell r="QDZ36"/>
          <cell r="QEA36"/>
          <cell r="QEB36"/>
          <cell r="QEC36"/>
          <cell r="QED36"/>
          <cell r="QEE36"/>
          <cell r="QEF36"/>
          <cell r="QEG36"/>
          <cell r="QEH36"/>
          <cell r="QEI36"/>
          <cell r="QEJ36"/>
          <cell r="QEK36"/>
          <cell r="QEL36"/>
          <cell r="QEM36"/>
          <cell r="QEN36"/>
          <cell r="QEO36"/>
          <cell r="QEP36"/>
          <cell r="QEQ36"/>
          <cell r="QER36"/>
          <cell r="QES36"/>
          <cell r="QET36"/>
          <cell r="QEU36"/>
          <cell r="QEV36"/>
          <cell r="QEW36"/>
          <cell r="QEX36"/>
          <cell r="QEY36"/>
          <cell r="QEZ36"/>
          <cell r="QFA36"/>
          <cell r="QFB36"/>
          <cell r="QFC36"/>
          <cell r="QFD36"/>
          <cell r="QFE36"/>
          <cell r="QFF36"/>
          <cell r="QFG36"/>
          <cell r="QFH36"/>
          <cell r="QFI36"/>
          <cell r="QFJ36"/>
          <cell r="QFK36"/>
          <cell r="QFL36"/>
          <cell r="QFM36"/>
          <cell r="QFN36"/>
          <cell r="QFO36"/>
          <cell r="QFP36"/>
          <cell r="QFQ36"/>
          <cell r="QFR36"/>
          <cell r="QFS36"/>
          <cell r="QFT36"/>
          <cell r="QFU36"/>
          <cell r="QFV36"/>
          <cell r="QFW36"/>
          <cell r="QFX36"/>
          <cell r="QFY36"/>
          <cell r="QFZ36"/>
          <cell r="QGA36"/>
          <cell r="QGB36"/>
          <cell r="QGC36"/>
          <cell r="QGD36"/>
          <cell r="QGE36"/>
          <cell r="QGF36"/>
          <cell r="QGG36"/>
          <cell r="QGH36"/>
          <cell r="QGI36"/>
          <cell r="QGJ36"/>
          <cell r="QGK36"/>
          <cell r="QGL36"/>
          <cell r="QGM36"/>
          <cell r="QGN36"/>
          <cell r="QGO36"/>
          <cell r="QGP36"/>
          <cell r="QGQ36"/>
          <cell r="QGR36"/>
          <cell r="QGS36"/>
          <cell r="QGT36"/>
          <cell r="QGU36"/>
          <cell r="QGV36"/>
          <cell r="QGW36"/>
          <cell r="QGX36"/>
          <cell r="QGY36"/>
          <cell r="QGZ36"/>
          <cell r="QHA36"/>
          <cell r="QHB36"/>
          <cell r="QHC36"/>
          <cell r="QHD36"/>
          <cell r="QHE36"/>
          <cell r="QHF36"/>
          <cell r="QHG36"/>
          <cell r="QHH36"/>
          <cell r="QHI36"/>
          <cell r="QHJ36"/>
          <cell r="QHK36"/>
          <cell r="QHL36"/>
          <cell r="QHM36"/>
          <cell r="QHN36"/>
          <cell r="QHO36"/>
          <cell r="QHP36"/>
          <cell r="QHQ36"/>
          <cell r="QHR36"/>
          <cell r="QHS36"/>
          <cell r="QHT36"/>
          <cell r="QHU36"/>
          <cell r="QHV36"/>
          <cell r="QHW36"/>
          <cell r="QHX36"/>
          <cell r="QHY36"/>
          <cell r="QHZ36"/>
          <cell r="QIA36"/>
          <cell r="QIB36"/>
          <cell r="QIC36"/>
          <cell r="QID36"/>
          <cell r="QIE36"/>
          <cell r="QIF36"/>
          <cell r="QIG36"/>
          <cell r="QIH36"/>
          <cell r="QII36"/>
          <cell r="QIJ36"/>
          <cell r="QIK36"/>
          <cell r="QIL36"/>
          <cell r="QIM36"/>
          <cell r="QIN36"/>
          <cell r="QIO36"/>
          <cell r="QIP36"/>
          <cell r="QIQ36"/>
          <cell r="QIR36"/>
          <cell r="QIS36"/>
          <cell r="QIT36"/>
          <cell r="QIU36"/>
          <cell r="QIV36"/>
          <cell r="QIW36"/>
          <cell r="QIX36"/>
          <cell r="QIY36"/>
          <cell r="QIZ36"/>
          <cell r="QJA36"/>
          <cell r="QJB36"/>
          <cell r="QJC36"/>
          <cell r="QJD36"/>
          <cell r="QJE36"/>
          <cell r="QJF36"/>
          <cell r="QJG36"/>
          <cell r="QJH36"/>
          <cell r="QJI36"/>
          <cell r="QJJ36"/>
          <cell r="QJK36"/>
          <cell r="QJL36"/>
          <cell r="QJM36"/>
          <cell r="QJN36"/>
          <cell r="QJO36"/>
          <cell r="QJP36"/>
          <cell r="QJQ36"/>
          <cell r="QJR36"/>
          <cell r="QJS36"/>
          <cell r="QJT36"/>
          <cell r="QJU36"/>
          <cell r="QJV36"/>
          <cell r="QJW36"/>
          <cell r="QJX36"/>
          <cell r="QJY36"/>
          <cell r="QJZ36"/>
          <cell r="QKA36"/>
          <cell r="QKB36"/>
          <cell r="QKC36"/>
          <cell r="QKD36"/>
          <cell r="QKE36"/>
          <cell r="QKF36"/>
          <cell r="QKG36"/>
          <cell r="QKH36"/>
          <cell r="QKI36"/>
          <cell r="QKJ36"/>
          <cell r="QKK36"/>
          <cell r="QKL36"/>
          <cell r="QKM36"/>
          <cell r="QKN36"/>
          <cell r="QKO36"/>
          <cell r="QKP36"/>
          <cell r="QKQ36"/>
          <cell r="QKR36"/>
          <cell r="QKS36"/>
          <cell r="QKT36"/>
          <cell r="QKU36"/>
          <cell r="QKV36"/>
          <cell r="QKW36"/>
          <cell r="QKX36"/>
          <cell r="QKY36"/>
          <cell r="QKZ36"/>
          <cell r="QLA36"/>
          <cell r="QLB36"/>
          <cell r="QLC36"/>
          <cell r="QLD36"/>
          <cell r="QLE36"/>
          <cell r="QLF36"/>
          <cell r="QLG36"/>
          <cell r="QLH36"/>
          <cell r="QLI36"/>
          <cell r="QLJ36"/>
          <cell r="QLK36"/>
          <cell r="QLL36"/>
          <cell r="QLM36"/>
          <cell r="QLN36"/>
          <cell r="QLO36"/>
          <cell r="QLP36"/>
          <cell r="QLQ36"/>
          <cell r="QLR36"/>
          <cell r="QLS36"/>
          <cell r="QLT36"/>
          <cell r="QLU36"/>
          <cell r="QLV36"/>
          <cell r="QLW36"/>
          <cell r="QLX36"/>
          <cell r="QLY36"/>
          <cell r="QLZ36"/>
          <cell r="QMA36"/>
          <cell r="QMB36"/>
          <cell r="QMC36"/>
          <cell r="QMD36"/>
          <cell r="QME36"/>
          <cell r="QMF36"/>
          <cell r="QMG36"/>
          <cell r="QMH36"/>
          <cell r="QMI36"/>
          <cell r="QMJ36"/>
          <cell r="QMK36"/>
          <cell r="QML36"/>
          <cell r="QMM36"/>
          <cell r="QMN36"/>
          <cell r="QMO36"/>
          <cell r="QMP36"/>
          <cell r="QMQ36"/>
          <cell r="QMR36"/>
          <cell r="QMS36"/>
          <cell r="QMT36"/>
          <cell r="QMU36"/>
          <cell r="QMV36"/>
          <cell r="QMW36"/>
          <cell r="QMX36"/>
          <cell r="QMY36"/>
          <cell r="QMZ36"/>
          <cell r="QNA36"/>
          <cell r="QNB36"/>
          <cell r="QNC36"/>
          <cell r="QND36"/>
          <cell r="QNE36"/>
          <cell r="QNF36"/>
          <cell r="QNG36"/>
          <cell r="QNH36"/>
          <cell r="QNI36"/>
          <cell r="QNJ36"/>
          <cell r="QNK36"/>
          <cell r="QNL36"/>
          <cell r="QNM36"/>
          <cell r="QNN36"/>
          <cell r="QNO36"/>
          <cell r="QNP36"/>
          <cell r="QNQ36"/>
          <cell r="QNR36"/>
          <cell r="QNS36"/>
          <cell r="QNT36"/>
          <cell r="QNU36"/>
          <cell r="QNV36"/>
          <cell r="QNW36"/>
          <cell r="QNX36"/>
          <cell r="QNY36"/>
          <cell r="QNZ36"/>
          <cell r="QOA36"/>
          <cell r="QOB36"/>
          <cell r="QOC36"/>
          <cell r="QOD36"/>
          <cell r="QOE36"/>
          <cell r="QOF36"/>
          <cell r="QOG36"/>
          <cell r="QOH36"/>
          <cell r="QOI36"/>
          <cell r="QOJ36"/>
          <cell r="QOK36"/>
          <cell r="QOL36"/>
          <cell r="QOM36"/>
          <cell r="QON36"/>
          <cell r="QOO36"/>
          <cell r="QOP36"/>
          <cell r="QOQ36"/>
          <cell r="QOR36"/>
          <cell r="QOS36"/>
          <cell r="QOT36"/>
          <cell r="QOU36"/>
          <cell r="QOV36"/>
          <cell r="QOW36"/>
          <cell r="QOX36"/>
          <cell r="QOY36"/>
          <cell r="QOZ36"/>
          <cell r="QPA36"/>
          <cell r="QPB36"/>
          <cell r="QPC36"/>
          <cell r="QPD36"/>
          <cell r="QPE36"/>
          <cell r="QPF36"/>
          <cell r="QPG36"/>
          <cell r="QPH36"/>
          <cell r="QPI36"/>
          <cell r="QPJ36"/>
          <cell r="QPK36"/>
          <cell r="QPL36"/>
          <cell r="QPM36"/>
          <cell r="QPN36"/>
          <cell r="QPO36"/>
          <cell r="QPP36"/>
          <cell r="QPQ36"/>
          <cell r="QPR36"/>
          <cell r="QPS36"/>
          <cell r="QPT36"/>
          <cell r="QPU36"/>
          <cell r="QPV36"/>
          <cell r="QPW36"/>
          <cell r="QPX36"/>
          <cell r="QPY36"/>
          <cell r="QPZ36"/>
          <cell r="QQA36"/>
          <cell r="QQB36"/>
          <cell r="QQC36"/>
          <cell r="QQD36"/>
          <cell r="QQE36"/>
          <cell r="QQF36"/>
          <cell r="QQG36"/>
          <cell r="QQH36"/>
          <cell r="QQI36"/>
          <cell r="QQJ36"/>
          <cell r="QQK36"/>
          <cell r="QQL36"/>
          <cell r="QQM36"/>
          <cell r="QQN36"/>
          <cell r="QQO36"/>
          <cell r="QQP36"/>
          <cell r="QQQ36"/>
          <cell r="QQR36"/>
          <cell r="QQS36"/>
          <cell r="QQT36"/>
          <cell r="QQU36"/>
          <cell r="QQV36"/>
          <cell r="QQW36"/>
          <cell r="QQX36"/>
          <cell r="QQY36"/>
          <cell r="QQZ36"/>
          <cell r="QRA36"/>
          <cell r="QRB36"/>
          <cell r="QRC36"/>
          <cell r="QRD36"/>
          <cell r="QRE36"/>
          <cell r="QRF36"/>
          <cell r="QRG36"/>
          <cell r="QRH36"/>
          <cell r="QRI36"/>
          <cell r="QRJ36"/>
          <cell r="QRK36"/>
          <cell r="QRL36"/>
          <cell r="QRM36"/>
          <cell r="QRN36"/>
          <cell r="QRO36"/>
          <cell r="QRP36"/>
          <cell r="QRQ36"/>
          <cell r="QRR36"/>
          <cell r="QRS36"/>
          <cell r="QRT36"/>
          <cell r="QRU36"/>
          <cell r="QRV36"/>
          <cell r="QRW36"/>
          <cell r="QRX36"/>
          <cell r="QRY36"/>
          <cell r="QRZ36"/>
          <cell r="QSA36"/>
          <cell r="QSB36"/>
          <cell r="QSC36"/>
          <cell r="QSD36"/>
          <cell r="QSE36"/>
          <cell r="QSF36"/>
          <cell r="QSG36"/>
          <cell r="QSH36"/>
          <cell r="QSI36"/>
          <cell r="QSJ36"/>
          <cell r="QSK36"/>
          <cell r="QSL36"/>
          <cell r="QSM36"/>
          <cell r="QSN36"/>
          <cell r="QSO36"/>
          <cell r="QSP36"/>
          <cell r="QSQ36"/>
          <cell r="QSR36"/>
          <cell r="QSS36"/>
          <cell r="QST36"/>
          <cell r="QSU36"/>
          <cell r="QSV36"/>
          <cell r="QSW36"/>
          <cell r="QSX36"/>
          <cell r="QSY36"/>
          <cell r="QSZ36"/>
          <cell r="QTA36"/>
          <cell r="QTB36"/>
          <cell r="QTC36"/>
          <cell r="QTD36"/>
          <cell r="QTE36"/>
          <cell r="QTF36"/>
          <cell r="QTG36"/>
          <cell r="QTH36"/>
          <cell r="QTI36"/>
          <cell r="QTJ36"/>
          <cell r="QTK36"/>
          <cell r="QTL36"/>
          <cell r="QTM36"/>
          <cell r="QTN36"/>
          <cell r="QTO36"/>
          <cell r="QTP36"/>
          <cell r="QTQ36"/>
          <cell r="QTR36"/>
          <cell r="QTS36"/>
          <cell r="QTT36"/>
          <cell r="QTU36"/>
          <cell r="QTV36"/>
          <cell r="QTW36"/>
          <cell r="QTX36"/>
          <cell r="QTY36"/>
          <cell r="QTZ36"/>
          <cell r="QUA36"/>
          <cell r="QUB36"/>
          <cell r="QUC36"/>
          <cell r="QUD36"/>
          <cell r="QUE36"/>
          <cell r="QUF36"/>
          <cell r="QUG36"/>
          <cell r="QUH36"/>
          <cell r="QUI36"/>
          <cell r="QUJ36"/>
          <cell r="QUK36"/>
          <cell r="QUL36"/>
          <cell r="QUM36"/>
          <cell r="QUN36"/>
          <cell r="QUO36"/>
          <cell r="QUP36"/>
          <cell r="QUQ36"/>
          <cell r="QUR36"/>
          <cell r="QUS36"/>
          <cell r="QUT36"/>
          <cell r="QUU36"/>
          <cell r="QUV36"/>
          <cell r="QUW36"/>
          <cell r="QUX36"/>
          <cell r="QUY36"/>
          <cell r="QUZ36"/>
          <cell r="QVA36"/>
          <cell r="QVB36"/>
          <cell r="QVC36"/>
          <cell r="QVD36"/>
          <cell r="QVE36"/>
          <cell r="QVF36"/>
          <cell r="QVG36"/>
          <cell r="QVH36"/>
          <cell r="QVI36"/>
          <cell r="QVJ36"/>
          <cell r="QVK36"/>
          <cell r="QVL36"/>
          <cell r="QVM36"/>
          <cell r="QVN36"/>
          <cell r="QVO36"/>
          <cell r="QVP36"/>
          <cell r="QVQ36"/>
          <cell r="QVR36"/>
          <cell r="QVS36"/>
          <cell r="QVT36"/>
          <cell r="QVU36"/>
          <cell r="QVV36"/>
          <cell r="QVW36"/>
          <cell r="QVX36"/>
          <cell r="QVY36"/>
          <cell r="QVZ36"/>
          <cell r="QWA36"/>
          <cell r="QWB36"/>
          <cell r="QWC36"/>
          <cell r="QWD36"/>
          <cell r="QWE36"/>
          <cell r="QWF36"/>
          <cell r="QWG36"/>
          <cell r="QWH36"/>
          <cell r="QWI36"/>
          <cell r="QWJ36"/>
          <cell r="QWK36"/>
          <cell r="QWL36"/>
          <cell r="QWM36"/>
          <cell r="QWN36"/>
          <cell r="QWO36"/>
          <cell r="QWP36"/>
          <cell r="QWQ36"/>
          <cell r="QWR36"/>
          <cell r="QWS36"/>
          <cell r="QWT36"/>
          <cell r="QWU36"/>
          <cell r="QWV36"/>
          <cell r="QWW36"/>
          <cell r="QWX36"/>
          <cell r="QWY36"/>
          <cell r="QWZ36"/>
          <cell r="QXA36"/>
          <cell r="QXB36"/>
          <cell r="QXC36"/>
          <cell r="QXD36"/>
          <cell r="QXE36"/>
          <cell r="QXF36"/>
          <cell r="QXG36"/>
          <cell r="QXH36"/>
          <cell r="QXI36"/>
          <cell r="QXJ36"/>
          <cell r="QXK36"/>
          <cell r="QXL36"/>
          <cell r="QXM36"/>
          <cell r="QXN36"/>
          <cell r="QXO36"/>
          <cell r="QXP36"/>
          <cell r="QXQ36"/>
          <cell r="QXR36"/>
          <cell r="QXS36"/>
          <cell r="QXT36"/>
          <cell r="QXU36"/>
          <cell r="QXV36"/>
          <cell r="QXW36"/>
          <cell r="QXX36"/>
          <cell r="QXY36"/>
          <cell r="QXZ36"/>
          <cell r="QYA36"/>
          <cell r="QYB36"/>
          <cell r="QYC36"/>
          <cell r="QYD36"/>
          <cell r="QYE36"/>
          <cell r="QYF36"/>
          <cell r="QYG36"/>
          <cell r="QYH36"/>
          <cell r="QYI36"/>
          <cell r="QYJ36"/>
          <cell r="QYK36"/>
          <cell r="QYL36"/>
          <cell r="QYM36"/>
          <cell r="QYN36"/>
          <cell r="QYO36"/>
          <cell r="QYP36"/>
          <cell r="QYQ36"/>
          <cell r="QYR36"/>
          <cell r="QYS36"/>
          <cell r="QYT36"/>
          <cell r="QYU36"/>
          <cell r="QYV36"/>
          <cell r="QYW36"/>
          <cell r="QYX36"/>
          <cell r="QYY36"/>
          <cell r="QYZ36"/>
          <cell r="QZA36"/>
          <cell r="QZB36"/>
          <cell r="QZC36"/>
          <cell r="QZD36"/>
          <cell r="QZE36"/>
          <cell r="QZF36"/>
          <cell r="QZG36"/>
          <cell r="QZH36"/>
          <cell r="QZI36"/>
          <cell r="QZJ36"/>
          <cell r="QZK36"/>
          <cell r="QZL36"/>
          <cell r="QZM36"/>
          <cell r="QZN36"/>
          <cell r="QZO36"/>
          <cell r="QZP36"/>
          <cell r="QZQ36"/>
          <cell r="QZR36"/>
          <cell r="QZS36"/>
          <cell r="QZT36"/>
          <cell r="QZU36"/>
          <cell r="QZV36"/>
          <cell r="QZW36"/>
          <cell r="QZX36"/>
          <cell r="QZY36"/>
          <cell r="QZZ36"/>
          <cell r="RAA36"/>
          <cell r="RAB36"/>
          <cell r="RAC36"/>
          <cell r="RAD36"/>
          <cell r="RAE36"/>
          <cell r="RAF36"/>
          <cell r="RAG36"/>
          <cell r="RAH36"/>
          <cell r="RAI36"/>
          <cell r="RAJ36"/>
          <cell r="RAK36"/>
          <cell r="RAL36"/>
          <cell r="RAM36"/>
          <cell r="RAN36"/>
          <cell r="RAO36"/>
          <cell r="RAP36"/>
          <cell r="RAQ36"/>
          <cell r="RAR36"/>
          <cell r="RAS36"/>
          <cell r="RAT36"/>
          <cell r="RAU36"/>
          <cell r="RAV36"/>
          <cell r="RAW36"/>
          <cell r="RAX36"/>
          <cell r="RAY36"/>
          <cell r="RAZ36"/>
          <cell r="RBA36"/>
          <cell r="RBB36"/>
          <cell r="RBC36"/>
          <cell r="RBD36"/>
          <cell r="RBE36"/>
          <cell r="RBF36"/>
          <cell r="RBG36"/>
          <cell r="RBH36"/>
          <cell r="RBI36"/>
          <cell r="RBJ36"/>
          <cell r="RBK36"/>
          <cell r="RBL36"/>
          <cell r="RBM36"/>
          <cell r="RBN36"/>
          <cell r="RBO36"/>
          <cell r="RBP36"/>
          <cell r="RBQ36"/>
          <cell r="RBR36"/>
          <cell r="RBS36"/>
          <cell r="RBT36"/>
          <cell r="RBU36"/>
          <cell r="RBV36"/>
          <cell r="RBW36"/>
          <cell r="RBX36"/>
          <cell r="RBY36"/>
          <cell r="RBZ36"/>
          <cell r="RCA36"/>
          <cell r="RCB36"/>
          <cell r="RCC36"/>
          <cell r="RCD36"/>
          <cell r="RCE36"/>
          <cell r="RCF36"/>
          <cell r="RCG36"/>
          <cell r="RCH36"/>
          <cell r="RCI36"/>
          <cell r="RCJ36"/>
          <cell r="RCK36"/>
          <cell r="RCL36"/>
          <cell r="RCM36"/>
          <cell r="RCN36"/>
          <cell r="RCO36"/>
          <cell r="RCP36"/>
          <cell r="RCQ36"/>
          <cell r="RCR36"/>
          <cell r="RCS36"/>
          <cell r="RCT36"/>
          <cell r="RCU36"/>
          <cell r="RCV36"/>
          <cell r="RCW36"/>
          <cell r="RCX36"/>
          <cell r="RCY36"/>
          <cell r="RCZ36"/>
          <cell r="RDA36"/>
          <cell r="RDB36"/>
          <cell r="RDC36"/>
          <cell r="RDD36"/>
          <cell r="RDE36"/>
          <cell r="RDF36"/>
          <cell r="RDG36"/>
          <cell r="RDH36"/>
          <cell r="RDI36"/>
          <cell r="RDJ36"/>
          <cell r="RDK36"/>
          <cell r="RDL36"/>
          <cell r="RDM36"/>
          <cell r="RDN36"/>
          <cell r="RDO36"/>
          <cell r="RDP36"/>
          <cell r="RDQ36"/>
          <cell r="RDR36"/>
          <cell r="RDS36"/>
          <cell r="RDT36"/>
          <cell r="RDU36"/>
          <cell r="RDV36"/>
          <cell r="RDW36"/>
          <cell r="RDX36"/>
          <cell r="RDY36"/>
          <cell r="RDZ36"/>
          <cell r="REA36"/>
          <cell r="REB36"/>
          <cell r="REC36"/>
          <cell r="RED36"/>
          <cell r="REE36"/>
          <cell r="REF36"/>
          <cell r="REG36"/>
          <cell r="REH36"/>
          <cell r="REI36"/>
          <cell r="REJ36"/>
          <cell r="REK36"/>
          <cell r="REL36"/>
          <cell r="REM36"/>
          <cell r="REN36"/>
          <cell r="REO36"/>
          <cell r="REP36"/>
          <cell r="REQ36"/>
          <cell r="RER36"/>
          <cell r="RES36"/>
          <cell r="RET36"/>
          <cell r="REU36"/>
          <cell r="REV36"/>
          <cell r="REW36"/>
          <cell r="REX36"/>
          <cell r="REY36"/>
          <cell r="REZ36"/>
          <cell r="RFA36"/>
          <cell r="RFB36"/>
          <cell r="RFC36"/>
          <cell r="RFD36"/>
          <cell r="RFE36"/>
          <cell r="RFF36"/>
          <cell r="RFG36"/>
          <cell r="RFH36"/>
          <cell r="RFI36"/>
          <cell r="RFJ36"/>
          <cell r="RFK36"/>
          <cell r="RFL36"/>
          <cell r="RFM36"/>
          <cell r="RFN36"/>
          <cell r="RFO36"/>
          <cell r="RFP36"/>
          <cell r="RFQ36"/>
          <cell r="RFR36"/>
          <cell r="RFS36"/>
          <cell r="RFT36"/>
          <cell r="RFU36"/>
          <cell r="RFV36"/>
          <cell r="RFW36"/>
          <cell r="RFX36"/>
          <cell r="RFY36"/>
          <cell r="RFZ36"/>
          <cell r="RGA36"/>
          <cell r="RGB36"/>
          <cell r="RGC36"/>
          <cell r="RGD36"/>
          <cell r="RGE36"/>
          <cell r="RGF36"/>
          <cell r="RGG36"/>
          <cell r="RGH36"/>
          <cell r="RGI36"/>
          <cell r="RGJ36"/>
          <cell r="RGK36"/>
          <cell r="RGL36"/>
          <cell r="RGM36"/>
          <cell r="RGN36"/>
          <cell r="RGO36"/>
          <cell r="RGP36"/>
          <cell r="RGQ36"/>
          <cell r="RGR36"/>
          <cell r="RGS36"/>
          <cell r="RGT36"/>
          <cell r="RGU36"/>
          <cell r="RGV36"/>
          <cell r="RGW36"/>
          <cell r="RGX36"/>
          <cell r="RGY36"/>
          <cell r="RGZ36"/>
          <cell r="RHA36"/>
          <cell r="RHB36"/>
          <cell r="RHC36"/>
          <cell r="RHD36"/>
          <cell r="RHE36"/>
          <cell r="RHF36"/>
          <cell r="RHG36"/>
          <cell r="RHH36"/>
          <cell r="RHI36"/>
          <cell r="RHJ36"/>
          <cell r="RHK36"/>
          <cell r="RHL36"/>
          <cell r="RHM36"/>
          <cell r="RHN36"/>
          <cell r="RHO36"/>
          <cell r="RHP36"/>
          <cell r="RHQ36"/>
          <cell r="RHR36"/>
          <cell r="RHS36"/>
          <cell r="RHT36"/>
          <cell r="RHU36"/>
          <cell r="RHV36"/>
          <cell r="RHW36"/>
          <cell r="RHX36"/>
          <cell r="RHY36"/>
          <cell r="RHZ36"/>
          <cell r="RIA36"/>
          <cell r="RIB36"/>
          <cell r="RIC36"/>
          <cell r="RID36"/>
          <cell r="RIE36"/>
          <cell r="RIF36"/>
          <cell r="RIG36"/>
          <cell r="RIH36"/>
          <cell r="RII36"/>
          <cell r="RIJ36"/>
          <cell r="RIK36"/>
          <cell r="RIL36"/>
          <cell r="RIM36"/>
          <cell r="RIN36"/>
          <cell r="RIO36"/>
          <cell r="RIP36"/>
          <cell r="RIQ36"/>
          <cell r="RIR36"/>
          <cell r="RIS36"/>
          <cell r="RIT36"/>
          <cell r="RIU36"/>
          <cell r="RIV36"/>
          <cell r="RIW36"/>
          <cell r="RIX36"/>
          <cell r="RIY36"/>
          <cell r="RIZ36"/>
          <cell r="RJA36"/>
          <cell r="RJB36"/>
          <cell r="RJC36"/>
          <cell r="RJD36"/>
          <cell r="RJE36"/>
          <cell r="RJF36"/>
          <cell r="RJG36"/>
          <cell r="RJH36"/>
          <cell r="RJI36"/>
          <cell r="RJJ36"/>
          <cell r="RJK36"/>
          <cell r="RJL36"/>
          <cell r="RJM36"/>
          <cell r="RJN36"/>
          <cell r="RJO36"/>
          <cell r="RJP36"/>
          <cell r="RJQ36"/>
          <cell r="RJR36"/>
          <cell r="RJS36"/>
          <cell r="RJT36"/>
          <cell r="RJU36"/>
          <cell r="RJV36"/>
          <cell r="RJW36"/>
          <cell r="RJX36"/>
          <cell r="RJY36"/>
          <cell r="RJZ36"/>
          <cell r="RKA36"/>
          <cell r="RKB36"/>
          <cell r="RKC36"/>
          <cell r="RKD36"/>
          <cell r="RKE36"/>
          <cell r="RKF36"/>
          <cell r="RKG36"/>
          <cell r="RKH36"/>
          <cell r="RKI36"/>
          <cell r="RKJ36"/>
          <cell r="RKK36"/>
          <cell r="RKL36"/>
          <cell r="RKM36"/>
          <cell r="RKN36"/>
          <cell r="RKO36"/>
          <cell r="RKP36"/>
          <cell r="RKQ36"/>
          <cell r="RKR36"/>
          <cell r="RKS36"/>
          <cell r="RKT36"/>
          <cell r="RKU36"/>
          <cell r="RKV36"/>
          <cell r="RKW36"/>
          <cell r="RKX36"/>
          <cell r="RKY36"/>
          <cell r="RKZ36"/>
          <cell r="RLA36"/>
          <cell r="RLB36"/>
          <cell r="RLC36"/>
          <cell r="RLD36"/>
          <cell r="RLE36"/>
          <cell r="RLF36"/>
          <cell r="RLG36"/>
          <cell r="RLH36"/>
          <cell r="RLI36"/>
          <cell r="RLJ36"/>
          <cell r="RLK36"/>
          <cell r="RLL36"/>
          <cell r="RLM36"/>
          <cell r="RLN36"/>
          <cell r="RLO36"/>
          <cell r="RLP36"/>
          <cell r="RLQ36"/>
          <cell r="RLR36"/>
          <cell r="RLS36"/>
          <cell r="RLT36"/>
          <cell r="RLU36"/>
          <cell r="RLV36"/>
          <cell r="RLW36"/>
          <cell r="RLX36"/>
          <cell r="RLY36"/>
          <cell r="RLZ36"/>
          <cell r="RMA36"/>
          <cell r="RMB36"/>
          <cell r="RMC36"/>
          <cell r="RMD36"/>
          <cell r="RME36"/>
          <cell r="RMF36"/>
          <cell r="RMG36"/>
          <cell r="RMH36"/>
          <cell r="RMI36"/>
          <cell r="RMJ36"/>
          <cell r="RMK36"/>
          <cell r="RML36"/>
          <cell r="RMM36"/>
          <cell r="RMN36"/>
          <cell r="RMO36"/>
          <cell r="RMP36"/>
          <cell r="RMQ36"/>
          <cell r="RMR36"/>
          <cell r="RMS36"/>
          <cell r="RMT36"/>
          <cell r="RMU36"/>
          <cell r="RMV36"/>
          <cell r="RMW36"/>
          <cell r="RMX36"/>
          <cell r="RMY36"/>
          <cell r="RMZ36"/>
          <cell r="RNA36"/>
          <cell r="RNB36"/>
          <cell r="RNC36"/>
          <cell r="RND36"/>
          <cell r="RNE36"/>
          <cell r="RNF36"/>
          <cell r="RNG36"/>
          <cell r="RNH36"/>
          <cell r="RNI36"/>
          <cell r="RNJ36"/>
          <cell r="RNK36"/>
          <cell r="RNL36"/>
          <cell r="RNM36"/>
          <cell r="RNN36"/>
          <cell r="RNO36"/>
          <cell r="RNP36"/>
          <cell r="RNQ36"/>
          <cell r="RNR36"/>
          <cell r="RNS36"/>
          <cell r="RNT36"/>
          <cell r="RNU36"/>
          <cell r="RNV36"/>
          <cell r="RNW36"/>
          <cell r="RNX36"/>
          <cell r="RNY36"/>
          <cell r="RNZ36"/>
          <cell r="ROA36"/>
          <cell r="ROB36"/>
          <cell r="ROC36"/>
          <cell r="ROD36"/>
          <cell r="ROE36"/>
          <cell r="ROF36"/>
          <cell r="ROG36"/>
          <cell r="ROH36"/>
          <cell r="ROI36"/>
          <cell r="ROJ36"/>
          <cell r="ROK36"/>
          <cell r="ROL36"/>
          <cell r="ROM36"/>
          <cell r="RON36"/>
          <cell r="ROO36"/>
          <cell r="ROP36"/>
          <cell r="ROQ36"/>
          <cell r="ROR36"/>
          <cell r="ROS36"/>
          <cell r="ROT36"/>
          <cell r="ROU36"/>
          <cell r="ROV36"/>
          <cell r="ROW36"/>
          <cell r="ROX36"/>
          <cell r="ROY36"/>
          <cell r="ROZ36"/>
          <cell r="RPA36"/>
          <cell r="RPB36"/>
          <cell r="RPC36"/>
          <cell r="RPD36"/>
          <cell r="RPE36"/>
          <cell r="RPF36"/>
          <cell r="RPG36"/>
          <cell r="RPH36"/>
          <cell r="RPI36"/>
          <cell r="RPJ36"/>
          <cell r="RPK36"/>
          <cell r="RPL36"/>
          <cell r="RPM36"/>
          <cell r="RPN36"/>
          <cell r="RPO36"/>
          <cell r="RPP36"/>
          <cell r="RPQ36"/>
          <cell r="RPR36"/>
          <cell r="RPS36"/>
          <cell r="RPT36"/>
          <cell r="RPU36"/>
          <cell r="RPV36"/>
          <cell r="RPW36"/>
          <cell r="RPX36"/>
          <cell r="RPY36"/>
          <cell r="RPZ36"/>
          <cell r="RQA36"/>
          <cell r="RQB36"/>
          <cell r="RQC36"/>
          <cell r="RQD36"/>
          <cell r="RQE36"/>
          <cell r="RQF36"/>
          <cell r="RQG36"/>
          <cell r="RQH36"/>
          <cell r="RQI36"/>
          <cell r="RQJ36"/>
          <cell r="RQK36"/>
          <cell r="RQL36"/>
          <cell r="RQM36"/>
          <cell r="RQN36"/>
          <cell r="RQO36"/>
          <cell r="RQP36"/>
          <cell r="RQQ36"/>
          <cell r="RQR36"/>
          <cell r="RQS36"/>
          <cell r="RQT36"/>
          <cell r="RQU36"/>
          <cell r="RQV36"/>
          <cell r="RQW36"/>
          <cell r="RQX36"/>
          <cell r="RQY36"/>
          <cell r="RQZ36"/>
          <cell r="RRA36"/>
          <cell r="RRB36"/>
          <cell r="RRC36"/>
          <cell r="RRD36"/>
          <cell r="RRE36"/>
          <cell r="RRF36"/>
          <cell r="RRG36"/>
          <cell r="RRH36"/>
          <cell r="RRI36"/>
          <cell r="RRJ36"/>
          <cell r="RRK36"/>
          <cell r="RRL36"/>
          <cell r="RRM36"/>
          <cell r="RRN36"/>
          <cell r="RRO36"/>
          <cell r="RRP36"/>
          <cell r="RRQ36"/>
          <cell r="RRR36"/>
          <cell r="RRS36"/>
          <cell r="RRT36"/>
          <cell r="RRU36"/>
          <cell r="RRV36"/>
          <cell r="RRW36"/>
          <cell r="RRX36"/>
          <cell r="RRY36"/>
          <cell r="RRZ36"/>
          <cell r="RSA36"/>
          <cell r="RSB36"/>
          <cell r="RSC36"/>
          <cell r="RSD36"/>
          <cell r="RSE36"/>
          <cell r="RSF36"/>
          <cell r="RSG36"/>
          <cell r="RSH36"/>
          <cell r="RSI36"/>
          <cell r="RSJ36"/>
          <cell r="RSK36"/>
          <cell r="RSL36"/>
          <cell r="RSM36"/>
          <cell r="RSN36"/>
          <cell r="RSO36"/>
          <cell r="RSP36"/>
          <cell r="RSQ36"/>
          <cell r="RSR36"/>
          <cell r="RSS36"/>
          <cell r="RST36"/>
          <cell r="RSU36"/>
          <cell r="RSV36"/>
          <cell r="RSW36"/>
          <cell r="RSX36"/>
          <cell r="RSY36"/>
          <cell r="RSZ36"/>
          <cell r="RTA36"/>
          <cell r="RTB36"/>
          <cell r="RTC36"/>
          <cell r="RTD36"/>
          <cell r="RTE36"/>
          <cell r="RTF36"/>
          <cell r="RTG36"/>
          <cell r="RTH36"/>
          <cell r="RTI36"/>
          <cell r="RTJ36"/>
          <cell r="RTK36"/>
          <cell r="RTL36"/>
          <cell r="RTM36"/>
          <cell r="RTN36"/>
          <cell r="RTO36"/>
          <cell r="RTP36"/>
          <cell r="RTQ36"/>
          <cell r="RTR36"/>
          <cell r="RTS36"/>
          <cell r="RTT36"/>
          <cell r="RTU36"/>
          <cell r="RTV36"/>
          <cell r="RTW36"/>
          <cell r="RTX36"/>
          <cell r="RTY36"/>
          <cell r="RTZ36"/>
          <cell r="RUA36"/>
          <cell r="RUB36"/>
          <cell r="RUC36"/>
          <cell r="RUD36"/>
          <cell r="RUE36"/>
          <cell r="RUF36"/>
          <cell r="RUG36"/>
          <cell r="RUH36"/>
          <cell r="RUI36"/>
          <cell r="RUJ36"/>
          <cell r="RUK36"/>
          <cell r="RUL36"/>
          <cell r="RUM36"/>
          <cell r="RUN36"/>
          <cell r="RUO36"/>
          <cell r="RUP36"/>
          <cell r="RUQ36"/>
          <cell r="RUR36"/>
          <cell r="RUS36"/>
          <cell r="RUT36"/>
          <cell r="RUU36"/>
          <cell r="RUV36"/>
          <cell r="RUW36"/>
          <cell r="RUX36"/>
          <cell r="RUY36"/>
          <cell r="RUZ36"/>
          <cell r="RVA36"/>
          <cell r="RVB36"/>
          <cell r="RVC36"/>
          <cell r="RVD36"/>
          <cell r="RVE36"/>
          <cell r="RVF36"/>
          <cell r="RVG36"/>
          <cell r="RVH36"/>
          <cell r="RVI36"/>
          <cell r="RVJ36"/>
          <cell r="RVK36"/>
          <cell r="RVL36"/>
          <cell r="RVM36"/>
          <cell r="RVN36"/>
          <cell r="RVO36"/>
          <cell r="RVP36"/>
          <cell r="RVQ36"/>
          <cell r="RVR36"/>
          <cell r="RVS36"/>
          <cell r="RVT36"/>
          <cell r="RVU36"/>
          <cell r="RVV36"/>
          <cell r="RVW36"/>
          <cell r="RVX36"/>
          <cell r="RVY36"/>
          <cell r="RVZ36"/>
          <cell r="RWA36"/>
          <cell r="RWB36"/>
          <cell r="RWC36"/>
          <cell r="RWD36"/>
          <cell r="RWE36"/>
          <cell r="RWF36"/>
          <cell r="RWG36"/>
          <cell r="RWH36"/>
          <cell r="RWI36"/>
          <cell r="RWJ36"/>
          <cell r="RWK36"/>
          <cell r="RWL36"/>
          <cell r="RWM36"/>
          <cell r="RWN36"/>
          <cell r="RWO36"/>
          <cell r="RWP36"/>
          <cell r="RWQ36"/>
          <cell r="RWR36"/>
          <cell r="RWS36"/>
          <cell r="RWT36"/>
          <cell r="RWU36"/>
          <cell r="RWV36"/>
          <cell r="RWW36"/>
          <cell r="RWX36"/>
          <cell r="RWY36"/>
          <cell r="RWZ36"/>
          <cell r="RXA36"/>
          <cell r="RXB36"/>
          <cell r="RXC36"/>
          <cell r="RXD36"/>
          <cell r="RXE36"/>
          <cell r="RXF36"/>
          <cell r="RXG36"/>
          <cell r="RXH36"/>
          <cell r="RXI36"/>
          <cell r="RXJ36"/>
          <cell r="RXK36"/>
          <cell r="RXL36"/>
          <cell r="RXM36"/>
          <cell r="RXN36"/>
          <cell r="RXO36"/>
          <cell r="RXP36"/>
          <cell r="RXQ36"/>
          <cell r="RXR36"/>
          <cell r="RXS36"/>
          <cell r="RXT36"/>
          <cell r="RXU36"/>
          <cell r="RXV36"/>
          <cell r="RXW36"/>
          <cell r="RXX36"/>
          <cell r="RXY36"/>
          <cell r="RXZ36"/>
          <cell r="RYA36"/>
          <cell r="RYB36"/>
          <cell r="RYC36"/>
          <cell r="RYD36"/>
          <cell r="RYE36"/>
          <cell r="RYF36"/>
          <cell r="RYG36"/>
          <cell r="RYH36"/>
          <cell r="RYI36"/>
          <cell r="RYJ36"/>
          <cell r="RYK36"/>
          <cell r="RYL36"/>
          <cell r="RYM36"/>
          <cell r="RYN36"/>
          <cell r="RYO36"/>
          <cell r="RYP36"/>
          <cell r="RYQ36"/>
          <cell r="RYR36"/>
          <cell r="RYS36"/>
          <cell r="RYT36"/>
          <cell r="RYU36"/>
          <cell r="RYV36"/>
          <cell r="RYW36"/>
          <cell r="RYX36"/>
          <cell r="RYY36"/>
          <cell r="RYZ36"/>
          <cell r="RZA36"/>
          <cell r="RZB36"/>
          <cell r="RZC36"/>
          <cell r="RZD36"/>
          <cell r="RZE36"/>
          <cell r="RZF36"/>
          <cell r="RZG36"/>
          <cell r="RZH36"/>
          <cell r="RZI36"/>
          <cell r="RZJ36"/>
          <cell r="RZK36"/>
          <cell r="RZL36"/>
          <cell r="RZM36"/>
          <cell r="RZN36"/>
          <cell r="RZO36"/>
          <cell r="RZP36"/>
          <cell r="RZQ36"/>
          <cell r="RZR36"/>
          <cell r="RZS36"/>
          <cell r="RZT36"/>
          <cell r="RZU36"/>
          <cell r="RZV36"/>
          <cell r="RZW36"/>
          <cell r="RZX36"/>
          <cell r="RZY36"/>
          <cell r="RZZ36"/>
          <cell r="SAA36"/>
          <cell r="SAB36"/>
          <cell r="SAC36"/>
          <cell r="SAD36"/>
          <cell r="SAE36"/>
          <cell r="SAF36"/>
          <cell r="SAG36"/>
          <cell r="SAH36"/>
          <cell r="SAI36"/>
          <cell r="SAJ36"/>
          <cell r="SAK36"/>
          <cell r="SAL36"/>
          <cell r="SAM36"/>
          <cell r="SAN36"/>
          <cell r="SAO36"/>
          <cell r="SAP36"/>
          <cell r="SAQ36"/>
          <cell r="SAR36"/>
          <cell r="SAS36"/>
          <cell r="SAT36"/>
          <cell r="SAU36"/>
          <cell r="SAV36"/>
          <cell r="SAW36"/>
          <cell r="SAX36"/>
          <cell r="SAY36"/>
          <cell r="SAZ36"/>
          <cell r="SBA36"/>
          <cell r="SBB36"/>
          <cell r="SBC36"/>
          <cell r="SBD36"/>
          <cell r="SBE36"/>
          <cell r="SBF36"/>
          <cell r="SBG36"/>
          <cell r="SBH36"/>
          <cell r="SBI36"/>
          <cell r="SBJ36"/>
          <cell r="SBK36"/>
          <cell r="SBL36"/>
          <cell r="SBM36"/>
          <cell r="SBN36"/>
          <cell r="SBO36"/>
          <cell r="SBP36"/>
          <cell r="SBQ36"/>
          <cell r="SBR36"/>
          <cell r="SBS36"/>
          <cell r="SBT36"/>
          <cell r="SBU36"/>
          <cell r="SBV36"/>
          <cell r="SBW36"/>
          <cell r="SBX36"/>
          <cell r="SBY36"/>
          <cell r="SBZ36"/>
          <cell r="SCA36"/>
          <cell r="SCB36"/>
          <cell r="SCC36"/>
          <cell r="SCD36"/>
          <cell r="SCE36"/>
          <cell r="SCF36"/>
          <cell r="SCG36"/>
          <cell r="SCH36"/>
          <cell r="SCI36"/>
          <cell r="SCJ36"/>
          <cell r="SCK36"/>
          <cell r="SCL36"/>
          <cell r="SCM36"/>
          <cell r="SCN36"/>
          <cell r="SCO36"/>
          <cell r="SCP36"/>
          <cell r="SCQ36"/>
          <cell r="SCR36"/>
          <cell r="SCS36"/>
          <cell r="SCT36"/>
          <cell r="SCU36"/>
          <cell r="SCV36"/>
          <cell r="SCW36"/>
          <cell r="SCX36"/>
          <cell r="SCY36"/>
          <cell r="SCZ36"/>
          <cell r="SDA36"/>
          <cell r="SDB36"/>
          <cell r="SDC36"/>
          <cell r="SDD36"/>
          <cell r="SDE36"/>
          <cell r="SDF36"/>
          <cell r="SDG36"/>
          <cell r="SDH36"/>
          <cell r="SDI36"/>
          <cell r="SDJ36"/>
          <cell r="SDK36"/>
          <cell r="SDL36"/>
          <cell r="SDM36"/>
          <cell r="SDN36"/>
          <cell r="SDO36"/>
          <cell r="SDP36"/>
          <cell r="SDQ36"/>
          <cell r="SDR36"/>
          <cell r="SDS36"/>
          <cell r="SDT36"/>
          <cell r="SDU36"/>
          <cell r="SDV36"/>
          <cell r="SDW36"/>
          <cell r="SDX36"/>
          <cell r="SDY36"/>
          <cell r="SDZ36"/>
          <cell r="SEA36"/>
          <cell r="SEB36"/>
          <cell r="SEC36"/>
          <cell r="SED36"/>
          <cell r="SEE36"/>
          <cell r="SEF36"/>
          <cell r="SEG36"/>
          <cell r="SEH36"/>
          <cell r="SEI36"/>
          <cell r="SEJ36"/>
          <cell r="SEK36"/>
          <cell r="SEL36"/>
          <cell r="SEM36"/>
          <cell r="SEN36"/>
          <cell r="SEO36"/>
          <cell r="SEP36"/>
          <cell r="SEQ36"/>
          <cell r="SER36"/>
          <cell r="SES36"/>
          <cell r="SET36"/>
          <cell r="SEU36"/>
          <cell r="SEV36"/>
          <cell r="SEW36"/>
          <cell r="SEX36"/>
          <cell r="SEY36"/>
          <cell r="SEZ36"/>
          <cell r="SFA36"/>
          <cell r="SFB36"/>
          <cell r="SFC36"/>
          <cell r="SFD36"/>
          <cell r="SFE36"/>
          <cell r="SFF36"/>
          <cell r="SFG36"/>
          <cell r="SFH36"/>
          <cell r="SFI36"/>
          <cell r="SFJ36"/>
          <cell r="SFK36"/>
          <cell r="SFL36"/>
          <cell r="SFM36"/>
          <cell r="SFN36"/>
          <cell r="SFO36"/>
          <cell r="SFP36"/>
          <cell r="SFQ36"/>
          <cell r="SFR36"/>
          <cell r="SFS36"/>
          <cell r="SFT36"/>
          <cell r="SFU36"/>
          <cell r="SFV36"/>
          <cell r="SFW36"/>
          <cell r="SFX36"/>
          <cell r="SFY36"/>
          <cell r="SFZ36"/>
          <cell r="SGA36"/>
          <cell r="SGB36"/>
          <cell r="SGC36"/>
          <cell r="SGD36"/>
          <cell r="SGE36"/>
          <cell r="SGF36"/>
          <cell r="SGG36"/>
          <cell r="SGH36"/>
          <cell r="SGI36"/>
          <cell r="SGJ36"/>
          <cell r="SGK36"/>
          <cell r="SGL36"/>
          <cell r="SGM36"/>
          <cell r="SGN36"/>
          <cell r="SGO36"/>
          <cell r="SGP36"/>
          <cell r="SGQ36"/>
          <cell r="SGR36"/>
          <cell r="SGS36"/>
          <cell r="SGT36"/>
          <cell r="SGU36"/>
          <cell r="SGV36"/>
          <cell r="SGW36"/>
          <cell r="SGX36"/>
          <cell r="SGY36"/>
          <cell r="SGZ36"/>
          <cell r="SHA36"/>
          <cell r="SHB36"/>
          <cell r="SHC36"/>
          <cell r="SHD36"/>
          <cell r="SHE36"/>
          <cell r="SHF36"/>
          <cell r="SHG36"/>
          <cell r="SHH36"/>
          <cell r="SHI36"/>
          <cell r="SHJ36"/>
          <cell r="SHK36"/>
          <cell r="SHL36"/>
          <cell r="SHM36"/>
          <cell r="SHN36"/>
          <cell r="SHO36"/>
          <cell r="SHP36"/>
          <cell r="SHQ36"/>
          <cell r="SHR36"/>
          <cell r="SHS36"/>
          <cell r="SHT36"/>
          <cell r="SHU36"/>
          <cell r="SHV36"/>
          <cell r="SHW36"/>
          <cell r="SHX36"/>
          <cell r="SHY36"/>
          <cell r="SHZ36"/>
          <cell r="SIA36"/>
          <cell r="SIB36"/>
          <cell r="SIC36"/>
          <cell r="SID36"/>
          <cell r="SIE36"/>
          <cell r="SIF36"/>
          <cell r="SIG36"/>
          <cell r="SIH36"/>
          <cell r="SII36"/>
          <cell r="SIJ36"/>
          <cell r="SIK36"/>
          <cell r="SIL36"/>
          <cell r="SIM36"/>
          <cell r="SIN36"/>
          <cell r="SIO36"/>
          <cell r="SIP36"/>
          <cell r="SIQ36"/>
          <cell r="SIR36"/>
          <cell r="SIS36"/>
          <cell r="SIT36"/>
          <cell r="SIU36"/>
          <cell r="SIV36"/>
          <cell r="SIW36"/>
          <cell r="SIX36"/>
          <cell r="SIY36"/>
          <cell r="SIZ36"/>
          <cell r="SJA36"/>
          <cell r="SJB36"/>
          <cell r="SJC36"/>
          <cell r="SJD36"/>
          <cell r="SJE36"/>
          <cell r="SJF36"/>
          <cell r="SJG36"/>
          <cell r="SJH36"/>
          <cell r="SJI36"/>
          <cell r="SJJ36"/>
          <cell r="SJK36"/>
          <cell r="SJL36"/>
          <cell r="SJM36"/>
          <cell r="SJN36"/>
          <cell r="SJO36"/>
          <cell r="SJP36"/>
          <cell r="SJQ36"/>
          <cell r="SJR36"/>
          <cell r="SJS36"/>
          <cell r="SJT36"/>
          <cell r="SJU36"/>
          <cell r="SJV36"/>
          <cell r="SJW36"/>
          <cell r="SJX36"/>
          <cell r="SJY36"/>
          <cell r="SJZ36"/>
          <cell r="SKA36"/>
          <cell r="SKB36"/>
          <cell r="SKC36"/>
          <cell r="SKD36"/>
          <cell r="SKE36"/>
          <cell r="SKF36"/>
          <cell r="SKG36"/>
          <cell r="SKH36"/>
          <cell r="SKI36"/>
          <cell r="SKJ36"/>
          <cell r="SKK36"/>
          <cell r="SKL36"/>
          <cell r="SKM36"/>
          <cell r="SKN36"/>
          <cell r="SKO36"/>
          <cell r="SKP36"/>
          <cell r="SKQ36"/>
          <cell r="SKR36"/>
          <cell r="SKS36"/>
          <cell r="SKT36"/>
          <cell r="SKU36"/>
          <cell r="SKV36"/>
          <cell r="SKW36"/>
          <cell r="SKX36"/>
          <cell r="SKY36"/>
          <cell r="SKZ36"/>
          <cell r="SLA36"/>
          <cell r="SLB36"/>
          <cell r="SLC36"/>
          <cell r="SLD36"/>
          <cell r="SLE36"/>
          <cell r="SLF36"/>
          <cell r="SLG36"/>
          <cell r="SLH36"/>
          <cell r="SLI36"/>
          <cell r="SLJ36"/>
          <cell r="SLK36"/>
          <cell r="SLL36"/>
          <cell r="SLM36"/>
          <cell r="SLN36"/>
          <cell r="SLO36"/>
          <cell r="SLP36"/>
          <cell r="SLQ36"/>
          <cell r="SLR36"/>
          <cell r="SLS36"/>
          <cell r="SLT36"/>
          <cell r="SLU36"/>
          <cell r="SLV36"/>
          <cell r="SLW36"/>
          <cell r="SLX36"/>
          <cell r="SLY36"/>
          <cell r="SLZ36"/>
          <cell r="SMA36"/>
          <cell r="SMB36"/>
          <cell r="SMC36"/>
          <cell r="SMD36"/>
          <cell r="SME36"/>
          <cell r="SMF36"/>
          <cell r="SMG36"/>
          <cell r="SMH36"/>
          <cell r="SMI36"/>
          <cell r="SMJ36"/>
          <cell r="SMK36"/>
          <cell r="SML36"/>
          <cell r="SMM36"/>
          <cell r="SMN36"/>
          <cell r="SMO36"/>
          <cell r="SMP36"/>
          <cell r="SMQ36"/>
          <cell r="SMR36"/>
          <cell r="SMS36"/>
          <cell r="SMT36"/>
          <cell r="SMU36"/>
          <cell r="SMV36"/>
          <cell r="SMW36"/>
          <cell r="SMX36"/>
          <cell r="SMY36"/>
          <cell r="SMZ36"/>
          <cell r="SNA36"/>
          <cell r="SNB36"/>
          <cell r="SNC36"/>
          <cell r="SND36"/>
          <cell r="SNE36"/>
          <cell r="SNF36"/>
          <cell r="SNG36"/>
          <cell r="SNH36"/>
          <cell r="SNI36"/>
          <cell r="SNJ36"/>
          <cell r="SNK36"/>
          <cell r="SNL36"/>
          <cell r="SNM36"/>
          <cell r="SNN36"/>
          <cell r="SNO36"/>
          <cell r="SNP36"/>
          <cell r="SNQ36"/>
          <cell r="SNR36"/>
          <cell r="SNS36"/>
          <cell r="SNT36"/>
          <cell r="SNU36"/>
          <cell r="SNV36"/>
          <cell r="SNW36"/>
          <cell r="SNX36"/>
          <cell r="SNY36"/>
          <cell r="SNZ36"/>
          <cell r="SOA36"/>
          <cell r="SOB36"/>
          <cell r="SOC36"/>
          <cell r="SOD36"/>
          <cell r="SOE36"/>
          <cell r="SOF36"/>
          <cell r="SOG36"/>
          <cell r="SOH36"/>
          <cell r="SOI36"/>
          <cell r="SOJ36"/>
          <cell r="SOK36"/>
          <cell r="SOL36"/>
          <cell r="SOM36"/>
          <cell r="SON36"/>
          <cell r="SOO36"/>
          <cell r="SOP36"/>
          <cell r="SOQ36"/>
          <cell r="SOR36"/>
          <cell r="SOS36"/>
          <cell r="SOT36"/>
          <cell r="SOU36"/>
          <cell r="SOV36"/>
          <cell r="SOW36"/>
          <cell r="SOX36"/>
          <cell r="SOY36"/>
          <cell r="SOZ36"/>
          <cell r="SPA36"/>
          <cell r="SPB36"/>
          <cell r="SPC36"/>
          <cell r="SPD36"/>
          <cell r="SPE36"/>
          <cell r="SPF36"/>
          <cell r="SPG36"/>
          <cell r="SPH36"/>
          <cell r="SPI36"/>
          <cell r="SPJ36"/>
          <cell r="SPK36"/>
          <cell r="SPL36"/>
          <cell r="SPM36"/>
          <cell r="SPN36"/>
          <cell r="SPO36"/>
          <cell r="SPP36"/>
          <cell r="SPQ36"/>
          <cell r="SPR36"/>
          <cell r="SPS36"/>
          <cell r="SPT36"/>
          <cell r="SPU36"/>
          <cell r="SPV36"/>
          <cell r="SPW36"/>
          <cell r="SPX36"/>
          <cell r="SPY36"/>
          <cell r="SPZ36"/>
          <cell r="SQA36"/>
          <cell r="SQB36"/>
          <cell r="SQC36"/>
          <cell r="SQD36"/>
          <cell r="SQE36"/>
          <cell r="SQF36"/>
          <cell r="SQG36"/>
          <cell r="SQH36"/>
          <cell r="SQI36"/>
          <cell r="SQJ36"/>
          <cell r="SQK36"/>
          <cell r="SQL36"/>
          <cell r="SQM36"/>
          <cell r="SQN36"/>
          <cell r="SQO36"/>
          <cell r="SQP36"/>
          <cell r="SQQ36"/>
          <cell r="SQR36"/>
          <cell r="SQS36"/>
          <cell r="SQT36"/>
          <cell r="SQU36"/>
          <cell r="SQV36"/>
          <cell r="SQW36"/>
          <cell r="SQX36"/>
          <cell r="SQY36"/>
          <cell r="SQZ36"/>
          <cell r="SRA36"/>
          <cell r="SRB36"/>
          <cell r="SRC36"/>
          <cell r="SRD36"/>
          <cell r="SRE36"/>
          <cell r="SRF36"/>
          <cell r="SRG36"/>
          <cell r="SRH36"/>
          <cell r="SRI36"/>
          <cell r="SRJ36"/>
          <cell r="SRK36"/>
          <cell r="SRL36"/>
          <cell r="SRM36"/>
          <cell r="SRN36"/>
          <cell r="SRO36"/>
          <cell r="SRP36"/>
          <cell r="SRQ36"/>
          <cell r="SRR36"/>
          <cell r="SRS36"/>
          <cell r="SRT36"/>
          <cell r="SRU36"/>
          <cell r="SRV36"/>
          <cell r="SRW36"/>
          <cell r="SRX36"/>
          <cell r="SRY36"/>
          <cell r="SRZ36"/>
          <cell r="SSA36"/>
          <cell r="SSB36"/>
          <cell r="SSC36"/>
          <cell r="SSD36"/>
          <cell r="SSE36"/>
          <cell r="SSF36"/>
          <cell r="SSG36"/>
          <cell r="SSH36"/>
          <cell r="SSI36"/>
          <cell r="SSJ36"/>
          <cell r="SSK36"/>
          <cell r="SSL36"/>
          <cell r="SSM36"/>
          <cell r="SSN36"/>
          <cell r="SSO36"/>
          <cell r="SSP36"/>
          <cell r="SSQ36"/>
          <cell r="SSR36"/>
          <cell r="SSS36"/>
          <cell r="SST36"/>
          <cell r="SSU36"/>
          <cell r="SSV36"/>
          <cell r="SSW36"/>
          <cell r="SSX36"/>
          <cell r="SSY36"/>
          <cell r="SSZ36"/>
          <cell r="STA36"/>
          <cell r="STB36"/>
          <cell r="STC36"/>
          <cell r="STD36"/>
          <cell r="STE36"/>
          <cell r="STF36"/>
          <cell r="STG36"/>
          <cell r="STH36"/>
          <cell r="STI36"/>
          <cell r="STJ36"/>
          <cell r="STK36"/>
          <cell r="STL36"/>
          <cell r="STM36"/>
          <cell r="STN36"/>
          <cell r="STO36"/>
          <cell r="STP36"/>
          <cell r="STQ36"/>
          <cell r="STR36"/>
          <cell r="STS36"/>
          <cell r="STT36"/>
          <cell r="STU36"/>
          <cell r="STV36"/>
          <cell r="STW36"/>
          <cell r="STX36"/>
          <cell r="STY36"/>
          <cell r="STZ36"/>
          <cell r="SUA36"/>
          <cell r="SUB36"/>
          <cell r="SUC36"/>
          <cell r="SUD36"/>
          <cell r="SUE36"/>
          <cell r="SUF36"/>
          <cell r="SUG36"/>
          <cell r="SUH36"/>
          <cell r="SUI36"/>
          <cell r="SUJ36"/>
          <cell r="SUK36"/>
          <cell r="SUL36"/>
          <cell r="SUM36"/>
          <cell r="SUN36"/>
          <cell r="SUO36"/>
          <cell r="SUP36"/>
          <cell r="SUQ36"/>
          <cell r="SUR36"/>
          <cell r="SUS36"/>
          <cell r="SUT36"/>
          <cell r="SUU36"/>
          <cell r="SUV36"/>
          <cell r="SUW36"/>
          <cell r="SUX36"/>
          <cell r="SUY36"/>
          <cell r="SUZ36"/>
          <cell r="SVA36"/>
          <cell r="SVB36"/>
          <cell r="SVC36"/>
          <cell r="SVD36"/>
          <cell r="SVE36"/>
          <cell r="SVF36"/>
          <cell r="SVG36"/>
          <cell r="SVH36"/>
          <cell r="SVI36"/>
          <cell r="SVJ36"/>
          <cell r="SVK36"/>
          <cell r="SVL36"/>
          <cell r="SVM36"/>
          <cell r="SVN36"/>
          <cell r="SVO36"/>
          <cell r="SVP36"/>
          <cell r="SVQ36"/>
          <cell r="SVR36"/>
          <cell r="SVS36"/>
          <cell r="SVT36"/>
          <cell r="SVU36"/>
          <cell r="SVV36"/>
          <cell r="SVW36"/>
          <cell r="SVX36"/>
          <cell r="SVY36"/>
          <cell r="SVZ36"/>
          <cell r="SWA36"/>
          <cell r="SWB36"/>
          <cell r="SWC36"/>
          <cell r="SWD36"/>
          <cell r="SWE36"/>
          <cell r="SWF36"/>
          <cell r="SWG36"/>
          <cell r="SWH36"/>
          <cell r="SWI36"/>
          <cell r="SWJ36"/>
          <cell r="SWK36"/>
          <cell r="SWL36"/>
          <cell r="SWM36"/>
          <cell r="SWN36"/>
          <cell r="SWO36"/>
          <cell r="SWP36"/>
          <cell r="SWQ36"/>
          <cell r="SWR36"/>
          <cell r="SWS36"/>
          <cell r="SWT36"/>
          <cell r="SWU36"/>
          <cell r="SWV36"/>
          <cell r="SWW36"/>
          <cell r="SWX36"/>
          <cell r="SWY36"/>
          <cell r="SWZ36"/>
          <cell r="SXA36"/>
          <cell r="SXB36"/>
          <cell r="SXC36"/>
          <cell r="SXD36"/>
          <cell r="SXE36"/>
          <cell r="SXF36"/>
          <cell r="SXG36"/>
          <cell r="SXH36"/>
          <cell r="SXI36"/>
          <cell r="SXJ36"/>
          <cell r="SXK36"/>
          <cell r="SXL36"/>
          <cell r="SXM36"/>
          <cell r="SXN36"/>
          <cell r="SXO36"/>
          <cell r="SXP36"/>
          <cell r="SXQ36"/>
          <cell r="SXR36"/>
          <cell r="SXS36"/>
          <cell r="SXT36"/>
          <cell r="SXU36"/>
          <cell r="SXV36"/>
          <cell r="SXW36"/>
          <cell r="SXX36"/>
          <cell r="SXY36"/>
          <cell r="SXZ36"/>
          <cell r="SYA36"/>
          <cell r="SYB36"/>
          <cell r="SYC36"/>
          <cell r="SYD36"/>
          <cell r="SYE36"/>
          <cell r="SYF36"/>
          <cell r="SYG36"/>
          <cell r="SYH36"/>
          <cell r="SYI36"/>
          <cell r="SYJ36"/>
          <cell r="SYK36"/>
          <cell r="SYL36"/>
          <cell r="SYM36"/>
          <cell r="SYN36"/>
          <cell r="SYO36"/>
          <cell r="SYP36"/>
          <cell r="SYQ36"/>
          <cell r="SYR36"/>
          <cell r="SYS36"/>
          <cell r="SYT36"/>
          <cell r="SYU36"/>
          <cell r="SYV36"/>
          <cell r="SYW36"/>
          <cell r="SYX36"/>
          <cell r="SYY36"/>
          <cell r="SYZ36"/>
          <cell r="SZA36"/>
          <cell r="SZB36"/>
          <cell r="SZC36"/>
          <cell r="SZD36"/>
          <cell r="SZE36"/>
          <cell r="SZF36"/>
          <cell r="SZG36"/>
          <cell r="SZH36"/>
          <cell r="SZI36"/>
          <cell r="SZJ36"/>
          <cell r="SZK36"/>
          <cell r="SZL36"/>
          <cell r="SZM36"/>
          <cell r="SZN36"/>
          <cell r="SZO36"/>
          <cell r="SZP36"/>
          <cell r="SZQ36"/>
          <cell r="SZR36"/>
          <cell r="SZS36"/>
          <cell r="SZT36"/>
          <cell r="SZU36"/>
          <cell r="SZV36"/>
          <cell r="SZW36"/>
          <cell r="SZX36"/>
          <cell r="SZY36"/>
          <cell r="SZZ36"/>
          <cell r="TAA36"/>
          <cell r="TAB36"/>
          <cell r="TAC36"/>
          <cell r="TAD36"/>
          <cell r="TAE36"/>
          <cell r="TAF36"/>
          <cell r="TAG36"/>
          <cell r="TAH36"/>
          <cell r="TAI36"/>
          <cell r="TAJ36"/>
          <cell r="TAK36"/>
          <cell r="TAL36"/>
          <cell r="TAM36"/>
          <cell r="TAN36"/>
          <cell r="TAO36"/>
          <cell r="TAP36"/>
          <cell r="TAQ36"/>
          <cell r="TAR36"/>
          <cell r="TAS36"/>
          <cell r="TAT36"/>
          <cell r="TAU36"/>
          <cell r="TAV36"/>
          <cell r="TAW36"/>
          <cell r="TAX36"/>
          <cell r="TAY36"/>
          <cell r="TAZ36"/>
          <cell r="TBA36"/>
          <cell r="TBB36"/>
          <cell r="TBC36"/>
          <cell r="TBD36"/>
          <cell r="TBE36"/>
          <cell r="TBF36"/>
          <cell r="TBG36"/>
          <cell r="TBH36"/>
          <cell r="TBI36"/>
          <cell r="TBJ36"/>
          <cell r="TBK36"/>
          <cell r="TBL36"/>
          <cell r="TBM36"/>
          <cell r="TBN36"/>
          <cell r="TBO36"/>
          <cell r="TBP36"/>
          <cell r="TBQ36"/>
          <cell r="TBR36"/>
          <cell r="TBS36"/>
          <cell r="TBT36"/>
          <cell r="TBU36"/>
          <cell r="TBV36"/>
          <cell r="TBW36"/>
          <cell r="TBX36"/>
          <cell r="TBY36"/>
          <cell r="TBZ36"/>
          <cell r="TCA36"/>
          <cell r="TCB36"/>
          <cell r="TCC36"/>
          <cell r="TCD36"/>
          <cell r="TCE36"/>
          <cell r="TCF36"/>
          <cell r="TCG36"/>
          <cell r="TCH36"/>
          <cell r="TCI36"/>
          <cell r="TCJ36"/>
          <cell r="TCK36"/>
          <cell r="TCL36"/>
          <cell r="TCM36"/>
          <cell r="TCN36"/>
          <cell r="TCO36"/>
          <cell r="TCP36"/>
          <cell r="TCQ36"/>
          <cell r="TCR36"/>
          <cell r="TCS36"/>
          <cell r="TCT36"/>
          <cell r="TCU36"/>
          <cell r="TCV36"/>
          <cell r="TCW36"/>
          <cell r="TCX36"/>
          <cell r="TCY36"/>
          <cell r="TCZ36"/>
          <cell r="TDA36"/>
          <cell r="TDB36"/>
          <cell r="TDC36"/>
          <cell r="TDD36"/>
          <cell r="TDE36"/>
          <cell r="TDF36"/>
          <cell r="TDG36"/>
          <cell r="TDH36"/>
          <cell r="TDI36"/>
          <cell r="TDJ36"/>
          <cell r="TDK36"/>
          <cell r="TDL36"/>
          <cell r="TDM36"/>
          <cell r="TDN36"/>
          <cell r="TDO36"/>
          <cell r="TDP36"/>
          <cell r="TDQ36"/>
          <cell r="TDR36"/>
          <cell r="TDS36"/>
          <cell r="TDT36"/>
          <cell r="TDU36"/>
          <cell r="TDV36"/>
          <cell r="TDW36"/>
          <cell r="TDX36"/>
          <cell r="TDY36"/>
          <cell r="TDZ36"/>
          <cell r="TEA36"/>
          <cell r="TEB36"/>
          <cell r="TEC36"/>
          <cell r="TED36"/>
          <cell r="TEE36"/>
          <cell r="TEF36"/>
          <cell r="TEG36"/>
          <cell r="TEH36"/>
          <cell r="TEI36"/>
          <cell r="TEJ36"/>
          <cell r="TEK36"/>
          <cell r="TEL36"/>
          <cell r="TEM36"/>
          <cell r="TEN36"/>
          <cell r="TEO36"/>
          <cell r="TEP36"/>
          <cell r="TEQ36"/>
          <cell r="TER36"/>
          <cell r="TES36"/>
          <cell r="TET36"/>
          <cell r="TEU36"/>
          <cell r="TEV36"/>
          <cell r="TEW36"/>
          <cell r="TEX36"/>
          <cell r="TEY36"/>
          <cell r="TEZ36"/>
          <cell r="TFA36"/>
          <cell r="TFB36"/>
          <cell r="TFC36"/>
          <cell r="TFD36"/>
          <cell r="TFE36"/>
          <cell r="TFF36"/>
          <cell r="TFG36"/>
          <cell r="TFH36"/>
          <cell r="TFI36"/>
          <cell r="TFJ36"/>
          <cell r="TFK36"/>
          <cell r="TFL36"/>
          <cell r="TFM36"/>
          <cell r="TFN36"/>
          <cell r="TFO36"/>
          <cell r="TFP36"/>
          <cell r="TFQ36"/>
          <cell r="TFR36"/>
          <cell r="TFS36"/>
          <cell r="TFT36"/>
          <cell r="TFU36"/>
          <cell r="TFV36"/>
          <cell r="TFW36"/>
          <cell r="TFX36"/>
          <cell r="TFY36"/>
          <cell r="TFZ36"/>
          <cell r="TGA36"/>
          <cell r="TGB36"/>
          <cell r="TGC36"/>
          <cell r="TGD36"/>
          <cell r="TGE36"/>
          <cell r="TGF36"/>
          <cell r="TGG36"/>
          <cell r="TGH36"/>
          <cell r="TGI36"/>
          <cell r="TGJ36"/>
          <cell r="TGK36"/>
          <cell r="TGL36"/>
          <cell r="TGM36"/>
          <cell r="TGN36"/>
          <cell r="TGO36"/>
          <cell r="TGP36"/>
          <cell r="TGQ36"/>
          <cell r="TGR36"/>
          <cell r="TGS36"/>
          <cell r="TGT36"/>
          <cell r="TGU36"/>
          <cell r="TGV36"/>
          <cell r="TGW36"/>
          <cell r="TGX36"/>
          <cell r="TGY36"/>
          <cell r="TGZ36"/>
          <cell r="THA36"/>
          <cell r="THB36"/>
          <cell r="THC36"/>
          <cell r="THD36"/>
          <cell r="THE36"/>
          <cell r="THF36"/>
          <cell r="THG36"/>
          <cell r="THH36"/>
          <cell r="THI36"/>
          <cell r="THJ36"/>
          <cell r="THK36"/>
          <cell r="THL36"/>
          <cell r="THM36"/>
          <cell r="THN36"/>
          <cell r="THO36"/>
          <cell r="THP36"/>
          <cell r="THQ36"/>
          <cell r="THR36"/>
          <cell r="THS36"/>
          <cell r="THT36"/>
          <cell r="THU36"/>
          <cell r="THV36"/>
          <cell r="THW36"/>
          <cell r="THX36"/>
          <cell r="THY36"/>
          <cell r="THZ36"/>
          <cell r="TIA36"/>
          <cell r="TIB36"/>
          <cell r="TIC36"/>
          <cell r="TID36"/>
          <cell r="TIE36"/>
          <cell r="TIF36"/>
          <cell r="TIG36"/>
          <cell r="TIH36"/>
          <cell r="TII36"/>
          <cell r="TIJ36"/>
          <cell r="TIK36"/>
          <cell r="TIL36"/>
          <cell r="TIM36"/>
          <cell r="TIN36"/>
          <cell r="TIO36"/>
          <cell r="TIP36"/>
          <cell r="TIQ36"/>
          <cell r="TIR36"/>
          <cell r="TIS36"/>
          <cell r="TIT36"/>
          <cell r="TIU36"/>
          <cell r="TIV36"/>
          <cell r="TIW36"/>
          <cell r="TIX36"/>
          <cell r="TIY36"/>
          <cell r="TIZ36"/>
          <cell r="TJA36"/>
          <cell r="TJB36"/>
          <cell r="TJC36"/>
          <cell r="TJD36"/>
          <cell r="TJE36"/>
          <cell r="TJF36"/>
          <cell r="TJG36"/>
          <cell r="TJH36"/>
          <cell r="TJI36"/>
          <cell r="TJJ36"/>
          <cell r="TJK36"/>
          <cell r="TJL36"/>
          <cell r="TJM36"/>
          <cell r="TJN36"/>
          <cell r="TJO36"/>
          <cell r="TJP36"/>
          <cell r="TJQ36"/>
          <cell r="TJR36"/>
          <cell r="TJS36"/>
          <cell r="TJT36"/>
          <cell r="TJU36"/>
          <cell r="TJV36"/>
          <cell r="TJW36"/>
          <cell r="TJX36"/>
          <cell r="TJY36"/>
          <cell r="TJZ36"/>
          <cell r="TKA36"/>
          <cell r="TKB36"/>
          <cell r="TKC36"/>
          <cell r="TKD36"/>
          <cell r="TKE36"/>
          <cell r="TKF36"/>
          <cell r="TKG36"/>
          <cell r="TKH36"/>
          <cell r="TKI36"/>
          <cell r="TKJ36"/>
          <cell r="TKK36"/>
          <cell r="TKL36"/>
          <cell r="TKM36"/>
          <cell r="TKN36"/>
          <cell r="TKO36"/>
          <cell r="TKP36"/>
          <cell r="TKQ36"/>
          <cell r="TKR36"/>
          <cell r="TKS36"/>
          <cell r="TKT36"/>
          <cell r="TKU36"/>
          <cell r="TKV36"/>
          <cell r="TKW36"/>
          <cell r="TKX36"/>
          <cell r="TKY36"/>
          <cell r="TKZ36"/>
          <cell r="TLA36"/>
          <cell r="TLB36"/>
          <cell r="TLC36"/>
          <cell r="TLD36"/>
          <cell r="TLE36"/>
          <cell r="TLF36"/>
          <cell r="TLG36"/>
          <cell r="TLH36"/>
          <cell r="TLI36"/>
          <cell r="TLJ36"/>
          <cell r="TLK36"/>
          <cell r="TLL36"/>
          <cell r="TLM36"/>
          <cell r="TLN36"/>
          <cell r="TLO36"/>
          <cell r="TLP36"/>
          <cell r="TLQ36"/>
          <cell r="TLR36"/>
          <cell r="TLS36"/>
          <cell r="TLT36"/>
          <cell r="TLU36"/>
          <cell r="TLV36"/>
          <cell r="TLW36"/>
          <cell r="TLX36"/>
          <cell r="TLY36"/>
          <cell r="TLZ36"/>
          <cell r="TMA36"/>
          <cell r="TMB36"/>
          <cell r="TMC36"/>
          <cell r="TMD36"/>
          <cell r="TME36"/>
          <cell r="TMF36"/>
          <cell r="TMG36"/>
          <cell r="TMH36"/>
          <cell r="TMI36"/>
          <cell r="TMJ36"/>
          <cell r="TMK36"/>
          <cell r="TML36"/>
          <cell r="TMM36"/>
          <cell r="TMN36"/>
          <cell r="TMO36"/>
          <cell r="TMP36"/>
          <cell r="TMQ36"/>
          <cell r="TMR36"/>
          <cell r="TMS36"/>
          <cell r="TMT36"/>
          <cell r="TMU36"/>
          <cell r="TMV36"/>
          <cell r="TMW36"/>
          <cell r="TMX36"/>
          <cell r="TMY36"/>
          <cell r="TMZ36"/>
          <cell r="TNA36"/>
          <cell r="TNB36"/>
          <cell r="TNC36"/>
          <cell r="TND36"/>
          <cell r="TNE36"/>
          <cell r="TNF36"/>
          <cell r="TNG36"/>
          <cell r="TNH36"/>
          <cell r="TNI36"/>
          <cell r="TNJ36"/>
          <cell r="TNK36"/>
          <cell r="TNL36"/>
          <cell r="TNM36"/>
          <cell r="TNN36"/>
          <cell r="TNO36"/>
          <cell r="TNP36"/>
          <cell r="TNQ36"/>
          <cell r="TNR36"/>
          <cell r="TNS36"/>
          <cell r="TNT36"/>
          <cell r="TNU36"/>
          <cell r="TNV36"/>
          <cell r="TNW36"/>
          <cell r="TNX36"/>
          <cell r="TNY36"/>
          <cell r="TNZ36"/>
          <cell r="TOA36"/>
          <cell r="TOB36"/>
          <cell r="TOC36"/>
          <cell r="TOD36"/>
          <cell r="TOE36"/>
          <cell r="TOF36"/>
          <cell r="TOG36"/>
          <cell r="TOH36"/>
          <cell r="TOI36"/>
          <cell r="TOJ36"/>
          <cell r="TOK36"/>
          <cell r="TOL36"/>
          <cell r="TOM36"/>
          <cell r="TON36"/>
          <cell r="TOO36"/>
          <cell r="TOP36"/>
          <cell r="TOQ36"/>
          <cell r="TOR36"/>
          <cell r="TOS36"/>
          <cell r="TOT36"/>
          <cell r="TOU36"/>
          <cell r="TOV36"/>
          <cell r="TOW36"/>
          <cell r="TOX36"/>
          <cell r="TOY36"/>
          <cell r="TOZ36"/>
          <cell r="TPA36"/>
          <cell r="TPB36"/>
          <cell r="TPC36"/>
          <cell r="TPD36"/>
          <cell r="TPE36"/>
          <cell r="TPF36"/>
          <cell r="TPG36"/>
          <cell r="TPH36"/>
          <cell r="TPI36"/>
          <cell r="TPJ36"/>
          <cell r="TPK36"/>
          <cell r="TPL36"/>
          <cell r="TPM36"/>
          <cell r="TPN36"/>
          <cell r="TPO36"/>
          <cell r="TPP36"/>
          <cell r="TPQ36"/>
          <cell r="TPR36"/>
          <cell r="TPS36"/>
          <cell r="TPT36"/>
          <cell r="TPU36"/>
          <cell r="TPV36"/>
          <cell r="TPW36"/>
          <cell r="TPX36"/>
          <cell r="TPY36"/>
          <cell r="TPZ36"/>
          <cell r="TQA36"/>
          <cell r="TQB36"/>
          <cell r="TQC36"/>
          <cell r="TQD36"/>
          <cell r="TQE36"/>
          <cell r="TQF36"/>
          <cell r="TQG36"/>
          <cell r="TQH36"/>
          <cell r="TQI36"/>
          <cell r="TQJ36"/>
          <cell r="TQK36"/>
          <cell r="TQL36"/>
          <cell r="TQM36"/>
          <cell r="TQN36"/>
          <cell r="TQO36"/>
          <cell r="TQP36"/>
          <cell r="TQQ36"/>
          <cell r="TQR36"/>
          <cell r="TQS36"/>
          <cell r="TQT36"/>
          <cell r="TQU36"/>
          <cell r="TQV36"/>
          <cell r="TQW36"/>
          <cell r="TQX36"/>
          <cell r="TQY36"/>
          <cell r="TQZ36"/>
          <cell r="TRA36"/>
          <cell r="TRB36"/>
          <cell r="TRC36"/>
          <cell r="TRD36"/>
          <cell r="TRE36"/>
          <cell r="TRF36"/>
          <cell r="TRG36"/>
          <cell r="TRH36"/>
          <cell r="TRI36"/>
          <cell r="TRJ36"/>
          <cell r="TRK36"/>
          <cell r="TRL36"/>
          <cell r="TRM36"/>
          <cell r="TRN36"/>
          <cell r="TRO36"/>
          <cell r="TRP36"/>
          <cell r="TRQ36"/>
          <cell r="TRR36"/>
          <cell r="TRS36"/>
          <cell r="TRT36"/>
          <cell r="TRU36"/>
          <cell r="TRV36"/>
          <cell r="TRW36"/>
          <cell r="TRX36"/>
          <cell r="TRY36"/>
          <cell r="TRZ36"/>
          <cell r="TSA36"/>
          <cell r="TSB36"/>
          <cell r="TSC36"/>
          <cell r="TSD36"/>
          <cell r="TSE36"/>
          <cell r="TSF36"/>
          <cell r="TSG36"/>
          <cell r="TSH36"/>
          <cell r="TSI36"/>
          <cell r="TSJ36"/>
          <cell r="TSK36"/>
          <cell r="TSL36"/>
          <cell r="TSM36"/>
          <cell r="TSN36"/>
          <cell r="TSO36"/>
          <cell r="TSP36"/>
          <cell r="TSQ36"/>
          <cell r="TSR36"/>
          <cell r="TSS36"/>
          <cell r="TST36"/>
          <cell r="TSU36"/>
          <cell r="TSV36"/>
          <cell r="TSW36"/>
          <cell r="TSX36"/>
          <cell r="TSY36"/>
          <cell r="TSZ36"/>
          <cell r="TTA36"/>
          <cell r="TTB36"/>
          <cell r="TTC36"/>
          <cell r="TTD36"/>
          <cell r="TTE36"/>
          <cell r="TTF36"/>
          <cell r="TTG36"/>
          <cell r="TTH36"/>
          <cell r="TTI36"/>
          <cell r="TTJ36"/>
          <cell r="TTK36"/>
          <cell r="TTL36"/>
          <cell r="TTM36"/>
          <cell r="TTN36"/>
          <cell r="TTO36"/>
          <cell r="TTP36"/>
          <cell r="TTQ36"/>
          <cell r="TTR36"/>
          <cell r="TTS36"/>
          <cell r="TTT36"/>
          <cell r="TTU36"/>
          <cell r="TTV36"/>
          <cell r="TTW36"/>
          <cell r="TTX36"/>
          <cell r="TTY36"/>
          <cell r="TTZ36"/>
          <cell r="TUA36"/>
          <cell r="TUB36"/>
          <cell r="TUC36"/>
          <cell r="TUD36"/>
          <cell r="TUE36"/>
          <cell r="TUF36"/>
          <cell r="TUG36"/>
          <cell r="TUH36"/>
          <cell r="TUI36"/>
          <cell r="TUJ36"/>
          <cell r="TUK36"/>
          <cell r="TUL36"/>
          <cell r="TUM36"/>
          <cell r="TUN36"/>
          <cell r="TUO36"/>
          <cell r="TUP36"/>
          <cell r="TUQ36"/>
          <cell r="TUR36"/>
          <cell r="TUS36"/>
          <cell r="TUT36"/>
          <cell r="TUU36"/>
          <cell r="TUV36"/>
          <cell r="TUW36"/>
          <cell r="TUX36"/>
          <cell r="TUY36"/>
          <cell r="TUZ36"/>
          <cell r="TVA36"/>
          <cell r="TVB36"/>
          <cell r="TVC36"/>
          <cell r="TVD36"/>
          <cell r="TVE36"/>
          <cell r="TVF36"/>
          <cell r="TVG36"/>
          <cell r="TVH36"/>
          <cell r="TVI36"/>
          <cell r="TVJ36"/>
          <cell r="TVK36"/>
          <cell r="TVL36"/>
          <cell r="TVM36"/>
          <cell r="TVN36"/>
          <cell r="TVO36"/>
          <cell r="TVP36"/>
          <cell r="TVQ36"/>
          <cell r="TVR36"/>
          <cell r="TVS36"/>
          <cell r="TVT36"/>
          <cell r="TVU36"/>
          <cell r="TVV36"/>
          <cell r="TVW36"/>
          <cell r="TVX36"/>
          <cell r="TVY36"/>
          <cell r="TVZ36"/>
          <cell r="TWA36"/>
          <cell r="TWB36"/>
          <cell r="TWC36"/>
          <cell r="TWD36"/>
          <cell r="TWE36"/>
          <cell r="TWF36"/>
          <cell r="TWG36"/>
          <cell r="TWH36"/>
          <cell r="TWI36"/>
          <cell r="TWJ36"/>
          <cell r="TWK36"/>
          <cell r="TWL36"/>
          <cell r="TWM36"/>
          <cell r="TWN36"/>
          <cell r="TWO36"/>
          <cell r="TWP36"/>
          <cell r="TWQ36"/>
          <cell r="TWR36"/>
          <cell r="TWS36"/>
          <cell r="TWT36"/>
          <cell r="TWU36"/>
          <cell r="TWV36"/>
          <cell r="TWW36"/>
          <cell r="TWX36"/>
          <cell r="TWY36"/>
          <cell r="TWZ36"/>
          <cell r="TXA36"/>
          <cell r="TXB36"/>
          <cell r="TXC36"/>
          <cell r="TXD36"/>
          <cell r="TXE36"/>
          <cell r="TXF36"/>
          <cell r="TXG36"/>
          <cell r="TXH36"/>
          <cell r="TXI36"/>
          <cell r="TXJ36"/>
          <cell r="TXK36"/>
          <cell r="TXL36"/>
          <cell r="TXM36"/>
          <cell r="TXN36"/>
          <cell r="TXO36"/>
          <cell r="TXP36"/>
          <cell r="TXQ36"/>
          <cell r="TXR36"/>
          <cell r="TXS36"/>
          <cell r="TXT36"/>
          <cell r="TXU36"/>
          <cell r="TXV36"/>
          <cell r="TXW36"/>
          <cell r="TXX36"/>
          <cell r="TXY36"/>
          <cell r="TXZ36"/>
          <cell r="TYA36"/>
          <cell r="TYB36"/>
          <cell r="TYC36"/>
          <cell r="TYD36"/>
          <cell r="TYE36"/>
          <cell r="TYF36"/>
          <cell r="TYG36"/>
          <cell r="TYH36"/>
          <cell r="TYI36"/>
          <cell r="TYJ36"/>
          <cell r="TYK36"/>
          <cell r="TYL36"/>
          <cell r="TYM36"/>
          <cell r="TYN36"/>
          <cell r="TYO36"/>
          <cell r="TYP36"/>
          <cell r="TYQ36"/>
          <cell r="TYR36"/>
          <cell r="TYS36"/>
          <cell r="TYT36"/>
          <cell r="TYU36"/>
          <cell r="TYV36"/>
          <cell r="TYW36"/>
          <cell r="TYX36"/>
          <cell r="TYY36"/>
          <cell r="TYZ36"/>
          <cell r="TZA36"/>
          <cell r="TZB36"/>
          <cell r="TZC36"/>
          <cell r="TZD36"/>
          <cell r="TZE36"/>
          <cell r="TZF36"/>
          <cell r="TZG36"/>
          <cell r="TZH36"/>
          <cell r="TZI36"/>
          <cell r="TZJ36"/>
          <cell r="TZK36"/>
          <cell r="TZL36"/>
          <cell r="TZM36"/>
          <cell r="TZN36"/>
          <cell r="TZO36"/>
          <cell r="TZP36"/>
          <cell r="TZQ36"/>
          <cell r="TZR36"/>
          <cell r="TZS36"/>
          <cell r="TZT36"/>
          <cell r="TZU36"/>
          <cell r="TZV36"/>
          <cell r="TZW36"/>
          <cell r="TZX36"/>
          <cell r="TZY36"/>
          <cell r="TZZ36"/>
          <cell r="UAA36"/>
          <cell r="UAB36"/>
          <cell r="UAC36"/>
          <cell r="UAD36"/>
          <cell r="UAE36"/>
          <cell r="UAF36"/>
          <cell r="UAG36"/>
          <cell r="UAH36"/>
          <cell r="UAI36"/>
          <cell r="UAJ36"/>
          <cell r="UAK36"/>
          <cell r="UAL36"/>
          <cell r="UAM36"/>
          <cell r="UAN36"/>
          <cell r="UAO36"/>
          <cell r="UAP36"/>
          <cell r="UAQ36"/>
          <cell r="UAR36"/>
          <cell r="UAS36"/>
          <cell r="UAT36"/>
          <cell r="UAU36"/>
          <cell r="UAV36"/>
          <cell r="UAW36"/>
          <cell r="UAX36"/>
          <cell r="UAY36"/>
          <cell r="UAZ36"/>
          <cell r="UBA36"/>
          <cell r="UBB36"/>
          <cell r="UBC36"/>
          <cell r="UBD36"/>
          <cell r="UBE36"/>
          <cell r="UBF36"/>
          <cell r="UBG36"/>
          <cell r="UBH36"/>
          <cell r="UBI36"/>
          <cell r="UBJ36"/>
          <cell r="UBK36"/>
          <cell r="UBL36"/>
          <cell r="UBM36"/>
          <cell r="UBN36"/>
          <cell r="UBO36"/>
          <cell r="UBP36"/>
          <cell r="UBQ36"/>
          <cell r="UBR36"/>
          <cell r="UBS36"/>
          <cell r="UBT36"/>
          <cell r="UBU36"/>
          <cell r="UBV36"/>
          <cell r="UBW36"/>
          <cell r="UBX36"/>
          <cell r="UBY36"/>
          <cell r="UBZ36"/>
          <cell r="UCA36"/>
          <cell r="UCB36"/>
          <cell r="UCC36"/>
          <cell r="UCD36"/>
          <cell r="UCE36"/>
          <cell r="UCF36"/>
          <cell r="UCG36"/>
          <cell r="UCH36"/>
          <cell r="UCI36"/>
          <cell r="UCJ36"/>
          <cell r="UCK36"/>
          <cell r="UCL36"/>
          <cell r="UCM36"/>
          <cell r="UCN36"/>
          <cell r="UCO36"/>
          <cell r="UCP36"/>
          <cell r="UCQ36"/>
          <cell r="UCR36"/>
          <cell r="UCS36"/>
          <cell r="UCT36"/>
          <cell r="UCU36"/>
          <cell r="UCV36"/>
          <cell r="UCW36"/>
          <cell r="UCX36"/>
          <cell r="UCY36"/>
          <cell r="UCZ36"/>
          <cell r="UDA36"/>
          <cell r="UDB36"/>
          <cell r="UDC36"/>
          <cell r="UDD36"/>
          <cell r="UDE36"/>
          <cell r="UDF36"/>
          <cell r="UDG36"/>
          <cell r="UDH36"/>
          <cell r="UDI36"/>
          <cell r="UDJ36"/>
          <cell r="UDK36"/>
          <cell r="UDL36"/>
          <cell r="UDM36"/>
          <cell r="UDN36"/>
          <cell r="UDO36"/>
          <cell r="UDP36"/>
          <cell r="UDQ36"/>
          <cell r="UDR36"/>
          <cell r="UDS36"/>
          <cell r="UDT36"/>
          <cell r="UDU36"/>
          <cell r="UDV36"/>
          <cell r="UDW36"/>
          <cell r="UDX36"/>
          <cell r="UDY36"/>
          <cell r="UDZ36"/>
          <cell r="UEA36"/>
          <cell r="UEB36"/>
          <cell r="UEC36"/>
          <cell r="UED36"/>
          <cell r="UEE36"/>
          <cell r="UEF36"/>
          <cell r="UEG36"/>
          <cell r="UEH36"/>
          <cell r="UEI36"/>
          <cell r="UEJ36"/>
          <cell r="UEK36"/>
          <cell r="UEL36"/>
          <cell r="UEM36"/>
          <cell r="UEN36"/>
          <cell r="UEO36"/>
          <cell r="UEP36"/>
          <cell r="UEQ36"/>
          <cell r="UER36"/>
          <cell r="UES36"/>
          <cell r="UET36"/>
          <cell r="UEU36"/>
          <cell r="UEV36"/>
          <cell r="UEW36"/>
          <cell r="UEX36"/>
          <cell r="UEY36"/>
          <cell r="UEZ36"/>
          <cell r="UFA36"/>
          <cell r="UFB36"/>
          <cell r="UFC36"/>
          <cell r="UFD36"/>
          <cell r="UFE36"/>
          <cell r="UFF36"/>
          <cell r="UFG36"/>
          <cell r="UFH36"/>
          <cell r="UFI36"/>
          <cell r="UFJ36"/>
          <cell r="UFK36"/>
          <cell r="UFL36"/>
          <cell r="UFM36"/>
          <cell r="UFN36"/>
          <cell r="UFO36"/>
          <cell r="UFP36"/>
          <cell r="UFQ36"/>
          <cell r="UFR36"/>
          <cell r="UFS36"/>
          <cell r="UFT36"/>
          <cell r="UFU36"/>
          <cell r="UFV36"/>
          <cell r="UFW36"/>
          <cell r="UFX36"/>
          <cell r="UFY36"/>
          <cell r="UFZ36"/>
          <cell r="UGA36"/>
          <cell r="UGB36"/>
          <cell r="UGC36"/>
          <cell r="UGD36"/>
          <cell r="UGE36"/>
          <cell r="UGF36"/>
          <cell r="UGG36"/>
          <cell r="UGH36"/>
          <cell r="UGI36"/>
          <cell r="UGJ36"/>
          <cell r="UGK36"/>
          <cell r="UGL36"/>
          <cell r="UGM36"/>
          <cell r="UGN36"/>
          <cell r="UGO36"/>
          <cell r="UGP36"/>
          <cell r="UGQ36"/>
          <cell r="UGR36"/>
          <cell r="UGS36"/>
          <cell r="UGT36"/>
          <cell r="UGU36"/>
          <cell r="UGV36"/>
          <cell r="UGW36"/>
          <cell r="UGX36"/>
          <cell r="UGY36"/>
          <cell r="UGZ36"/>
          <cell r="UHA36"/>
          <cell r="UHB36"/>
          <cell r="UHC36"/>
          <cell r="UHD36"/>
          <cell r="UHE36"/>
          <cell r="UHF36"/>
          <cell r="UHG36"/>
          <cell r="UHH36"/>
          <cell r="UHI36"/>
          <cell r="UHJ36"/>
          <cell r="UHK36"/>
          <cell r="UHL36"/>
          <cell r="UHM36"/>
          <cell r="UHN36"/>
          <cell r="UHO36"/>
          <cell r="UHP36"/>
          <cell r="UHQ36"/>
          <cell r="UHR36"/>
          <cell r="UHS36"/>
          <cell r="UHT36"/>
          <cell r="UHU36"/>
          <cell r="UHV36"/>
          <cell r="UHW36"/>
          <cell r="UHX36"/>
          <cell r="UHY36"/>
          <cell r="UHZ36"/>
          <cell r="UIA36"/>
          <cell r="UIB36"/>
          <cell r="UIC36"/>
          <cell r="UID36"/>
          <cell r="UIE36"/>
          <cell r="UIF36"/>
          <cell r="UIG36"/>
          <cell r="UIH36"/>
          <cell r="UII36"/>
          <cell r="UIJ36"/>
          <cell r="UIK36"/>
          <cell r="UIL36"/>
          <cell r="UIM36"/>
          <cell r="UIN36"/>
          <cell r="UIO36"/>
          <cell r="UIP36"/>
          <cell r="UIQ36"/>
          <cell r="UIR36"/>
          <cell r="UIS36"/>
          <cell r="UIT36"/>
          <cell r="UIU36"/>
          <cell r="UIV36"/>
          <cell r="UIW36"/>
          <cell r="UIX36"/>
          <cell r="UIY36"/>
          <cell r="UIZ36"/>
          <cell r="UJA36"/>
          <cell r="UJB36"/>
          <cell r="UJC36"/>
          <cell r="UJD36"/>
          <cell r="UJE36"/>
          <cell r="UJF36"/>
          <cell r="UJG36"/>
          <cell r="UJH36"/>
          <cell r="UJI36"/>
          <cell r="UJJ36"/>
          <cell r="UJK36"/>
          <cell r="UJL36"/>
          <cell r="UJM36"/>
          <cell r="UJN36"/>
          <cell r="UJO36"/>
          <cell r="UJP36"/>
          <cell r="UJQ36"/>
          <cell r="UJR36"/>
          <cell r="UJS36"/>
          <cell r="UJT36"/>
          <cell r="UJU36"/>
          <cell r="UJV36"/>
          <cell r="UJW36"/>
          <cell r="UJX36"/>
          <cell r="UJY36"/>
          <cell r="UJZ36"/>
          <cell r="UKA36"/>
          <cell r="UKB36"/>
          <cell r="UKC36"/>
          <cell r="UKD36"/>
          <cell r="UKE36"/>
          <cell r="UKF36"/>
          <cell r="UKG36"/>
          <cell r="UKH36"/>
          <cell r="UKI36"/>
          <cell r="UKJ36"/>
          <cell r="UKK36"/>
          <cell r="UKL36"/>
          <cell r="UKM36"/>
          <cell r="UKN36"/>
          <cell r="UKO36"/>
          <cell r="UKP36"/>
          <cell r="UKQ36"/>
          <cell r="UKR36"/>
          <cell r="UKS36"/>
          <cell r="UKT36"/>
          <cell r="UKU36"/>
          <cell r="UKV36"/>
          <cell r="UKW36"/>
          <cell r="UKX36"/>
          <cell r="UKY36"/>
          <cell r="UKZ36"/>
          <cell r="ULA36"/>
          <cell r="ULB36"/>
          <cell r="ULC36"/>
          <cell r="ULD36"/>
          <cell r="ULE36"/>
          <cell r="ULF36"/>
          <cell r="ULG36"/>
          <cell r="ULH36"/>
          <cell r="ULI36"/>
          <cell r="ULJ36"/>
          <cell r="ULK36"/>
          <cell r="ULL36"/>
          <cell r="ULM36"/>
          <cell r="ULN36"/>
          <cell r="ULO36"/>
          <cell r="ULP36"/>
          <cell r="ULQ36"/>
          <cell r="ULR36"/>
          <cell r="ULS36"/>
          <cell r="ULT36"/>
          <cell r="ULU36"/>
          <cell r="ULV36"/>
          <cell r="ULW36"/>
          <cell r="ULX36"/>
          <cell r="ULY36"/>
          <cell r="ULZ36"/>
          <cell r="UMA36"/>
          <cell r="UMB36"/>
          <cell r="UMC36"/>
          <cell r="UMD36"/>
          <cell r="UME36"/>
          <cell r="UMF36"/>
          <cell r="UMG36"/>
          <cell r="UMH36"/>
          <cell r="UMI36"/>
          <cell r="UMJ36"/>
          <cell r="UMK36"/>
          <cell r="UML36"/>
          <cell r="UMM36"/>
          <cell r="UMN36"/>
          <cell r="UMO36"/>
          <cell r="UMP36"/>
          <cell r="UMQ36"/>
          <cell r="UMR36"/>
          <cell r="UMS36"/>
          <cell r="UMT36"/>
          <cell r="UMU36"/>
          <cell r="UMV36"/>
          <cell r="UMW36"/>
          <cell r="UMX36"/>
          <cell r="UMY36"/>
          <cell r="UMZ36"/>
          <cell r="UNA36"/>
          <cell r="UNB36"/>
          <cell r="UNC36"/>
          <cell r="UND36"/>
          <cell r="UNE36"/>
          <cell r="UNF36"/>
          <cell r="UNG36"/>
          <cell r="UNH36"/>
          <cell r="UNI36"/>
          <cell r="UNJ36"/>
          <cell r="UNK36"/>
          <cell r="UNL36"/>
          <cell r="UNM36"/>
          <cell r="UNN36"/>
          <cell r="UNO36"/>
          <cell r="UNP36"/>
          <cell r="UNQ36"/>
          <cell r="UNR36"/>
          <cell r="UNS36"/>
          <cell r="UNT36"/>
          <cell r="UNU36"/>
          <cell r="UNV36"/>
          <cell r="UNW36"/>
          <cell r="UNX36"/>
          <cell r="UNY36"/>
          <cell r="UNZ36"/>
          <cell r="UOA36"/>
          <cell r="UOB36"/>
          <cell r="UOC36"/>
          <cell r="UOD36"/>
          <cell r="UOE36"/>
          <cell r="UOF36"/>
          <cell r="UOG36"/>
          <cell r="UOH36"/>
          <cell r="UOI36"/>
          <cell r="UOJ36"/>
          <cell r="UOK36"/>
          <cell r="UOL36"/>
          <cell r="UOM36"/>
          <cell r="UON36"/>
          <cell r="UOO36"/>
          <cell r="UOP36"/>
          <cell r="UOQ36"/>
          <cell r="UOR36"/>
          <cell r="UOS36"/>
          <cell r="UOT36"/>
          <cell r="UOU36"/>
          <cell r="UOV36"/>
          <cell r="UOW36"/>
          <cell r="UOX36"/>
          <cell r="UOY36"/>
          <cell r="UOZ36"/>
          <cell r="UPA36"/>
          <cell r="UPB36"/>
          <cell r="UPC36"/>
          <cell r="UPD36"/>
          <cell r="UPE36"/>
          <cell r="UPF36"/>
          <cell r="UPG36"/>
          <cell r="UPH36"/>
          <cell r="UPI36"/>
          <cell r="UPJ36"/>
          <cell r="UPK36"/>
          <cell r="UPL36"/>
          <cell r="UPM36"/>
          <cell r="UPN36"/>
          <cell r="UPO36"/>
          <cell r="UPP36"/>
          <cell r="UPQ36"/>
          <cell r="UPR36"/>
          <cell r="UPS36"/>
          <cell r="UPT36"/>
          <cell r="UPU36"/>
          <cell r="UPV36"/>
          <cell r="UPW36"/>
          <cell r="UPX36"/>
          <cell r="UPY36"/>
          <cell r="UPZ36"/>
          <cell r="UQA36"/>
          <cell r="UQB36"/>
          <cell r="UQC36"/>
          <cell r="UQD36"/>
          <cell r="UQE36"/>
          <cell r="UQF36"/>
          <cell r="UQG36"/>
          <cell r="UQH36"/>
          <cell r="UQI36"/>
          <cell r="UQJ36"/>
          <cell r="UQK36"/>
          <cell r="UQL36"/>
          <cell r="UQM36"/>
          <cell r="UQN36"/>
          <cell r="UQO36"/>
          <cell r="UQP36"/>
          <cell r="UQQ36"/>
          <cell r="UQR36"/>
          <cell r="UQS36"/>
          <cell r="UQT36"/>
          <cell r="UQU36"/>
          <cell r="UQV36"/>
          <cell r="UQW36"/>
          <cell r="UQX36"/>
          <cell r="UQY36"/>
          <cell r="UQZ36"/>
          <cell r="URA36"/>
          <cell r="URB36"/>
          <cell r="URC36"/>
          <cell r="URD36"/>
          <cell r="URE36"/>
          <cell r="URF36"/>
          <cell r="URG36"/>
          <cell r="URH36"/>
          <cell r="URI36"/>
          <cell r="URJ36"/>
          <cell r="URK36"/>
          <cell r="URL36"/>
          <cell r="URM36"/>
          <cell r="URN36"/>
          <cell r="URO36"/>
          <cell r="URP36"/>
          <cell r="URQ36"/>
          <cell r="URR36"/>
          <cell r="URS36"/>
          <cell r="URT36"/>
          <cell r="URU36"/>
          <cell r="URV36"/>
          <cell r="URW36"/>
          <cell r="URX36"/>
          <cell r="URY36"/>
          <cell r="URZ36"/>
          <cell r="USA36"/>
          <cell r="USB36"/>
          <cell r="USC36"/>
          <cell r="USD36"/>
          <cell r="USE36"/>
          <cell r="USF36"/>
          <cell r="USG36"/>
          <cell r="USH36"/>
          <cell r="USI36"/>
          <cell r="USJ36"/>
          <cell r="USK36"/>
          <cell r="USL36"/>
          <cell r="USM36"/>
          <cell r="USN36"/>
          <cell r="USO36"/>
          <cell r="USP36"/>
          <cell r="USQ36"/>
          <cell r="USR36"/>
          <cell r="USS36"/>
          <cell r="UST36"/>
          <cell r="USU36"/>
          <cell r="USV36"/>
          <cell r="USW36"/>
          <cell r="USX36"/>
          <cell r="USY36"/>
          <cell r="USZ36"/>
          <cell r="UTA36"/>
          <cell r="UTB36"/>
          <cell r="UTC36"/>
          <cell r="UTD36"/>
          <cell r="UTE36"/>
          <cell r="UTF36"/>
          <cell r="UTG36"/>
          <cell r="UTH36"/>
          <cell r="UTI36"/>
          <cell r="UTJ36"/>
          <cell r="UTK36"/>
          <cell r="UTL36"/>
          <cell r="UTM36"/>
          <cell r="UTN36"/>
          <cell r="UTO36"/>
          <cell r="UTP36"/>
          <cell r="UTQ36"/>
          <cell r="UTR36"/>
          <cell r="UTS36"/>
          <cell r="UTT36"/>
          <cell r="UTU36"/>
          <cell r="UTV36"/>
          <cell r="UTW36"/>
          <cell r="UTX36"/>
          <cell r="UTY36"/>
          <cell r="UTZ36"/>
          <cell r="UUA36"/>
          <cell r="UUB36"/>
          <cell r="UUC36"/>
          <cell r="UUD36"/>
          <cell r="UUE36"/>
          <cell r="UUF36"/>
          <cell r="UUG36"/>
          <cell r="UUH36"/>
          <cell r="UUI36"/>
          <cell r="UUJ36"/>
          <cell r="UUK36"/>
          <cell r="UUL36"/>
          <cell r="UUM36"/>
          <cell r="UUN36"/>
          <cell r="UUO36"/>
          <cell r="UUP36"/>
          <cell r="UUQ36"/>
          <cell r="UUR36"/>
          <cell r="UUS36"/>
          <cell r="UUT36"/>
          <cell r="UUU36"/>
          <cell r="UUV36"/>
          <cell r="UUW36"/>
          <cell r="UUX36"/>
          <cell r="UUY36"/>
          <cell r="UUZ36"/>
          <cell r="UVA36"/>
          <cell r="UVB36"/>
          <cell r="UVC36"/>
          <cell r="UVD36"/>
          <cell r="UVE36"/>
          <cell r="UVF36"/>
          <cell r="UVG36"/>
          <cell r="UVH36"/>
          <cell r="UVI36"/>
          <cell r="UVJ36"/>
          <cell r="UVK36"/>
          <cell r="UVL36"/>
          <cell r="UVM36"/>
          <cell r="UVN36"/>
          <cell r="UVO36"/>
          <cell r="UVP36"/>
          <cell r="UVQ36"/>
          <cell r="UVR36"/>
          <cell r="UVS36"/>
          <cell r="UVT36"/>
          <cell r="UVU36"/>
          <cell r="UVV36"/>
          <cell r="UVW36"/>
          <cell r="UVX36"/>
          <cell r="UVY36"/>
          <cell r="UVZ36"/>
          <cell r="UWA36"/>
          <cell r="UWB36"/>
          <cell r="UWC36"/>
          <cell r="UWD36"/>
          <cell r="UWE36"/>
          <cell r="UWF36"/>
          <cell r="UWG36"/>
          <cell r="UWH36"/>
          <cell r="UWI36"/>
          <cell r="UWJ36"/>
          <cell r="UWK36"/>
          <cell r="UWL36"/>
          <cell r="UWM36"/>
          <cell r="UWN36"/>
          <cell r="UWO36"/>
          <cell r="UWP36"/>
          <cell r="UWQ36"/>
          <cell r="UWR36"/>
          <cell r="UWS36"/>
          <cell r="UWT36"/>
          <cell r="UWU36"/>
          <cell r="UWV36"/>
          <cell r="UWW36"/>
          <cell r="UWX36"/>
          <cell r="UWY36"/>
          <cell r="UWZ36"/>
          <cell r="UXA36"/>
          <cell r="UXB36"/>
          <cell r="UXC36"/>
          <cell r="UXD36"/>
          <cell r="UXE36"/>
          <cell r="UXF36"/>
          <cell r="UXG36"/>
          <cell r="UXH36"/>
          <cell r="UXI36"/>
          <cell r="UXJ36"/>
          <cell r="UXK36"/>
          <cell r="UXL36"/>
          <cell r="UXM36"/>
          <cell r="UXN36"/>
          <cell r="UXO36"/>
          <cell r="UXP36"/>
          <cell r="UXQ36"/>
          <cell r="UXR36"/>
          <cell r="UXS36"/>
          <cell r="UXT36"/>
          <cell r="UXU36"/>
          <cell r="UXV36"/>
          <cell r="UXW36"/>
          <cell r="UXX36"/>
          <cell r="UXY36"/>
          <cell r="UXZ36"/>
          <cell r="UYA36"/>
          <cell r="UYB36"/>
          <cell r="UYC36"/>
          <cell r="UYD36"/>
          <cell r="UYE36"/>
          <cell r="UYF36"/>
          <cell r="UYG36"/>
          <cell r="UYH36"/>
          <cell r="UYI36"/>
          <cell r="UYJ36"/>
          <cell r="UYK36"/>
          <cell r="UYL36"/>
          <cell r="UYM36"/>
          <cell r="UYN36"/>
          <cell r="UYO36"/>
          <cell r="UYP36"/>
          <cell r="UYQ36"/>
          <cell r="UYR36"/>
          <cell r="UYS36"/>
          <cell r="UYT36"/>
          <cell r="UYU36"/>
          <cell r="UYV36"/>
          <cell r="UYW36"/>
          <cell r="UYX36"/>
          <cell r="UYY36"/>
          <cell r="UYZ36"/>
          <cell r="UZA36"/>
          <cell r="UZB36"/>
          <cell r="UZC36"/>
          <cell r="UZD36"/>
          <cell r="UZE36"/>
          <cell r="UZF36"/>
          <cell r="UZG36"/>
          <cell r="UZH36"/>
          <cell r="UZI36"/>
          <cell r="UZJ36"/>
          <cell r="UZK36"/>
          <cell r="UZL36"/>
          <cell r="UZM36"/>
          <cell r="UZN36"/>
          <cell r="UZO36"/>
          <cell r="UZP36"/>
          <cell r="UZQ36"/>
          <cell r="UZR36"/>
          <cell r="UZS36"/>
          <cell r="UZT36"/>
          <cell r="UZU36"/>
          <cell r="UZV36"/>
          <cell r="UZW36"/>
          <cell r="UZX36"/>
          <cell r="UZY36"/>
          <cell r="UZZ36"/>
          <cell r="VAA36"/>
          <cell r="VAB36"/>
          <cell r="VAC36"/>
          <cell r="VAD36"/>
          <cell r="VAE36"/>
          <cell r="VAF36"/>
          <cell r="VAG36"/>
          <cell r="VAH36"/>
          <cell r="VAI36"/>
          <cell r="VAJ36"/>
          <cell r="VAK36"/>
          <cell r="VAL36"/>
          <cell r="VAM36"/>
          <cell r="VAN36"/>
          <cell r="VAO36"/>
          <cell r="VAP36"/>
          <cell r="VAQ36"/>
          <cell r="VAR36"/>
          <cell r="VAS36"/>
          <cell r="VAT36"/>
          <cell r="VAU36"/>
          <cell r="VAV36"/>
          <cell r="VAW36"/>
          <cell r="VAX36"/>
          <cell r="VAY36"/>
          <cell r="VAZ36"/>
          <cell r="VBA36"/>
          <cell r="VBB36"/>
          <cell r="VBC36"/>
          <cell r="VBD36"/>
          <cell r="VBE36"/>
          <cell r="VBF36"/>
          <cell r="VBG36"/>
          <cell r="VBH36"/>
          <cell r="VBI36"/>
          <cell r="VBJ36"/>
          <cell r="VBK36"/>
          <cell r="VBL36"/>
          <cell r="VBM36"/>
          <cell r="VBN36"/>
          <cell r="VBO36"/>
          <cell r="VBP36"/>
          <cell r="VBQ36"/>
          <cell r="VBR36"/>
          <cell r="VBS36"/>
          <cell r="VBT36"/>
          <cell r="VBU36"/>
          <cell r="VBV36"/>
          <cell r="VBW36"/>
          <cell r="VBX36"/>
          <cell r="VBY36"/>
          <cell r="VBZ36"/>
          <cell r="VCA36"/>
          <cell r="VCB36"/>
          <cell r="VCC36"/>
          <cell r="VCD36"/>
          <cell r="VCE36"/>
          <cell r="VCF36"/>
          <cell r="VCG36"/>
          <cell r="VCH36"/>
          <cell r="VCI36"/>
          <cell r="VCJ36"/>
          <cell r="VCK36"/>
          <cell r="VCL36"/>
          <cell r="VCM36"/>
          <cell r="VCN36"/>
          <cell r="VCO36"/>
          <cell r="VCP36"/>
          <cell r="VCQ36"/>
          <cell r="VCR36"/>
          <cell r="VCS36"/>
          <cell r="VCT36"/>
          <cell r="VCU36"/>
          <cell r="VCV36"/>
          <cell r="VCW36"/>
          <cell r="VCX36"/>
          <cell r="VCY36"/>
          <cell r="VCZ36"/>
          <cell r="VDA36"/>
          <cell r="VDB36"/>
          <cell r="VDC36"/>
          <cell r="VDD36"/>
          <cell r="VDE36"/>
          <cell r="VDF36"/>
          <cell r="VDG36"/>
          <cell r="VDH36"/>
          <cell r="VDI36"/>
          <cell r="VDJ36"/>
          <cell r="VDK36"/>
          <cell r="VDL36"/>
          <cell r="VDM36"/>
          <cell r="VDN36"/>
          <cell r="VDO36"/>
          <cell r="VDP36"/>
          <cell r="VDQ36"/>
          <cell r="VDR36"/>
          <cell r="VDS36"/>
          <cell r="VDT36"/>
          <cell r="VDU36"/>
          <cell r="VDV36"/>
          <cell r="VDW36"/>
          <cell r="VDX36"/>
          <cell r="VDY36"/>
          <cell r="VDZ36"/>
          <cell r="VEA36"/>
          <cell r="VEB36"/>
          <cell r="VEC36"/>
          <cell r="VED36"/>
          <cell r="VEE36"/>
          <cell r="VEF36"/>
          <cell r="VEG36"/>
          <cell r="VEH36"/>
          <cell r="VEI36"/>
          <cell r="VEJ36"/>
          <cell r="VEK36"/>
          <cell r="VEL36"/>
          <cell r="VEM36"/>
          <cell r="VEN36"/>
          <cell r="VEO36"/>
          <cell r="VEP36"/>
          <cell r="VEQ36"/>
          <cell r="VER36"/>
          <cell r="VES36"/>
          <cell r="VET36"/>
          <cell r="VEU36"/>
          <cell r="VEV36"/>
          <cell r="VEW36"/>
          <cell r="VEX36"/>
          <cell r="VEY36"/>
          <cell r="VEZ36"/>
          <cell r="VFA36"/>
          <cell r="VFB36"/>
          <cell r="VFC36"/>
          <cell r="VFD36"/>
          <cell r="VFE36"/>
          <cell r="VFF36"/>
          <cell r="VFG36"/>
          <cell r="VFH36"/>
          <cell r="VFI36"/>
          <cell r="VFJ36"/>
          <cell r="VFK36"/>
          <cell r="VFL36"/>
          <cell r="VFM36"/>
          <cell r="VFN36"/>
          <cell r="VFO36"/>
          <cell r="VFP36"/>
          <cell r="VFQ36"/>
          <cell r="VFR36"/>
          <cell r="VFS36"/>
          <cell r="VFT36"/>
          <cell r="VFU36"/>
          <cell r="VFV36"/>
          <cell r="VFW36"/>
          <cell r="VFX36"/>
          <cell r="VFY36"/>
          <cell r="VFZ36"/>
          <cell r="VGA36"/>
          <cell r="VGB36"/>
          <cell r="VGC36"/>
          <cell r="VGD36"/>
          <cell r="VGE36"/>
          <cell r="VGF36"/>
          <cell r="VGG36"/>
          <cell r="VGH36"/>
          <cell r="VGI36"/>
          <cell r="VGJ36"/>
          <cell r="VGK36"/>
          <cell r="VGL36"/>
          <cell r="VGM36"/>
          <cell r="VGN36"/>
          <cell r="VGO36"/>
          <cell r="VGP36"/>
          <cell r="VGQ36"/>
          <cell r="VGR36"/>
          <cell r="VGS36"/>
          <cell r="VGT36"/>
          <cell r="VGU36"/>
          <cell r="VGV36"/>
          <cell r="VGW36"/>
          <cell r="VGX36"/>
          <cell r="VGY36"/>
          <cell r="VGZ36"/>
          <cell r="VHA36"/>
          <cell r="VHB36"/>
          <cell r="VHC36"/>
          <cell r="VHD36"/>
          <cell r="VHE36"/>
          <cell r="VHF36"/>
          <cell r="VHG36"/>
          <cell r="VHH36"/>
          <cell r="VHI36"/>
          <cell r="VHJ36"/>
          <cell r="VHK36"/>
          <cell r="VHL36"/>
          <cell r="VHM36"/>
          <cell r="VHN36"/>
          <cell r="VHO36"/>
          <cell r="VHP36"/>
          <cell r="VHQ36"/>
          <cell r="VHR36"/>
          <cell r="VHS36"/>
          <cell r="VHT36"/>
          <cell r="VHU36"/>
          <cell r="VHV36"/>
          <cell r="VHW36"/>
          <cell r="VHX36"/>
          <cell r="VHY36"/>
          <cell r="VHZ36"/>
          <cell r="VIA36"/>
          <cell r="VIB36"/>
          <cell r="VIC36"/>
          <cell r="VID36"/>
          <cell r="VIE36"/>
          <cell r="VIF36"/>
          <cell r="VIG36"/>
          <cell r="VIH36"/>
          <cell r="VII36"/>
          <cell r="VIJ36"/>
          <cell r="VIK36"/>
          <cell r="VIL36"/>
          <cell r="VIM36"/>
          <cell r="VIN36"/>
          <cell r="VIO36"/>
          <cell r="VIP36"/>
          <cell r="VIQ36"/>
          <cell r="VIR36"/>
          <cell r="VIS36"/>
          <cell r="VIT36"/>
          <cell r="VIU36"/>
          <cell r="VIV36"/>
          <cell r="VIW36"/>
          <cell r="VIX36"/>
          <cell r="VIY36"/>
          <cell r="VIZ36"/>
          <cell r="VJA36"/>
          <cell r="VJB36"/>
          <cell r="VJC36"/>
          <cell r="VJD36"/>
          <cell r="VJE36"/>
          <cell r="VJF36"/>
          <cell r="VJG36"/>
          <cell r="VJH36"/>
          <cell r="VJI36"/>
          <cell r="VJJ36"/>
          <cell r="VJK36"/>
          <cell r="VJL36"/>
          <cell r="VJM36"/>
          <cell r="VJN36"/>
          <cell r="VJO36"/>
          <cell r="VJP36"/>
          <cell r="VJQ36"/>
          <cell r="VJR36"/>
          <cell r="VJS36"/>
          <cell r="VJT36"/>
          <cell r="VJU36"/>
          <cell r="VJV36"/>
          <cell r="VJW36"/>
          <cell r="VJX36"/>
          <cell r="VJY36"/>
          <cell r="VJZ36"/>
          <cell r="VKA36"/>
          <cell r="VKB36"/>
          <cell r="VKC36"/>
          <cell r="VKD36"/>
          <cell r="VKE36"/>
          <cell r="VKF36"/>
          <cell r="VKG36"/>
          <cell r="VKH36"/>
          <cell r="VKI36"/>
          <cell r="VKJ36"/>
          <cell r="VKK36"/>
          <cell r="VKL36"/>
          <cell r="VKM36"/>
          <cell r="VKN36"/>
          <cell r="VKO36"/>
          <cell r="VKP36"/>
          <cell r="VKQ36"/>
          <cell r="VKR36"/>
          <cell r="VKS36"/>
          <cell r="VKT36"/>
          <cell r="VKU36"/>
          <cell r="VKV36"/>
          <cell r="VKW36"/>
          <cell r="VKX36"/>
          <cell r="VKY36"/>
          <cell r="VKZ36"/>
          <cell r="VLA36"/>
          <cell r="VLB36"/>
          <cell r="VLC36"/>
          <cell r="VLD36"/>
          <cell r="VLE36"/>
          <cell r="VLF36"/>
          <cell r="VLG36"/>
          <cell r="VLH36"/>
          <cell r="VLI36"/>
          <cell r="VLJ36"/>
          <cell r="VLK36"/>
          <cell r="VLL36"/>
          <cell r="VLM36"/>
          <cell r="VLN36"/>
          <cell r="VLO36"/>
          <cell r="VLP36"/>
          <cell r="VLQ36"/>
          <cell r="VLR36"/>
          <cell r="VLS36"/>
          <cell r="VLT36"/>
          <cell r="VLU36"/>
          <cell r="VLV36"/>
          <cell r="VLW36"/>
          <cell r="VLX36"/>
          <cell r="VLY36"/>
          <cell r="VLZ36"/>
          <cell r="VMA36"/>
          <cell r="VMB36"/>
          <cell r="VMC36"/>
          <cell r="VMD36"/>
          <cell r="VME36"/>
          <cell r="VMF36"/>
          <cell r="VMG36"/>
          <cell r="VMH36"/>
          <cell r="VMI36"/>
          <cell r="VMJ36"/>
          <cell r="VMK36"/>
          <cell r="VML36"/>
          <cell r="VMM36"/>
          <cell r="VMN36"/>
          <cell r="VMO36"/>
          <cell r="VMP36"/>
          <cell r="VMQ36"/>
          <cell r="VMR36"/>
          <cell r="VMS36"/>
          <cell r="VMT36"/>
          <cell r="VMU36"/>
          <cell r="VMV36"/>
          <cell r="VMW36"/>
          <cell r="VMX36"/>
          <cell r="VMY36"/>
          <cell r="VMZ36"/>
          <cell r="VNA36"/>
          <cell r="VNB36"/>
          <cell r="VNC36"/>
          <cell r="VND36"/>
          <cell r="VNE36"/>
          <cell r="VNF36"/>
          <cell r="VNG36"/>
          <cell r="VNH36"/>
          <cell r="VNI36"/>
          <cell r="VNJ36"/>
          <cell r="VNK36"/>
          <cell r="VNL36"/>
          <cell r="VNM36"/>
          <cell r="VNN36"/>
          <cell r="VNO36"/>
          <cell r="VNP36"/>
          <cell r="VNQ36"/>
          <cell r="VNR36"/>
          <cell r="VNS36"/>
          <cell r="VNT36"/>
          <cell r="VNU36"/>
          <cell r="VNV36"/>
          <cell r="VNW36"/>
          <cell r="VNX36"/>
          <cell r="VNY36"/>
          <cell r="VNZ36"/>
          <cell r="VOA36"/>
          <cell r="VOB36"/>
          <cell r="VOC36"/>
          <cell r="VOD36"/>
          <cell r="VOE36"/>
          <cell r="VOF36"/>
          <cell r="VOG36"/>
          <cell r="VOH36"/>
          <cell r="VOI36"/>
          <cell r="VOJ36"/>
          <cell r="VOK36"/>
          <cell r="VOL36"/>
          <cell r="VOM36"/>
          <cell r="VON36"/>
          <cell r="VOO36"/>
          <cell r="VOP36"/>
          <cell r="VOQ36"/>
          <cell r="VOR36"/>
          <cell r="VOS36"/>
          <cell r="VOT36"/>
          <cell r="VOU36"/>
          <cell r="VOV36"/>
          <cell r="VOW36"/>
          <cell r="VOX36"/>
          <cell r="VOY36"/>
          <cell r="VOZ36"/>
          <cell r="VPA36"/>
          <cell r="VPB36"/>
          <cell r="VPC36"/>
          <cell r="VPD36"/>
          <cell r="VPE36"/>
          <cell r="VPF36"/>
          <cell r="VPG36"/>
          <cell r="VPH36"/>
          <cell r="VPI36"/>
          <cell r="VPJ36"/>
          <cell r="VPK36"/>
          <cell r="VPL36"/>
          <cell r="VPM36"/>
          <cell r="VPN36"/>
          <cell r="VPO36"/>
          <cell r="VPP36"/>
          <cell r="VPQ36"/>
          <cell r="VPR36"/>
          <cell r="VPS36"/>
          <cell r="VPT36"/>
          <cell r="VPU36"/>
          <cell r="VPV36"/>
          <cell r="VPW36"/>
          <cell r="VPX36"/>
          <cell r="VPY36"/>
          <cell r="VPZ36"/>
          <cell r="VQA36"/>
          <cell r="VQB36"/>
          <cell r="VQC36"/>
          <cell r="VQD36"/>
          <cell r="VQE36"/>
          <cell r="VQF36"/>
          <cell r="VQG36"/>
          <cell r="VQH36"/>
          <cell r="VQI36"/>
          <cell r="VQJ36"/>
          <cell r="VQK36"/>
          <cell r="VQL36"/>
          <cell r="VQM36"/>
          <cell r="VQN36"/>
          <cell r="VQO36"/>
          <cell r="VQP36"/>
          <cell r="VQQ36"/>
          <cell r="VQR36"/>
          <cell r="VQS36"/>
          <cell r="VQT36"/>
          <cell r="VQU36"/>
          <cell r="VQV36"/>
          <cell r="VQW36"/>
          <cell r="VQX36"/>
          <cell r="VQY36"/>
          <cell r="VQZ36"/>
          <cell r="VRA36"/>
          <cell r="VRB36"/>
          <cell r="VRC36"/>
          <cell r="VRD36"/>
          <cell r="VRE36"/>
          <cell r="VRF36"/>
          <cell r="VRG36"/>
          <cell r="VRH36"/>
          <cell r="VRI36"/>
          <cell r="VRJ36"/>
          <cell r="VRK36"/>
          <cell r="VRL36"/>
          <cell r="VRM36"/>
          <cell r="VRN36"/>
          <cell r="VRO36"/>
          <cell r="VRP36"/>
          <cell r="VRQ36"/>
          <cell r="VRR36"/>
          <cell r="VRS36"/>
          <cell r="VRT36"/>
          <cell r="VRU36"/>
          <cell r="VRV36"/>
          <cell r="VRW36"/>
          <cell r="VRX36"/>
          <cell r="VRY36"/>
          <cell r="VRZ36"/>
          <cell r="VSA36"/>
          <cell r="VSB36"/>
          <cell r="VSC36"/>
          <cell r="VSD36"/>
          <cell r="VSE36"/>
          <cell r="VSF36"/>
          <cell r="VSG36"/>
          <cell r="VSH36"/>
          <cell r="VSI36"/>
          <cell r="VSJ36"/>
          <cell r="VSK36"/>
          <cell r="VSL36"/>
          <cell r="VSM36"/>
          <cell r="VSN36"/>
          <cell r="VSO36"/>
          <cell r="VSP36"/>
          <cell r="VSQ36"/>
          <cell r="VSR36"/>
          <cell r="VSS36"/>
          <cell r="VST36"/>
          <cell r="VSU36"/>
          <cell r="VSV36"/>
          <cell r="VSW36"/>
          <cell r="VSX36"/>
          <cell r="VSY36"/>
          <cell r="VSZ36"/>
          <cell r="VTA36"/>
          <cell r="VTB36"/>
          <cell r="VTC36"/>
          <cell r="VTD36"/>
          <cell r="VTE36"/>
          <cell r="VTF36"/>
          <cell r="VTG36"/>
          <cell r="VTH36"/>
          <cell r="VTI36"/>
          <cell r="VTJ36"/>
          <cell r="VTK36"/>
          <cell r="VTL36"/>
          <cell r="VTM36"/>
          <cell r="VTN36"/>
          <cell r="VTO36"/>
          <cell r="VTP36"/>
          <cell r="VTQ36"/>
          <cell r="VTR36"/>
          <cell r="VTS36"/>
          <cell r="VTT36"/>
          <cell r="VTU36"/>
          <cell r="VTV36"/>
          <cell r="VTW36"/>
          <cell r="VTX36"/>
          <cell r="VTY36"/>
          <cell r="VTZ36"/>
          <cell r="VUA36"/>
          <cell r="VUB36"/>
          <cell r="VUC36"/>
          <cell r="VUD36"/>
          <cell r="VUE36"/>
          <cell r="VUF36"/>
          <cell r="VUG36"/>
          <cell r="VUH36"/>
          <cell r="VUI36"/>
          <cell r="VUJ36"/>
          <cell r="VUK36"/>
          <cell r="VUL36"/>
          <cell r="VUM36"/>
          <cell r="VUN36"/>
          <cell r="VUO36"/>
          <cell r="VUP36"/>
          <cell r="VUQ36"/>
          <cell r="VUR36"/>
          <cell r="VUS36"/>
          <cell r="VUT36"/>
          <cell r="VUU36"/>
          <cell r="VUV36"/>
          <cell r="VUW36"/>
          <cell r="VUX36"/>
          <cell r="VUY36"/>
          <cell r="VUZ36"/>
          <cell r="VVA36"/>
          <cell r="VVB36"/>
          <cell r="VVC36"/>
          <cell r="VVD36"/>
          <cell r="VVE36"/>
          <cell r="VVF36"/>
          <cell r="VVG36"/>
          <cell r="VVH36"/>
          <cell r="VVI36"/>
          <cell r="VVJ36"/>
          <cell r="VVK36"/>
          <cell r="VVL36"/>
          <cell r="VVM36"/>
          <cell r="VVN36"/>
          <cell r="VVO36"/>
          <cell r="VVP36"/>
          <cell r="VVQ36"/>
          <cell r="VVR36"/>
          <cell r="VVS36"/>
          <cell r="VVT36"/>
          <cell r="VVU36"/>
          <cell r="VVV36"/>
          <cell r="VVW36"/>
          <cell r="VVX36"/>
          <cell r="VVY36"/>
          <cell r="VVZ36"/>
          <cell r="VWA36"/>
          <cell r="VWB36"/>
          <cell r="VWC36"/>
          <cell r="VWD36"/>
          <cell r="VWE36"/>
          <cell r="VWF36"/>
          <cell r="VWG36"/>
          <cell r="VWH36"/>
          <cell r="VWI36"/>
          <cell r="VWJ36"/>
          <cell r="VWK36"/>
          <cell r="VWL36"/>
          <cell r="VWM36"/>
          <cell r="VWN36"/>
          <cell r="VWO36"/>
          <cell r="VWP36"/>
          <cell r="VWQ36"/>
          <cell r="VWR36"/>
          <cell r="VWS36"/>
          <cell r="VWT36"/>
          <cell r="VWU36"/>
          <cell r="VWV36"/>
          <cell r="VWW36"/>
          <cell r="VWX36"/>
          <cell r="VWY36"/>
          <cell r="VWZ36"/>
          <cell r="VXA36"/>
          <cell r="VXB36"/>
          <cell r="VXC36"/>
          <cell r="VXD36"/>
          <cell r="VXE36"/>
          <cell r="VXF36"/>
          <cell r="VXG36"/>
          <cell r="VXH36"/>
          <cell r="VXI36"/>
          <cell r="VXJ36"/>
          <cell r="VXK36"/>
          <cell r="VXL36"/>
          <cell r="VXM36"/>
          <cell r="VXN36"/>
          <cell r="VXO36"/>
          <cell r="VXP36"/>
          <cell r="VXQ36"/>
          <cell r="VXR36"/>
          <cell r="VXS36"/>
          <cell r="VXT36"/>
          <cell r="VXU36"/>
          <cell r="VXV36"/>
          <cell r="VXW36"/>
          <cell r="VXX36"/>
          <cell r="VXY36"/>
          <cell r="VXZ36"/>
          <cell r="VYA36"/>
          <cell r="VYB36"/>
          <cell r="VYC36"/>
          <cell r="VYD36"/>
          <cell r="VYE36"/>
          <cell r="VYF36"/>
          <cell r="VYG36"/>
          <cell r="VYH36"/>
          <cell r="VYI36"/>
          <cell r="VYJ36"/>
          <cell r="VYK36"/>
          <cell r="VYL36"/>
          <cell r="VYM36"/>
          <cell r="VYN36"/>
          <cell r="VYO36"/>
          <cell r="VYP36"/>
          <cell r="VYQ36"/>
          <cell r="VYR36"/>
          <cell r="VYS36"/>
          <cell r="VYT36"/>
          <cell r="VYU36"/>
          <cell r="VYV36"/>
          <cell r="VYW36"/>
          <cell r="VYX36"/>
          <cell r="VYY36"/>
          <cell r="VYZ36"/>
          <cell r="VZA36"/>
          <cell r="VZB36"/>
          <cell r="VZC36"/>
          <cell r="VZD36"/>
          <cell r="VZE36"/>
          <cell r="VZF36"/>
          <cell r="VZG36"/>
          <cell r="VZH36"/>
          <cell r="VZI36"/>
          <cell r="VZJ36"/>
          <cell r="VZK36"/>
          <cell r="VZL36"/>
          <cell r="VZM36"/>
          <cell r="VZN36"/>
          <cell r="VZO36"/>
          <cell r="VZP36"/>
          <cell r="VZQ36"/>
          <cell r="VZR36"/>
          <cell r="VZS36"/>
          <cell r="VZT36"/>
          <cell r="VZU36"/>
          <cell r="VZV36"/>
          <cell r="VZW36"/>
          <cell r="VZX36"/>
          <cell r="VZY36"/>
          <cell r="VZZ36"/>
          <cell r="WAA36"/>
          <cell r="WAB36"/>
          <cell r="WAC36"/>
          <cell r="WAD36"/>
          <cell r="WAE36"/>
          <cell r="WAF36"/>
          <cell r="WAG36"/>
          <cell r="WAH36"/>
          <cell r="WAI36"/>
          <cell r="WAJ36"/>
          <cell r="WAK36"/>
          <cell r="WAL36"/>
          <cell r="WAM36"/>
          <cell r="WAN36"/>
          <cell r="WAO36"/>
          <cell r="WAP36"/>
          <cell r="WAQ36"/>
          <cell r="WAR36"/>
          <cell r="WAS36"/>
          <cell r="WAT36"/>
          <cell r="WAU36"/>
          <cell r="WAV36"/>
          <cell r="WAW36"/>
          <cell r="WAX36"/>
          <cell r="WAY36"/>
          <cell r="WAZ36"/>
          <cell r="WBA36"/>
          <cell r="WBB36"/>
          <cell r="WBC36"/>
          <cell r="WBD36"/>
          <cell r="WBE36"/>
          <cell r="WBF36"/>
          <cell r="WBG36"/>
          <cell r="WBH36"/>
          <cell r="WBI36"/>
          <cell r="WBJ36"/>
          <cell r="WBK36"/>
          <cell r="WBL36"/>
          <cell r="WBM36"/>
          <cell r="WBN36"/>
          <cell r="WBO36"/>
          <cell r="WBP36"/>
          <cell r="WBQ36"/>
          <cell r="WBR36"/>
          <cell r="WBS36"/>
          <cell r="WBT36"/>
          <cell r="WBU36"/>
          <cell r="WBV36"/>
          <cell r="WBW36"/>
          <cell r="WBX36"/>
          <cell r="WBY36"/>
          <cell r="WBZ36"/>
          <cell r="WCA36"/>
          <cell r="WCB36"/>
          <cell r="WCC36"/>
          <cell r="WCD36"/>
          <cell r="WCE36"/>
          <cell r="WCF36"/>
          <cell r="WCG36"/>
          <cell r="WCH36"/>
          <cell r="WCI36"/>
          <cell r="WCJ36"/>
          <cell r="WCK36"/>
          <cell r="WCL36"/>
          <cell r="WCM36"/>
          <cell r="WCN36"/>
          <cell r="WCO36"/>
          <cell r="WCP36"/>
          <cell r="WCQ36"/>
          <cell r="WCR36"/>
          <cell r="WCS36"/>
          <cell r="WCT36"/>
          <cell r="WCU36"/>
          <cell r="WCV36"/>
          <cell r="WCW36"/>
          <cell r="WCX36"/>
          <cell r="WCY36"/>
          <cell r="WCZ36"/>
          <cell r="WDA36"/>
          <cell r="WDB36"/>
          <cell r="WDC36"/>
          <cell r="WDD36"/>
          <cell r="WDE36"/>
          <cell r="WDF36"/>
          <cell r="WDG36"/>
          <cell r="WDH36"/>
          <cell r="WDI36"/>
          <cell r="WDJ36"/>
          <cell r="WDK36"/>
          <cell r="WDL36"/>
          <cell r="WDM36"/>
          <cell r="WDN36"/>
          <cell r="WDO36"/>
          <cell r="WDP36"/>
          <cell r="WDQ36"/>
          <cell r="WDR36"/>
          <cell r="WDS36"/>
          <cell r="WDT36"/>
          <cell r="WDU36"/>
          <cell r="WDV36"/>
          <cell r="WDW36"/>
          <cell r="WDX36"/>
          <cell r="WDY36"/>
          <cell r="WDZ36"/>
          <cell r="WEA36"/>
          <cell r="WEB36"/>
          <cell r="WEC36"/>
          <cell r="WED36"/>
          <cell r="WEE36"/>
          <cell r="WEF36"/>
          <cell r="WEG36"/>
          <cell r="WEH36"/>
          <cell r="WEI36"/>
          <cell r="WEJ36"/>
          <cell r="WEK36"/>
          <cell r="WEL36"/>
          <cell r="WEM36"/>
          <cell r="WEN36"/>
          <cell r="WEO36"/>
          <cell r="WEP36"/>
          <cell r="WEQ36"/>
          <cell r="WER36"/>
          <cell r="WES36"/>
          <cell r="WET36"/>
          <cell r="WEU36"/>
          <cell r="WEV36"/>
          <cell r="WEW36"/>
          <cell r="WEX36"/>
          <cell r="WEY36"/>
          <cell r="WEZ36"/>
          <cell r="WFA36"/>
          <cell r="WFB36"/>
          <cell r="WFC36"/>
          <cell r="WFD36"/>
          <cell r="WFE36"/>
          <cell r="WFF36"/>
          <cell r="WFG36"/>
          <cell r="WFH36"/>
          <cell r="WFI36"/>
          <cell r="WFJ36"/>
          <cell r="WFK36"/>
          <cell r="WFL36"/>
          <cell r="WFM36"/>
          <cell r="WFN36"/>
          <cell r="WFO36"/>
          <cell r="WFP36"/>
          <cell r="WFQ36"/>
          <cell r="WFR36"/>
          <cell r="WFS36"/>
          <cell r="WFT36"/>
          <cell r="WFU36"/>
          <cell r="WFV36"/>
          <cell r="WFW36"/>
          <cell r="WFX36"/>
          <cell r="WFY36"/>
          <cell r="WFZ36"/>
          <cell r="WGA36"/>
          <cell r="WGB36"/>
          <cell r="WGC36"/>
          <cell r="WGD36"/>
          <cell r="WGE36"/>
          <cell r="WGF36"/>
          <cell r="WGG36"/>
          <cell r="WGH36"/>
          <cell r="WGI36"/>
          <cell r="WGJ36"/>
          <cell r="WGK36"/>
          <cell r="WGL36"/>
          <cell r="WGM36"/>
          <cell r="WGN36"/>
          <cell r="WGO36"/>
          <cell r="WGP36"/>
          <cell r="WGQ36"/>
          <cell r="WGR36"/>
          <cell r="WGS36"/>
          <cell r="WGT36"/>
          <cell r="WGU36"/>
          <cell r="WGV36"/>
          <cell r="WGW36"/>
          <cell r="WGX36"/>
          <cell r="WGY36"/>
          <cell r="WGZ36"/>
          <cell r="WHA36"/>
          <cell r="WHB36"/>
          <cell r="WHC36"/>
          <cell r="WHD36"/>
          <cell r="WHE36"/>
          <cell r="WHF36"/>
          <cell r="WHG36"/>
          <cell r="WHH36"/>
          <cell r="WHI36"/>
          <cell r="WHJ36"/>
          <cell r="WHK36"/>
          <cell r="WHL36"/>
          <cell r="WHM36"/>
          <cell r="WHN36"/>
          <cell r="WHO36"/>
          <cell r="WHP36"/>
          <cell r="WHQ36"/>
          <cell r="WHR36"/>
          <cell r="WHS36"/>
          <cell r="WHT36"/>
          <cell r="WHU36"/>
          <cell r="WHV36"/>
          <cell r="WHW36"/>
          <cell r="WHX36"/>
          <cell r="WHY36"/>
          <cell r="WHZ36"/>
          <cell r="WIA36"/>
          <cell r="WIB36"/>
          <cell r="WIC36"/>
          <cell r="WID36"/>
          <cell r="WIE36"/>
          <cell r="WIF36"/>
          <cell r="WIG36"/>
          <cell r="WIH36"/>
          <cell r="WII36"/>
          <cell r="WIJ36"/>
          <cell r="WIK36"/>
          <cell r="WIL36"/>
          <cell r="WIM36"/>
          <cell r="WIN36"/>
          <cell r="WIO36"/>
          <cell r="WIP36"/>
          <cell r="WIQ36"/>
          <cell r="WIR36"/>
          <cell r="WIS36"/>
          <cell r="WIT36"/>
          <cell r="WIU36"/>
          <cell r="WIV36"/>
          <cell r="WIW36"/>
          <cell r="WIX36"/>
          <cell r="WIY36"/>
          <cell r="WIZ36"/>
          <cell r="WJA36"/>
          <cell r="WJB36"/>
          <cell r="WJC36"/>
          <cell r="WJD36"/>
          <cell r="WJE36"/>
          <cell r="WJF36"/>
          <cell r="WJG36"/>
          <cell r="WJH36"/>
          <cell r="WJI36"/>
          <cell r="WJJ36"/>
          <cell r="WJK36"/>
          <cell r="WJL36"/>
          <cell r="WJM36"/>
          <cell r="WJN36"/>
          <cell r="WJO36"/>
          <cell r="WJP36"/>
          <cell r="WJQ36"/>
          <cell r="WJR36"/>
          <cell r="WJS36"/>
          <cell r="WJT36"/>
          <cell r="WJU36"/>
          <cell r="WJV36"/>
          <cell r="WJW36"/>
          <cell r="WJX36"/>
          <cell r="WJY36"/>
          <cell r="WJZ36"/>
          <cell r="WKA36"/>
          <cell r="WKB36"/>
          <cell r="WKC36"/>
          <cell r="WKD36"/>
          <cell r="WKE36"/>
          <cell r="WKF36"/>
          <cell r="WKG36"/>
          <cell r="WKH36"/>
          <cell r="WKI36"/>
          <cell r="WKJ36"/>
          <cell r="WKK36"/>
          <cell r="WKL36"/>
          <cell r="WKM36"/>
          <cell r="WKN36"/>
          <cell r="WKO36"/>
          <cell r="WKP36"/>
          <cell r="WKQ36"/>
          <cell r="WKR36"/>
          <cell r="WKS36"/>
          <cell r="WKT36"/>
          <cell r="WKU36"/>
          <cell r="WKV36"/>
          <cell r="WKW36"/>
          <cell r="WKX36"/>
          <cell r="WKY36"/>
          <cell r="WKZ36"/>
          <cell r="WLA36"/>
          <cell r="WLB36"/>
          <cell r="WLC36"/>
          <cell r="WLD36"/>
          <cell r="WLE36"/>
          <cell r="WLF36"/>
          <cell r="WLG36"/>
          <cell r="WLH36"/>
          <cell r="WLI36"/>
          <cell r="WLJ36"/>
          <cell r="WLK36"/>
          <cell r="WLL36"/>
          <cell r="WLM36"/>
          <cell r="WLN36"/>
          <cell r="WLO36"/>
          <cell r="WLP36"/>
          <cell r="WLQ36"/>
          <cell r="WLR36"/>
          <cell r="WLS36"/>
          <cell r="WLT36"/>
          <cell r="WLU36"/>
          <cell r="WLV36"/>
          <cell r="WLW36"/>
          <cell r="WLX36"/>
          <cell r="WLY36"/>
          <cell r="WLZ36"/>
          <cell r="WMA36"/>
          <cell r="WMB36"/>
          <cell r="WMC36"/>
          <cell r="WMD36"/>
          <cell r="WME36"/>
          <cell r="WMF36"/>
          <cell r="WMG36"/>
          <cell r="WMH36"/>
          <cell r="WMI36"/>
          <cell r="WMJ36"/>
          <cell r="WMK36"/>
          <cell r="WML36"/>
          <cell r="WMM36"/>
          <cell r="WMN36"/>
          <cell r="WMO36"/>
          <cell r="WMP36"/>
          <cell r="WMQ36"/>
          <cell r="WMR36"/>
          <cell r="WMS36"/>
          <cell r="WMT36"/>
          <cell r="WMU36"/>
          <cell r="WMV36"/>
          <cell r="WMW36"/>
          <cell r="WMX36"/>
          <cell r="WMY36"/>
          <cell r="WMZ36"/>
          <cell r="WNA36"/>
          <cell r="WNB36"/>
          <cell r="WNC36"/>
          <cell r="WND36"/>
          <cell r="WNE36"/>
          <cell r="WNF36"/>
          <cell r="WNG36"/>
          <cell r="WNH36"/>
          <cell r="WNI36"/>
          <cell r="WNJ36"/>
          <cell r="WNK36"/>
          <cell r="WNL36"/>
          <cell r="WNM36"/>
          <cell r="WNN36"/>
          <cell r="WNO36"/>
          <cell r="WNP36"/>
          <cell r="WNQ36"/>
          <cell r="WNR36"/>
          <cell r="WNS36"/>
          <cell r="WNT36"/>
          <cell r="WNU36"/>
          <cell r="WNV36"/>
          <cell r="WNW36"/>
          <cell r="WNX36"/>
          <cell r="WNY36"/>
          <cell r="WNZ36"/>
          <cell r="WOA36"/>
          <cell r="WOB36"/>
          <cell r="WOC36"/>
          <cell r="WOD36"/>
          <cell r="WOE36"/>
          <cell r="WOF36"/>
          <cell r="WOG36"/>
          <cell r="WOH36"/>
          <cell r="WOI36"/>
          <cell r="WOJ36"/>
          <cell r="WOK36"/>
          <cell r="WOL36"/>
          <cell r="WOM36"/>
          <cell r="WON36"/>
          <cell r="WOO36"/>
          <cell r="WOP36"/>
          <cell r="WOQ36"/>
          <cell r="WOR36"/>
          <cell r="WOS36"/>
          <cell r="WOT36"/>
          <cell r="WOU36"/>
          <cell r="WOV36"/>
          <cell r="WOW36"/>
          <cell r="WOX36"/>
          <cell r="WOY36"/>
          <cell r="WOZ36"/>
          <cell r="WPA36"/>
          <cell r="WPB36"/>
          <cell r="WPC36"/>
          <cell r="WPD36"/>
          <cell r="WPE36"/>
          <cell r="WPF36"/>
          <cell r="WPG36"/>
          <cell r="WPH36"/>
          <cell r="WPI36"/>
          <cell r="WPJ36"/>
          <cell r="WPK36"/>
          <cell r="WPL36"/>
          <cell r="WPM36"/>
          <cell r="WPN36"/>
          <cell r="WPO36"/>
          <cell r="WPP36"/>
          <cell r="WPQ36"/>
          <cell r="WPR36"/>
          <cell r="WPS36"/>
          <cell r="WPT36"/>
          <cell r="WPU36"/>
          <cell r="WPV36"/>
          <cell r="WPW36"/>
          <cell r="WPX36"/>
          <cell r="WPY36"/>
          <cell r="WPZ36"/>
          <cell r="WQA36"/>
          <cell r="WQB36"/>
          <cell r="WQC36"/>
          <cell r="WQD36"/>
          <cell r="WQE36"/>
          <cell r="WQF36"/>
          <cell r="WQG36"/>
          <cell r="WQH36"/>
          <cell r="WQI36"/>
          <cell r="WQJ36"/>
          <cell r="WQK36"/>
          <cell r="WQL36"/>
          <cell r="WQM36"/>
          <cell r="WQN36"/>
          <cell r="WQO36"/>
          <cell r="WQP36"/>
          <cell r="WQQ36"/>
          <cell r="WQR36"/>
          <cell r="WQS36"/>
          <cell r="WQT36"/>
          <cell r="WQU36"/>
          <cell r="WQV36"/>
          <cell r="WQW36"/>
          <cell r="WQX36"/>
          <cell r="WQY36"/>
          <cell r="WQZ36"/>
          <cell r="WRA36"/>
          <cell r="WRB36"/>
          <cell r="WRC36"/>
          <cell r="WRD36"/>
          <cell r="WRE36"/>
          <cell r="WRF36"/>
          <cell r="WRG36"/>
          <cell r="WRH36"/>
          <cell r="WRI36"/>
          <cell r="WRJ36"/>
          <cell r="WRK36"/>
          <cell r="WRL36"/>
          <cell r="WRM36"/>
          <cell r="WRN36"/>
          <cell r="WRO36"/>
          <cell r="WRP36"/>
          <cell r="WRQ36"/>
          <cell r="WRR36"/>
          <cell r="WRS36"/>
          <cell r="WRT36"/>
          <cell r="WRU36"/>
          <cell r="WRV36"/>
          <cell r="WRW36"/>
          <cell r="WRX36"/>
          <cell r="WRY36"/>
          <cell r="WRZ36"/>
          <cell r="WSA36"/>
          <cell r="WSB36"/>
          <cell r="WSC36"/>
          <cell r="WSD36"/>
          <cell r="WSE36"/>
          <cell r="WSF36"/>
          <cell r="WSG36"/>
          <cell r="WSH36"/>
          <cell r="WSI36"/>
          <cell r="WSJ36"/>
          <cell r="WSK36"/>
          <cell r="WSL36"/>
          <cell r="WSM36"/>
          <cell r="WSN36"/>
          <cell r="WSO36"/>
          <cell r="WSP36"/>
          <cell r="WSQ36"/>
          <cell r="WSR36"/>
          <cell r="WSS36"/>
          <cell r="WST36"/>
          <cell r="WSU36"/>
          <cell r="WSV36"/>
          <cell r="WSW36"/>
          <cell r="WSX36"/>
          <cell r="WSY36"/>
          <cell r="WSZ36"/>
          <cell r="WTA36"/>
          <cell r="WTB36"/>
          <cell r="WTC36"/>
          <cell r="WTD36"/>
          <cell r="WTE36"/>
          <cell r="WTF36"/>
          <cell r="WTG36"/>
          <cell r="WTH36"/>
          <cell r="WTI36"/>
          <cell r="WTJ36"/>
          <cell r="WTK36"/>
          <cell r="WTL36"/>
          <cell r="WTM36"/>
          <cell r="WTN36"/>
          <cell r="WTO36"/>
          <cell r="WTP36"/>
          <cell r="WTQ36"/>
        </row>
        <row r="37">
          <cell r="A37" t="str">
            <v>2424000</v>
          </cell>
          <cell r="B37" t="str">
            <v>N</v>
          </cell>
          <cell r="C37" t="str">
            <v>Lewis County General Hospital-nursing Home Unit</v>
          </cell>
          <cell r="D37" t="str">
            <v>public</v>
          </cell>
        </row>
        <row r="38">
          <cell r="A38" t="str">
            <v>2701006</v>
          </cell>
          <cell r="B38" t="str">
            <v>N</v>
          </cell>
          <cell r="C38" t="str">
            <v>Monroe Community Hospital</v>
          </cell>
          <cell r="D38" t="str">
            <v>public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  <cell r="CR38"/>
          <cell r="CS38"/>
          <cell r="CT38"/>
          <cell r="CU38"/>
          <cell r="CV38"/>
          <cell r="CW38"/>
          <cell r="CX38"/>
          <cell r="CY38"/>
          <cell r="CZ38"/>
          <cell r="DA38"/>
          <cell r="DB38"/>
          <cell r="DC38"/>
          <cell r="DD38"/>
          <cell r="DE38"/>
          <cell r="DF38"/>
          <cell r="DG38"/>
          <cell r="DH38"/>
          <cell r="DI38"/>
          <cell r="DJ38"/>
          <cell r="DK38"/>
          <cell r="DL38"/>
          <cell r="DM38"/>
          <cell r="DN38"/>
          <cell r="DO38"/>
          <cell r="DP38"/>
          <cell r="DQ38"/>
          <cell r="DR38"/>
          <cell r="DS38"/>
          <cell r="DT38"/>
          <cell r="DU38"/>
          <cell r="DV38"/>
          <cell r="DW38"/>
          <cell r="DX38"/>
          <cell r="DY38"/>
          <cell r="DZ38"/>
          <cell r="EA38"/>
          <cell r="EB38"/>
          <cell r="EC38"/>
          <cell r="ED38"/>
          <cell r="EE38"/>
          <cell r="EF38"/>
          <cell r="EG38"/>
          <cell r="EH38"/>
          <cell r="EI38"/>
          <cell r="EJ38"/>
          <cell r="EK38"/>
          <cell r="EL38"/>
          <cell r="EM38"/>
          <cell r="EN38"/>
          <cell r="EO38"/>
          <cell r="EP38"/>
          <cell r="EQ38"/>
          <cell r="ER38"/>
          <cell r="ES38"/>
          <cell r="ET38"/>
          <cell r="EU38"/>
          <cell r="EV38"/>
          <cell r="EW38"/>
          <cell r="EX38"/>
          <cell r="EY38"/>
          <cell r="EZ38"/>
          <cell r="FA38"/>
          <cell r="FB38"/>
          <cell r="FC38"/>
          <cell r="FD38"/>
          <cell r="FE38"/>
          <cell r="FF38"/>
          <cell r="FG38"/>
          <cell r="FH38"/>
          <cell r="FI38"/>
          <cell r="FJ38"/>
          <cell r="FK38"/>
          <cell r="FL38"/>
          <cell r="FM38"/>
          <cell r="FN38"/>
          <cell r="FO38"/>
          <cell r="FP38"/>
          <cell r="FQ38"/>
          <cell r="FR38"/>
          <cell r="FS38"/>
          <cell r="FT38"/>
          <cell r="FU38"/>
          <cell r="FV38"/>
          <cell r="FW38"/>
          <cell r="FX38"/>
          <cell r="FY38"/>
          <cell r="FZ38"/>
          <cell r="GA38"/>
          <cell r="GB38"/>
          <cell r="GC38"/>
          <cell r="GD38"/>
          <cell r="GE38"/>
          <cell r="GF38"/>
          <cell r="GG38"/>
          <cell r="GH38"/>
          <cell r="GI38"/>
          <cell r="GJ38"/>
          <cell r="GK38"/>
          <cell r="GL38"/>
          <cell r="GM38"/>
          <cell r="GN38"/>
          <cell r="GO38"/>
          <cell r="GP38"/>
          <cell r="GQ38"/>
          <cell r="GR38"/>
          <cell r="GS38"/>
          <cell r="GT38"/>
          <cell r="GU38"/>
          <cell r="GV38"/>
          <cell r="GW38"/>
          <cell r="GX38"/>
          <cell r="GY38"/>
          <cell r="GZ38"/>
          <cell r="HA38"/>
          <cell r="HB38"/>
          <cell r="HC38"/>
          <cell r="HD38"/>
          <cell r="HE38"/>
          <cell r="HF38"/>
          <cell r="HG38"/>
          <cell r="HH38"/>
          <cell r="HI38"/>
          <cell r="HJ38"/>
          <cell r="HK38"/>
          <cell r="HL38"/>
          <cell r="HM38"/>
          <cell r="HN38"/>
          <cell r="HO38"/>
          <cell r="HP38"/>
          <cell r="HQ38"/>
          <cell r="HR38"/>
          <cell r="HS38"/>
          <cell r="HT38"/>
          <cell r="HU38"/>
          <cell r="HV38"/>
          <cell r="HW38"/>
          <cell r="HX38"/>
          <cell r="HY38"/>
          <cell r="HZ38"/>
          <cell r="IA38"/>
          <cell r="IB38"/>
          <cell r="IC38"/>
          <cell r="ID38"/>
          <cell r="IE38"/>
          <cell r="IF38"/>
          <cell r="IG38"/>
          <cell r="IH38"/>
          <cell r="II38"/>
          <cell r="IJ38"/>
          <cell r="IK38"/>
          <cell r="IL38"/>
          <cell r="IM38"/>
          <cell r="IN38"/>
          <cell r="IO38"/>
          <cell r="IP38"/>
          <cell r="IQ38"/>
          <cell r="IR38"/>
          <cell r="IS38"/>
          <cell r="IT38"/>
          <cell r="IU38"/>
          <cell r="IV38"/>
          <cell r="IW38"/>
          <cell r="IX38"/>
          <cell r="IY38"/>
          <cell r="IZ38"/>
          <cell r="JA38"/>
          <cell r="JB38"/>
          <cell r="JC38"/>
          <cell r="JD38"/>
          <cell r="JE38"/>
          <cell r="JF38"/>
          <cell r="JG38"/>
          <cell r="JH38"/>
          <cell r="JI38"/>
          <cell r="JJ38"/>
          <cell r="JK38"/>
          <cell r="JL38"/>
          <cell r="JM38"/>
          <cell r="JN38"/>
          <cell r="JO38"/>
          <cell r="JP38"/>
          <cell r="JQ38"/>
          <cell r="JR38"/>
          <cell r="JS38"/>
          <cell r="JT38"/>
          <cell r="JU38"/>
          <cell r="JV38"/>
          <cell r="JW38"/>
          <cell r="JX38"/>
          <cell r="JY38"/>
          <cell r="JZ38"/>
          <cell r="KA38"/>
          <cell r="KB38"/>
          <cell r="KC38"/>
          <cell r="KD38"/>
          <cell r="KE38"/>
          <cell r="KF38"/>
          <cell r="KG38"/>
          <cell r="KH38"/>
          <cell r="KI38"/>
          <cell r="KJ38"/>
          <cell r="KK38"/>
          <cell r="KL38"/>
          <cell r="KM38"/>
          <cell r="KN38"/>
          <cell r="KO38"/>
          <cell r="KP38"/>
          <cell r="KQ38"/>
          <cell r="KR38"/>
          <cell r="KS38"/>
          <cell r="KT38"/>
          <cell r="KU38"/>
          <cell r="KV38"/>
          <cell r="KW38"/>
          <cell r="KX38"/>
          <cell r="KY38"/>
          <cell r="KZ38"/>
          <cell r="LA38"/>
          <cell r="LB38"/>
          <cell r="LC38"/>
          <cell r="LD38"/>
          <cell r="LE38"/>
          <cell r="LF38"/>
          <cell r="LG38"/>
          <cell r="LH38"/>
          <cell r="LI38"/>
          <cell r="LJ38"/>
          <cell r="LK38"/>
          <cell r="LL38"/>
          <cell r="LM38"/>
          <cell r="LN38"/>
          <cell r="LO38"/>
          <cell r="LP38"/>
          <cell r="LQ38"/>
          <cell r="LR38"/>
          <cell r="LS38"/>
          <cell r="LT38"/>
          <cell r="LU38"/>
          <cell r="LV38"/>
          <cell r="LW38"/>
          <cell r="LX38"/>
          <cell r="LY38"/>
          <cell r="LZ38"/>
          <cell r="MA38"/>
          <cell r="MB38"/>
          <cell r="MC38"/>
          <cell r="MD38"/>
          <cell r="ME38"/>
          <cell r="MF38"/>
          <cell r="MG38"/>
          <cell r="MH38"/>
          <cell r="MI38"/>
          <cell r="MJ38"/>
          <cell r="MK38"/>
          <cell r="ML38"/>
          <cell r="MM38"/>
          <cell r="MN38"/>
          <cell r="MO38"/>
          <cell r="MP38"/>
          <cell r="MQ38"/>
          <cell r="MR38"/>
          <cell r="MS38"/>
          <cell r="MT38"/>
          <cell r="MU38"/>
          <cell r="MV38"/>
          <cell r="MW38"/>
          <cell r="MX38"/>
          <cell r="MY38"/>
          <cell r="MZ38"/>
          <cell r="NA38"/>
          <cell r="NB38"/>
          <cell r="NC38"/>
          <cell r="ND38"/>
          <cell r="NE38"/>
          <cell r="NF38"/>
          <cell r="NG38"/>
          <cell r="NH38"/>
          <cell r="NI38"/>
          <cell r="NJ38"/>
          <cell r="NK38"/>
          <cell r="NL38"/>
          <cell r="NM38"/>
          <cell r="NN38"/>
          <cell r="NO38"/>
          <cell r="NP38"/>
          <cell r="NQ38"/>
          <cell r="NR38"/>
          <cell r="NS38"/>
          <cell r="NT38"/>
          <cell r="NU38"/>
          <cell r="NV38"/>
          <cell r="NW38"/>
          <cell r="NX38"/>
          <cell r="NY38"/>
          <cell r="NZ38"/>
          <cell r="OA38"/>
          <cell r="OB38"/>
          <cell r="OC38"/>
          <cell r="OD38"/>
          <cell r="OE38"/>
          <cell r="OF38"/>
          <cell r="OG38"/>
          <cell r="OH38"/>
          <cell r="OI38"/>
          <cell r="OJ38"/>
          <cell r="OK38"/>
          <cell r="OL38"/>
          <cell r="OM38"/>
          <cell r="ON38"/>
          <cell r="OO38"/>
          <cell r="OP38"/>
          <cell r="OQ38"/>
          <cell r="OR38"/>
          <cell r="OS38"/>
          <cell r="OT38"/>
          <cell r="OU38"/>
          <cell r="OV38"/>
          <cell r="OW38"/>
          <cell r="OX38"/>
          <cell r="OY38"/>
          <cell r="OZ38"/>
          <cell r="PA38"/>
          <cell r="PB38"/>
          <cell r="PC38"/>
          <cell r="PD38"/>
          <cell r="PE38"/>
          <cell r="PF38"/>
          <cell r="PG38"/>
          <cell r="PH38"/>
          <cell r="PI38"/>
          <cell r="PJ38"/>
          <cell r="PK38"/>
          <cell r="PL38"/>
          <cell r="PM38"/>
          <cell r="PN38"/>
          <cell r="PO38"/>
          <cell r="PP38"/>
          <cell r="PQ38"/>
          <cell r="PR38"/>
          <cell r="PS38"/>
          <cell r="PT38"/>
          <cell r="PU38"/>
          <cell r="PV38"/>
          <cell r="PW38"/>
          <cell r="PX38"/>
          <cell r="PY38"/>
          <cell r="PZ38"/>
          <cell r="QA38"/>
          <cell r="QB38"/>
          <cell r="QC38"/>
          <cell r="QD38"/>
          <cell r="QE38"/>
          <cell r="QF38"/>
          <cell r="QG38"/>
          <cell r="QH38"/>
          <cell r="QI38"/>
          <cell r="QJ38"/>
          <cell r="QK38"/>
          <cell r="QL38"/>
          <cell r="QM38"/>
          <cell r="QN38"/>
          <cell r="QO38"/>
          <cell r="QP38"/>
          <cell r="QQ38"/>
          <cell r="QR38"/>
          <cell r="QS38"/>
          <cell r="QT38"/>
          <cell r="QU38"/>
          <cell r="QV38"/>
          <cell r="QW38"/>
          <cell r="QX38"/>
          <cell r="QY38"/>
          <cell r="QZ38"/>
          <cell r="RA38"/>
          <cell r="RB38"/>
          <cell r="RC38"/>
          <cell r="RD38"/>
          <cell r="RE38"/>
          <cell r="RF38"/>
          <cell r="RG38"/>
          <cell r="RH38"/>
          <cell r="RI38"/>
          <cell r="RJ38"/>
          <cell r="RK38"/>
          <cell r="RL38"/>
          <cell r="RM38"/>
          <cell r="RN38"/>
          <cell r="RO38"/>
          <cell r="RP38"/>
          <cell r="RQ38"/>
          <cell r="RR38"/>
          <cell r="RS38"/>
          <cell r="RT38"/>
          <cell r="RU38"/>
          <cell r="RV38"/>
          <cell r="RW38"/>
          <cell r="RX38"/>
          <cell r="RY38"/>
          <cell r="RZ38"/>
          <cell r="SA38"/>
          <cell r="SB38"/>
          <cell r="SC38"/>
          <cell r="SD38"/>
          <cell r="SE38"/>
          <cell r="SF38"/>
          <cell r="SG38"/>
          <cell r="SH38"/>
          <cell r="SI38"/>
          <cell r="SJ38"/>
          <cell r="SK38"/>
          <cell r="SL38"/>
          <cell r="SM38"/>
          <cell r="SN38"/>
          <cell r="SO38"/>
          <cell r="SP38"/>
          <cell r="SQ38"/>
          <cell r="SR38"/>
          <cell r="SS38"/>
          <cell r="ST38"/>
          <cell r="SU38"/>
          <cell r="SV38"/>
          <cell r="SW38"/>
          <cell r="SX38"/>
          <cell r="SY38"/>
          <cell r="SZ38"/>
          <cell r="TA38"/>
          <cell r="TB38"/>
          <cell r="TC38"/>
          <cell r="TD38"/>
          <cell r="TE38"/>
          <cell r="TF38"/>
          <cell r="TG38"/>
          <cell r="TH38"/>
          <cell r="TI38"/>
          <cell r="TJ38"/>
          <cell r="TK38"/>
          <cell r="TL38"/>
          <cell r="TM38"/>
          <cell r="TN38"/>
          <cell r="TO38"/>
          <cell r="TP38"/>
          <cell r="TQ38"/>
          <cell r="TR38"/>
          <cell r="TS38"/>
          <cell r="TT38"/>
          <cell r="TU38"/>
          <cell r="TV38"/>
          <cell r="TW38"/>
          <cell r="TX38"/>
          <cell r="TY38"/>
          <cell r="TZ38"/>
          <cell r="UA38"/>
          <cell r="UB38"/>
          <cell r="UC38"/>
          <cell r="UD38"/>
          <cell r="UE38"/>
          <cell r="UF38"/>
          <cell r="UG38"/>
          <cell r="UH38"/>
          <cell r="UI38"/>
          <cell r="UJ38"/>
          <cell r="UK38"/>
          <cell r="UL38"/>
          <cell r="UM38"/>
          <cell r="UN38"/>
          <cell r="UO38"/>
          <cell r="UP38"/>
          <cell r="UQ38"/>
          <cell r="UR38"/>
          <cell r="US38"/>
          <cell r="UT38"/>
          <cell r="UU38"/>
          <cell r="UV38"/>
          <cell r="UW38"/>
          <cell r="UX38"/>
          <cell r="UY38"/>
          <cell r="UZ38"/>
          <cell r="VA38"/>
          <cell r="VB38"/>
          <cell r="VC38"/>
          <cell r="VD38"/>
          <cell r="VE38"/>
          <cell r="VF38"/>
          <cell r="VG38"/>
          <cell r="VH38"/>
          <cell r="VI38"/>
          <cell r="VJ38"/>
          <cell r="VK38"/>
          <cell r="VL38"/>
          <cell r="VM38"/>
          <cell r="VN38"/>
          <cell r="VO38"/>
          <cell r="VP38"/>
          <cell r="VQ38"/>
          <cell r="VR38"/>
          <cell r="VS38"/>
          <cell r="VT38"/>
          <cell r="VU38"/>
          <cell r="VV38"/>
          <cell r="VW38"/>
          <cell r="VX38"/>
          <cell r="VY38"/>
          <cell r="VZ38"/>
          <cell r="WA38"/>
          <cell r="WB38"/>
          <cell r="WC38"/>
          <cell r="WD38"/>
          <cell r="WE38"/>
          <cell r="WF38"/>
          <cell r="WG38"/>
          <cell r="WH38"/>
          <cell r="WI38"/>
          <cell r="WJ38"/>
          <cell r="WK38"/>
          <cell r="WL38"/>
          <cell r="WM38"/>
          <cell r="WN38"/>
          <cell r="WO38"/>
          <cell r="WP38"/>
          <cell r="WQ38"/>
          <cell r="WR38"/>
          <cell r="WS38"/>
          <cell r="WT38"/>
          <cell r="WU38"/>
          <cell r="WV38"/>
          <cell r="WW38"/>
          <cell r="WX38"/>
          <cell r="WY38"/>
          <cell r="WZ38"/>
          <cell r="XA38"/>
          <cell r="XB38"/>
          <cell r="XC38"/>
          <cell r="XD38"/>
          <cell r="XE38"/>
          <cell r="XF38"/>
          <cell r="XG38"/>
          <cell r="XH38"/>
          <cell r="XI38"/>
          <cell r="XJ38"/>
          <cell r="XK38"/>
          <cell r="XL38"/>
          <cell r="XM38"/>
          <cell r="XN38"/>
          <cell r="XO38"/>
          <cell r="XP38"/>
          <cell r="XQ38"/>
          <cell r="XR38"/>
          <cell r="XS38"/>
          <cell r="XT38"/>
          <cell r="XU38"/>
          <cell r="XV38"/>
          <cell r="XW38"/>
          <cell r="XX38"/>
          <cell r="XY38"/>
          <cell r="XZ38"/>
          <cell r="YA38"/>
          <cell r="YB38"/>
          <cell r="YC38"/>
          <cell r="YD38"/>
          <cell r="YE38"/>
          <cell r="YF38"/>
          <cell r="YG38"/>
          <cell r="YH38"/>
          <cell r="YI38"/>
          <cell r="YJ38"/>
          <cell r="YK38"/>
          <cell r="YL38"/>
          <cell r="YM38"/>
          <cell r="YN38"/>
          <cell r="YO38"/>
          <cell r="YP38"/>
          <cell r="YQ38"/>
          <cell r="YR38"/>
          <cell r="YS38"/>
          <cell r="YT38"/>
          <cell r="YU38"/>
          <cell r="YV38"/>
          <cell r="YW38"/>
          <cell r="YX38"/>
          <cell r="YY38"/>
          <cell r="YZ38"/>
          <cell r="ZA38"/>
          <cell r="ZB38"/>
          <cell r="ZC38"/>
          <cell r="ZD38"/>
          <cell r="ZE38"/>
          <cell r="ZF38"/>
          <cell r="ZG38"/>
          <cell r="ZH38"/>
          <cell r="ZI38"/>
          <cell r="ZJ38"/>
          <cell r="ZK38"/>
          <cell r="ZL38"/>
          <cell r="ZM38"/>
          <cell r="ZN38"/>
          <cell r="ZO38"/>
          <cell r="ZP38"/>
          <cell r="ZQ38"/>
          <cell r="ZR38"/>
          <cell r="ZS38"/>
          <cell r="ZT38"/>
          <cell r="ZU38"/>
          <cell r="ZV38"/>
          <cell r="ZW38"/>
          <cell r="ZX38"/>
          <cell r="ZY38"/>
          <cell r="ZZ38"/>
          <cell r="AAA38"/>
          <cell r="AAB38"/>
          <cell r="AAC38"/>
          <cell r="AAD38"/>
          <cell r="AAE38"/>
          <cell r="AAF38"/>
          <cell r="AAG38"/>
          <cell r="AAH38"/>
          <cell r="AAI38"/>
          <cell r="AAJ38"/>
          <cell r="AAK38"/>
          <cell r="AAL38"/>
          <cell r="AAM38"/>
          <cell r="AAN38"/>
          <cell r="AAO38"/>
          <cell r="AAP38"/>
          <cell r="AAQ38"/>
          <cell r="AAR38"/>
          <cell r="AAS38"/>
          <cell r="AAT38"/>
          <cell r="AAU38"/>
          <cell r="AAV38"/>
          <cell r="AAW38"/>
          <cell r="AAX38"/>
          <cell r="AAY38"/>
          <cell r="AAZ38"/>
          <cell r="ABA38"/>
          <cell r="ABB38"/>
          <cell r="ABC38"/>
          <cell r="ABD38"/>
          <cell r="ABE38"/>
          <cell r="ABF38"/>
          <cell r="ABG38"/>
          <cell r="ABH38"/>
          <cell r="ABI38"/>
          <cell r="ABJ38"/>
          <cell r="ABK38"/>
          <cell r="ABL38"/>
          <cell r="ABM38"/>
          <cell r="ABN38"/>
          <cell r="ABO38"/>
          <cell r="ABP38"/>
          <cell r="ABQ38"/>
          <cell r="ABR38"/>
          <cell r="ABS38"/>
          <cell r="ABT38"/>
          <cell r="ABU38"/>
          <cell r="ABV38"/>
          <cell r="ABW38"/>
          <cell r="ABX38"/>
          <cell r="ABY38"/>
          <cell r="ABZ38"/>
          <cell r="ACA38"/>
          <cell r="ACB38"/>
          <cell r="ACC38"/>
          <cell r="ACD38"/>
          <cell r="ACE38"/>
          <cell r="ACF38"/>
          <cell r="ACG38"/>
          <cell r="ACH38"/>
          <cell r="ACI38"/>
          <cell r="ACJ38"/>
          <cell r="ACK38"/>
          <cell r="ACL38"/>
          <cell r="ACM38"/>
          <cell r="ACN38"/>
          <cell r="ACO38"/>
          <cell r="ACP38"/>
          <cell r="ACQ38"/>
          <cell r="ACR38"/>
          <cell r="ACS38"/>
          <cell r="ACT38"/>
          <cell r="ACU38"/>
          <cell r="ACV38"/>
          <cell r="ACW38"/>
          <cell r="ACX38"/>
          <cell r="ACY38"/>
          <cell r="ACZ38"/>
          <cell r="ADA38"/>
          <cell r="ADB38"/>
          <cell r="ADC38"/>
          <cell r="ADD38"/>
          <cell r="ADE38"/>
          <cell r="ADF38"/>
          <cell r="ADG38"/>
          <cell r="ADH38"/>
          <cell r="ADI38"/>
          <cell r="ADJ38"/>
          <cell r="ADK38"/>
          <cell r="ADL38"/>
          <cell r="ADM38"/>
          <cell r="ADN38"/>
          <cell r="ADO38"/>
          <cell r="ADP38"/>
          <cell r="ADQ38"/>
          <cell r="ADR38"/>
          <cell r="ADS38"/>
          <cell r="ADT38"/>
          <cell r="ADU38"/>
          <cell r="ADV38"/>
          <cell r="ADW38"/>
          <cell r="ADX38"/>
          <cell r="ADY38"/>
          <cell r="ADZ38"/>
          <cell r="AEA38"/>
          <cell r="AEB38"/>
          <cell r="AEC38"/>
          <cell r="AED38"/>
          <cell r="AEE38"/>
          <cell r="AEF38"/>
          <cell r="AEG38"/>
          <cell r="AEH38"/>
          <cell r="AEI38"/>
          <cell r="AEJ38"/>
          <cell r="AEK38"/>
          <cell r="AEL38"/>
          <cell r="AEM38"/>
          <cell r="AEN38"/>
          <cell r="AEO38"/>
          <cell r="AEP38"/>
          <cell r="AEQ38"/>
          <cell r="AER38"/>
          <cell r="AES38"/>
          <cell r="AET38"/>
          <cell r="AEU38"/>
          <cell r="AEV38"/>
          <cell r="AEW38"/>
          <cell r="AEX38"/>
          <cell r="AEY38"/>
          <cell r="AEZ38"/>
          <cell r="AFA38"/>
          <cell r="AFB38"/>
          <cell r="AFC38"/>
          <cell r="AFD38"/>
          <cell r="AFE38"/>
          <cell r="AFF38"/>
          <cell r="AFG38"/>
          <cell r="AFH38"/>
          <cell r="AFI38"/>
          <cell r="AFJ38"/>
          <cell r="AFK38"/>
          <cell r="AFL38"/>
          <cell r="AFM38"/>
          <cell r="AFN38"/>
          <cell r="AFO38"/>
          <cell r="AFP38"/>
          <cell r="AFQ38"/>
          <cell r="AFR38"/>
          <cell r="AFS38"/>
          <cell r="AFT38"/>
          <cell r="AFU38"/>
          <cell r="AFV38"/>
          <cell r="AFW38"/>
          <cell r="AFX38"/>
          <cell r="AFY38"/>
          <cell r="AFZ38"/>
          <cell r="AGA38"/>
          <cell r="AGB38"/>
          <cell r="AGC38"/>
          <cell r="AGD38"/>
          <cell r="AGE38"/>
          <cell r="AGF38"/>
          <cell r="AGG38"/>
          <cell r="AGH38"/>
          <cell r="AGI38"/>
          <cell r="AGJ38"/>
          <cell r="AGK38"/>
          <cell r="AGL38"/>
          <cell r="AGM38"/>
          <cell r="AGN38"/>
          <cell r="AGO38"/>
          <cell r="AGP38"/>
          <cell r="AGQ38"/>
          <cell r="AGR38"/>
          <cell r="AGS38"/>
          <cell r="AGT38"/>
          <cell r="AGU38"/>
          <cell r="AGV38"/>
          <cell r="AGW38"/>
          <cell r="AGX38"/>
          <cell r="AGY38"/>
          <cell r="AGZ38"/>
          <cell r="AHA38"/>
          <cell r="AHB38"/>
          <cell r="AHC38"/>
          <cell r="AHD38"/>
          <cell r="AHE38"/>
          <cell r="AHF38"/>
          <cell r="AHG38"/>
          <cell r="AHH38"/>
          <cell r="AHI38"/>
          <cell r="AHJ38"/>
          <cell r="AHK38"/>
          <cell r="AHL38"/>
          <cell r="AHM38"/>
          <cell r="AHN38"/>
          <cell r="AHO38"/>
          <cell r="AHP38"/>
          <cell r="AHQ38"/>
          <cell r="AHR38"/>
          <cell r="AHS38"/>
          <cell r="AHT38"/>
          <cell r="AHU38"/>
          <cell r="AHV38"/>
          <cell r="AHW38"/>
          <cell r="AHX38"/>
          <cell r="AHY38"/>
          <cell r="AHZ38"/>
          <cell r="AIA38"/>
          <cell r="AIB38"/>
          <cell r="AIC38"/>
          <cell r="AID38"/>
          <cell r="AIE38"/>
          <cell r="AIF38"/>
          <cell r="AIG38"/>
          <cell r="AIH38"/>
          <cell r="AII38"/>
          <cell r="AIJ38"/>
          <cell r="AIK38"/>
          <cell r="AIL38"/>
          <cell r="AIM38"/>
          <cell r="AIN38"/>
          <cell r="AIO38"/>
          <cell r="AIP38"/>
          <cell r="AIQ38"/>
          <cell r="AIR38"/>
          <cell r="AIS38"/>
          <cell r="AIT38"/>
          <cell r="AIU38"/>
          <cell r="AIV38"/>
          <cell r="AIW38"/>
          <cell r="AIX38"/>
          <cell r="AIY38"/>
          <cell r="AIZ38"/>
          <cell r="AJA38"/>
          <cell r="AJB38"/>
          <cell r="AJC38"/>
          <cell r="AJD38"/>
          <cell r="AJE38"/>
          <cell r="AJF38"/>
          <cell r="AJG38"/>
          <cell r="AJH38"/>
          <cell r="AJI38"/>
          <cell r="AJJ38"/>
          <cell r="AJK38"/>
          <cell r="AJL38"/>
          <cell r="AJM38"/>
          <cell r="AJN38"/>
          <cell r="AJO38"/>
          <cell r="AJP38"/>
          <cell r="AJQ38"/>
          <cell r="AJR38"/>
          <cell r="AJS38"/>
          <cell r="AJT38"/>
          <cell r="AJU38"/>
          <cell r="AJV38"/>
          <cell r="AJW38"/>
          <cell r="AJX38"/>
          <cell r="AJY38"/>
          <cell r="AJZ38"/>
          <cell r="AKA38"/>
          <cell r="AKB38"/>
          <cell r="AKC38"/>
          <cell r="AKD38"/>
          <cell r="AKE38"/>
          <cell r="AKF38"/>
          <cell r="AKG38"/>
          <cell r="AKH38"/>
          <cell r="AKI38"/>
          <cell r="AKJ38"/>
          <cell r="AKK38"/>
          <cell r="AKL38"/>
          <cell r="AKM38"/>
          <cell r="AKN38"/>
          <cell r="AKO38"/>
          <cell r="AKP38"/>
          <cell r="AKQ38"/>
          <cell r="AKR38"/>
          <cell r="AKS38"/>
          <cell r="AKT38"/>
          <cell r="AKU38"/>
          <cell r="AKV38"/>
          <cell r="AKW38"/>
          <cell r="AKX38"/>
          <cell r="AKY38"/>
          <cell r="AKZ38"/>
          <cell r="ALA38"/>
          <cell r="ALB38"/>
          <cell r="ALC38"/>
          <cell r="ALD38"/>
          <cell r="ALE38"/>
          <cell r="ALF38"/>
          <cell r="ALG38"/>
          <cell r="ALH38"/>
          <cell r="ALI38"/>
          <cell r="ALJ38"/>
          <cell r="ALK38"/>
          <cell r="ALL38"/>
          <cell r="ALM38"/>
          <cell r="ALN38"/>
          <cell r="ALO38"/>
          <cell r="ALP38"/>
          <cell r="ALQ38"/>
          <cell r="ALR38"/>
          <cell r="ALS38"/>
          <cell r="ALT38"/>
          <cell r="ALU38"/>
          <cell r="ALV38"/>
          <cell r="ALW38"/>
          <cell r="ALX38"/>
          <cell r="ALY38"/>
          <cell r="ALZ38"/>
          <cell r="AMA38"/>
          <cell r="AMB38"/>
          <cell r="AMC38"/>
          <cell r="AMD38"/>
          <cell r="AME38"/>
          <cell r="AMF38"/>
          <cell r="AMG38"/>
          <cell r="AMH38"/>
          <cell r="AMI38"/>
          <cell r="AMJ38"/>
          <cell r="AMK38"/>
          <cell r="AML38"/>
          <cell r="AMM38"/>
          <cell r="AMN38"/>
          <cell r="AMO38"/>
          <cell r="AMP38"/>
          <cell r="AMQ38"/>
          <cell r="AMR38"/>
          <cell r="AMS38"/>
          <cell r="AMT38"/>
          <cell r="AMU38"/>
          <cell r="AMV38"/>
          <cell r="AMW38"/>
          <cell r="AMX38"/>
          <cell r="AMY38"/>
          <cell r="AMZ38"/>
          <cell r="ANA38"/>
          <cell r="ANB38"/>
          <cell r="ANC38"/>
          <cell r="AND38"/>
          <cell r="ANE38"/>
          <cell r="ANF38"/>
          <cell r="ANG38"/>
          <cell r="ANH38"/>
          <cell r="ANI38"/>
          <cell r="ANJ38"/>
          <cell r="ANK38"/>
          <cell r="ANL38"/>
          <cell r="ANM38"/>
          <cell r="ANN38"/>
          <cell r="ANO38"/>
          <cell r="ANP38"/>
          <cell r="ANQ38"/>
          <cell r="ANR38"/>
          <cell r="ANS38"/>
          <cell r="ANT38"/>
          <cell r="ANU38"/>
          <cell r="ANV38"/>
          <cell r="ANW38"/>
          <cell r="ANX38"/>
          <cell r="ANY38"/>
          <cell r="ANZ38"/>
          <cell r="AOA38"/>
          <cell r="AOB38"/>
          <cell r="AOC38"/>
          <cell r="AOD38"/>
          <cell r="AOE38"/>
          <cell r="AOF38"/>
          <cell r="AOG38"/>
          <cell r="AOH38"/>
          <cell r="AOI38"/>
          <cell r="AOJ38"/>
          <cell r="AOK38"/>
          <cell r="AOL38"/>
          <cell r="AOM38"/>
          <cell r="AON38"/>
          <cell r="AOO38"/>
          <cell r="AOP38"/>
          <cell r="AOQ38"/>
          <cell r="AOR38"/>
          <cell r="AOS38"/>
          <cell r="AOT38"/>
          <cell r="AOU38"/>
          <cell r="AOV38"/>
          <cell r="AOW38"/>
          <cell r="AOX38"/>
          <cell r="AOY38"/>
          <cell r="AOZ38"/>
          <cell r="APA38"/>
          <cell r="APB38"/>
          <cell r="APC38"/>
          <cell r="APD38"/>
          <cell r="APE38"/>
          <cell r="APF38"/>
          <cell r="APG38"/>
          <cell r="APH38"/>
          <cell r="API38"/>
          <cell r="APJ38"/>
          <cell r="APK38"/>
          <cell r="APL38"/>
          <cell r="APM38"/>
          <cell r="APN38"/>
          <cell r="APO38"/>
          <cell r="APP38"/>
          <cell r="APQ38"/>
          <cell r="APR38"/>
          <cell r="APS38"/>
          <cell r="APT38"/>
          <cell r="APU38"/>
          <cell r="APV38"/>
          <cell r="APW38"/>
          <cell r="APX38"/>
          <cell r="APY38"/>
          <cell r="APZ38"/>
          <cell r="AQA38"/>
          <cell r="AQB38"/>
          <cell r="AQC38"/>
          <cell r="AQD38"/>
          <cell r="AQE38"/>
          <cell r="AQF38"/>
          <cell r="AQG38"/>
          <cell r="AQH38"/>
          <cell r="AQI38"/>
          <cell r="AQJ38"/>
          <cell r="AQK38"/>
          <cell r="AQL38"/>
          <cell r="AQM38"/>
          <cell r="AQN38"/>
          <cell r="AQO38"/>
          <cell r="AQP38"/>
          <cell r="AQQ38"/>
          <cell r="AQR38"/>
          <cell r="AQS38"/>
          <cell r="AQT38"/>
          <cell r="AQU38"/>
          <cell r="AQV38"/>
          <cell r="AQW38"/>
          <cell r="AQX38"/>
          <cell r="AQY38"/>
          <cell r="AQZ38"/>
          <cell r="ARA38"/>
          <cell r="ARB38"/>
          <cell r="ARC38"/>
          <cell r="ARD38"/>
          <cell r="ARE38"/>
          <cell r="ARF38"/>
          <cell r="ARG38"/>
          <cell r="ARH38"/>
          <cell r="ARI38"/>
          <cell r="ARJ38"/>
          <cell r="ARK38"/>
          <cell r="ARL38"/>
          <cell r="ARM38"/>
          <cell r="ARN38"/>
          <cell r="ARO38"/>
          <cell r="ARP38"/>
          <cell r="ARQ38"/>
          <cell r="ARR38"/>
          <cell r="ARS38"/>
          <cell r="ART38"/>
          <cell r="ARU38"/>
          <cell r="ARV38"/>
          <cell r="ARW38"/>
          <cell r="ARX38"/>
          <cell r="ARY38"/>
          <cell r="ARZ38"/>
          <cell r="ASA38"/>
          <cell r="ASB38"/>
          <cell r="ASC38"/>
          <cell r="ASD38"/>
          <cell r="ASE38"/>
          <cell r="ASF38"/>
          <cell r="ASG38"/>
          <cell r="ASH38"/>
          <cell r="ASI38"/>
          <cell r="ASJ38"/>
          <cell r="ASK38"/>
          <cell r="ASL38"/>
          <cell r="ASM38"/>
          <cell r="ASN38"/>
          <cell r="ASO38"/>
          <cell r="ASP38"/>
          <cell r="ASQ38"/>
          <cell r="ASR38"/>
          <cell r="ASS38"/>
          <cell r="AST38"/>
          <cell r="ASU38"/>
          <cell r="ASV38"/>
          <cell r="ASW38"/>
          <cell r="ASX38"/>
          <cell r="ASY38"/>
          <cell r="ASZ38"/>
          <cell r="ATA38"/>
          <cell r="ATB38"/>
          <cell r="ATC38"/>
          <cell r="ATD38"/>
          <cell r="ATE38"/>
          <cell r="ATF38"/>
          <cell r="ATG38"/>
          <cell r="ATH38"/>
          <cell r="ATI38"/>
          <cell r="ATJ38"/>
          <cell r="ATK38"/>
          <cell r="ATL38"/>
          <cell r="ATM38"/>
          <cell r="ATN38"/>
          <cell r="ATO38"/>
          <cell r="ATP38"/>
          <cell r="ATQ38"/>
          <cell r="ATR38"/>
          <cell r="ATS38"/>
          <cell r="ATT38"/>
          <cell r="ATU38"/>
          <cell r="ATV38"/>
          <cell r="ATW38"/>
          <cell r="ATX38"/>
          <cell r="ATY38"/>
          <cell r="ATZ38"/>
          <cell r="AUA38"/>
          <cell r="AUB38"/>
          <cell r="AUC38"/>
          <cell r="AUD38"/>
          <cell r="AUE38"/>
          <cell r="AUF38"/>
          <cell r="AUG38"/>
          <cell r="AUH38"/>
          <cell r="AUI38"/>
          <cell r="AUJ38"/>
          <cell r="AUK38"/>
          <cell r="AUL38"/>
          <cell r="AUM38"/>
          <cell r="AUN38"/>
          <cell r="AUO38"/>
          <cell r="AUP38"/>
          <cell r="AUQ38"/>
          <cell r="AUR38"/>
          <cell r="AUS38"/>
          <cell r="AUT38"/>
          <cell r="AUU38"/>
          <cell r="AUV38"/>
          <cell r="AUW38"/>
          <cell r="AUX38"/>
          <cell r="AUY38"/>
          <cell r="AUZ38"/>
          <cell r="AVA38"/>
          <cell r="AVB38"/>
          <cell r="AVC38"/>
          <cell r="AVD38"/>
          <cell r="AVE38"/>
          <cell r="AVF38"/>
          <cell r="AVG38"/>
          <cell r="AVH38"/>
          <cell r="AVI38"/>
          <cell r="AVJ38"/>
          <cell r="AVK38"/>
          <cell r="AVL38"/>
          <cell r="AVM38"/>
          <cell r="AVN38"/>
          <cell r="AVO38"/>
          <cell r="AVP38"/>
          <cell r="AVQ38"/>
          <cell r="AVR38"/>
          <cell r="AVS38"/>
          <cell r="AVT38"/>
          <cell r="AVU38"/>
          <cell r="AVV38"/>
          <cell r="AVW38"/>
          <cell r="AVX38"/>
          <cell r="AVY38"/>
          <cell r="AVZ38"/>
          <cell r="AWA38"/>
          <cell r="AWB38"/>
          <cell r="AWC38"/>
          <cell r="AWD38"/>
          <cell r="AWE38"/>
          <cell r="AWF38"/>
          <cell r="AWG38"/>
          <cell r="AWH38"/>
          <cell r="AWI38"/>
          <cell r="AWJ38"/>
          <cell r="AWK38"/>
          <cell r="AWL38"/>
          <cell r="AWM38"/>
          <cell r="AWN38"/>
          <cell r="AWO38"/>
          <cell r="AWP38"/>
          <cell r="AWQ38"/>
          <cell r="AWR38"/>
          <cell r="AWS38"/>
          <cell r="AWT38"/>
          <cell r="AWU38"/>
          <cell r="AWV38"/>
          <cell r="AWW38"/>
          <cell r="AWX38"/>
          <cell r="AWY38"/>
          <cell r="AWZ38"/>
          <cell r="AXA38"/>
          <cell r="AXB38"/>
          <cell r="AXC38"/>
          <cell r="AXD38"/>
          <cell r="AXE38"/>
          <cell r="AXF38"/>
          <cell r="AXG38"/>
          <cell r="AXH38"/>
          <cell r="AXI38"/>
          <cell r="AXJ38"/>
          <cell r="AXK38"/>
          <cell r="AXL38"/>
          <cell r="AXM38"/>
          <cell r="AXN38"/>
          <cell r="AXO38"/>
          <cell r="AXP38"/>
          <cell r="AXQ38"/>
          <cell r="AXR38"/>
          <cell r="AXS38"/>
          <cell r="AXT38"/>
          <cell r="AXU38"/>
          <cell r="AXV38"/>
          <cell r="AXW38"/>
          <cell r="AXX38"/>
          <cell r="AXY38"/>
          <cell r="AXZ38"/>
          <cell r="AYA38"/>
          <cell r="AYB38"/>
          <cell r="AYC38"/>
          <cell r="AYD38"/>
          <cell r="AYE38"/>
          <cell r="AYF38"/>
          <cell r="AYG38"/>
          <cell r="AYH38"/>
          <cell r="AYI38"/>
          <cell r="AYJ38"/>
          <cell r="AYK38"/>
          <cell r="AYL38"/>
          <cell r="AYM38"/>
          <cell r="AYN38"/>
          <cell r="AYO38"/>
          <cell r="AYP38"/>
          <cell r="AYQ38"/>
          <cell r="AYR38"/>
          <cell r="AYS38"/>
          <cell r="AYT38"/>
          <cell r="AYU38"/>
          <cell r="AYV38"/>
          <cell r="AYW38"/>
          <cell r="AYX38"/>
          <cell r="AYY38"/>
          <cell r="AYZ38"/>
          <cell r="AZA38"/>
          <cell r="AZB38"/>
          <cell r="AZC38"/>
          <cell r="AZD38"/>
          <cell r="AZE38"/>
          <cell r="AZF38"/>
          <cell r="AZG38"/>
          <cell r="AZH38"/>
          <cell r="AZI38"/>
          <cell r="AZJ38"/>
          <cell r="AZK38"/>
          <cell r="AZL38"/>
          <cell r="AZM38"/>
          <cell r="AZN38"/>
          <cell r="AZO38"/>
          <cell r="AZP38"/>
          <cell r="AZQ38"/>
          <cell r="AZR38"/>
          <cell r="AZS38"/>
          <cell r="AZT38"/>
          <cell r="AZU38"/>
          <cell r="AZV38"/>
          <cell r="AZW38"/>
          <cell r="AZX38"/>
          <cell r="AZY38"/>
          <cell r="AZZ38"/>
          <cell r="BAA38"/>
          <cell r="BAB38"/>
          <cell r="BAC38"/>
          <cell r="BAD38"/>
          <cell r="BAE38"/>
          <cell r="BAF38"/>
          <cell r="BAG38"/>
          <cell r="BAH38"/>
          <cell r="BAI38"/>
          <cell r="BAJ38"/>
          <cell r="BAK38"/>
          <cell r="BAL38"/>
          <cell r="BAM38"/>
          <cell r="BAN38"/>
          <cell r="BAO38"/>
          <cell r="BAP38"/>
          <cell r="BAQ38"/>
          <cell r="BAR38"/>
          <cell r="BAS38"/>
          <cell r="BAT38"/>
          <cell r="BAU38"/>
          <cell r="BAV38"/>
          <cell r="BAW38"/>
          <cell r="BAX38"/>
          <cell r="BAY38"/>
          <cell r="BAZ38"/>
          <cell r="BBA38"/>
          <cell r="BBB38"/>
          <cell r="BBC38"/>
          <cell r="BBD38"/>
          <cell r="BBE38"/>
          <cell r="BBF38"/>
          <cell r="BBG38"/>
          <cell r="BBH38"/>
          <cell r="BBI38"/>
          <cell r="BBJ38"/>
          <cell r="BBK38"/>
          <cell r="BBL38"/>
          <cell r="BBM38"/>
          <cell r="BBN38"/>
          <cell r="BBO38"/>
          <cell r="BBP38"/>
          <cell r="BBQ38"/>
          <cell r="BBR38"/>
          <cell r="BBS38"/>
          <cell r="BBT38"/>
          <cell r="BBU38"/>
          <cell r="BBV38"/>
          <cell r="BBW38"/>
          <cell r="BBX38"/>
          <cell r="BBY38"/>
          <cell r="BBZ38"/>
          <cell r="BCA38"/>
          <cell r="BCB38"/>
          <cell r="BCC38"/>
          <cell r="BCD38"/>
          <cell r="BCE38"/>
          <cell r="BCF38"/>
          <cell r="BCG38"/>
          <cell r="BCH38"/>
          <cell r="BCI38"/>
          <cell r="BCJ38"/>
          <cell r="BCK38"/>
          <cell r="BCL38"/>
          <cell r="BCM38"/>
          <cell r="BCN38"/>
          <cell r="BCO38"/>
          <cell r="BCP38"/>
          <cell r="BCQ38"/>
          <cell r="BCR38"/>
          <cell r="BCS38"/>
          <cell r="BCT38"/>
          <cell r="BCU38"/>
          <cell r="BCV38"/>
          <cell r="BCW38"/>
          <cell r="BCX38"/>
          <cell r="BCY38"/>
          <cell r="BCZ38"/>
          <cell r="BDA38"/>
          <cell r="BDB38"/>
          <cell r="BDC38"/>
          <cell r="BDD38"/>
          <cell r="BDE38"/>
          <cell r="BDF38"/>
          <cell r="BDG38"/>
          <cell r="BDH38"/>
          <cell r="BDI38"/>
          <cell r="BDJ38"/>
          <cell r="BDK38"/>
          <cell r="BDL38"/>
          <cell r="BDM38"/>
          <cell r="BDN38"/>
          <cell r="BDO38"/>
          <cell r="BDP38"/>
          <cell r="BDQ38"/>
          <cell r="BDR38"/>
          <cell r="BDS38"/>
          <cell r="BDT38"/>
          <cell r="BDU38"/>
          <cell r="BDV38"/>
          <cell r="BDW38"/>
          <cell r="BDX38"/>
          <cell r="BDY38"/>
          <cell r="BDZ38"/>
          <cell r="BEA38"/>
          <cell r="BEB38"/>
          <cell r="BEC38"/>
          <cell r="BED38"/>
          <cell r="BEE38"/>
          <cell r="BEF38"/>
          <cell r="BEG38"/>
          <cell r="BEH38"/>
          <cell r="BEI38"/>
          <cell r="BEJ38"/>
          <cell r="BEK38"/>
          <cell r="BEL38"/>
          <cell r="BEM38"/>
          <cell r="BEN38"/>
          <cell r="BEO38"/>
          <cell r="BEP38"/>
          <cell r="BEQ38"/>
          <cell r="BER38"/>
          <cell r="BES38"/>
          <cell r="BET38"/>
          <cell r="BEU38"/>
          <cell r="BEV38"/>
          <cell r="BEW38"/>
          <cell r="BEX38"/>
          <cell r="BEY38"/>
          <cell r="BEZ38"/>
          <cell r="BFA38"/>
          <cell r="BFB38"/>
          <cell r="BFC38"/>
          <cell r="BFD38"/>
          <cell r="BFE38"/>
          <cell r="BFF38"/>
          <cell r="BFG38"/>
          <cell r="BFH38"/>
          <cell r="BFI38"/>
          <cell r="BFJ38"/>
          <cell r="BFK38"/>
          <cell r="BFL38"/>
          <cell r="BFM38"/>
          <cell r="BFN38"/>
          <cell r="BFO38"/>
          <cell r="BFP38"/>
          <cell r="BFQ38"/>
          <cell r="BFR38"/>
          <cell r="BFS38"/>
          <cell r="BFT38"/>
          <cell r="BFU38"/>
          <cell r="BFV38"/>
          <cell r="BFW38"/>
          <cell r="BFX38"/>
          <cell r="BFY38"/>
          <cell r="BFZ38"/>
          <cell r="BGA38"/>
          <cell r="BGB38"/>
          <cell r="BGC38"/>
          <cell r="BGD38"/>
          <cell r="BGE38"/>
          <cell r="BGF38"/>
          <cell r="BGG38"/>
          <cell r="BGH38"/>
          <cell r="BGI38"/>
          <cell r="BGJ38"/>
          <cell r="BGK38"/>
          <cell r="BGL38"/>
          <cell r="BGM38"/>
          <cell r="BGN38"/>
          <cell r="BGO38"/>
          <cell r="BGP38"/>
          <cell r="BGQ38"/>
          <cell r="BGR38"/>
          <cell r="BGS38"/>
          <cell r="BGT38"/>
          <cell r="BGU38"/>
          <cell r="BGV38"/>
          <cell r="BGW38"/>
          <cell r="BGX38"/>
          <cell r="BGY38"/>
          <cell r="BGZ38"/>
          <cell r="BHA38"/>
          <cell r="BHB38"/>
          <cell r="BHC38"/>
          <cell r="BHD38"/>
          <cell r="BHE38"/>
          <cell r="BHF38"/>
          <cell r="BHG38"/>
          <cell r="BHH38"/>
          <cell r="BHI38"/>
          <cell r="BHJ38"/>
          <cell r="BHK38"/>
          <cell r="BHL38"/>
          <cell r="BHM38"/>
          <cell r="BHN38"/>
          <cell r="BHO38"/>
          <cell r="BHP38"/>
          <cell r="BHQ38"/>
          <cell r="BHR38"/>
          <cell r="BHS38"/>
          <cell r="BHT38"/>
          <cell r="BHU38"/>
          <cell r="BHV38"/>
          <cell r="BHW38"/>
          <cell r="BHX38"/>
          <cell r="BHY38"/>
          <cell r="BHZ38"/>
          <cell r="BIA38"/>
          <cell r="BIB38"/>
          <cell r="BIC38"/>
          <cell r="BID38"/>
          <cell r="BIE38"/>
          <cell r="BIF38"/>
          <cell r="BIG38"/>
          <cell r="BIH38"/>
          <cell r="BII38"/>
          <cell r="BIJ38"/>
          <cell r="BIK38"/>
          <cell r="BIL38"/>
          <cell r="BIM38"/>
          <cell r="BIN38"/>
          <cell r="BIO38"/>
          <cell r="BIP38"/>
          <cell r="BIQ38"/>
          <cell r="BIR38"/>
          <cell r="BIS38"/>
          <cell r="BIT38"/>
          <cell r="BIU38"/>
          <cell r="BIV38"/>
          <cell r="BIW38"/>
          <cell r="BIX38"/>
          <cell r="BIY38"/>
          <cell r="BIZ38"/>
          <cell r="BJA38"/>
          <cell r="BJB38"/>
          <cell r="BJC38"/>
          <cell r="BJD38"/>
          <cell r="BJE38"/>
          <cell r="BJF38"/>
          <cell r="BJG38"/>
          <cell r="BJH38"/>
          <cell r="BJI38"/>
          <cell r="BJJ38"/>
          <cell r="BJK38"/>
          <cell r="BJL38"/>
          <cell r="BJM38"/>
          <cell r="BJN38"/>
          <cell r="BJO38"/>
          <cell r="BJP38"/>
          <cell r="BJQ38"/>
          <cell r="BJR38"/>
          <cell r="BJS38"/>
          <cell r="BJT38"/>
          <cell r="BJU38"/>
          <cell r="BJV38"/>
          <cell r="BJW38"/>
          <cell r="BJX38"/>
          <cell r="BJY38"/>
          <cell r="BJZ38"/>
          <cell r="BKA38"/>
          <cell r="BKB38"/>
          <cell r="BKC38"/>
          <cell r="BKD38"/>
          <cell r="BKE38"/>
          <cell r="BKF38"/>
          <cell r="BKG38"/>
          <cell r="BKH38"/>
          <cell r="BKI38"/>
          <cell r="BKJ38"/>
          <cell r="BKK38"/>
          <cell r="BKL38"/>
          <cell r="BKM38"/>
          <cell r="BKN38"/>
          <cell r="BKO38"/>
          <cell r="BKP38"/>
          <cell r="BKQ38"/>
          <cell r="BKR38"/>
          <cell r="BKS38"/>
          <cell r="BKT38"/>
          <cell r="BKU38"/>
          <cell r="BKV38"/>
          <cell r="BKW38"/>
          <cell r="BKX38"/>
          <cell r="BKY38"/>
          <cell r="BKZ38"/>
          <cell r="BLA38"/>
          <cell r="BLB38"/>
          <cell r="BLC38"/>
          <cell r="BLD38"/>
          <cell r="BLE38"/>
          <cell r="BLF38"/>
          <cell r="BLG38"/>
          <cell r="BLH38"/>
          <cell r="BLI38"/>
          <cell r="BLJ38"/>
          <cell r="BLK38"/>
          <cell r="BLL38"/>
          <cell r="BLM38"/>
          <cell r="BLN38"/>
          <cell r="BLO38"/>
          <cell r="BLP38"/>
          <cell r="BLQ38"/>
          <cell r="BLR38"/>
          <cell r="BLS38"/>
          <cell r="BLT38"/>
          <cell r="BLU38"/>
          <cell r="BLV38"/>
          <cell r="BLW38"/>
          <cell r="BLX38"/>
          <cell r="BLY38"/>
          <cell r="BLZ38"/>
          <cell r="BMA38"/>
          <cell r="BMB38"/>
          <cell r="BMC38"/>
          <cell r="BMD38"/>
          <cell r="BME38"/>
          <cell r="BMF38"/>
          <cell r="BMG38"/>
          <cell r="BMH38"/>
          <cell r="BMI38"/>
          <cell r="BMJ38"/>
          <cell r="BMK38"/>
          <cell r="BML38"/>
          <cell r="BMM38"/>
          <cell r="BMN38"/>
          <cell r="BMO38"/>
          <cell r="BMP38"/>
          <cell r="BMQ38"/>
          <cell r="BMR38"/>
          <cell r="BMS38"/>
          <cell r="BMT38"/>
          <cell r="BMU38"/>
          <cell r="BMV38"/>
          <cell r="BMW38"/>
          <cell r="BMX38"/>
          <cell r="BMY38"/>
          <cell r="BMZ38"/>
          <cell r="BNA38"/>
          <cell r="BNB38"/>
          <cell r="BNC38"/>
          <cell r="BND38"/>
          <cell r="BNE38"/>
          <cell r="BNF38"/>
          <cell r="BNG38"/>
          <cell r="BNH38"/>
          <cell r="BNI38"/>
          <cell r="BNJ38"/>
          <cell r="BNK38"/>
          <cell r="BNL38"/>
          <cell r="BNM38"/>
          <cell r="BNN38"/>
          <cell r="BNO38"/>
          <cell r="BNP38"/>
          <cell r="BNQ38"/>
          <cell r="BNR38"/>
          <cell r="BNS38"/>
          <cell r="BNT38"/>
          <cell r="BNU38"/>
          <cell r="BNV38"/>
          <cell r="BNW38"/>
          <cell r="BNX38"/>
          <cell r="BNY38"/>
          <cell r="BNZ38"/>
          <cell r="BOA38"/>
          <cell r="BOB38"/>
          <cell r="BOC38"/>
          <cell r="BOD38"/>
          <cell r="BOE38"/>
          <cell r="BOF38"/>
          <cell r="BOG38"/>
          <cell r="BOH38"/>
          <cell r="BOI38"/>
          <cell r="BOJ38"/>
          <cell r="BOK38"/>
          <cell r="BOL38"/>
          <cell r="BOM38"/>
          <cell r="BON38"/>
          <cell r="BOO38"/>
          <cell r="BOP38"/>
          <cell r="BOQ38"/>
          <cell r="BOR38"/>
          <cell r="BOS38"/>
          <cell r="BOT38"/>
          <cell r="BOU38"/>
          <cell r="BOV38"/>
          <cell r="BOW38"/>
          <cell r="BOX38"/>
          <cell r="BOY38"/>
          <cell r="BOZ38"/>
          <cell r="BPA38"/>
          <cell r="BPB38"/>
          <cell r="BPC38"/>
          <cell r="BPD38"/>
          <cell r="BPE38"/>
          <cell r="BPF38"/>
          <cell r="BPG38"/>
          <cell r="BPH38"/>
          <cell r="BPI38"/>
          <cell r="BPJ38"/>
          <cell r="BPK38"/>
          <cell r="BPL38"/>
          <cell r="BPM38"/>
          <cell r="BPN38"/>
          <cell r="BPO38"/>
          <cell r="BPP38"/>
          <cell r="BPQ38"/>
          <cell r="BPR38"/>
          <cell r="BPS38"/>
          <cell r="BPT38"/>
          <cell r="BPU38"/>
          <cell r="BPV38"/>
          <cell r="BPW38"/>
          <cell r="BPX38"/>
          <cell r="BPY38"/>
          <cell r="BPZ38"/>
          <cell r="BQA38"/>
          <cell r="BQB38"/>
          <cell r="BQC38"/>
          <cell r="BQD38"/>
          <cell r="BQE38"/>
          <cell r="BQF38"/>
          <cell r="BQG38"/>
          <cell r="BQH38"/>
          <cell r="BQI38"/>
          <cell r="BQJ38"/>
          <cell r="BQK38"/>
          <cell r="BQL38"/>
          <cell r="BQM38"/>
          <cell r="BQN38"/>
          <cell r="BQO38"/>
          <cell r="BQP38"/>
          <cell r="BQQ38"/>
          <cell r="BQR38"/>
          <cell r="BQS38"/>
          <cell r="BQT38"/>
          <cell r="BQU38"/>
          <cell r="BQV38"/>
          <cell r="BQW38"/>
          <cell r="BQX38"/>
          <cell r="BQY38"/>
          <cell r="BQZ38"/>
          <cell r="BRA38"/>
          <cell r="BRB38"/>
          <cell r="BRC38"/>
          <cell r="BRD38"/>
          <cell r="BRE38"/>
          <cell r="BRF38"/>
          <cell r="BRG38"/>
          <cell r="BRH38"/>
          <cell r="BRI38"/>
          <cell r="BRJ38"/>
          <cell r="BRK38"/>
          <cell r="BRL38"/>
          <cell r="BRM38"/>
          <cell r="BRN38"/>
          <cell r="BRO38"/>
          <cell r="BRP38"/>
          <cell r="BRQ38"/>
          <cell r="BRR38"/>
          <cell r="BRS38"/>
          <cell r="BRT38"/>
          <cell r="BRU38"/>
          <cell r="BRV38"/>
          <cell r="BRW38"/>
          <cell r="BRX38"/>
          <cell r="BRY38"/>
          <cell r="BRZ38"/>
          <cell r="BSA38"/>
          <cell r="BSB38"/>
          <cell r="BSC38"/>
          <cell r="BSD38"/>
          <cell r="BSE38"/>
          <cell r="BSF38"/>
          <cell r="BSG38"/>
          <cell r="BSH38"/>
          <cell r="BSI38"/>
          <cell r="BSJ38"/>
          <cell r="BSK38"/>
          <cell r="BSL38"/>
          <cell r="BSM38"/>
          <cell r="BSN38"/>
          <cell r="BSO38"/>
          <cell r="BSP38"/>
          <cell r="BSQ38"/>
          <cell r="BSR38"/>
          <cell r="BSS38"/>
          <cell r="BST38"/>
          <cell r="BSU38"/>
          <cell r="BSV38"/>
          <cell r="BSW38"/>
          <cell r="BSX38"/>
          <cell r="BSY38"/>
          <cell r="BSZ38"/>
          <cell r="BTA38"/>
          <cell r="BTB38"/>
          <cell r="BTC38"/>
          <cell r="BTD38"/>
          <cell r="BTE38"/>
          <cell r="BTF38"/>
          <cell r="BTG38"/>
          <cell r="BTH38"/>
          <cell r="BTI38"/>
          <cell r="BTJ38"/>
          <cell r="BTK38"/>
          <cell r="BTL38"/>
          <cell r="BTM38"/>
          <cell r="BTN38"/>
          <cell r="BTO38"/>
          <cell r="BTP38"/>
          <cell r="BTQ38"/>
          <cell r="BTR38"/>
          <cell r="BTS38"/>
          <cell r="BTT38"/>
          <cell r="BTU38"/>
          <cell r="BTV38"/>
          <cell r="BTW38"/>
          <cell r="BTX38"/>
          <cell r="BTY38"/>
          <cell r="BTZ38"/>
          <cell r="BUA38"/>
          <cell r="BUB38"/>
          <cell r="BUC38"/>
          <cell r="BUD38"/>
          <cell r="BUE38"/>
          <cell r="BUF38"/>
          <cell r="BUG38"/>
          <cell r="BUH38"/>
          <cell r="BUI38"/>
          <cell r="BUJ38"/>
          <cell r="BUK38"/>
          <cell r="BUL38"/>
          <cell r="BUM38"/>
          <cell r="BUN38"/>
          <cell r="BUO38"/>
          <cell r="BUP38"/>
          <cell r="BUQ38"/>
          <cell r="BUR38"/>
          <cell r="BUS38"/>
          <cell r="BUT38"/>
          <cell r="BUU38"/>
          <cell r="BUV38"/>
          <cell r="BUW38"/>
          <cell r="BUX38"/>
          <cell r="BUY38"/>
          <cell r="BUZ38"/>
          <cell r="BVA38"/>
          <cell r="BVB38"/>
          <cell r="BVC38"/>
          <cell r="BVD38"/>
          <cell r="BVE38"/>
          <cell r="BVF38"/>
          <cell r="BVG38"/>
          <cell r="BVH38"/>
          <cell r="BVI38"/>
          <cell r="BVJ38"/>
          <cell r="BVK38"/>
          <cell r="BVL38"/>
          <cell r="BVM38"/>
          <cell r="BVN38"/>
          <cell r="BVO38"/>
          <cell r="BVP38"/>
          <cell r="BVQ38"/>
          <cell r="BVR38"/>
          <cell r="BVS38"/>
          <cell r="BVT38"/>
          <cell r="BVU38"/>
          <cell r="BVV38"/>
          <cell r="BVW38"/>
          <cell r="BVX38"/>
          <cell r="BVY38"/>
          <cell r="BVZ38"/>
          <cell r="BWA38"/>
          <cell r="BWB38"/>
          <cell r="BWC38"/>
          <cell r="BWD38"/>
          <cell r="BWE38"/>
          <cell r="BWF38"/>
          <cell r="BWG38"/>
          <cell r="BWH38"/>
          <cell r="BWI38"/>
          <cell r="BWJ38"/>
          <cell r="BWK38"/>
          <cell r="BWL38"/>
          <cell r="BWM38"/>
          <cell r="BWN38"/>
          <cell r="BWO38"/>
          <cell r="BWP38"/>
          <cell r="BWQ38"/>
          <cell r="BWR38"/>
          <cell r="BWS38"/>
          <cell r="BWT38"/>
          <cell r="BWU38"/>
          <cell r="BWV38"/>
          <cell r="BWW38"/>
          <cell r="BWX38"/>
          <cell r="BWY38"/>
          <cell r="BWZ38"/>
          <cell r="BXA38"/>
          <cell r="BXB38"/>
          <cell r="BXC38"/>
          <cell r="BXD38"/>
          <cell r="BXE38"/>
          <cell r="BXF38"/>
          <cell r="BXG38"/>
          <cell r="BXH38"/>
          <cell r="BXI38"/>
          <cell r="BXJ38"/>
          <cell r="BXK38"/>
          <cell r="BXL38"/>
          <cell r="BXM38"/>
          <cell r="BXN38"/>
          <cell r="BXO38"/>
          <cell r="BXP38"/>
          <cell r="BXQ38"/>
          <cell r="BXR38"/>
          <cell r="BXS38"/>
          <cell r="BXT38"/>
          <cell r="BXU38"/>
          <cell r="BXV38"/>
          <cell r="BXW38"/>
          <cell r="BXX38"/>
          <cell r="BXY38"/>
          <cell r="BXZ38"/>
          <cell r="BYA38"/>
          <cell r="BYB38"/>
          <cell r="BYC38"/>
          <cell r="BYD38"/>
          <cell r="BYE38"/>
          <cell r="BYF38"/>
          <cell r="BYG38"/>
          <cell r="BYH38"/>
          <cell r="BYI38"/>
          <cell r="BYJ38"/>
          <cell r="BYK38"/>
          <cell r="BYL38"/>
          <cell r="BYM38"/>
          <cell r="BYN38"/>
          <cell r="BYO38"/>
          <cell r="BYP38"/>
          <cell r="BYQ38"/>
          <cell r="BYR38"/>
          <cell r="BYS38"/>
          <cell r="BYT38"/>
          <cell r="BYU38"/>
          <cell r="BYV38"/>
          <cell r="BYW38"/>
          <cell r="BYX38"/>
          <cell r="BYY38"/>
          <cell r="BYZ38"/>
          <cell r="BZA38"/>
          <cell r="BZB38"/>
          <cell r="BZC38"/>
          <cell r="BZD38"/>
          <cell r="BZE38"/>
          <cell r="BZF38"/>
          <cell r="BZG38"/>
          <cell r="BZH38"/>
          <cell r="BZI38"/>
          <cell r="BZJ38"/>
          <cell r="BZK38"/>
          <cell r="BZL38"/>
          <cell r="BZM38"/>
          <cell r="BZN38"/>
          <cell r="BZO38"/>
          <cell r="BZP38"/>
          <cell r="BZQ38"/>
          <cell r="BZR38"/>
          <cell r="BZS38"/>
          <cell r="BZT38"/>
          <cell r="BZU38"/>
          <cell r="BZV38"/>
          <cell r="BZW38"/>
          <cell r="BZX38"/>
          <cell r="BZY38"/>
          <cell r="BZZ38"/>
          <cell r="CAA38"/>
          <cell r="CAB38"/>
          <cell r="CAC38"/>
          <cell r="CAD38"/>
          <cell r="CAE38"/>
          <cell r="CAF38"/>
          <cell r="CAG38"/>
          <cell r="CAH38"/>
          <cell r="CAI38"/>
          <cell r="CAJ38"/>
          <cell r="CAK38"/>
          <cell r="CAL38"/>
          <cell r="CAM38"/>
          <cell r="CAN38"/>
          <cell r="CAO38"/>
          <cell r="CAP38"/>
          <cell r="CAQ38"/>
          <cell r="CAR38"/>
          <cell r="CAS38"/>
          <cell r="CAT38"/>
          <cell r="CAU38"/>
          <cell r="CAV38"/>
          <cell r="CAW38"/>
          <cell r="CAX38"/>
          <cell r="CAY38"/>
          <cell r="CAZ38"/>
          <cell r="CBA38"/>
          <cell r="CBB38"/>
          <cell r="CBC38"/>
          <cell r="CBD38"/>
          <cell r="CBE38"/>
          <cell r="CBF38"/>
          <cell r="CBG38"/>
          <cell r="CBH38"/>
          <cell r="CBI38"/>
          <cell r="CBJ38"/>
          <cell r="CBK38"/>
          <cell r="CBL38"/>
          <cell r="CBM38"/>
          <cell r="CBN38"/>
          <cell r="CBO38"/>
          <cell r="CBP38"/>
          <cell r="CBQ38"/>
          <cell r="CBR38"/>
          <cell r="CBS38"/>
          <cell r="CBT38"/>
          <cell r="CBU38"/>
          <cell r="CBV38"/>
          <cell r="CBW38"/>
          <cell r="CBX38"/>
          <cell r="CBY38"/>
          <cell r="CBZ38"/>
          <cell r="CCA38"/>
          <cell r="CCB38"/>
          <cell r="CCC38"/>
          <cell r="CCD38"/>
          <cell r="CCE38"/>
          <cell r="CCF38"/>
          <cell r="CCG38"/>
          <cell r="CCH38"/>
          <cell r="CCI38"/>
          <cell r="CCJ38"/>
          <cell r="CCK38"/>
          <cell r="CCL38"/>
          <cell r="CCM38"/>
          <cell r="CCN38"/>
          <cell r="CCO38"/>
          <cell r="CCP38"/>
          <cell r="CCQ38"/>
          <cell r="CCR38"/>
          <cell r="CCS38"/>
          <cell r="CCT38"/>
          <cell r="CCU38"/>
          <cell r="CCV38"/>
          <cell r="CCW38"/>
          <cell r="CCX38"/>
          <cell r="CCY38"/>
          <cell r="CCZ38"/>
          <cell r="CDA38"/>
          <cell r="CDB38"/>
          <cell r="CDC38"/>
          <cell r="CDD38"/>
          <cell r="CDE38"/>
          <cell r="CDF38"/>
          <cell r="CDG38"/>
          <cell r="CDH38"/>
          <cell r="CDI38"/>
          <cell r="CDJ38"/>
          <cell r="CDK38"/>
          <cell r="CDL38"/>
          <cell r="CDM38"/>
          <cell r="CDN38"/>
          <cell r="CDO38"/>
          <cell r="CDP38"/>
          <cell r="CDQ38"/>
          <cell r="CDR38"/>
          <cell r="CDS38"/>
          <cell r="CDT38"/>
          <cell r="CDU38"/>
          <cell r="CDV38"/>
          <cell r="CDW38"/>
          <cell r="CDX38"/>
          <cell r="CDY38"/>
          <cell r="CDZ38"/>
          <cell r="CEA38"/>
          <cell r="CEB38"/>
          <cell r="CEC38"/>
          <cell r="CED38"/>
          <cell r="CEE38"/>
          <cell r="CEF38"/>
          <cell r="CEG38"/>
          <cell r="CEH38"/>
          <cell r="CEI38"/>
          <cell r="CEJ38"/>
          <cell r="CEK38"/>
          <cell r="CEL38"/>
          <cell r="CEM38"/>
          <cell r="CEN38"/>
          <cell r="CEO38"/>
          <cell r="CEP38"/>
          <cell r="CEQ38"/>
          <cell r="CER38"/>
          <cell r="CES38"/>
          <cell r="CET38"/>
          <cell r="CEU38"/>
          <cell r="CEV38"/>
          <cell r="CEW38"/>
          <cell r="CEX38"/>
          <cell r="CEY38"/>
          <cell r="CEZ38"/>
          <cell r="CFA38"/>
          <cell r="CFB38"/>
          <cell r="CFC38"/>
          <cell r="CFD38"/>
          <cell r="CFE38"/>
          <cell r="CFF38"/>
          <cell r="CFG38"/>
          <cell r="CFH38"/>
          <cell r="CFI38"/>
          <cell r="CFJ38"/>
          <cell r="CFK38"/>
          <cell r="CFL38"/>
          <cell r="CFM38"/>
          <cell r="CFN38"/>
          <cell r="CFO38"/>
          <cell r="CFP38"/>
          <cell r="CFQ38"/>
          <cell r="CFR38"/>
          <cell r="CFS38"/>
          <cell r="CFT38"/>
          <cell r="CFU38"/>
          <cell r="CFV38"/>
          <cell r="CFW38"/>
          <cell r="CFX38"/>
          <cell r="CFY38"/>
          <cell r="CFZ38"/>
          <cell r="CGA38"/>
          <cell r="CGB38"/>
          <cell r="CGC38"/>
          <cell r="CGD38"/>
          <cell r="CGE38"/>
          <cell r="CGF38"/>
          <cell r="CGG38"/>
          <cell r="CGH38"/>
          <cell r="CGI38"/>
          <cell r="CGJ38"/>
          <cell r="CGK38"/>
          <cell r="CGL38"/>
          <cell r="CGM38"/>
          <cell r="CGN38"/>
          <cell r="CGO38"/>
          <cell r="CGP38"/>
          <cell r="CGQ38"/>
          <cell r="CGR38"/>
          <cell r="CGS38"/>
          <cell r="CGT38"/>
          <cell r="CGU38"/>
          <cell r="CGV38"/>
          <cell r="CGW38"/>
          <cell r="CGX38"/>
          <cell r="CGY38"/>
          <cell r="CGZ38"/>
          <cell r="CHA38"/>
          <cell r="CHB38"/>
          <cell r="CHC38"/>
          <cell r="CHD38"/>
          <cell r="CHE38"/>
          <cell r="CHF38"/>
          <cell r="CHG38"/>
          <cell r="CHH38"/>
          <cell r="CHI38"/>
          <cell r="CHJ38"/>
          <cell r="CHK38"/>
          <cell r="CHL38"/>
          <cell r="CHM38"/>
          <cell r="CHN38"/>
          <cell r="CHO38"/>
          <cell r="CHP38"/>
          <cell r="CHQ38"/>
          <cell r="CHR38"/>
          <cell r="CHS38"/>
          <cell r="CHT38"/>
          <cell r="CHU38"/>
          <cell r="CHV38"/>
          <cell r="CHW38"/>
          <cell r="CHX38"/>
          <cell r="CHY38"/>
          <cell r="CHZ38"/>
          <cell r="CIA38"/>
          <cell r="CIB38"/>
          <cell r="CIC38"/>
          <cell r="CID38"/>
          <cell r="CIE38"/>
          <cell r="CIF38"/>
          <cell r="CIG38"/>
          <cell r="CIH38"/>
          <cell r="CII38"/>
          <cell r="CIJ38"/>
          <cell r="CIK38"/>
          <cell r="CIL38"/>
          <cell r="CIM38"/>
          <cell r="CIN38"/>
          <cell r="CIO38"/>
          <cell r="CIP38"/>
          <cell r="CIQ38"/>
          <cell r="CIR38"/>
          <cell r="CIS38"/>
          <cell r="CIT38"/>
          <cell r="CIU38"/>
          <cell r="CIV38"/>
          <cell r="CIW38"/>
          <cell r="CIX38"/>
          <cell r="CIY38"/>
          <cell r="CIZ38"/>
          <cell r="CJA38"/>
          <cell r="CJB38"/>
          <cell r="CJC38"/>
          <cell r="CJD38"/>
          <cell r="CJE38"/>
          <cell r="CJF38"/>
          <cell r="CJG38"/>
          <cell r="CJH38"/>
          <cell r="CJI38"/>
          <cell r="CJJ38"/>
          <cell r="CJK38"/>
          <cell r="CJL38"/>
          <cell r="CJM38"/>
          <cell r="CJN38"/>
          <cell r="CJO38"/>
          <cell r="CJP38"/>
          <cell r="CJQ38"/>
          <cell r="CJR38"/>
          <cell r="CJS38"/>
          <cell r="CJT38"/>
          <cell r="CJU38"/>
          <cell r="CJV38"/>
          <cell r="CJW38"/>
          <cell r="CJX38"/>
          <cell r="CJY38"/>
          <cell r="CJZ38"/>
          <cell r="CKA38"/>
          <cell r="CKB38"/>
          <cell r="CKC38"/>
          <cell r="CKD38"/>
          <cell r="CKE38"/>
          <cell r="CKF38"/>
          <cell r="CKG38"/>
          <cell r="CKH38"/>
          <cell r="CKI38"/>
          <cell r="CKJ38"/>
          <cell r="CKK38"/>
          <cell r="CKL38"/>
          <cell r="CKM38"/>
          <cell r="CKN38"/>
          <cell r="CKO38"/>
          <cell r="CKP38"/>
          <cell r="CKQ38"/>
          <cell r="CKR38"/>
          <cell r="CKS38"/>
          <cell r="CKT38"/>
          <cell r="CKU38"/>
          <cell r="CKV38"/>
          <cell r="CKW38"/>
          <cell r="CKX38"/>
          <cell r="CKY38"/>
          <cell r="CKZ38"/>
          <cell r="CLA38"/>
          <cell r="CLB38"/>
          <cell r="CLC38"/>
          <cell r="CLD38"/>
          <cell r="CLE38"/>
          <cell r="CLF38"/>
          <cell r="CLG38"/>
          <cell r="CLH38"/>
          <cell r="CLI38"/>
          <cell r="CLJ38"/>
          <cell r="CLK38"/>
          <cell r="CLL38"/>
          <cell r="CLM38"/>
          <cell r="CLN38"/>
          <cell r="CLO38"/>
          <cell r="CLP38"/>
          <cell r="CLQ38"/>
          <cell r="CLR38"/>
          <cell r="CLS38"/>
          <cell r="CLT38"/>
          <cell r="CLU38"/>
          <cell r="CLV38"/>
          <cell r="CLW38"/>
          <cell r="CLX38"/>
          <cell r="CLY38"/>
          <cell r="CLZ38"/>
          <cell r="CMA38"/>
          <cell r="CMB38"/>
          <cell r="CMC38"/>
          <cell r="CMD38"/>
          <cell r="CME38"/>
          <cell r="CMF38"/>
          <cell r="CMG38"/>
          <cell r="CMH38"/>
          <cell r="CMI38"/>
          <cell r="CMJ38"/>
          <cell r="CMK38"/>
          <cell r="CML38"/>
          <cell r="CMM38"/>
          <cell r="CMN38"/>
          <cell r="CMO38"/>
          <cell r="CMP38"/>
          <cell r="CMQ38"/>
          <cell r="CMR38"/>
          <cell r="CMS38"/>
          <cell r="CMT38"/>
          <cell r="CMU38"/>
          <cell r="CMV38"/>
          <cell r="CMW38"/>
          <cell r="CMX38"/>
          <cell r="CMY38"/>
          <cell r="CMZ38"/>
          <cell r="CNA38"/>
          <cell r="CNB38"/>
          <cell r="CNC38"/>
          <cell r="CND38"/>
          <cell r="CNE38"/>
          <cell r="CNF38"/>
          <cell r="CNG38"/>
          <cell r="CNH38"/>
          <cell r="CNI38"/>
          <cell r="CNJ38"/>
          <cell r="CNK38"/>
          <cell r="CNL38"/>
          <cell r="CNM38"/>
          <cell r="CNN38"/>
          <cell r="CNO38"/>
          <cell r="CNP38"/>
          <cell r="CNQ38"/>
          <cell r="CNR38"/>
          <cell r="CNS38"/>
          <cell r="CNT38"/>
          <cell r="CNU38"/>
          <cell r="CNV38"/>
          <cell r="CNW38"/>
          <cell r="CNX38"/>
          <cell r="CNY38"/>
          <cell r="CNZ38"/>
          <cell r="COA38"/>
          <cell r="COB38"/>
          <cell r="COC38"/>
          <cell r="COD38"/>
          <cell r="COE38"/>
          <cell r="COF38"/>
          <cell r="COG38"/>
          <cell r="COH38"/>
          <cell r="COI38"/>
          <cell r="COJ38"/>
          <cell r="COK38"/>
          <cell r="COL38"/>
          <cell r="COM38"/>
          <cell r="CON38"/>
          <cell r="COO38"/>
          <cell r="COP38"/>
          <cell r="COQ38"/>
          <cell r="COR38"/>
          <cell r="COS38"/>
          <cell r="COT38"/>
          <cell r="COU38"/>
          <cell r="COV38"/>
          <cell r="COW38"/>
          <cell r="COX38"/>
          <cell r="COY38"/>
          <cell r="COZ38"/>
          <cell r="CPA38"/>
          <cell r="CPB38"/>
          <cell r="CPC38"/>
          <cell r="CPD38"/>
          <cell r="CPE38"/>
          <cell r="CPF38"/>
          <cell r="CPG38"/>
          <cell r="CPH38"/>
          <cell r="CPI38"/>
          <cell r="CPJ38"/>
          <cell r="CPK38"/>
          <cell r="CPL38"/>
          <cell r="CPM38"/>
          <cell r="CPN38"/>
          <cell r="CPO38"/>
          <cell r="CPP38"/>
          <cell r="CPQ38"/>
          <cell r="CPR38"/>
          <cell r="CPS38"/>
          <cell r="CPT38"/>
          <cell r="CPU38"/>
          <cell r="CPV38"/>
          <cell r="CPW38"/>
          <cell r="CPX38"/>
          <cell r="CPY38"/>
          <cell r="CPZ38"/>
          <cell r="CQA38"/>
          <cell r="CQB38"/>
          <cell r="CQC38"/>
          <cell r="CQD38"/>
          <cell r="CQE38"/>
          <cell r="CQF38"/>
          <cell r="CQG38"/>
          <cell r="CQH38"/>
          <cell r="CQI38"/>
          <cell r="CQJ38"/>
          <cell r="CQK38"/>
          <cell r="CQL38"/>
          <cell r="CQM38"/>
          <cell r="CQN38"/>
          <cell r="CQO38"/>
          <cell r="CQP38"/>
          <cell r="CQQ38"/>
          <cell r="CQR38"/>
          <cell r="CQS38"/>
          <cell r="CQT38"/>
          <cell r="CQU38"/>
          <cell r="CQV38"/>
          <cell r="CQW38"/>
          <cell r="CQX38"/>
          <cell r="CQY38"/>
          <cell r="CQZ38"/>
          <cell r="CRA38"/>
          <cell r="CRB38"/>
          <cell r="CRC38"/>
          <cell r="CRD38"/>
          <cell r="CRE38"/>
          <cell r="CRF38"/>
          <cell r="CRG38"/>
          <cell r="CRH38"/>
          <cell r="CRI38"/>
          <cell r="CRJ38"/>
          <cell r="CRK38"/>
          <cell r="CRL38"/>
          <cell r="CRM38"/>
          <cell r="CRN38"/>
          <cell r="CRO38"/>
          <cell r="CRP38"/>
          <cell r="CRQ38"/>
          <cell r="CRR38"/>
          <cell r="CRS38"/>
          <cell r="CRT38"/>
          <cell r="CRU38"/>
          <cell r="CRV38"/>
          <cell r="CRW38"/>
          <cell r="CRX38"/>
          <cell r="CRY38"/>
          <cell r="CRZ38"/>
          <cell r="CSA38"/>
          <cell r="CSB38"/>
          <cell r="CSC38"/>
          <cell r="CSD38"/>
          <cell r="CSE38"/>
          <cell r="CSF38"/>
          <cell r="CSG38"/>
          <cell r="CSH38"/>
          <cell r="CSI38"/>
          <cell r="CSJ38"/>
          <cell r="CSK38"/>
          <cell r="CSL38"/>
          <cell r="CSM38"/>
          <cell r="CSN38"/>
          <cell r="CSO38"/>
          <cell r="CSP38"/>
          <cell r="CSQ38"/>
          <cell r="CSR38"/>
          <cell r="CSS38"/>
          <cell r="CST38"/>
          <cell r="CSU38"/>
          <cell r="CSV38"/>
          <cell r="CSW38"/>
          <cell r="CSX38"/>
          <cell r="CSY38"/>
          <cell r="CSZ38"/>
          <cell r="CTA38"/>
          <cell r="CTB38"/>
          <cell r="CTC38"/>
          <cell r="CTD38"/>
          <cell r="CTE38"/>
          <cell r="CTF38"/>
          <cell r="CTG38"/>
          <cell r="CTH38"/>
          <cell r="CTI38"/>
          <cell r="CTJ38"/>
          <cell r="CTK38"/>
          <cell r="CTL38"/>
          <cell r="CTM38"/>
          <cell r="CTN38"/>
          <cell r="CTO38"/>
          <cell r="CTP38"/>
          <cell r="CTQ38"/>
          <cell r="CTR38"/>
          <cell r="CTS38"/>
          <cell r="CTT38"/>
          <cell r="CTU38"/>
          <cell r="CTV38"/>
          <cell r="CTW38"/>
          <cell r="CTX38"/>
          <cell r="CTY38"/>
          <cell r="CTZ38"/>
          <cell r="CUA38"/>
          <cell r="CUB38"/>
          <cell r="CUC38"/>
          <cell r="CUD38"/>
          <cell r="CUE38"/>
          <cell r="CUF38"/>
          <cell r="CUG38"/>
          <cell r="CUH38"/>
          <cell r="CUI38"/>
          <cell r="CUJ38"/>
          <cell r="CUK38"/>
          <cell r="CUL38"/>
          <cell r="CUM38"/>
          <cell r="CUN38"/>
          <cell r="CUO38"/>
          <cell r="CUP38"/>
          <cell r="CUQ38"/>
          <cell r="CUR38"/>
          <cell r="CUS38"/>
          <cell r="CUT38"/>
          <cell r="CUU38"/>
          <cell r="CUV38"/>
          <cell r="CUW38"/>
          <cell r="CUX38"/>
          <cell r="CUY38"/>
          <cell r="CUZ38"/>
          <cell r="CVA38"/>
          <cell r="CVB38"/>
          <cell r="CVC38"/>
          <cell r="CVD38"/>
          <cell r="CVE38"/>
          <cell r="CVF38"/>
          <cell r="CVG38"/>
          <cell r="CVH38"/>
          <cell r="CVI38"/>
          <cell r="CVJ38"/>
          <cell r="CVK38"/>
          <cell r="CVL38"/>
          <cell r="CVM38"/>
          <cell r="CVN38"/>
          <cell r="CVO38"/>
          <cell r="CVP38"/>
          <cell r="CVQ38"/>
          <cell r="CVR38"/>
          <cell r="CVS38"/>
          <cell r="CVT38"/>
          <cell r="CVU38"/>
          <cell r="CVV38"/>
          <cell r="CVW38"/>
          <cell r="CVX38"/>
          <cell r="CVY38"/>
          <cell r="CVZ38"/>
          <cell r="CWA38"/>
          <cell r="CWB38"/>
          <cell r="CWC38"/>
          <cell r="CWD38"/>
          <cell r="CWE38"/>
          <cell r="CWF38"/>
          <cell r="CWG38"/>
          <cell r="CWH38"/>
          <cell r="CWI38"/>
          <cell r="CWJ38"/>
          <cell r="CWK38"/>
          <cell r="CWL38"/>
          <cell r="CWM38"/>
          <cell r="CWN38"/>
          <cell r="CWO38"/>
          <cell r="CWP38"/>
          <cell r="CWQ38"/>
          <cell r="CWR38"/>
          <cell r="CWS38"/>
          <cell r="CWT38"/>
          <cell r="CWU38"/>
          <cell r="CWV38"/>
          <cell r="CWW38"/>
          <cell r="CWX38"/>
          <cell r="CWY38"/>
          <cell r="CWZ38"/>
          <cell r="CXA38"/>
          <cell r="CXB38"/>
          <cell r="CXC38"/>
          <cell r="CXD38"/>
          <cell r="CXE38"/>
          <cell r="CXF38"/>
          <cell r="CXG38"/>
          <cell r="CXH38"/>
          <cell r="CXI38"/>
          <cell r="CXJ38"/>
          <cell r="CXK38"/>
          <cell r="CXL38"/>
          <cell r="CXM38"/>
          <cell r="CXN38"/>
          <cell r="CXO38"/>
          <cell r="CXP38"/>
          <cell r="CXQ38"/>
          <cell r="CXR38"/>
          <cell r="CXS38"/>
          <cell r="CXT38"/>
          <cell r="CXU38"/>
          <cell r="CXV38"/>
          <cell r="CXW38"/>
          <cell r="CXX38"/>
          <cell r="CXY38"/>
          <cell r="CXZ38"/>
          <cell r="CYA38"/>
          <cell r="CYB38"/>
          <cell r="CYC38"/>
          <cell r="CYD38"/>
          <cell r="CYE38"/>
          <cell r="CYF38"/>
          <cell r="CYG38"/>
          <cell r="CYH38"/>
          <cell r="CYI38"/>
          <cell r="CYJ38"/>
          <cell r="CYK38"/>
          <cell r="CYL38"/>
          <cell r="CYM38"/>
          <cell r="CYN38"/>
          <cell r="CYO38"/>
          <cell r="CYP38"/>
          <cell r="CYQ38"/>
          <cell r="CYR38"/>
          <cell r="CYS38"/>
          <cell r="CYT38"/>
          <cell r="CYU38"/>
          <cell r="CYV38"/>
          <cell r="CYW38"/>
          <cell r="CYX38"/>
          <cell r="CYY38"/>
          <cell r="CYZ38"/>
          <cell r="CZA38"/>
          <cell r="CZB38"/>
          <cell r="CZC38"/>
          <cell r="CZD38"/>
          <cell r="CZE38"/>
          <cell r="CZF38"/>
          <cell r="CZG38"/>
          <cell r="CZH38"/>
          <cell r="CZI38"/>
          <cell r="CZJ38"/>
          <cell r="CZK38"/>
          <cell r="CZL38"/>
          <cell r="CZM38"/>
          <cell r="CZN38"/>
          <cell r="CZO38"/>
          <cell r="CZP38"/>
          <cell r="CZQ38"/>
          <cell r="CZR38"/>
          <cell r="CZS38"/>
          <cell r="CZT38"/>
          <cell r="CZU38"/>
          <cell r="CZV38"/>
          <cell r="CZW38"/>
          <cell r="CZX38"/>
          <cell r="CZY38"/>
          <cell r="CZZ38"/>
          <cell r="DAA38"/>
          <cell r="DAB38"/>
          <cell r="DAC38"/>
          <cell r="DAD38"/>
          <cell r="DAE38"/>
          <cell r="DAF38"/>
          <cell r="DAG38"/>
          <cell r="DAH38"/>
          <cell r="DAI38"/>
          <cell r="DAJ38"/>
          <cell r="DAK38"/>
          <cell r="DAL38"/>
          <cell r="DAM38"/>
          <cell r="DAN38"/>
          <cell r="DAO38"/>
          <cell r="DAP38"/>
          <cell r="DAQ38"/>
          <cell r="DAR38"/>
          <cell r="DAS38"/>
          <cell r="DAT38"/>
          <cell r="DAU38"/>
          <cell r="DAV38"/>
          <cell r="DAW38"/>
          <cell r="DAX38"/>
          <cell r="DAY38"/>
          <cell r="DAZ38"/>
          <cell r="DBA38"/>
          <cell r="DBB38"/>
          <cell r="DBC38"/>
          <cell r="DBD38"/>
          <cell r="DBE38"/>
          <cell r="DBF38"/>
          <cell r="DBG38"/>
          <cell r="DBH38"/>
          <cell r="DBI38"/>
          <cell r="DBJ38"/>
          <cell r="DBK38"/>
          <cell r="DBL38"/>
          <cell r="DBM38"/>
          <cell r="DBN38"/>
          <cell r="DBO38"/>
          <cell r="DBP38"/>
          <cell r="DBQ38"/>
          <cell r="DBR38"/>
          <cell r="DBS38"/>
          <cell r="DBT38"/>
          <cell r="DBU38"/>
          <cell r="DBV38"/>
          <cell r="DBW38"/>
          <cell r="DBX38"/>
          <cell r="DBY38"/>
          <cell r="DBZ38"/>
          <cell r="DCA38"/>
          <cell r="DCB38"/>
          <cell r="DCC38"/>
          <cell r="DCD38"/>
          <cell r="DCE38"/>
          <cell r="DCF38"/>
          <cell r="DCG38"/>
          <cell r="DCH38"/>
          <cell r="DCI38"/>
          <cell r="DCJ38"/>
          <cell r="DCK38"/>
          <cell r="DCL38"/>
          <cell r="DCM38"/>
          <cell r="DCN38"/>
          <cell r="DCO38"/>
          <cell r="DCP38"/>
          <cell r="DCQ38"/>
          <cell r="DCR38"/>
          <cell r="DCS38"/>
          <cell r="DCT38"/>
          <cell r="DCU38"/>
          <cell r="DCV38"/>
          <cell r="DCW38"/>
          <cell r="DCX38"/>
          <cell r="DCY38"/>
          <cell r="DCZ38"/>
          <cell r="DDA38"/>
          <cell r="DDB38"/>
          <cell r="DDC38"/>
          <cell r="DDD38"/>
          <cell r="DDE38"/>
          <cell r="DDF38"/>
          <cell r="DDG38"/>
          <cell r="DDH38"/>
          <cell r="DDI38"/>
          <cell r="DDJ38"/>
          <cell r="DDK38"/>
          <cell r="DDL38"/>
          <cell r="DDM38"/>
          <cell r="DDN38"/>
          <cell r="DDO38"/>
          <cell r="DDP38"/>
          <cell r="DDQ38"/>
          <cell r="DDR38"/>
          <cell r="DDS38"/>
          <cell r="DDT38"/>
          <cell r="DDU38"/>
          <cell r="DDV38"/>
          <cell r="DDW38"/>
          <cell r="DDX38"/>
          <cell r="DDY38"/>
          <cell r="DDZ38"/>
          <cell r="DEA38"/>
          <cell r="DEB38"/>
          <cell r="DEC38"/>
          <cell r="DED38"/>
          <cell r="DEE38"/>
          <cell r="DEF38"/>
          <cell r="DEG38"/>
          <cell r="DEH38"/>
          <cell r="DEI38"/>
          <cell r="DEJ38"/>
          <cell r="DEK38"/>
          <cell r="DEL38"/>
          <cell r="DEM38"/>
          <cell r="DEN38"/>
          <cell r="DEO38"/>
          <cell r="DEP38"/>
          <cell r="DEQ38"/>
          <cell r="DER38"/>
          <cell r="DES38"/>
          <cell r="DET38"/>
          <cell r="DEU38"/>
          <cell r="DEV38"/>
          <cell r="DEW38"/>
          <cell r="DEX38"/>
          <cell r="DEY38"/>
          <cell r="DEZ38"/>
          <cell r="DFA38"/>
          <cell r="DFB38"/>
          <cell r="DFC38"/>
          <cell r="DFD38"/>
          <cell r="DFE38"/>
          <cell r="DFF38"/>
          <cell r="DFG38"/>
          <cell r="DFH38"/>
          <cell r="DFI38"/>
          <cell r="DFJ38"/>
          <cell r="DFK38"/>
          <cell r="DFL38"/>
          <cell r="DFM38"/>
          <cell r="DFN38"/>
          <cell r="DFO38"/>
          <cell r="DFP38"/>
          <cell r="DFQ38"/>
          <cell r="DFR38"/>
          <cell r="DFS38"/>
          <cell r="DFT38"/>
          <cell r="DFU38"/>
          <cell r="DFV38"/>
          <cell r="DFW38"/>
          <cell r="DFX38"/>
          <cell r="DFY38"/>
          <cell r="DFZ38"/>
          <cell r="DGA38"/>
          <cell r="DGB38"/>
          <cell r="DGC38"/>
          <cell r="DGD38"/>
          <cell r="DGE38"/>
          <cell r="DGF38"/>
          <cell r="DGG38"/>
          <cell r="DGH38"/>
          <cell r="DGI38"/>
          <cell r="DGJ38"/>
          <cell r="DGK38"/>
          <cell r="DGL38"/>
          <cell r="DGM38"/>
          <cell r="DGN38"/>
          <cell r="DGO38"/>
          <cell r="DGP38"/>
          <cell r="DGQ38"/>
          <cell r="DGR38"/>
          <cell r="DGS38"/>
          <cell r="DGT38"/>
          <cell r="DGU38"/>
          <cell r="DGV38"/>
          <cell r="DGW38"/>
          <cell r="DGX38"/>
          <cell r="DGY38"/>
          <cell r="DGZ38"/>
          <cell r="DHA38"/>
          <cell r="DHB38"/>
          <cell r="DHC38"/>
          <cell r="DHD38"/>
          <cell r="DHE38"/>
          <cell r="DHF38"/>
          <cell r="DHG38"/>
          <cell r="DHH38"/>
          <cell r="DHI38"/>
          <cell r="DHJ38"/>
          <cell r="DHK38"/>
          <cell r="DHL38"/>
          <cell r="DHM38"/>
          <cell r="DHN38"/>
          <cell r="DHO38"/>
          <cell r="DHP38"/>
          <cell r="DHQ38"/>
          <cell r="DHR38"/>
          <cell r="DHS38"/>
          <cell r="DHT38"/>
          <cell r="DHU38"/>
          <cell r="DHV38"/>
          <cell r="DHW38"/>
          <cell r="DHX38"/>
          <cell r="DHY38"/>
          <cell r="DHZ38"/>
          <cell r="DIA38"/>
          <cell r="DIB38"/>
          <cell r="DIC38"/>
          <cell r="DID38"/>
          <cell r="DIE38"/>
          <cell r="DIF38"/>
          <cell r="DIG38"/>
          <cell r="DIH38"/>
          <cell r="DII38"/>
          <cell r="DIJ38"/>
          <cell r="DIK38"/>
          <cell r="DIL38"/>
          <cell r="DIM38"/>
          <cell r="DIN38"/>
          <cell r="DIO38"/>
          <cell r="DIP38"/>
          <cell r="DIQ38"/>
          <cell r="DIR38"/>
          <cell r="DIS38"/>
          <cell r="DIT38"/>
          <cell r="DIU38"/>
          <cell r="DIV38"/>
          <cell r="DIW38"/>
          <cell r="DIX38"/>
          <cell r="DIY38"/>
          <cell r="DIZ38"/>
          <cell r="DJA38"/>
          <cell r="DJB38"/>
          <cell r="DJC38"/>
          <cell r="DJD38"/>
          <cell r="DJE38"/>
          <cell r="DJF38"/>
          <cell r="DJG38"/>
          <cell r="DJH38"/>
          <cell r="DJI38"/>
          <cell r="DJJ38"/>
          <cell r="DJK38"/>
          <cell r="DJL38"/>
          <cell r="DJM38"/>
          <cell r="DJN38"/>
          <cell r="DJO38"/>
          <cell r="DJP38"/>
          <cell r="DJQ38"/>
          <cell r="DJR38"/>
          <cell r="DJS38"/>
          <cell r="DJT38"/>
          <cell r="DJU38"/>
          <cell r="DJV38"/>
          <cell r="DJW38"/>
          <cell r="DJX38"/>
          <cell r="DJY38"/>
          <cell r="DJZ38"/>
          <cell r="DKA38"/>
          <cell r="DKB38"/>
          <cell r="DKC38"/>
          <cell r="DKD38"/>
          <cell r="DKE38"/>
          <cell r="DKF38"/>
          <cell r="DKG38"/>
          <cell r="DKH38"/>
          <cell r="DKI38"/>
          <cell r="DKJ38"/>
          <cell r="DKK38"/>
          <cell r="DKL38"/>
          <cell r="DKM38"/>
          <cell r="DKN38"/>
          <cell r="DKO38"/>
          <cell r="DKP38"/>
          <cell r="DKQ38"/>
          <cell r="DKR38"/>
          <cell r="DKS38"/>
          <cell r="DKT38"/>
          <cell r="DKU38"/>
          <cell r="DKV38"/>
          <cell r="DKW38"/>
          <cell r="DKX38"/>
          <cell r="DKY38"/>
          <cell r="DKZ38"/>
          <cell r="DLA38"/>
          <cell r="DLB38"/>
          <cell r="DLC38"/>
          <cell r="DLD38"/>
          <cell r="DLE38"/>
          <cell r="DLF38"/>
          <cell r="DLG38"/>
          <cell r="DLH38"/>
          <cell r="DLI38"/>
          <cell r="DLJ38"/>
          <cell r="DLK38"/>
          <cell r="DLL38"/>
          <cell r="DLM38"/>
          <cell r="DLN38"/>
          <cell r="DLO38"/>
          <cell r="DLP38"/>
          <cell r="DLQ38"/>
          <cell r="DLR38"/>
          <cell r="DLS38"/>
          <cell r="DLT38"/>
          <cell r="DLU38"/>
          <cell r="DLV38"/>
          <cell r="DLW38"/>
          <cell r="DLX38"/>
          <cell r="DLY38"/>
          <cell r="DLZ38"/>
          <cell r="DMA38"/>
          <cell r="DMB38"/>
          <cell r="DMC38"/>
          <cell r="DMD38"/>
          <cell r="DME38"/>
          <cell r="DMF38"/>
          <cell r="DMG38"/>
          <cell r="DMH38"/>
          <cell r="DMI38"/>
          <cell r="DMJ38"/>
          <cell r="DMK38"/>
          <cell r="DML38"/>
          <cell r="DMM38"/>
          <cell r="DMN38"/>
          <cell r="DMO38"/>
          <cell r="DMP38"/>
          <cell r="DMQ38"/>
          <cell r="DMR38"/>
          <cell r="DMS38"/>
          <cell r="DMT38"/>
          <cell r="DMU38"/>
          <cell r="DMV38"/>
          <cell r="DMW38"/>
          <cell r="DMX38"/>
          <cell r="DMY38"/>
          <cell r="DMZ38"/>
          <cell r="DNA38"/>
          <cell r="DNB38"/>
          <cell r="DNC38"/>
          <cell r="DND38"/>
          <cell r="DNE38"/>
          <cell r="DNF38"/>
          <cell r="DNG38"/>
          <cell r="DNH38"/>
          <cell r="DNI38"/>
          <cell r="DNJ38"/>
          <cell r="DNK38"/>
          <cell r="DNL38"/>
          <cell r="DNM38"/>
          <cell r="DNN38"/>
          <cell r="DNO38"/>
          <cell r="DNP38"/>
          <cell r="DNQ38"/>
          <cell r="DNR38"/>
          <cell r="DNS38"/>
          <cell r="DNT38"/>
          <cell r="DNU38"/>
          <cell r="DNV38"/>
          <cell r="DNW38"/>
          <cell r="DNX38"/>
          <cell r="DNY38"/>
          <cell r="DNZ38"/>
          <cell r="DOA38"/>
          <cell r="DOB38"/>
          <cell r="DOC38"/>
          <cell r="DOD38"/>
          <cell r="DOE38"/>
          <cell r="DOF38"/>
          <cell r="DOG38"/>
          <cell r="DOH38"/>
          <cell r="DOI38"/>
          <cell r="DOJ38"/>
          <cell r="DOK38"/>
          <cell r="DOL38"/>
          <cell r="DOM38"/>
          <cell r="DON38"/>
          <cell r="DOO38"/>
          <cell r="DOP38"/>
          <cell r="DOQ38"/>
          <cell r="DOR38"/>
          <cell r="DOS38"/>
          <cell r="DOT38"/>
          <cell r="DOU38"/>
          <cell r="DOV38"/>
          <cell r="DOW38"/>
          <cell r="DOX38"/>
          <cell r="DOY38"/>
          <cell r="DOZ38"/>
          <cell r="DPA38"/>
          <cell r="DPB38"/>
          <cell r="DPC38"/>
          <cell r="DPD38"/>
          <cell r="DPE38"/>
          <cell r="DPF38"/>
          <cell r="DPG38"/>
          <cell r="DPH38"/>
          <cell r="DPI38"/>
          <cell r="DPJ38"/>
          <cell r="DPK38"/>
          <cell r="DPL38"/>
          <cell r="DPM38"/>
          <cell r="DPN38"/>
          <cell r="DPO38"/>
          <cell r="DPP38"/>
          <cell r="DPQ38"/>
          <cell r="DPR38"/>
          <cell r="DPS38"/>
          <cell r="DPT38"/>
          <cell r="DPU38"/>
          <cell r="DPV38"/>
          <cell r="DPW38"/>
          <cell r="DPX38"/>
          <cell r="DPY38"/>
          <cell r="DPZ38"/>
          <cell r="DQA38"/>
          <cell r="DQB38"/>
          <cell r="DQC38"/>
          <cell r="DQD38"/>
          <cell r="DQE38"/>
          <cell r="DQF38"/>
          <cell r="DQG38"/>
          <cell r="DQH38"/>
          <cell r="DQI38"/>
          <cell r="DQJ38"/>
          <cell r="DQK38"/>
          <cell r="DQL38"/>
          <cell r="DQM38"/>
          <cell r="DQN38"/>
          <cell r="DQO38"/>
          <cell r="DQP38"/>
          <cell r="DQQ38"/>
          <cell r="DQR38"/>
          <cell r="DQS38"/>
          <cell r="DQT38"/>
          <cell r="DQU38"/>
          <cell r="DQV38"/>
          <cell r="DQW38"/>
          <cell r="DQX38"/>
          <cell r="DQY38"/>
          <cell r="DQZ38"/>
          <cell r="DRA38"/>
          <cell r="DRB38"/>
          <cell r="DRC38"/>
          <cell r="DRD38"/>
          <cell r="DRE38"/>
          <cell r="DRF38"/>
          <cell r="DRG38"/>
          <cell r="DRH38"/>
          <cell r="DRI38"/>
          <cell r="DRJ38"/>
          <cell r="DRK38"/>
          <cell r="DRL38"/>
          <cell r="DRM38"/>
          <cell r="DRN38"/>
          <cell r="DRO38"/>
          <cell r="DRP38"/>
          <cell r="DRQ38"/>
          <cell r="DRR38"/>
          <cell r="DRS38"/>
          <cell r="DRT38"/>
          <cell r="DRU38"/>
          <cell r="DRV38"/>
          <cell r="DRW38"/>
          <cell r="DRX38"/>
          <cell r="DRY38"/>
          <cell r="DRZ38"/>
          <cell r="DSA38"/>
          <cell r="DSB38"/>
          <cell r="DSC38"/>
          <cell r="DSD38"/>
          <cell r="DSE38"/>
          <cell r="DSF38"/>
          <cell r="DSG38"/>
          <cell r="DSH38"/>
          <cell r="DSI38"/>
          <cell r="DSJ38"/>
          <cell r="DSK38"/>
          <cell r="DSL38"/>
          <cell r="DSM38"/>
          <cell r="DSN38"/>
          <cell r="DSO38"/>
          <cell r="DSP38"/>
          <cell r="DSQ38"/>
          <cell r="DSR38"/>
          <cell r="DSS38"/>
          <cell r="DST38"/>
          <cell r="DSU38"/>
          <cell r="DSV38"/>
          <cell r="DSW38"/>
          <cell r="DSX38"/>
          <cell r="DSY38"/>
          <cell r="DSZ38"/>
          <cell r="DTA38"/>
          <cell r="DTB38"/>
          <cell r="DTC38"/>
          <cell r="DTD38"/>
          <cell r="DTE38"/>
          <cell r="DTF38"/>
          <cell r="DTG38"/>
          <cell r="DTH38"/>
          <cell r="DTI38"/>
          <cell r="DTJ38"/>
          <cell r="DTK38"/>
          <cell r="DTL38"/>
          <cell r="DTM38"/>
          <cell r="DTN38"/>
          <cell r="DTO38"/>
          <cell r="DTP38"/>
          <cell r="DTQ38"/>
          <cell r="DTR38"/>
          <cell r="DTS38"/>
          <cell r="DTT38"/>
          <cell r="DTU38"/>
          <cell r="DTV38"/>
          <cell r="DTW38"/>
          <cell r="DTX38"/>
          <cell r="DTY38"/>
          <cell r="DTZ38"/>
          <cell r="DUA38"/>
          <cell r="DUB38"/>
          <cell r="DUC38"/>
          <cell r="DUD38"/>
          <cell r="DUE38"/>
          <cell r="DUF38"/>
          <cell r="DUG38"/>
          <cell r="DUH38"/>
          <cell r="DUI38"/>
          <cell r="DUJ38"/>
          <cell r="DUK38"/>
          <cell r="DUL38"/>
          <cell r="DUM38"/>
          <cell r="DUN38"/>
          <cell r="DUO38"/>
          <cell r="DUP38"/>
          <cell r="DUQ38"/>
          <cell r="DUR38"/>
          <cell r="DUS38"/>
          <cell r="DUT38"/>
          <cell r="DUU38"/>
          <cell r="DUV38"/>
          <cell r="DUW38"/>
          <cell r="DUX38"/>
          <cell r="DUY38"/>
          <cell r="DUZ38"/>
          <cell r="DVA38"/>
          <cell r="DVB38"/>
          <cell r="DVC38"/>
          <cell r="DVD38"/>
          <cell r="DVE38"/>
          <cell r="DVF38"/>
          <cell r="DVG38"/>
          <cell r="DVH38"/>
          <cell r="DVI38"/>
          <cell r="DVJ38"/>
          <cell r="DVK38"/>
          <cell r="DVL38"/>
          <cell r="DVM38"/>
          <cell r="DVN38"/>
          <cell r="DVO38"/>
          <cell r="DVP38"/>
          <cell r="DVQ38"/>
          <cell r="DVR38"/>
          <cell r="DVS38"/>
          <cell r="DVT38"/>
          <cell r="DVU38"/>
          <cell r="DVV38"/>
          <cell r="DVW38"/>
          <cell r="DVX38"/>
          <cell r="DVY38"/>
          <cell r="DVZ38"/>
          <cell r="DWA38"/>
          <cell r="DWB38"/>
          <cell r="DWC38"/>
          <cell r="DWD38"/>
          <cell r="DWE38"/>
          <cell r="DWF38"/>
          <cell r="DWG38"/>
          <cell r="DWH38"/>
          <cell r="DWI38"/>
          <cell r="DWJ38"/>
          <cell r="DWK38"/>
          <cell r="DWL38"/>
          <cell r="DWM38"/>
          <cell r="DWN38"/>
          <cell r="DWO38"/>
          <cell r="DWP38"/>
          <cell r="DWQ38"/>
          <cell r="DWR38"/>
          <cell r="DWS38"/>
          <cell r="DWT38"/>
          <cell r="DWU38"/>
          <cell r="DWV38"/>
          <cell r="DWW38"/>
          <cell r="DWX38"/>
          <cell r="DWY38"/>
          <cell r="DWZ38"/>
          <cell r="DXA38"/>
          <cell r="DXB38"/>
          <cell r="DXC38"/>
          <cell r="DXD38"/>
          <cell r="DXE38"/>
          <cell r="DXF38"/>
          <cell r="DXG38"/>
          <cell r="DXH38"/>
          <cell r="DXI38"/>
          <cell r="DXJ38"/>
          <cell r="DXK38"/>
          <cell r="DXL38"/>
          <cell r="DXM38"/>
          <cell r="DXN38"/>
          <cell r="DXO38"/>
          <cell r="DXP38"/>
          <cell r="DXQ38"/>
          <cell r="DXR38"/>
          <cell r="DXS38"/>
          <cell r="DXT38"/>
          <cell r="DXU38"/>
          <cell r="DXV38"/>
          <cell r="DXW38"/>
          <cell r="DXX38"/>
          <cell r="DXY38"/>
          <cell r="DXZ38"/>
          <cell r="DYA38"/>
          <cell r="DYB38"/>
          <cell r="DYC38"/>
          <cell r="DYD38"/>
          <cell r="DYE38"/>
          <cell r="DYF38"/>
          <cell r="DYG38"/>
          <cell r="DYH38"/>
          <cell r="DYI38"/>
          <cell r="DYJ38"/>
          <cell r="DYK38"/>
          <cell r="DYL38"/>
          <cell r="DYM38"/>
          <cell r="DYN38"/>
          <cell r="DYO38"/>
          <cell r="DYP38"/>
          <cell r="DYQ38"/>
          <cell r="DYR38"/>
          <cell r="DYS38"/>
          <cell r="DYT38"/>
          <cell r="DYU38"/>
          <cell r="DYV38"/>
          <cell r="DYW38"/>
          <cell r="DYX38"/>
          <cell r="DYY38"/>
          <cell r="DYZ38"/>
          <cell r="DZA38"/>
          <cell r="DZB38"/>
          <cell r="DZC38"/>
          <cell r="DZD38"/>
          <cell r="DZE38"/>
          <cell r="DZF38"/>
          <cell r="DZG38"/>
          <cell r="DZH38"/>
          <cell r="DZI38"/>
          <cell r="DZJ38"/>
          <cell r="DZK38"/>
          <cell r="DZL38"/>
          <cell r="DZM38"/>
          <cell r="DZN38"/>
          <cell r="DZO38"/>
          <cell r="DZP38"/>
          <cell r="DZQ38"/>
          <cell r="DZR38"/>
          <cell r="DZS38"/>
          <cell r="DZT38"/>
          <cell r="DZU38"/>
          <cell r="DZV38"/>
          <cell r="DZW38"/>
          <cell r="DZX38"/>
          <cell r="DZY38"/>
          <cell r="DZZ38"/>
          <cell r="EAA38"/>
          <cell r="EAB38"/>
          <cell r="EAC38"/>
          <cell r="EAD38"/>
          <cell r="EAE38"/>
          <cell r="EAF38"/>
          <cell r="EAG38"/>
          <cell r="EAH38"/>
          <cell r="EAI38"/>
          <cell r="EAJ38"/>
          <cell r="EAK38"/>
          <cell r="EAL38"/>
          <cell r="EAM38"/>
          <cell r="EAN38"/>
          <cell r="EAO38"/>
          <cell r="EAP38"/>
          <cell r="EAQ38"/>
          <cell r="EAR38"/>
          <cell r="EAS38"/>
          <cell r="EAT38"/>
          <cell r="EAU38"/>
          <cell r="EAV38"/>
          <cell r="EAW38"/>
          <cell r="EAX38"/>
          <cell r="EAY38"/>
          <cell r="EAZ38"/>
          <cell r="EBA38"/>
          <cell r="EBB38"/>
          <cell r="EBC38"/>
          <cell r="EBD38"/>
          <cell r="EBE38"/>
          <cell r="EBF38"/>
          <cell r="EBG38"/>
          <cell r="EBH38"/>
          <cell r="EBI38"/>
          <cell r="EBJ38"/>
          <cell r="EBK38"/>
          <cell r="EBL38"/>
          <cell r="EBM38"/>
          <cell r="EBN38"/>
          <cell r="EBO38"/>
          <cell r="EBP38"/>
          <cell r="EBQ38"/>
          <cell r="EBR38"/>
          <cell r="EBS38"/>
          <cell r="EBT38"/>
          <cell r="EBU38"/>
          <cell r="EBV38"/>
          <cell r="EBW38"/>
          <cell r="EBX38"/>
          <cell r="EBY38"/>
          <cell r="EBZ38"/>
          <cell r="ECA38"/>
          <cell r="ECB38"/>
          <cell r="ECC38"/>
          <cell r="ECD38"/>
          <cell r="ECE38"/>
          <cell r="ECF38"/>
          <cell r="ECG38"/>
          <cell r="ECH38"/>
          <cell r="ECI38"/>
          <cell r="ECJ38"/>
          <cell r="ECK38"/>
          <cell r="ECL38"/>
          <cell r="ECM38"/>
          <cell r="ECN38"/>
          <cell r="ECO38"/>
          <cell r="ECP38"/>
          <cell r="ECQ38"/>
          <cell r="ECR38"/>
          <cell r="ECS38"/>
          <cell r="ECT38"/>
          <cell r="ECU38"/>
          <cell r="ECV38"/>
          <cell r="ECW38"/>
          <cell r="ECX38"/>
          <cell r="ECY38"/>
          <cell r="ECZ38"/>
          <cell r="EDA38"/>
          <cell r="EDB38"/>
          <cell r="EDC38"/>
          <cell r="EDD38"/>
          <cell r="EDE38"/>
          <cell r="EDF38"/>
          <cell r="EDG38"/>
          <cell r="EDH38"/>
          <cell r="EDI38"/>
          <cell r="EDJ38"/>
          <cell r="EDK38"/>
          <cell r="EDL38"/>
          <cell r="EDM38"/>
          <cell r="EDN38"/>
          <cell r="EDO38"/>
          <cell r="EDP38"/>
          <cell r="EDQ38"/>
          <cell r="EDR38"/>
          <cell r="EDS38"/>
          <cell r="EDT38"/>
          <cell r="EDU38"/>
          <cell r="EDV38"/>
          <cell r="EDW38"/>
          <cell r="EDX38"/>
          <cell r="EDY38"/>
          <cell r="EDZ38"/>
          <cell r="EEA38"/>
          <cell r="EEB38"/>
          <cell r="EEC38"/>
          <cell r="EED38"/>
          <cell r="EEE38"/>
          <cell r="EEF38"/>
          <cell r="EEG38"/>
          <cell r="EEH38"/>
          <cell r="EEI38"/>
          <cell r="EEJ38"/>
          <cell r="EEK38"/>
          <cell r="EEL38"/>
          <cell r="EEM38"/>
          <cell r="EEN38"/>
          <cell r="EEO38"/>
          <cell r="EEP38"/>
          <cell r="EEQ38"/>
          <cell r="EER38"/>
          <cell r="EES38"/>
          <cell r="EET38"/>
          <cell r="EEU38"/>
          <cell r="EEV38"/>
          <cell r="EEW38"/>
          <cell r="EEX38"/>
          <cell r="EEY38"/>
          <cell r="EEZ38"/>
          <cell r="EFA38"/>
          <cell r="EFB38"/>
          <cell r="EFC38"/>
          <cell r="EFD38"/>
          <cell r="EFE38"/>
          <cell r="EFF38"/>
          <cell r="EFG38"/>
          <cell r="EFH38"/>
          <cell r="EFI38"/>
          <cell r="EFJ38"/>
          <cell r="EFK38"/>
          <cell r="EFL38"/>
          <cell r="EFM38"/>
          <cell r="EFN38"/>
          <cell r="EFO38"/>
          <cell r="EFP38"/>
          <cell r="EFQ38"/>
          <cell r="EFR38"/>
          <cell r="EFS38"/>
          <cell r="EFT38"/>
          <cell r="EFU38"/>
          <cell r="EFV38"/>
          <cell r="EFW38"/>
          <cell r="EFX38"/>
          <cell r="EFY38"/>
          <cell r="EFZ38"/>
          <cell r="EGA38"/>
          <cell r="EGB38"/>
          <cell r="EGC38"/>
          <cell r="EGD38"/>
          <cell r="EGE38"/>
          <cell r="EGF38"/>
          <cell r="EGG38"/>
          <cell r="EGH38"/>
          <cell r="EGI38"/>
          <cell r="EGJ38"/>
          <cell r="EGK38"/>
          <cell r="EGL38"/>
          <cell r="EGM38"/>
          <cell r="EGN38"/>
          <cell r="EGO38"/>
          <cell r="EGP38"/>
          <cell r="EGQ38"/>
          <cell r="EGR38"/>
          <cell r="EGS38"/>
          <cell r="EGT38"/>
          <cell r="EGU38"/>
          <cell r="EGV38"/>
          <cell r="EGW38"/>
          <cell r="EGX38"/>
          <cell r="EGY38"/>
          <cell r="EGZ38"/>
          <cell r="EHA38"/>
          <cell r="EHB38"/>
          <cell r="EHC38"/>
          <cell r="EHD38"/>
          <cell r="EHE38"/>
          <cell r="EHF38"/>
          <cell r="EHG38"/>
          <cell r="EHH38"/>
          <cell r="EHI38"/>
          <cell r="EHJ38"/>
          <cell r="EHK38"/>
          <cell r="EHL38"/>
          <cell r="EHM38"/>
          <cell r="EHN38"/>
          <cell r="EHO38"/>
          <cell r="EHP38"/>
          <cell r="EHQ38"/>
          <cell r="EHR38"/>
          <cell r="EHS38"/>
          <cell r="EHT38"/>
          <cell r="EHU38"/>
          <cell r="EHV38"/>
          <cell r="EHW38"/>
          <cell r="EHX38"/>
          <cell r="EHY38"/>
          <cell r="EHZ38"/>
          <cell r="EIA38"/>
          <cell r="EIB38"/>
          <cell r="EIC38"/>
          <cell r="EID38"/>
          <cell r="EIE38"/>
          <cell r="EIF38"/>
          <cell r="EIG38"/>
          <cell r="EIH38"/>
          <cell r="EII38"/>
          <cell r="EIJ38"/>
          <cell r="EIK38"/>
          <cell r="EIL38"/>
          <cell r="EIM38"/>
          <cell r="EIN38"/>
          <cell r="EIO38"/>
          <cell r="EIP38"/>
          <cell r="EIQ38"/>
          <cell r="EIR38"/>
          <cell r="EIS38"/>
          <cell r="EIT38"/>
          <cell r="EIU38"/>
          <cell r="EIV38"/>
          <cell r="EIW38"/>
          <cell r="EIX38"/>
          <cell r="EIY38"/>
          <cell r="EIZ38"/>
          <cell r="EJA38"/>
          <cell r="EJB38"/>
          <cell r="EJC38"/>
          <cell r="EJD38"/>
          <cell r="EJE38"/>
          <cell r="EJF38"/>
          <cell r="EJG38"/>
          <cell r="EJH38"/>
          <cell r="EJI38"/>
          <cell r="EJJ38"/>
          <cell r="EJK38"/>
          <cell r="EJL38"/>
          <cell r="EJM38"/>
          <cell r="EJN38"/>
          <cell r="EJO38"/>
          <cell r="EJP38"/>
          <cell r="EJQ38"/>
          <cell r="EJR38"/>
          <cell r="EJS38"/>
          <cell r="EJT38"/>
          <cell r="EJU38"/>
          <cell r="EJV38"/>
          <cell r="EJW38"/>
          <cell r="EJX38"/>
          <cell r="EJY38"/>
          <cell r="EJZ38"/>
          <cell r="EKA38"/>
          <cell r="EKB38"/>
          <cell r="EKC38"/>
          <cell r="EKD38"/>
          <cell r="EKE38"/>
          <cell r="EKF38"/>
          <cell r="EKG38"/>
          <cell r="EKH38"/>
          <cell r="EKI38"/>
          <cell r="EKJ38"/>
          <cell r="EKK38"/>
          <cell r="EKL38"/>
          <cell r="EKM38"/>
          <cell r="EKN38"/>
          <cell r="EKO38"/>
          <cell r="EKP38"/>
          <cell r="EKQ38"/>
          <cell r="EKR38"/>
          <cell r="EKS38"/>
          <cell r="EKT38"/>
          <cell r="EKU38"/>
          <cell r="EKV38"/>
          <cell r="EKW38"/>
          <cell r="EKX38"/>
          <cell r="EKY38"/>
          <cell r="EKZ38"/>
          <cell r="ELA38"/>
          <cell r="ELB38"/>
          <cell r="ELC38"/>
          <cell r="ELD38"/>
          <cell r="ELE38"/>
          <cell r="ELF38"/>
          <cell r="ELG38"/>
          <cell r="ELH38"/>
          <cell r="ELI38"/>
          <cell r="ELJ38"/>
          <cell r="ELK38"/>
          <cell r="ELL38"/>
          <cell r="ELM38"/>
          <cell r="ELN38"/>
          <cell r="ELO38"/>
          <cell r="ELP38"/>
          <cell r="ELQ38"/>
          <cell r="ELR38"/>
          <cell r="ELS38"/>
          <cell r="ELT38"/>
          <cell r="ELU38"/>
          <cell r="ELV38"/>
          <cell r="ELW38"/>
          <cell r="ELX38"/>
          <cell r="ELY38"/>
          <cell r="ELZ38"/>
          <cell r="EMA38"/>
          <cell r="EMB38"/>
          <cell r="EMC38"/>
          <cell r="EMD38"/>
          <cell r="EME38"/>
          <cell r="EMF38"/>
          <cell r="EMG38"/>
          <cell r="EMH38"/>
          <cell r="EMI38"/>
          <cell r="EMJ38"/>
          <cell r="EMK38"/>
          <cell r="EML38"/>
          <cell r="EMM38"/>
          <cell r="EMN38"/>
          <cell r="EMO38"/>
          <cell r="EMP38"/>
          <cell r="EMQ38"/>
          <cell r="EMR38"/>
          <cell r="EMS38"/>
          <cell r="EMT38"/>
          <cell r="EMU38"/>
          <cell r="EMV38"/>
          <cell r="EMW38"/>
          <cell r="EMX38"/>
          <cell r="EMY38"/>
          <cell r="EMZ38"/>
          <cell r="ENA38"/>
          <cell r="ENB38"/>
          <cell r="ENC38"/>
          <cell r="END38"/>
          <cell r="ENE38"/>
          <cell r="ENF38"/>
          <cell r="ENG38"/>
          <cell r="ENH38"/>
          <cell r="ENI38"/>
          <cell r="ENJ38"/>
          <cell r="ENK38"/>
          <cell r="ENL38"/>
          <cell r="ENM38"/>
          <cell r="ENN38"/>
          <cell r="ENO38"/>
          <cell r="ENP38"/>
          <cell r="ENQ38"/>
          <cell r="ENR38"/>
          <cell r="ENS38"/>
          <cell r="ENT38"/>
          <cell r="ENU38"/>
          <cell r="ENV38"/>
          <cell r="ENW38"/>
          <cell r="ENX38"/>
          <cell r="ENY38"/>
          <cell r="ENZ38"/>
          <cell r="EOA38"/>
          <cell r="EOB38"/>
          <cell r="EOC38"/>
          <cell r="EOD38"/>
          <cell r="EOE38"/>
          <cell r="EOF38"/>
          <cell r="EOG38"/>
          <cell r="EOH38"/>
          <cell r="EOI38"/>
          <cell r="EOJ38"/>
          <cell r="EOK38"/>
          <cell r="EOL38"/>
          <cell r="EOM38"/>
          <cell r="EON38"/>
          <cell r="EOO38"/>
          <cell r="EOP38"/>
          <cell r="EOQ38"/>
          <cell r="EOR38"/>
          <cell r="EOS38"/>
          <cell r="EOT38"/>
          <cell r="EOU38"/>
          <cell r="EOV38"/>
          <cell r="EOW38"/>
          <cell r="EOX38"/>
          <cell r="EOY38"/>
          <cell r="EOZ38"/>
          <cell r="EPA38"/>
          <cell r="EPB38"/>
          <cell r="EPC38"/>
          <cell r="EPD38"/>
          <cell r="EPE38"/>
          <cell r="EPF38"/>
          <cell r="EPG38"/>
          <cell r="EPH38"/>
          <cell r="EPI38"/>
          <cell r="EPJ38"/>
          <cell r="EPK38"/>
          <cell r="EPL38"/>
          <cell r="EPM38"/>
          <cell r="EPN38"/>
          <cell r="EPO38"/>
          <cell r="EPP38"/>
          <cell r="EPQ38"/>
          <cell r="EPR38"/>
          <cell r="EPS38"/>
          <cell r="EPT38"/>
          <cell r="EPU38"/>
          <cell r="EPV38"/>
          <cell r="EPW38"/>
          <cell r="EPX38"/>
          <cell r="EPY38"/>
          <cell r="EPZ38"/>
          <cell r="EQA38"/>
          <cell r="EQB38"/>
          <cell r="EQC38"/>
          <cell r="EQD38"/>
          <cell r="EQE38"/>
          <cell r="EQF38"/>
          <cell r="EQG38"/>
          <cell r="EQH38"/>
          <cell r="EQI38"/>
          <cell r="EQJ38"/>
          <cell r="EQK38"/>
          <cell r="EQL38"/>
          <cell r="EQM38"/>
          <cell r="EQN38"/>
          <cell r="EQO38"/>
          <cell r="EQP38"/>
          <cell r="EQQ38"/>
          <cell r="EQR38"/>
          <cell r="EQS38"/>
          <cell r="EQT38"/>
          <cell r="EQU38"/>
          <cell r="EQV38"/>
          <cell r="EQW38"/>
          <cell r="EQX38"/>
          <cell r="EQY38"/>
          <cell r="EQZ38"/>
          <cell r="ERA38"/>
          <cell r="ERB38"/>
          <cell r="ERC38"/>
          <cell r="ERD38"/>
          <cell r="ERE38"/>
          <cell r="ERF38"/>
          <cell r="ERG38"/>
          <cell r="ERH38"/>
          <cell r="ERI38"/>
          <cell r="ERJ38"/>
          <cell r="ERK38"/>
          <cell r="ERL38"/>
          <cell r="ERM38"/>
          <cell r="ERN38"/>
          <cell r="ERO38"/>
          <cell r="ERP38"/>
          <cell r="ERQ38"/>
          <cell r="ERR38"/>
          <cell r="ERS38"/>
          <cell r="ERT38"/>
          <cell r="ERU38"/>
          <cell r="ERV38"/>
          <cell r="ERW38"/>
          <cell r="ERX38"/>
          <cell r="ERY38"/>
          <cell r="ERZ38"/>
          <cell r="ESA38"/>
          <cell r="ESB38"/>
          <cell r="ESC38"/>
          <cell r="ESD38"/>
          <cell r="ESE38"/>
          <cell r="ESF38"/>
          <cell r="ESG38"/>
          <cell r="ESH38"/>
          <cell r="ESI38"/>
          <cell r="ESJ38"/>
          <cell r="ESK38"/>
          <cell r="ESL38"/>
          <cell r="ESM38"/>
          <cell r="ESN38"/>
          <cell r="ESO38"/>
          <cell r="ESP38"/>
          <cell r="ESQ38"/>
          <cell r="ESR38"/>
          <cell r="ESS38"/>
          <cell r="EST38"/>
          <cell r="ESU38"/>
          <cell r="ESV38"/>
          <cell r="ESW38"/>
          <cell r="ESX38"/>
          <cell r="ESY38"/>
          <cell r="ESZ38"/>
          <cell r="ETA38"/>
          <cell r="ETB38"/>
          <cell r="ETC38"/>
          <cell r="ETD38"/>
          <cell r="ETE38"/>
          <cell r="ETF38"/>
          <cell r="ETG38"/>
          <cell r="ETH38"/>
          <cell r="ETI38"/>
          <cell r="ETJ38"/>
          <cell r="ETK38"/>
          <cell r="ETL38"/>
          <cell r="ETM38"/>
          <cell r="ETN38"/>
          <cell r="ETO38"/>
          <cell r="ETP38"/>
          <cell r="ETQ38"/>
          <cell r="ETR38"/>
          <cell r="ETS38"/>
          <cell r="ETT38"/>
          <cell r="ETU38"/>
          <cell r="ETV38"/>
          <cell r="ETW38"/>
          <cell r="ETX38"/>
          <cell r="ETY38"/>
          <cell r="ETZ38"/>
          <cell r="EUA38"/>
          <cell r="EUB38"/>
          <cell r="EUC38"/>
          <cell r="EUD38"/>
          <cell r="EUE38"/>
          <cell r="EUF38"/>
          <cell r="EUG38"/>
          <cell r="EUH38"/>
          <cell r="EUI38"/>
          <cell r="EUJ38"/>
          <cell r="EUK38"/>
          <cell r="EUL38"/>
          <cell r="EUM38"/>
          <cell r="EUN38"/>
          <cell r="EUO38"/>
          <cell r="EUP38"/>
          <cell r="EUQ38"/>
          <cell r="EUR38"/>
          <cell r="EUS38"/>
          <cell r="EUT38"/>
          <cell r="EUU38"/>
          <cell r="EUV38"/>
          <cell r="EUW38"/>
          <cell r="EUX38"/>
          <cell r="EUY38"/>
          <cell r="EUZ38"/>
          <cell r="EVA38"/>
          <cell r="EVB38"/>
          <cell r="EVC38"/>
          <cell r="EVD38"/>
          <cell r="EVE38"/>
          <cell r="EVF38"/>
          <cell r="EVG38"/>
          <cell r="EVH38"/>
          <cell r="EVI38"/>
          <cell r="EVJ38"/>
          <cell r="EVK38"/>
          <cell r="EVL38"/>
          <cell r="EVM38"/>
          <cell r="EVN38"/>
          <cell r="EVO38"/>
          <cell r="EVP38"/>
          <cell r="EVQ38"/>
          <cell r="EVR38"/>
          <cell r="EVS38"/>
          <cell r="EVT38"/>
          <cell r="EVU38"/>
          <cell r="EVV38"/>
          <cell r="EVW38"/>
          <cell r="EVX38"/>
          <cell r="EVY38"/>
          <cell r="EVZ38"/>
          <cell r="EWA38"/>
          <cell r="EWB38"/>
          <cell r="EWC38"/>
          <cell r="EWD38"/>
          <cell r="EWE38"/>
          <cell r="EWF38"/>
          <cell r="EWG38"/>
          <cell r="EWH38"/>
          <cell r="EWI38"/>
          <cell r="EWJ38"/>
          <cell r="EWK38"/>
          <cell r="EWL38"/>
          <cell r="EWM38"/>
          <cell r="EWN38"/>
          <cell r="EWO38"/>
          <cell r="EWP38"/>
          <cell r="EWQ38"/>
          <cell r="EWR38"/>
          <cell r="EWS38"/>
          <cell r="EWT38"/>
          <cell r="EWU38"/>
          <cell r="EWV38"/>
          <cell r="EWW38"/>
          <cell r="EWX38"/>
          <cell r="EWY38"/>
          <cell r="EWZ38"/>
          <cell r="EXA38"/>
          <cell r="EXB38"/>
          <cell r="EXC38"/>
          <cell r="EXD38"/>
          <cell r="EXE38"/>
          <cell r="EXF38"/>
          <cell r="EXG38"/>
          <cell r="EXH38"/>
          <cell r="EXI38"/>
          <cell r="EXJ38"/>
          <cell r="EXK38"/>
          <cell r="EXL38"/>
          <cell r="EXM38"/>
          <cell r="EXN38"/>
          <cell r="EXO38"/>
          <cell r="EXP38"/>
          <cell r="EXQ38"/>
          <cell r="EXR38"/>
          <cell r="EXS38"/>
          <cell r="EXT38"/>
          <cell r="EXU38"/>
          <cell r="EXV38"/>
          <cell r="EXW38"/>
          <cell r="EXX38"/>
          <cell r="EXY38"/>
          <cell r="EXZ38"/>
          <cell r="EYA38"/>
          <cell r="EYB38"/>
          <cell r="EYC38"/>
          <cell r="EYD38"/>
          <cell r="EYE38"/>
          <cell r="EYF38"/>
          <cell r="EYG38"/>
          <cell r="EYH38"/>
          <cell r="EYI38"/>
          <cell r="EYJ38"/>
          <cell r="EYK38"/>
          <cell r="EYL38"/>
          <cell r="EYM38"/>
          <cell r="EYN38"/>
          <cell r="EYO38"/>
          <cell r="EYP38"/>
          <cell r="EYQ38"/>
          <cell r="EYR38"/>
          <cell r="EYS38"/>
          <cell r="EYT38"/>
          <cell r="EYU38"/>
          <cell r="EYV38"/>
          <cell r="EYW38"/>
          <cell r="EYX38"/>
          <cell r="EYY38"/>
          <cell r="EYZ38"/>
          <cell r="EZA38"/>
          <cell r="EZB38"/>
          <cell r="EZC38"/>
          <cell r="EZD38"/>
          <cell r="EZE38"/>
          <cell r="EZF38"/>
          <cell r="EZG38"/>
          <cell r="EZH38"/>
          <cell r="EZI38"/>
          <cell r="EZJ38"/>
          <cell r="EZK38"/>
          <cell r="EZL38"/>
          <cell r="EZM38"/>
          <cell r="EZN38"/>
          <cell r="EZO38"/>
          <cell r="EZP38"/>
          <cell r="EZQ38"/>
          <cell r="EZR38"/>
          <cell r="EZS38"/>
          <cell r="EZT38"/>
          <cell r="EZU38"/>
          <cell r="EZV38"/>
          <cell r="EZW38"/>
          <cell r="EZX38"/>
          <cell r="EZY38"/>
          <cell r="EZZ38"/>
          <cell r="FAA38"/>
          <cell r="FAB38"/>
          <cell r="FAC38"/>
          <cell r="FAD38"/>
          <cell r="FAE38"/>
          <cell r="FAF38"/>
          <cell r="FAG38"/>
          <cell r="FAH38"/>
          <cell r="FAI38"/>
          <cell r="FAJ38"/>
          <cell r="FAK38"/>
          <cell r="FAL38"/>
          <cell r="FAM38"/>
          <cell r="FAN38"/>
          <cell r="FAO38"/>
          <cell r="FAP38"/>
          <cell r="FAQ38"/>
          <cell r="FAR38"/>
          <cell r="FAS38"/>
          <cell r="FAT38"/>
          <cell r="FAU38"/>
          <cell r="FAV38"/>
          <cell r="FAW38"/>
          <cell r="FAX38"/>
          <cell r="FAY38"/>
          <cell r="FAZ38"/>
          <cell r="FBA38"/>
          <cell r="FBB38"/>
          <cell r="FBC38"/>
          <cell r="FBD38"/>
          <cell r="FBE38"/>
          <cell r="FBF38"/>
          <cell r="FBG38"/>
          <cell r="FBH38"/>
          <cell r="FBI38"/>
          <cell r="FBJ38"/>
          <cell r="FBK38"/>
          <cell r="FBL38"/>
          <cell r="FBM38"/>
          <cell r="FBN38"/>
          <cell r="FBO38"/>
          <cell r="FBP38"/>
          <cell r="FBQ38"/>
          <cell r="FBR38"/>
          <cell r="FBS38"/>
          <cell r="FBT38"/>
          <cell r="FBU38"/>
          <cell r="FBV38"/>
          <cell r="FBW38"/>
          <cell r="FBX38"/>
          <cell r="FBY38"/>
          <cell r="FBZ38"/>
          <cell r="FCA38"/>
          <cell r="FCB38"/>
          <cell r="FCC38"/>
          <cell r="FCD38"/>
          <cell r="FCE38"/>
          <cell r="FCF38"/>
          <cell r="FCG38"/>
          <cell r="FCH38"/>
          <cell r="FCI38"/>
          <cell r="FCJ38"/>
          <cell r="FCK38"/>
          <cell r="FCL38"/>
          <cell r="FCM38"/>
          <cell r="FCN38"/>
          <cell r="FCO38"/>
          <cell r="FCP38"/>
          <cell r="FCQ38"/>
          <cell r="FCR38"/>
          <cell r="FCS38"/>
          <cell r="FCT38"/>
          <cell r="FCU38"/>
          <cell r="FCV38"/>
          <cell r="FCW38"/>
          <cell r="FCX38"/>
          <cell r="FCY38"/>
          <cell r="FCZ38"/>
          <cell r="FDA38"/>
          <cell r="FDB38"/>
          <cell r="FDC38"/>
          <cell r="FDD38"/>
          <cell r="FDE38"/>
          <cell r="FDF38"/>
          <cell r="FDG38"/>
          <cell r="FDH38"/>
          <cell r="FDI38"/>
          <cell r="FDJ38"/>
          <cell r="FDK38"/>
          <cell r="FDL38"/>
          <cell r="FDM38"/>
          <cell r="FDN38"/>
          <cell r="FDO38"/>
          <cell r="FDP38"/>
          <cell r="FDQ38"/>
          <cell r="FDR38"/>
          <cell r="FDS38"/>
          <cell r="FDT38"/>
          <cell r="FDU38"/>
          <cell r="FDV38"/>
          <cell r="FDW38"/>
          <cell r="FDX38"/>
          <cell r="FDY38"/>
          <cell r="FDZ38"/>
          <cell r="FEA38"/>
          <cell r="FEB38"/>
          <cell r="FEC38"/>
          <cell r="FED38"/>
          <cell r="FEE38"/>
          <cell r="FEF38"/>
          <cell r="FEG38"/>
          <cell r="FEH38"/>
          <cell r="FEI38"/>
          <cell r="FEJ38"/>
          <cell r="FEK38"/>
          <cell r="FEL38"/>
          <cell r="FEM38"/>
          <cell r="FEN38"/>
          <cell r="FEO38"/>
          <cell r="FEP38"/>
          <cell r="FEQ38"/>
          <cell r="FER38"/>
          <cell r="FES38"/>
          <cell r="FET38"/>
          <cell r="FEU38"/>
          <cell r="FEV38"/>
          <cell r="FEW38"/>
          <cell r="FEX38"/>
          <cell r="FEY38"/>
          <cell r="FEZ38"/>
          <cell r="FFA38"/>
          <cell r="FFB38"/>
          <cell r="FFC38"/>
          <cell r="FFD38"/>
          <cell r="FFE38"/>
          <cell r="FFF38"/>
          <cell r="FFG38"/>
          <cell r="FFH38"/>
          <cell r="FFI38"/>
          <cell r="FFJ38"/>
          <cell r="FFK38"/>
          <cell r="FFL38"/>
          <cell r="FFM38"/>
          <cell r="FFN38"/>
          <cell r="FFO38"/>
          <cell r="FFP38"/>
          <cell r="FFQ38"/>
          <cell r="FFR38"/>
          <cell r="FFS38"/>
          <cell r="FFT38"/>
          <cell r="FFU38"/>
          <cell r="FFV38"/>
          <cell r="FFW38"/>
          <cell r="FFX38"/>
          <cell r="FFY38"/>
          <cell r="FFZ38"/>
          <cell r="FGA38"/>
          <cell r="FGB38"/>
          <cell r="FGC38"/>
          <cell r="FGD38"/>
          <cell r="FGE38"/>
          <cell r="FGF38"/>
          <cell r="FGG38"/>
          <cell r="FGH38"/>
          <cell r="FGI38"/>
          <cell r="FGJ38"/>
          <cell r="FGK38"/>
          <cell r="FGL38"/>
          <cell r="FGM38"/>
          <cell r="FGN38"/>
          <cell r="FGO38"/>
          <cell r="FGP38"/>
          <cell r="FGQ38"/>
          <cell r="FGR38"/>
          <cell r="FGS38"/>
          <cell r="FGT38"/>
          <cell r="FGU38"/>
          <cell r="FGV38"/>
          <cell r="FGW38"/>
          <cell r="FGX38"/>
          <cell r="FGY38"/>
          <cell r="FGZ38"/>
          <cell r="FHA38"/>
          <cell r="FHB38"/>
          <cell r="FHC38"/>
          <cell r="FHD38"/>
          <cell r="FHE38"/>
          <cell r="FHF38"/>
          <cell r="FHG38"/>
          <cell r="FHH38"/>
          <cell r="FHI38"/>
          <cell r="FHJ38"/>
          <cell r="FHK38"/>
          <cell r="FHL38"/>
          <cell r="FHM38"/>
          <cell r="FHN38"/>
          <cell r="FHO38"/>
          <cell r="FHP38"/>
          <cell r="FHQ38"/>
          <cell r="FHR38"/>
          <cell r="FHS38"/>
          <cell r="FHT38"/>
          <cell r="FHU38"/>
          <cell r="FHV38"/>
          <cell r="FHW38"/>
          <cell r="FHX38"/>
          <cell r="FHY38"/>
          <cell r="FHZ38"/>
          <cell r="FIA38"/>
          <cell r="FIB38"/>
          <cell r="FIC38"/>
          <cell r="FID38"/>
          <cell r="FIE38"/>
          <cell r="FIF38"/>
          <cell r="FIG38"/>
          <cell r="FIH38"/>
          <cell r="FII38"/>
          <cell r="FIJ38"/>
          <cell r="FIK38"/>
          <cell r="FIL38"/>
          <cell r="FIM38"/>
          <cell r="FIN38"/>
          <cell r="FIO38"/>
          <cell r="FIP38"/>
          <cell r="FIQ38"/>
          <cell r="FIR38"/>
          <cell r="FIS38"/>
          <cell r="FIT38"/>
          <cell r="FIU38"/>
          <cell r="FIV38"/>
          <cell r="FIW38"/>
          <cell r="FIX38"/>
          <cell r="FIY38"/>
          <cell r="FIZ38"/>
          <cell r="FJA38"/>
          <cell r="FJB38"/>
          <cell r="FJC38"/>
          <cell r="FJD38"/>
          <cell r="FJE38"/>
          <cell r="FJF38"/>
          <cell r="FJG38"/>
          <cell r="FJH38"/>
          <cell r="FJI38"/>
          <cell r="FJJ38"/>
          <cell r="FJK38"/>
          <cell r="FJL38"/>
          <cell r="FJM38"/>
          <cell r="FJN38"/>
          <cell r="FJO38"/>
          <cell r="FJP38"/>
          <cell r="FJQ38"/>
          <cell r="FJR38"/>
          <cell r="FJS38"/>
          <cell r="FJT38"/>
          <cell r="FJU38"/>
          <cell r="FJV38"/>
          <cell r="FJW38"/>
          <cell r="FJX38"/>
          <cell r="FJY38"/>
          <cell r="FJZ38"/>
          <cell r="FKA38"/>
          <cell r="FKB38"/>
          <cell r="FKC38"/>
          <cell r="FKD38"/>
          <cell r="FKE38"/>
          <cell r="FKF38"/>
          <cell r="FKG38"/>
          <cell r="FKH38"/>
          <cell r="FKI38"/>
          <cell r="FKJ38"/>
          <cell r="FKK38"/>
          <cell r="FKL38"/>
          <cell r="FKM38"/>
          <cell r="FKN38"/>
          <cell r="FKO38"/>
          <cell r="FKP38"/>
          <cell r="FKQ38"/>
          <cell r="FKR38"/>
          <cell r="FKS38"/>
          <cell r="FKT38"/>
          <cell r="FKU38"/>
          <cell r="FKV38"/>
          <cell r="FKW38"/>
          <cell r="FKX38"/>
          <cell r="FKY38"/>
          <cell r="FKZ38"/>
          <cell r="FLA38"/>
          <cell r="FLB38"/>
          <cell r="FLC38"/>
          <cell r="FLD38"/>
          <cell r="FLE38"/>
          <cell r="FLF38"/>
          <cell r="FLG38"/>
          <cell r="FLH38"/>
          <cell r="FLI38"/>
          <cell r="FLJ38"/>
          <cell r="FLK38"/>
          <cell r="FLL38"/>
          <cell r="FLM38"/>
          <cell r="FLN38"/>
          <cell r="FLO38"/>
          <cell r="FLP38"/>
          <cell r="FLQ38"/>
          <cell r="FLR38"/>
          <cell r="FLS38"/>
          <cell r="FLT38"/>
          <cell r="FLU38"/>
          <cell r="FLV38"/>
          <cell r="FLW38"/>
          <cell r="FLX38"/>
          <cell r="FLY38"/>
          <cell r="FLZ38"/>
          <cell r="FMA38"/>
          <cell r="FMB38"/>
          <cell r="FMC38"/>
          <cell r="FMD38"/>
          <cell r="FME38"/>
          <cell r="FMF38"/>
          <cell r="FMG38"/>
          <cell r="FMH38"/>
          <cell r="FMI38"/>
          <cell r="FMJ38"/>
          <cell r="FMK38"/>
          <cell r="FML38"/>
          <cell r="FMM38"/>
          <cell r="FMN38"/>
          <cell r="FMO38"/>
          <cell r="FMP38"/>
          <cell r="FMQ38"/>
          <cell r="FMR38"/>
          <cell r="FMS38"/>
          <cell r="FMT38"/>
          <cell r="FMU38"/>
          <cell r="FMV38"/>
          <cell r="FMW38"/>
          <cell r="FMX38"/>
          <cell r="FMY38"/>
          <cell r="FMZ38"/>
          <cell r="FNA38"/>
          <cell r="FNB38"/>
          <cell r="FNC38"/>
          <cell r="FND38"/>
          <cell r="FNE38"/>
          <cell r="FNF38"/>
          <cell r="FNG38"/>
          <cell r="FNH38"/>
          <cell r="FNI38"/>
          <cell r="FNJ38"/>
          <cell r="FNK38"/>
          <cell r="FNL38"/>
          <cell r="FNM38"/>
          <cell r="FNN38"/>
          <cell r="FNO38"/>
          <cell r="FNP38"/>
          <cell r="FNQ38"/>
          <cell r="FNR38"/>
          <cell r="FNS38"/>
          <cell r="FNT38"/>
          <cell r="FNU38"/>
          <cell r="FNV38"/>
          <cell r="FNW38"/>
          <cell r="FNX38"/>
          <cell r="FNY38"/>
          <cell r="FNZ38"/>
          <cell r="FOA38"/>
          <cell r="FOB38"/>
          <cell r="FOC38"/>
          <cell r="FOD38"/>
          <cell r="FOE38"/>
          <cell r="FOF38"/>
          <cell r="FOG38"/>
          <cell r="FOH38"/>
          <cell r="FOI38"/>
          <cell r="FOJ38"/>
          <cell r="FOK38"/>
          <cell r="FOL38"/>
          <cell r="FOM38"/>
          <cell r="FON38"/>
          <cell r="FOO38"/>
          <cell r="FOP38"/>
          <cell r="FOQ38"/>
          <cell r="FOR38"/>
          <cell r="FOS38"/>
          <cell r="FOT38"/>
          <cell r="FOU38"/>
          <cell r="FOV38"/>
          <cell r="FOW38"/>
          <cell r="FOX38"/>
          <cell r="FOY38"/>
          <cell r="FOZ38"/>
          <cell r="FPA38"/>
          <cell r="FPB38"/>
          <cell r="FPC38"/>
          <cell r="FPD38"/>
          <cell r="FPE38"/>
          <cell r="FPF38"/>
          <cell r="FPG38"/>
          <cell r="FPH38"/>
          <cell r="FPI38"/>
          <cell r="FPJ38"/>
          <cell r="FPK38"/>
          <cell r="FPL38"/>
          <cell r="FPM38"/>
          <cell r="FPN38"/>
          <cell r="FPO38"/>
          <cell r="FPP38"/>
          <cell r="FPQ38"/>
          <cell r="FPR38"/>
          <cell r="FPS38"/>
          <cell r="FPT38"/>
          <cell r="FPU38"/>
          <cell r="FPV38"/>
          <cell r="FPW38"/>
          <cell r="FPX38"/>
          <cell r="FPY38"/>
          <cell r="FPZ38"/>
          <cell r="FQA38"/>
          <cell r="FQB38"/>
          <cell r="FQC38"/>
          <cell r="FQD38"/>
          <cell r="FQE38"/>
          <cell r="FQF38"/>
          <cell r="FQG38"/>
          <cell r="FQH38"/>
          <cell r="FQI38"/>
          <cell r="FQJ38"/>
          <cell r="FQK38"/>
          <cell r="FQL38"/>
          <cell r="FQM38"/>
          <cell r="FQN38"/>
          <cell r="FQO38"/>
          <cell r="FQP38"/>
          <cell r="FQQ38"/>
          <cell r="FQR38"/>
          <cell r="FQS38"/>
          <cell r="FQT38"/>
          <cell r="FQU38"/>
          <cell r="FQV38"/>
          <cell r="FQW38"/>
          <cell r="FQX38"/>
          <cell r="FQY38"/>
          <cell r="FQZ38"/>
          <cell r="FRA38"/>
          <cell r="FRB38"/>
          <cell r="FRC38"/>
          <cell r="FRD38"/>
          <cell r="FRE38"/>
          <cell r="FRF38"/>
          <cell r="FRG38"/>
          <cell r="FRH38"/>
          <cell r="FRI38"/>
          <cell r="FRJ38"/>
          <cell r="FRK38"/>
          <cell r="FRL38"/>
          <cell r="FRM38"/>
          <cell r="FRN38"/>
          <cell r="FRO38"/>
          <cell r="FRP38"/>
          <cell r="FRQ38"/>
          <cell r="FRR38"/>
          <cell r="FRS38"/>
          <cell r="FRT38"/>
          <cell r="FRU38"/>
          <cell r="FRV38"/>
          <cell r="FRW38"/>
          <cell r="FRX38"/>
          <cell r="FRY38"/>
          <cell r="FRZ38"/>
          <cell r="FSA38"/>
          <cell r="FSB38"/>
          <cell r="FSC38"/>
          <cell r="FSD38"/>
          <cell r="FSE38"/>
          <cell r="FSF38"/>
          <cell r="FSG38"/>
          <cell r="FSH38"/>
          <cell r="FSI38"/>
          <cell r="FSJ38"/>
          <cell r="FSK38"/>
          <cell r="FSL38"/>
          <cell r="FSM38"/>
          <cell r="FSN38"/>
          <cell r="FSO38"/>
          <cell r="FSP38"/>
          <cell r="FSQ38"/>
          <cell r="FSR38"/>
          <cell r="FSS38"/>
          <cell r="FST38"/>
          <cell r="FSU38"/>
          <cell r="FSV38"/>
          <cell r="FSW38"/>
          <cell r="FSX38"/>
          <cell r="FSY38"/>
          <cell r="FSZ38"/>
          <cell r="FTA38"/>
          <cell r="FTB38"/>
          <cell r="FTC38"/>
          <cell r="FTD38"/>
          <cell r="FTE38"/>
          <cell r="FTF38"/>
          <cell r="FTG38"/>
          <cell r="FTH38"/>
          <cell r="FTI38"/>
          <cell r="FTJ38"/>
          <cell r="FTK38"/>
          <cell r="FTL38"/>
          <cell r="FTM38"/>
          <cell r="FTN38"/>
          <cell r="FTO38"/>
          <cell r="FTP38"/>
          <cell r="FTQ38"/>
          <cell r="FTR38"/>
          <cell r="FTS38"/>
          <cell r="FTT38"/>
          <cell r="FTU38"/>
          <cell r="FTV38"/>
          <cell r="FTW38"/>
          <cell r="FTX38"/>
          <cell r="FTY38"/>
          <cell r="FTZ38"/>
          <cell r="FUA38"/>
          <cell r="FUB38"/>
          <cell r="FUC38"/>
          <cell r="FUD38"/>
          <cell r="FUE38"/>
          <cell r="FUF38"/>
          <cell r="FUG38"/>
          <cell r="FUH38"/>
          <cell r="FUI38"/>
          <cell r="FUJ38"/>
          <cell r="FUK38"/>
          <cell r="FUL38"/>
          <cell r="FUM38"/>
          <cell r="FUN38"/>
          <cell r="FUO38"/>
          <cell r="FUP38"/>
          <cell r="FUQ38"/>
          <cell r="FUR38"/>
          <cell r="FUS38"/>
          <cell r="FUT38"/>
          <cell r="FUU38"/>
          <cell r="FUV38"/>
          <cell r="FUW38"/>
          <cell r="FUX38"/>
          <cell r="FUY38"/>
          <cell r="FUZ38"/>
          <cell r="FVA38"/>
          <cell r="FVB38"/>
          <cell r="FVC38"/>
          <cell r="FVD38"/>
          <cell r="FVE38"/>
          <cell r="FVF38"/>
          <cell r="FVG38"/>
          <cell r="FVH38"/>
          <cell r="FVI38"/>
          <cell r="FVJ38"/>
          <cell r="FVK38"/>
          <cell r="FVL38"/>
          <cell r="FVM38"/>
          <cell r="FVN38"/>
          <cell r="FVO38"/>
          <cell r="FVP38"/>
          <cell r="FVQ38"/>
          <cell r="FVR38"/>
          <cell r="FVS38"/>
          <cell r="FVT38"/>
          <cell r="FVU38"/>
          <cell r="FVV38"/>
          <cell r="FVW38"/>
          <cell r="FVX38"/>
          <cell r="FVY38"/>
          <cell r="FVZ38"/>
          <cell r="FWA38"/>
          <cell r="FWB38"/>
          <cell r="FWC38"/>
          <cell r="FWD38"/>
          <cell r="FWE38"/>
          <cell r="FWF38"/>
          <cell r="FWG38"/>
          <cell r="FWH38"/>
          <cell r="FWI38"/>
          <cell r="FWJ38"/>
          <cell r="FWK38"/>
          <cell r="FWL38"/>
          <cell r="FWM38"/>
          <cell r="FWN38"/>
          <cell r="FWO38"/>
          <cell r="FWP38"/>
          <cell r="FWQ38"/>
          <cell r="FWR38"/>
          <cell r="FWS38"/>
          <cell r="FWT38"/>
          <cell r="FWU38"/>
          <cell r="FWV38"/>
          <cell r="FWW38"/>
          <cell r="FWX38"/>
          <cell r="FWY38"/>
          <cell r="FWZ38"/>
          <cell r="FXA38"/>
          <cell r="FXB38"/>
          <cell r="FXC38"/>
          <cell r="FXD38"/>
          <cell r="FXE38"/>
          <cell r="FXF38"/>
          <cell r="FXG38"/>
          <cell r="FXH38"/>
          <cell r="FXI38"/>
          <cell r="FXJ38"/>
          <cell r="FXK38"/>
          <cell r="FXL38"/>
          <cell r="FXM38"/>
          <cell r="FXN38"/>
          <cell r="FXO38"/>
          <cell r="FXP38"/>
          <cell r="FXQ38"/>
          <cell r="FXR38"/>
          <cell r="FXS38"/>
          <cell r="FXT38"/>
          <cell r="FXU38"/>
          <cell r="FXV38"/>
          <cell r="FXW38"/>
          <cell r="FXX38"/>
          <cell r="FXY38"/>
          <cell r="FXZ38"/>
          <cell r="FYA38"/>
          <cell r="FYB38"/>
          <cell r="FYC38"/>
          <cell r="FYD38"/>
          <cell r="FYE38"/>
          <cell r="FYF38"/>
          <cell r="FYG38"/>
          <cell r="FYH38"/>
          <cell r="FYI38"/>
          <cell r="FYJ38"/>
          <cell r="FYK38"/>
          <cell r="FYL38"/>
          <cell r="FYM38"/>
          <cell r="FYN38"/>
          <cell r="FYO38"/>
          <cell r="FYP38"/>
          <cell r="FYQ38"/>
          <cell r="FYR38"/>
          <cell r="FYS38"/>
          <cell r="FYT38"/>
          <cell r="FYU38"/>
          <cell r="FYV38"/>
          <cell r="FYW38"/>
          <cell r="FYX38"/>
          <cell r="FYY38"/>
          <cell r="FYZ38"/>
          <cell r="FZA38"/>
          <cell r="FZB38"/>
          <cell r="FZC38"/>
          <cell r="FZD38"/>
          <cell r="FZE38"/>
          <cell r="FZF38"/>
          <cell r="FZG38"/>
          <cell r="FZH38"/>
          <cell r="FZI38"/>
          <cell r="FZJ38"/>
          <cell r="FZK38"/>
          <cell r="FZL38"/>
          <cell r="FZM38"/>
          <cell r="FZN38"/>
          <cell r="FZO38"/>
          <cell r="FZP38"/>
          <cell r="FZQ38"/>
          <cell r="FZR38"/>
          <cell r="FZS38"/>
          <cell r="FZT38"/>
          <cell r="FZU38"/>
          <cell r="FZV38"/>
          <cell r="FZW38"/>
          <cell r="FZX38"/>
          <cell r="FZY38"/>
          <cell r="FZZ38"/>
          <cell r="GAA38"/>
          <cell r="GAB38"/>
          <cell r="GAC38"/>
          <cell r="GAD38"/>
          <cell r="GAE38"/>
          <cell r="GAF38"/>
          <cell r="GAG38"/>
          <cell r="GAH38"/>
          <cell r="GAI38"/>
          <cell r="GAJ38"/>
          <cell r="GAK38"/>
          <cell r="GAL38"/>
          <cell r="GAM38"/>
          <cell r="GAN38"/>
          <cell r="GAO38"/>
          <cell r="GAP38"/>
          <cell r="GAQ38"/>
          <cell r="GAR38"/>
          <cell r="GAS38"/>
          <cell r="GAT38"/>
          <cell r="GAU38"/>
          <cell r="GAV38"/>
          <cell r="GAW38"/>
          <cell r="GAX38"/>
          <cell r="GAY38"/>
          <cell r="GAZ38"/>
          <cell r="GBA38"/>
          <cell r="GBB38"/>
          <cell r="GBC38"/>
          <cell r="GBD38"/>
          <cell r="GBE38"/>
          <cell r="GBF38"/>
          <cell r="GBG38"/>
          <cell r="GBH38"/>
          <cell r="GBI38"/>
          <cell r="GBJ38"/>
          <cell r="GBK38"/>
          <cell r="GBL38"/>
          <cell r="GBM38"/>
          <cell r="GBN38"/>
          <cell r="GBO38"/>
          <cell r="GBP38"/>
          <cell r="GBQ38"/>
          <cell r="GBR38"/>
          <cell r="GBS38"/>
          <cell r="GBT38"/>
          <cell r="GBU38"/>
          <cell r="GBV38"/>
          <cell r="GBW38"/>
          <cell r="GBX38"/>
          <cell r="GBY38"/>
          <cell r="GBZ38"/>
          <cell r="GCA38"/>
          <cell r="GCB38"/>
          <cell r="GCC38"/>
          <cell r="GCD38"/>
          <cell r="GCE38"/>
          <cell r="GCF38"/>
          <cell r="GCG38"/>
          <cell r="GCH38"/>
          <cell r="GCI38"/>
          <cell r="GCJ38"/>
          <cell r="GCK38"/>
          <cell r="GCL38"/>
          <cell r="GCM38"/>
          <cell r="GCN38"/>
          <cell r="GCO38"/>
          <cell r="GCP38"/>
          <cell r="GCQ38"/>
          <cell r="GCR38"/>
          <cell r="GCS38"/>
          <cell r="GCT38"/>
          <cell r="GCU38"/>
          <cell r="GCV38"/>
          <cell r="GCW38"/>
          <cell r="GCX38"/>
          <cell r="GCY38"/>
          <cell r="GCZ38"/>
          <cell r="GDA38"/>
          <cell r="GDB38"/>
          <cell r="GDC38"/>
          <cell r="GDD38"/>
          <cell r="GDE38"/>
          <cell r="GDF38"/>
          <cell r="GDG38"/>
          <cell r="GDH38"/>
          <cell r="GDI38"/>
          <cell r="GDJ38"/>
          <cell r="GDK38"/>
          <cell r="GDL38"/>
          <cell r="GDM38"/>
          <cell r="GDN38"/>
          <cell r="GDO38"/>
          <cell r="GDP38"/>
          <cell r="GDQ38"/>
          <cell r="GDR38"/>
          <cell r="GDS38"/>
          <cell r="GDT38"/>
          <cell r="GDU38"/>
          <cell r="GDV38"/>
          <cell r="GDW38"/>
          <cell r="GDX38"/>
          <cell r="GDY38"/>
          <cell r="GDZ38"/>
          <cell r="GEA38"/>
          <cell r="GEB38"/>
          <cell r="GEC38"/>
          <cell r="GED38"/>
          <cell r="GEE38"/>
          <cell r="GEF38"/>
          <cell r="GEG38"/>
          <cell r="GEH38"/>
          <cell r="GEI38"/>
          <cell r="GEJ38"/>
          <cell r="GEK38"/>
          <cell r="GEL38"/>
          <cell r="GEM38"/>
          <cell r="GEN38"/>
          <cell r="GEO38"/>
          <cell r="GEP38"/>
          <cell r="GEQ38"/>
          <cell r="GER38"/>
          <cell r="GES38"/>
          <cell r="GET38"/>
          <cell r="GEU38"/>
          <cell r="GEV38"/>
          <cell r="GEW38"/>
          <cell r="GEX38"/>
          <cell r="GEY38"/>
          <cell r="GEZ38"/>
          <cell r="GFA38"/>
          <cell r="GFB38"/>
          <cell r="GFC38"/>
          <cell r="GFD38"/>
          <cell r="GFE38"/>
          <cell r="GFF38"/>
          <cell r="GFG38"/>
          <cell r="GFH38"/>
          <cell r="GFI38"/>
          <cell r="GFJ38"/>
          <cell r="GFK38"/>
          <cell r="GFL38"/>
          <cell r="GFM38"/>
          <cell r="GFN38"/>
          <cell r="GFO38"/>
          <cell r="GFP38"/>
          <cell r="GFQ38"/>
          <cell r="GFR38"/>
          <cell r="GFS38"/>
          <cell r="GFT38"/>
          <cell r="GFU38"/>
          <cell r="GFV38"/>
          <cell r="GFW38"/>
          <cell r="GFX38"/>
          <cell r="GFY38"/>
          <cell r="GFZ38"/>
          <cell r="GGA38"/>
          <cell r="GGB38"/>
          <cell r="GGC38"/>
          <cell r="GGD38"/>
          <cell r="GGE38"/>
          <cell r="GGF38"/>
          <cell r="GGG38"/>
          <cell r="GGH38"/>
          <cell r="GGI38"/>
          <cell r="GGJ38"/>
          <cell r="GGK38"/>
          <cell r="GGL38"/>
          <cell r="GGM38"/>
          <cell r="GGN38"/>
          <cell r="GGO38"/>
          <cell r="GGP38"/>
          <cell r="GGQ38"/>
          <cell r="GGR38"/>
          <cell r="GGS38"/>
          <cell r="GGT38"/>
          <cell r="GGU38"/>
          <cell r="GGV38"/>
          <cell r="GGW38"/>
          <cell r="GGX38"/>
          <cell r="GGY38"/>
          <cell r="GGZ38"/>
          <cell r="GHA38"/>
          <cell r="GHB38"/>
          <cell r="GHC38"/>
          <cell r="GHD38"/>
          <cell r="GHE38"/>
          <cell r="GHF38"/>
          <cell r="GHG38"/>
          <cell r="GHH38"/>
          <cell r="GHI38"/>
          <cell r="GHJ38"/>
          <cell r="GHK38"/>
          <cell r="GHL38"/>
          <cell r="GHM38"/>
          <cell r="GHN38"/>
          <cell r="GHO38"/>
          <cell r="GHP38"/>
          <cell r="GHQ38"/>
          <cell r="GHR38"/>
          <cell r="GHS38"/>
          <cell r="GHT38"/>
          <cell r="GHU38"/>
          <cell r="GHV38"/>
          <cell r="GHW38"/>
          <cell r="GHX38"/>
          <cell r="GHY38"/>
          <cell r="GHZ38"/>
          <cell r="GIA38"/>
          <cell r="GIB38"/>
          <cell r="GIC38"/>
          <cell r="GID38"/>
          <cell r="GIE38"/>
          <cell r="GIF38"/>
          <cell r="GIG38"/>
          <cell r="GIH38"/>
          <cell r="GII38"/>
          <cell r="GIJ38"/>
          <cell r="GIK38"/>
          <cell r="GIL38"/>
          <cell r="GIM38"/>
          <cell r="GIN38"/>
          <cell r="GIO38"/>
          <cell r="GIP38"/>
          <cell r="GIQ38"/>
          <cell r="GIR38"/>
          <cell r="GIS38"/>
          <cell r="GIT38"/>
          <cell r="GIU38"/>
          <cell r="GIV38"/>
          <cell r="GIW38"/>
          <cell r="GIX38"/>
          <cell r="GIY38"/>
          <cell r="GIZ38"/>
          <cell r="GJA38"/>
          <cell r="GJB38"/>
          <cell r="GJC38"/>
          <cell r="GJD38"/>
          <cell r="GJE38"/>
          <cell r="GJF38"/>
          <cell r="GJG38"/>
          <cell r="GJH38"/>
          <cell r="GJI38"/>
          <cell r="GJJ38"/>
          <cell r="GJK38"/>
          <cell r="GJL38"/>
          <cell r="GJM38"/>
          <cell r="GJN38"/>
          <cell r="GJO38"/>
          <cell r="GJP38"/>
          <cell r="GJQ38"/>
          <cell r="GJR38"/>
          <cell r="GJS38"/>
          <cell r="GJT38"/>
          <cell r="GJU38"/>
          <cell r="GJV38"/>
          <cell r="GJW38"/>
          <cell r="GJX38"/>
          <cell r="GJY38"/>
          <cell r="GJZ38"/>
          <cell r="GKA38"/>
          <cell r="GKB38"/>
          <cell r="GKC38"/>
          <cell r="GKD38"/>
          <cell r="GKE38"/>
          <cell r="GKF38"/>
          <cell r="GKG38"/>
          <cell r="GKH38"/>
          <cell r="GKI38"/>
          <cell r="GKJ38"/>
          <cell r="GKK38"/>
          <cell r="GKL38"/>
          <cell r="GKM38"/>
          <cell r="GKN38"/>
          <cell r="GKO38"/>
          <cell r="GKP38"/>
          <cell r="GKQ38"/>
          <cell r="GKR38"/>
          <cell r="GKS38"/>
          <cell r="GKT38"/>
          <cell r="GKU38"/>
          <cell r="GKV38"/>
          <cell r="GKW38"/>
          <cell r="GKX38"/>
          <cell r="GKY38"/>
          <cell r="GKZ38"/>
          <cell r="GLA38"/>
          <cell r="GLB38"/>
          <cell r="GLC38"/>
          <cell r="GLD38"/>
          <cell r="GLE38"/>
          <cell r="GLF38"/>
          <cell r="GLG38"/>
          <cell r="GLH38"/>
          <cell r="GLI38"/>
          <cell r="GLJ38"/>
          <cell r="GLK38"/>
          <cell r="GLL38"/>
          <cell r="GLM38"/>
          <cell r="GLN38"/>
          <cell r="GLO38"/>
          <cell r="GLP38"/>
          <cell r="GLQ38"/>
          <cell r="GLR38"/>
          <cell r="GLS38"/>
          <cell r="GLT38"/>
          <cell r="GLU38"/>
          <cell r="GLV38"/>
          <cell r="GLW38"/>
          <cell r="GLX38"/>
          <cell r="GLY38"/>
          <cell r="GLZ38"/>
          <cell r="GMA38"/>
          <cell r="GMB38"/>
          <cell r="GMC38"/>
          <cell r="GMD38"/>
          <cell r="GME38"/>
          <cell r="GMF38"/>
          <cell r="GMG38"/>
          <cell r="GMH38"/>
          <cell r="GMI38"/>
          <cell r="GMJ38"/>
          <cell r="GMK38"/>
          <cell r="GML38"/>
          <cell r="GMM38"/>
          <cell r="GMN38"/>
          <cell r="GMO38"/>
          <cell r="GMP38"/>
          <cell r="GMQ38"/>
          <cell r="GMR38"/>
          <cell r="GMS38"/>
          <cell r="GMT38"/>
          <cell r="GMU38"/>
          <cell r="GMV38"/>
          <cell r="GMW38"/>
          <cell r="GMX38"/>
          <cell r="GMY38"/>
          <cell r="GMZ38"/>
          <cell r="GNA38"/>
          <cell r="GNB38"/>
          <cell r="GNC38"/>
          <cell r="GND38"/>
          <cell r="GNE38"/>
          <cell r="GNF38"/>
          <cell r="GNG38"/>
          <cell r="GNH38"/>
          <cell r="GNI38"/>
          <cell r="GNJ38"/>
          <cell r="GNK38"/>
          <cell r="GNL38"/>
          <cell r="GNM38"/>
          <cell r="GNN38"/>
          <cell r="GNO38"/>
          <cell r="GNP38"/>
          <cell r="GNQ38"/>
          <cell r="GNR38"/>
          <cell r="GNS38"/>
          <cell r="GNT38"/>
          <cell r="GNU38"/>
          <cell r="GNV38"/>
          <cell r="GNW38"/>
          <cell r="GNX38"/>
          <cell r="GNY38"/>
          <cell r="GNZ38"/>
          <cell r="GOA38"/>
          <cell r="GOB38"/>
          <cell r="GOC38"/>
          <cell r="GOD38"/>
          <cell r="GOE38"/>
          <cell r="GOF38"/>
          <cell r="GOG38"/>
          <cell r="GOH38"/>
          <cell r="GOI38"/>
          <cell r="GOJ38"/>
          <cell r="GOK38"/>
          <cell r="GOL38"/>
          <cell r="GOM38"/>
          <cell r="GON38"/>
          <cell r="GOO38"/>
          <cell r="GOP38"/>
          <cell r="GOQ38"/>
          <cell r="GOR38"/>
          <cell r="GOS38"/>
          <cell r="GOT38"/>
          <cell r="GOU38"/>
          <cell r="GOV38"/>
          <cell r="GOW38"/>
          <cell r="GOX38"/>
          <cell r="GOY38"/>
          <cell r="GOZ38"/>
          <cell r="GPA38"/>
          <cell r="GPB38"/>
          <cell r="GPC38"/>
          <cell r="GPD38"/>
          <cell r="GPE38"/>
          <cell r="GPF38"/>
          <cell r="GPG38"/>
          <cell r="GPH38"/>
          <cell r="GPI38"/>
          <cell r="GPJ38"/>
          <cell r="GPK38"/>
          <cell r="GPL38"/>
          <cell r="GPM38"/>
          <cell r="GPN38"/>
          <cell r="GPO38"/>
          <cell r="GPP38"/>
          <cell r="GPQ38"/>
          <cell r="GPR38"/>
          <cell r="GPS38"/>
          <cell r="GPT38"/>
          <cell r="GPU38"/>
          <cell r="GPV38"/>
          <cell r="GPW38"/>
          <cell r="GPX38"/>
          <cell r="GPY38"/>
          <cell r="GPZ38"/>
          <cell r="GQA38"/>
          <cell r="GQB38"/>
          <cell r="GQC38"/>
          <cell r="GQD38"/>
          <cell r="GQE38"/>
          <cell r="GQF38"/>
          <cell r="GQG38"/>
          <cell r="GQH38"/>
          <cell r="GQI38"/>
          <cell r="GQJ38"/>
          <cell r="GQK38"/>
          <cell r="GQL38"/>
          <cell r="GQM38"/>
          <cell r="GQN38"/>
          <cell r="GQO38"/>
          <cell r="GQP38"/>
          <cell r="GQQ38"/>
          <cell r="GQR38"/>
          <cell r="GQS38"/>
          <cell r="GQT38"/>
          <cell r="GQU38"/>
          <cell r="GQV38"/>
          <cell r="GQW38"/>
          <cell r="GQX38"/>
          <cell r="GQY38"/>
          <cell r="GQZ38"/>
          <cell r="GRA38"/>
          <cell r="GRB38"/>
          <cell r="GRC38"/>
          <cell r="GRD38"/>
          <cell r="GRE38"/>
          <cell r="GRF38"/>
          <cell r="GRG38"/>
          <cell r="GRH38"/>
          <cell r="GRI38"/>
          <cell r="GRJ38"/>
          <cell r="GRK38"/>
          <cell r="GRL38"/>
          <cell r="GRM38"/>
          <cell r="GRN38"/>
          <cell r="GRO38"/>
          <cell r="GRP38"/>
          <cell r="GRQ38"/>
          <cell r="GRR38"/>
          <cell r="GRS38"/>
          <cell r="GRT38"/>
          <cell r="GRU38"/>
          <cell r="GRV38"/>
          <cell r="GRW38"/>
          <cell r="GRX38"/>
          <cell r="GRY38"/>
          <cell r="GRZ38"/>
          <cell r="GSA38"/>
          <cell r="GSB38"/>
          <cell r="GSC38"/>
          <cell r="GSD38"/>
          <cell r="GSE38"/>
          <cell r="GSF38"/>
          <cell r="GSG38"/>
          <cell r="GSH38"/>
          <cell r="GSI38"/>
          <cell r="GSJ38"/>
          <cell r="GSK38"/>
          <cell r="GSL38"/>
          <cell r="GSM38"/>
          <cell r="GSN38"/>
          <cell r="GSO38"/>
          <cell r="GSP38"/>
          <cell r="GSQ38"/>
          <cell r="GSR38"/>
          <cell r="GSS38"/>
          <cell r="GST38"/>
          <cell r="GSU38"/>
          <cell r="GSV38"/>
          <cell r="GSW38"/>
          <cell r="GSX38"/>
          <cell r="GSY38"/>
          <cell r="GSZ38"/>
          <cell r="GTA38"/>
          <cell r="GTB38"/>
          <cell r="GTC38"/>
          <cell r="GTD38"/>
          <cell r="GTE38"/>
          <cell r="GTF38"/>
          <cell r="GTG38"/>
          <cell r="GTH38"/>
          <cell r="GTI38"/>
          <cell r="GTJ38"/>
          <cell r="GTK38"/>
          <cell r="GTL38"/>
          <cell r="GTM38"/>
          <cell r="GTN38"/>
          <cell r="GTO38"/>
          <cell r="GTP38"/>
          <cell r="GTQ38"/>
          <cell r="GTR38"/>
          <cell r="GTS38"/>
          <cell r="GTT38"/>
          <cell r="GTU38"/>
          <cell r="GTV38"/>
          <cell r="GTW38"/>
          <cell r="GTX38"/>
          <cell r="GTY38"/>
          <cell r="GTZ38"/>
          <cell r="GUA38"/>
          <cell r="GUB38"/>
          <cell r="GUC38"/>
          <cell r="GUD38"/>
          <cell r="GUE38"/>
          <cell r="GUF38"/>
          <cell r="GUG38"/>
          <cell r="GUH38"/>
          <cell r="GUI38"/>
          <cell r="GUJ38"/>
          <cell r="GUK38"/>
          <cell r="GUL38"/>
          <cell r="GUM38"/>
          <cell r="GUN38"/>
          <cell r="GUO38"/>
          <cell r="GUP38"/>
          <cell r="GUQ38"/>
          <cell r="GUR38"/>
          <cell r="GUS38"/>
          <cell r="GUT38"/>
          <cell r="GUU38"/>
          <cell r="GUV38"/>
          <cell r="GUW38"/>
          <cell r="GUX38"/>
          <cell r="GUY38"/>
          <cell r="GUZ38"/>
          <cell r="GVA38"/>
          <cell r="GVB38"/>
          <cell r="GVC38"/>
          <cell r="GVD38"/>
          <cell r="GVE38"/>
          <cell r="GVF38"/>
          <cell r="GVG38"/>
          <cell r="GVH38"/>
          <cell r="GVI38"/>
          <cell r="GVJ38"/>
          <cell r="GVK38"/>
          <cell r="GVL38"/>
          <cell r="GVM38"/>
          <cell r="GVN38"/>
          <cell r="GVO38"/>
          <cell r="GVP38"/>
          <cell r="GVQ38"/>
          <cell r="GVR38"/>
          <cell r="GVS38"/>
          <cell r="GVT38"/>
          <cell r="GVU38"/>
          <cell r="GVV38"/>
          <cell r="GVW38"/>
          <cell r="GVX38"/>
          <cell r="GVY38"/>
          <cell r="GVZ38"/>
          <cell r="GWA38"/>
          <cell r="GWB38"/>
          <cell r="GWC38"/>
          <cell r="GWD38"/>
          <cell r="GWE38"/>
          <cell r="GWF38"/>
          <cell r="GWG38"/>
          <cell r="GWH38"/>
          <cell r="GWI38"/>
          <cell r="GWJ38"/>
          <cell r="GWK38"/>
          <cell r="GWL38"/>
          <cell r="GWM38"/>
          <cell r="GWN38"/>
          <cell r="GWO38"/>
          <cell r="GWP38"/>
          <cell r="GWQ38"/>
          <cell r="GWR38"/>
          <cell r="GWS38"/>
          <cell r="GWT38"/>
          <cell r="GWU38"/>
          <cell r="GWV38"/>
          <cell r="GWW38"/>
          <cell r="GWX38"/>
          <cell r="GWY38"/>
          <cell r="GWZ38"/>
          <cell r="GXA38"/>
          <cell r="GXB38"/>
          <cell r="GXC38"/>
          <cell r="GXD38"/>
          <cell r="GXE38"/>
          <cell r="GXF38"/>
          <cell r="GXG38"/>
          <cell r="GXH38"/>
          <cell r="GXI38"/>
          <cell r="GXJ38"/>
          <cell r="GXK38"/>
          <cell r="GXL38"/>
          <cell r="GXM38"/>
          <cell r="GXN38"/>
          <cell r="GXO38"/>
          <cell r="GXP38"/>
          <cell r="GXQ38"/>
          <cell r="GXR38"/>
          <cell r="GXS38"/>
          <cell r="GXT38"/>
          <cell r="GXU38"/>
          <cell r="GXV38"/>
          <cell r="GXW38"/>
          <cell r="GXX38"/>
          <cell r="GXY38"/>
          <cell r="GXZ38"/>
          <cell r="GYA38"/>
          <cell r="GYB38"/>
          <cell r="GYC38"/>
          <cell r="GYD38"/>
          <cell r="GYE38"/>
          <cell r="GYF38"/>
          <cell r="GYG38"/>
          <cell r="GYH38"/>
          <cell r="GYI38"/>
          <cell r="GYJ38"/>
          <cell r="GYK38"/>
          <cell r="GYL38"/>
          <cell r="GYM38"/>
          <cell r="GYN38"/>
          <cell r="GYO38"/>
          <cell r="GYP38"/>
          <cell r="GYQ38"/>
          <cell r="GYR38"/>
          <cell r="GYS38"/>
          <cell r="GYT38"/>
          <cell r="GYU38"/>
          <cell r="GYV38"/>
          <cell r="GYW38"/>
          <cell r="GYX38"/>
          <cell r="GYY38"/>
          <cell r="GYZ38"/>
          <cell r="GZA38"/>
          <cell r="GZB38"/>
          <cell r="GZC38"/>
          <cell r="GZD38"/>
          <cell r="GZE38"/>
          <cell r="GZF38"/>
          <cell r="GZG38"/>
          <cell r="GZH38"/>
          <cell r="GZI38"/>
          <cell r="GZJ38"/>
          <cell r="GZK38"/>
          <cell r="GZL38"/>
          <cell r="GZM38"/>
          <cell r="GZN38"/>
          <cell r="GZO38"/>
          <cell r="GZP38"/>
          <cell r="GZQ38"/>
          <cell r="GZR38"/>
          <cell r="GZS38"/>
          <cell r="GZT38"/>
          <cell r="GZU38"/>
          <cell r="GZV38"/>
          <cell r="GZW38"/>
          <cell r="GZX38"/>
          <cell r="GZY38"/>
          <cell r="GZZ38"/>
          <cell r="HAA38"/>
          <cell r="HAB38"/>
          <cell r="HAC38"/>
          <cell r="HAD38"/>
          <cell r="HAE38"/>
          <cell r="HAF38"/>
          <cell r="HAG38"/>
          <cell r="HAH38"/>
          <cell r="HAI38"/>
          <cell r="HAJ38"/>
          <cell r="HAK38"/>
          <cell r="HAL38"/>
          <cell r="HAM38"/>
          <cell r="HAN38"/>
          <cell r="HAO38"/>
          <cell r="HAP38"/>
          <cell r="HAQ38"/>
          <cell r="HAR38"/>
          <cell r="HAS38"/>
          <cell r="HAT38"/>
          <cell r="HAU38"/>
          <cell r="HAV38"/>
          <cell r="HAW38"/>
          <cell r="HAX38"/>
          <cell r="HAY38"/>
          <cell r="HAZ38"/>
          <cell r="HBA38"/>
          <cell r="HBB38"/>
          <cell r="HBC38"/>
          <cell r="HBD38"/>
          <cell r="HBE38"/>
          <cell r="HBF38"/>
          <cell r="HBG38"/>
          <cell r="HBH38"/>
          <cell r="HBI38"/>
          <cell r="HBJ38"/>
          <cell r="HBK38"/>
          <cell r="HBL38"/>
          <cell r="HBM38"/>
          <cell r="HBN38"/>
          <cell r="HBO38"/>
          <cell r="HBP38"/>
          <cell r="HBQ38"/>
          <cell r="HBR38"/>
          <cell r="HBS38"/>
          <cell r="HBT38"/>
          <cell r="HBU38"/>
          <cell r="HBV38"/>
          <cell r="HBW38"/>
          <cell r="HBX38"/>
          <cell r="HBY38"/>
          <cell r="HBZ38"/>
          <cell r="HCA38"/>
          <cell r="HCB38"/>
          <cell r="HCC38"/>
          <cell r="HCD38"/>
          <cell r="HCE38"/>
          <cell r="HCF38"/>
          <cell r="HCG38"/>
          <cell r="HCH38"/>
          <cell r="HCI38"/>
          <cell r="HCJ38"/>
          <cell r="HCK38"/>
          <cell r="HCL38"/>
          <cell r="HCM38"/>
          <cell r="HCN38"/>
          <cell r="HCO38"/>
          <cell r="HCP38"/>
          <cell r="HCQ38"/>
          <cell r="HCR38"/>
          <cell r="HCS38"/>
          <cell r="HCT38"/>
          <cell r="HCU38"/>
          <cell r="HCV38"/>
          <cell r="HCW38"/>
          <cell r="HCX38"/>
          <cell r="HCY38"/>
          <cell r="HCZ38"/>
          <cell r="HDA38"/>
          <cell r="HDB38"/>
          <cell r="HDC38"/>
          <cell r="HDD38"/>
          <cell r="HDE38"/>
          <cell r="HDF38"/>
          <cell r="HDG38"/>
          <cell r="HDH38"/>
          <cell r="HDI38"/>
          <cell r="HDJ38"/>
          <cell r="HDK38"/>
          <cell r="HDL38"/>
          <cell r="HDM38"/>
          <cell r="HDN38"/>
          <cell r="HDO38"/>
          <cell r="HDP38"/>
          <cell r="HDQ38"/>
          <cell r="HDR38"/>
          <cell r="HDS38"/>
          <cell r="HDT38"/>
          <cell r="HDU38"/>
          <cell r="HDV38"/>
          <cell r="HDW38"/>
          <cell r="HDX38"/>
          <cell r="HDY38"/>
          <cell r="HDZ38"/>
          <cell r="HEA38"/>
          <cell r="HEB38"/>
          <cell r="HEC38"/>
          <cell r="HED38"/>
          <cell r="HEE38"/>
          <cell r="HEF38"/>
          <cell r="HEG38"/>
          <cell r="HEH38"/>
          <cell r="HEI38"/>
          <cell r="HEJ38"/>
          <cell r="HEK38"/>
          <cell r="HEL38"/>
          <cell r="HEM38"/>
          <cell r="HEN38"/>
          <cell r="HEO38"/>
          <cell r="HEP38"/>
          <cell r="HEQ38"/>
          <cell r="HER38"/>
          <cell r="HES38"/>
          <cell r="HET38"/>
          <cell r="HEU38"/>
          <cell r="HEV38"/>
          <cell r="HEW38"/>
          <cell r="HEX38"/>
          <cell r="HEY38"/>
          <cell r="HEZ38"/>
          <cell r="HFA38"/>
          <cell r="HFB38"/>
          <cell r="HFC38"/>
          <cell r="HFD38"/>
          <cell r="HFE38"/>
          <cell r="HFF38"/>
          <cell r="HFG38"/>
          <cell r="HFH38"/>
          <cell r="HFI38"/>
          <cell r="HFJ38"/>
          <cell r="HFK38"/>
          <cell r="HFL38"/>
          <cell r="HFM38"/>
          <cell r="HFN38"/>
          <cell r="HFO38"/>
          <cell r="HFP38"/>
          <cell r="HFQ38"/>
          <cell r="HFR38"/>
          <cell r="HFS38"/>
          <cell r="HFT38"/>
          <cell r="HFU38"/>
          <cell r="HFV38"/>
          <cell r="HFW38"/>
          <cell r="HFX38"/>
          <cell r="HFY38"/>
          <cell r="HFZ38"/>
          <cell r="HGA38"/>
          <cell r="HGB38"/>
          <cell r="HGC38"/>
          <cell r="HGD38"/>
          <cell r="HGE38"/>
          <cell r="HGF38"/>
          <cell r="HGG38"/>
          <cell r="HGH38"/>
          <cell r="HGI38"/>
          <cell r="HGJ38"/>
          <cell r="HGK38"/>
          <cell r="HGL38"/>
          <cell r="HGM38"/>
          <cell r="HGN38"/>
          <cell r="HGO38"/>
          <cell r="HGP38"/>
          <cell r="HGQ38"/>
          <cell r="HGR38"/>
          <cell r="HGS38"/>
          <cell r="HGT38"/>
          <cell r="HGU38"/>
          <cell r="HGV38"/>
          <cell r="HGW38"/>
          <cell r="HGX38"/>
          <cell r="HGY38"/>
          <cell r="HGZ38"/>
          <cell r="HHA38"/>
          <cell r="HHB38"/>
          <cell r="HHC38"/>
          <cell r="HHD38"/>
          <cell r="HHE38"/>
          <cell r="HHF38"/>
          <cell r="HHG38"/>
          <cell r="HHH38"/>
          <cell r="HHI38"/>
          <cell r="HHJ38"/>
          <cell r="HHK38"/>
          <cell r="HHL38"/>
          <cell r="HHM38"/>
          <cell r="HHN38"/>
          <cell r="HHO38"/>
          <cell r="HHP38"/>
          <cell r="HHQ38"/>
          <cell r="HHR38"/>
          <cell r="HHS38"/>
          <cell r="HHT38"/>
          <cell r="HHU38"/>
          <cell r="HHV38"/>
          <cell r="HHW38"/>
          <cell r="HHX38"/>
          <cell r="HHY38"/>
          <cell r="HHZ38"/>
          <cell r="HIA38"/>
          <cell r="HIB38"/>
          <cell r="HIC38"/>
          <cell r="HID38"/>
          <cell r="HIE38"/>
          <cell r="HIF38"/>
          <cell r="HIG38"/>
          <cell r="HIH38"/>
          <cell r="HII38"/>
          <cell r="HIJ38"/>
          <cell r="HIK38"/>
          <cell r="HIL38"/>
          <cell r="HIM38"/>
          <cell r="HIN38"/>
          <cell r="HIO38"/>
          <cell r="HIP38"/>
          <cell r="HIQ38"/>
          <cell r="HIR38"/>
          <cell r="HIS38"/>
          <cell r="HIT38"/>
          <cell r="HIU38"/>
          <cell r="HIV38"/>
          <cell r="HIW38"/>
          <cell r="HIX38"/>
          <cell r="HIY38"/>
          <cell r="HIZ38"/>
          <cell r="HJA38"/>
          <cell r="HJB38"/>
          <cell r="HJC38"/>
          <cell r="HJD38"/>
          <cell r="HJE38"/>
          <cell r="HJF38"/>
          <cell r="HJG38"/>
          <cell r="HJH38"/>
          <cell r="HJI38"/>
          <cell r="HJJ38"/>
          <cell r="HJK38"/>
          <cell r="HJL38"/>
          <cell r="HJM38"/>
          <cell r="HJN38"/>
          <cell r="HJO38"/>
          <cell r="HJP38"/>
          <cell r="HJQ38"/>
          <cell r="HJR38"/>
          <cell r="HJS38"/>
          <cell r="HJT38"/>
          <cell r="HJU38"/>
          <cell r="HJV38"/>
          <cell r="HJW38"/>
          <cell r="HJX38"/>
          <cell r="HJY38"/>
          <cell r="HJZ38"/>
          <cell r="HKA38"/>
          <cell r="HKB38"/>
          <cell r="HKC38"/>
          <cell r="HKD38"/>
          <cell r="HKE38"/>
          <cell r="HKF38"/>
          <cell r="HKG38"/>
          <cell r="HKH38"/>
          <cell r="HKI38"/>
          <cell r="HKJ38"/>
          <cell r="HKK38"/>
          <cell r="HKL38"/>
          <cell r="HKM38"/>
          <cell r="HKN38"/>
          <cell r="HKO38"/>
          <cell r="HKP38"/>
          <cell r="HKQ38"/>
          <cell r="HKR38"/>
          <cell r="HKS38"/>
          <cell r="HKT38"/>
          <cell r="HKU38"/>
          <cell r="HKV38"/>
          <cell r="HKW38"/>
          <cell r="HKX38"/>
          <cell r="HKY38"/>
          <cell r="HKZ38"/>
          <cell r="HLA38"/>
          <cell r="HLB38"/>
          <cell r="HLC38"/>
          <cell r="HLD38"/>
          <cell r="HLE38"/>
          <cell r="HLF38"/>
          <cell r="HLG38"/>
          <cell r="HLH38"/>
          <cell r="HLI38"/>
          <cell r="HLJ38"/>
          <cell r="HLK38"/>
          <cell r="HLL38"/>
          <cell r="HLM38"/>
          <cell r="HLN38"/>
          <cell r="HLO38"/>
          <cell r="HLP38"/>
          <cell r="HLQ38"/>
          <cell r="HLR38"/>
          <cell r="HLS38"/>
          <cell r="HLT38"/>
          <cell r="HLU38"/>
          <cell r="HLV38"/>
          <cell r="HLW38"/>
          <cell r="HLX38"/>
          <cell r="HLY38"/>
          <cell r="HLZ38"/>
          <cell r="HMA38"/>
          <cell r="HMB38"/>
          <cell r="HMC38"/>
          <cell r="HMD38"/>
          <cell r="HME38"/>
          <cell r="HMF38"/>
          <cell r="HMG38"/>
          <cell r="HMH38"/>
          <cell r="HMI38"/>
          <cell r="HMJ38"/>
          <cell r="HMK38"/>
          <cell r="HML38"/>
          <cell r="HMM38"/>
          <cell r="HMN38"/>
          <cell r="HMO38"/>
          <cell r="HMP38"/>
          <cell r="HMQ38"/>
          <cell r="HMR38"/>
          <cell r="HMS38"/>
          <cell r="HMT38"/>
          <cell r="HMU38"/>
          <cell r="HMV38"/>
          <cell r="HMW38"/>
          <cell r="HMX38"/>
          <cell r="HMY38"/>
          <cell r="HMZ38"/>
          <cell r="HNA38"/>
          <cell r="HNB38"/>
          <cell r="HNC38"/>
          <cell r="HND38"/>
          <cell r="HNE38"/>
          <cell r="HNF38"/>
          <cell r="HNG38"/>
          <cell r="HNH38"/>
          <cell r="HNI38"/>
          <cell r="HNJ38"/>
          <cell r="HNK38"/>
          <cell r="HNL38"/>
          <cell r="HNM38"/>
          <cell r="HNN38"/>
          <cell r="HNO38"/>
          <cell r="HNP38"/>
          <cell r="HNQ38"/>
          <cell r="HNR38"/>
          <cell r="HNS38"/>
          <cell r="HNT38"/>
          <cell r="HNU38"/>
          <cell r="HNV38"/>
          <cell r="HNW38"/>
          <cell r="HNX38"/>
          <cell r="HNY38"/>
          <cell r="HNZ38"/>
          <cell r="HOA38"/>
          <cell r="HOB38"/>
          <cell r="HOC38"/>
          <cell r="HOD38"/>
          <cell r="HOE38"/>
          <cell r="HOF38"/>
          <cell r="HOG38"/>
          <cell r="HOH38"/>
          <cell r="HOI38"/>
          <cell r="HOJ38"/>
          <cell r="HOK38"/>
          <cell r="HOL38"/>
          <cell r="HOM38"/>
          <cell r="HON38"/>
          <cell r="HOO38"/>
          <cell r="HOP38"/>
          <cell r="HOQ38"/>
          <cell r="HOR38"/>
          <cell r="HOS38"/>
          <cell r="HOT38"/>
          <cell r="HOU38"/>
          <cell r="HOV38"/>
          <cell r="HOW38"/>
          <cell r="HOX38"/>
          <cell r="HOY38"/>
          <cell r="HOZ38"/>
          <cell r="HPA38"/>
          <cell r="HPB38"/>
          <cell r="HPC38"/>
          <cell r="HPD38"/>
          <cell r="HPE38"/>
          <cell r="HPF38"/>
          <cell r="HPG38"/>
          <cell r="HPH38"/>
          <cell r="HPI38"/>
          <cell r="HPJ38"/>
          <cell r="HPK38"/>
          <cell r="HPL38"/>
          <cell r="HPM38"/>
          <cell r="HPN38"/>
          <cell r="HPO38"/>
          <cell r="HPP38"/>
          <cell r="HPQ38"/>
          <cell r="HPR38"/>
          <cell r="HPS38"/>
          <cell r="HPT38"/>
          <cell r="HPU38"/>
          <cell r="HPV38"/>
          <cell r="HPW38"/>
          <cell r="HPX38"/>
          <cell r="HPY38"/>
          <cell r="HPZ38"/>
          <cell r="HQA38"/>
          <cell r="HQB38"/>
          <cell r="HQC38"/>
          <cell r="HQD38"/>
          <cell r="HQE38"/>
          <cell r="HQF38"/>
          <cell r="HQG38"/>
          <cell r="HQH38"/>
          <cell r="HQI38"/>
          <cell r="HQJ38"/>
          <cell r="HQK38"/>
          <cell r="HQL38"/>
          <cell r="HQM38"/>
          <cell r="HQN38"/>
          <cell r="HQO38"/>
          <cell r="HQP38"/>
          <cell r="HQQ38"/>
          <cell r="HQR38"/>
          <cell r="HQS38"/>
          <cell r="HQT38"/>
          <cell r="HQU38"/>
          <cell r="HQV38"/>
          <cell r="HQW38"/>
          <cell r="HQX38"/>
          <cell r="HQY38"/>
          <cell r="HQZ38"/>
          <cell r="HRA38"/>
          <cell r="HRB38"/>
          <cell r="HRC38"/>
          <cell r="HRD38"/>
          <cell r="HRE38"/>
          <cell r="HRF38"/>
          <cell r="HRG38"/>
          <cell r="HRH38"/>
          <cell r="HRI38"/>
          <cell r="HRJ38"/>
          <cell r="HRK38"/>
          <cell r="HRL38"/>
          <cell r="HRM38"/>
          <cell r="HRN38"/>
          <cell r="HRO38"/>
          <cell r="HRP38"/>
          <cell r="HRQ38"/>
          <cell r="HRR38"/>
          <cell r="HRS38"/>
          <cell r="HRT38"/>
          <cell r="HRU38"/>
          <cell r="HRV38"/>
          <cell r="HRW38"/>
          <cell r="HRX38"/>
          <cell r="HRY38"/>
          <cell r="HRZ38"/>
          <cell r="HSA38"/>
          <cell r="HSB38"/>
          <cell r="HSC38"/>
          <cell r="HSD38"/>
          <cell r="HSE38"/>
          <cell r="HSF38"/>
          <cell r="HSG38"/>
          <cell r="HSH38"/>
          <cell r="HSI38"/>
          <cell r="HSJ38"/>
          <cell r="HSK38"/>
          <cell r="HSL38"/>
          <cell r="HSM38"/>
          <cell r="HSN38"/>
          <cell r="HSO38"/>
          <cell r="HSP38"/>
          <cell r="HSQ38"/>
          <cell r="HSR38"/>
          <cell r="HSS38"/>
          <cell r="HST38"/>
          <cell r="HSU38"/>
          <cell r="HSV38"/>
          <cell r="HSW38"/>
          <cell r="HSX38"/>
          <cell r="HSY38"/>
          <cell r="HSZ38"/>
          <cell r="HTA38"/>
          <cell r="HTB38"/>
          <cell r="HTC38"/>
          <cell r="HTD38"/>
          <cell r="HTE38"/>
          <cell r="HTF38"/>
          <cell r="HTG38"/>
          <cell r="HTH38"/>
          <cell r="HTI38"/>
          <cell r="HTJ38"/>
          <cell r="HTK38"/>
          <cell r="HTL38"/>
          <cell r="HTM38"/>
          <cell r="HTN38"/>
          <cell r="HTO38"/>
          <cell r="HTP38"/>
          <cell r="HTQ38"/>
          <cell r="HTR38"/>
          <cell r="HTS38"/>
          <cell r="HTT38"/>
          <cell r="HTU38"/>
          <cell r="HTV38"/>
          <cell r="HTW38"/>
          <cell r="HTX38"/>
          <cell r="HTY38"/>
          <cell r="HTZ38"/>
          <cell r="HUA38"/>
          <cell r="HUB38"/>
          <cell r="HUC38"/>
          <cell r="HUD38"/>
          <cell r="HUE38"/>
          <cell r="HUF38"/>
          <cell r="HUG38"/>
          <cell r="HUH38"/>
          <cell r="HUI38"/>
          <cell r="HUJ38"/>
          <cell r="HUK38"/>
          <cell r="HUL38"/>
          <cell r="HUM38"/>
          <cell r="HUN38"/>
          <cell r="HUO38"/>
          <cell r="HUP38"/>
          <cell r="HUQ38"/>
          <cell r="HUR38"/>
          <cell r="HUS38"/>
          <cell r="HUT38"/>
          <cell r="HUU38"/>
          <cell r="HUV38"/>
          <cell r="HUW38"/>
          <cell r="HUX38"/>
          <cell r="HUY38"/>
          <cell r="HUZ38"/>
          <cell r="HVA38"/>
          <cell r="HVB38"/>
          <cell r="HVC38"/>
          <cell r="HVD38"/>
          <cell r="HVE38"/>
          <cell r="HVF38"/>
          <cell r="HVG38"/>
          <cell r="HVH38"/>
          <cell r="HVI38"/>
          <cell r="HVJ38"/>
          <cell r="HVK38"/>
          <cell r="HVL38"/>
          <cell r="HVM38"/>
          <cell r="HVN38"/>
          <cell r="HVO38"/>
          <cell r="HVP38"/>
          <cell r="HVQ38"/>
          <cell r="HVR38"/>
          <cell r="HVS38"/>
          <cell r="HVT38"/>
          <cell r="HVU38"/>
          <cell r="HVV38"/>
          <cell r="HVW38"/>
          <cell r="HVX38"/>
          <cell r="HVY38"/>
          <cell r="HVZ38"/>
          <cell r="HWA38"/>
          <cell r="HWB38"/>
          <cell r="HWC38"/>
          <cell r="HWD38"/>
          <cell r="HWE38"/>
          <cell r="HWF38"/>
          <cell r="HWG38"/>
          <cell r="HWH38"/>
          <cell r="HWI38"/>
          <cell r="HWJ38"/>
          <cell r="HWK38"/>
          <cell r="HWL38"/>
          <cell r="HWM38"/>
          <cell r="HWN38"/>
          <cell r="HWO38"/>
          <cell r="HWP38"/>
          <cell r="HWQ38"/>
          <cell r="HWR38"/>
          <cell r="HWS38"/>
          <cell r="HWT38"/>
          <cell r="HWU38"/>
          <cell r="HWV38"/>
          <cell r="HWW38"/>
          <cell r="HWX38"/>
          <cell r="HWY38"/>
          <cell r="HWZ38"/>
          <cell r="HXA38"/>
          <cell r="HXB38"/>
          <cell r="HXC38"/>
          <cell r="HXD38"/>
          <cell r="HXE38"/>
          <cell r="HXF38"/>
          <cell r="HXG38"/>
          <cell r="HXH38"/>
          <cell r="HXI38"/>
          <cell r="HXJ38"/>
          <cell r="HXK38"/>
          <cell r="HXL38"/>
          <cell r="HXM38"/>
          <cell r="HXN38"/>
          <cell r="HXO38"/>
          <cell r="HXP38"/>
          <cell r="HXQ38"/>
          <cell r="HXR38"/>
          <cell r="HXS38"/>
          <cell r="HXT38"/>
          <cell r="HXU38"/>
          <cell r="HXV38"/>
          <cell r="HXW38"/>
          <cell r="HXX38"/>
          <cell r="HXY38"/>
          <cell r="HXZ38"/>
          <cell r="HYA38"/>
          <cell r="HYB38"/>
          <cell r="HYC38"/>
          <cell r="HYD38"/>
          <cell r="HYE38"/>
          <cell r="HYF38"/>
          <cell r="HYG38"/>
          <cell r="HYH38"/>
          <cell r="HYI38"/>
          <cell r="HYJ38"/>
          <cell r="HYK38"/>
          <cell r="HYL38"/>
          <cell r="HYM38"/>
          <cell r="HYN38"/>
          <cell r="HYO38"/>
          <cell r="HYP38"/>
          <cell r="HYQ38"/>
          <cell r="HYR38"/>
          <cell r="HYS38"/>
          <cell r="HYT38"/>
          <cell r="HYU38"/>
          <cell r="HYV38"/>
          <cell r="HYW38"/>
          <cell r="HYX38"/>
          <cell r="HYY38"/>
          <cell r="HYZ38"/>
          <cell r="HZA38"/>
          <cell r="HZB38"/>
          <cell r="HZC38"/>
          <cell r="HZD38"/>
          <cell r="HZE38"/>
          <cell r="HZF38"/>
          <cell r="HZG38"/>
          <cell r="HZH38"/>
          <cell r="HZI38"/>
          <cell r="HZJ38"/>
          <cell r="HZK38"/>
          <cell r="HZL38"/>
          <cell r="HZM38"/>
          <cell r="HZN38"/>
          <cell r="HZO38"/>
          <cell r="HZP38"/>
          <cell r="HZQ38"/>
          <cell r="HZR38"/>
          <cell r="HZS38"/>
          <cell r="HZT38"/>
          <cell r="HZU38"/>
          <cell r="HZV38"/>
          <cell r="HZW38"/>
          <cell r="HZX38"/>
          <cell r="HZY38"/>
          <cell r="HZZ38"/>
          <cell r="IAA38"/>
          <cell r="IAB38"/>
          <cell r="IAC38"/>
          <cell r="IAD38"/>
          <cell r="IAE38"/>
          <cell r="IAF38"/>
          <cell r="IAG38"/>
          <cell r="IAH38"/>
          <cell r="IAI38"/>
          <cell r="IAJ38"/>
          <cell r="IAK38"/>
          <cell r="IAL38"/>
          <cell r="IAM38"/>
          <cell r="IAN38"/>
          <cell r="IAO38"/>
          <cell r="IAP38"/>
          <cell r="IAQ38"/>
          <cell r="IAR38"/>
          <cell r="IAS38"/>
          <cell r="IAT38"/>
          <cell r="IAU38"/>
          <cell r="IAV38"/>
          <cell r="IAW38"/>
          <cell r="IAX38"/>
          <cell r="IAY38"/>
          <cell r="IAZ38"/>
          <cell r="IBA38"/>
          <cell r="IBB38"/>
          <cell r="IBC38"/>
          <cell r="IBD38"/>
          <cell r="IBE38"/>
          <cell r="IBF38"/>
          <cell r="IBG38"/>
          <cell r="IBH38"/>
          <cell r="IBI38"/>
          <cell r="IBJ38"/>
          <cell r="IBK38"/>
          <cell r="IBL38"/>
          <cell r="IBM38"/>
          <cell r="IBN38"/>
          <cell r="IBO38"/>
          <cell r="IBP38"/>
          <cell r="IBQ38"/>
          <cell r="IBR38"/>
          <cell r="IBS38"/>
          <cell r="IBT38"/>
          <cell r="IBU38"/>
          <cell r="IBV38"/>
          <cell r="IBW38"/>
          <cell r="IBX38"/>
          <cell r="IBY38"/>
          <cell r="IBZ38"/>
          <cell r="ICA38"/>
          <cell r="ICB38"/>
          <cell r="ICC38"/>
          <cell r="ICD38"/>
          <cell r="ICE38"/>
          <cell r="ICF38"/>
          <cell r="ICG38"/>
          <cell r="ICH38"/>
          <cell r="ICI38"/>
          <cell r="ICJ38"/>
          <cell r="ICK38"/>
          <cell r="ICL38"/>
          <cell r="ICM38"/>
          <cell r="ICN38"/>
          <cell r="ICO38"/>
          <cell r="ICP38"/>
          <cell r="ICQ38"/>
          <cell r="ICR38"/>
          <cell r="ICS38"/>
          <cell r="ICT38"/>
          <cell r="ICU38"/>
          <cell r="ICV38"/>
          <cell r="ICW38"/>
          <cell r="ICX38"/>
          <cell r="ICY38"/>
          <cell r="ICZ38"/>
          <cell r="IDA38"/>
          <cell r="IDB38"/>
          <cell r="IDC38"/>
          <cell r="IDD38"/>
          <cell r="IDE38"/>
          <cell r="IDF38"/>
          <cell r="IDG38"/>
          <cell r="IDH38"/>
          <cell r="IDI38"/>
          <cell r="IDJ38"/>
          <cell r="IDK38"/>
          <cell r="IDL38"/>
          <cell r="IDM38"/>
          <cell r="IDN38"/>
          <cell r="IDO38"/>
          <cell r="IDP38"/>
          <cell r="IDQ38"/>
          <cell r="IDR38"/>
          <cell r="IDS38"/>
          <cell r="IDT38"/>
          <cell r="IDU38"/>
          <cell r="IDV38"/>
          <cell r="IDW38"/>
          <cell r="IDX38"/>
          <cell r="IDY38"/>
          <cell r="IDZ38"/>
          <cell r="IEA38"/>
          <cell r="IEB38"/>
          <cell r="IEC38"/>
          <cell r="IED38"/>
          <cell r="IEE38"/>
          <cell r="IEF38"/>
          <cell r="IEG38"/>
          <cell r="IEH38"/>
          <cell r="IEI38"/>
          <cell r="IEJ38"/>
          <cell r="IEK38"/>
          <cell r="IEL38"/>
          <cell r="IEM38"/>
          <cell r="IEN38"/>
          <cell r="IEO38"/>
          <cell r="IEP38"/>
          <cell r="IEQ38"/>
          <cell r="IER38"/>
          <cell r="IES38"/>
          <cell r="IET38"/>
          <cell r="IEU38"/>
          <cell r="IEV38"/>
          <cell r="IEW38"/>
          <cell r="IEX38"/>
          <cell r="IEY38"/>
          <cell r="IEZ38"/>
          <cell r="IFA38"/>
          <cell r="IFB38"/>
          <cell r="IFC38"/>
          <cell r="IFD38"/>
          <cell r="IFE38"/>
          <cell r="IFF38"/>
          <cell r="IFG38"/>
          <cell r="IFH38"/>
          <cell r="IFI38"/>
          <cell r="IFJ38"/>
          <cell r="IFK38"/>
          <cell r="IFL38"/>
          <cell r="IFM38"/>
          <cell r="IFN38"/>
          <cell r="IFO38"/>
          <cell r="IFP38"/>
          <cell r="IFQ38"/>
          <cell r="IFR38"/>
          <cell r="IFS38"/>
          <cell r="IFT38"/>
          <cell r="IFU38"/>
          <cell r="IFV38"/>
          <cell r="IFW38"/>
          <cell r="IFX38"/>
          <cell r="IFY38"/>
          <cell r="IFZ38"/>
          <cell r="IGA38"/>
          <cell r="IGB38"/>
          <cell r="IGC38"/>
          <cell r="IGD38"/>
          <cell r="IGE38"/>
          <cell r="IGF38"/>
          <cell r="IGG38"/>
          <cell r="IGH38"/>
          <cell r="IGI38"/>
          <cell r="IGJ38"/>
          <cell r="IGK38"/>
          <cell r="IGL38"/>
          <cell r="IGM38"/>
          <cell r="IGN38"/>
          <cell r="IGO38"/>
          <cell r="IGP38"/>
          <cell r="IGQ38"/>
          <cell r="IGR38"/>
          <cell r="IGS38"/>
          <cell r="IGT38"/>
          <cell r="IGU38"/>
          <cell r="IGV38"/>
          <cell r="IGW38"/>
          <cell r="IGX38"/>
          <cell r="IGY38"/>
          <cell r="IGZ38"/>
          <cell r="IHA38"/>
          <cell r="IHB38"/>
          <cell r="IHC38"/>
          <cell r="IHD38"/>
          <cell r="IHE38"/>
          <cell r="IHF38"/>
          <cell r="IHG38"/>
          <cell r="IHH38"/>
          <cell r="IHI38"/>
          <cell r="IHJ38"/>
          <cell r="IHK38"/>
          <cell r="IHL38"/>
          <cell r="IHM38"/>
          <cell r="IHN38"/>
          <cell r="IHO38"/>
          <cell r="IHP38"/>
          <cell r="IHQ38"/>
          <cell r="IHR38"/>
          <cell r="IHS38"/>
          <cell r="IHT38"/>
          <cell r="IHU38"/>
          <cell r="IHV38"/>
          <cell r="IHW38"/>
          <cell r="IHX38"/>
          <cell r="IHY38"/>
          <cell r="IHZ38"/>
          <cell r="IIA38"/>
          <cell r="IIB38"/>
          <cell r="IIC38"/>
          <cell r="IID38"/>
          <cell r="IIE38"/>
          <cell r="IIF38"/>
          <cell r="IIG38"/>
          <cell r="IIH38"/>
          <cell r="III38"/>
          <cell r="IIJ38"/>
          <cell r="IIK38"/>
          <cell r="IIL38"/>
          <cell r="IIM38"/>
          <cell r="IIN38"/>
          <cell r="IIO38"/>
          <cell r="IIP38"/>
          <cell r="IIQ38"/>
          <cell r="IIR38"/>
          <cell r="IIS38"/>
          <cell r="IIT38"/>
          <cell r="IIU38"/>
          <cell r="IIV38"/>
          <cell r="IIW38"/>
          <cell r="IIX38"/>
          <cell r="IIY38"/>
          <cell r="IIZ38"/>
          <cell r="IJA38"/>
          <cell r="IJB38"/>
          <cell r="IJC38"/>
          <cell r="IJD38"/>
          <cell r="IJE38"/>
          <cell r="IJF38"/>
          <cell r="IJG38"/>
          <cell r="IJH38"/>
          <cell r="IJI38"/>
          <cell r="IJJ38"/>
          <cell r="IJK38"/>
          <cell r="IJL38"/>
          <cell r="IJM38"/>
          <cell r="IJN38"/>
          <cell r="IJO38"/>
          <cell r="IJP38"/>
          <cell r="IJQ38"/>
          <cell r="IJR38"/>
          <cell r="IJS38"/>
          <cell r="IJT38"/>
          <cell r="IJU38"/>
          <cell r="IJV38"/>
          <cell r="IJW38"/>
          <cell r="IJX38"/>
          <cell r="IJY38"/>
          <cell r="IJZ38"/>
          <cell r="IKA38"/>
          <cell r="IKB38"/>
          <cell r="IKC38"/>
          <cell r="IKD38"/>
          <cell r="IKE38"/>
          <cell r="IKF38"/>
          <cell r="IKG38"/>
          <cell r="IKH38"/>
          <cell r="IKI38"/>
          <cell r="IKJ38"/>
          <cell r="IKK38"/>
          <cell r="IKL38"/>
          <cell r="IKM38"/>
          <cell r="IKN38"/>
          <cell r="IKO38"/>
          <cell r="IKP38"/>
          <cell r="IKQ38"/>
          <cell r="IKR38"/>
          <cell r="IKS38"/>
          <cell r="IKT38"/>
          <cell r="IKU38"/>
          <cell r="IKV38"/>
          <cell r="IKW38"/>
          <cell r="IKX38"/>
          <cell r="IKY38"/>
          <cell r="IKZ38"/>
          <cell r="ILA38"/>
          <cell r="ILB38"/>
          <cell r="ILC38"/>
          <cell r="ILD38"/>
          <cell r="ILE38"/>
          <cell r="ILF38"/>
          <cell r="ILG38"/>
          <cell r="ILH38"/>
          <cell r="ILI38"/>
          <cell r="ILJ38"/>
          <cell r="ILK38"/>
          <cell r="ILL38"/>
          <cell r="ILM38"/>
          <cell r="ILN38"/>
          <cell r="ILO38"/>
          <cell r="ILP38"/>
          <cell r="ILQ38"/>
          <cell r="ILR38"/>
          <cell r="ILS38"/>
          <cell r="ILT38"/>
          <cell r="ILU38"/>
          <cell r="ILV38"/>
          <cell r="ILW38"/>
          <cell r="ILX38"/>
          <cell r="ILY38"/>
          <cell r="ILZ38"/>
          <cell r="IMA38"/>
          <cell r="IMB38"/>
          <cell r="IMC38"/>
          <cell r="IMD38"/>
          <cell r="IME38"/>
          <cell r="IMF38"/>
          <cell r="IMG38"/>
          <cell r="IMH38"/>
          <cell r="IMI38"/>
          <cell r="IMJ38"/>
          <cell r="IMK38"/>
          <cell r="IML38"/>
          <cell r="IMM38"/>
          <cell r="IMN38"/>
          <cell r="IMO38"/>
          <cell r="IMP38"/>
          <cell r="IMQ38"/>
          <cell r="IMR38"/>
          <cell r="IMS38"/>
          <cell r="IMT38"/>
          <cell r="IMU38"/>
          <cell r="IMV38"/>
          <cell r="IMW38"/>
          <cell r="IMX38"/>
          <cell r="IMY38"/>
          <cell r="IMZ38"/>
          <cell r="INA38"/>
          <cell r="INB38"/>
          <cell r="INC38"/>
          <cell r="IND38"/>
          <cell r="INE38"/>
          <cell r="INF38"/>
          <cell r="ING38"/>
          <cell r="INH38"/>
          <cell r="INI38"/>
          <cell r="INJ38"/>
          <cell r="INK38"/>
          <cell r="INL38"/>
          <cell r="INM38"/>
          <cell r="INN38"/>
          <cell r="INO38"/>
          <cell r="INP38"/>
          <cell r="INQ38"/>
          <cell r="INR38"/>
          <cell r="INS38"/>
          <cell r="INT38"/>
          <cell r="INU38"/>
          <cell r="INV38"/>
          <cell r="INW38"/>
          <cell r="INX38"/>
          <cell r="INY38"/>
          <cell r="INZ38"/>
          <cell r="IOA38"/>
          <cell r="IOB38"/>
          <cell r="IOC38"/>
          <cell r="IOD38"/>
          <cell r="IOE38"/>
          <cell r="IOF38"/>
          <cell r="IOG38"/>
          <cell r="IOH38"/>
          <cell r="IOI38"/>
          <cell r="IOJ38"/>
          <cell r="IOK38"/>
          <cell r="IOL38"/>
          <cell r="IOM38"/>
          <cell r="ION38"/>
          <cell r="IOO38"/>
          <cell r="IOP38"/>
          <cell r="IOQ38"/>
          <cell r="IOR38"/>
          <cell r="IOS38"/>
          <cell r="IOT38"/>
          <cell r="IOU38"/>
          <cell r="IOV38"/>
          <cell r="IOW38"/>
          <cell r="IOX38"/>
          <cell r="IOY38"/>
          <cell r="IOZ38"/>
          <cell r="IPA38"/>
          <cell r="IPB38"/>
          <cell r="IPC38"/>
          <cell r="IPD38"/>
          <cell r="IPE38"/>
          <cell r="IPF38"/>
          <cell r="IPG38"/>
          <cell r="IPH38"/>
          <cell r="IPI38"/>
          <cell r="IPJ38"/>
          <cell r="IPK38"/>
          <cell r="IPL38"/>
          <cell r="IPM38"/>
          <cell r="IPN38"/>
          <cell r="IPO38"/>
          <cell r="IPP38"/>
          <cell r="IPQ38"/>
          <cell r="IPR38"/>
          <cell r="IPS38"/>
          <cell r="IPT38"/>
          <cell r="IPU38"/>
          <cell r="IPV38"/>
          <cell r="IPW38"/>
          <cell r="IPX38"/>
          <cell r="IPY38"/>
          <cell r="IPZ38"/>
          <cell r="IQA38"/>
          <cell r="IQB38"/>
          <cell r="IQC38"/>
          <cell r="IQD38"/>
          <cell r="IQE38"/>
          <cell r="IQF38"/>
          <cell r="IQG38"/>
          <cell r="IQH38"/>
          <cell r="IQI38"/>
          <cell r="IQJ38"/>
          <cell r="IQK38"/>
          <cell r="IQL38"/>
          <cell r="IQM38"/>
          <cell r="IQN38"/>
          <cell r="IQO38"/>
          <cell r="IQP38"/>
          <cell r="IQQ38"/>
          <cell r="IQR38"/>
          <cell r="IQS38"/>
          <cell r="IQT38"/>
          <cell r="IQU38"/>
          <cell r="IQV38"/>
          <cell r="IQW38"/>
          <cell r="IQX38"/>
          <cell r="IQY38"/>
          <cell r="IQZ38"/>
          <cell r="IRA38"/>
          <cell r="IRB38"/>
          <cell r="IRC38"/>
          <cell r="IRD38"/>
          <cell r="IRE38"/>
          <cell r="IRF38"/>
          <cell r="IRG38"/>
          <cell r="IRH38"/>
          <cell r="IRI38"/>
          <cell r="IRJ38"/>
          <cell r="IRK38"/>
          <cell r="IRL38"/>
          <cell r="IRM38"/>
          <cell r="IRN38"/>
          <cell r="IRO38"/>
          <cell r="IRP38"/>
          <cell r="IRQ38"/>
          <cell r="IRR38"/>
          <cell r="IRS38"/>
          <cell r="IRT38"/>
          <cell r="IRU38"/>
          <cell r="IRV38"/>
          <cell r="IRW38"/>
          <cell r="IRX38"/>
          <cell r="IRY38"/>
          <cell r="IRZ38"/>
          <cell r="ISA38"/>
          <cell r="ISB38"/>
          <cell r="ISC38"/>
          <cell r="ISD38"/>
          <cell r="ISE38"/>
          <cell r="ISF38"/>
          <cell r="ISG38"/>
          <cell r="ISH38"/>
          <cell r="ISI38"/>
          <cell r="ISJ38"/>
          <cell r="ISK38"/>
          <cell r="ISL38"/>
          <cell r="ISM38"/>
          <cell r="ISN38"/>
          <cell r="ISO38"/>
          <cell r="ISP38"/>
          <cell r="ISQ38"/>
          <cell r="ISR38"/>
          <cell r="ISS38"/>
          <cell r="IST38"/>
          <cell r="ISU38"/>
          <cell r="ISV38"/>
          <cell r="ISW38"/>
          <cell r="ISX38"/>
          <cell r="ISY38"/>
          <cell r="ISZ38"/>
          <cell r="ITA38"/>
          <cell r="ITB38"/>
          <cell r="ITC38"/>
          <cell r="ITD38"/>
          <cell r="ITE38"/>
          <cell r="ITF38"/>
          <cell r="ITG38"/>
          <cell r="ITH38"/>
          <cell r="ITI38"/>
          <cell r="ITJ38"/>
          <cell r="ITK38"/>
          <cell r="ITL38"/>
          <cell r="ITM38"/>
          <cell r="ITN38"/>
          <cell r="ITO38"/>
          <cell r="ITP38"/>
          <cell r="ITQ38"/>
          <cell r="ITR38"/>
          <cell r="ITS38"/>
          <cell r="ITT38"/>
          <cell r="ITU38"/>
          <cell r="ITV38"/>
          <cell r="ITW38"/>
          <cell r="ITX38"/>
          <cell r="ITY38"/>
          <cell r="ITZ38"/>
          <cell r="IUA38"/>
          <cell r="IUB38"/>
          <cell r="IUC38"/>
          <cell r="IUD38"/>
          <cell r="IUE38"/>
          <cell r="IUF38"/>
          <cell r="IUG38"/>
          <cell r="IUH38"/>
          <cell r="IUI38"/>
          <cell r="IUJ38"/>
          <cell r="IUK38"/>
          <cell r="IUL38"/>
          <cell r="IUM38"/>
          <cell r="IUN38"/>
          <cell r="IUO38"/>
          <cell r="IUP38"/>
          <cell r="IUQ38"/>
          <cell r="IUR38"/>
          <cell r="IUS38"/>
          <cell r="IUT38"/>
          <cell r="IUU38"/>
          <cell r="IUV38"/>
          <cell r="IUW38"/>
          <cell r="IUX38"/>
          <cell r="IUY38"/>
          <cell r="IUZ38"/>
          <cell r="IVA38"/>
          <cell r="IVB38"/>
          <cell r="IVC38"/>
          <cell r="IVD38"/>
          <cell r="IVE38"/>
          <cell r="IVF38"/>
          <cell r="IVG38"/>
          <cell r="IVH38"/>
          <cell r="IVI38"/>
          <cell r="IVJ38"/>
          <cell r="IVK38"/>
          <cell r="IVL38"/>
          <cell r="IVM38"/>
          <cell r="IVN38"/>
          <cell r="IVO38"/>
          <cell r="IVP38"/>
          <cell r="IVQ38"/>
          <cell r="IVR38"/>
          <cell r="IVS38"/>
          <cell r="IVT38"/>
          <cell r="IVU38"/>
          <cell r="IVV38"/>
          <cell r="IVW38"/>
          <cell r="IVX38"/>
          <cell r="IVY38"/>
          <cell r="IVZ38"/>
          <cell r="IWA38"/>
          <cell r="IWB38"/>
          <cell r="IWC38"/>
          <cell r="IWD38"/>
          <cell r="IWE38"/>
          <cell r="IWF38"/>
          <cell r="IWG38"/>
          <cell r="IWH38"/>
          <cell r="IWI38"/>
          <cell r="IWJ38"/>
          <cell r="IWK38"/>
          <cell r="IWL38"/>
          <cell r="IWM38"/>
          <cell r="IWN38"/>
          <cell r="IWO38"/>
          <cell r="IWP38"/>
          <cell r="IWQ38"/>
          <cell r="IWR38"/>
          <cell r="IWS38"/>
          <cell r="IWT38"/>
          <cell r="IWU38"/>
          <cell r="IWV38"/>
          <cell r="IWW38"/>
          <cell r="IWX38"/>
          <cell r="IWY38"/>
          <cell r="IWZ38"/>
          <cell r="IXA38"/>
          <cell r="IXB38"/>
          <cell r="IXC38"/>
          <cell r="IXD38"/>
          <cell r="IXE38"/>
          <cell r="IXF38"/>
          <cell r="IXG38"/>
          <cell r="IXH38"/>
          <cell r="IXI38"/>
          <cell r="IXJ38"/>
          <cell r="IXK38"/>
          <cell r="IXL38"/>
          <cell r="IXM38"/>
          <cell r="IXN38"/>
          <cell r="IXO38"/>
          <cell r="IXP38"/>
          <cell r="IXQ38"/>
          <cell r="IXR38"/>
          <cell r="IXS38"/>
          <cell r="IXT38"/>
          <cell r="IXU38"/>
          <cell r="IXV38"/>
          <cell r="IXW38"/>
          <cell r="IXX38"/>
          <cell r="IXY38"/>
          <cell r="IXZ38"/>
          <cell r="IYA38"/>
          <cell r="IYB38"/>
          <cell r="IYC38"/>
          <cell r="IYD38"/>
          <cell r="IYE38"/>
          <cell r="IYF38"/>
          <cell r="IYG38"/>
          <cell r="IYH38"/>
          <cell r="IYI38"/>
          <cell r="IYJ38"/>
          <cell r="IYK38"/>
          <cell r="IYL38"/>
          <cell r="IYM38"/>
          <cell r="IYN38"/>
          <cell r="IYO38"/>
          <cell r="IYP38"/>
          <cell r="IYQ38"/>
          <cell r="IYR38"/>
          <cell r="IYS38"/>
          <cell r="IYT38"/>
          <cell r="IYU38"/>
          <cell r="IYV38"/>
          <cell r="IYW38"/>
          <cell r="IYX38"/>
          <cell r="IYY38"/>
          <cell r="IYZ38"/>
          <cell r="IZA38"/>
          <cell r="IZB38"/>
          <cell r="IZC38"/>
          <cell r="IZD38"/>
          <cell r="IZE38"/>
          <cell r="IZF38"/>
          <cell r="IZG38"/>
          <cell r="IZH38"/>
          <cell r="IZI38"/>
          <cell r="IZJ38"/>
          <cell r="IZK38"/>
          <cell r="IZL38"/>
          <cell r="IZM38"/>
          <cell r="IZN38"/>
          <cell r="IZO38"/>
          <cell r="IZP38"/>
          <cell r="IZQ38"/>
          <cell r="IZR38"/>
          <cell r="IZS38"/>
          <cell r="IZT38"/>
          <cell r="IZU38"/>
          <cell r="IZV38"/>
          <cell r="IZW38"/>
          <cell r="IZX38"/>
          <cell r="IZY38"/>
          <cell r="IZZ38"/>
          <cell r="JAA38"/>
          <cell r="JAB38"/>
          <cell r="JAC38"/>
          <cell r="JAD38"/>
          <cell r="JAE38"/>
          <cell r="JAF38"/>
          <cell r="JAG38"/>
          <cell r="JAH38"/>
          <cell r="JAI38"/>
          <cell r="JAJ38"/>
          <cell r="JAK38"/>
          <cell r="JAL38"/>
          <cell r="JAM38"/>
          <cell r="JAN38"/>
          <cell r="JAO38"/>
          <cell r="JAP38"/>
          <cell r="JAQ38"/>
          <cell r="JAR38"/>
          <cell r="JAS38"/>
          <cell r="JAT38"/>
          <cell r="JAU38"/>
          <cell r="JAV38"/>
          <cell r="JAW38"/>
          <cell r="JAX38"/>
          <cell r="JAY38"/>
          <cell r="JAZ38"/>
          <cell r="JBA38"/>
          <cell r="JBB38"/>
          <cell r="JBC38"/>
          <cell r="JBD38"/>
          <cell r="JBE38"/>
          <cell r="JBF38"/>
          <cell r="JBG38"/>
          <cell r="JBH38"/>
          <cell r="JBI38"/>
          <cell r="JBJ38"/>
          <cell r="JBK38"/>
          <cell r="JBL38"/>
          <cell r="JBM38"/>
          <cell r="JBN38"/>
          <cell r="JBO38"/>
          <cell r="JBP38"/>
          <cell r="JBQ38"/>
          <cell r="JBR38"/>
          <cell r="JBS38"/>
          <cell r="JBT38"/>
          <cell r="JBU38"/>
          <cell r="JBV38"/>
          <cell r="JBW38"/>
          <cell r="JBX38"/>
          <cell r="JBY38"/>
          <cell r="JBZ38"/>
          <cell r="JCA38"/>
          <cell r="JCB38"/>
          <cell r="JCC38"/>
          <cell r="JCD38"/>
          <cell r="JCE38"/>
          <cell r="JCF38"/>
          <cell r="JCG38"/>
          <cell r="JCH38"/>
          <cell r="JCI38"/>
          <cell r="JCJ38"/>
          <cell r="JCK38"/>
          <cell r="JCL38"/>
          <cell r="JCM38"/>
          <cell r="JCN38"/>
          <cell r="JCO38"/>
          <cell r="JCP38"/>
          <cell r="JCQ38"/>
          <cell r="JCR38"/>
          <cell r="JCS38"/>
          <cell r="JCT38"/>
          <cell r="JCU38"/>
          <cell r="JCV38"/>
          <cell r="JCW38"/>
          <cell r="JCX38"/>
          <cell r="JCY38"/>
          <cell r="JCZ38"/>
          <cell r="JDA38"/>
          <cell r="JDB38"/>
          <cell r="JDC38"/>
          <cell r="JDD38"/>
          <cell r="JDE38"/>
          <cell r="JDF38"/>
          <cell r="JDG38"/>
          <cell r="JDH38"/>
          <cell r="JDI38"/>
          <cell r="JDJ38"/>
          <cell r="JDK38"/>
          <cell r="JDL38"/>
          <cell r="JDM38"/>
          <cell r="JDN38"/>
          <cell r="JDO38"/>
          <cell r="JDP38"/>
          <cell r="JDQ38"/>
          <cell r="JDR38"/>
          <cell r="JDS38"/>
          <cell r="JDT38"/>
          <cell r="JDU38"/>
          <cell r="JDV38"/>
          <cell r="JDW38"/>
          <cell r="JDX38"/>
          <cell r="JDY38"/>
          <cell r="JDZ38"/>
          <cell r="JEA38"/>
          <cell r="JEB38"/>
          <cell r="JEC38"/>
          <cell r="JED38"/>
          <cell r="JEE38"/>
          <cell r="JEF38"/>
          <cell r="JEG38"/>
          <cell r="JEH38"/>
          <cell r="JEI38"/>
          <cell r="JEJ38"/>
          <cell r="JEK38"/>
          <cell r="JEL38"/>
          <cell r="JEM38"/>
          <cell r="JEN38"/>
          <cell r="JEO38"/>
          <cell r="JEP38"/>
          <cell r="JEQ38"/>
          <cell r="JER38"/>
          <cell r="JES38"/>
          <cell r="JET38"/>
          <cell r="JEU38"/>
          <cell r="JEV38"/>
          <cell r="JEW38"/>
          <cell r="JEX38"/>
          <cell r="JEY38"/>
          <cell r="JEZ38"/>
          <cell r="JFA38"/>
          <cell r="JFB38"/>
          <cell r="JFC38"/>
          <cell r="JFD38"/>
          <cell r="JFE38"/>
          <cell r="JFF38"/>
          <cell r="JFG38"/>
          <cell r="JFH38"/>
          <cell r="JFI38"/>
          <cell r="JFJ38"/>
          <cell r="JFK38"/>
          <cell r="JFL38"/>
          <cell r="JFM38"/>
          <cell r="JFN38"/>
          <cell r="JFO38"/>
          <cell r="JFP38"/>
          <cell r="JFQ38"/>
          <cell r="JFR38"/>
          <cell r="JFS38"/>
          <cell r="JFT38"/>
          <cell r="JFU38"/>
          <cell r="JFV38"/>
          <cell r="JFW38"/>
          <cell r="JFX38"/>
          <cell r="JFY38"/>
          <cell r="JFZ38"/>
          <cell r="JGA38"/>
          <cell r="JGB38"/>
          <cell r="JGC38"/>
          <cell r="JGD38"/>
          <cell r="JGE38"/>
          <cell r="JGF38"/>
          <cell r="JGG38"/>
          <cell r="JGH38"/>
          <cell r="JGI38"/>
          <cell r="JGJ38"/>
          <cell r="JGK38"/>
          <cell r="JGL38"/>
          <cell r="JGM38"/>
          <cell r="JGN38"/>
          <cell r="JGO38"/>
          <cell r="JGP38"/>
          <cell r="JGQ38"/>
          <cell r="JGR38"/>
          <cell r="JGS38"/>
          <cell r="JGT38"/>
          <cell r="JGU38"/>
          <cell r="JGV38"/>
          <cell r="JGW38"/>
          <cell r="JGX38"/>
          <cell r="JGY38"/>
          <cell r="JGZ38"/>
          <cell r="JHA38"/>
          <cell r="JHB38"/>
          <cell r="JHC38"/>
          <cell r="JHD38"/>
          <cell r="JHE38"/>
          <cell r="JHF38"/>
          <cell r="JHG38"/>
          <cell r="JHH38"/>
          <cell r="JHI38"/>
          <cell r="JHJ38"/>
          <cell r="JHK38"/>
          <cell r="JHL38"/>
          <cell r="JHM38"/>
          <cell r="JHN38"/>
          <cell r="JHO38"/>
          <cell r="JHP38"/>
          <cell r="JHQ38"/>
          <cell r="JHR38"/>
          <cell r="JHS38"/>
          <cell r="JHT38"/>
          <cell r="JHU38"/>
          <cell r="JHV38"/>
          <cell r="JHW38"/>
          <cell r="JHX38"/>
          <cell r="JHY38"/>
          <cell r="JHZ38"/>
          <cell r="JIA38"/>
          <cell r="JIB38"/>
          <cell r="JIC38"/>
          <cell r="JID38"/>
          <cell r="JIE38"/>
          <cell r="JIF38"/>
          <cell r="JIG38"/>
          <cell r="JIH38"/>
          <cell r="JII38"/>
          <cell r="JIJ38"/>
          <cell r="JIK38"/>
          <cell r="JIL38"/>
          <cell r="JIM38"/>
          <cell r="JIN38"/>
          <cell r="JIO38"/>
          <cell r="JIP38"/>
          <cell r="JIQ38"/>
          <cell r="JIR38"/>
          <cell r="JIS38"/>
          <cell r="JIT38"/>
          <cell r="JIU38"/>
          <cell r="JIV38"/>
          <cell r="JIW38"/>
          <cell r="JIX38"/>
          <cell r="JIY38"/>
          <cell r="JIZ38"/>
          <cell r="JJA38"/>
          <cell r="JJB38"/>
          <cell r="JJC38"/>
          <cell r="JJD38"/>
          <cell r="JJE38"/>
          <cell r="JJF38"/>
          <cell r="JJG38"/>
          <cell r="JJH38"/>
          <cell r="JJI38"/>
          <cell r="JJJ38"/>
          <cell r="JJK38"/>
          <cell r="JJL38"/>
          <cell r="JJM38"/>
          <cell r="JJN38"/>
          <cell r="JJO38"/>
          <cell r="JJP38"/>
          <cell r="JJQ38"/>
          <cell r="JJR38"/>
          <cell r="JJS38"/>
          <cell r="JJT38"/>
          <cell r="JJU38"/>
          <cell r="JJV38"/>
          <cell r="JJW38"/>
          <cell r="JJX38"/>
          <cell r="JJY38"/>
          <cell r="JJZ38"/>
          <cell r="JKA38"/>
          <cell r="JKB38"/>
          <cell r="JKC38"/>
          <cell r="JKD38"/>
          <cell r="JKE38"/>
          <cell r="JKF38"/>
          <cell r="JKG38"/>
          <cell r="JKH38"/>
          <cell r="JKI38"/>
          <cell r="JKJ38"/>
          <cell r="JKK38"/>
          <cell r="JKL38"/>
          <cell r="JKM38"/>
          <cell r="JKN38"/>
          <cell r="JKO38"/>
          <cell r="JKP38"/>
          <cell r="JKQ38"/>
          <cell r="JKR38"/>
          <cell r="JKS38"/>
          <cell r="JKT38"/>
          <cell r="JKU38"/>
          <cell r="JKV38"/>
          <cell r="JKW38"/>
          <cell r="JKX38"/>
          <cell r="JKY38"/>
          <cell r="JKZ38"/>
          <cell r="JLA38"/>
          <cell r="JLB38"/>
          <cell r="JLC38"/>
          <cell r="JLD38"/>
          <cell r="JLE38"/>
          <cell r="JLF38"/>
          <cell r="JLG38"/>
          <cell r="JLH38"/>
          <cell r="JLI38"/>
          <cell r="JLJ38"/>
          <cell r="JLK38"/>
          <cell r="JLL38"/>
          <cell r="JLM38"/>
          <cell r="JLN38"/>
          <cell r="JLO38"/>
          <cell r="JLP38"/>
          <cell r="JLQ38"/>
          <cell r="JLR38"/>
          <cell r="JLS38"/>
          <cell r="JLT38"/>
          <cell r="JLU38"/>
          <cell r="JLV38"/>
          <cell r="JLW38"/>
          <cell r="JLX38"/>
          <cell r="JLY38"/>
          <cell r="JLZ38"/>
          <cell r="JMA38"/>
          <cell r="JMB38"/>
          <cell r="JMC38"/>
          <cell r="JMD38"/>
          <cell r="JME38"/>
          <cell r="JMF38"/>
          <cell r="JMG38"/>
          <cell r="JMH38"/>
          <cell r="JMI38"/>
          <cell r="JMJ38"/>
          <cell r="JMK38"/>
          <cell r="JML38"/>
          <cell r="JMM38"/>
          <cell r="JMN38"/>
          <cell r="JMO38"/>
          <cell r="JMP38"/>
          <cell r="JMQ38"/>
          <cell r="JMR38"/>
          <cell r="JMS38"/>
          <cell r="JMT38"/>
          <cell r="JMU38"/>
          <cell r="JMV38"/>
          <cell r="JMW38"/>
          <cell r="JMX38"/>
          <cell r="JMY38"/>
          <cell r="JMZ38"/>
          <cell r="JNA38"/>
          <cell r="JNB38"/>
          <cell r="JNC38"/>
          <cell r="JND38"/>
          <cell r="JNE38"/>
          <cell r="JNF38"/>
          <cell r="JNG38"/>
          <cell r="JNH38"/>
          <cell r="JNI38"/>
          <cell r="JNJ38"/>
          <cell r="JNK38"/>
          <cell r="JNL38"/>
          <cell r="JNM38"/>
          <cell r="JNN38"/>
          <cell r="JNO38"/>
          <cell r="JNP38"/>
          <cell r="JNQ38"/>
          <cell r="JNR38"/>
          <cell r="JNS38"/>
          <cell r="JNT38"/>
          <cell r="JNU38"/>
          <cell r="JNV38"/>
          <cell r="JNW38"/>
          <cell r="JNX38"/>
          <cell r="JNY38"/>
          <cell r="JNZ38"/>
          <cell r="JOA38"/>
          <cell r="JOB38"/>
          <cell r="JOC38"/>
          <cell r="JOD38"/>
          <cell r="JOE38"/>
          <cell r="JOF38"/>
          <cell r="JOG38"/>
          <cell r="JOH38"/>
          <cell r="JOI38"/>
          <cell r="JOJ38"/>
          <cell r="JOK38"/>
          <cell r="JOL38"/>
          <cell r="JOM38"/>
          <cell r="JON38"/>
          <cell r="JOO38"/>
          <cell r="JOP38"/>
          <cell r="JOQ38"/>
          <cell r="JOR38"/>
          <cell r="JOS38"/>
          <cell r="JOT38"/>
          <cell r="JOU38"/>
          <cell r="JOV38"/>
          <cell r="JOW38"/>
          <cell r="JOX38"/>
          <cell r="JOY38"/>
          <cell r="JOZ38"/>
          <cell r="JPA38"/>
          <cell r="JPB38"/>
          <cell r="JPC38"/>
          <cell r="JPD38"/>
          <cell r="JPE38"/>
          <cell r="JPF38"/>
          <cell r="JPG38"/>
          <cell r="JPH38"/>
          <cell r="JPI38"/>
          <cell r="JPJ38"/>
          <cell r="JPK38"/>
          <cell r="JPL38"/>
          <cell r="JPM38"/>
          <cell r="JPN38"/>
          <cell r="JPO38"/>
          <cell r="JPP38"/>
          <cell r="JPQ38"/>
          <cell r="JPR38"/>
          <cell r="JPS38"/>
          <cell r="JPT38"/>
          <cell r="JPU38"/>
          <cell r="JPV38"/>
          <cell r="JPW38"/>
          <cell r="JPX38"/>
          <cell r="JPY38"/>
          <cell r="JPZ38"/>
          <cell r="JQA38"/>
          <cell r="JQB38"/>
          <cell r="JQC38"/>
          <cell r="JQD38"/>
          <cell r="JQE38"/>
          <cell r="JQF38"/>
          <cell r="JQG38"/>
          <cell r="JQH38"/>
          <cell r="JQI38"/>
          <cell r="JQJ38"/>
          <cell r="JQK38"/>
          <cell r="JQL38"/>
          <cell r="JQM38"/>
          <cell r="JQN38"/>
          <cell r="JQO38"/>
          <cell r="JQP38"/>
          <cell r="JQQ38"/>
          <cell r="JQR38"/>
          <cell r="JQS38"/>
          <cell r="JQT38"/>
          <cell r="JQU38"/>
          <cell r="JQV38"/>
          <cell r="JQW38"/>
          <cell r="JQX38"/>
          <cell r="JQY38"/>
          <cell r="JQZ38"/>
          <cell r="JRA38"/>
          <cell r="JRB38"/>
          <cell r="JRC38"/>
          <cell r="JRD38"/>
          <cell r="JRE38"/>
          <cell r="JRF38"/>
          <cell r="JRG38"/>
          <cell r="JRH38"/>
          <cell r="JRI38"/>
          <cell r="JRJ38"/>
          <cell r="JRK38"/>
          <cell r="JRL38"/>
          <cell r="JRM38"/>
          <cell r="JRN38"/>
          <cell r="JRO38"/>
          <cell r="JRP38"/>
          <cell r="JRQ38"/>
          <cell r="JRR38"/>
          <cell r="JRS38"/>
          <cell r="JRT38"/>
          <cell r="JRU38"/>
          <cell r="JRV38"/>
          <cell r="JRW38"/>
          <cell r="JRX38"/>
          <cell r="JRY38"/>
          <cell r="JRZ38"/>
          <cell r="JSA38"/>
          <cell r="JSB38"/>
          <cell r="JSC38"/>
          <cell r="JSD38"/>
          <cell r="JSE38"/>
          <cell r="JSF38"/>
          <cell r="JSG38"/>
          <cell r="JSH38"/>
          <cell r="JSI38"/>
          <cell r="JSJ38"/>
          <cell r="JSK38"/>
          <cell r="JSL38"/>
          <cell r="JSM38"/>
          <cell r="JSN38"/>
          <cell r="JSO38"/>
          <cell r="JSP38"/>
          <cell r="JSQ38"/>
          <cell r="JSR38"/>
          <cell r="JSS38"/>
          <cell r="JST38"/>
          <cell r="JSU38"/>
          <cell r="JSV38"/>
          <cell r="JSW38"/>
          <cell r="JSX38"/>
          <cell r="JSY38"/>
          <cell r="JSZ38"/>
          <cell r="JTA38"/>
          <cell r="JTB38"/>
          <cell r="JTC38"/>
          <cell r="JTD38"/>
          <cell r="JTE38"/>
          <cell r="JTF38"/>
          <cell r="JTG38"/>
          <cell r="JTH38"/>
          <cell r="JTI38"/>
          <cell r="JTJ38"/>
          <cell r="JTK38"/>
          <cell r="JTL38"/>
          <cell r="JTM38"/>
          <cell r="JTN38"/>
          <cell r="JTO38"/>
          <cell r="JTP38"/>
          <cell r="JTQ38"/>
          <cell r="JTR38"/>
          <cell r="JTS38"/>
          <cell r="JTT38"/>
          <cell r="JTU38"/>
          <cell r="JTV38"/>
          <cell r="JTW38"/>
          <cell r="JTX38"/>
          <cell r="JTY38"/>
          <cell r="JTZ38"/>
          <cell r="JUA38"/>
          <cell r="JUB38"/>
          <cell r="JUC38"/>
          <cell r="JUD38"/>
          <cell r="JUE38"/>
          <cell r="JUF38"/>
          <cell r="JUG38"/>
          <cell r="JUH38"/>
          <cell r="JUI38"/>
          <cell r="JUJ38"/>
          <cell r="JUK38"/>
          <cell r="JUL38"/>
          <cell r="JUM38"/>
          <cell r="JUN38"/>
          <cell r="JUO38"/>
          <cell r="JUP38"/>
          <cell r="JUQ38"/>
          <cell r="JUR38"/>
          <cell r="JUS38"/>
          <cell r="JUT38"/>
          <cell r="JUU38"/>
          <cell r="JUV38"/>
          <cell r="JUW38"/>
          <cell r="JUX38"/>
          <cell r="JUY38"/>
          <cell r="JUZ38"/>
          <cell r="JVA38"/>
          <cell r="JVB38"/>
          <cell r="JVC38"/>
          <cell r="JVD38"/>
          <cell r="JVE38"/>
          <cell r="JVF38"/>
          <cell r="JVG38"/>
          <cell r="JVH38"/>
          <cell r="JVI38"/>
          <cell r="JVJ38"/>
          <cell r="JVK38"/>
          <cell r="JVL38"/>
          <cell r="JVM38"/>
          <cell r="JVN38"/>
          <cell r="JVO38"/>
          <cell r="JVP38"/>
          <cell r="JVQ38"/>
          <cell r="JVR38"/>
          <cell r="JVS38"/>
          <cell r="JVT38"/>
          <cell r="JVU38"/>
          <cell r="JVV38"/>
          <cell r="JVW38"/>
          <cell r="JVX38"/>
          <cell r="JVY38"/>
          <cell r="JVZ38"/>
          <cell r="JWA38"/>
          <cell r="JWB38"/>
          <cell r="JWC38"/>
          <cell r="JWD38"/>
          <cell r="JWE38"/>
          <cell r="JWF38"/>
          <cell r="JWG38"/>
          <cell r="JWH38"/>
          <cell r="JWI38"/>
          <cell r="JWJ38"/>
          <cell r="JWK38"/>
          <cell r="JWL38"/>
          <cell r="JWM38"/>
          <cell r="JWN38"/>
          <cell r="JWO38"/>
          <cell r="JWP38"/>
          <cell r="JWQ38"/>
          <cell r="JWR38"/>
          <cell r="JWS38"/>
          <cell r="JWT38"/>
          <cell r="JWU38"/>
          <cell r="JWV38"/>
          <cell r="JWW38"/>
          <cell r="JWX38"/>
          <cell r="JWY38"/>
          <cell r="JWZ38"/>
          <cell r="JXA38"/>
          <cell r="JXB38"/>
          <cell r="JXC38"/>
          <cell r="JXD38"/>
          <cell r="JXE38"/>
          <cell r="JXF38"/>
          <cell r="JXG38"/>
          <cell r="JXH38"/>
          <cell r="JXI38"/>
          <cell r="JXJ38"/>
          <cell r="JXK38"/>
          <cell r="JXL38"/>
          <cell r="JXM38"/>
          <cell r="JXN38"/>
          <cell r="JXO38"/>
          <cell r="JXP38"/>
          <cell r="JXQ38"/>
          <cell r="JXR38"/>
          <cell r="JXS38"/>
          <cell r="JXT38"/>
          <cell r="JXU38"/>
          <cell r="JXV38"/>
          <cell r="JXW38"/>
          <cell r="JXX38"/>
          <cell r="JXY38"/>
          <cell r="JXZ38"/>
          <cell r="JYA38"/>
          <cell r="JYB38"/>
          <cell r="JYC38"/>
          <cell r="JYD38"/>
          <cell r="JYE38"/>
          <cell r="JYF38"/>
          <cell r="JYG38"/>
          <cell r="JYH38"/>
          <cell r="JYI38"/>
          <cell r="JYJ38"/>
          <cell r="JYK38"/>
          <cell r="JYL38"/>
          <cell r="JYM38"/>
          <cell r="JYN38"/>
          <cell r="JYO38"/>
          <cell r="JYP38"/>
          <cell r="JYQ38"/>
          <cell r="JYR38"/>
          <cell r="JYS38"/>
          <cell r="JYT38"/>
          <cell r="JYU38"/>
          <cell r="JYV38"/>
          <cell r="JYW38"/>
          <cell r="JYX38"/>
          <cell r="JYY38"/>
          <cell r="JYZ38"/>
          <cell r="JZA38"/>
          <cell r="JZB38"/>
          <cell r="JZC38"/>
          <cell r="JZD38"/>
          <cell r="JZE38"/>
          <cell r="JZF38"/>
          <cell r="JZG38"/>
          <cell r="JZH38"/>
          <cell r="JZI38"/>
          <cell r="JZJ38"/>
          <cell r="JZK38"/>
          <cell r="JZL38"/>
          <cell r="JZM38"/>
          <cell r="JZN38"/>
          <cell r="JZO38"/>
          <cell r="JZP38"/>
          <cell r="JZQ38"/>
          <cell r="JZR38"/>
          <cell r="JZS38"/>
          <cell r="JZT38"/>
          <cell r="JZU38"/>
          <cell r="JZV38"/>
          <cell r="JZW38"/>
          <cell r="JZX38"/>
          <cell r="JZY38"/>
          <cell r="JZZ38"/>
          <cell r="KAA38"/>
          <cell r="KAB38"/>
          <cell r="KAC38"/>
          <cell r="KAD38"/>
          <cell r="KAE38"/>
          <cell r="KAF38"/>
          <cell r="KAG38"/>
          <cell r="KAH38"/>
          <cell r="KAI38"/>
          <cell r="KAJ38"/>
          <cell r="KAK38"/>
          <cell r="KAL38"/>
          <cell r="KAM38"/>
          <cell r="KAN38"/>
          <cell r="KAO38"/>
          <cell r="KAP38"/>
          <cell r="KAQ38"/>
          <cell r="KAR38"/>
          <cell r="KAS38"/>
          <cell r="KAT38"/>
          <cell r="KAU38"/>
          <cell r="KAV38"/>
          <cell r="KAW38"/>
          <cell r="KAX38"/>
          <cell r="KAY38"/>
          <cell r="KAZ38"/>
          <cell r="KBA38"/>
          <cell r="KBB38"/>
          <cell r="KBC38"/>
          <cell r="KBD38"/>
          <cell r="KBE38"/>
          <cell r="KBF38"/>
          <cell r="KBG38"/>
          <cell r="KBH38"/>
          <cell r="KBI38"/>
          <cell r="KBJ38"/>
          <cell r="KBK38"/>
          <cell r="KBL38"/>
          <cell r="KBM38"/>
          <cell r="KBN38"/>
          <cell r="KBO38"/>
          <cell r="KBP38"/>
          <cell r="KBQ38"/>
          <cell r="KBR38"/>
          <cell r="KBS38"/>
          <cell r="KBT38"/>
          <cell r="KBU38"/>
          <cell r="KBV38"/>
          <cell r="KBW38"/>
          <cell r="KBX38"/>
          <cell r="KBY38"/>
          <cell r="KBZ38"/>
          <cell r="KCA38"/>
          <cell r="KCB38"/>
          <cell r="KCC38"/>
          <cell r="KCD38"/>
          <cell r="KCE38"/>
          <cell r="KCF38"/>
          <cell r="KCG38"/>
          <cell r="KCH38"/>
          <cell r="KCI38"/>
          <cell r="KCJ38"/>
          <cell r="KCK38"/>
          <cell r="KCL38"/>
          <cell r="KCM38"/>
          <cell r="KCN38"/>
          <cell r="KCO38"/>
          <cell r="KCP38"/>
          <cell r="KCQ38"/>
          <cell r="KCR38"/>
          <cell r="KCS38"/>
          <cell r="KCT38"/>
          <cell r="KCU38"/>
          <cell r="KCV38"/>
          <cell r="KCW38"/>
          <cell r="KCX38"/>
          <cell r="KCY38"/>
          <cell r="KCZ38"/>
          <cell r="KDA38"/>
          <cell r="KDB38"/>
          <cell r="KDC38"/>
          <cell r="KDD38"/>
          <cell r="KDE38"/>
          <cell r="KDF38"/>
          <cell r="KDG38"/>
          <cell r="KDH38"/>
          <cell r="KDI38"/>
          <cell r="KDJ38"/>
          <cell r="KDK38"/>
          <cell r="KDL38"/>
          <cell r="KDM38"/>
          <cell r="KDN38"/>
          <cell r="KDO38"/>
          <cell r="KDP38"/>
          <cell r="KDQ38"/>
          <cell r="KDR38"/>
          <cell r="KDS38"/>
          <cell r="KDT38"/>
          <cell r="KDU38"/>
          <cell r="KDV38"/>
          <cell r="KDW38"/>
          <cell r="KDX38"/>
          <cell r="KDY38"/>
          <cell r="KDZ38"/>
          <cell r="KEA38"/>
          <cell r="KEB38"/>
          <cell r="KEC38"/>
          <cell r="KED38"/>
          <cell r="KEE38"/>
          <cell r="KEF38"/>
          <cell r="KEG38"/>
          <cell r="KEH38"/>
          <cell r="KEI38"/>
          <cell r="KEJ38"/>
          <cell r="KEK38"/>
          <cell r="KEL38"/>
          <cell r="KEM38"/>
          <cell r="KEN38"/>
          <cell r="KEO38"/>
          <cell r="KEP38"/>
          <cell r="KEQ38"/>
          <cell r="KER38"/>
          <cell r="KES38"/>
          <cell r="KET38"/>
          <cell r="KEU38"/>
          <cell r="KEV38"/>
          <cell r="KEW38"/>
          <cell r="KEX38"/>
          <cell r="KEY38"/>
          <cell r="KEZ38"/>
          <cell r="KFA38"/>
          <cell r="KFB38"/>
          <cell r="KFC38"/>
          <cell r="KFD38"/>
          <cell r="KFE38"/>
          <cell r="KFF38"/>
          <cell r="KFG38"/>
          <cell r="KFH38"/>
          <cell r="KFI38"/>
          <cell r="KFJ38"/>
          <cell r="KFK38"/>
          <cell r="KFL38"/>
          <cell r="KFM38"/>
          <cell r="KFN38"/>
          <cell r="KFO38"/>
          <cell r="KFP38"/>
          <cell r="KFQ38"/>
          <cell r="KFR38"/>
          <cell r="KFS38"/>
          <cell r="KFT38"/>
          <cell r="KFU38"/>
          <cell r="KFV38"/>
          <cell r="KFW38"/>
          <cell r="KFX38"/>
          <cell r="KFY38"/>
          <cell r="KFZ38"/>
          <cell r="KGA38"/>
          <cell r="KGB38"/>
          <cell r="KGC38"/>
          <cell r="KGD38"/>
          <cell r="KGE38"/>
          <cell r="KGF38"/>
          <cell r="KGG38"/>
          <cell r="KGH38"/>
          <cell r="KGI38"/>
          <cell r="KGJ38"/>
          <cell r="KGK38"/>
          <cell r="KGL38"/>
          <cell r="KGM38"/>
          <cell r="KGN38"/>
          <cell r="KGO38"/>
          <cell r="KGP38"/>
          <cell r="KGQ38"/>
          <cell r="KGR38"/>
          <cell r="KGS38"/>
          <cell r="KGT38"/>
          <cell r="KGU38"/>
          <cell r="KGV38"/>
          <cell r="KGW38"/>
          <cell r="KGX38"/>
          <cell r="KGY38"/>
          <cell r="KGZ38"/>
          <cell r="KHA38"/>
          <cell r="KHB38"/>
          <cell r="KHC38"/>
          <cell r="KHD38"/>
          <cell r="KHE38"/>
          <cell r="KHF38"/>
          <cell r="KHG38"/>
          <cell r="KHH38"/>
          <cell r="KHI38"/>
          <cell r="KHJ38"/>
          <cell r="KHK38"/>
          <cell r="KHL38"/>
          <cell r="KHM38"/>
          <cell r="KHN38"/>
          <cell r="KHO38"/>
          <cell r="KHP38"/>
          <cell r="KHQ38"/>
          <cell r="KHR38"/>
          <cell r="KHS38"/>
          <cell r="KHT38"/>
          <cell r="KHU38"/>
          <cell r="KHV38"/>
          <cell r="KHW38"/>
          <cell r="KHX38"/>
          <cell r="KHY38"/>
          <cell r="KHZ38"/>
          <cell r="KIA38"/>
          <cell r="KIB38"/>
          <cell r="KIC38"/>
          <cell r="KID38"/>
          <cell r="KIE38"/>
          <cell r="KIF38"/>
          <cell r="KIG38"/>
          <cell r="KIH38"/>
          <cell r="KII38"/>
          <cell r="KIJ38"/>
          <cell r="KIK38"/>
          <cell r="KIL38"/>
          <cell r="KIM38"/>
          <cell r="KIN38"/>
          <cell r="KIO38"/>
          <cell r="KIP38"/>
          <cell r="KIQ38"/>
          <cell r="KIR38"/>
          <cell r="KIS38"/>
          <cell r="KIT38"/>
          <cell r="KIU38"/>
          <cell r="KIV38"/>
          <cell r="KIW38"/>
          <cell r="KIX38"/>
          <cell r="KIY38"/>
          <cell r="KIZ38"/>
          <cell r="KJA38"/>
          <cell r="KJB38"/>
          <cell r="KJC38"/>
          <cell r="KJD38"/>
          <cell r="KJE38"/>
          <cell r="KJF38"/>
          <cell r="KJG38"/>
          <cell r="KJH38"/>
          <cell r="KJI38"/>
          <cell r="KJJ38"/>
          <cell r="KJK38"/>
          <cell r="KJL38"/>
          <cell r="KJM38"/>
          <cell r="KJN38"/>
          <cell r="KJO38"/>
          <cell r="KJP38"/>
          <cell r="KJQ38"/>
          <cell r="KJR38"/>
          <cell r="KJS38"/>
          <cell r="KJT38"/>
          <cell r="KJU38"/>
          <cell r="KJV38"/>
          <cell r="KJW38"/>
          <cell r="KJX38"/>
          <cell r="KJY38"/>
          <cell r="KJZ38"/>
          <cell r="KKA38"/>
          <cell r="KKB38"/>
          <cell r="KKC38"/>
          <cell r="KKD38"/>
          <cell r="KKE38"/>
          <cell r="KKF38"/>
          <cell r="KKG38"/>
          <cell r="KKH38"/>
          <cell r="KKI38"/>
          <cell r="KKJ38"/>
          <cell r="KKK38"/>
          <cell r="KKL38"/>
          <cell r="KKM38"/>
          <cell r="KKN38"/>
          <cell r="KKO38"/>
          <cell r="KKP38"/>
          <cell r="KKQ38"/>
          <cell r="KKR38"/>
          <cell r="KKS38"/>
          <cell r="KKT38"/>
          <cell r="KKU38"/>
          <cell r="KKV38"/>
          <cell r="KKW38"/>
          <cell r="KKX38"/>
          <cell r="KKY38"/>
          <cell r="KKZ38"/>
          <cell r="KLA38"/>
          <cell r="KLB38"/>
          <cell r="KLC38"/>
          <cell r="KLD38"/>
          <cell r="KLE38"/>
          <cell r="KLF38"/>
          <cell r="KLG38"/>
          <cell r="KLH38"/>
          <cell r="KLI38"/>
          <cell r="KLJ38"/>
          <cell r="KLK38"/>
          <cell r="KLL38"/>
          <cell r="KLM38"/>
          <cell r="KLN38"/>
          <cell r="KLO38"/>
          <cell r="KLP38"/>
          <cell r="KLQ38"/>
          <cell r="KLR38"/>
          <cell r="KLS38"/>
          <cell r="KLT38"/>
          <cell r="KLU38"/>
          <cell r="KLV38"/>
          <cell r="KLW38"/>
          <cell r="KLX38"/>
          <cell r="KLY38"/>
          <cell r="KLZ38"/>
          <cell r="KMA38"/>
          <cell r="KMB38"/>
          <cell r="KMC38"/>
          <cell r="KMD38"/>
          <cell r="KME38"/>
          <cell r="KMF38"/>
          <cell r="KMG38"/>
          <cell r="KMH38"/>
          <cell r="KMI38"/>
          <cell r="KMJ38"/>
          <cell r="KMK38"/>
          <cell r="KML38"/>
          <cell r="KMM38"/>
          <cell r="KMN38"/>
          <cell r="KMO38"/>
          <cell r="KMP38"/>
          <cell r="KMQ38"/>
          <cell r="KMR38"/>
          <cell r="KMS38"/>
          <cell r="KMT38"/>
          <cell r="KMU38"/>
          <cell r="KMV38"/>
          <cell r="KMW38"/>
          <cell r="KMX38"/>
          <cell r="KMY38"/>
          <cell r="KMZ38"/>
          <cell r="KNA38"/>
          <cell r="KNB38"/>
          <cell r="KNC38"/>
          <cell r="KND38"/>
          <cell r="KNE38"/>
          <cell r="KNF38"/>
          <cell r="KNG38"/>
          <cell r="KNH38"/>
          <cell r="KNI38"/>
          <cell r="KNJ38"/>
          <cell r="KNK38"/>
          <cell r="KNL38"/>
          <cell r="KNM38"/>
          <cell r="KNN38"/>
          <cell r="KNO38"/>
          <cell r="KNP38"/>
          <cell r="KNQ38"/>
          <cell r="KNR38"/>
          <cell r="KNS38"/>
          <cell r="KNT38"/>
          <cell r="KNU38"/>
          <cell r="KNV38"/>
          <cell r="KNW38"/>
          <cell r="KNX38"/>
          <cell r="KNY38"/>
          <cell r="KNZ38"/>
          <cell r="KOA38"/>
          <cell r="KOB38"/>
          <cell r="KOC38"/>
          <cell r="KOD38"/>
          <cell r="KOE38"/>
          <cell r="KOF38"/>
          <cell r="KOG38"/>
          <cell r="KOH38"/>
          <cell r="KOI38"/>
          <cell r="KOJ38"/>
          <cell r="KOK38"/>
          <cell r="KOL38"/>
          <cell r="KOM38"/>
          <cell r="KON38"/>
          <cell r="KOO38"/>
          <cell r="KOP38"/>
          <cell r="KOQ38"/>
          <cell r="KOR38"/>
          <cell r="KOS38"/>
          <cell r="KOT38"/>
          <cell r="KOU38"/>
          <cell r="KOV38"/>
          <cell r="KOW38"/>
          <cell r="KOX38"/>
          <cell r="KOY38"/>
          <cell r="KOZ38"/>
          <cell r="KPA38"/>
          <cell r="KPB38"/>
          <cell r="KPC38"/>
          <cell r="KPD38"/>
          <cell r="KPE38"/>
          <cell r="KPF38"/>
          <cell r="KPG38"/>
          <cell r="KPH38"/>
          <cell r="KPI38"/>
          <cell r="KPJ38"/>
          <cell r="KPK38"/>
          <cell r="KPL38"/>
          <cell r="KPM38"/>
          <cell r="KPN38"/>
          <cell r="KPO38"/>
          <cell r="KPP38"/>
          <cell r="KPQ38"/>
          <cell r="KPR38"/>
          <cell r="KPS38"/>
          <cell r="KPT38"/>
          <cell r="KPU38"/>
          <cell r="KPV38"/>
          <cell r="KPW38"/>
          <cell r="KPX38"/>
          <cell r="KPY38"/>
          <cell r="KPZ38"/>
          <cell r="KQA38"/>
          <cell r="KQB38"/>
          <cell r="KQC38"/>
          <cell r="KQD38"/>
          <cell r="KQE38"/>
          <cell r="KQF38"/>
          <cell r="KQG38"/>
          <cell r="KQH38"/>
          <cell r="KQI38"/>
          <cell r="KQJ38"/>
          <cell r="KQK38"/>
          <cell r="KQL38"/>
          <cell r="KQM38"/>
          <cell r="KQN38"/>
          <cell r="KQO38"/>
          <cell r="KQP38"/>
          <cell r="KQQ38"/>
          <cell r="KQR38"/>
          <cell r="KQS38"/>
          <cell r="KQT38"/>
          <cell r="KQU38"/>
          <cell r="KQV38"/>
          <cell r="KQW38"/>
          <cell r="KQX38"/>
          <cell r="KQY38"/>
          <cell r="KQZ38"/>
          <cell r="KRA38"/>
          <cell r="KRB38"/>
          <cell r="KRC38"/>
          <cell r="KRD38"/>
          <cell r="KRE38"/>
          <cell r="KRF38"/>
          <cell r="KRG38"/>
          <cell r="KRH38"/>
          <cell r="KRI38"/>
          <cell r="KRJ38"/>
          <cell r="KRK38"/>
          <cell r="KRL38"/>
          <cell r="KRM38"/>
          <cell r="KRN38"/>
          <cell r="KRO38"/>
          <cell r="KRP38"/>
          <cell r="KRQ38"/>
          <cell r="KRR38"/>
          <cell r="KRS38"/>
          <cell r="KRT38"/>
          <cell r="KRU38"/>
          <cell r="KRV38"/>
          <cell r="KRW38"/>
          <cell r="KRX38"/>
          <cell r="KRY38"/>
          <cell r="KRZ38"/>
          <cell r="KSA38"/>
          <cell r="KSB38"/>
          <cell r="KSC38"/>
          <cell r="KSD38"/>
          <cell r="KSE38"/>
          <cell r="KSF38"/>
          <cell r="KSG38"/>
          <cell r="KSH38"/>
          <cell r="KSI38"/>
          <cell r="KSJ38"/>
          <cell r="KSK38"/>
          <cell r="KSL38"/>
          <cell r="KSM38"/>
          <cell r="KSN38"/>
          <cell r="KSO38"/>
          <cell r="KSP38"/>
          <cell r="KSQ38"/>
          <cell r="KSR38"/>
          <cell r="KSS38"/>
          <cell r="KST38"/>
          <cell r="KSU38"/>
          <cell r="KSV38"/>
          <cell r="KSW38"/>
          <cell r="KSX38"/>
          <cell r="KSY38"/>
          <cell r="KSZ38"/>
          <cell r="KTA38"/>
          <cell r="KTB38"/>
          <cell r="KTC38"/>
          <cell r="KTD38"/>
          <cell r="KTE38"/>
          <cell r="KTF38"/>
          <cell r="KTG38"/>
          <cell r="KTH38"/>
          <cell r="KTI38"/>
          <cell r="KTJ38"/>
          <cell r="KTK38"/>
          <cell r="KTL38"/>
          <cell r="KTM38"/>
          <cell r="KTN38"/>
          <cell r="KTO38"/>
          <cell r="KTP38"/>
          <cell r="KTQ38"/>
          <cell r="KTR38"/>
          <cell r="KTS38"/>
          <cell r="KTT38"/>
          <cell r="KTU38"/>
          <cell r="KTV38"/>
          <cell r="KTW38"/>
          <cell r="KTX38"/>
          <cell r="KTY38"/>
          <cell r="KTZ38"/>
          <cell r="KUA38"/>
          <cell r="KUB38"/>
          <cell r="KUC38"/>
          <cell r="KUD38"/>
          <cell r="KUE38"/>
          <cell r="KUF38"/>
          <cell r="KUG38"/>
          <cell r="KUH38"/>
          <cell r="KUI38"/>
          <cell r="KUJ38"/>
          <cell r="KUK38"/>
          <cell r="KUL38"/>
          <cell r="KUM38"/>
          <cell r="KUN38"/>
          <cell r="KUO38"/>
          <cell r="KUP38"/>
          <cell r="KUQ38"/>
          <cell r="KUR38"/>
          <cell r="KUS38"/>
          <cell r="KUT38"/>
          <cell r="KUU38"/>
          <cell r="KUV38"/>
          <cell r="KUW38"/>
          <cell r="KUX38"/>
          <cell r="KUY38"/>
          <cell r="KUZ38"/>
          <cell r="KVA38"/>
          <cell r="KVB38"/>
          <cell r="KVC38"/>
          <cell r="KVD38"/>
          <cell r="KVE38"/>
          <cell r="KVF38"/>
          <cell r="KVG38"/>
          <cell r="KVH38"/>
          <cell r="KVI38"/>
          <cell r="KVJ38"/>
          <cell r="KVK38"/>
          <cell r="KVL38"/>
          <cell r="KVM38"/>
          <cell r="KVN38"/>
          <cell r="KVO38"/>
          <cell r="KVP38"/>
          <cell r="KVQ38"/>
          <cell r="KVR38"/>
          <cell r="KVS38"/>
          <cell r="KVT38"/>
          <cell r="KVU38"/>
          <cell r="KVV38"/>
          <cell r="KVW38"/>
          <cell r="KVX38"/>
          <cell r="KVY38"/>
          <cell r="KVZ38"/>
          <cell r="KWA38"/>
          <cell r="KWB38"/>
          <cell r="KWC38"/>
          <cell r="KWD38"/>
          <cell r="KWE38"/>
          <cell r="KWF38"/>
          <cell r="KWG38"/>
          <cell r="KWH38"/>
          <cell r="KWI38"/>
          <cell r="KWJ38"/>
          <cell r="KWK38"/>
          <cell r="KWL38"/>
          <cell r="KWM38"/>
          <cell r="KWN38"/>
          <cell r="KWO38"/>
          <cell r="KWP38"/>
          <cell r="KWQ38"/>
          <cell r="KWR38"/>
          <cell r="KWS38"/>
          <cell r="KWT38"/>
          <cell r="KWU38"/>
          <cell r="KWV38"/>
          <cell r="KWW38"/>
          <cell r="KWX38"/>
          <cell r="KWY38"/>
          <cell r="KWZ38"/>
          <cell r="KXA38"/>
          <cell r="KXB38"/>
          <cell r="KXC38"/>
          <cell r="KXD38"/>
          <cell r="KXE38"/>
          <cell r="KXF38"/>
          <cell r="KXG38"/>
          <cell r="KXH38"/>
          <cell r="KXI38"/>
          <cell r="KXJ38"/>
          <cell r="KXK38"/>
          <cell r="KXL38"/>
          <cell r="KXM38"/>
          <cell r="KXN38"/>
          <cell r="KXO38"/>
          <cell r="KXP38"/>
          <cell r="KXQ38"/>
          <cell r="KXR38"/>
          <cell r="KXS38"/>
          <cell r="KXT38"/>
          <cell r="KXU38"/>
          <cell r="KXV38"/>
          <cell r="KXW38"/>
          <cell r="KXX38"/>
          <cell r="KXY38"/>
          <cell r="KXZ38"/>
          <cell r="KYA38"/>
          <cell r="KYB38"/>
          <cell r="KYC38"/>
          <cell r="KYD38"/>
          <cell r="KYE38"/>
          <cell r="KYF38"/>
          <cell r="KYG38"/>
          <cell r="KYH38"/>
          <cell r="KYI38"/>
          <cell r="KYJ38"/>
          <cell r="KYK38"/>
          <cell r="KYL38"/>
          <cell r="KYM38"/>
          <cell r="KYN38"/>
          <cell r="KYO38"/>
          <cell r="KYP38"/>
          <cell r="KYQ38"/>
          <cell r="KYR38"/>
          <cell r="KYS38"/>
          <cell r="KYT38"/>
          <cell r="KYU38"/>
          <cell r="KYV38"/>
          <cell r="KYW38"/>
          <cell r="KYX38"/>
          <cell r="KYY38"/>
          <cell r="KYZ38"/>
          <cell r="KZA38"/>
          <cell r="KZB38"/>
          <cell r="KZC38"/>
          <cell r="KZD38"/>
          <cell r="KZE38"/>
          <cell r="KZF38"/>
          <cell r="KZG38"/>
          <cell r="KZH38"/>
          <cell r="KZI38"/>
          <cell r="KZJ38"/>
          <cell r="KZK38"/>
          <cell r="KZL38"/>
          <cell r="KZM38"/>
          <cell r="KZN38"/>
          <cell r="KZO38"/>
          <cell r="KZP38"/>
          <cell r="KZQ38"/>
          <cell r="KZR38"/>
          <cell r="KZS38"/>
          <cell r="KZT38"/>
          <cell r="KZU38"/>
          <cell r="KZV38"/>
          <cell r="KZW38"/>
          <cell r="KZX38"/>
          <cell r="KZY38"/>
          <cell r="KZZ38"/>
          <cell r="LAA38"/>
          <cell r="LAB38"/>
          <cell r="LAC38"/>
          <cell r="LAD38"/>
          <cell r="LAE38"/>
          <cell r="LAF38"/>
          <cell r="LAG38"/>
          <cell r="LAH38"/>
          <cell r="LAI38"/>
          <cell r="LAJ38"/>
          <cell r="LAK38"/>
          <cell r="LAL38"/>
          <cell r="LAM38"/>
          <cell r="LAN38"/>
          <cell r="LAO38"/>
          <cell r="LAP38"/>
          <cell r="LAQ38"/>
          <cell r="LAR38"/>
          <cell r="LAS38"/>
          <cell r="LAT38"/>
          <cell r="LAU38"/>
          <cell r="LAV38"/>
          <cell r="LAW38"/>
          <cell r="LAX38"/>
          <cell r="LAY38"/>
          <cell r="LAZ38"/>
          <cell r="LBA38"/>
          <cell r="LBB38"/>
          <cell r="LBC38"/>
          <cell r="LBD38"/>
          <cell r="LBE38"/>
          <cell r="LBF38"/>
          <cell r="LBG38"/>
          <cell r="LBH38"/>
          <cell r="LBI38"/>
          <cell r="LBJ38"/>
          <cell r="LBK38"/>
          <cell r="LBL38"/>
          <cell r="LBM38"/>
          <cell r="LBN38"/>
          <cell r="LBO38"/>
          <cell r="LBP38"/>
          <cell r="LBQ38"/>
          <cell r="LBR38"/>
          <cell r="LBS38"/>
          <cell r="LBT38"/>
          <cell r="LBU38"/>
          <cell r="LBV38"/>
          <cell r="LBW38"/>
          <cell r="LBX38"/>
          <cell r="LBY38"/>
          <cell r="LBZ38"/>
          <cell r="LCA38"/>
          <cell r="LCB38"/>
          <cell r="LCC38"/>
          <cell r="LCD38"/>
          <cell r="LCE38"/>
          <cell r="LCF38"/>
          <cell r="LCG38"/>
          <cell r="LCH38"/>
          <cell r="LCI38"/>
          <cell r="LCJ38"/>
          <cell r="LCK38"/>
          <cell r="LCL38"/>
          <cell r="LCM38"/>
          <cell r="LCN38"/>
          <cell r="LCO38"/>
          <cell r="LCP38"/>
          <cell r="LCQ38"/>
          <cell r="LCR38"/>
          <cell r="LCS38"/>
          <cell r="LCT38"/>
          <cell r="LCU38"/>
          <cell r="LCV38"/>
          <cell r="LCW38"/>
          <cell r="LCX38"/>
          <cell r="LCY38"/>
          <cell r="LCZ38"/>
          <cell r="LDA38"/>
          <cell r="LDB38"/>
          <cell r="LDC38"/>
          <cell r="LDD38"/>
          <cell r="LDE38"/>
          <cell r="LDF38"/>
          <cell r="LDG38"/>
          <cell r="LDH38"/>
          <cell r="LDI38"/>
          <cell r="LDJ38"/>
          <cell r="LDK38"/>
          <cell r="LDL38"/>
          <cell r="LDM38"/>
          <cell r="LDN38"/>
          <cell r="LDO38"/>
          <cell r="LDP38"/>
          <cell r="LDQ38"/>
          <cell r="LDR38"/>
          <cell r="LDS38"/>
          <cell r="LDT38"/>
          <cell r="LDU38"/>
          <cell r="LDV38"/>
          <cell r="LDW38"/>
          <cell r="LDX38"/>
          <cell r="LDY38"/>
          <cell r="LDZ38"/>
          <cell r="LEA38"/>
          <cell r="LEB38"/>
          <cell r="LEC38"/>
          <cell r="LED38"/>
          <cell r="LEE38"/>
          <cell r="LEF38"/>
          <cell r="LEG38"/>
          <cell r="LEH38"/>
          <cell r="LEI38"/>
          <cell r="LEJ38"/>
          <cell r="LEK38"/>
          <cell r="LEL38"/>
          <cell r="LEM38"/>
          <cell r="LEN38"/>
          <cell r="LEO38"/>
          <cell r="LEP38"/>
          <cell r="LEQ38"/>
          <cell r="LER38"/>
          <cell r="LES38"/>
          <cell r="LET38"/>
          <cell r="LEU38"/>
          <cell r="LEV38"/>
          <cell r="LEW38"/>
          <cell r="LEX38"/>
          <cell r="LEY38"/>
          <cell r="LEZ38"/>
          <cell r="LFA38"/>
          <cell r="LFB38"/>
          <cell r="LFC38"/>
          <cell r="LFD38"/>
          <cell r="LFE38"/>
          <cell r="LFF38"/>
          <cell r="LFG38"/>
          <cell r="LFH38"/>
          <cell r="LFI38"/>
          <cell r="LFJ38"/>
          <cell r="LFK38"/>
          <cell r="LFL38"/>
          <cell r="LFM38"/>
          <cell r="LFN38"/>
          <cell r="LFO38"/>
          <cell r="LFP38"/>
          <cell r="LFQ38"/>
          <cell r="LFR38"/>
          <cell r="LFS38"/>
          <cell r="LFT38"/>
          <cell r="LFU38"/>
          <cell r="LFV38"/>
          <cell r="LFW38"/>
          <cell r="LFX38"/>
          <cell r="LFY38"/>
          <cell r="LFZ38"/>
          <cell r="LGA38"/>
          <cell r="LGB38"/>
          <cell r="LGC38"/>
          <cell r="LGD38"/>
          <cell r="LGE38"/>
          <cell r="LGF38"/>
          <cell r="LGG38"/>
          <cell r="LGH38"/>
          <cell r="LGI38"/>
          <cell r="LGJ38"/>
          <cell r="LGK38"/>
          <cell r="LGL38"/>
          <cell r="LGM38"/>
          <cell r="LGN38"/>
          <cell r="LGO38"/>
          <cell r="LGP38"/>
          <cell r="LGQ38"/>
          <cell r="LGR38"/>
          <cell r="LGS38"/>
          <cell r="LGT38"/>
          <cell r="LGU38"/>
          <cell r="LGV38"/>
          <cell r="LGW38"/>
          <cell r="LGX38"/>
          <cell r="LGY38"/>
          <cell r="LGZ38"/>
          <cell r="LHA38"/>
          <cell r="LHB38"/>
          <cell r="LHC38"/>
          <cell r="LHD38"/>
          <cell r="LHE38"/>
          <cell r="LHF38"/>
          <cell r="LHG38"/>
          <cell r="LHH38"/>
          <cell r="LHI38"/>
          <cell r="LHJ38"/>
          <cell r="LHK38"/>
          <cell r="LHL38"/>
          <cell r="LHM38"/>
          <cell r="LHN38"/>
          <cell r="LHO38"/>
          <cell r="LHP38"/>
          <cell r="LHQ38"/>
          <cell r="LHR38"/>
          <cell r="LHS38"/>
          <cell r="LHT38"/>
          <cell r="LHU38"/>
          <cell r="LHV38"/>
          <cell r="LHW38"/>
          <cell r="LHX38"/>
          <cell r="LHY38"/>
          <cell r="LHZ38"/>
          <cell r="LIA38"/>
          <cell r="LIB38"/>
          <cell r="LIC38"/>
          <cell r="LID38"/>
          <cell r="LIE38"/>
          <cell r="LIF38"/>
          <cell r="LIG38"/>
          <cell r="LIH38"/>
          <cell r="LII38"/>
          <cell r="LIJ38"/>
          <cell r="LIK38"/>
          <cell r="LIL38"/>
          <cell r="LIM38"/>
          <cell r="LIN38"/>
          <cell r="LIO38"/>
          <cell r="LIP38"/>
          <cell r="LIQ38"/>
          <cell r="LIR38"/>
          <cell r="LIS38"/>
          <cell r="LIT38"/>
          <cell r="LIU38"/>
          <cell r="LIV38"/>
          <cell r="LIW38"/>
          <cell r="LIX38"/>
          <cell r="LIY38"/>
          <cell r="LIZ38"/>
          <cell r="LJA38"/>
          <cell r="LJB38"/>
          <cell r="LJC38"/>
          <cell r="LJD38"/>
          <cell r="LJE38"/>
          <cell r="LJF38"/>
          <cell r="LJG38"/>
          <cell r="LJH38"/>
          <cell r="LJI38"/>
          <cell r="LJJ38"/>
          <cell r="LJK38"/>
          <cell r="LJL38"/>
          <cell r="LJM38"/>
          <cell r="LJN38"/>
          <cell r="LJO38"/>
          <cell r="LJP38"/>
          <cell r="LJQ38"/>
          <cell r="LJR38"/>
          <cell r="LJS38"/>
          <cell r="LJT38"/>
          <cell r="LJU38"/>
          <cell r="LJV38"/>
          <cell r="LJW38"/>
          <cell r="LJX38"/>
          <cell r="LJY38"/>
          <cell r="LJZ38"/>
          <cell r="LKA38"/>
          <cell r="LKB38"/>
          <cell r="LKC38"/>
          <cell r="LKD38"/>
          <cell r="LKE38"/>
          <cell r="LKF38"/>
          <cell r="LKG38"/>
          <cell r="LKH38"/>
          <cell r="LKI38"/>
          <cell r="LKJ38"/>
          <cell r="LKK38"/>
          <cell r="LKL38"/>
          <cell r="LKM38"/>
          <cell r="LKN38"/>
          <cell r="LKO38"/>
          <cell r="LKP38"/>
          <cell r="LKQ38"/>
          <cell r="LKR38"/>
          <cell r="LKS38"/>
          <cell r="LKT38"/>
          <cell r="LKU38"/>
          <cell r="LKV38"/>
          <cell r="LKW38"/>
          <cell r="LKX38"/>
          <cell r="LKY38"/>
          <cell r="LKZ38"/>
          <cell r="LLA38"/>
          <cell r="LLB38"/>
          <cell r="LLC38"/>
          <cell r="LLD38"/>
          <cell r="LLE38"/>
          <cell r="LLF38"/>
          <cell r="LLG38"/>
          <cell r="LLH38"/>
          <cell r="LLI38"/>
          <cell r="LLJ38"/>
          <cell r="LLK38"/>
          <cell r="LLL38"/>
          <cell r="LLM38"/>
          <cell r="LLN38"/>
          <cell r="LLO38"/>
          <cell r="LLP38"/>
          <cell r="LLQ38"/>
          <cell r="LLR38"/>
          <cell r="LLS38"/>
          <cell r="LLT38"/>
          <cell r="LLU38"/>
          <cell r="LLV38"/>
          <cell r="LLW38"/>
          <cell r="LLX38"/>
          <cell r="LLY38"/>
          <cell r="LLZ38"/>
          <cell r="LMA38"/>
          <cell r="LMB38"/>
          <cell r="LMC38"/>
          <cell r="LMD38"/>
          <cell r="LME38"/>
          <cell r="LMF38"/>
          <cell r="LMG38"/>
          <cell r="LMH38"/>
          <cell r="LMI38"/>
          <cell r="LMJ38"/>
          <cell r="LMK38"/>
          <cell r="LML38"/>
          <cell r="LMM38"/>
          <cell r="LMN38"/>
          <cell r="LMO38"/>
          <cell r="LMP38"/>
          <cell r="LMQ38"/>
          <cell r="LMR38"/>
          <cell r="LMS38"/>
          <cell r="LMT38"/>
          <cell r="LMU38"/>
          <cell r="LMV38"/>
          <cell r="LMW38"/>
          <cell r="LMX38"/>
          <cell r="LMY38"/>
          <cell r="LMZ38"/>
          <cell r="LNA38"/>
          <cell r="LNB38"/>
          <cell r="LNC38"/>
          <cell r="LND38"/>
          <cell r="LNE38"/>
          <cell r="LNF38"/>
          <cell r="LNG38"/>
          <cell r="LNH38"/>
          <cell r="LNI38"/>
          <cell r="LNJ38"/>
          <cell r="LNK38"/>
          <cell r="LNL38"/>
          <cell r="LNM38"/>
          <cell r="LNN38"/>
          <cell r="LNO38"/>
          <cell r="LNP38"/>
          <cell r="LNQ38"/>
          <cell r="LNR38"/>
          <cell r="LNS38"/>
          <cell r="LNT38"/>
          <cell r="LNU38"/>
          <cell r="LNV38"/>
          <cell r="LNW38"/>
          <cell r="LNX38"/>
          <cell r="LNY38"/>
          <cell r="LNZ38"/>
          <cell r="LOA38"/>
          <cell r="LOB38"/>
          <cell r="LOC38"/>
          <cell r="LOD38"/>
          <cell r="LOE38"/>
          <cell r="LOF38"/>
          <cell r="LOG38"/>
          <cell r="LOH38"/>
          <cell r="LOI38"/>
          <cell r="LOJ38"/>
          <cell r="LOK38"/>
          <cell r="LOL38"/>
          <cell r="LOM38"/>
          <cell r="LON38"/>
          <cell r="LOO38"/>
          <cell r="LOP38"/>
          <cell r="LOQ38"/>
          <cell r="LOR38"/>
          <cell r="LOS38"/>
          <cell r="LOT38"/>
          <cell r="LOU38"/>
          <cell r="LOV38"/>
          <cell r="LOW38"/>
          <cell r="LOX38"/>
          <cell r="LOY38"/>
          <cell r="LOZ38"/>
          <cell r="LPA38"/>
          <cell r="LPB38"/>
          <cell r="LPC38"/>
          <cell r="LPD38"/>
          <cell r="LPE38"/>
          <cell r="LPF38"/>
          <cell r="LPG38"/>
          <cell r="LPH38"/>
          <cell r="LPI38"/>
          <cell r="LPJ38"/>
          <cell r="LPK38"/>
          <cell r="LPL38"/>
          <cell r="LPM38"/>
          <cell r="LPN38"/>
          <cell r="LPO38"/>
          <cell r="LPP38"/>
          <cell r="LPQ38"/>
          <cell r="LPR38"/>
          <cell r="LPS38"/>
          <cell r="LPT38"/>
          <cell r="LPU38"/>
          <cell r="LPV38"/>
          <cell r="LPW38"/>
          <cell r="LPX38"/>
          <cell r="LPY38"/>
          <cell r="LPZ38"/>
          <cell r="LQA38"/>
          <cell r="LQB38"/>
          <cell r="LQC38"/>
          <cell r="LQD38"/>
          <cell r="LQE38"/>
          <cell r="LQF38"/>
          <cell r="LQG38"/>
          <cell r="LQH38"/>
          <cell r="LQI38"/>
          <cell r="LQJ38"/>
          <cell r="LQK38"/>
          <cell r="LQL38"/>
          <cell r="LQM38"/>
          <cell r="LQN38"/>
          <cell r="LQO38"/>
          <cell r="LQP38"/>
          <cell r="LQQ38"/>
          <cell r="LQR38"/>
          <cell r="LQS38"/>
          <cell r="LQT38"/>
          <cell r="LQU38"/>
          <cell r="LQV38"/>
          <cell r="LQW38"/>
          <cell r="LQX38"/>
          <cell r="LQY38"/>
          <cell r="LQZ38"/>
          <cell r="LRA38"/>
          <cell r="LRB38"/>
          <cell r="LRC38"/>
          <cell r="LRD38"/>
          <cell r="LRE38"/>
          <cell r="LRF38"/>
          <cell r="LRG38"/>
          <cell r="LRH38"/>
          <cell r="LRI38"/>
          <cell r="LRJ38"/>
          <cell r="LRK38"/>
          <cell r="LRL38"/>
          <cell r="LRM38"/>
          <cell r="LRN38"/>
          <cell r="LRO38"/>
          <cell r="LRP38"/>
          <cell r="LRQ38"/>
          <cell r="LRR38"/>
          <cell r="LRS38"/>
          <cell r="LRT38"/>
          <cell r="LRU38"/>
          <cell r="LRV38"/>
          <cell r="LRW38"/>
          <cell r="LRX38"/>
          <cell r="LRY38"/>
          <cell r="LRZ38"/>
          <cell r="LSA38"/>
          <cell r="LSB38"/>
          <cell r="LSC38"/>
          <cell r="LSD38"/>
          <cell r="LSE38"/>
          <cell r="LSF38"/>
          <cell r="LSG38"/>
          <cell r="LSH38"/>
          <cell r="LSI38"/>
          <cell r="LSJ38"/>
          <cell r="LSK38"/>
          <cell r="LSL38"/>
          <cell r="LSM38"/>
          <cell r="LSN38"/>
          <cell r="LSO38"/>
          <cell r="LSP38"/>
          <cell r="LSQ38"/>
          <cell r="LSR38"/>
          <cell r="LSS38"/>
          <cell r="LST38"/>
          <cell r="LSU38"/>
          <cell r="LSV38"/>
          <cell r="LSW38"/>
          <cell r="LSX38"/>
          <cell r="LSY38"/>
          <cell r="LSZ38"/>
          <cell r="LTA38"/>
          <cell r="LTB38"/>
          <cell r="LTC38"/>
          <cell r="LTD38"/>
          <cell r="LTE38"/>
          <cell r="LTF38"/>
          <cell r="LTG38"/>
          <cell r="LTH38"/>
          <cell r="LTI38"/>
          <cell r="LTJ38"/>
          <cell r="LTK38"/>
          <cell r="LTL38"/>
          <cell r="LTM38"/>
          <cell r="LTN38"/>
          <cell r="LTO38"/>
          <cell r="LTP38"/>
          <cell r="LTQ38"/>
          <cell r="LTR38"/>
          <cell r="LTS38"/>
          <cell r="LTT38"/>
          <cell r="LTU38"/>
          <cell r="LTV38"/>
          <cell r="LTW38"/>
          <cell r="LTX38"/>
          <cell r="LTY38"/>
          <cell r="LTZ38"/>
          <cell r="LUA38"/>
          <cell r="LUB38"/>
          <cell r="LUC38"/>
          <cell r="LUD38"/>
          <cell r="LUE38"/>
          <cell r="LUF38"/>
          <cell r="LUG38"/>
          <cell r="LUH38"/>
          <cell r="LUI38"/>
          <cell r="LUJ38"/>
          <cell r="LUK38"/>
          <cell r="LUL38"/>
          <cell r="LUM38"/>
          <cell r="LUN38"/>
          <cell r="LUO38"/>
          <cell r="LUP38"/>
          <cell r="LUQ38"/>
          <cell r="LUR38"/>
          <cell r="LUS38"/>
          <cell r="LUT38"/>
          <cell r="LUU38"/>
          <cell r="LUV38"/>
          <cell r="LUW38"/>
          <cell r="LUX38"/>
          <cell r="LUY38"/>
          <cell r="LUZ38"/>
          <cell r="LVA38"/>
          <cell r="LVB38"/>
          <cell r="LVC38"/>
          <cell r="LVD38"/>
          <cell r="LVE38"/>
          <cell r="LVF38"/>
          <cell r="LVG38"/>
          <cell r="LVH38"/>
          <cell r="LVI38"/>
          <cell r="LVJ38"/>
          <cell r="LVK38"/>
          <cell r="LVL38"/>
          <cell r="LVM38"/>
          <cell r="LVN38"/>
          <cell r="LVO38"/>
          <cell r="LVP38"/>
          <cell r="LVQ38"/>
          <cell r="LVR38"/>
          <cell r="LVS38"/>
          <cell r="LVT38"/>
          <cell r="LVU38"/>
          <cell r="LVV38"/>
          <cell r="LVW38"/>
          <cell r="LVX38"/>
          <cell r="LVY38"/>
          <cell r="LVZ38"/>
          <cell r="LWA38"/>
          <cell r="LWB38"/>
          <cell r="LWC38"/>
          <cell r="LWD38"/>
          <cell r="LWE38"/>
          <cell r="LWF38"/>
          <cell r="LWG38"/>
          <cell r="LWH38"/>
          <cell r="LWI38"/>
          <cell r="LWJ38"/>
          <cell r="LWK38"/>
          <cell r="LWL38"/>
          <cell r="LWM38"/>
          <cell r="LWN38"/>
          <cell r="LWO38"/>
          <cell r="LWP38"/>
          <cell r="LWQ38"/>
          <cell r="LWR38"/>
          <cell r="LWS38"/>
          <cell r="LWT38"/>
          <cell r="LWU38"/>
          <cell r="LWV38"/>
          <cell r="LWW38"/>
          <cell r="LWX38"/>
          <cell r="LWY38"/>
          <cell r="LWZ38"/>
          <cell r="LXA38"/>
          <cell r="LXB38"/>
          <cell r="LXC38"/>
          <cell r="LXD38"/>
          <cell r="LXE38"/>
          <cell r="LXF38"/>
          <cell r="LXG38"/>
          <cell r="LXH38"/>
          <cell r="LXI38"/>
          <cell r="LXJ38"/>
          <cell r="LXK38"/>
          <cell r="LXL38"/>
          <cell r="LXM38"/>
          <cell r="LXN38"/>
          <cell r="LXO38"/>
          <cell r="LXP38"/>
          <cell r="LXQ38"/>
          <cell r="LXR38"/>
          <cell r="LXS38"/>
          <cell r="LXT38"/>
          <cell r="LXU38"/>
          <cell r="LXV38"/>
          <cell r="LXW38"/>
          <cell r="LXX38"/>
          <cell r="LXY38"/>
          <cell r="LXZ38"/>
          <cell r="LYA38"/>
          <cell r="LYB38"/>
          <cell r="LYC38"/>
          <cell r="LYD38"/>
          <cell r="LYE38"/>
          <cell r="LYF38"/>
          <cell r="LYG38"/>
          <cell r="LYH38"/>
          <cell r="LYI38"/>
          <cell r="LYJ38"/>
          <cell r="LYK38"/>
          <cell r="LYL38"/>
          <cell r="LYM38"/>
          <cell r="LYN38"/>
          <cell r="LYO38"/>
          <cell r="LYP38"/>
          <cell r="LYQ38"/>
          <cell r="LYR38"/>
          <cell r="LYS38"/>
          <cell r="LYT38"/>
          <cell r="LYU38"/>
          <cell r="LYV38"/>
          <cell r="LYW38"/>
          <cell r="LYX38"/>
          <cell r="LYY38"/>
          <cell r="LYZ38"/>
          <cell r="LZA38"/>
          <cell r="LZB38"/>
          <cell r="LZC38"/>
          <cell r="LZD38"/>
          <cell r="LZE38"/>
          <cell r="LZF38"/>
          <cell r="LZG38"/>
          <cell r="LZH38"/>
          <cell r="LZI38"/>
          <cell r="LZJ38"/>
          <cell r="LZK38"/>
          <cell r="LZL38"/>
          <cell r="LZM38"/>
          <cell r="LZN38"/>
          <cell r="LZO38"/>
          <cell r="LZP38"/>
          <cell r="LZQ38"/>
          <cell r="LZR38"/>
          <cell r="LZS38"/>
          <cell r="LZT38"/>
          <cell r="LZU38"/>
          <cell r="LZV38"/>
          <cell r="LZW38"/>
          <cell r="LZX38"/>
          <cell r="LZY38"/>
          <cell r="LZZ38"/>
          <cell r="MAA38"/>
          <cell r="MAB38"/>
          <cell r="MAC38"/>
          <cell r="MAD38"/>
          <cell r="MAE38"/>
          <cell r="MAF38"/>
          <cell r="MAG38"/>
          <cell r="MAH38"/>
          <cell r="MAI38"/>
          <cell r="MAJ38"/>
          <cell r="MAK38"/>
          <cell r="MAL38"/>
          <cell r="MAM38"/>
          <cell r="MAN38"/>
          <cell r="MAO38"/>
          <cell r="MAP38"/>
          <cell r="MAQ38"/>
          <cell r="MAR38"/>
          <cell r="MAS38"/>
          <cell r="MAT38"/>
          <cell r="MAU38"/>
          <cell r="MAV38"/>
          <cell r="MAW38"/>
          <cell r="MAX38"/>
          <cell r="MAY38"/>
          <cell r="MAZ38"/>
          <cell r="MBA38"/>
          <cell r="MBB38"/>
          <cell r="MBC38"/>
          <cell r="MBD38"/>
          <cell r="MBE38"/>
          <cell r="MBF38"/>
          <cell r="MBG38"/>
          <cell r="MBH38"/>
          <cell r="MBI38"/>
          <cell r="MBJ38"/>
          <cell r="MBK38"/>
          <cell r="MBL38"/>
          <cell r="MBM38"/>
          <cell r="MBN38"/>
          <cell r="MBO38"/>
          <cell r="MBP38"/>
          <cell r="MBQ38"/>
          <cell r="MBR38"/>
          <cell r="MBS38"/>
          <cell r="MBT38"/>
          <cell r="MBU38"/>
          <cell r="MBV38"/>
          <cell r="MBW38"/>
          <cell r="MBX38"/>
          <cell r="MBY38"/>
          <cell r="MBZ38"/>
          <cell r="MCA38"/>
          <cell r="MCB38"/>
          <cell r="MCC38"/>
          <cell r="MCD38"/>
          <cell r="MCE38"/>
          <cell r="MCF38"/>
          <cell r="MCG38"/>
          <cell r="MCH38"/>
          <cell r="MCI38"/>
          <cell r="MCJ38"/>
          <cell r="MCK38"/>
          <cell r="MCL38"/>
          <cell r="MCM38"/>
          <cell r="MCN38"/>
          <cell r="MCO38"/>
          <cell r="MCP38"/>
          <cell r="MCQ38"/>
          <cell r="MCR38"/>
          <cell r="MCS38"/>
          <cell r="MCT38"/>
          <cell r="MCU38"/>
          <cell r="MCV38"/>
          <cell r="MCW38"/>
          <cell r="MCX38"/>
          <cell r="MCY38"/>
          <cell r="MCZ38"/>
          <cell r="MDA38"/>
          <cell r="MDB38"/>
          <cell r="MDC38"/>
          <cell r="MDD38"/>
          <cell r="MDE38"/>
          <cell r="MDF38"/>
          <cell r="MDG38"/>
          <cell r="MDH38"/>
          <cell r="MDI38"/>
          <cell r="MDJ38"/>
          <cell r="MDK38"/>
          <cell r="MDL38"/>
          <cell r="MDM38"/>
          <cell r="MDN38"/>
          <cell r="MDO38"/>
          <cell r="MDP38"/>
          <cell r="MDQ38"/>
          <cell r="MDR38"/>
          <cell r="MDS38"/>
          <cell r="MDT38"/>
          <cell r="MDU38"/>
          <cell r="MDV38"/>
          <cell r="MDW38"/>
          <cell r="MDX38"/>
          <cell r="MDY38"/>
          <cell r="MDZ38"/>
          <cell r="MEA38"/>
          <cell r="MEB38"/>
          <cell r="MEC38"/>
          <cell r="MED38"/>
          <cell r="MEE38"/>
          <cell r="MEF38"/>
          <cell r="MEG38"/>
          <cell r="MEH38"/>
          <cell r="MEI38"/>
          <cell r="MEJ38"/>
          <cell r="MEK38"/>
          <cell r="MEL38"/>
          <cell r="MEM38"/>
          <cell r="MEN38"/>
          <cell r="MEO38"/>
          <cell r="MEP38"/>
          <cell r="MEQ38"/>
          <cell r="MER38"/>
          <cell r="MES38"/>
          <cell r="MET38"/>
          <cell r="MEU38"/>
          <cell r="MEV38"/>
          <cell r="MEW38"/>
          <cell r="MEX38"/>
          <cell r="MEY38"/>
          <cell r="MEZ38"/>
          <cell r="MFA38"/>
          <cell r="MFB38"/>
          <cell r="MFC38"/>
          <cell r="MFD38"/>
          <cell r="MFE38"/>
          <cell r="MFF38"/>
          <cell r="MFG38"/>
          <cell r="MFH38"/>
          <cell r="MFI38"/>
          <cell r="MFJ38"/>
          <cell r="MFK38"/>
          <cell r="MFL38"/>
          <cell r="MFM38"/>
          <cell r="MFN38"/>
          <cell r="MFO38"/>
          <cell r="MFP38"/>
          <cell r="MFQ38"/>
          <cell r="MFR38"/>
          <cell r="MFS38"/>
          <cell r="MFT38"/>
          <cell r="MFU38"/>
          <cell r="MFV38"/>
          <cell r="MFW38"/>
          <cell r="MFX38"/>
          <cell r="MFY38"/>
          <cell r="MFZ38"/>
          <cell r="MGA38"/>
          <cell r="MGB38"/>
          <cell r="MGC38"/>
          <cell r="MGD38"/>
          <cell r="MGE38"/>
          <cell r="MGF38"/>
          <cell r="MGG38"/>
          <cell r="MGH38"/>
          <cell r="MGI38"/>
          <cell r="MGJ38"/>
          <cell r="MGK38"/>
          <cell r="MGL38"/>
          <cell r="MGM38"/>
          <cell r="MGN38"/>
          <cell r="MGO38"/>
          <cell r="MGP38"/>
          <cell r="MGQ38"/>
          <cell r="MGR38"/>
          <cell r="MGS38"/>
          <cell r="MGT38"/>
          <cell r="MGU38"/>
          <cell r="MGV38"/>
          <cell r="MGW38"/>
          <cell r="MGX38"/>
          <cell r="MGY38"/>
          <cell r="MGZ38"/>
          <cell r="MHA38"/>
          <cell r="MHB38"/>
          <cell r="MHC38"/>
          <cell r="MHD38"/>
          <cell r="MHE38"/>
          <cell r="MHF38"/>
          <cell r="MHG38"/>
          <cell r="MHH38"/>
          <cell r="MHI38"/>
          <cell r="MHJ38"/>
          <cell r="MHK38"/>
          <cell r="MHL38"/>
          <cell r="MHM38"/>
          <cell r="MHN38"/>
          <cell r="MHO38"/>
          <cell r="MHP38"/>
          <cell r="MHQ38"/>
          <cell r="MHR38"/>
          <cell r="MHS38"/>
          <cell r="MHT38"/>
          <cell r="MHU38"/>
          <cell r="MHV38"/>
          <cell r="MHW38"/>
          <cell r="MHX38"/>
          <cell r="MHY38"/>
          <cell r="MHZ38"/>
          <cell r="MIA38"/>
          <cell r="MIB38"/>
          <cell r="MIC38"/>
          <cell r="MID38"/>
          <cell r="MIE38"/>
          <cell r="MIF38"/>
          <cell r="MIG38"/>
          <cell r="MIH38"/>
          <cell r="MII38"/>
          <cell r="MIJ38"/>
          <cell r="MIK38"/>
          <cell r="MIL38"/>
          <cell r="MIM38"/>
          <cell r="MIN38"/>
          <cell r="MIO38"/>
          <cell r="MIP38"/>
          <cell r="MIQ38"/>
          <cell r="MIR38"/>
          <cell r="MIS38"/>
          <cell r="MIT38"/>
          <cell r="MIU38"/>
          <cell r="MIV38"/>
          <cell r="MIW38"/>
          <cell r="MIX38"/>
          <cell r="MIY38"/>
          <cell r="MIZ38"/>
          <cell r="MJA38"/>
          <cell r="MJB38"/>
          <cell r="MJC38"/>
          <cell r="MJD38"/>
          <cell r="MJE38"/>
          <cell r="MJF38"/>
          <cell r="MJG38"/>
          <cell r="MJH38"/>
          <cell r="MJI38"/>
          <cell r="MJJ38"/>
          <cell r="MJK38"/>
          <cell r="MJL38"/>
          <cell r="MJM38"/>
          <cell r="MJN38"/>
          <cell r="MJO38"/>
          <cell r="MJP38"/>
          <cell r="MJQ38"/>
          <cell r="MJR38"/>
          <cell r="MJS38"/>
          <cell r="MJT38"/>
          <cell r="MJU38"/>
          <cell r="MJV38"/>
          <cell r="MJW38"/>
          <cell r="MJX38"/>
          <cell r="MJY38"/>
          <cell r="MJZ38"/>
          <cell r="MKA38"/>
          <cell r="MKB38"/>
          <cell r="MKC38"/>
          <cell r="MKD38"/>
          <cell r="MKE38"/>
          <cell r="MKF38"/>
          <cell r="MKG38"/>
          <cell r="MKH38"/>
          <cell r="MKI38"/>
          <cell r="MKJ38"/>
          <cell r="MKK38"/>
          <cell r="MKL38"/>
          <cell r="MKM38"/>
          <cell r="MKN38"/>
          <cell r="MKO38"/>
          <cell r="MKP38"/>
          <cell r="MKQ38"/>
          <cell r="MKR38"/>
          <cell r="MKS38"/>
          <cell r="MKT38"/>
          <cell r="MKU38"/>
          <cell r="MKV38"/>
          <cell r="MKW38"/>
          <cell r="MKX38"/>
          <cell r="MKY38"/>
          <cell r="MKZ38"/>
          <cell r="MLA38"/>
          <cell r="MLB38"/>
          <cell r="MLC38"/>
          <cell r="MLD38"/>
          <cell r="MLE38"/>
          <cell r="MLF38"/>
          <cell r="MLG38"/>
          <cell r="MLH38"/>
          <cell r="MLI38"/>
          <cell r="MLJ38"/>
          <cell r="MLK38"/>
          <cell r="MLL38"/>
          <cell r="MLM38"/>
          <cell r="MLN38"/>
          <cell r="MLO38"/>
          <cell r="MLP38"/>
          <cell r="MLQ38"/>
          <cell r="MLR38"/>
          <cell r="MLS38"/>
          <cell r="MLT38"/>
          <cell r="MLU38"/>
          <cell r="MLV38"/>
          <cell r="MLW38"/>
          <cell r="MLX38"/>
          <cell r="MLY38"/>
          <cell r="MLZ38"/>
          <cell r="MMA38"/>
          <cell r="MMB38"/>
          <cell r="MMC38"/>
          <cell r="MMD38"/>
          <cell r="MME38"/>
          <cell r="MMF38"/>
          <cell r="MMG38"/>
          <cell r="MMH38"/>
          <cell r="MMI38"/>
          <cell r="MMJ38"/>
          <cell r="MMK38"/>
          <cell r="MML38"/>
          <cell r="MMM38"/>
          <cell r="MMN38"/>
          <cell r="MMO38"/>
          <cell r="MMP38"/>
          <cell r="MMQ38"/>
          <cell r="MMR38"/>
          <cell r="MMS38"/>
          <cell r="MMT38"/>
          <cell r="MMU38"/>
          <cell r="MMV38"/>
          <cell r="MMW38"/>
          <cell r="MMX38"/>
          <cell r="MMY38"/>
          <cell r="MMZ38"/>
          <cell r="MNA38"/>
          <cell r="MNB38"/>
          <cell r="MNC38"/>
          <cell r="MND38"/>
          <cell r="MNE38"/>
          <cell r="MNF38"/>
          <cell r="MNG38"/>
          <cell r="MNH38"/>
          <cell r="MNI38"/>
          <cell r="MNJ38"/>
          <cell r="MNK38"/>
          <cell r="MNL38"/>
          <cell r="MNM38"/>
          <cell r="MNN38"/>
          <cell r="MNO38"/>
          <cell r="MNP38"/>
          <cell r="MNQ38"/>
          <cell r="MNR38"/>
          <cell r="MNS38"/>
          <cell r="MNT38"/>
          <cell r="MNU38"/>
          <cell r="MNV38"/>
          <cell r="MNW38"/>
          <cell r="MNX38"/>
          <cell r="MNY38"/>
          <cell r="MNZ38"/>
          <cell r="MOA38"/>
          <cell r="MOB38"/>
          <cell r="MOC38"/>
          <cell r="MOD38"/>
          <cell r="MOE38"/>
          <cell r="MOF38"/>
          <cell r="MOG38"/>
          <cell r="MOH38"/>
          <cell r="MOI38"/>
          <cell r="MOJ38"/>
          <cell r="MOK38"/>
          <cell r="MOL38"/>
          <cell r="MOM38"/>
          <cell r="MON38"/>
          <cell r="MOO38"/>
          <cell r="MOP38"/>
          <cell r="MOQ38"/>
          <cell r="MOR38"/>
          <cell r="MOS38"/>
          <cell r="MOT38"/>
          <cell r="MOU38"/>
          <cell r="MOV38"/>
          <cell r="MOW38"/>
          <cell r="MOX38"/>
          <cell r="MOY38"/>
          <cell r="MOZ38"/>
          <cell r="MPA38"/>
          <cell r="MPB38"/>
          <cell r="MPC38"/>
          <cell r="MPD38"/>
          <cell r="MPE38"/>
          <cell r="MPF38"/>
          <cell r="MPG38"/>
          <cell r="MPH38"/>
          <cell r="MPI38"/>
          <cell r="MPJ38"/>
          <cell r="MPK38"/>
          <cell r="MPL38"/>
          <cell r="MPM38"/>
          <cell r="MPN38"/>
          <cell r="MPO38"/>
          <cell r="MPP38"/>
          <cell r="MPQ38"/>
          <cell r="MPR38"/>
          <cell r="MPS38"/>
          <cell r="MPT38"/>
          <cell r="MPU38"/>
          <cell r="MPV38"/>
          <cell r="MPW38"/>
          <cell r="MPX38"/>
          <cell r="MPY38"/>
          <cell r="MPZ38"/>
          <cell r="MQA38"/>
          <cell r="MQB38"/>
          <cell r="MQC38"/>
          <cell r="MQD38"/>
          <cell r="MQE38"/>
          <cell r="MQF38"/>
          <cell r="MQG38"/>
          <cell r="MQH38"/>
          <cell r="MQI38"/>
          <cell r="MQJ38"/>
          <cell r="MQK38"/>
          <cell r="MQL38"/>
          <cell r="MQM38"/>
          <cell r="MQN38"/>
          <cell r="MQO38"/>
          <cell r="MQP38"/>
          <cell r="MQQ38"/>
          <cell r="MQR38"/>
          <cell r="MQS38"/>
          <cell r="MQT38"/>
          <cell r="MQU38"/>
          <cell r="MQV38"/>
          <cell r="MQW38"/>
          <cell r="MQX38"/>
          <cell r="MQY38"/>
          <cell r="MQZ38"/>
          <cell r="MRA38"/>
          <cell r="MRB38"/>
          <cell r="MRC38"/>
          <cell r="MRD38"/>
          <cell r="MRE38"/>
          <cell r="MRF38"/>
          <cell r="MRG38"/>
          <cell r="MRH38"/>
          <cell r="MRI38"/>
          <cell r="MRJ38"/>
          <cell r="MRK38"/>
          <cell r="MRL38"/>
          <cell r="MRM38"/>
          <cell r="MRN38"/>
          <cell r="MRO38"/>
          <cell r="MRP38"/>
          <cell r="MRQ38"/>
          <cell r="MRR38"/>
          <cell r="MRS38"/>
          <cell r="MRT38"/>
          <cell r="MRU38"/>
          <cell r="MRV38"/>
          <cell r="MRW38"/>
          <cell r="MRX38"/>
          <cell r="MRY38"/>
          <cell r="MRZ38"/>
          <cell r="MSA38"/>
          <cell r="MSB38"/>
          <cell r="MSC38"/>
          <cell r="MSD38"/>
          <cell r="MSE38"/>
          <cell r="MSF38"/>
          <cell r="MSG38"/>
          <cell r="MSH38"/>
          <cell r="MSI38"/>
          <cell r="MSJ38"/>
          <cell r="MSK38"/>
          <cell r="MSL38"/>
          <cell r="MSM38"/>
          <cell r="MSN38"/>
          <cell r="MSO38"/>
          <cell r="MSP38"/>
          <cell r="MSQ38"/>
          <cell r="MSR38"/>
          <cell r="MSS38"/>
          <cell r="MST38"/>
          <cell r="MSU38"/>
          <cell r="MSV38"/>
          <cell r="MSW38"/>
          <cell r="MSX38"/>
          <cell r="MSY38"/>
          <cell r="MSZ38"/>
          <cell r="MTA38"/>
          <cell r="MTB38"/>
          <cell r="MTC38"/>
          <cell r="MTD38"/>
          <cell r="MTE38"/>
          <cell r="MTF38"/>
          <cell r="MTG38"/>
          <cell r="MTH38"/>
          <cell r="MTI38"/>
          <cell r="MTJ38"/>
          <cell r="MTK38"/>
          <cell r="MTL38"/>
          <cell r="MTM38"/>
          <cell r="MTN38"/>
          <cell r="MTO38"/>
          <cell r="MTP38"/>
          <cell r="MTQ38"/>
          <cell r="MTR38"/>
          <cell r="MTS38"/>
          <cell r="MTT38"/>
          <cell r="MTU38"/>
          <cell r="MTV38"/>
          <cell r="MTW38"/>
          <cell r="MTX38"/>
          <cell r="MTY38"/>
          <cell r="MTZ38"/>
          <cell r="MUA38"/>
          <cell r="MUB38"/>
          <cell r="MUC38"/>
          <cell r="MUD38"/>
          <cell r="MUE38"/>
          <cell r="MUF38"/>
          <cell r="MUG38"/>
          <cell r="MUH38"/>
          <cell r="MUI38"/>
          <cell r="MUJ38"/>
          <cell r="MUK38"/>
          <cell r="MUL38"/>
          <cell r="MUM38"/>
          <cell r="MUN38"/>
          <cell r="MUO38"/>
          <cell r="MUP38"/>
          <cell r="MUQ38"/>
          <cell r="MUR38"/>
          <cell r="MUS38"/>
          <cell r="MUT38"/>
          <cell r="MUU38"/>
          <cell r="MUV38"/>
          <cell r="MUW38"/>
          <cell r="MUX38"/>
          <cell r="MUY38"/>
          <cell r="MUZ38"/>
          <cell r="MVA38"/>
          <cell r="MVB38"/>
          <cell r="MVC38"/>
          <cell r="MVD38"/>
          <cell r="MVE38"/>
          <cell r="MVF38"/>
          <cell r="MVG38"/>
          <cell r="MVH38"/>
          <cell r="MVI38"/>
          <cell r="MVJ38"/>
          <cell r="MVK38"/>
          <cell r="MVL38"/>
          <cell r="MVM38"/>
          <cell r="MVN38"/>
          <cell r="MVO38"/>
          <cell r="MVP38"/>
          <cell r="MVQ38"/>
          <cell r="MVR38"/>
          <cell r="MVS38"/>
          <cell r="MVT38"/>
          <cell r="MVU38"/>
          <cell r="MVV38"/>
          <cell r="MVW38"/>
          <cell r="MVX38"/>
          <cell r="MVY38"/>
          <cell r="MVZ38"/>
          <cell r="MWA38"/>
          <cell r="MWB38"/>
          <cell r="MWC38"/>
          <cell r="MWD38"/>
          <cell r="MWE38"/>
          <cell r="MWF38"/>
          <cell r="MWG38"/>
          <cell r="MWH38"/>
          <cell r="MWI38"/>
          <cell r="MWJ38"/>
          <cell r="MWK38"/>
          <cell r="MWL38"/>
          <cell r="MWM38"/>
          <cell r="MWN38"/>
          <cell r="MWO38"/>
          <cell r="MWP38"/>
          <cell r="MWQ38"/>
          <cell r="MWR38"/>
          <cell r="MWS38"/>
          <cell r="MWT38"/>
          <cell r="MWU38"/>
          <cell r="MWV38"/>
          <cell r="MWW38"/>
          <cell r="MWX38"/>
          <cell r="MWY38"/>
          <cell r="MWZ38"/>
          <cell r="MXA38"/>
          <cell r="MXB38"/>
          <cell r="MXC38"/>
          <cell r="MXD38"/>
          <cell r="MXE38"/>
          <cell r="MXF38"/>
          <cell r="MXG38"/>
          <cell r="MXH38"/>
          <cell r="MXI38"/>
          <cell r="MXJ38"/>
          <cell r="MXK38"/>
          <cell r="MXL38"/>
          <cell r="MXM38"/>
          <cell r="MXN38"/>
          <cell r="MXO38"/>
          <cell r="MXP38"/>
          <cell r="MXQ38"/>
          <cell r="MXR38"/>
          <cell r="MXS38"/>
          <cell r="MXT38"/>
          <cell r="MXU38"/>
          <cell r="MXV38"/>
          <cell r="MXW38"/>
          <cell r="MXX38"/>
          <cell r="MXY38"/>
          <cell r="MXZ38"/>
          <cell r="MYA38"/>
          <cell r="MYB38"/>
          <cell r="MYC38"/>
          <cell r="MYD38"/>
          <cell r="MYE38"/>
          <cell r="MYF38"/>
          <cell r="MYG38"/>
          <cell r="MYH38"/>
          <cell r="MYI38"/>
          <cell r="MYJ38"/>
          <cell r="MYK38"/>
          <cell r="MYL38"/>
          <cell r="MYM38"/>
          <cell r="MYN38"/>
          <cell r="MYO38"/>
          <cell r="MYP38"/>
          <cell r="MYQ38"/>
          <cell r="MYR38"/>
          <cell r="MYS38"/>
          <cell r="MYT38"/>
          <cell r="MYU38"/>
          <cell r="MYV38"/>
          <cell r="MYW38"/>
          <cell r="MYX38"/>
          <cell r="MYY38"/>
          <cell r="MYZ38"/>
          <cell r="MZA38"/>
          <cell r="MZB38"/>
          <cell r="MZC38"/>
          <cell r="MZD38"/>
          <cell r="MZE38"/>
          <cell r="MZF38"/>
          <cell r="MZG38"/>
          <cell r="MZH38"/>
          <cell r="MZI38"/>
          <cell r="MZJ38"/>
          <cell r="MZK38"/>
          <cell r="MZL38"/>
          <cell r="MZM38"/>
          <cell r="MZN38"/>
          <cell r="MZO38"/>
          <cell r="MZP38"/>
          <cell r="MZQ38"/>
          <cell r="MZR38"/>
          <cell r="MZS38"/>
          <cell r="MZT38"/>
          <cell r="MZU38"/>
          <cell r="MZV38"/>
          <cell r="MZW38"/>
          <cell r="MZX38"/>
          <cell r="MZY38"/>
          <cell r="MZZ38"/>
          <cell r="NAA38"/>
          <cell r="NAB38"/>
          <cell r="NAC38"/>
          <cell r="NAD38"/>
          <cell r="NAE38"/>
          <cell r="NAF38"/>
          <cell r="NAG38"/>
          <cell r="NAH38"/>
          <cell r="NAI38"/>
          <cell r="NAJ38"/>
          <cell r="NAK38"/>
          <cell r="NAL38"/>
          <cell r="NAM38"/>
          <cell r="NAN38"/>
          <cell r="NAO38"/>
          <cell r="NAP38"/>
          <cell r="NAQ38"/>
          <cell r="NAR38"/>
          <cell r="NAS38"/>
          <cell r="NAT38"/>
          <cell r="NAU38"/>
          <cell r="NAV38"/>
          <cell r="NAW38"/>
          <cell r="NAX38"/>
          <cell r="NAY38"/>
          <cell r="NAZ38"/>
          <cell r="NBA38"/>
          <cell r="NBB38"/>
          <cell r="NBC38"/>
          <cell r="NBD38"/>
          <cell r="NBE38"/>
          <cell r="NBF38"/>
          <cell r="NBG38"/>
          <cell r="NBH38"/>
          <cell r="NBI38"/>
          <cell r="NBJ38"/>
          <cell r="NBK38"/>
          <cell r="NBL38"/>
          <cell r="NBM38"/>
          <cell r="NBN38"/>
          <cell r="NBO38"/>
          <cell r="NBP38"/>
          <cell r="NBQ38"/>
          <cell r="NBR38"/>
          <cell r="NBS38"/>
          <cell r="NBT38"/>
          <cell r="NBU38"/>
          <cell r="NBV38"/>
          <cell r="NBW38"/>
          <cell r="NBX38"/>
          <cell r="NBY38"/>
          <cell r="NBZ38"/>
          <cell r="NCA38"/>
          <cell r="NCB38"/>
          <cell r="NCC38"/>
          <cell r="NCD38"/>
          <cell r="NCE38"/>
          <cell r="NCF38"/>
          <cell r="NCG38"/>
          <cell r="NCH38"/>
          <cell r="NCI38"/>
          <cell r="NCJ38"/>
          <cell r="NCK38"/>
          <cell r="NCL38"/>
          <cell r="NCM38"/>
          <cell r="NCN38"/>
          <cell r="NCO38"/>
          <cell r="NCP38"/>
          <cell r="NCQ38"/>
          <cell r="NCR38"/>
          <cell r="NCS38"/>
          <cell r="NCT38"/>
          <cell r="NCU38"/>
          <cell r="NCV38"/>
          <cell r="NCW38"/>
          <cell r="NCX38"/>
          <cell r="NCY38"/>
          <cell r="NCZ38"/>
          <cell r="NDA38"/>
          <cell r="NDB38"/>
          <cell r="NDC38"/>
          <cell r="NDD38"/>
          <cell r="NDE38"/>
          <cell r="NDF38"/>
          <cell r="NDG38"/>
          <cell r="NDH38"/>
          <cell r="NDI38"/>
          <cell r="NDJ38"/>
          <cell r="NDK38"/>
          <cell r="NDL38"/>
          <cell r="NDM38"/>
          <cell r="NDN38"/>
          <cell r="NDO38"/>
          <cell r="NDP38"/>
          <cell r="NDQ38"/>
          <cell r="NDR38"/>
          <cell r="NDS38"/>
          <cell r="NDT38"/>
          <cell r="NDU38"/>
          <cell r="NDV38"/>
          <cell r="NDW38"/>
          <cell r="NDX38"/>
          <cell r="NDY38"/>
          <cell r="NDZ38"/>
          <cell r="NEA38"/>
          <cell r="NEB38"/>
          <cell r="NEC38"/>
          <cell r="NED38"/>
          <cell r="NEE38"/>
          <cell r="NEF38"/>
          <cell r="NEG38"/>
          <cell r="NEH38"/>
          <cell r="NEI38"/>
          <cell r="NEJ38"/>
          <cell r="NEK38"/>
          <cell r="NEL38"/>
          <cell r="NEM38"/>
          <cell r="NEN38"/>
          <cell r="NEO38"/>
          <cell r="NEP38"/>
          <cell r="NEQ38"/>
          <cell r="NER38"/>
          <cell r="NES38"/>
          <cell r="NET38"/>
          <cell r="NEU38"/>
          <cell r="NEV38"/>
          <cell r="NEW38"/>
          <cell r="NEX38"/>
          <cell r="NEY38"/>
          <cell r="NEZ38"/>
          <cell r="NFA38"/>
          <cell r="NFB38"/>
          <cell r="NFC38"/>
          <cell r="NFD38"/>
          <cell r="NFE38"/>
          <cell r="NFF38"/>
          <cell r="NFG38"/>
          <cell r="NFH38"/>
          <cell r="NFI38"/>
          <cell r="NFJ38"/>
          <cell r="NFK38"/>
          <cell r="NFL38"/>
          <cell r="NFM38"/>
          <cell r="NFN38"/>
          <cell r="NFO38"/>
          <cell r="NFP38"/>
          <cell r="NFQ38"/>
          <cell r="NFR38"/>
          <cell r="NFS38"/>
          <cell r="NFT38"/>
          <cell r="NFU38"/>
          <cell r="NFV38"/>
          <cell r="NFW38"/>
          <cell r="NFX38"/>
          <cell r="NFY38"/>
          <cell r="NFZ38"/>
          <cell r="NGA38"/>
          <cell r="NGB38"/>
          <cell r="NGC38"/>
          <cell r="NGD38"/>
          <cell r="NGE38"/>
          <cell r="NGF38"/>
          <cell r="NGG38"/>
          <cell r="NGH38"/>
          <cell r="NGI38"/>
          <cell r="NGJ38"/>
          <cell r="NGK38"/>
          <cell r="NGL38"/>
          <cell r="NGM38"/>
          <cell r="NGN38"/>
          <cell r="NGO38"/>
          <cell r="NGP38"/>
          <cell r="NGQ38"/>
          <cell r="NGR38"/>
          <cell r="NGS38"/>
          <cell r="NGT38"/>
          <cell r="NGU38"/>
          <cell r="NGV38"/>
          <cell r="NGW38"/>
          <cell r="NGX38"/>
          <cell r="NGY38"/>
          <cell r="NGZ38"/>
          <cell r="NHA38"/>
          <cell r="NHB38"/>
          <cell r="NHC38"/>
          <cell r="NHD38"/>
          <cell r="NHE38"/>
          <cell r="NHF38"/>
          <cell r="NHG38"/>
          <cell r="NHH38"/>
          <cell r="NHI38"/>
          <cell r="NHJ38"/>
          <cell r="NHK38"/>
          <cell r="NHL38"/>
          <cell r="NHM38"/>
          <cell r="NHN38"/>
          <cell r="NHO38"/>
          <cell r="NHP38"/>
          <cell r="NHQ38"/>
          <cell r="NHR38"/>
          <cell r="NHS38"/>
          <cell r="NHT38"/>
          <cell r="NHU38"/>
          <cell r="NHV38"/>
          <cell r="NHW38"/>
          <cell r="NHX38"/>
          <cell r="NHY38"/>
          <cell r="NHZ38"/>
          <cell r="NIA38"/>
          <cell r="NIB38"/>
          <cell r="NIC38"/>
          <cell r="NID38"/>
          <cell r="NIE38"/>
          <cell r="NIF38"/>
          <cell r="NIG38"/>
          <cell r="NIH38"/>
          <cell r="NII38"/>
          <cell r="NIJ38"/>
          <cell r="NIK38"/>
          <cell r="NIL38"/>
          <cell r="NIM38"/>
          <cell r="NIN38"/>
          <cell r="NIO38"/>
          <cell r="NIP38"/>
          <cell r="NIQ38"/>
          <cell r="NIR38"/>
          <cell r="NIS38"/>
          <cell r="NIT38"/>
          <cell r="NIU38"/>
          <cell r="NIV38"/>
          <cell r="NIW38"/>
          <cell r="NIX38"/>
          <cell r="NIY38"/>
          <cell r="NIZ38"/>
          <cell r="NJA38"/>
          <cell r="NJB38"/>
          <cell r="NJC38"/>
          <cell r="NJD38"/>
          <cell r="NJE38"/>
          <cell r="NJF38"/>
          <cell r="NJG38"/>
          <cell r="NJH38"/>
          <cell r="NJI38"/>
          <cell r="NJJ38"/>
          <cell r="NJK38"/>
          <cell r="NJL38"/>
          <cell r="NJM38"/>
          <cell r="NJN38"/>
          <cell r="NJO38"/>
          <cell r="NJP38"/>
          <cell r="NJQ38"/>
          <cell r="NJR38"/>
          <cell r="NJS38"/>
          <cell r="NJT38"/>
          <cell r="NJU38"/>
          <cell r="NJV38"/>
          <cell r="NJW38"/>
          <cell r="NJX38"/>
          <cell r="NJY38"/>
          <cell r="NJZ38"/>
          <cell r="NKA38"/>
          <cell r="NKB38"/>
          <cell r="NKC38"/>
          <cell r="NKD38"/>
          <cell r="NKE38"/>
          <cell r="NKF38"/>
          <cell r="NKG38"/>
          <cell r="NKH38"/>
          <cell r="NKI38"/>
          <cell r="NKJ38"/>
          <cell r="NKK38"/>
          <cell r="NKL38"/>
          <cell r="NKM38"/>
          <cell r="NKN38"/>
          <cell r="NKO38"/>
          <cell r="NKP38"/>
          <cell r="NKQ38"/>
          <cell r="NKR38"/>
          <cell r="NKS38"/>
          <cell r="NKT38"/>
          <cell r="NKU38"/>
          <cell r="NKV38"/>
          <cell r="NKW38"/>
          <cell r="NKX38"/>
          <cell r="NKY38"/>
          <cell r="NKZ38"/>
          <cell r="NLA38"/>
          <cell r="NLB38"/>
          <cell r="NLC38"/>
          <cell r="NLD38"/>
          <cell r="NLE38"/>
          <cell r="NLF38"/>
          <cell r="NLG38"/>
          <cell r="NLH38"/>
          <cell r="NLI38"/>
          <cell r="NLJ38"/>
          <cell r="NLK38"/>
          <cell r="NLL38"/>
          <cell r="NLM38"/>
          <cell r="NLN38"/>
          <cell r="NLO38"/>
          <cell r="NLP38"/>
          <cell r="NLQ38"/>
          <cell r="NLR38"/>
          <cell r="NLS38"/>
          <cell r="NLT38"/>
          <cell r="NLU38"/>
          <cell r="NLV38"/>
          <cell r="NLW38"/>
          <cell r="NLX38"/>
          <cell r="NLY38"/>
          <cell r="NLZ38"/>
          <cell r="NMA38"/>
          <cell r="NMB38"/>
          <cell r="NMC38"/>
          <cell r="NMD38"/>
          <cell r="NME38"/>
          <cell r="NMF38"/>
          <cell r="NMG38"/>
          <cell r="NMH38"/>
          <cell r="NMI38"/>
          <cell r="NMJ38"/>
          <cell r="NMK38"/>
          <cell r="NML38"/>
          <cell r="NMM38"/>
          <cell r="NMN38"/>
          <cell r="NMO38"/>
          <cell r="NMP38"/>
          <cell r="NMQ38"/>
          <cell r="NMR38"/>
          <cell r="NMS38"/>
          <cell r="NMT38"/>
          <cell r="NMU38"/>
          <cell r="NMV38"/>
          <cell r="NMW38"/>
          <cell r="NMX38"/>
          <cell r="NMY38"/>
          <cell r="NMZ38"/>
          <cell r="NNA38"/>
          <cell r="NNB38"/>
          <cell r="NNC38"/>
          <cell r="NND38"/>
          <cell r="NNE38"/>
          <cell r="NNF38"/>
          <cell r="NNG38"/>
          <cell r="NNH38"/>
          <cell r="NNI38"/>
          <cell r="NNJ38"/>
          <cell r="NNK38"/>
          <cell r="NNL38"/>
          <cell r="NNM38"/>
          <cell r="NNN38"/>
          <cell r="NNO38"/>
          <cell r="NNP38"/>
          <cell r="NNQ38"/>
          <cell r="NNR38"/>
          <cell r="NNS38"/>
          <cell r="NNT38"/>
          <cell r="NNU38"/>
          <cell r="NNV38"/>
          <cell r="NNW38"/>
          <cell r="NNX38"/>
          <cell r="NNY38"/>
          <cell r="NNZ38"/>
          <cell r="NOA38"/>
          <cell r="NOB38"/>
          <cell r="NOC38"/>
          <cell r="NOD38"/>
          <cell r="NOE38"/>
          <cell r="NOF38"/>
          <cell r="NOG38"/>
          <cell r="NOH38"/>
          <cell r="NOI38"/>
          <cell r="NOJ38"/>
          <cell r="NOK38"/>
          <cell r="NOL38"/>
          <cell r="NOM38"/>
          <cell r="NON38"/>
          <cell r="NOO38"/>
          <cell r="NOP38"/>
          <cell r="NOQ38"/>
          <cell r="NOR38"/>
          <cell r="NOS38"/>
          <cell r="NOT38"/>
          <cell r="NOU38"/>
          <cell r="NOV38"/>
          <cell r="NOW38"/>
          <cell r="NOX38"/>
          <cell r="NOY38"/>
          <cell r="NOZ38"/>
          <cell r="NPA38"/>
          <cell r="NPB38"/>
          <cell r="NPC38"/>
          <cell r="NPD38"/>
          <cell r="NPE38"/>
          <cell r="NPF38"/>
          <cell r="NPG38"/>
          <cell r="NPH38"/>
          <cell r="NPI38"/>
          <cell r="NPJ38"/>
          <cell r="NPK38"/>
          <cell r="NPL38"/>
          <cell r="NPM38"/>
          <cell r="NPN38"/>
          <cell r="NPO38"/>
          <cell r="NPP38"/>
          <cell r="NPQ38"/>
          <cell r="NPR38"/>
          <cell r="NPS38"/>
          <cell r="NPT38"/>
          <cell r="NPU38"/>
          <cell r="NPV38"/>
          <cell r="NPW38"/>
          <cell r="NPX38"/>
          <cell r="NPY38"/>
          <cell r="NPZ38"/>
          <cell r="NQA38"/>
          <cell r="NQB38"/>
          <cell r="NQC38"/>
          <cell r="NQD38"/>
          <cell r="NQE38"/>
          <cell r="NQF38"/>
          <cell r="NQG38"/>
          <cell r="NQH38"/>
          <cell r="NQI38"/>
          <cell r="NQJ38"/>
          <cell r="NQK38"/>
          <cell r="NQL38"/>
          <cell r="NQM38"/>
          <cell r="NQN38"/>
          <cell r="NQO38"/>
          <cell r="NQP38"/>
          <cell r="NQQ38"/>
          <cell r="NQR38"/>
          <cell r="NQS38"/>
          <cell r="NQT38"/>
          <cell r="NQU38"/>
          <cell r="NQV38"/>
          <cell r="NQW38"/>
          <cell r="NQX38"/>
          <cell r="NQY38"/>
          <cell r="NQZ38"/>
          <cell r="NRA38"/>
          <cell r="NRB38"/>
          <cell r="NRC38"/>
          <cell r="NRD38"/>
          <cell r="NRE38"/>
          <cell r="NRF38"/>
          <cell r="NRG38"/>
          <cell r="NRH38"/>
          <cell r="NRI38"/>
          <cell r="NRJ38"/>
          <cell r="NRK38"/>
          <cell r="NRL38"/>
          <cell r="NRM38"/>
          <cell r="NRN38"/>
          <cell r="NRO38"/>
          <cell r="NRP38"/>
          <cell r="NRQ38"/>
          <cell r="NRR38"/>
          <cell r="NRS38"/>
          <cell r="NRT38"/>
          <cell r="NRU38"/>
          <cell r="NRV38"/>
          <cell r="NRW38"/>
          <cell r="NRX38"/>
          <cell r="NRY38"/>
          <cell r="NRZ38"/>
          <cell r="NSA38"/>
          <cell r="NSB38"/>
          <cell r="NSC38"/>
          <cell r="NSD38"/>
          <cell r="NSE38"/>
          <cell r="NSF38"/>
          <cell r="NSG38"/>
          <cell r="NSH38"/>
          <cell r="NSI38"/>
          <cell r="NSJ38"/>
          <cell r="NSK38"/>
          <cell r="NSL38"/>
          <cell r="NSM38"/>
          <cell r="NSN38"/>
          <cell r="NSO38"/>
          <cell r="NSP38"/>
          <cell r="NSQ38"/>
          <cell r="NSR38"/>
          <cell r="NSS38"/>
          <cell r="NST38"/>
          <cell r="NSU38"/>
          <cell r="NSV38"/>
          <cell r="NSW38"/>
          <cell r="NSX38"/>
          <cell r="NSY38"/>
          <cell r="NSZ38"/>
          <cell r="NTA38"/>
          <cell r="NTB38"/>
          <cell r="NTC38"/>
          <cell r="NTD38"/>
          <cell r="NTE38"/>
          <cell r="NTF38"/>
          <cell r="NTG38"/>
          <cell r="NTH38"/>
          <cell r="NTI38"/>
          <cell r="NTJ38"/>
          <cell r="NTK38"/>
          <cell r="NTL38"/>
          <cell r="NTM38"/>
          <cell r="NTN38"/>
          <cell r="NTO38"/>
          <cell r="NTP38"/>
          <cell r="NTQ38"/>
          <cell r="NTR38"/>
          <cell r="NTS38"/>
          <cell r="NTT38"/>
          <cell r="NTU38"/>
          <cell r="NTV38"/>
          <cell r="NTW38"/>
          <cell r="NTX38"/>
          <cell r="NTY38"/>
          <cell r="NTZ38"/>
          <cell r="NUA38"/>
          <cell r="NUB38"/>
          <cell r="NUC38"/>
          <cell r="NUD38"/>
          <cell r="NUE38"/>
          <cell r="NUF38"/>
          <cell r="NUG38"/>
          <cell r="NUH38"/>
          <cell r="NUI38"/>
          <cell r="NUJ38"/>
          <cell r="NUK38"/>
          <cell r="NUL38"/>
          <cell r="NUM38"/>
          <cell r="NUN38"/>
          <cell r="NUO38"/>
          <cell r="NUP38"/>
          <cell r="NUQ38"/>
          <cell r="NUR38"/>
          <cell r="NUS38"/>
          <cell r="NUT38"/>
          <cell r="NUU38"/>
          <cell r="NUV38"/>
          <cell r="NUW38"/>
          <cell r="NUX38"/>
          <cell r="NUY38"/>
          <cell r="NUZ38"/>
          <cell r="NVA38"/>
          <cell r="NVB38"/>
          <cell r="NVC38"/>
          <cell r="NVD38"/>
          <cell r="NVE38"/>
          <cell r="NVF38"/>
          <cell r="NVG38"/>
          <cell r="NVH38"/>
          <cell r="NVI38"/>
          <cell r="NVJ38"/>
          <cell r="NVK38"/>
          <cell r="NVL38"/>
          <cell r="NVM38"/>
          <cell r="NVN38"/>
          <cell r="NVO38"/>
          <cell r="NVP38"/>
          <cell r="NVQ38"/>
          <cell r="NVR38"/>
          <cell r="NVS38"/>
          <cell r="NVT38"/>
          <cell r="NVU38"/>
          <cell r="NVV38"/>
          <cell r="NVW38"/>
          <cell r="NVX38"/>
          <cell r="NVY38"/>
          <cell r="NVZ38"/>
          <cell r="NWA38"/>
          <cell r="NWB38"/>
          <cell r="NWC38"/>
          <cell r="NWD38"/>
          <cell r="NWE38"/>
          <cell r="NWF38"/>
          <cell r="NWG38"/>
          <cell r="NWH38"/>
          <cell r="NWI38"/>
          <cell r="NWJ38"/>
          <cell r="NWK38"/>
          <cell r="NWL38"/>
          <cell r="NWM38"/>
          <cell r="NWN38"/>
          <cell r="NWO38"/>
          <cell r="NWP38"/>
          <cell r="NWQ38"/>
          <cell r="NWR38"/>
          <cell r="NWS38"/>
          <cell r="NWT38"/>
          <cell r="NWU38"/>
          <cell r="NWV38"/>
          <cell r="NWW38"/>
          <cell r="NWX38"/>
          <cell r="NWY38"/>
          <cell r="NWZ38"/>
          <cell r="NXA38"/>
          <cell r="NXB38"/>
          <cell r="NXC38"/>
          <cell r="NXD38"/>
          <cell r="NXE38"/>
          <cell r="NXF38"/>
          <cell r="NXG38"/>
          <cell r="NXH38"/>
          <cell r="NXI38"/>
          <cell r="NXJ38"/>
          <cell r="NXK38"/>
          <cell r="NXL38"/>
          <cell r="NXM38"/>
          <cell r="NXN38"/>
          <cell r="NXO38"/>
          <cell r="NXP38"/>
          <cell r="NXQ38"/>
          <cell r="NXR38"/>
          <cell r="NXS38"/>
          <cell r="NXT38"/>
          <cell r="NXU38"/>
          <cell r="NXV38"/>
          <cell r="NXW38"/>
          <cell r="NXX38"/>
          <cell r="NXY38"/>
          <cell r="NXZ38"/>
          <cell r="NYA38"/>
          <cell r="NYB38"/>
          <cell r="NYC38"/>
          <cell r="NYD38"/>
          <cell r="NYE38"/>
          <cell r="NYF38"/>
          <cell r="NYG38"/>
          <cell r="NYH38"/>
          <cell r="NYI38"/>
          <cell r="NYJ38"/>
          <cell r="NYK38"/>
          <cell r="NYL38"/>
          <cell r="NYM38"/>
          <cell r="NYN38"/>
          <cell r="NYO38"/>
          <cell r="NYP38"/>
          <cell r="NYQ38"/>
          <cell r="NYR38"/>
          <cell r="NYS38"/>
          <cell r="NYT38"/>
          <cell r="NYU38"/>
          <cell r="NYV38"/>
          <cell r="NYW38"/>
          <cell r="NYX38"/>
          <cell r="NYY38"/>
          <cell r="NYZ38"/>
          <cell r="NZA38"/>
          <cell r="NZB38"/>
          <cell r="NZC38"/>
          <cell r="NZD38"/>
          <cell r="NZE38"/>
          <cell r="NZF38"/>
          <cell r="NZG38"/>
          <cell r="NZH38"/>
          <cell r="NZI38"/>
          <cell r="NZJ38"/>
          <cell r="NZK38"/>
          <cell r="NZL38"/>
          <cell r="NZM38"/>
          <cell r="NZN38"/>
          <cell r="NZO38"/>
          <cell r="NZP38"/>
          <cell r="NZQ38"/>
          <cell r="NZR38"/>
          <cell r="NZS38"/>
          <cell r="NZT38"/>
          <cell r="NZU38"/>
          <cell r="NZV38"/>
          <cell r="NZW38"/>
          <cell r="NZX38"/>
          <cell r="NZY38"/>
          <cell r="NZZ38"/>
          <cell r="OAA38"/>
          <cell r="OAB38"/>
          <cell r="OAC38"/>
          <cell r="OAD38"/>
          <cell r="OAE38"/>
          <cell r="OAF38"/>
          <cell r="OAG38"/>
          <cell r="OAH38"/>
          <cell r="OAI38"/>
          <cell r="OAJ38"/>
          <cell r="OAK38"/>
          <cell r="OAL38"/>
          <cell r="OAM38"/>
          <cell r="OAN38"/>
          <cell r="OAO38"/>
          <cell r="OAP38"/>
          <cell r="OAQ38"/>
          <cell r="OAR38"/>
          <cell r="OAS38"/>
          <cell r="OAT38"/>
          <cell r="OAU38"/>
          <cell r="OAV38"/>
          <cell r="OAW38"/>
          <cell r="OAX38"/>
          <cell r="OAY38"/>
          <cell r="OAZ38"/>
          <cell r="OBA38"/>
          <cell r="OBB38"/>
          <cell r="OBC38"/>
          <cell r="OBD38"/>
          <cell r="OBE38"/>
          <cell r="OBF38"/>
          <cell r="OBG38"/>
          <cell r="OBH38"/>
          <cell r="OBI38"/>
          <cell r="OBJ38"/>
          <cell r="OBK38"/>
          <cell r="OBL38"/>
          <cell r="OBM38"/>
          <cell r="OBN38"/>
          <cell r="OBO38"/>
          <cell r="OBP38"/>
          <cell r="OBQ38"/>
          <cell r="OBR38"/>
          <cell r="OBS38"/>
          <cell r="OBT38"/>
          <cell r="OBU38"/>
          <cell r="OBV38"/>
          <cell r="OBW38"/>
          <cell r="OBX38"/>
          <cell r="OBY38"/>
          <cell r="OBZ38"/>
          <cell r="OCA38"/>
          <cell r="OCB38"/>
          <cell r="OCC38"/>
          <cell r="OCD38"/>
          <cell r="OCE38"/>
          <cell r="OCF38"/>
          <cell r="OCG38"/>
          <cell r="OCH38"/>
          <cell r="OCI38"/>
          <cell r="OCJ38"/>
          <cell r="OCK38"/>
          <cell r="OCL38"/>
          <cell r="OCM38"/>
          <cell r="OCN38"/>
          <cell r="OCO38"/>
          <cell r="OCP38"/>
          <cell r="OCQ38"/>
          <cell r="OCR38"/>
          <cell r="OCS38"/>
          <cell r="OCT38"/>
          <cell r="OCU38"/>
          <cell r="OCV38"/>
          <cell r="OCW38"/>
          <cell r="OCX38"/>
          <cell r="OCY38"/>
          <cell r="OCZ38"/>
          <cell r="ODA38"/>
          <cell r="ODB38"/>
          <cell r="ODC38"/>
          <cell r="ODD38"/>
          <cell r="ODE38"/>
          <cell r="ODF38"/>
          <cell r="ODG38"/>
          <cell r="ODH38"/>
          <cell r="ODI38"/>
          <cell r="ODJ38"/>
          <cell r="ODK38"/>
          <cell r="ODL38"/>
          <cell r="ODM38"/>
          <cell r="ODN38"/>
          <cell r="ODO38"/>
          <cell r="ODP38"/>
          <cell r="ODQ38"/>
          <cell r="ODR38"/>
          <cell r="ODS38"/>
          <cell r="ODT38"/>
          <cell r="ODU38"/>
          <cell r="ODV38"/>
          <cell r="ODW38"/>
          <cell r="ODX38"/>
          <cell r="ODY38"/>
          <cell r="ODZ38"/>
          <cell r="OEA38"/>
          <cell r="OEB38"/>
          <cell r="OEC38"/>
          <cell r="OED38"/>
          <cell r="OEE38"/>
          <cell r="OEF38"/>
          <cell r="OEG38"/>
          <cell r="OEH38"/>
          <cell r="OEI38"/>
          <cell r="OEJ38"/>
          <cell r="OEK38"/>
          <cell r="OEL38"/>
          <cell r="OEM38"/>
          <cell r="OEN38"/>
          <cell r="OEO38"/>
          <cell r="OEP38"/>
          <cell r="OEQ38"/>
          <cell r="OER38"/>
          <cell r="OES38"/>
          <cell r="OET38"/>
          <cell r="OEU38"/>
          <cell r="OEV38"/>
          <cell r="OEW38"/>
          <cell r="OEX38"/>
          <cell r="OEY38"/>
          <cell r="OEZ38"/>
          <cell r="OFA38"/>
          <cell r="OFB38"/>
          <cell r="OFC38"/>
          <cell r="OFD38"/>
          <cell r="OFE38"/>
          <cell r="OFF38"/>
          <cell r="OFG38"/>
          <cell r="OFH38"/>
          <cell r="OFI38"/>
          <cell r="OFJ38"/>
          <cell r="OFK38"/>
          <cell r="OFL38"/>
          <cell r="OFM38"/>
          <cell r="OFN38"/>
          <cell r="OFO38"/>
          <cell r="OFP38"/>
          <cell r="OFQ38"/>
          <cell r="OFR38"/>
          <cell r="OFS38"/>
          <cell r="OFT38"/>
          <cell r="OFU38"/>
          <cell r="OFV38"/>
          <cell r="OFW38"/>
          <cell r="OFX38"/>
          <cell r="OFY38"/>
          <cell r="OFZ38"/>
          <cell r="OGA38"/>
          <cell r="OGB38"/>
          <cell r="OGC38"/>
          <cell r="OGD38"/>
          <cell r="OGE38"/>
          <cell r="OGF38"/>
          <cell r="OGG38"/>
          <cell r="OGH38"/>
          <cell r="OGI38"/>
          <cell r="OGJ38"/>
          <cell r="OGK38"/>
          <cell r="OGL38"/>
          <cell r="OGM38"/>
          <cell r="OGN38"/>
          <cell r="OGO38"/>
          <cell r="OGP38"/>
          <cell r="OGQ38"/>
          <cell r="OGR38"/>
          <cell r="OGS38"/>
          <cell r="OGT38"/>
          <cell r="OGU38"/>
          <cell r="OGV38"/>
          <cell r="OGW38"/>
          <cell r="OGX38"/>
          <cell r="OGY38"/>
          <cell r="OGZ38"/>
          <cell r="OHA38"/>
          <cell r="OHB38"/>
          <cell r="OHC38"/>
          <cell r="OHD38"/>
          <cell r="OHE38"/>
          <cell r="OHF38"/>
          <cell r="OHG38"/>
          <cell r="OHH38"/>
          <cell r="OHI38"/>
          <cell r="OHJ38"/>
          <cell r="OHK38"/>
          <cell r="OHL38"/>
          <cell r="OHM38"/>
          <cell r="OHN38"/>
          <cell r="OHO38"/>
          <cell r="OHP38"/>
          <cell r="OHQ38"/>
          <cell r="OHR38"/>
          <cell r="OHS38"/>
          <cell r="OHT38"/>
          <cell r="OHU38"/>
          <cell r="OHV38"/>
          <cell r="OHW38"/>
          <cell r="OHX38"/>
          <cell r="OHY38"/>
          <cell r="OHZ38"/>
          <cell r="OIA38"/>
          <cell r="OIB38"/>
          <cell r="OIC38"/>
          <cell r="OID38"/>
          <cell r="OIE38"/>
          <cell r="OIF38"/>
          <cell r="OIG38"/>
          <cell r="OIH38"/>
          <cell r="OII38"/>
          <cell r="OIJ38"/>
          <cell r="OIK38"/>
          <cell r="OIL38"/>
          <cell r="OIM38"/>
          <cell r="OIN38"/>
          <cell r="OIO38"/>
          <cell r="OIP38"/>
          <cell r="OIQ38"/>
          <cell r="OIR38"/>
          <cell r="OIS38"/>
          <cell r="OIT38"/>
          <cell r="OIU38"/>
          <cell r="OIV38"/>
          <cell r="OIW38"/>
          <cell r="OIX38"/>
          <cell r="OIY38"/>
          <cell r="OIZ38"/>
          <cell r="OJA38"/>
          <cell r="OJB38"/>
          <cell r="OJC38"/>
          <cell r="OJD38"/>
          <cell r="OJE38"/>
          <cell r="OJF38"/>
          <cell r="OJG38"/>
          <cell r="OJH38"/>
          <cell r="OJI38"/>
          <cell r="OJJ38"/>
          <cell r="OJK38"/>
          <cell r="OJL38"/>
          <cell r="OJM38"/>
          <cell r="OJN38"/>
          <cell r="OJO38"/>
          <cell r="OJP38"/>
          <cell r="OJQ38"/>
          <cell r="OJR38"/>
          <cell r="OJS38"/>
          <cell r="OJT38"/>
          <cell r="OJU38"/>
          <cell r="OJV38"/>
          <cell r="OJW38"/>
          <cell r="OJX38"/>
          <cell r="OJY38"/>
          <cell r="OJZ38"/>
          <cell r="OKA38"/>
          <cell r="OKB38"/>
          <cell r="OKC38"/>
          <cell r="OKD38"/>
          <cell r="OKE38"/>
          <cell r="OKF38"/>
          <cell r="OKG38"/>
          <cell r="OKH38"/>
          <cell r="OKI38"/>
          <cell r="OKJ38"/>
          <cell r="OKK38"/>
          <cell r="OKL38"/>
          <cell r="OKM38"/>
          <cell r="OKN38"/>
          <cell r="OKO38"/>
          <cell r="OKP38"/>
          <cell r="OKQ38"/>
          <cell r="OKR38"/>
          <cell r="OKS38"/>
          <cell r="OKT38"/>
          <cell r="OKU38"/>
          <cell r="OKV38"/>
          <cell r="OKW38"/>
          <cell r="OKX38"/>
          <cell r="OKY38"/>
          <cell r="OKZ38"/>
          <cell r="OLA38"/>
          <cell r="OLB38"/>
          <cell r="OLC38"/>
          <cell r="OLD38"/>
          <cell r="OLE38"/>
          <cell r="OLF38"/>
          <cell r="OLG38"/>
          <cell r="OLH38"/>
          <cell r="OLI38"/>
          <cell r="OLJ38"/>
          <cell r="OLK38"/>
          <cell r="OLL38"/>
          <cell r="OLM38"/>
          <cell r="OLN38"/>
          <cell r="OLO38"/>
          <cell r="OLP38"/>
          <cell r="OLQ38"/>
          <cell r="OLR38"/>
          <cell r="OLS38"/>
          <cell r="OLT38"/>
          <cell r="OLU38"/>
          <cell r="OLV38"/>
          <cell r="OLW38"/>
          <cell r="OLX38"/>
          <cell r="OLY38"/>
          <cell r="OLZ38"/>
          <cell r="OMA38"/>
          <cell r="OMB38"/>
          <cell r="OMC38"/>
          <cell r="OMD38"/>
          <cell r="OME38"/>
          <cell r="OMF38"/>
          <cell r="OMG38"/>
          <cell r="OMH38"/>
          <cell r="OMI38"/>
          <cell r="OMJ38"/>
          <cell r="OMK38"/>
          <cell r="OML38"/>
          <cell r="OMM38"/>
          <cell r="OMN38"/>
          <cell r="OMO38"/>
          <cell r="OMP38"/>
          <cell r="OMQ38"/>
          <cell r="OMR38"/>
          <cell r="OMS38"/>
          <cell r="OMT38"/>
          <cell r="OMU38"/>
          <cell r="OMV38"/>
          <cell r="OMW38"/>
          <cell r="OMX38"/>
          <cell r="OMY38"/>
          <cell r="OMZ38"/>
          <cell r="ONA38"/>
          <cell r="ONB38"/>
          <cell r="ONC38"/>
          <cell r="OND38"/>
          <cell r="ONE38"/>
          <cell r="ONF38"/>
          <cell r="ONG38"/>
          <cell r="ONH38"/>
          <cell r="ONI38"/>
          <cell r="ONJ38"/>
          <cell r="ONK38"/>
          <cell r="ONL38"/>
          <cell r="ONM38"/>
          <cell r="ONN38"/>
          <cell r="ONO38"/>
          <cell r="ONP38"/>
          <cell r="ONQ38"/>
          <cell r="ONR38"/>
          <cell r="ONS38"/>
          <cell r="ONT38"/>
          <cell r="ONU38"/>
          <cell r="ONV38"/>
          <cell r="ONW38"/>
          <cell r="ONX38"/>
          <cell r="ONY38"/>
          <cell r="ONZ38"/>
          <cell r="OOA38"/>
          <cell r="OOB38"/>
          <cell r="OOC38"/>
          <cell r="OOD38"/>
          <cell r="OOE38"/>
          <cell r="OOF38"/>
          <cell r="OOG38"/>
          <cell r="OOH38"/>
          <cell r="OOI38"/>
          <cell r="OOJ38"/>
          <cell r="OOK38"/>
          <cell r="OOL38"/>
          <cell r="OOM38"/>
          <cell r="OON38"/>
          <cell r="OOO38"/>
          <cell r="OOP38"/>
          <cell r="OOQ38"/>
          <cell r="OOR38"/>
          <cell r="OOS38"/>
          <cell r="OOT38"/>
          <cell r="OOU38"/>
          <cell r="OOV38"/>
          <cell r="OOW38"/>
          <cell r="OOX38"/>
          <cell r="OOY38"/>
          <cell r="OOZ38"/>
          <cell r="OPA38"/>
          <cell r="OPB38"/>
          <cell r="OPC38"/>
          <cell r="OPD38"/>
          <cell r="OPE38"/>
          <cell r="OPF38"/>
          <cell r="OPG38"/>
          <cell r="OPH38"/>
          <cell r="OPI38"/>
          <cell r="OPJ38"/>
          <cell r="OPK38"/>
          <cell r="OPL38"/>
          <cell r="OPM38"/>
          <cell r="OPN38"/>
          <cell r="OPO38"/>
          <cell r="OPP38"/>
          <cell r="OPQ38"/>
          <cell r="OPR38"/>
          <cell r="OPS38"/>
          <cell r="OPT38"/>
          <cell r="OPU38"/>
          <cell r="OPV38"/>
          <cell r="OPW38"/>
          <cell r="OPX38"/>
          <cell r="OPY38"/>
          <cell r="OPZ38"/>
          <cell r="OQA38"/>
          <cell r="OQB38"/>
          <cell r="OQC38"/>
          <cell r="OQD38"/>
          <cell r="OQE38"/>
          <cell r="OQF38"/>
          <cell r="OQG38"/>
          <cell r="OQH38"/>
          <cell r="OQI38"/>
          <cell r="OQJ38"/>
          <cell r="OQK38"/>
          <cell r="OQL38"/>
          <cell r="OQM38"/>
          <cell r="OQN38"/>
          <cell r="OQO38"/>
          <cell r="OQP38"/>
          <cell r="OQQ38"/>
          <cell r="OQR38"/>
          <cell r="OQS38"/>
          <cell r="OQT38"/>
          <cell r="OQU38"/>
          <cell r="OQV38"/>
          <cell r="OQW38"/>
          <cell r="OQX38"/>
          <cell r="OQY38"/>
          <cell r="OQZ38"/>
          <cell r="ORA38"/>
          <cell r="ORB38"/>
          <cell r="ORC38"/>
          <cell r="ORD38"/>
          <cell r="ORE38"/>
          <cell r="ORF38"/>
          <cell r="ORG38"/>
          <cell r="ORH38"/>
          <cell r="ORI38"/>
          <cell r="ORJ38"/>
          <cell r="ORK38"/>
          <cell r="ORL38"/>
          <cell r="ORM38"/>
          <cell r="ORN38"/>
          <cell r="ORO38"/>
          <cell r="ORP38"/>
          <cell r="ORQ38"/>
          <cell r="ORR38"/>
          <cell r="ORS38"/>
          <cell r="ORT38"/>
          <cell r="ORU38"/>
          <cell r="ORV38"/>
          <cell r="ORW38"/>
          <cell r="ORX38"/>
          <cell r="ORY38"/>
          <cell r="ORZ38"/>
          <cell r="OSA38"/>
          <cell r="OSB38"/>
          <cell r="OSC38"/>
          <cell r="OSD38"/>
          <cell r="OSE38"/>
          <cell r="OSF38"/>
          <cell r="OSG38"/>
          <cell r="OSH38"/>
          <cell r="OSI38"/>
          <cell r="OSJ38"/>
          <cell r="OSK38"/>
          <cell r="OSL38"/>
          <cell r="OSM38"/>
          <cell r="OSN38"/>
          <cell r="OSO38"/>
          <cell r="OSP38"/>
          <cell r="OSQ38"/>
          <cell r="OSR38"/>
          <cell r="OSS38"/>
          <cell r="OST38"/>
          <cell r="OSU38"/>
          <cell r="OSV38"/>
          <cell r="OSW38"/>
          <cell r="OSX38"/>
          <cell r="OSY38"/>
          <cell r="OSZ38"/>
          <cell r="OTA38"/>
          <cell r="OTB38"/>
          <cell r="OTC38"/>
          <cell r="OTD38"/>
          <cell r="OTE38"/>
          <cell r="OTF38"/>
          <cell r="OTG38"/>
          <cell r="OTH38"/>
          <cell r="OTI38"/>
          <cell r="OTJ38"/>
          <cell r="OTK38"/>
          <cell r="OTL38"/>
          <cell r="OTM38"/>
          <cell r="OTN38"/>
          <cell r="OTO38"/>
          <cell r="OTP38"/>
          <cell r="OTQ38"/>
          <cell r="OTR38"/>
          <cell r="OTS38"/>
          <cell r="OTT38"/>
          <cell r="OTU38"/>
          <cell r="OTV38"/>
          <cell r="OTW38"/>
          <cell r="OTX38"/>
          <cell r="OTY38"/>
          <cell r="OTZ38"/>
          <cell r="OUA38"/>
          <cell r="OUB38"/>
          <cell r="OUC38"/>
          <cell r="OUD38"/>
          <cell r="OUE38"/>
          <cell r="OUF38"/>
          <cell r="OUG38"/>
          <cell r="OUH38"/>
          <cell r="OUI38"/>
          <cell r="OUJ38"/>
          <cell r="OUK38"/>
          <cell r="OUL38"/>
          <cell r="OUM38"/>
          <cell r="OUN38"/>
          <cell r="OUO38"/>
          <cell r="OUP38"/>
          <cell r="OUQ38"/>
          <cell r="OUR38"/>
          <cell r="OUS38"/>
          <cell r="OUT38"/>
          <cell r="OUU38"/>
          <cell r="OUV38"/>
          <cell r="OUW38"/>
          <cell r="OUX38"/>
          <cell r="OUY38"/>
          <cell r="OUZ38"/>
          <cell r="OVA38"/>
          <cell r="OVB38"/>
          <cell r="OVC38"/>
          <cell r="OVD38"/>
          <cell r="OVE38"/>
          <cell r="OVF38"/>
          <cell r="OVG38"/>
          <cell r="OVH38"/>
          <cell r="OVI38"/>
          <cell r="OVJ38"/>
          <cell r="OVK38"/>
          <cell r="OVL38"/>
          <cell r="OVM38"/>
          <cell r="OVN38"/>
          <cell r="OVO38"/>
          <cell r="OVP38"/>
          <cell r="OVQ38"/>
          <cell r="OVR38"/>
          <cell r="OVS38"/>
          <cell r="OVT38"/>
          <cell r="OVU38"/>
          <cell r="OVV38"/>
          <cell r="OVW38"/>
          <cell r="OVX38"/>
          <cell r="OVY38"/>
          <cell r="OVZ38"/>
          <cell r="OWA38"/>
          <cell r="OWB38"/>
          <cell r="OWC38"/>
          <cell r="OWD38"/>
          <cell r="OWE38"/>
          <cell r="OWF38"/>
          <cell r="OWG38"/>
          <cell r="OWH38"/>
          <cell r="OWI38"/>
          <cell r="OWJ38"/>
          <cell r="OWK38"/>
          <cell r="OWL38"/>
          <cell r="OWM38"/>
          <cell r="OWN38"/>
          <cell r="OWO38"/>
          <cell r="OWP38"/>
          <cell r="OWQ38"/>
          <cell r="OWR38"/>
          <cell r="OWS38"/>
          <cell r="OWT38"/>
          <cell r="OWU38"/>
          <cell r="OWV38"/>
          <cell r="OWW38"/>
          <cell r="OWX38"/>
          <cell r="OWY38"/>
          <cell r="OWZ38"/>
          <cell r="OXA38"/>
          <cell r="OXB38"/>
          <cell r="OXC38"/>
          <cell r="OXD38"/>
          <cell r="OXE38"/>
          <cell r="OXF38"/>
          <cell r="OXG38"/>
          <cell r="OXH38"/>
          <cell r="OXI38"/>
          <cell r="OXJ38"/>
          <cell r="OXK38"/>
          <cell r="OXL38"/>
          <cell r="OXM38"/>
          <cell r="OXN38"/>
          <cell r="OXO38"/>
          <cell r="OXP38"/>
          <cell r="OXQ38"/>
          <cell r="OXR38"/>
          <cell r="OXS38"/>
          <cell r="OXT38"/>
          <cell r="OXU38"/>
          <cell r="OXV38"/>
          <cell r="OXW38"/>
          <cell r="OXX38"/>
          <cell r="OXY38"/>
          <cell r="OXZ38"/>
          <cell r="OYA38"/>
          <cell r="OYB38"/>
          <cell r="OYC38"/>
          <cell r="OYD38"/>
          <cell r="OYE38"/>
          <cell r="OYF38"/>
          <cell r="OYG38"/>
          <cell r="OYH38"/>
          <cell r="OYI38"/>
          <cell r="OYJ38"/>
          <cell r="OYK38"/>
          <cell r="OYL38"/>
          <cell r="OYM38"/>
          <cell r="OYN38"/>
          <cell r="OYO38"/>
          <cell r="OYP38"/>
          <cell r="OYQ38"/>
          <cell r="OYR38"/>
          <cell r="OYS38"/>
          <cell r="OYT38"/>
          <cell r="OYU38"/>
          <cell r="OYV38"/>
          <cell r="OYW38"/>
          <cell r="OYX38"/>
          <cell r="OYY38"/>
          <cell r="OYZ38"/>
          <cell r="OZA38"/>
          <cell r="OZB38"/>
          <cell r="OZC38"/>
          <cell r="OZD38"/>
          <cell r="OZE38"/>
          <cell r="OZF38"/>
          <cell r="OZG38"/>
          <cell r="OZH38"/>
          <cell r="OZI38"/>
          <cell r="OZJ38"/>
          <cell r="OZK38"/>
          <cell r="OZL38"/>
          <cell r="OZM38"/>
          <cell r="OZN38"/>
          <cell r="OZO38"/>
          <cell r="OZP38"/>
          <cell r="OZQ38"/>
          <cell r="OZR38"/>
          <cell r="OZS38"/>
          <cell r="OZT38"/>
          <cell r="OZU38"/>
          <cell r="OZV38"/>
          <cell r="OZW38"/>
          <cell r="OZX38"/>
          <cell r="OZY38"/>
          <cell r="OZZ38"/>
          <cell r="PAA38"/>
          <cell r="PAB38"/>
          <cell r="PAC38"/>
          <cell r="PAD38"/>
          <cell r="PAE38"/>
          <cell r="PAF38"/>
          <cell r="PAG38"/>
          <cell r="PAH38"/>
          <cell r="PAI38"/>
          <cell r="PAJ38"/>
          <cell r="PAK38"/>
          <cell r="PAL38"/>
          <cell r="PAM38"/>
          <cell r="PAN38"/>
          <cell r="PAO38"/>
          <cell r="PAP38"/>
          <cell r="PAQ38"/>
          <cell r="PAR38"/>
          <cell r="PAS38"/>
          <cell r="PAT38"/>
          <cell r="PAU38"/>
          <cell r="PAV38"/>
          <cell r="PAW38"/>
          <cell r="PAX38"/>
          <cell r="PAY38"/>
          <cell r="PAZ38"/>
          <cell r="PBA38"/>
          <cell r="PBB38"/>
          <cell r="PBC38"/>
          <cell r="PBD38"/>
          <cell r="PBE38"/>
          <cell r="PBF38"/>
          <cell r="PBG38"/>
          <cell r="PBH38"/>
          <cell r="PBI38"/>
          <cell r="PBJ38"/>
          <cell r="PBK38"/>
          <cell r="PBL38"/>
          <cell r="PBM38"/>
          <cell r="PBN38"/>
          <cell r="PBO38"/>
          <cell r="PBP38"/>
          <cell r="PBQ38"/>
          <cell r="PBR38"/>
          <cell r="PBS38"/>
          <cell r="PBT38"/>
          <cell r="PBU38"/>
          <cell r="PBV38"/>
          <cell r="PBW38"/>
          <cell r="PBX38"/>
          <cell r="PBY38"/>
          <cell r="PBZ38"/>
          <cell r="PCA38"/>
          <cell r="PCB38"/>
          <cell r="PCC38"/>
          <cell r="PCD38"/>
          <cell r="PCE38"/>
          <cell r="PCF38"/>
          <cell r="PCG38"/>
          <cell r="PCH38"/>
          <cell r="PCI38"/>
          <cell r="PCJ38"/>
          <cell r="PCK38"/>
          <cell r="PCL38"/>
          <cell r="PCM38"/>
          <cell r="PCN38"/>
          <cell r="PCO38"/>
          <cell r="PCP38"/>
          <cell r="PCQ38"/>
          <cell r="PCR38"/>
          <cell r="PCS38"/>
          <cell r="PCT38"/>
          <cell r="PCU38"/>
          <cell r="PCV38"/>
          <cell r="PCW38"/>
          <cell r="PCX38"/>
          <cell r="PCY38"/>
          <cell r="PCZ38"/>
          <cell r="PDA38"/>
          <cell r="PDB38"/>
          <cell r="PDC38"/>
          <cell r="PDD38"/>
          <cell r="PDE38"/>
          <cell r="PDF38"/>
          <cell r="PDG38"/>
          <cell r="PDH38"/>
          <cell r="PDI38"/>
          <cell r="PDJ38"/>
          <cell r="PDK38"/>
          <cell r="PDL38"/>
          <cell r="PDM38"/>
          <cell r="PDN38"/>
          <cell r="PDO38"/>
          <cell r="PDP38"/>
          <cell r="PDQ38"/>
          <cell r="PDR38"/>
          <cell r="PDS38"/>
          <cell r="PDT38"/>
          <cell r="PDU38"/>
          <cell r="PDV38"/>
          <cell r="PDW38"/>
          <cell r="PDX38"/>
          <cell r="PDY38"/>
          <cell r="PDZ38"/>
          <cell r="PEA38"/>
          <cell r="PEB38"/>
          <cell r="PEC38"/>
          <cell r="PED38"/>
          <cell r="PEE38"/>
          <cell r="PEF38"/>
          <cell r="PEG38"/>
          <cell r="PEH38"/>
          <cell r="PEI38"/>
          <cell r="PEJ38"/>
          <cell r="PEK38"/>
          <cell r="PEL38"/>
          <cell r="PEM38"/>
          <cell r="PEN38"/>
          <cell r="PEO38"/>
          <cell r="PEP38"/>
          <cell r="PEQ38"/>
          <cell r="PER38"/>
          <cell r="PES38"/>
          <cell r="PET38"/>
          <cell r="PEU38"/>
          <cell r="PEV38"/>
          <cell r="PEW38"/>
          <cell r="PEX38"/>
          <cell r="PEY38"/>
          <cell r="PEZ38"/>
          <cell r="PFA38"/>
          <cell r="PFB38"/>
          <cell r="PFC38"/>
          <cell r="PFD38"/>
          <cell r="PFE38"/>
          <cell r="PFF38"/>
          <cell r="PFG38"/>
          <cell r="PFH38"/>
          <cell r="PFI38"/>
          <cell r="PFJ38"/>
          <cell r="PFK38"/>
          <cell r="PFL38"/>
          <cell r="PFM38"/>
          <cell r="PFN38"/>
          <cell r="PFO38"/>
          <cell r="PFP38"/>
          <cell r="PFQ38"/>
          <cell r="PFR38"/>
          <cell r="PFS38"/>
          <cell r="PFT38"/>
          <cell r="PFU38"/>
          <cell r="PFV38"/>
          <cell r="PFW38"/>
          <cell r="PFX38"/>
          <cell r="PFY38"/>
          <cell r="PFZ38"/>
          <cell r="PGA38"/>
          <cell r="PGB38"/>
          <cell r="PGC38"/>
          <cell r="PGD38"/>
          <cell r="PGE38"/>
          <cell r="PGF38"/>
          <cell r="PGG38"/>
          <cell r="PGH38"/>
          <cell r="PGI38"/>
          <cell r="PGJ38"/>
          <cell r="PGK38"/>
          <cell r="PGL38"/>
          <cell r="PGM38"/>
          <cell r="PGN38"/>
          <cell r="PGO38"/>
          <cell r="PGP38"/>
          <cell r="PGQ38"/>
          <cell r="PGR38"/>
          <cell r="PGS38"/>
          <cell r="PGT38"/>
          <cell r="PGU38"/>
          <cell r="PGV38"/>
          <cell r="PGW38"/>
          <cell r="PGX38"/>
          <cell r="PGY38"/>
          <cell r="PGZ38"/>
          <cell r="PHA38"/>
          <cell r="PHB38"/>
          <cell r="PHC38"/>
          <cell r="PHD38"/>
          <cell r="PHE38"/>
          <cell r="PHF38"/>
          <cell r="PHG38"/>
          <cell r="PHH38"/>
          <cell r="PHI38"/>
          <cell r="PHJ38"/>
          <cell r="PHK38"/>
          <cell r="PHL38"/>
          <cell r="PHM38"/>
          <cell r="PHN38"/>
          <cell r="PHO38"/>
          <cell r="PHP38"/>
          <cell r="PHQ38"/>
          <cell r="PHR38"/>
          <cell r="PHS38"/>
          <cell r="PHT38"/>
          <cell r="PHU38"/>
          <cell r="PHV38"/>
          <cell r="PHW38"/>
          <cell r="PHX38"/>
          <cell r="PHY38"/>
          <cell r="PHZ38"/>
          <cell r="PIA38"/>
          <cell r="PIB38"/>
          <cell r="PIC38"/>
          <cell r="PID38"/>
          <cell r="PIE38"/>
          <cell r="PIF38"/>
          <cell r="PIG38"/>
          <cell r="PIH38"/>
          <cell r="PII38"/>
          <cell r="PIJ38"/>
          <cell r="PIK38"/>
          <cell r="PIL38"/>
          <cell r="PIM38"/>
          <cell r="PIN38"/>
          <cell r="PIO38"/>
          <cell r="PIP38"/>
          <cell r="PIQ38"/>
          <cell r="PIR38"/>
          <cell r="PIS38"/>
          <cell r="PIT38"/>
          <cell r="PIU38"/>
          <cell r="PIV38"/>
          <cell r="PIW38"/>
          <cell r="PIX38"/>
          <cell r="PIY38"/>
          <cell r="PIZ38"/>
          <cell r="PJA38"/>
          <cell r="PJB38"/>
          <cell r="PJC38"/>
          <cell r="PJD38"/>
          <cell r="PJE38"/>
          <cell r="PJF38"/>
          <cell r="PJG38"/>
          <cell r="PJH38"/>
          <cell r="PJI38"/>
          <cell r="PJJ38"/>
          <cell r="PJK38"/>
          <cell r="PJL38"/>
          <cell r="PJM38"/>
          <cell r="PJN38"/>
          <cell r="PJO38"/>
          <cell r="PJP38"/>
          <cell r="PJQ38"/>
          <cell r="PJR38"/>
          <cell r="PJS38"/>
          <cell r="PJT38"/>
          <cell r="PJU38"/>
          <cell r="PJV38"/>
          <cell r="PJW38"/>
          <cell r="PJX38"/>
          <cell r="PJY38"/>
          <cell r="PJZ38"/>
          <cell r="PKA38"/>
          <cell r="PKB38"/>
          <cell r="PKC38"/>
          <cell r="PKD38"/>
          <cell r="PKE38"/>
          <cell r="PKF38"/>
          <cell r="PKG38"/>
          <cell r="PKH38"/>
          <cell r="PKI38"/>
          <cell r="PKJ38"/>
          <cell r="PKK38"/>
          <cell r="PKL38"/>
          <cell r="PKM38"/>
          <cell r="PKN38"/>
          <cell r="PKO38"/>
          <cell r="PKP38"/>
          <cell r="PKQ38"/>
          <cell r="PKR38"/>
          <cell r="PKS38"/>
          <cell r="PKT38"/>
          <cell r="PKU38"/>
          <cell r="PKV38"/>
          <cell r="PKW38"/>
          <cell r="PKX38"/>
          <cell r="PKY38"/>
          <cell r="PKZ38"/>
          <cell r="PLA38"/>
          <cell r="PLB38"/>
          <cell r="PLC38"/>
          <cell r="PLD38"/>
          <cell r="PLE38"/>
          <cell r="PLF38"/>
          <cell r="PLG38"/>
          <cell r="PLH38"/>
          <cell r="PLI38"/>
          <cell r="PLJ38"/>
          <cell r="PLK38"/>
          <cell r="PLL38"/>
          <cell r="PLM38"/>
          <cell r="PLN38"/>
          <cell r="PLO38"/>
          <cell r="PLP38"/>
          <cell r="PLQ38"/>
          <cell r="PLR38"/>
          <cell r="PLS38"/>
          <cell r="PLT38"/>
          <cell r="PLU38"/>
          <cell r="PLV38"/>
          <cell r="PLW38"/>
          <cell r="PLX38"/>
          <cell r="PLY38"/>
          <cell r="PLZ38"/>
          <cell r="PMA38"/>
          <cell r="PMB38"/>
          <cell r="PMC38"/>
          <cell r="PMD38"/>
          <cell r="PME38"/>
          <cell r="PMF38"/>
          <cell r="PMG38"/>
          <cell r="PMH38"/>
          <cell r="PMI38"/>
          <cell r="PMJ38"/>
          <cell r="PMK38"/>
          <cell r="PML38"/>
          <cell r="PMM38"/>
          <cell r="PMN38"/>
          <cell r="PMO38"/>
          <cell r="PMP38"/>
          <cell r="PMQ38"/>
          <cell r="PMR38"/>
          <cell r="PMS38"/>
          <cell r="PMT38"/>
          <cell r="PMU38"/>
          <cell r="PMV38"/>
          <cell r="PMW38"/>
          <cell r="PMX38"/>
          <cell r="PMY38"/>
          <cell r="PMZ38"/>
          <cell r="PNA38"/>
          <cell r="PNB38"/>
          <cell r="PNC38"/>
          <cell r="PND38"/>
          <cell r="PNE38"/>
          <cell r="PNF38"/>
          <cell r="PNG38"/>
          <cell r="PNH38"/>
          <cell r="PNI38"/>
          <cell r="PNJ38"/>
          <cell r="PNK38"/>
          <cell r="PNL38"/>
          <cell r="PNM38"/>
          <cell r="PNN38"/>
          <cell r="PNO38"/>
          <cell r="PNP38"/>
          <cell r="PNQ38"/>
          <cell r="PNR38"/>
          <cell r="PNS38"/>
          <cell r="PNT38"/>
          <cell r="PNU38"/>
          <cell r="PNV38"/>
          <cell r="PNW38"/>
          <cell r="PNX38"/>
          <cell r="PNY38"/>
          <cell r="PNZ38"/>
          <cell r="POA38"/>
          <cell r="POB38"/>
          <cell r="POC38"/>
          <cell r="POD38"/>
          <cell r="POE38"/>
          <cell r="POF38"/>
          <cell r="POG38"/>
          <cell r="POH38"/>
          <cell r="POI38"/>
          <cell r="POJ38"/>
          <cell r="POK38"/>
          <cell r="POL38"/>
          <cell r="POM38"/>
          <cell r="PON38"/>
          <cell r="POO38"/>
          <cell r="POP38"/>
          <cell r="POQ38"/>
          <cell r="POR38"/>
          <cell r="POS38"/>
          <cell r="POT38"/>
          <cell r="POU38"/>
          <cell r="POV38"/>
          <cell r="POW38"/>
          <cell r="POX38"/>
          <cell r="POY38"/>
          <cell r="POZ38"/>
          <cell r="PPA38"/>
          <cell r="PPB38"/>
          <cell r="PPC38"/>
          <cell r="PPD38"/>
          <cell r="PPE38"/>
          <cell r="PPF38"/>
          <cell r="PPG38"/>
          <cell r="PPH38"/>
          <cell r="PPI38"/>
          <cell r="PPJ38"/>
          <cell r="PPK38"/>
          <cell r="PPL38"/>
          <cell r="PPM38"/>
          <cell r="PPN38"/>
          <cell r="PPO38"/>
          <cell r="PPP38"/>
          <cell r="PPQ38"/>
          <cell r="PPR38"/>
          <cell r="PPS38"/>
          <cell r="PPT38"/>
          <cell r="PPU38"/>
          <cell r="PPV38"/>
          <cell r="PPW38"/>
          <cell r="PPX38"/>
          <cell r="PPY38"/>
          <cell r="PPZ38"/>
          <cell r="PQA38"/>
          <cell r="PQB38"/>
          <cell r="PQC38"/>
          <cell r="PQD38"/>
          <cell r="PQE38"/>
          <cell r="PQF38"/>
          <cell r="PQG38"/>
          <cell r="PQH38"/>
          <cell r="PQI38"/>
          <cell r="PQJ38"/>
          <cell r="PQK38"/>
          <cell r="PQL38"/>
          <cell r="PQM38"/>
          <cell r="PQN38"/>
          <cell r="PQO38"/>
          <cell r="PQP38"/>
          <cell r="PQQ38"/>
          <cell r="PQR38"/>
          <cell r="PQS38"/>
          <cell r="PQT38"/>
          <cell r="PQU38"/>
          <cell r="PQV38"/>
          <cell r="PQW38"/>
          <cell r="PQX38"/>
          <cell r="PQY38"/>
          <cell r="PQZ38"/>
          <cell r="PRA38"/>
          <cell r="PRB38"/>
          <cell r="PRC38"/>
          <cell r="PRD38"/>
          <cell r="PRE38"/>
          <cell r="PRF38"/>
          <cell r="PRG38"/>
          <cell r="PRH38"/>
          <cell r="PRI38"/>
          <cell r="PRJ38"/>
          <cell r="PRK38"/>
          <cell r="PRL38"/>
          <cell r="PRM38"/>
          <cell r="PRN38"/>
          <cell r="PRO38"/>
          <cell r="PRP38"/>
          <cell r="PRQ38"/>
          <cell r="PRR38"/>
          <cell r="PRS38"/>
          <cell r="PRT38"/>
          <cell r="PRU38"/>
          <cell r="PRV38"/>
          <cell r="PRW38"/>
          <cell r="PRX38"/>
          <cell r="PRY38"/>
          <cell r="PRZ38"/>
          <cell r="PSA38"/>
          <cell r="PSB38"/>
          <cell r="PSC38"/>
          <cell r="PSD38"/>
          <cell r="PSE38"/>
          <cell r="PSF38"/>
          <cell r="PSG38"/>
          <cell r="PSH38"/>
          <cell r="PSI38"/>
          <cell r="PSJ38"/>
          <cell r="PSK38"/>
          <cell r="PSL38"/>
          <cell r="PSM38"/>
          <cell r="PSN38"/>
          <cell r="PSO38"/>
          <cell r="PSP38"/>
          <cell r="PSQ38"/>
          <cell r="PSR38"/>
          <cell r="PSS38"/>
          <cell r="PST38"/>
          <cell r="PSU38"/>
          <cell r="PSV38"/>
          <cell r="PSW38"/>
          <cell r="PSX38"/>
          <cell r="PSY38"/>
          <cell r="PSZ38"/>
          <cell r="PTA38"/>
          <cell r="PTB38"/>
          <cell r="PTC38"/>
          <cell r="PTD38"/>
          <cell r="PTE38"/>
          <cell r="PTF38"/>
          <cell r="PTG38"/>
          <cell r="PTH38"/>
          <cell r="PTI38"/>
          <cell r="PTJ38"/>
          <cell r="PTK38"/>
          <cell r="PTL38"/>
          <cell r="PTM38"/>
          <cell r="PTN38"/>
          <cell r="PTO38"/>
          <cell r="PTP38"/>
          <cell r="PTQ38"/>
          <cell r="PTR38"/>
          <cell r="PTS38"/>
          <cell r="PTT38"/>
          <cell r="PTU38"/>
          <cell r="PTV38"/>
          <cell r="PTW38"/>
          <cell r="PTX38"/>
          <cell r="PTY38"/>
          <cell r="PTZ38"/>
          <cell r="PUA38"/>
          <cell r="PUB38"/>
          <cell r="PUC38"/>
          <cell r="PUD38"/>
          <cell r="PUE38"/>
          <cell r="PUF38"/>
          <cell r="PUG38"/>
          <cell r="PUH38"/>
          <cell r="PUI38"/>
          <cell r="PUJ38"/>
          <cell r="PUK38"/>
          <cell r="PUL38"/>
          <cell r="PUM38"/>
          <cell r="PUN38"/>
          <cell r="PUO38"/>
          <cell r="PUP38"/>
          <cell r="PUQ38"/>
          <cell r="PUR38"/>
          <cell r="PUS38"/>
          <cell r="PUT38"/>
          <cell r="PUU38"/>
          <cell r="PUV38"/>
          <cell r="PUW38"/>
          <cell r="PUX38"/>
          <cell r="PUY38"/>
          <cell r="PUZ38"/>
          <cell r="PVA38"/>
          <cell r="PVB38"/>
          <cell r="PVC38"/>
          <cell r="PVD38"/>
          <cell r="PVE38"/>
          <cell r="PVF38"/>
          <cell r="PVG38"/>
          <cell r="PVH38"/>
          <cell r="PVI38"/>
          <cell r="PVJ38"/>
          <cell r="PVK38"/>
          <cell r="PVL38"/>
          <cell r="PVM38"/>
          <cell r="PVN38"/>
          <cell r="PVO38"/>
          <cell r="PVP38"/>
          <cell r="PVQ38"/>
          <cell r="PVR38"/>
          <cell r="PVS38"/>
          <cell r="PVT38"/>
          <cell r="PVU38"/>
          <cell r="PVV38"/>
          <cell r="PVW38"/>
          <cell r="PVX38"/>
          <cell r="PVY38"/>
          <cell r="PVZ38"/>
          <cell r="PWA38"/>
          <cell r="PWB38"/>
          <cell r="PWC38"/>
          <cell r="PWD38"/>
          <cell r="PWE38"/>
          <cell r="PWF38"/>
          <cell r="PWG38"/>
          <cell r="PWH38"/>
          <cell r="PWI38"/>
          <cell r="PWJ38"/>
          <cell r="PWK38"/>
          <cell r="PWL38"/>
          <cell r="PWM38"/>
          <cell r="PWN38"/>
          <cell r="PWO38"/>
          <cell r="PWP38"/>
          <cell r="PWQ38"/>
          <cell r="PWR38"/>
          <cell r="PWS38"/>
          <cell r="PWT38"/>
          <cell r="PWU38"/>
          <cell r="PWV38"/>
          <cell r="PWW38"/>
          <cell r="PWX38"/>
          <cell r="PWY38"/>
          <cell r="PWZ38"/>
          <cell r="PXA38"/>
          <cell r="PXB38"/>
          <cell r="PXC38"/>
          <cell r="PXD38"/>
          <cell r="PXE38"/>
          <cell r="PXF38"/>
          <cell r="PXG38"/>
          <cell r="PXH38"/>
          <cell r="PXI38"/>
          <cell r="PXJ38"/>
          <cell r="PXK38"/>
          <cell r="PXL38"/>
          <cell r="PXM38"/>
          <cell r="PXN38"/>
          <cell r="PXO38"/>
          <cell r="PXP38"/>
          <cell r="PXQ38"/>
          <cell r="PXR38"/>
          <cell r="PXS38"/>
          <cell r="PXT38"/>
          <cell r="PXU38"/>
          <cell r="PXV38"/>
          <cell r="PXW38"/>
          <cell r="PXX38"/>
          <cell r="PXY38"/>
          <cell r="PXZ38"/>
          <cell r="PYA38"/>
          <cell r="PYB38"/>
          <cell r="PYC38"/>
          <cell r="PYD38"/>
          <cell r="PYE38"/>
          <cell r="PYF38"/>
          <cell r="PYG38"/>
          <cell r="PYH38"/>
          <cell r="PYI38"/>
          <cell r="PYJ38"/>
          <cell r="PYK38"/>
          <cell r="PYL38"/>
          <cell r="PYM38"/>
          <cell r="PYN38"/>
          <cell r="PYO38"/>
          <cell r="PYP38"/>
          <cell r="PYQ38"/>
          <cell r="PYR38"/>
          <cell r="PYS38"/>
          <cell r="PYT38"/>
          <cell r="PYU38"/>
          <cell r="PYV38"/>
          <cell r="PYW38"/>
          <cell r="PYX38"/>
          <cell r="PYY38"/>
          <cell r="PYZ38"/>
          <cell r="PZA38"/>
          <cell r="PZB38"/>
          <cell r="PZC38"/>
          <cell r="PZD38"/>
          <cell r="PZE38"/>
          <cell r="PZF38"/>
          <cell r="PZG38"/>
          <cell r="PZH38"/>
          <cell r="PZI38"/>
          <cell r="PZJ38"/>
          <cell r="PZK38"/>
          <cell r="PZL38"/>
          <cell r="PZM38"/>
          <cell r="PZN38"/>
          <cell r="PZO38"/>
          <cell r="PZP38"/>
          <cell r="PZQ38"/>
          <cell r="PZR38"/>
          <cell r="PZS38"/>
          <cell r="PZT38"/>
          <cell r="PZU38"/>
          <cell r="PZV38"/>
          <cell r="PZW38"/>
          <cell r="PZX38"/>
          <cell r="PZY38"/>
          <cell r="PZZ38"/>
          <cell r="QAA38"/>
          <cell r="QAB38"/>
          <cell r="QAC38"/>
          <cell r="QAD38"/>
          <cell r="QAE38"/>
          <cell r="QAF38"/>
          <cell r="QAG38"/>
          <cell r="QAH38"/>
          <cell r="QAI38"/>
          <cell r="QAJ38"/>
          <cell r="QAK38"/>
          <cell r="QAL38"/>
          <cell r="QAM38"/>
          <cell r="QAN38"/>
          <cell r="QAO38"/>
          <cell r="QAP38"/>
          <cell r="QAQ38"/>
          <cell r="QAR38"/>
          <cell r="QAS38"/>
          <cell r="QAT38"/>
          <cell r="QAU38"/>
          <cell r="QAV38"/>
          <cell r="QAW38"/>
          <cell r="QAX38"/>
          <cell r="QAY38"/>
          <cell r="QAZ38"/>
          <cell r="QBA38"/>
          <cell r="QBB38"/>
          <cell r="QBC38"/>
          <cell r="QBD38"/>
          <cell r="QBE38"/>
          <cell r="QBF38"/>
          <cell r="QBG38"/>
          <cell r="QBH38"/>
          <cell r="QBI38"/>
          <cell r="QBJ38"/>
          <cell r="QBK38"/>
          <cell r="QBL38"/>
          <cell r="QBM38"/>
          <cell r="QBN38"/>
          <cell r="QBO38"/>
          <cell r="QBP38"/>
          <cell r="QBQ38"/>
          <cell r="QBR38"/>
          <cell r="QBS38"/>
          <cell r="QBT38"/>
          <cell r="QBU38"/>
          <cell r="QBV38"/>
          <cell r="QBW38"/>
          <cell r="QBX38"/>
          <cell r="QBY38"/>
          <cell r="QBZ38"/>
          <cell r="QCA38"/>
          <cell r="QCB38"/>
          <cell r="QCC38"/>
          <cell r="QCD38"/>
          <cell r="QCE38"/>
          <cell r="QCF38"/>
          <cell r="QCG38"/>
          <cell r="QCH38"/>
          <cell r="QCI38"/>
          <cell r="QCJ38"/>
          <cell r="QCK38"/>
          <cell r="QCL38"/>
          <cell r="QCM38"/>
          <cell r="QCN38"/>
          <cell r="QCO38"/>
          <cell r="QCP38"/>
          <cell r="QCQ38"/>
          <cell r="QCR38"/>
          <cell r="QCS38"/>
          <cell r="QCT38"/>
          <cell r="QCU38"/>
          <cell r="QCV38"/>
          <cell r="QCW38"/>
          <cell r="QCX38"/>
          <cell r="QCY38"/>
          <cell r="QCZ38"/>
          <cell r="QDA38"/>
          <cell r="QDB38"/>
          <cell r="QDC38"/>
          <cell r="QDD38"/>
          <cell r="QDE38"/>
          <cell r="QDF38"/>
          <cell r="QDG38"/>
          <cell r="QDH38"/>
          <cell r="QDI38"/>
          <cell r="QDJ38"/>
          <cell r="QDK38"/>
          <cell r="QDL38"/>
          <cell r="QDM38"/>
          <cell r="QDN38"/>
          <cell r="QDO38"/>
          <cell r="QDP38"/>
          <cell r="QDQ38"/>
          <cell r="QDR38"/>
          <cell r="QDS38"/>
          <cell r="QDT38"/>
          <cell r="QDU38"/>
          <cell r="QDV38"/>
          <cell r="QDW38"/>
          <cell r="QDX38"/>
          <cell r="QDY38"/>
          <cell r="QDZ38"/>
          <cell r="QEA38"/>
          <cell r="QEB38"/>
          <cell r="QEC38"/>
          <cell r="QED38"/>
          <cell r="QEE38"/>
          <cell r="QEF38"/>
          <cell r="QEG38"/>
          <cell r="QEH38"/>
          <cell r="QEI38"/>
          <cell r="QEJ38"/>
          <cell r="QEK38"/>
          <cell r="QEL38"/>
          <cell r="QEM38"/>
          <cell r="QEN38"/>
          <cell r="QEO38"/>
          <cell r="QEP38"/>
          <cell r="QEQ38"/>
          <cell r="QER38"/>
          <cell r="QES38"/>
          <cell r="QET38"/>
          <cell r="QEU38"/>
          <cell r="QEV38"/>
          <cell r="QEW38"/>
          <cell r="QEX38"/>
          <cell r="QEY38"/>
          <cell r="QEZ38"/>
          <cell r="QFA38"/>
          <cell r="QFB38"/>
          <cell r="QFC38"/>
          <cell r="QFD38"/>
          <cell r="QFE38"/>
          <cell r="QFF38"/>
          <cell r="QFG38"/>
          <cell r="QFH38"/>
          <cell r="QFI38"/>
          <cell r="QFJ38"/>
          <cell r="QFK38"/>
          <cell r="QFL38"/>
          <cell r="QFM38"/>
          <cell r="QFN38"/>
          <cell r="QFO38"/>
          <cell r="QFP38"/>
          <cell r="QFQ38"/>
          <cell r="QFR38"/>
          <cell r="QFS38"/>
          <cell r="QFT38"/>
          <cell r="QFU38"/>
          <cell r="QFV38"/>
          <cell r="QFW38"/>
          <cell r="QFX38"/>
          <cell r="QFY38"/>
          <cell r="QFZ38"/>
          <cell r="QGA38"/>
          <cell r="QGB38"/>
          <cell r="QGC38"/>
          <cell r="QGD38"/>
          <cell r="QGE38"/>
          <cell r="QGF38"/>
          <cell r="QGG38"/>
          <cell r="QGH38"/>
          <cell r="QGI38"/>
          <cell r="QGJ38"/>
          <cell r="QGK38"/>
          <cell r="QGL38"/>
          <cell r="QGM38"/>
          <cell r="QGN38"/>
          <cell r="QGO38"/>
          <cell r="QGP38"/>
          <cell r="QGQ38"/>
          <cell r="QGR38"/>
          <cell r="QGS38"/>
          <cell r="QGT38"/>
          <cell r="QGU38"/>
          <cell r="QGV38"/>
          <cell r="QGW38"/>
          <cell r="QGX38"/>
          <cell r="QGY38"/>
          <cell r="QGZ38"/>
          <cell r="QHA38"/>
          <cell r="QHB38"/>
          <cell r="QHC38"/>
          <cell r="QHD38"/>
          <cell r="QHE38"/>
          <cell r="QHF38"/>
          <cell r="QHG38"/>
          <cell r="QHH38"/>
          <cell r="QHI38"/>
          <cell r="QHJ38"/>
          <cell r="QHK38"/>
          <cell r="QHL38"/>
          <cell r="QHM38"/>
          <cell r="QHN38"/>
          <cell r="QHO38"/>
          <cell r="QHP38"/>
          <cell r="QHQ38"/>
          <cell r="QHR38"/>
          <cell r="QHS38"/>
          <cell r="QHT38"/>
          <cell r="QHU38"/>
          <cell r="QHV38"/>
          <cell r="QHW38"/>
          <cell r="QHX38"/>
          <cell r="QHY38"/>
          <cell r="QHZ38"/>
          <cell r="QIA38"/>
          <cell r="QIB38"/>
          <cell r="QIC38"/>
          <cell r="QID38"/>
          <cell r="QIE38"/>
          <cell r="QIF38"/>
          <cell r="QIG38"/>
          <cell r="QIH38"/>
          <cell r="QII38"/>
          <cell r="QIJ38"/>
          <cell r="QIK38"/>
          <cell r="QIL38"/>
          <cell r="QIM38"/>
          <cell r="QIN38"/>
          <cell r="QIO38"/>
          <cell r="QIP38"/>
          <cell r="QIQ38"/>
          <cell r="QIR38"/>
          <cell r="QIS38"/>
          <cell r="QIT38"/>
          <cell r="QIU38"/>
          <cell r="QIV38"/>
          <cell r="QIW38"/>
          <cell r="QIX38"/>
          <cell r="QIY38"/>
          <cell r="QIZ38"/>
          <cell r="QJA38"/>
          <cell r="QJB38"/>
          <cell r="QJC38"/>
          <cell r="QJD38"/>
          <cell r="QJE38"/>
          <cell r="QJF38"/>
          <cell r="QJG38"/>
          <cell r="QJH38"/>
          <cell r="QJI38"/>
          <cell r="QJJ38"/>
          <cell r="QJK38"/>
          <cell r="QJL38"/>
          <cell r="QJM38"/>
          <cell r="QJN38"/>
          <cell r="QJO38"/>
          <cell r="QJP38"/>
          <cell r="QJQ38"/>
          <cell r="QJR38"/>
          <cell r="QJS38"/>
          <cell r="QJT38"/>
          <cell r="QJU38"/>
          <cell r="QJV38"/>
          <cell r="QJW38"/>
          <cell r="QJX38"/>
          <cell r="QJY38"/>
          <cell r="QJZ38"/>
          <cell r="QKA38"/>
          <cell r="QKB38"/>
          <cell r="QKC38"/>
          <cell r="QKD38"/>
          <cell r="QKE38"/>
          <cell r="QKF38"/>
          <cell r="QKG38"/>
          <cell r="QKH38"/>
          <cell r="QKI38"/>
          <cell r="QKJ38"/>
          <cell r="QKK38"/>
          <cell r="QKL38"/>
          <cell r="QKM38"/>
          <cell r="QKN38"/>
          <cell r="QKO38"/>
          <cell r="QKP38"/>
          <cell r="QKQ38"/>
          <cell r="QKR38"/>
          <cell r="QKS38"/>
          <cell r="QKT38"/>
          <cell r="QKU38"/>
          <cell r="QKV38"/>
          <cell r="QKW38"/>
          <cell r="QKX38"/>
          <cell r="QKY38"/>
          <cell r="QKZ38"/>
          <cell r="QLA38"/>
          <cell r="QLB38"/>
          <cell r="QLC38"/>
          <cell r="QLD38"/>
          <cell r="QLE38"/>
          <cell r="QLF38"/>
          <cell r="QLG38"/>
          <cell r="QLH38"/>
          <cell r="QLI38"/>
          <cell r="QLJ38"/>
          <cell r="QLK38"/>
          <cell r="QLL38"/>
          <cell r="QLM38"/>
          <cell r="QLN38"/>
          <cell r="QLO38"/>
          <cell r="QLP38"/>
          <cell r="QLQ38"/>
          <cell r="QLR38"/>
          <cell r="QLS38"/>
          <cell r="QLT38"/>
          <cell r="QLU38"/>
          <cell r="QLV38"/>
          <cell r="QLW38"/>
          <cell r="QLX38"/>
          <cell r="QLY38"/>
          <cell r="QLZ38"/>
          <cell r="QMA38"/>
          <cell r="QMB38"/>
          <cell r="QMC38"/>
          <cell r="QMD38"/>
          <cell r="QME38"/>
          <cell r="QMF38"/>
          <cell r="QMG38"/>
          <cell r="QMH38"/>
          <cell r="QMI38"/>
          <cell r="QMJ38"/>
          <cell r="QMK38"/>
          <cell r="QML38"/>
          <cell r="QMM38"/>
          <cell r="QMN38"/>
          <cell r="QMO38"/>
          <cell r="QMP38"/>
          <cell r="QMQ38"/>
          <cell r="QMR38"/>
          <cell r="QMS38"/>
          <cell r="QMT38"/>
          <cell r="QMU38"/>
          <cell r="QMV38"/>
          <cell r="QMW38"/>
          <cell r="QMX38"/>
          <cell r="QMY38"/>
          <cell r="QMZ38"/>
          <cell r="QNA38"/>
          <cell r="QNB38"/>
          <cell r="QNC38"/>
          <cell r="QND38"/>
          <cell r="QNE38"/>
          <cell r="QNF38"/>
          <cell r="QNG38"/>
          <cell r="QNH38"/>
          <cell r="QNI38"/>
          <cell r="QNJ38"/>
          <cell r="QNK38"/>
          <cell r="QNL38"/>
          <cell r="QNM38"/>
          <cell r="QNN38"/>
          <cell r="QNO38"/>
          <cell r="QNP38"/>
          <cell r="QNQ38"/>
          <cell r="QNR38"/>
          <cell r="QNS38"/>
          <cell r="QNT38"/>
          <cell r="QNU38"/>
          <cell r="QNV38"/>
          <cell r="QNW38"/>
          <cell r="QNX38"/>
          <cell r="QNY38"/>
          <cell r="QNZ38"/>
          <cell r="QOA38"/>
          <cell r="QOB38"/>
          <cell r="QOC38"/>
          <cell r="QOD38"/>
          <cell r="QOE38"/>
          <cell r="QOF38"/>
          <cell r="QOG38"/>
          <cell r="QOH38"/>
          <cell r="QOI38"/>
          <cell r="QOJ38"/>
          <cell r="QOK38"/>
          <cell r="QOL38"/>
          <cell r="QOM38"/>
          <cell r="QON38"/>
          <cell r="QOO38"/>
          <cell r="QOP38"/>
          <cell r="QOQ38"/>
          <cell r="QOR38"/>
          <cell r="QOS38"/>
          <cell r="QOT38"/>
          <cell r="QOU38"/>
          <cell r="QOV38"/>
          <cell r="QOW38"/>
          <cell r="QOX38"/>
          <cell r="QOY38"/>
          <cell r="QOZ38"/>
          <cell r="QPA38"/>
          <cell r="QPB38"/>
          <cell r="QPC38"/>
          <cell r="QPD38"/>
          <cell r="QPE38"/>
          <cell r="QPF38"/>
          <cell r="QPG38"/>
          <cell r="QPH38"/>
          <cell r="QPI38"/>
          <cell r="QPJ38"/>
          <cell r="QPK38"/>
          <cell r="QPL38"/>
          <cell r="QPM38"/>
          <cell r="QPN38"/>
          <cell r="QPO38"/>
          <cell r="QPP38"/>
          <cell r="QPQ38"/>
          <cell r="QPR38"/>
          <cell r="QPS38"/>
          <cell r="QPT38"/>
          <cell r="QPU38"/>
          <cell r="QPV38"/>
          <cell r="QPW38"/>
          <cell r="QPX38"/>
          <cell r="QPY38"/>
          <cell r="QPZ38"/>
          <cell r="QQA38"/>
          <cell r="QQB38"/>
          <cell r="QQC38"/>
          <cell r="QQD38"/>
          <cell r="QQE38"/>
          <cell r="QQF38"/>
          <cell r="QQG38"/>
          <cell r="QQH38"/>
          <cell r="QQI38"/>
          <cell r="QQJ38"/>
          <cell r="QQK38"/>
          <cell r="QQL38"/>
          <cell r="QQM38"/>
          <cell r="QQN38"/>
          <cell r="QQO38"/>
          <cell r="QQP38"/>
          <cell r="QQQ38"/>
          <cell r="QQR38"/>
          <cell r="QQS38"/>
          <cell r="QQT38"/>
          <cell r="QQU38"/>
          <cell r="QQV38"/>
          <cell r="QQW38"/>
          <cell r="QQX38"/>
          <cell r="QQY38"/>
          <cell r="QQZ38"/>
          <cell r="QRA38"/>
          <cell r="QRB38"/>
          <cell r="QRC38"/>
          <cell r="QRD38"/>
          <cell r="QRE38"/>
          <cell r="QRF38"/>
          <cell r="QRG38"/>
          <cell r="QRH38"/>
          <cell r="QRI38"/>
          <cell r="QRJ38"/>
          <cell r="QRK38"/>
          <cell r="QRL38"/>
          <cell r="QRM38"/>
          <cell r="QRN38"/>
          <cell r="QRO38"/>
          <cell r="QRP38"/>
          <cell r="QRQ38"/>
          <cell r="QRR38"/>
          <cell r="QRS38"/>
          <cell r="QRT38"/>
          <cell r="QRU38"/>
          <cell r="QRV38"/>
          <cell r="QRW38"/>
          <cell r="QRX38"/>
          <cell r="QRY38"/>
          <cell r="QRZ38"/>
          <cell r="QSA38"/>
          <cell r="QSB38"/>
          <cell r="QSC38"/>
          <cell r="QSD38"/>
          <cell r="QSE38"/>
          <cell r="QSF38"/>
          <cell r="QSG38"/>
          <cell r="QSH38"/>
          <cell r="QSI38"/>
          <cell r="QSJ38"/>
          <cell r="QSK38"/>
          <cell r="QSL38"/>
          <cell r="QSM38"/>
          <cell r="QSN38"/>
          <cell r="QSO38"/>
          <cell r="QSP38"/>
          <cell r="QSQ38"/>
          <cell r="QSR38"/>
          <cell r="QSS38"/>
          <cell r="QST38"/>
          <cell r="QSU38"/>
          <cell r="QSV38"/>
          <cell r="QSW38"/>
          <cell r="QSX38"/>
          <cell r="QSY38"/>
          <cell r="QSZ38"/>
          <cell r="QTA38"/>
          <cell r="QTB38"/>
          <cell r="QTC38"/>
          <cell r="QTD38"/>
          <cell r="QTE38"/>
          <cell r="QTF38"/>
          <cell r="QTG38"/>
          <cell r="QTH38"/>
          <cell r="QTI38"/>
          <cell r="QTJ38"/>
          <cell r="QTK38"/>
          <cell r="QTL38"/>
          <cell r="QTM38"/>
          <cell r="QTN38"/>
          <cell r="QTO38"/>
          <cell r="QTP38"/>
          <cell r="QTQ38"/>
          <cell r="QTR38"/>
          <cell r="QTS38"/>
          <cell r="QTT38"/>
          <cell r="QTU38"/>
          <cell r="QTV38"/>
          <cell r="QTW38"/>
          <cell r="QTX38"/>
          <cell r="QTY38"/>
          <cell r="QTZ38"/>
          <cell r="QUA38"/>
          <cell r="QUB38"/>
          <cell r="QUC38"/>
          <cell r="QUD38"/>
          <cell r="QUE38"/>
          <cell r="QUF38"/>
          <cell r="QUG38"/>
          <cell r="QUH38"/>
          <cell r="QUI38"/>
          <cell r="QUJ38"/>
          <cell r="QUK38"/>
          <cell r="QUL38"/>
          <cell r="QUM38"/>
          <cell r="QUN38"/>
          <cell r="QUO38"/>
          <cell r="QUP38"/>
          <cell r="QUQ38"/>
          <cell r="QUR38"/>
          <cell r="QUS38"/>
          <cell r="QUT38"/>
          <cell r="QUU38"/>
          <cell r="QUV38"/>
          <cell r="QUW38"/>
          <cell r="QUX38"/>
          <cell r="QUY38"/>
          <cell r="QUZ38"/>
          <cell r="QVA38"/>
          <cell r="QVB38"/>
          <cell r="QVC38"/>
          <cell r="QVD38"/>
          <cell r="QVE38"/>
          <cell r="QVF38"/>
          <cell r="QVG38"/>
          <cell r="QVH38"/>
          <cell r="QVI38"/>
          <cell r="QVJ38"/>
          <cell r="QVK38"/>
          <cell r="QVL38"/>
          <cell r="QVM38"/>
          <cell r="QVN38"/>
          <cell r="QVO38"/>
          <cell r="QVP38"/>
          <cell r="QVQ38"/>
          <cell r="QVR38"/>
          <cell r="QVS38"/>
          <cell r="QVT38"/>
          <cell r="QVU38"/>
          <cell r="QVV38"/>
          <cell r="QVW38"/>
          <cell r="QVX38"/>
          <cell r="QVY38"/>
          <cell r="QVZ38"/>
          <cell r="QWA38"/>
          <cell r="QWB38"/>
          <cell r="QWC38"/>
          <cell r="QWD38"/>
          <cell r="QWE38"/>
          <cell r="QWF38"/>
          <cell r="QWG38"/>
          <cell r="QWH38"/>
          <cell r="QWI38"/>
          <cell r="QWJ38"/>
          <cell r="QWK38"/>
          <cell r="QWL38"/>
          <cell r="QWM38"/>
          <cell r="QWN38"/>
          <cell r="QWO38"/>
          <cell r="QWP38"/>
          <cell r="QWQ38"/>
          <cell r="QWR38"/>
          <cell r="QWS38"/>
          <cell r="QWT38"/>
          <cell r="QWU38"/>
          <cell r="QWV38"/>
          <cell r="QWW38"/>
          <cell r="QWX38"/>
          <cell r="QWY38"/>
          <cell r="QWZ38"/>
          <cell r="QXA38"/>
          <cell r="QXB38"/>
          <cell r="QXC38"/>
          <cell r="QXD38"/>
          <cell r="QXE38"/>
          <cell r="QXF38"/>
          <cell r="QXG38"/>
          <cell r="QXH38"/>
          <cell r="QXI38"/>
          <cell r="QXJ38"/>
          <cell r="QXK38"/>
          <cell r="QXL38"/>
          <cell r="QXM38"/>
          <cell r="QXN38"/>
          <cell r="QXO38"/>
          <cell r="QXP38"/>
          <cell r="QXQ38"/>
          <cell r="QXR38"/>
          <cell r="QXS38"/>
          <cell r="QXT38"/>
          <cell r="QXU38"/>
          <cell r="QXV38"/>
          <cell r="QXW38"/>
          <cell r="QXX38"/>
          <cell r="QXY38"/>
          <cell r="QXZ38"/>
          <cell r="QYA38"/>
          <cell r="QYB38"/>
          <cell r="QYC38"/>
          <cell r="QYD38"/>
          <cell r="QYE38"/>
          <cell r="QYF38"/>
          <cell r="QYG38"/>
          <cell r="QYH38"/>
          <cell r="QYI38"/>
          <cell r="QYJ38"/>
          <cell r="QYK38"/>
          <cell r="QYL38"/>
          <cell r="QYM38"/>
          <cell r="QYN38"/>
          <cell r="QYO38"/>
          <cell r="QYP38"/>
          <cell r="QYQ38"/>
          <cell r="QYR38"/>
          <cell r="QYS38"/>
          <cell r="QYT38"/>
          <cell r="QYU38"/>
          <cell r="QYV38"/>
          <cell r="QYW38"/>
          <cell r="QYX38"/>
          <cell r="QYY38"/>
          <cell r="QYZ38"/>
          <cell r="QZA38"/>
          <cell r="QZB38"/>
          <cell r="QZC38"/>
          <cell r="QZD38"/>
          <cell r="QZE38"/>
          <cell r="QZF38"/>
          <cell r="QZG38"/>
          <cell r="QZH38"/>
          <cell r="QZI38"/>
          <cell r="QZJ38"/>
          <cell r="QZK38"/>
          <cell r="QZL38"/>
          <cell r="QZM38"/>
          <cell r="QZN38"/>
          <cell r="QZO38"/>
          <cell r="QZP38"/>
          <cell r="QZQ38"/>
          <cell r="QZR38"/>
          <cell r="QZS38"/>
          <cell r="QZT38"/>
          <cell r="QZU38"/>
          <cell r="QZV38"/>
          <cell r="QZW38"/>
          <cell r="QZX38"/>
          <cell r="QZY38"/>
          <cell r="QZZ38"/>
          <cell r="RAA38"/>
          <cell r="RAB38"/>
          <cell r="RAC38"/>
          <cell r="RAD38"/>
          <cell r="RAE38"/>
          <cell r="RAF38"/>
          <cell r="RAG38"/>
          <cell r="RAH38"/>
          <cell r="RAI38"/>
          <cell r="RAJ38"/>
          <cell r="RAK38"/>
          <cell r="RAL38"/>
          <cell r="RAM38"/>
          <cell r="RAN38"/>
          <cell r="RAO38"/>
          <cell r="RAP38"/>
          <cell r="RAQ38"/>
          <cell r="RAR38"/>
          <cell r="RAS38"/>
          <cell r="RAT38"/>
          <cell r="RAU38"/>
          <cell r="RAV38"/>
          <cell r="RAW38"/>
          <cell r="RAX38"/>
          <cell r="RAY38"/>
          <cell r="RAZ38"/>
          <cell r="RBA38"/>
          <cell r="RBB38"/>
          <cell r="RBC38"/>
          <cell r="RBD38"/>
          <cell r="RBE38"/>
          <cell r="RBF38"/>
          <cell r="RBG38"/>
          <cell r="RBH38"/>
          <cell r="RBI38"/>
          <cell r="RBJ38"/>
          <cell r="RBK38"/>
          <cell r="RBL38"/>
          <cell r="RBM38"/>
          <cell r="RBN38"/>
          <cell r="RBO38"/>
          <cell r="RBP38"/>
          <cell r="RBQ38"/>
          <cell r="RBR38"/>
          <cell r="RBS38"/>
          <cell r="RBT38"/>
          <cell r="RBU38"/>
          <cell r="RBV38"/>
          <cell r="RBW38"/>
          <cell r="RBX38"/>
          <cell r="RBY38"/>
          <cell r="RBZ38"/>
          <cell r="RCA38"/>
          <cell r="RCB38"/>
          <cell r="RCC38"/>
          <cell r="RCD38"/>
          <cell r="RCE38"/>
          <cell r="RCF38"/>
          <cell r="RCG38"/>
          <cell r="RCH38"/>
          <cell r="RCI38"/>
          <cell r="RCJ38"/>
          <cell r="RCK38"/>
          <cell r="RCL38"/>
          <cell r="RCM38"/>
          <cell r="RCN38"/>
          <cell r="RCO38"/>
          <cell r="RCP38"/>
          <cell r="RCQ38"/>
          <cell r="RCR38"/>
          <cell r="RCS38"/>
          <cell r="RCT38"/>
          <cell r="RCU38"/>
          <cell r="RCV38"/>
          <cell r="RCW38"/>
          <cell r="RCX38"/>
          <cell r="RCY38"/>
          <cell r="RCZ38"/>
          <cell r="RDA38"/>
          <cell r="RDB38"/>
          <cell r="RDC38"/>
          <cell r="RDD38"/>
          <cell r="RDE38"/>
          <cell r="RDF38"/>
          <cell r="RDG38"/>
          <cell r="RDH38"/>
          <cell r="RDI38"/>
          <cell r="RDJ38"/>
          <cell r="RDK38"/>
          <cell r="RDL38"/>
          <cell r="RDM38"/>
          <cell r="RDN38"/>
          <cell r="RDO38"/>
          <cell r="RDP38"/>
          <cell r="RDQ38"/>
          <cell r="RDR38"/>
          <cell r="RDS38"/>
          <cell r="RDT38"/>
          <cell r="RDU38"/>
          <cell r="RDV38"/>
          <cell r="RDW38"/>
          <cell r="RDX38"/>
          <cell r="RDY38"/>
          <cell r="RDZ38"/>
          <cell r="REA38"/>
          <cell r="REB38"/>
          <cell r="REC38"/>
          <cell r="RED38"/>
          <cell r="REE38"/>
          <cell r="REF38"/>
          <cell r="REG38"/>
          <cell r="REH38"/>
          <cell r="REI38"/>
          <cell r="REJ38"/>
          <cell r="REK38"/>
          <cell r="REL38"/>
          <cell r="REM38"/>
          <cell r="REN38"/>
          <cell r="REO38"/>
          <cell r="REP38"/>
          <cell r="REQ38"/>
          <cell r="RER38"/>
          <cell r="RES38"/>
          <cell r="RET38"/>
          <cell r="REU38"/>
          <cell r="REV38"/>
          <cell r="REW38"/>
          <cell r="REX38"/>
          <cell r="REY38"/>
          <cell r="REZ38"/>
          <cell r="RFA38"/>
          <cell r="RFB38"/>
          <cell r="RFC38"/>
          <cell r="RFD38"/>
          <cell r="RFE38"/>
          <cell r="RFF38"/>
          <cell r="RFG38"/>
          <cell r="RFH38"/>
          <cell r="RFI38"/>
          <cell r="RFJ38"/>
          <cell r="RFK38"/>
          <cell r="RFL38"/>
          <cell r="RFM38"/>
          <cell r="RFN38"/>
          <cell r="RFO38"/>
          <cell r="RFP38"/>
          <cell r="RFQ38"/>
          <cell r="RFR38"/>
          <cell r="RFS38"/>
          <cell r="RFT38"/>
          <cell r="RFU38"/>
          <cell r="RFV38"/>
          <cell r="RFW38"/>
          <cell r="RFX38"/>
          <cell r="RFY38"/>
          <cell r="RFZ38"/>
          <cell r="RGA38"/>
          <cell r="RGB38"/>
          <cell r="RGC38"/>
          <cell r="RGD38"/>
          <cell r="RGE38"/>
          <cell r="RGF38"/>
          <cell r="RGG38"/>
          <cell r="RGH38"/>
          <cell r="RGI38"/>
          <cell r="RGJ38"/>
          <cell r="RGK38"/>
          <cell r="RGL38"/>
          <cell r="RGM38"/>
          <cell r="RGN38"/>
          <cell r="RGO38"/>
          <cell r="RGP38"/>
          <cell r="RGQ38"/>
          <cell r="RGR38"/>
          <cell r="RGS38"/>
          <cell r="RGT38"/>
          <cell r="RGU38"/>
          <cell r="RGV38"/>
          <cell r="RGW38"/>
          <cell r="RGX38"/>
          <cell r="RGY38"/>
          <cell r="RGZ38"/>
          <cell r="RHA38"/>
          <cell r="RHB38"/>
          <cell r="RHC38"/>
          <cell r="RHD38"/>
          <cell r="RHE38"/>
          <cell r="RHF38"/>
          <cell r="RHG38"/>
          <cell r="RHH38"/>
          <cell r="RHI38"/>
          <cell r="RHJ38"/>
          <cell r="RHK38"/>
          <cell r="RHL38"/>
          <cell r="RHM38"/>
          <cell r="RHN38"/>
          <cell r="RHO38"/>
          <cell r="RHP38"/>
          <cell r="RHQ38"/>
          <cell r="RHR38"/>
          <cell r="RHS38"/>
          <cell r="RHT38"/>
          <cell r="RHU38"/>
          <cell r="RHV38"/>
          <cell r="RHW38"/>
          <cell r="RHX38"/>
          <cell r="RHY38"/>
          <cell r="RHZ38"/>
          <cell r="RIA38"/>
          <cell r="RIB38"/>
          <cell r="RIC38"/>
          <cell r="RID38"/>
          <cell r="RIE38"/>
          <cell r="RIF38"/>
          <cell r="RIG38"/>
          <cell r="RIH38"/>
          <cell r="RII38"/>
          <cell r="RIJ38"/>
          <cell r="RIK38"/>
          <cell r="RIL38"/>
          <cell r="RIM38"/>
          <cell r="RIN38"/>
          <cell r="RIO38"/>
          <cell r="RIP38"/>
          <cell r="RIQ38"/>
          <cell r="RIR38"/>
          <cell r="RIS38"/>
          <cell r="RIT38"/>
          <cell r="RIU38"/>
          <cell r="RIV38"/>
          <cell r="RIW38"/>
          <cell r="RIX38"/>
          <cell r="RIY38"/>
          <cell r="RIZ38"/>
          <cell r="RJA38"/>
          <cell r="RJB38"/>
          <cell r="RJC38"/>
          <cell r="RJD38"/>
          <cell r="RJE38"/>
          <cell r="RJF38"/>
          <cell r="RJG38"/>
          <cell r="RJH38"/>
          <cell r="RJI38"/>
          <cell r="RJJ38"/>
          <cell r="RJK38"/>
          <cell r="RJL38"/>
          <cell r="RJM38"/>
          <cell r="RJN38"/>
          <cell r="RJO38"/>
          <cell r="RJP38"/>
          <cell r="RJQ38"/>
          <cell r="RJR38"/>
          <cell r="RJS38"/>
          <cell r="RJT38"/>
          <cell r="RJU38"/>
          <cell r="RJV38"/>
          <cell r="RJW38"/>
          <cell r="RJX38"/>
          <cell r="RJY38"/>
          <cell r="RJZ38"/>
          <cell r="RKA38"/>
          <cell r="RKB38"/>
          <cell r="RKC38"/>
          <cell r="RKD38"/>
          <cell r="RKE38"/>
          <cell r="RKF38"/>
          <cell r="RKG38"/>
          <cell r="RKH38"/>
          <cell r="RKI38"/>
          <cell r="RKJ38"/>
          <cell r="RKK38"/>
          <cell r="RKL38"/>
          <cell r="RKM38"/>
          <cell r="RKN38"/>
          <cell r="RKO38"/>
          <cell r="RKP38"/>
          <cell r="RKQ38"/>
          <cell r="RKR38"/>
          <cell r="RKS38"/>
          <cell r="RKT38"/>
          <cell r="RKU38"/>
          <cell r="RKV38"/>
          <cell r="RKW38"/>
          <cell r="RKX38"/>
          <cell r="RKY38"/>
          <cell r="RKZ38"/>
          <cell r="RLA38"/>
          <cell r="RLB38"/>
          <cell r="RLC38"/>
          <cell r="RLD38"/>
          <cell r="RLE38"/>
          <cell r="RLF38"/>
          <cell r="RLG38"/>
          <cell r="RLH38"/>
          <cell r="RLI38"/>
          <cell r="RLJ38"/>
          <cell r="RLK38"/>
          <cell r="RLL38"/>
          <cell r="RLM38"/>
          <cell r="RLN38"/>
          <cell r="RLO38"/>
          <cell r="RLP38"/>
          <cell r="RLQ38"/>
          <cell r="RLR38"/>
          <cell r="RLS38"/>
          <cell r="RLT38"/>
          <cell r="RLU38"/>
          <cell r="RLV38"/>
          <cell r="RLW38"/>
          <cell r="RLX38"/>
          <cell r="RLY38"/>
          <cell r="RLZ38"/>
          <cell r="RMA38"/>
          <cell r="RMB38"/>
          <cell r="RMC38"/>
          <cell r="RMD38"/>
          <cell r="RME38"/>
          <cell r="RMF38"/>
          <cell r="RMG38"/>
          <cell r="RMH38"/>
          <cell r="RMI38"/>
          <cell r="RMJ38"/>
          <cell r="RMK38"/>
          <cell r="RML38"/>
          <cell r="RMM38"/>
          <cell r="RMN38"/>
          <cell r="RMO38"/>
          <cell r="RMP38"/>
          <cell r="RMQ38"/>
          <cell r="RMR38"/>
          <cell r="RMS38"/>
          <cell r="RMT38"/>
          <cell r="RMU38"/>
          <cell r="RMV38"/>
          <cell r="RMW38"/>
          <cell r="RMX38"/>
          <cell r="RMY38"/>
          <cell r="RMZ38"/>
          <cell r="RNA38"/>
          <cell r="RNB38"/>
          <cell r="RNC38"/>
          <cell r="RND38"/>
          <cell r="RNE38"/>
          <cell r="RNF38"/>
          <cell r="RNG38"/>
          <cell r="RNH38"/>
          <cell r="RNI38"/>
          <cell r="RNJ38"/>
          <cell r="RNK38"/>
          <cell r="RNL38"/>
          <cell r="RNM38"/>
          <cell r="RNN38"/>
          <cell r="RNO38"/>
          <cell r="RNP38"/>
          <cell r="RNQ38"/>
          <cell r="RNR38"/>
          <cell r="RNS38"/>
          <cell r="RNT38"/>
          <cell r="RNU38"/>
          <cell r="RNV38"/>
          <cell r="RNW38"/>
          <cell r="RNX38"/>
          <cell r="RNY38"/>
          <cell r="RNZ38"/>
          <cell r="ROA38"/>
          <cell r="ROB38"/>
          <cell r="ROC38"/>
          <cell r="ROD38"/>
          <cell r="ROE38"/>
          <cell r="ROF38"/>
          <cell r="ROG38"/>
          <cell r="ROH38"/>
          <cell r="ROI38"/>
          <cell r="ROJ38"/>
          <cell r="ROK38"/>
          <cell r="ROL38"/>
          <cell r="ROM38"/>
          <cell r="RON38"/>
          <cell r="ROO38"/>
          <cell r="ROP38"/>
          <cell r="ROQ38"/>
          <cell r="ROR38"/>
          <cell r="ROS38"/>
          <cell r="ROT38"/>
          <cell r="ROU38"/>
          <cell r="ROV38"/>
          <cell r="ROW38"/>
          <cell r="ROX38"/>
          <cell r="ROY38"/>
          <cell r="ROZ38"/>
          <cell r="RPA38"/>
          <cell r="RPB38"/>
          <cell r="RPC38"/>
          <cell r="RPD38"/>
          <cell r="RPE38"/>
          <cell r="RPF38"/>
          <cell r="RPG38"/>
          <cell r="RPH38"/>
          <cell r="RPI38"/>
          <cell r="RPJ38"/>
          <cell r="RPK38"/>
          <cell r="RPL38"/>
          <cell r="RPM38"/>
          <cell r="RPN38"/>
          <cell r="RPO38"/>
          <cell r="RPP38"/>
          <cell r="RPQ38"/>
          <cell r="RPR38"/>
          <cell r="RPS38"/>
          <cell r="RPT38"/>
          <cell r="RPU38"/>
          <cell r="RPV38"/>
          <cell r="RPW38"/>
          <cell r="RPX38"/>
          <cell r="RPY38"/>
          <cell r="RPZ38"/>
          <cell r="RQA38"/>
          <cell r="RQB38"/>
          <cell r="RQC38"/>
          <cell r="RQD38"/>
          <cell r="RQE38"/>
          <cell r="RQF38"/>
          <cell r="RQG38"/>
          <cell r="RQH38"/>
          <cell r="RQI38"/>
          <cell r="RQJ38"/>
          <cell r="RQK38"/>
          <cell r="RQL38"/>
          <cell r="RQM38"/>
          <cell r="RQN38"/>
          <cell r="RQO38"/>
          <cell r="RQP38"/>
          <cell r="RQQ38"/>
          <cell r="RQR38"/>
          <cell r="RQS38"/>
          <cell r="RQT38"/>
          <cell r="RQU38"/>
          <cell r="RQV38"/>
          <cell r="RQW38"/>
          <cell r="RQX38"/>
          <cell r="RQY38"/>
          <cell r="RQZ38"/>
          <cell r="RRA38"/>
          <cell r="RRB38"/>
          <cell r="RRC38"/>
          <cell r="RRD38"/>
          <cell r="RRE38"/>
          <cell r="RRF38"/>
          <cell r="RRG38"/>
          <cell r="RRH38"/>
          <cell r="RRI38"/>
          <cell r="RRJ38"/>
          <cell r="RRK38"/>
          <cell r="RRL38"/>
          <cell r="RRM38"/>
          <cell r="RRN38"/>
          <cell r="RRO38"/>
          <cell r="RRP38"/>
          <cell r="RRQ38"/>
          <cell r="RRR38"/>
          <cell r="RRS38"/>
          <cell r="RRT38"/>
          <cell r="RRU38"/>
          <cell r="RRV38"/>
          <cell r="RRW38"/>
          <cell r="RRX38"/>
          <cell r="RRY38"/>
          <cell r="RRZ38"/>
          <cell r="RSA38"/>
          <cell r="RSB38"/>
          <cell r="RSC38"/>
          <cell r="RSD38"/>
          <cell r="RSE38"/>
          <cell r="RSF38"/>
          <cell r="RSG38"/>
          <cell r="RSH38"/>
          <cell r="RSI38"/>
          <cell r="RSJ38"/>
          <cell r="RSK38"/>
          <cell r="RSL38"/>
          <cell r="RSM38"/>
          <cell r="RSN38"/>
          <cell r="RSO38"/>
          <cell r="RSP38"/>
          <cell r="RSQ38"/>
          <cell r="RSR38"/>
          <cell r="RSS38"/>
          <cell r="RST38"/>
          <cell r="RSU38"/>
          <cell r="RSV38"/>
          <cell r="RSW38"/>
          <cell r="RSX38"/>
          <cell r="RSY38"/>
          <cell r="RSZ38"/>
          <cell r="RTA38"/>
          <cell r="RTB38"/>
          <cell r="RTC38"/>
          <cell r="RTD38"/>
          <cell r="RTE38"/>
          <cell r="RTF38"/>
          <cell r="RTG38"/>
          <cell r="RTH38"/>
          <cell r="RTI38"/>
          <cell r="RTJ38"/>
          <cell r="RTK38"/>
          <cell r="RTL38"/>
          <cell r="RTM38"/>
          <cell r="RTN38"/>
          <cell r="RTO38"/>
          <cell r="RTP38"/>
          <cell r="RTQ38"/>
          <cell r="RTR38"/>
          <cell r="RTS38"/>
          <cell r="RTT38"/>
          <cell r="RTU38"/>
          <cell r="RTV38"/>
          <cell r="RTW38"/>
          <cell r="RTX38"/>
          <cell r="RTY38"/>
          <cell r="RTZ38"/>
          <cell r="RUA38"/>
          <cell r="RUB38"/>
          <cell r="RUC38"/>
          <cell r="RUD38"/>
          <cell r="RUE38"/>
          <cell r="RUF38"/>
          <cell r="RUG38"/>
          <cell r="RUH38"/>
          <cell r="RUI38"/>
          <cell r="RUJ38"/>
          <cell r="RUK38"/>
          <cell r="RUL38"/>
          <cell r="RUM38"/>
          <cell r="RUN38"/>
          <cell r="RUO38"/>
          <cell r="RUP38"/>
          <cell r="RUQ38"/>
          <cell r="RUR38"/>
          <cell r="RUS38"/>
          <cell r="RUT38"/>
          <cell r="RUU38"/>
          <cell r="RUV38"/>
          <cell r="RUW38"/>
          <cell r="RUX38"/>
          <cell r="RUY38"/>
          <cell r="RUZ38"/>
          <cell r="RVA38"/>
          <cell r="RVB38"/>
          <cell r="RVC38"/>
          <cell r="RVD38"/>
          <cell r="RVE38"/>
          <cell r="RVF38"/>
          <cell r="RVG38"/>
          <cell r="RVH38"/>
          <cell r="RVI38"/>
          <cell r="RVJ38"/>
          <cell r="RVK38"/>
          <cell r="RVL38"/>
          <cell r="RVM38"/>
          <cell r="RVN38"/>
          <cell r="RVO38"/>
          <cell r="RVP38"/>
          <cell r="RVQ38"/>
          <cell r="RVR38"/>
          <cell r="RVS38"/>
          <cell r="RVT38"/>
          <cell r="RVU38"/>
          <cell r="RVV38"/>
          <cell r="RVW38"/>
          <cell r="RVX38"/>
          <cell r="RVY38"/>
          <cell r="RVZ38"/>
          <cell r="RWA38"/>
          <cell r="RWB38"/>
          <cell r="RWC38"/>
          <cell r="RWD38"/>
          <cell r="RWE38"/>
          <cell r="RWF38"/>
          <cell r="RWG38"/>
          <cell r="RWH38"/>
          <cell r="RWI38"/>
          <cell r="RWJ38"/>
          <cell r="RWK38"/>
          <cell r="RWL38"/>
          <cell r="RWM38"/>
          <cell r="RWN38"/>
          <cell r="RWO38"/>
          <cell r="RWP38"/>
          <cell r="RWQ38"/>
          <cell r="RWR38"/>
          <cell r="RWS38"/>
          <cell r="RWT38"/>
          <cell r="RWU38"/>
          <cell r="RWV38"/>
          <cell r="RWW38"/>
          <cell r="RWX38"/>
          <cell r="RWY38"/>
          <cell r="RWZ38"/>
          <cell r="RXA38"/>
          <cell r="RXB38"/>
          <cell r="RXC38"/>
          <cell r="RXD38"/>
          <cell r="RXE38"/>
          <cell r="RXF38"/>
          <cell r="RXG38"/>
          <cell r="RXH38"/>
          <cell r="RXI38"/>
          <cell r="RXJ38"/>
          <cell r="RXK38"/>
          <cell r="RXL38"/>
          <cell r="RXM38"/>
          <cell r="RXN38"/>
          <cell r="RXO38"/>
          <cell r="RXP38"/>
          <cell r="RXQ38"/>
          <cell r="RXR38"/>
          <cell r="RXS38"/>
          <cell r="RXT38"/>
          <cell r="RXU38"/>
          <cell r="RXV38"/>
          <cell r="RXW38"/>
          <cell r="RXX38"/>
          <cell r="RXY38"/>
          <cell r="RXZ38"/>
          <cell r="RYA38"/>
          <cell r="RYB38"/>
          <cell r="RYC38"/>
          <cell r="RYD38"/>
          <cell r="RYE38"/>
          <cell r="RYF38"/>
          <cell r="RYG38"/>
          <cell r="RYH38"/>
          <cell r="RYI38"/>
          <cell r="RYJ38"/>
          <cell r="RYK38"/>
          <cell r="RYL38"/>
          <cell r="RYM38"/>
          <cell r="RYN38"/>
          <cell r="RYO38"/>
          <cell r="RYP38"/>
          <cell r="RYQ38"/>
          <cell r="RYR38"/>
          <cell r="RYS38"/>
          <cell r="RYT38"/>
          <cell r="RYU38"/>
          <cell r="RYV38"/>
          <cell r="RYW38"/>
          <cell r="RYX38"/>
          <cell r="RYY38"/>
          <cell r="RYZ38"/>
          <cell r="RZA38"/>
          <cell r="RZB38"/>
          <cell r="RZC38"/>
          <cell r="RZD38"/>
          <cell r="RZE38"/>
          <cell r="RZF38"/>
          <cell r="RZG38"/>
          <cell r="RZH38"/>
          <cell r="RZI38"/>
          <cell r="RZJ38"/>
          <cell r="RZK38"/>
          <cell r="RZL38"/>
          <cell r="RZM38"/>
          <cell r="RZN38"/>
          <cell r="RZO38"/>
          <cell r="RZP38"/>
          <cell r="RZQ38"/>
          <cell r="RZR38"/>
          <cell r="RZS38"/>
          <cell r="RZT38"/>
          <cell r="RZU38"/>
          <cell r="RZV38"/>
          <cell r="RZW38"/>
          <cell r="RZX38"/>
          <cell r="RZY38"/>
          <cell r="RZZ38"/>
          <cell r="SAA38"/>
          <cell r="SAB38"/>
          <cell r="SAC38"/>
          <cell r="SAD38"/>
          <cell r="SAE38"/>
          <cell r="SAF38"/>
          <cell r="SAG38"/>
          <cell r="SAH38"/>
          <cell r="SAI38"/>
          <cell r="SAJ38"/>
          <cell r="SAK38"/>
          <cell r="SAL38"/>
          <cell r="SAM38"/>
          <cell r="SAN38"/>
          <cell r="SAO38"/>
          <cell r="SAP38"/>
          <cell r="SAQ38"/>
          <cell r="SAR38"/>
          <cell r="SAS38"/>
          <cell r="SAT38"/>
          <cell r="SAU38"/>
          <cell r="SAV38"/>
          <cell r="SAW38"/>
          <cell r="SAX38"/>
          <cell r="SAY38"/>
          <cell r="SAZ38"/>
          <cell r="SBA38"/>
          <cell r="SBB38"/>
          <cell r="SBC38"/>
          <cell r="SBD38"/>
          <cell r="SBE38"/>
          <cell r="SBF38"/>
          <cell r="SBG38"/>
          <cell r="SBH38"/>
          <cell r="SBI38"/>
          <cell r="SBJ38"/>
          <cell r="SBK38"/>
          <cell r="SBL38"/>
          <cell r="SBM38"/>
          <cell r="SBN38"/>
          <cell r="SBO38"/>
          <cell r="SBP38"/>
          <cell r="SBQ38"/>
          <cell r="SBR38"/>
          <cell r="SBS38"/>
          <cell r="SBT38"/>
          <cell r="SBU38"/>
          <cell r="SBV38"/>
          <cell r="SBW38"/>
          <cell r="SBX38"/>
          <cell r="SBY38"/>
          <cell r="SBZ38"/>
          <cell r="SCA38"/>
          <cell r="SCB38"/>
          <cell r="SCC38"/>
          <cell r="SCD38"/>
          <cell r="SCE38"/>
          <cell r="SCF38"/>
          <cell r="SCG38"/>
          <cell r="SCH38"/>
          <cell r="SCI38"/>
          <cell r="SCJ38"/>
          <cell r="SCK38"/>
          <cell r="SCL38"/>
          <cell r="SCM38"/>
          <cell r="SCN38"/>
          <cell r="SCO38"/>
          <cell r="SCP38"/>
          <cell r="SCQ38"/>
          <cell r="SCR38"/>
          <cell r="SCS38"/>
          <cell r="SCT38"/>
          <cell r="SCU38"/>
          <cell r="SCV38"/>
          <cell r="SCW38"/>
          <cell r="SCX38"/>
          <cell r="SCY38"/>
          <cell r="SCZ38"/>
          <cell r="SDA38"/>
          <cell r="SDB38"/>
          <cell r="SDC38"/>
          <cell r="SDD38"/>
          <cell r="SDE38"/>
          <cell r="SDF38"/>
          <cell r="SDG38"/>
          <cell r="SDH38"/>
          <cell r="SDI38"/>
          <cell r="SDJ38"/>
          <cell r="SDK38"/>
          <cell r="SDL38"/>
          <cell r="SDM38"/>
          <cell r="SDN38"/>
          <cell r="SDO38"/>
          <cell r="SDP38"/>
          <cell r="SDQ38"/>
          <cell r="SDR38"/>
          <cell r="SDS38"/>
          <cell r="SDT38"/>
          <cell r="SDU38"/>
          <cell r="SDV38"/>
          <cell r="SDW38"/>
          <cell r="SDX38"/>
          <cell r="SDY38"/>
          <cell r="SDZ38"/>
          <cell r="SEA38"/>
          <cell r="SEB38"/>
          <cell r="SEC38"/>
          <cell r="SED38"/>
          <cell r="SEE38"/>
          <cell r="SEF38"/>
          <cell r="SEG38"/>
          <cell r="SEH38"/>
          <cell r="SEI38"/>
          <cell r="SEJ38"/>
          <cell r="SEK38"/>
          <cell r="SEL38"/>
          <cell r="SEM38"/>
          <cell r="SEN38"/>
          <cell r="SEO38"/>
          <cell r="SEP38"/>
          <cell r="SEQ38"/>
          <cell r="SER38"/>
          <cell r="SES38"/>
          <cell r="SET38"/>
          <cell r="SEU38"/>
          <cell r="SEV38"/>
          <cell r="SEW38"/>
          <cell r="SEX38"/>
          <cell r="SEY38"/>
          <cell r="SEZ38"/>
          <cell r="SFA38"/>
          <cell r="SFB38"/>
          <cell r="SFC38"/>
          <cell r="SFD38"/>
          <cell r="SFE38"/>
          <cell r="SFF38"/>
          <cell r="SFG38"/>
          <cell r="SFH38"/>
          <cell r="SFI38"/>
          <cell r="SFJ38"/>
          <cell r="SFK38"/>
          <cell r="SFL38"/>
          <cell r="SFM38"/>
          <cell r="SFN38"/>
          <cell r="SFO38"/>
          <cell r="SFP38"/>
          <cell r="SFQ38"/>
          <cell r="SFR38"/>
          <cell r="SFS38"/>
          <cell r="SFT38"/>
          <cell r="SFU38"/>
          <cell r="SFV38"/>
          <cell r="SFW38"/>
          <cell r="SFX38"/>
          <cell r="SFY38"/>
          <cell r="SFZ38"/>
          <cell r="SGA38"/>
          <cell r="SGB38"/>
          <cell r="SGC38"/>
          <cell r="SGD38"/>
          <cell r="SGE38"/>
          <cell r="SGF38"/>
          <cell r="SGG38"/>
          <cell r="SGH38"/>
          <cell r="SGI38"/>
          <cell r="SGJ38"/>
          <cell r="SGK38"/>
          <cell r="SGL38"/>
          <cell r="SGM38"/>
          <cell r="SGN38"/>
          <cell r="SGO38"/>
          <cell r="SGP38"/>
          <cell r="SGQ38"/>
          <cell r="SGR38"/>
          <cell r="SGS38"/>
          <cell r="SGT38"/>
          <cell r="SGU38"/>
          <cell r="SGV38"/>
          <cell r="SGW38"/>
          <cell r="SGX38"/>
          <cell r="SGY38"/>
          <cell r="SGZ38"/>
          <cell r="SHA38"/>
          <cell r="SHB38"/>
          <cell r="SHC38"/>
          <cell r="SHD38"/>
          <cell r="SHE38"/>
          <cell r="SHF38"/>
          <cell r="SHG38"/>
          <cell r="SHH38"/>
          <cell r="SHI38"/>
          <cell r="SHJ38"/>
          <cell r="SHK38"/>
          <cell r="SHL38"/>
          <cell r="SHM38"/>
          <cell r="SHN38"/>
          <cell r="SHO38"/>
          <cell r="SHP38"/>
          <cell r="SHQ38"/>
          <cell r="SHR38"/>
          <cell r="SHS38"/>
          <cell r="SHT38"/>
          <cell r="SHU38"/>
          <cell r="SHV38"/>
          <cell r="SHW38"/>
          <cell r="SHX38"/>
          <cell r="SHY38"/>
          <cell r="SHZ38"/>
          <cell r="SIA38"/>
          <cell r="SIB38"/>
          <cell r="SIC38"/>
          <cell r="SID38"/>
          <cell r="SIE38"/>
          <cell r="SIF38"/>
          <cell r="SIG38"/>
          <cell r="SIH38"/>
          <cell r="SII38"/>
          <cell r="SIJ38"/>
          <cell r="SIK38"/>
          <cell r="SIL38"/>
          <cell r="SIM38"/>
          <cell r="SIN38"/>
          <cell r="SIO38"/>
          <cell r="SIP38"/>
          <cell r="SIQ38"/>
          <cell r="SIR38"/>
          <cell r="SIS38"/>
          <cell r="SIT38"/>
          <cell r="SIU38"/>
          <cell r="SIV38"/>
          <cell r="SIW38"/>
          <cell r="SIX38"/>
          <cell r="SIY38"/>
          <cell r="SIZ38"/>
          <cell r="SJA38"/>
          <cell r="SJB38"/>
          <cell r="SJC38"/>
          <cell r="SJD38"/>
          <cell r="SJE38"/>
          <cell r="SJF38"/>
          <cell r="SJG38"/>
          <cell r="SJH38"/>
          <cell r="SJI38"/>
          <cell r="SJJ38"/>
          <cell r="SJK38"/>
          <cell r="SJL38"/>
          <cell r="SJM38"/>
          <cell r="SJN38"/>
          <cell r="SJO38"/>
          <cell r="SJP38"/>
          <cell r="SJQ38"/>
          <cell r="SJR38"/>
          <cell r="SJS38"/>
          <cell r="SJT38"/>
          <cell r="SJU38"/>
          <cell r="SJV38"/>
          <cell r="SJW38"/>
          <cell r="SJX38"/>
          <cell r="SJY38"/>
          <cell r="SJZ38"/>
          <cell r="SKA38"/>
          <cell r="SKB38"/>
          <cell r="SKC38"/>
          <cell r="SKD38"/>
          <cell r="SKE38"/>
          <cell r="SKF38"/>
          <cell r="SKG38"/>
          <cell r="SKH38"/>
          <cell r="SKI38"/>
          <cell r="SKJ38"/>
          <cell r="SKK38"/>
          <cell r="SKL38"/>
          <cell r="SKM38"/>
          <cell r="SKN38"/>
          <cell r="SKO38"/>
          <cell r="SKP38"/>
          <cell r="SKQ38"/>
          <cell r="SKR38"/>
          <cell r="SKS38"/>
          <cell r="SKT38"/>
          <cell r="SKU38"/>
          <cell r="SKV38"/>
          <cell r="SKW38"/>
          <cell r="SKX38"/>
          <cell r="SKY38"/>
          <cell r="SKZ38"/>
          <cell r="SLA38"/>
          <cell r="SLB38"/>
          <cell r="SLC38"/>
          <cell r="SLD38"/>
          <cell r="SLE38"/>
          <cell r="SLF38"/>
          <cell r="SLG38"/>
          <cell r="SLH38"/>
          <cell r="SLI38"/>
          <cell r="SLJ38"/>
          <cell r="SLK38"/>
          <cell r="SLL38"/>
          <cell r="SLM38"/>
          <cell r="SLN38"/>
          <cell r="SLO38"/>
          <cell r="SLP38"/>
          <cell r="SLQ38"/>
          <cell r="SLR38"/>
          <cell r="SLS38"/>
          <cell r="SLT38"/>
          <cell r="SLU38"/>
          <cell r="SLV38"/>
          <cell r="SLW38"/>
          <cell r="SLX38"/>
          <cell r="SLY38"/>
          <cell r="SLZ38"/>
          <cell r="SMA38"/>
          <cell r="SMB38"/>
          <cell r="SMC38"/>
          <cell r="SMD38"/>
          <cell r="SME38"/>
          <cell r="SMF38"/>
          <cell r="SMG38"/>
          <cell r="SMH38"/>
          <cell r="SMI38"/>
          <cell r="SMJ38"/>
          <cell r="SMK38"/>
          <cell r="SML38"/>
          <cell r="SMM38"/>
          <cell r="SMN38"/>
          <cell r="SMO38"/>
          <cell r="SMP38"/>
          <cell r="SMQ38"/>
          <cell r="SMR38"/>
          <cell r="SMS38"/>
          <cell r="SMT38"/>
          <cell r="SMU38"/>
          <cell r="SMV38"/>
          <cell r="SMW38"/>
          <cell r="SMX38"/>
          <cell r="SMY38"/>
          <cell r="SMZ38"/>
          <cell r="SNA38"/>
          <cell r="SNB38"/>
          <cell r="SNC38"/>
          <cell r="SND38"/>
          <cell r="SNE38"/>
          <cell r="SNF38"/>
          <cell r="SNG38"/>
          <cell r="SNH38"/>
          <cell r="SNI38"/>
          <cell r="SNJ38"/>
          <cell r="SNK38"/>
          <cell r="SNL38"/>
          <cell r="SNM38"/>
          <cell r="SNN38"/>
          <cell r="SNO38"/>
          <cell r="SNP38"/>
          <cell r="SNQ38"/>
          <cell r="SNR38"/>
          <cell r="SNS38"/>
          <cell r="SNT38"/>
          <cell r="SNU38"/>
          <cell r="SNV38"/>
          <cell r="SNW38"/>
          <cell r="SNX38"/>
          <cell r="SNY38"/>
          <cell r="SNZ38"/>
          <cell r="SOA38"/>
          <cell r="SOB38"/>
          <cell r="SOC38"/>
          <cell r="SOD38"/>
          <cell r="SOE38"/>
          <cell r="SOF38"/>
          <cell r="SOG38"/>
          <cell r="SOH38"/>
          <cell r="SOI38"/>
          <cell r="SOJ38"/>
          <cell r="SOK38"/>
          <cell r="SOL38"/>
          <cell r="SOM38"/>
          <cell r="SON38"/>
          <cell r="SOO38"/>
          <cell r="SOP38"/>
          <cell r="SOQ38"/>
          <cell r="SOR38"/>
          <cell r="SOS38"/>
          <cell r="SOT38"/>
          <cell r="SOU38"/>
          <cell r="SOV38"/>
          <cell r="SOW38"/>
          <cell r="SOX38"/>
          <cell r="SOY38"/>
          <cell r="SOZ38"/>
          <cell r="SPA38"/>
          <cell r="SPB38"/>
          <cell r="SPC38"/>
          <cell r="SPD38"/>
          <cell r="SPE38"/>
          <cell r="SPF38"/>
          <cell r="SPG38"/>
          <cell r="SPH38"/>
          <cell r="SPI38"/>
          <cell r="SPJ38"/>
          <cell r="SPK38"/>
          <cell r="SPL38"/>
          <cell r="SPM38"/>
          <cell r="SPN38"/>
          <cell r="SPO38"/>
          <cell r="SPP38"/>
          <cell r="SPQ38"/>
          <cell r="SPR38"/>
          <cell r="SPS38"/>
          <cell r="SPT38"/>
          <cell r="SPU38"/>
          <cell r="SPV38"/>
          <cell r="SPW38"/>
          <cell r="SPX38"/>
          <cell r="SPY38"/>
          <cell r="SPZ38"/>
          <cell r="SQA38"/>
          <cell r="SQB38"/>
          <cell r="SQC38"/>
          <cell r="SQD38"/>
          <cell r="SQE38"/>
          <cell r="SQF38"/>
          <cell r="SQG38"/>
          <cell r="SQH38"/>
          <cell r="SQI38"/>
          <cell r="SQJ38"/>
          <cell r="SQK38"/>
          <cell r="SQL38"/>
          <cell r="SQM38"/>
          <cell r="SQN38"/>
          <cell r="SQO38"/>
          <cell r="SQP38"/>
          <cell r="SQQ38"/>
          <cell r="SQR38"/>
          <cell r="SQS38"/>
          <cell r="SQT38"/>
          <cell r="SQU38"/>
          <cell r="SQV38"/>
          <cell r="SQW38"/>
          <cell r="SQX38"/>
          <cell r="SQY38"/>
          <cell r="SQZ38"/>
          <cell r="SRA38"/>
          <cell r="SRB38"/>
          <cell r="SRC38"/>
          <cell r="SRD38"/>
          <cell r="SRE38"/>
          <cell r="SRF38"/>
          <cell r="SRG38"/>
          <cell r="SRH38"/>
          <cell r="SRI38"/>
          <cell r="SRJ38"/>
          <cell r="SRK38"/>
          <cell r="SRL38"/>
          <cell r="SRM38"/>
          <cell r="SRN38"/>
          <cell r="SRO38"/>
          <cell r="SRP38"/>
          <cell r="SRQ38"/>
          <cell r="SRR38"/>
          <cell r="SRS38"/>
          <cell r="SRT38"/>
          <cell r="SRU38"/>
          <cell r="SRV38"/>
          <cell r="SRW38"/>
          <cell r="SRX38"/>
          <cell r="SRY38"/>
          <cell r="SRZ38"/>
          <cell r="SSA38"/>
          <cell r="SSB38"/>
          <cell r="SSC38"/>
          <cell r="SSD38"/>
          <cell r="SSE38"/>
          <cell r="SSF38"/>
          <cell r="SSG38"/>
          <cell r="SSH38"/>
          <cell r="SSI38"/>
          <cell r="SSJ38"/>
          <cell r="SSK38"/>
          <cell r="SSL38"/>
          <cell r="SSM38"/>
          <cell r="SSN38"/>
          <cell r="SSO38"/>
          <cell r="SSP38"/>
          <cell r="SSQ38"/>
          <cell r="SSR38"/>
          <cell r="SSS38"/>
          <cell r="SST38"/>
          <cell r="SSU38"/>
          <cell r="SSV38"/>
          <cell r="SSW38"/>
          <cell r="SSX38"/>
          <cell r="SSY38"/>
          <cell r="SSZ38"/>
          <cell r="STA38"/>
          <cell r="STB38"/>
          <cell r="STC38"/>
          <cell r="STD38"/>
          <cell r="STE38"/>
          <cell r="STF38"/>
          <cell r="STG38"/>
          <cell r="STH38"/>
          <cell r="STI38"/>
          <cell r="STJ38"/>
          <cell r="STK38"/>
          <cell r="STL38"/>
          <cell r="STM38"/>
          <cell r="STN38"/>
          <cell r="STO38"/>
          <cell r="STP38"/>
          <cell r="STQ38"/>
          <cell r="STR38"/>
          <cell r="STS38"/>
          <cell r="STT38"/>
          <cell r="STU38"/>
          <cell r="STV38"/>
          <cell r="STW38"/>
          <cell r="STX38"/>
          <cell r="STY38"/>
          <cell r="STZ38"/>
          <cell r="SUA38"/>
          <cell r="SUB38"/>
          <cell r="SUC38"/>
          <cell r="SUD38"/>
          <cell r="SUE38"/>
          <cell r="SUF38"/>
          <cell r="SUG38"/>
          <cell r="SUH38"/>
          <cell r="SUI38"/>
          <cell r="SUJ38"/>
          <cell r="SUK38"/>
          <cell r="SUL38"/>
          <cell r="SUM38"/>
          <cell r="SUN38"/>
          <cell r="SUO38"/>
          <cell r="SUP38"/>
          <cell r="SUQ38"/>
          <cell r="SUR38"/>
          <cell r="SUS38"/>
          <cell r="SUT38"/>
          <cell r="SUU38"/>
          <cell r="SUV38"/>
          <cell r="SUW38"/>
          <cell r="SUX38"/>
          <cell r="SUY38"/>
          <cell r="SUZ38"/>
          <cell r="SVA38"/>
          <cell r="SVB38"/>
          <cell r="SVC38"/>
          <cell r="SVD38"/>
          <cell r="SVE38"/>
          <cell r="SVF38"/>
          <cell r="SVG38"/>
          <cell r="SVH38"/>
          <cell r="SVI38"/>
          <cell r="SVJ38"/>
          <cell r="SVK38"/>
          <cell r="SVL38"/>
          <cell r="SVM38"/>
          <cell r="SVN38"/>
          <cell r="SVO38"/>
          <cell r="SVP38"/>
          <cell r="SVQ38"/>
          <cell r="SVR38"/>
          <cell r="SVS38"/>
          <cell r="SVT38"/>
          <cell r="SVU38"/>
          <cell r="SVV38"/>
          <cell r="SVW38"/>
          <cell r="SVX38"/>
          <cell r="SVY38"/>
          <cell r="SVZ38"/>
          <cell r="SWA38"/>
          <cell r="SWB38"/>
          <cell r="SWC38"/>
          <cell r="SWD38"/>
          <cell r="SWE38"/>
          <cell r="SWF38"/>
          <cell r="SWG38"/>
          <cell r="SWH38"/>
          <cell r="SWI38"/>
          <cell r="SWJ38"/>
          <cell r="SWK38"/>
          <cell r="SWL38"/>
          <cell r="SWM38"/>
          <cell r="SWN38"/>
          <cell r="SWO38"/>
          <cell r="SWP38"/>
          <cell r="SWQ38"/>
          <cell r="SWR38"/>
          <cell r="SWS38"/>
          <cell r="SWT38"/>
          <cell r="SWU38"/>
          <cell r="SWV38"/>
          <cell r="SWW38"/>
          <cell r="SWX38"/>
          <cell r="SWY38"/>
          <cell r="SWZ38"/>
          <cell r="SXA38"/>
          <cell r="SXB38"/>
          <cell r="SXC38"/>
          <cell r="SXD38"/>
          <cell r="SXE38"/>
          <cell r="SXF38"/>
          <cell r="SXG38"/>
          <cell r="SXH38"/>
          <cell r="SXI38"/>
          <cell r="SXJ38"/>
          <cell r="SXK38"/>
          <cell r="SXL38"/>
          <cell r="SXM38"/>
          <cell r="SXN38"/>
          <cell r="SXO38"/>
          <cell r="SXP38"/>
          <cell r="SXQ38"/>
          <cell r="SXR38"/>
          <cell r="SXS38"/>
          <cell r="SXT38"/>
          <cell r="SXU38"/>
          <cell r="SXV38"/>
          <cell r="SXW38"/>
          <cell r="SXX38"/>
          <cell r="SXY38"/>
          <cell r="SXZ38"/>
          <cell r="SYA38"/>
          <cell r="SYB38"/>
          <cell r="SYC38"/>
          <cell r="SYD38"/>
          <cell r="SYE38"/>
          <cell r="SYF38"/>
          <cell r="SYG38"/>
          <cell r="SYH38"/>
          <cell r="SYI38"/>
          <cell r="SYJ38"/>
          <cell r="SYK38"/>
          <cell r="SYL38"/>
          <cell r="SYM38"/>
          <cell r="SYN38"/>
          <cell r="SYO38"/>
          <cell r="SYP38"/>
          <cell r="SYQ38"/>
          <cell r="SYR38"/>
          <cell r="SYS38"/>
          <cell r="SYT38"/>
          <cell r="SYU38"/>
          <cell r="SYV38"/>
          <cell r="SYW38"/>
          <cell r="SYX38"/>
          <cell r="SYY38"/>
          <cell r="SYZ38"/>
          <cell r="SZA38"/>
          <cell r="SZB38"/>
          <cell r="SZC38"/>
          <cell r="SZD38"/>
          <cell r="SZE38"/>
          <cell r="SZF38"/>
          <cell r="SZG38"/>
          <cell r="SZH38"/>
          <cell r="SZI38"/>
          <cell r="SZJ38"/>
          <cell r="SZK38"/>
          <cell r="SZL38"/>
          <cell r="SZM38"/>
          <cell r="SZN38"/>
          <cell r="SZO38"/>
          <cell r="SZP38"/>
          <cell r="SZQ38"/>
          <cell r="SZR38"/>
          <cell r="SZS38"/>
          <cell r="SZT38"/>
          <cell r="SZU38"/>
          <cell r="SZV38"/>
          <cell r="SZW38"/>
          <cell r="SZX38"/>
          <cell r="SZY38"/>
          <cell r="SZZ38"/>
          <cell r="TAA38"/>
          <cell r="TAB38"/>
          <cell r="TAC38"/>
          <cell r="TAD38"/>
          <cell r="TAE38"/>
          <cell r="TAF38"/>
          <cell r="TAG38"/>
          <cell r="TAH38"/>
          <cell r="TAI38"/>
          <cell r="TAJ38"/>
          <cell r="TAK38"/>
          <cell r="TAL38"/>
          <cell r="TAM38"/>
          <cell r="TAN38"/>
          <cell r="TAO38"/>
          <cell r="TAP38"/>
          <cell r="TAQ38"/>
          <cell r="TAR38"/>
          <cell r="TAS38"/>
          <cell r="TAT38"/>
          <cell r="TAU38"/>
          <cell r="TAV38"/>
          <cell r="TAW38"/>
          <cell r="TAX38"/>
          <cell r="TAY38"/>
          <cell r="TAZ38"/>
          <cell r="TBA38"/>
          <cell r="TBB38"/>
          <cell r="TBC38"/>
          <cell r="TBD38"/>
          <cell r="TBE38"/>
          <cell r="TBF38"/>
          <cell r="TBG38"/>
          <cell r="TBH38"/>
          <cell r="TBI38"/>
          <cell r="TBJ38"/>
          <cell r="TBK38"/>
          <cell r="TBL38"/>
          <cell r="TBM38"/>
          <cell r="TBN38"/>
          <cell r="TBO38"/>
          <cell r="TBP38"/>
          <cell r="TBQ38"/>
          <cell r="TBR38"/>
          <cell r="TBS38"/>
          <cell r="TBT38"/>
          <cell r="TBU38"/>
          <cell r="TBV38"/>
          <cell r="TBW38"/>
          <cell r="TBX38"/>
          <cell r="TBY38"/>
          <cell r="TBZ38"/>
          <cell r="TCA38"/>
          <cell r="TCB38"/>
          <cell r="TCC38"/>
          <cell r="TCD38"/>
          <cell r="TCE38"/>
          <cell r="TCF38"/>
          <cell r="TCG38"/>
          <cell r="TCH38"/>
          <cell r="TCI38"/>
          <cell r="TCJ38"/>
          <cell r="TCK38"/>
          <cell r="TCL38"/>
          <cell r="TCM38"/>
          <cell r="TCN38"/>
          <cell r="TCO38"/>
          <cell r="TCP38"/>
          <cell r="TCQ38"/>
          <cell r="TCR38"/>
          <cell r="TCS38"/>
          <cell r="TCT38"/>
          <cell r="TCU38"/>
          <cell r="TCV38"/>
          <cell r="TCW38"/>
          <cell r="TCX38"/>
          <cell r="TCY38"/>
          <cell r="TCZ38"/>
          <cell r="TDA38"/>
          <cell r="TDB38"/>
          <cell r="TDC38"/>
          <cell r="TDD38"/>
          <cell r="TDE38"/>
          <cell r="TDF38"/>
          <cell r="TDG38"/>
          <cell r="TDH38"/>
          <cell r="TDI38"/>
          <cell r="TDJ38"/>
          <cell r="TDK38"/>
          <cell r="TDL38"/>
          <cell r="TDM38"/>
          <cell r="TDN38"/>
          <cell r="TDO38"/>
          <cell r="TDP38"/>
          <cell r="TDQ38"/>
          <cell r="TDR38"/>
          <cell r="TDS38"/>
          <cell r="TDT38"/>
          <cell r="TDU38"/>
          <cell r="TDV38"/>
          <cell r="TDW38"/>
          <cell r="TDX38"/>
          <cell r="TDY38"/>
          <cell r="TDZ38"/>
          <cell r="TEA38"/>
          <cell r="TEB38"/>
          <cell r="TEC38"/>
          <cell r="TED38"/>
          <cell r="TEE38"/>
          <cell r="TEF38"/>
          <cell r="TEG38"/>
          <cell r="TEH38"/>
          <cell r="TEI38"/>
          <cell r="TEJ38"/>
          <cell r="TEK38"/>
          <cell r="TEL38"/>
          <cell r="TEM38"/>
          <cell r="TEN38"/>
          <cell r="TEO38"/>
          <cell r="TEP38"/>
          <cell r="TEQ38"/>
          <cell r="TER38"/>
          <cell r="TES38"/>
          <cell r="TET38"/>
          <cell r="TEU38"/>
          <cell r="TEV38"/>
          <cell r="TEW38"/>
          <cell r="TEX38"/>
          <cell r="TEY38"/>
          <cell r="TEZ38"/>
          <cell r="TFA38"/>
          <cell r="TFB38"/>
          <cell r="TFC38"/>
          <cell r="TFD38"/>
          <cell r="TFE38"/>
          <cell r="TFF38"/>
          <cell r="TFG38"/>
          <cell r="TFH38"/>
          <cell r="TFI38"/>
          <cell r="TFJ38"/>
          <cell r="TFK38"/>
          <cell r="TFL38"/>
          <cell r="TFM38"/>
          <cell r="TFN38"/>
          <cell r="TFO38"/>
          <cell r="TFP38"/>
          <cell r="TFQ38"/>
          <cell r="TFR38"/>
          <cell r="TFS38"/>
          <cell r="TFT38"/>
          <cell r="TFU38"/>
          <cell r="TFV38"/>
          <cell r="TFW38"/>
          <cell r="TFX38"/>
          <cell r="TFY38"/>
          <cell r="TFZ38"/>
          <cell r="TGA38"/>
          <cell r="TGB38"/>
          <cell r="TGC38"/>
          <cell r="TGD38"/>
          <cell r="TGE38"/>
          <cell r="TGF38"/>
          <cell r="TGG38"/>
          <cell r="TGH38"/>
          <cell r="TGI38"/>
          <cell r="TGJ38"/>
          <cell r="TGK38"/>
          <cell r="TGL38"/>
          <cell r="TGM38"/>
          <cell r="TGN38"/>
          <cell r="TGO38"/>
          <cell r="TGP38"/>
          <cell r="TGQ38"/>
          <cell r="TGR38"/>
          <cell r="TGS38"/>
          <cell r="TGT38"/>
          <cell r="TGU38"/>
          <cell r="TGV38"/>
          <cell r="TGW38"/>
          <cell r="TGX38"/>
          <cell r="TGY38"/>
          <cell r="TGZ38"/>
          <cell r="THA38"/>
          <cell r="THB38"/>
          <cell r="THC38"/>
          <cell r="THD38"/>
          <cell r="THE38"/>
          <cell r="THF38"/>
          <cell r="THG38"/>
          <cell r="THH38"/>
          <cell r="THI38"/>
          <cell r="THJ38"/>
          <cell r="THK38"/>
          <cell r="THL38"/>
          <cell r="THM38"/>
          <cell r="THN38"/>
          <cell r="THO38"/>
          <cell r="THP38"/>
          <cell r="THQ38"/>
          <cell r="THR38"/>
          <cell r="THS38"/>
          <cell r="THT38"/>
          <cell r="THU38"/>
          <cell r="THV38"/>
          <cell r="THW38"/>
          <cell r="THX38"/>
          <cell r="THY38"/>
          <cell r="THZ38"/>
          <cell r="TIA38"/>
          <cell r="TIB38"/>
          <cell r="TIC38"/>
          <cell r="TID38"/>
          <cell r="TIE38"/>
          <cell r="TIF38"/>
          <cell r="TIG38"/>
          <cell r="TIH38"/>
          <cell r="TII38"/>
          <cell r="TIJ38"/>
          <cell r="TIK38"/>
          <cell r="TIL38"/>
          <cell r="TIM38"/>
          <cell r="TIN38"/>
          <cell r="TIO38"/>
          <cell r="TIP38"/>
          <cell r="TIQ38"/>
          <cell r="TIR38"/>
          <cell r="TIS38"/>
          <cell r="TIT38"/>
          <cell r="TIU38"/>
          <cell r="TIV38"/>
          <cell r="TIW38"/>
          <cell r="TIX38"/>
          <cell r="TIY38"/>
          <cell r="TIZ38"/>
          <cell r="TJA38"/>
          <cell r="TJB38"/>
          <cell r="TJC38"/>
          <cell r="TJD38"/>
          <cell r="TJE38"/>
          <cell r="TJF38"/>
          <cell r="TJG38"/>
          <cell r="TJH38"/>
          <cell r="TJI38"/>
          <cell r="TJJ38"/>
          <cell r="TJK38"/>
          <cell r="TJL38"/>
          <cell r="TJM38"/>
          <cell r="TJN38"/>
          <cell r="TJO38"/>
          <cell r="TJP38"/>
          <cell r="TJQ38"/>
          <cell r="TJR38"/>
          <cell r="TJS38"/>
          <cell r="TJT38"/>
          <cell r="TJU38"/>
          <cell r="TJV38"/>
          <cell r="TJW38"/>
          <cell r="TJX38"/>
          <cell r="TJY38"/>
          <cell r="TJZ38"/>
          <cell r="TKA38"/>
          <cell r="TKB38"/>
          <cell r="TKC38"/>
          <cell r="TKD38"/>
          <cell r="TKE38"/>
          <cell r="TKF38"/>
          <cell r="TKG38"/>
          <cell r="TKH38"/>
          <cell r="TKI38"/>
          <cell r="TKJ38"/>
          <cell r="TKK38"/>
          <cell r="TKL38"/>
          <cell r="TKM38"/>
          <cell r="TKN38"/>
          <cell r="TKO38"/>
          <cell r="TKP38"/>
          <cell r="TKQ38"/>
          <cell r="TKR38"/>
          <cell r="TKS38"/>
          <cell r="TKT38"/>
          <cell r="TKU38"/>
          <cell r="TKV38"/>
          <cell r="TKW38"/>
          <cell r="TKX38"/>
          <cell r="TKY38"/>
          <cell r="TKZ38"/>
          <cell r="TLA38"/>
          <cell r="TLB38"/>
          <cell r="TLC38"/>
          <cell r="TLD38"/>
          <cell r="TLE38"/>
          <cell r="TLF38"/>
          <cell r="TLG38"/>
          <cell r="TLH38"/>
          <cell r="TLI38"/>
          <cell r="TLJ38"/>
          <cell r="TLK38"/>
          <cell r="TLL38"/>
          <cell r="TLM38"/>
          <cell r="TLN38"/>
          <cell r="TLO38"/>
          <cell r="TLP38"/>
          <cell r="TLQ38"/>
          <cell r="TLR38"/>
          <cell r="TLS38"/>
          <cell r="TLT38"/>
          <cell r="TLU38"/>
          <cell r="TLV38"/>
          <cell r="TLW38"/>
          <cell r="TLX38"/>
          <cell r="TLY38"/>
          <cell r="TLZ38"/>
          <cell r="TMA38"/>
          <cell r="TMB38"/>
          <cell r="TMC38"/>
          <cell r="TMD38"/>
          <cell r="TME38"/>
          <cell r="TMF38"/>
          <cell r="TMG38"/>
          <cell r="TMH38"/>
          <cell r="TMI38"/>
          <cell r="TMJ38"/>
          <cell r="TMK38"/>
          <cell r="TML38"/>
          <cell r="TMM38"/>
          <cell r="TMN38"/>
          <cell r="TMO38"/>
          <cell r="TMP38"/>
          <cell r="TMQ38"/>
          <cell r="TMR38"/>
          <cell r="TMS38"/>
          <cell r="TMT38"/>
          <cell r="TMU38"/>
          <cell r="TMV38"/>
          <cell r="TMW38"/>
          <cell r="TMX38"/>
          <cell r="TMY38"/>
          <cell r="TMZ38"/>
          <cell r="TNA38"/>
          <cell r="TNB38"/>
          <cell r="TNC38"/>
          <cell r="TND38"/>
          <cell r="TNE38"/>
          <cell r="TNF38"/>
          <cell r="TNG38"/>
          <cell r="TNH38"/>
          <cell r="TNI38"/>
          <cell r="TNJ38"/>
          <cell r="TNK38"/>
          <cell r="TNL38"/>
          <cell r="TNM38"/>
          <cell r="TNN38"/>
          <cell r="TNO38"/>
          <cell r="TNP38"/>
          <cell r="TNQ38"/>
          <cell r="TNR38"/>
          <cell r="TNS38"/>
          <cell r="TNT38"/>
          <cell r="TNU38"/>
          <cell r="TNV38"/>
          <cell r="TNW38"/>
          <cell r="TNX38"/>
          <cell r="TNY38"/>
          <cell r="TNZ38"/>
          <cell r="TOA38"/>
          <cell r="TOB38"/>
          <cell r="TOC38"/>
          <cell r="TOD38"/>
          <cell r="TOE38"/>
          <cell r="TOF38"/>
          <cell r="TOG38"/>
          <cell r="TOH38"/>
          <cell r="TOI38"/>
          <cell r="TOJ38"/>
          <cell r="TOK38"/>
          <cell r="TOL38"/>
          <cell r="TOM38"/>
          <cell r="TON38"/>
          <cell r="TOO38"/>
          <cell r="TOP38"/>
          <cell r="TOQ38"/>
          <cell r="TOR38"/>
          <cell r="TOS38"/>
          <cell r="TOT38"/>
          <cell r="TOU38"/>
          <cell r="TOV38"/>
          <cell r="TOW38"/>
          <cell r="TOX38"/>
          <cell r="TOY38"/>
          <cell r="TOZ38"/>
          <cell r="TPA38"/>
          <cell r="TPB38"/>
          <cell r="TPC38"/>
          <cell r="TPD38"/>
          <cell r="TPE38"/>
          <cell r="TPF38"/>
          <cell r="TPG38"/>
          <cell r="TPH38"/>
          <cell r="TPI38"/>
          <cell r="TPJ38"/>
          <cell r="TPK38"/>
          <cell r="TPL38"/>
          <cell r="TPM38"/>
          <cell r="TPN38"/>
          <cell r="TPO38"/>
          <cell r="TPP38"/>
          <cell r="TPQ38"/>
          <cell r="TPR38"/>
          <cell r="TPS38"/>
          <cell r="TPT38"/>
          <cell r="TPU38"/>
          <cell r="TPV38"/>
          <cell r="TPW38"/>
          <cell r="TPX38"/>
          <cell r="TPY38"/>
          <cell r="TPZ38"/>
          <cell r="TQA38"/>
          <cell r="TQB38"/>
          <cell r="TQC38"/>
          <cell r="TQD38"/>
          <cell r="TQE38"/>
          <cell r="TQF38"/>
          <cell r="TQG38"/>
          <cell r="TQH38"/>
          <cell r="TQI38"/>
          <cell r="TQJ38"/>
          <cell r="TQK38"/>
          <cell r="TQL38"/>
          <cell r="TQM38"/>
          <cell r="TQN38"/>
          <cell r="TQO38"/>
          <cell r="TQP38"/>
          <cell r="TQQ38"/>
          <cell r="TQR38"/>
          <cell r="TQS38"/>
          <cell r="TQT38"/>
          <cell r="TQU38"/>
          <cell r="TQV38"/>
          <cell r="TQW38"/>
          <cell r="TQX38"/>
          <cell r="TQY38"/>
          <cell r="TQZ38"/>
          <cell r="TRA38"/>
          <cell r="TRB38"/>
          <cell r="TRC38"/>
          <cell r="TRD38"/>
          <cell r="TRE38"/>
          <cell r="TRF38"/>
          <cell r="TRG38"/>
          <cell r="TRH38"/>
          <cell r="TRI38"/>
          <cell r="TRJ38"/>
          <cell r="TRK38"/>
          <cell r="TRL38"/>
          <cell r="TRM38"/>
          <cell r="TRN38"/>
          <cell r="TRO38"/>
          <cell r="TRP38"/>
          <cell r="TRQ38"/>
          <cell r="TRR38"/>
          <cell r="TRS38"/>
          <cell r="TRT38"/>
          <cell r="TRU38"/>
          <cell r="TRV38"/>
          <cell r="TRW38"/>
          <cell r="TRX38"/>
          <cell r="TRY38"/>
          <cell r="TRZ38"/>
          <cell r="TSA38"/>
          <cell r="TSB38"/>
          <cell r="TSC38"/>
          <cell r="TSD38"/>
          <cell r="TSE38"/>
          <cell r="TSF38"/>
          <cell r="TSG38"/>
          <cell r="TSH38"/>
          <cell r="TSI38"/>
          <cell r="TSJ38"/>
          <cell r="TSK38"/>
          <cell r="TSL38"/>
          <cell r="TSM38"/>
          <cell r="TSN38"/>
          <cell r="TSO38"/>
          <cell r="TSP38"/>
          <cell r="TSQ38"/>
          <cell r="TSR38"/>
          <cell r="TSS38"/>
          <cell r="TST38"/>
          <cell r="TSU38"/>
          <cell r="TSV38"/>
          <cell r="TSW38"/>
          <cell r="TSX38"/>
          <cell r="TSY38"/>
          <cell r="TSZ38"/>
          <cell r="TTA38"/>
          <cell r="TTB38"/>
          <cell r="TTC38"/>
          <cell r="TTD38"/>
          <cell r="TTE38"/>
          <cell r="TTF38"/>
          <cell r="TTG38"/>
          <cell r="TTH38"/>
          <cell r="TTI38"/>
          <cell r="TTJ38"/>
          <cell r="TTK38"/>
          <cell r="TTL38"/>
          <cell r="TTM38"/>
          <cell r="TTN38"/>
          <cell r="TTO38"/>
          <cell r="TTP38"/>
          <cell r="TTQ38"/>
          <cell r="TTR38"/>
          <cell r="TTS38"/>
          <cell r="TTT38"/>
          <cell r="TTU38"/>
          <cell r="TTV38"/>
          <cell r="TTW38"/>
          <cell r="TTX38"/>
          <cell r="TTY38"/>
          <cell r="TTZ38"/>
          <cell r="TUA38"/>
          <cell r="TUB38"/>
          <cell r="TUC38"/>
          <cell r="TUD38"/>
          <cell r="TUE38"/>
          <cell r="TUF38"/>
          <cell r="TUG38"/>
          <cell r="TUH38"/>
          <cell r="TUI38"/>
          <cell r="TUJ38"/>
          <cell r="TUK38"/>
          <cell r="TUL38"/>
          <cell r="TUM38"/>
          <cell r="TUN38"/>
          <cell r="TUO38"/>
          <cell r="TUP38"/>
          <cell r="TUQ38"/>
          <cell r="TUR38"/>
          <cell r="TUS38"/>
          <cell r="TUT38"/>
          <cell r="TUU38"/>
          <cell r="TUV38"/>
          <cell r="TUW38"/>
          <cell r="TUX38"/>
          <cell r="TUY38"/>
          <cell r="TUZ38"/>
          <cell r="TVA38"/>
          <cell r="TVB38"/>
          <cell r="TVC38"/>
          <cell r="TVD38"/>
          <cell r="TVE38"/>
          <cell r="TVF38"/>
          <cell r="TVG38"/>
          <cell r="TVH38"/>
          <cell r="TVI38"/>
          <cell r="TVJ38"/>
          <cell r="TVK38"/>
          <cell r="TVL38"/>
          <cell r="TVM38"/>
          <cell r="TVN38"/>
          <cell r="TVO38"/>
          <cell r="TVP38"/>
          <cell r="TVQ38"/>
          <cell r="TVR38"/>
          <cell r="TVS38"/>
          <cell r="TVT38"/>
          <cell r="TVU38"/>
          <cell r="TVV38"/>
          <cell r="TVW38"/>
          <cell r="TVX38"/>
          <cell r="TVY38"/>
          <cell r="TVZ38"/>
          <cell r="TWA38"/>
          <cell r="TWB38"/>
          <cell r="TWC38"/>
          <cell r="TWD38"/>
          <cell r="TWE38"/>
          <cell r="TWF38"/>
          <cell r="TWG38"/>
          <cell r="TWH38"/>
          <cell r="TWI38"/>
          <cell r="TWJ38"/>
          <cell r="TWK38"/>
          <cell r="TWL38"/>
          <cell r="TWM38"/>
          <cell r="TWN38"/>
          <cell r="TWO38"/>
          <cell r="TWP38"/>
          <cell r="TWQ38"/>
          <cell r="TWR38"/>
          <cell r="TWS38"/>
          <cell r="TWT38"/>
          <cell r="TWU38"/>
          <cell r="TWV38"/>
          <cell r="TWW38"/>
          <cell r="TWX38"/>
          <cell r="TWY38"/>
          <cell r="TWZ38"/>
          <cell r="TXA38"/>
          <cell r="TXB38"/>
          <cell r="TXC38"/>
          <cell r="TXD38"/>
          <cell r="TXE38"/>
          <cell r="TXF38"/>
          <cell r="TXG38"/>
          <cell r="TXH38"/>
          <cell r="TXI38"/>
          <cell r="TXJ38"/>
          <cell r="TXK38"/>
          <cell r="TXL38"/>
          <cell r="TXM38"/>
          <cell r="TXN38"/>
          <cell r="TXO38"/>
          <cell r="TXP38"/>
          <cell r="TXQ38"/>
          <cell r="TXR38"/>
          <cell r="TXS38"/>
          <cell r="TXT38"/>
          <cell r="TXU38"/>
          <cell r="TXV38"/>
          <cell r="TXW38"/>
          <cell r="TXX38"/>
          <cell r="TXY38"/>
          <cell r="TXZ38"/>
          <cell r="TYA38"/>
          <cell r="TYB38"/>
          <cell r="TYC38"/>
          <cell r="TYD38"/>
          <cell r="TYE38"/>
          <cell r="TYF38"/>
          <cell r="TYG38"/>
          <cell r="TYH38"/>
          <cell r="TYI38"/>
          <cell r="TYJ38"/>
          <cell r="TYK38"/>
          <cell r="TYL38"/>
          <cell r="TYM38"/>
          <cell r="TYN38"/>
          <cell r="TYO38"/>
          <cell r="TYP38"/>
          <cell r="TYQ38"/>
          <cell r="TYR38"/>
          <cell r="TYS38"/>
          <cell r="TYT38"/>
          <cell r="TYU38"/>
          <cell r="TYV38"/>
          <cell r="TYW38"/>
          <cell r="TYX38"/>
          <cell r="TYY38"/>
          <cell r="TYZ38"/>
          <cell r="TZA38"/>
          <cell r="TZB38"/>
          <cell r="TZC38"/>
          <cell r="TZD38"/>
          <cell r="TZE38"/>
          <cell r="TZF38"/>
          <cell r="TZG38"/>
          <cell r="TZH38"/>
          <cell r="TZI38"/>
          <cell r="TZJ38"/>
          <cell r="TZK38"/>
          <cell r="TZL38"/>
          <cell r="TZM38"/>
          <cell r="TZN38"/>
          <cell r="TZO38"/>
          <cell r="TZP38"/>
          <cell r="TZQ38"/>
          <cell r="TZR38"/>
          <cell r="TZS38"/>
          <cell r="TZT38"/>
          <cell r="TZU38"/>
          <cell r="TZV38"/>
          <cell r="TZW38"/>
          <cell r="TZX38"/>
          <cell r="TZY38"/>
          <cell r="TZZ38"/>
          <cell r="UAA38"/>
          <cell r="UAB38"/>
          <cell r="UAC38"/>
          <cell r="UAD38"/>
          <cell r="UAE38"/>
          <cell r="UAF38"/>
          <cell r="UAG38"/>
          <cell r="UAH38"/>
          <cell r="UAI38"/>
          <cell r="UAJ38"/>
          <cell r="UAK38"/>
          <cell r="UAL38"/>
          <cell r="UAM38"/>
          <cell r="UAN38"/>
          <cell r="UAO38"/>
          <cell r="UAP38"/>
          <cell r="UAQ38"/>
          <cell r="UAR38"/>
          <cell r="UAS38"/>
          <cell r="UAT38"/>
          <cell r="UAU38"/>
          <cell r="UAV38"/>
          <cell r="UAW38"/>
          <cell r="UAX38"/>
          <cell r="UAY38"/>
          <cell r="UAZ38"/>
          <cell r="UBA38"/>
          <cell r="UBB38"/>
          <cell r="UBC38"/>
          <cell r="UBD38"/>
          <cell r="UBE38"/>
          <cell r="UBF38"/>
          <cell r="UBG38"/>
          <cell r="UBH38"/>
          <cell r="UBI38"/>
          <cell r="UBJ38"/>
          <cell r="UBK38"/>
          <cell r="UBL38"/>
          <cell r="UBM38"/>
          <cell r="UBN38"/>
          <cell r="UBO38"/>
          <cell r="UBP38"/>
          <cell r="UBQ38"/>
          <cell r="UBR38"/>
          <cell r="UBS38"/>
          <cell r="UBT38"/>
          <cell r="UBU38"/>
          <cell r="UBV38"/>
          <cell r="UBW38"/>
          <cell r="UBX38"/>
          <cell r="UBY38"/>
          <cell r="UBZ38"/>
          <cell r="UCA38"/>
          <cell r="UCB38"/>
          <cell r="UCC38"/>
          <cell r="UCD38"/>
          <cell r="UCE38"/>
          <cell r="UCF38"/>
          <cell r="UCG38"/>
          <cell r="UCH38"/>
          <cell r="UCI38"/>
          <cell r="UCJ38"/>
          <cell r="UCK38"/>
          <cell r="UCL38"/>
          <cell r="UCM38"/>
          <cell r="UCN38"/>
          <cell r="UCO38"/>
          <cell r="UCP38"/>
          <cell r="UCQ38"/>
          <cell r="UCR38"/>
          <cell r="UCS38"/>
          <cell r="UCT38"/>
          <cell r="UCU38"/>
          <cell r="UCV38"/>
          <cell r="UCW38"/>
          <cell r="UCX38"/>
          <cell r="UCY38"/>
          <cell r="UCZ38"/>
          <cell r="UDA38"/>
          <cell r="UDB38"/>
          <cell r="UDC38"/>
          <cell r="UDD38"/>
          <cell r="UDE38"/>
          <cell r="UDF38"/>
          <cell r="UDG38"/>
          <cell r="UDH38"/>
          <cell r="UDI38"/>
          <cell r="UDJ38"/>
          <cell r="UDK38"/>
          <cell r="UDL38"/>
          <cell r="UDM38"/>
          <cell r="UDN38"/>
          <cell r="UDO38"/>
          <cell r="UDP38"/>
          <cell r="UDQ38"/>
          <cell r="UDR38"/>
          <cell r="UDS38"/>
          <cell r="UDT38"/>
          <cell r="UDU38"/>
          <cell r="UDV38"/>
          <cell r="UDW38"/>
          <cell r="UDX38"/>
          <cell r="UDY38"/>
          <cell r="UDZ38"/>
          <cell r="UEA38"/>
          <cell r="UEB38"/>
          <cell r="UEC38"/>
          <cell r="UED38"/>
          <cell r="UEE38"/>
          <cell r="UEF38"/>
          <cell r="UEG38"/>
          <cell r="UEH38"/>
          <cell r="UEI38"/>
          <cell r="UEJ38"/>
          <cell r="UEK38"/>
          <cell r="UEL38"/>
          <cell r="UEM38"/>
          <cell r="UEN38"/>
          <cell r="UEO38"/>
          <cell r="UEP38"/>
          <cell r="UEQ38"/>
          <cell r="UER38"/>
          <cell r="UES38"/>
          <cell r="UET38"/>
          <cell r="UEU38"/>
          <cell r="UEV38"/>
          <cell r="UEW38"/>
          <cell r="UEX38"/>
          <cell r="UEY38"/>
          <cell r="UEZ38"/>
          <cell r="UFA38"/>
          <cell r="UFB38"/>
          <cell r="UFC38"/>
          <cell r="UFD38"/>
          <cell r="UFE38"/>
          <cell r="UFF38"/>
          <cell r="UFG38"/>
          <cell r="UFH38"/>
          <cell r="UFI38"/>
          <cell r="UFJ38"/>
          <cell r="UFK38"/>
          <cell r="UFL38"/>
          <cell r="UFM38"/>
          <cell r="UFN38"/>
          <cell r="UFO38"/>
          <cell r="UFP38"/>
          <cell r="UFQ38"/>
          <cell r="UFR38"/>
          <cell r="UFS38"/>
          <cell r="UFT38"/>
          <cell r="UFU38"/>
          <cell r="UFV38"/>
          <cell r="UFW38"/>
          <cell r="UFX38"/>
          <cell r="UFY38"/>
          <cell r="UFZ38"/>
          <cell r="UGA38"/>
          <cell r="UGB38"/>
          <cell r="UGC38"/>
          <cell r="UGD38"/>
          <cell r="UGE38"/>
          <cell r="UGF38"/>
          <cell r="UGG38"/>
          <cell r="UGH38"/>
          <cell r="UGI38"/>
          <cell r="UGJ38"/>
          <cell r="UGK38"/>
          <cell r="UGL38"/>
          <cell r="UGM38"/>
          <cell r="UGN38"/>
          <cell r="UGO38"/>
          <cell r="UGP38"/>
          <cell r="UGQ38"/>
          <cell r="UGR38"/>
          <cell r="UGS38"/>
          <cell r="UGT38"/>
          <cell r="UGU38"/>
          <cell r="UGV38"/>
          <cell r="UGW38"/>
          <cell r="UGX38"/>
          <cell r="UGY38"/>
          <cell r="UGZ38"/>
          <cell r="UHA38"/>
          <cell r="UHB38"/>
          <cell r="UHC38"/>
          <cell r="UHD38"/>
          <cell r="UHE38"/>
          <cell r="UHF38"/>
          <cell r="UHG38"/>
          <cell r="UHH38"/>
          <cell r="UHI38"/>
          <cell r="UHJ38"/>
          <cell r="UHK38"/>
          <cell r="UHL38"/>
          <cell r="UHM38"/>
          <cell r="UHN38"/>
          <cell r="UHO38"/>
          <cell r="UHP38"/>
          <cell r="UHQ38"/>
          <cell r="UHR38"/>
          <cell r="UHS38"/>
          <cell r="UHT38"/>
          <cell r="UHU38"/>
          <cell r="UHV38"/>
          <cell r="UHW38"/>
          <cell r="UHX38"/>
          <cell r="UHY38"/>
          <cell r="UHZ38"/>
          <cell r="UIA38"/>
          <cell r="UIB38"/>
          <cell r="UIC38"/>
          <cell r="UID38"/>
          <cell r="UIE38"/>
          <cell r="UIF38"/>
          <cell r="UIG38"/>
          <cell r="UIH38"/>
          <cell r="UII38"/>
          <cell r="UIJ38"/>
          <cell r="UIK38"/>
          <cell r="UIL38"/>
          <cell r="UIM38"/>
          <cell r="UIN38"/>
          <cell r="UIO38"/>
          <cell r="UIP38"/>
          <cell r="UIQ38"/>
          <cell r="UIR38"/>
          <cell r="UIS38"/>
          <cell r="UIT38"/>
          <cell r="UIU38"/>
          <cell r="UIV38"/>
          <cell r="UIW38"/>
          <cell r="UIX38"/>
          <cell r="UIY38"/>
          <cell r="UIZ38"/>
          <cell r="UJA38"/>
          <cell r="UJB38"/>
          <cell r="UJC38"/>
          <cell r="UJD38"/>
          <cell r="UJE38"/>
          <cell r="UJF38"/>
          <cell r="UJG38"/>
          <cell r="UJH38"/>
          <cell r="UJI38"/>
          <cell r="UJJ38"/>
          <cell r="UJK38"/>
          <cell r="UJL38"/>
          <cell r="UJM38"/>
          <cell r="UJN38"/>
          <cell r="UJO38"/>
          <cell r="UJP38"/>
          <cell r="UJQ38"/>
          <cell r="UJR38"/>
          <cell r="UJS38"/>
          <cell r="UJT38"/>
          <cell r="UJU38"/>
          <cell r="UJV38"/>
          <cell r="UJW38"/>
          <cell r="UJX38"/>
          <cell r="UJY38"/>
          <cell r="UJZ38"/>
          <cell r="UKA38"/>
          <cell r="UKB38"/>
          <cell r="UKC38"/>
          <cell r="UKD38"/>
          <cell r="UKE38"/>
          <cell r="UKF38"/>
          <cell r="UKG38"/>
          <cell r="UKH38"/>
          <cell r="UKI38"/>
          <cell r="UKJ38"/>
          <cell r="UKK38"/>
          <cell r="UKL38"/>
          <cell r="UKM38"/>
          <cell r="UKN38"/>
          <cell r="UKO38"/>
          <cell r="UKP38"/>
          <cell r="UKQ38"/>
          <cell r="UKR38"/>
          <cell r="UKS38"/>
          <cell r="UKT38"/>
          <cell r="UKU38"/>
          <cell r="UKV38"/>
          <cell r="UKW38"/>
          <cell r="UKX38"/>
          <cell r="UKY38"/>
          <cell r="UKZ38"/>
          <cell r="ULA38"/>
          <cell r="ULB38"/>
          <cell r="ULC38"/>
          <cell r="ULD38"/>
          <cell r="ULE38"/>
          <cell r="ULF38"/>
          <cell r="ULG38"/>
          <cell r="ULH38"/>
          <cell r="ULI38"/>
          <cell r="ULJ38"/>
          <cell r="ULK38"/>
          <cell r="ULL38"/>
          <cell r="ULM38"/>
          <cell r="ULN38"/>
          <cell r="ULO38"/>
          <cell r="ULP38"/>
          <cell r="ULQ38"/>
          <cell r="ULR38"/>
          <cell r="ULS38"/>
          <cell r="ULT38"/>
          <cell r="ULU38"/>
          <cell r="ULV38"/>
          <cell r="ULW38"/>
          <cell r="ULX38"/>
          <cell r="ULY38"/>
          <cell r="ULZ38"/>
          <cell r="UMA38"/>
          <cell r="UMB38"/>
          <cell r="UMC38"/>
          <cell r="UMD38"/>
          <cell r="UME38"/>
          <cell r="UMF38"/>
          <cell r="UMG38"/>
          <cell r="UMH38"/>
          <cell r="UMI38"/>
          <cell r="UMJ38"/>
          <cell r="UMK38"/>
          <cell r="UML38"/>
          <cell r="UMM38"/>
          <cell r="UMN38"/>
          <cell r="UMO38"/>
          <cell r="UMP38"/>
          <cell r="UMQ38"/>
          <cell r="UMR38"/>
          <cell r="UMS38"/>
          <cell r="UMT38"/>
          <cell r="UMU38"/>
          <cell r="UMV38"/>
          <cell r="UMW38"/>
          <cell r="UMX38"/>
          <cell r="UMY38"/>
          <cell r="UMZ38"/>
          <cell r="UNA38"/>
          <cell r="UNB38"/>
          <cell r="UNC38"/>
          <cell r="UND38"/>
          <cell r="UNE38"/>
          <cell r="UNF38"/>
          <cell r="UNG38"/>
          <cell r="UNH38"/>
          <cell r="UNI38"/>
          <cell r="UNJ38"/>
          <cell r="UNK38"/>
          <cell r="UNL38"/>
          <cell r="UNM38"/>
          <cell r="UNN38"/>
          <cell r="UNO38"/>
          <cell r="UNP38"/>
          <cell r="UNQ38"/>
          <cell r="UNR38"/>
          <cell r="UNS38"/>
          <cell r="UNT38"/>
          <cell r="UNU38"/>
          <cell r="UNV38"/>
          <cell r="UNW38"/>
          <cell r="UNX38"/>
          <cell r="UNY38"/>
          <cell r="UNZ38"/>
          <cell r="UOA38"/>
          <cell r="UOB38"/>
          <cell r="UOC38"/>
          <cell r="UOD38"/>
          <cell r="UOE38"/>
          <cell r="UOF38"/>
          <cell r="UOG38"/>
          <cell r="UOH38"/>
          <cell r="UOI38"/>
          <cell r="UOJ38"/>
          <cell r="UOK38"/>
          <cell r="UOL38"/>
          <cell r="UOM38"/>
          <cell r="UON38"/>
          <cell r="UOO38"/>
          <cell r="UOP38"/>
          <cell r="UOQ38"/>
          <cell r="UOR38"/>
          <cell r="UOS38"/>
          <cell r="UOT38"/>
          <cell r="UOU38"/>
          <cell r="UOV38"/>
          <cell r="UOW38"/>
          <cell r="UOX38"/>
          <cell r="UOY38"/>
          <cell r="UOZ38"/>
          <cell r="UPA38"/>
          <cell r="UPB38"/>
          <cell r="UPC38"/>
          <cell r="UPD38"/>
          <cell r="UPE38"/>
          <cell r="UPF38"/>
          <cell r="UPG38"/>
          <cell r="UPH38"/>
          <cell r="UPI38"/>
          <cell r="UPJ38"/>
          <cell r="UPK38"/>
          <cell r="UPL38"/>
          <cell r="UPM38"/>
          <cell r="UPN38"/>
          <cell r="UPO38"/>
          <cell r="UPP38"/>
          <cell r="UPQ38"/>
          <cell r="UPR38"/>
          <cell r="UPS38"/>
          <cell r="UPT38"/>
          <cell r="UPU38"/>
          <cell r="UPV38"/>
          <cell r="UPW38"/>
          <cell r="UPX38"/>
          <cell r="UPY38"/>
          <cell r="UPZ38"/>
          <cell r="UQA38"/>
          <cell r="UQB38"/>
          <cell r="UQC38"/>
          <cell r="UQD38"/>
          <cell r="UQE38"/>
          <cell r="UQF38"/>
          <cell r="UQG38"/>
          <cell r="UQH38"/>
          <cell r="UQI38"/>
          <cell r="UQJ38"/>
          <cell r="UQK38"/>
          <cell r="UQL38"/>
          <cell r="UQM38"/>
          <cell r="UQN38"/>
          <cell r="UQO38"/>
          <cell r="UQP38"/>
          <cell r="UQQ38"/>
          <cell r="UQR38"/>
          <cell r="UQS38"/>
          <cell r="UQT38"/>
          <cell r="UQU38"/>
          <cell r="UQV38"/>
          <cell r="UQW38"/>
          <cell r="UQX38"/>
          <cell r="UQY38"/>
          <cell r="UQZ38"/>
          <cell r="URA38"/>
          <cell r="URB38"/>
          <cell r="URC38"/>
          <cell r="URD38"/>
          <cell r="URE38"/>
          <cell r="URF38"/>
          <cell r="URG38"/>
          <cell r="URH38"/>
          <cell r="URI38"/>
          <cell r="URJ38"/>
          <cell r="URK38"/>
          <cell r="URL38"/>
          <cell r="URM38"/>
          <cell r="URN38"/>
          <cell r="URO38"/>
          <cell r="URP38"/>
          <cell r="URQ38"/>
          <cell r="URR38"/>
          <cell r="URS38"/>
          <cell r="URT38"/>
          <cell r="URU38"/>
          <cell r="URV38"/>
          <cell r="URW38"/>
          <cell r="URX38"/>
          <cell r="URY38"/>
          <cell r="URZ38"/>
          <cell r="USA38"/>
          <cell r="USB38"/>
          <cell r="USC38"/>
          <cell r="USD38"/>
          <cell r="USE38"/>
          <cell r="USF38"/>
          <cell r="USG38"/>
          <cell r="USH38"/>
          <cell r="USI38"/>
          <cell r="USJ38"/>
          <cell r="USK38"/>
          <cell r="USL38"/>
          <cell r="USM38"/>
          <cell r="USN38"/>
          <cell r="USO38"/>
          <cell r="USP38"/>
          <cell r="USQ38"/>
          <cell r="USR38"/>
          <cell r="USS38"/>
          <cell r="UST38"/>
          <cell r="USU38"/>
          <cell r="USV38"/>
          <cell r="USW38"/>
          <cell r="USX38"/>
          <cell r="USY38"/>
          <cell r="USZ38"/>
          <cell r="UTA38"/>
          <cell r="UTB38"/>
          <cell r="UTC38"/>
          <cell r="UTD38"/>
          <cell r="UTE38"/>
          <cell r="UTF38"/>
          <cell r="UTG38"/>
          <cell r="UTH38"/>
          <cell r="UTI38"/>
          <cell r="UTJ38"/>
          <cell r="UTK38"/>
          <cell r="UTL38"/>
          <cell r="UTM38"/>
          <cell r="UTN38"/>
          <cell r="UTO38"/>
          <cell r="UTP38"/>
          <cell r="UTQ38"/>
          <cell r="UTR38"/>
          <cell r="UTS38"/>
          <cell r="UTT38"/>
          <cell r="UTU38"/>
          <cell r="UTV38"/>
          <cell r="UTW38"/>
          <cell r="UTX38"/>
          <cell r="UTY38"/>
          <cell r="UTZ38"/>
          <cell r="UUA38"/>
          <cell r="UUB38"/>
          <cell r="UUC38"/>
          <cell r="UUD38"/>
          <cell r="UUE38"/>
          <cell r="UUF38"/>
          <cell r="UUG38"/>
          <cell r="UUH38"/>
          <cell r="UUI38"/>
          <cell r="UUJ38"/>
          <cell r="UUK38"/>
          <cell r="UUL38"/>
          <cell r="UUM38"/>
          <cell r="UUN38"/>
          <cell r="UUO38"/>
          <cell r="UUP38"/>
          <cell r="UUQ38"/>
          <cell r="UUR38"/>
          <cell r="UUS38"/>
          <cell r="UUT38"/>
          <cell r="UUU38"/>
          <cell r="UUV38"/>
          <cell r="UUW38"/>
          <cell r="UUX38"/>
          <cell r="UUY38"/>
          <cell r="UUZ38"/>
          <cell r="UVA38"/>
          <cell r="UVB38"/>
          <cell r="UVC38"/>
          <cell r="UVD38"/>
          <cell r="UVE38"/>
          <cell r="UVF38"/>
          <cell r="UVG38"/>
          <cell r="UVH38"/>
          <cell r="UVI38"/>
          <cell r="UVJ38"/>
          <cell r="UVK38"/>
          <cell r="UVL38"/>
          <cell r="UVM38"/>
          <cell r="UVN38"/>
          <cell r="UVO38"/>
          <cell r="UVP38"/>
          <cell r="UVQ38"/>
          <cell r="UVR38"/>
          <cell r="UVS38"/>
          <cell r="UVT38"/>
          <cell r="UVU38"/>
          <cell r="UVV38"/>
          <cell r="UVW38"/>
          <cell r="UVX38"/>
          <cell r="UVY38"/>
          <cell r="UVZ38"/>
          <cell r="UWA38"/>
          <cell r="UWB38"/>
          <cell r="UWC38"/>
          <cell r="UWD38"/>
          <cell r="UWE38"/>
          <cell r="UWF38"/>
          <cell r="UWG38"/>
          <cell r="UWH38"/>
          <cell r="UWI38"/>
          <cell r="UWJ38"/>
          <cell r="UWK38"/>
          <cell r="UWL38"/>
          <cell r="UWM38"/>
          <cell r="UWN38"/>
          <cell r="UWO38"/>
          <cell r="UWP38"/>
          <cell r="UWQ38"/>
          <cell r="UWR38"/>
          <cell r="UWS38"/>
          <cell r="UWT38"/>
          <cell r="UWU38"/>
          <cell r="UWV38"/>
          <cell r="UWW38"/>
          <cell r="UWX38"/>
          <cell r="UWY38"/>
          <cell r="UWZ38"/>
          <cell r="UXA38"/>
          <cell r="UXB38"/>
          <cell r="UXC38"/>
          <cell r="UXD38"/>
          <cell r="UXE38"/>
          <cell r="UXF38"/>
          <cell r="UXG38"/>
          <cell r="UXH38"/>
          <cell r="UXI38"/>
          <cell r="UXJ38"/>
          <cell r="UXK38"/>
          <cell r="UXL38"/>
          <cell r="UXM38"/>
          <cell r="UXN38"/>
          <cell r="UXO38"/>
          <cell r="UXP38"/>
          <cell r="UXQ38"/>
          <cell r="UXR38"/>
          <cell r="UXS38"/>
          <cell r="UXT38"/>
          <cell r="UXU38"/>
          <cell r="UXV38"/>
          <cell r="UXW38"/>
          <cell r="UXX38"/>
          <cell r="UXY38"/>
          <cell r="UXZ38"/>
          <cell r="UYA38"/>
          <cell r="UYB38"/>
          <cell r="UYC38"/>
          <cell r="UYD38"/>
          <cell r="UYE38"/>
          <cell r="UYF38"/>
          <cell r="UYG38"/>
          <cell r="UYH38"/>
          <cell r="UYI38"/>
          <cell r="UYJ38"/>
          <cell r="UYK38"/>
          <cell r="UYL38"/>
          <cell r="UYM38"/>
          <cell r="UYN38"/>
          <cell r="UYO38"/>
          <cell r="UYP38"/>
          <cell r="UYQ38"/>
          <cell r="UYR38"/>
          <cell r="UYS38"/>
          <cell r="UYT38"/>
          <cell r="UYU38"/>
          <cell r="UYV38"/>
          <cell r="UYW38"/>
          <cell r="UYX38"/>
          <cell r="UYY38"/>
          <cell r="UYZ38"/>
          <cell r="UZA38"/>
          <cell r="UZB38"/>
          <cell r="UZC38"/>
          <cell r="UZD38"/>
          <cell r="UZE38"/>
          <cell r="UZF38"/>
          <cell r="UZG38"/>
          <cell r="UZH38"/>
          <cell r="UZI38"/>
          <cell r="UZJ38"/>
          <cell r="UZK38"/>
          <cell r="UZL38"/>
          <cell r="UZM38"/>
          <cell r="UZN38"/>
          <cell r="UZO38"/>
          <cell r="UZP38"/>
          <cell r="UZQ38"/>
          <cell r="UZR38"/>
          <cell r="UZS38"/>
          <cell r="UZT38"/>
          <cell r="UZU38"/>
          <cell r="UZV38"/>
          <cell r="UZW38"/>
          <cell r="UZX38"/>
          <cell r="UZY38"/>
          <cell r="UZZ38"/>
          <cell r="VAA38"/>
          <cell r="VAB38"/>
          <cell r="VAC38"/>
          <cell r="VAD38"/>
          <cell r="VAE38"/>
          <cell r="VAF38"/>
          <cell r="VAG38"/>
          <cell r="VAH38"/>
          <cell r="VAI38"/>
          <cell r="VAJ38"/>
          <cell r="VAK38"/>
          <cell r="VAL38"/>
          <cell r="VAM38"/>
          <cell r="VAN38"/>
          <cell r="VAO38"/>
          <cell r="VAP38"/>
          <cell r="VAQ38"/>
          <cell r="VAR38"/>
          <cell r="VAS38"/>
          <cell r="VAT38"/>
          <cell r="VAU38"/>
          <cell r="VAV38"/>
          <cell r="VAW38"/>
          <cell r="VAX38"/>
          <cell r="VAY38"/>
          <cell r="VAZ38"/>
          <cell r="VBA38"/>
          <cell r="VBB38"/>
          <cell r="VBC38"/>
          <cell r="VBD38"/>
          <cell r="VBE38"/>
          <cell r="VBF38"/>
          <cell r="VBG38"/>
          <cell r="VBH38"/>
          <cell r="VBI38"/>
          <cell r="VBJ38"/>
          <cell r="VBK38"/>
          <cell r="VBL38"/>
          <cell r="VBM38"/>
          <cell r="VBN38"/>
          <cell r="VBO38"/>
          <cell r="VBP38"/>
          <cell r="VBQ38"/>
          <cell r="VBR38"/>
          <cell r="VBS38"/>
          <cell r="VBT38"/>
          <cell r="VBU38"/>
          <cell r="VBV38"/>
          <cell r="VBW38"/>
          <cell r="VBX38"/>
          <cell r="VBY38"/>
          <cell r="VBZ38"/>
          <cell r="VCA38"/>
          <cell r="VCB38"/>
          <cell r="VCC38"/>
          <cell r="VCD38"/>
          <cell r="VCE38"/>
          <cell r="VCF38"/>
          <cell r="VCG38"/>
          <cell r="VCH38"/>
          <cell r="VCI38"/>
          <cell r="VCJ38"/>
          <cell r="VCK38"/>
          <cell r="VCL38"/>
          <cell r="VCM38"/>
          <cell r="VCN38"/>
          <cell r="VCO38"/>
          <cell r="VCP38"/>
          <cell r="VCQ38"/>
          <cell r="VCR38"/>
          <cell r="VCS38"/>
          <cell r="VCT38"/>
          <cell r="VCU38"/>
          <cell r="VCV38"/>
          <cell r="VCW38"/>
          <cell r="VCX38"/>
          <cell r="VCY38"/>
          <cell r="VCZ38"/>
          <cell r="VDA38"/>
          <cell r="VDB38"/>
          <cell r="VDC38"/>
          <cell r="VDD38"/>
          <cell r="VDE38"/>
          <cell r="VDF38"/>
          <cell r="VDG38"/>
          <cell r="VDH38"/>
          <cell r="VDI38"/>
          <cell r="VDJ38"/>
          <cell r="VDK38"/>
          <cell r="VDL38"/>
          <cell r="VDM38"/>
          <cell r="VDN38"/>
          <cell r="VDO38"/>
          <cell r="VDP38"/>
          <cell r="VDQ38"/>
          <cell r="VDR38"/>
          <cell r="VDS38"/>
          <cell r="VDT38"/>
          <cell r="VDU38"/>
          <cell r="VDV38"/>
          <cell r="VDW38"/>
          <cell r="VDX38"/>
          <cell r="VDY38"/>
          <cell r="VDZ38"/>
          <cell r="VEA38"/>
          <cell r="VEB38"/>
          <cell r="VEC38"/>
          <cell r="VED38"/>
          <cell r="VEE38"/>
          <cell r="VEF38"/>
          <cell r="VEG38"/>
          <cell r="VEH38"/>
          <cell r="VEI38"/>
          <cell r="VEJ38"/>
          <cell r="VEK38"/>
          <cell r="VEL38"/>
          <cell r="VEM38"/>
          <cell r="VEN38"/>
          <cell r="VEO38"/>
          <cell r="VEP38"/>
          <cell r="VEQ38"/>
          <cell r="VER38"/>
          <cell r="VES38"/>
          <cell r="VET38"/>
          <cell r="VEU38"/>
          <cell r="VEV38"/>
          <cell r="VEW38"/>
          <cell r="VEX38"/>
          <cell r="VEY38"/>
          <cell r="VEZ38"/>
          <cell r="VFA38"/>
          <cell r="VFB38"/>
          <cell r="VFC38"/>
          <cell r="VFD38"/>
          <cell r="VFE38"/>
          <cell r="VFF38"/>
          <cell r="VFG38"/>
          <cell r="VFH38"/>
          <cell r="VFI38"/>
          <cell r="VFJ38"/>
          <cell r="VFK38"/>
          <cell r="VFL38"/>
          <cell r="VFM38"/>
          <cell r="VFN38"/>
          <cell r="VFO38"/>
          <cell r="VFP38"/>
          <cell r="VFQ38"/>
          <cell r="VFR38"/>
          <cell r="VFS38"/>
          <cell r="VFT38"/>
          <cell r="VFU38"/>
          <cell r="VFV38"/>
          <cell r="VFW38"/>
          <cell r="VFX38"/>
          <cell r="VFY38"/>
          <cell r="VFZ38"/>
          <cell r="VGA38"/>
          <cell r="VGB38"/>
          <cell r="VGC38"/>
          <cell r="VGD38"/>
          <cell r="VGE38"/>
          <cell r="VGF38"/>
          <cell r="VGG38"/>
          <cell r="VGH38"/>
          <cell r="VGI38"/>
          <cell r="VGJ38"/>
          <cell r="VGK38"/>
          <cell r="VGL38"/>
          <cell r="VGM38"/>
          <cell r="VGN38"/>
          <cell r="VGO38"/>
          <cell r="VGP38"/>
          <cell r="VGQ38"/>
          <cell r="VGR38"/>
          <cell r="VGS38"/>
          <cell r="VGT38"/>
          <cell r="VGU38"/>
          <cell r="VGV38"/>
          <cell r="VGW38"/>
          <cell r="VGX38"/>
          <cell r="VGY38"/>
          <cell r="VGZ38"/>
          <cell r="VHA38"/>
          <cell r="VHB38"/>
          <cell r="VHC38"/>
          <cell r="VHD38"/>
          <cell r="VHE38"/>
          <cell r="VHF38"/>
          <cell r="VHG38"/>
          <cell r="VHH38"/>
          <cell r="VHI38"/>
          <cell r="VHJ38"/>
          <cell r="VHK38"/>
          <cell r="VHL38"/>
          <cell r="VHM38"/>
          <cell r="VHN38"/>
          <cell r="VHO38"/>
          <cell r="VHP38"/>
          <cell r="VHQ38"/>
          <cell r="VHR38"/>
          <cell r="VHS38"/>
          <cell r="VHT38"/>
          <cell r="VHU38"/>
          <cell r="VHV38"/>
          <cell r="VHW38"/>
          <cell r="VHX38"/>
          <cell r="VHY38"/>
          <cell r="VHZ38"/>
          <cell r="VIA38"/>
          <cell r="VIB38"/>
          <cell r="VIC38"/>
          <cell r="VID38"/>
          <cell r="VIE38"/>
          <cell r="VIF38"/>
          <cell r="VIG38"/>
          <cell r="VIH38"/>
          <cell r="VII38"/>
          <cell r="VIJ38"/>
          <cell r="VIK38"/>
          <cell r="VIL38"/>
          <cell r="VIM38"/>
          <cell r="VIN38"/>
          <cell r="VIO38"/>
          <cell r="VIP38"/>
          <cell r="VIQ38"/>
          <cell r="VIR38"/>
          <cell r="VIS38"/>
          <cell r="VIT38"/>
          <cell r="VIU38"/>
          <cell r="VIV38"/>
          <cell r="VIW38"/>
          <cell r="VIX38"/>
          <cell r="VIY38"/>
          <cell r="VIZ38"/>
          <cell r="VJA38"/>
          <cell r="VJB38"/>
          <cell r="VJC38"/>
          <cell r="VJD38"/>
          <cell r="VJE38"/>
          <cell r="VJF38"/>
          <cell r="VJG38"/>
          <cell r="VJH38"/>
          <cell r="VJI38"/>
          <cell r="VJJ38"/>
          <cell r="VJK38"/>
          <cell r="VJL38"/>
          <cell r="VJM38"/>
          <cell r="VJN38"/>
          <cell r="VJO38"/>
          <cell r="VJP38"/>
          <cell r="VJQ38"/>
          <cell r="VJR38"/>
          <cell r="VJS38"/>
          <cell r="VJT38"/>
          <cell r="VJU38"/>
          <cell r="VJV38"/>
          <cell r="VJW38"/>
          <cell r="VJX38"/>
          <cell r="VJY38"/>
          <cell r="VJZ38"/>
          <cell r="VKA38"/>
          <cell r="VKB38"/>
          <cell r="VKC38"/>
          <cell r="VKD38"/>
          <cell r="VKE38"/>
          <cell r="VKF38"/>
          <cell r="VKG38"/>
          <cell r="VKH38"/>
          <cell r="VKI38"/>
          <cell r="VKJ38"/>
          <cell r="VKK38"/>
          <cell r="VKL38"/>
          <cell r="VKM38"/>
          <cell r="VKN38"/>
          <cell r="VKO38"/>
          <cell r="VKP38"/>
          <cell r="VKQ38"/>
          <cell r="VKR38"/>
          <cell r="VKS38"/>
          <cell r="VKT38"/>
          <cell r="VKU38"/>
          <cell r="VKV38"/>
          <cell r="VKW38"/>
          <cell r="VKX38"/>
          <cell r="VKY38"/>
          <cell r="VKZ38"/>
          <cell r="VLA38"/>
          <cell r="VLB38"/>
          <cell r="VLC38"/>
          <cell r="VLD38"/>
          <cell r="VLE38"/>
          <cell r="VLF38"/>
          <cell r="VLG38"/>
          <cell r="VLH38"/>
          <cell r="VLI38"/>
          <cell r="VLJ38"/>
          <cell r="VLK38"/>
          <cell r="VLL38"/>
          <cell r="VLM38"/>
          <cell r="VLN38"/>
          <cell r="VLO38"/>
          <cell r="VLP38"/>
          <cell r="VLQ38"/>
          <cell r="VLR38"/>
          <cell r="VLS38"/>
          <cell r="VLT38"/>
          <cell r="VLU38"/>
          <cell r="VLV38"/>
          <cell r="VLW38"/>
          <cell r="VLX38"/>
          <cell r="VLY38"/>
          <cell r="VLZ38"/>
          <cell r="VMA38"/>
          <cell r="VMB38"/>
          <cell r="VMC38"/>
          <cell r="VMD38"/>
          <cell r="VME38"/>
          <cell r="VMF38"/>
          <cell r="VMG38"/>
          <cell r="VMH38"/>
          <cell r="VMI38"/>
          <cell r="VMJ38"/>
          <cell r="VMK38"/>
          <cell r="VML38"/>
          <cell r="VMM38"/>
          <cell r="VMN38"/>
          <cell r="VMO38"/>
          <cell r="VMP38"/>
          <cell r="VMQ38"/>
          <cell r="VMR38"/>
          <cell r="VMS38"/>
          <cell r="VMT38"/>
          <cell r="VMU38"/>
          <cell r="VMV38"/>
          <cell r="VMW38"/>
          <cell r="VMX38"/>
          <cell r="VMY38"/>
          <cell r="VMZ38"/>
          <cell r="VNA38"/>
          <cell r="VNB38"/>
          <cell r="VNC38"/>
          <cell r="VND38"/>
          <cell r="VNE38"/>
          <cell r="VNF38"/>
          <cell r="VNG38"/>
          <cell r="VNH38"/>
          <cell r="VNI38"/>
          <cell r="VNJ38"/>
          <cell r="VNK38"/>
          <cell r="VNL38"/>
          <cell r="VNM38"/>
          <cell r="VNN38"/>
          <cell r="VNO38"/>
          <cell r="VNP38"/>
          <cell r="VNQ38"/>
          <cell r="VNR38"/>
          <cell r="VNS38"/>
          <cell r="VNT38"/>
          <cell r="VNU38"/>
          <cell r="VNV38"/>
          <cell r="VNW38"/>
          <cell r="VNX38"/>
          <cell r="VNY38"/>
          <cell r="VNZ38"/>
          <cell r="VOA38"/>
          <cell r="VOB38"/>
          <cell r="VOC38"/>
          <cell r="VOD38"/>
          <cell r="VOE38"/>
          <cell r="VOF38"/>
          <cell r="VOG38"/>
          <cell r="VOH38"/>
          <cell r="VOI38"/>
          <cell r="VOJ38"/>
          <cell r="VOK38"/>
          <cell r="VOL38"/>
          <cell r="VOM38"/>
          <cell r="VON38"/>
          <cell r="VOO38"/>
          <cell r="VOP38"/>
          <cell r="VOQ38"/>
          <cell r="VOR38"/>
          <cell r="VOS38"/>
          <cell r="VOT38"/>
          <cell r="VOU38"/>
          <cell r="VOV38"/>
          <cell r="VOW38"/>
          <cell r="VOX38"/>
          <cell r="VOY38"/>
          <cell r="VOZ38"/>
          <cell r="VPA38"/>
          <cell r="VPB38"/>
          <cell r="VPC38"/>
          <cell r="VPD38"/>
          <cell r="VPE38"/>
          <cell r="VPF38"/>
          <cell r="VPG38"/>
          <cell r="VPH38"/>
          <cell r="VPI38"/>
          <cell r="VPJ38"/>
          <cell r="VPK38"/>
          <cell r="VPL38"/>
          <cell r="VPM38"/>
          <cell r="VPN38"/>
          <cell r="VPO38"/>
          <cell r="VPP38"/>
          <cell r="VPQ38"/>
          <cell r="VPR38"/>
          <cell r="VPS38"/>
          <cell r="VPT38"/>
          <cell r="VPU38"/>
          <cell r="VPV38"/>
          <cell r="VPW38"/>
          <cell r="VPX38"/>
          <cell r="VPY38"/>
          <cell r="VPZ38"/>
          <cell r="VQA38"/>
          <cell r="VQB38"/>
          <cell r="VQC38"/>
          <cell r="VQD38"/>
          <cell r="VQE38"/>
          <cell r="VQF38"/>
          <cell r="VQG38"/>
          <cell r="VQH38"/>
          <cell r="VQI38"/>
          <cell r="VQJ38"/>
          <cell r="VQK38"/>
          <cell r="VQL38"/>
          <cell r="VQM38"/>
          <cell r="VQN38"/>
          <cell r="VQO38"/>
          <cell r="VQP38"/>
          <cell r="VQQ38"/>
          <cell r="VQR38"/>
          <cell r="VQS38"/>
          <cell r="VQT38"/>
          <cell r="VQU38"/>
          <cell r="VQV38"/>
          <cell r="VQW38"/>
          <cell r="VQX38"/>
          <cell r="VQY38"/>
          <cell r="VQZ38"/>
          <cell r="VRA38"/>
          <cell r="VRB38"/>
          <cell r="VRC38"/>
          <cell r="VRD38"/>
          <cell r="VRE38"/>
          <cell r="VRF38"/>
          <cell r="VRG38"/>
          <cell r="VRH38"/>
          <cell r="VRI38"/>
          <cell r="VRJ38"/>
          <cell r="VRK38"/>
          <cell r="VRL38"/>
          <cell r="VRM38"/>
          <cell r="VRN38"/>
          <cell r="VRO38"/>
          <cell r="VRP38"/>
          <cell r="VRQ38"/>
          <cell r="VRR38"/>
          <cell r="VRS38"/>
          <cell r="VRT38"/>
          <cell r="VRU38"/>
          <cell r="VRV38"/>
          <cell r="VRW38"/>
          <cell r="VRX38"/>
          <cell r="VRY38"/>
          <cell r="VRZ38"/>
          <cell r="VSA38"/>
          <cell r="VSB38"/>
          <cell r="VSC38"/>
          <cell r="VSD38"/>
          <cell r="VSE38"/>
          <cell r="VSF38"/>
          <cell r="VSG38"/>
          <cell r="VSH38"/>
          <cell r="VSI38"/>
          <cell r="VSJ38"/>
          <cell r="VSK38"/>
          <cell r="VSL38"/>
          <cell r="VSM38"/>
          <cell r="VSN38"/>
          <cell r="VSO38"/>
          <cell r="VSP38"/>
          <cell r="VSQ38"/>
          <cell r="VSR38"/>
          <cell r="VSS38"/>
          <cell r="VST38"/>
          <cell r="VSU38"/>
          <cell r="VSV38"/>
          <cell r="VSW38"/>
          <cell r="VSX38"/>
          <cell r="VSY38"/>
          <cell r="VSZ38"/>
          <cell r="VTA38"/>
          <cell r="VTB38"/>
          <cell r="VTC38"/>
          <cell r="VTD38"/>
          <cell r="VTE38"/>
          <cell r="VTF38"/>
          <cell r="VTG38"/>
          <cell r="VTH38"/>
          <cell r="VTI38"/>
          <cell r="VTJ38"/>
          <cell r="VTK38"/>
          <cell r="VTL38"/>
          <cell r="VTM38"/>
          <cell r="VTN38"/>
          <cell r="VTO38"/>
          <cell r="VTP38"/>
          <cell r="VTQ38"/>
          <cell r="VTR38"/>
          <cell r="VTS38"/>
          <cell r="VTT38"/>
          <cell r="VTU38"/>
          <cell r="VTV38"/>
          <cell r="VTW38"/>
          <cell r="VTX38"/>
          <cell r="VTY38"/>
          <cell r="VTZ38"/>
          <cell r="VUA38"/>
          <cell r="VUB38"/>
          <cell r="VUC38"/>
          <cell r="VUD38"/>
          <cell r="VUE38"/>
          <cell r="VUF38"/>
          <cell r="VUG38"/>
          <cell r="VUH38"/>
          <cell r="VUI38"/>
          <cell r="VUJ38"/>
          <cell r="VUK38"/>
          <cell r="VUL38"/>
          <cell r="VUM38"/>
          <cell r="VUN38"/>
          <cell r="VUO38"/>
          <cell r="VUP38"/>
          <cell r="VUQ38"/>
          <cell r="VUR38"/>
          <cell r="VUS38"/>
          <cell r="VUT38"/>
          <cell r="VUU38"/>
          <cell r="VUV38"/>
          <cell r="VUW38"/>
          <cell r="VUX38"/>
          <cell r="VUY38"/>
          <cell r="VUZ38"/>
          <cell r="VVA38"/>
          <cell r="VVB38"/>
          <cell r="VVC38"/>
          <cell r="VVD38"/>
          <cell r="VVE38"/>
          <cell r="VVF38"/>
          <cell r="VVG38"/>
          <cell r="VVH38"/>
          <cell r="VVI38"/>
          <cell r="VVJ38"/>
          <cell r="VVK38"/>
          <cell r="VVL38"/>
          <cell r="VVM38"/>
          <cell r="VVN38"/>
          <cell r="VVO38"/>
          <cell r="VVP38"/>
          <cell r="VVQ38"/>
          <cell r="VVR38"/>
          <cell r="VVS38"/>
          <cell r="VVT38"/>
          <cell r="VVU38"/>
          <cell r="VVV38"/>
          <cell r="VVW38"/>
          <cell r="VVX38"/>
          <cell r="VVY38"/>
          <cell r="VVZ38"/>
          <cell r="VWA38"/>
          <cell r="VWB38"/>
          <cell r="VWC38"/>
          <cell r="VWD38"/>
          <cell r="VWE38"/>
          <cell r="VWF38"/>
          <cell r="VWG38"/>
          <cell r="VWH38"/>
          <cell r="VWI38"/>
          <cell r="VWJ38"/>
          <cell r="VWK38"/>
          <cell r="VWL38"/>
          <cell r="VWM38"/>
          <cell r="VWN38"/>
          <cell r="VWO38"/>
          <cell r="VWP38"/>
          <cell r="VWQ38"/>
          <cell r="VWR38"/>
          <cell r="VWS38"/>
          <cell r="VWT38"/>
          <cell r="VWU38"/>
          <cell r="VWV38"/>
          <cell r="VWW38"/>
          <cell r="VWX38"/>
          <cell r="VWY38"/>
          <cell r="VWZ38"/>
          <cell r="VXA38"/>
          <cell r="VXB38"/>
          <cell r="VXC38"/>
          <cell r="VXD38"/>
          <cell r="VXE38"/>
          <cell r="VXF38"/>
          <cell r="VXG38"/>
          <cell r="VXH38"/>
          <cell r="VXI38"/>
          <cell r="VXJ38"/>
          <cell r="VXK38"/>
          <cell r="VXL38"/>
          <cell r="VXM38"/>
          <cell r="VXN38"/>
          <cell r="VXO38"/>
          <cell r="VXP38"/>
          <cell r="VXQ38"/>
          <cell r="VXR38"/>
          <cell r="VXS38"/>
          <cell r="VXT38"/>
          <cell r="VXU38"/>
          <cell r="VXV38"/>
          <cell r="VXW38"/>
          <cell r="VXX38"/>
          <cell r="VXY38"/>
          <cell r="VXZ38"/>
          <cell r="VYA38"/>
          <cell r="VYB38"/>
          <cell r="VYC38"/>
          <cell r="VYD38"/>
          <cell r="VYE38"/>
          <cell r="VYF38"/>
          <cell r="VYG38"/>
          <cell r="VYH38"/>
          <cell r="VYI38"/>
          <cell r="VYJ38"/>
          <cell r="VYK38"/>
          <cell r="VYL38"/>
          <cell r="VYM38"/>
          <cell r="VYN38"/>
          <cell r="VYO38"/>
          <cell r="VYP38"/>
          <cell r="VYQ38"/>
          <cell r="VYR38"/>
          <cell r="VYS38"/>
          <cell r="VYT38"/>
          <cell r="VYU38"/>
          <cell r="VYV38"/>
          <cell r="VYW38"/>
          <cell r="VYX38"/>
          <cell r="VYY38"/>
          <cell r="VYZ38"/>
          <cell r="VZA38"/>
          <cell r="VZB38"/>
          <cell r="VZC38"/>
          <cell r="VZD38"/>
          <cell r="VZE38"/>
          <cell r="VZF38"/>
          <cell r="VZG38"/>
          <cell r="VZH38"/>
          <cell r="VZI38"/>
          <cell r="VZJ38"/>
          <cell r="VZK38"/>
          <cell r="VZL38"/>
          <cell r="VZM38"/>
          <cell r="VZN38"/>
          <cell r="VZO38"/>
          <cell r="VZP38"/>
          <cell r="VZQ38"/>
          <cell r="VZR38"/>
          <cell r="VZS38"/>
          <cell r="VZT38"/>
          <cell r="VZU38"/>
          <cell r="VZV38"/>
          <cell r="VZW38"/>
          <cell r="VZX38"/>
          <cell r="VZY38"/>
          <cell r="VZZ38"/>
          <cell r="WAA38"/>
          <cell r="WAB38"/>
          <cell r="WAC38"/>
          <cell r="WAD38"/>
          <cell r="WAE38"/>
          <cell r="WAF38"/>
          <cell r="WAG38"/>
          <cell r="WAH38"/>
          <cell r="WAI38"/>
          <cell r="WAJ38"/>
          <cell r="WAK38"/>
          <cell r="WAL38"/>
          <cell r="WAM38"/>
          <cell r="WAN38"/>
          <cell r="WAO38"/>
          <cell r="WAP38"/>
          <cell r="WAQ38"/>
          <cell r="WAR38"/>
          <cell r="WAS38"/>
          <cell r="WAT38"/>
          <cell r="WAU38"/>
          <cell r="WAV38"/>
          <cell r="WAW38"/>
          <cell r="WAX38"/>
          <cell r="WAY38"/>
          <cell r="WAZ38"/>
          <cell r="WBA38"/>
          <cell r="WBB38"/>
          <cell r="WBC38"/>
          <cell r="WBD38"/>
          <cell r="WBE38"/>
          <cell r="WBF38"/>
          <cell r="WBG38"/>
          <cell r="WBH38"/>
          <cell r="WBI38"/>
          <cell r="WBJ38"/>
          <cell r="WBK38"/>
          <cell r="WBL38"/>
          <cell r="WBM38"/>
          <cell r="WBN38"/>
          <cell r="WBO38"/>
          <cell r="WBP38"/>
          <cell r="WBQ38"/>
          <cell r="WBR38"/>
          <cell r="WBS38"/>
          <cell r="WBT38"/>
          <cell r="WBU38"/>
          <cell r="WBV38"/>
          <cell r="WBW38"/>
          <cell r="WBX38"/>
          <cell r="WBY38"/>
          <cell r="WBZ38"/>
          <cell r="WCA38"/>
          <cell r="WCB38"/>
          <cell r="WCC38"/>
          <cell r="WCD38"/>
          <cell r="WCE38"/>
          <cell r="WCF38"/>
          <cell r="WCG38"/>
          <cell r="WCH38"/>
          <cell r="WCI38"/>
          <cell r="WCJ38"/>
          <cell r="WCK38"/>
          <cell r="WCL38"/>
          <cell r="WCM38"/>
          <cell r="WCN38"/>
          <cell r="WCO38"/>
          <cell r="WCP38"/>
          <cell r="WCQ38"/>
          <cell r="WCR38"/>
          <cell r="WCS38"/>
          <cell r="WCT38"/>
          <cell r="WCU38"/>
          <cell r="WCV38"/>
          <cell r="WCW38"/>
          <cell r="WCX38"/>
          <cell r="WCY38"/>
          <cell r="WCZ38"/>
          <cell r="WDA38"/>
          <cell r="WDB38"/>
          <cell r="WDC38"/>
          <cell r="WDD38"/>
          <cell r="WDE38"/>
          <cell r="WDF38"/>
          <cell r="WDG38"/>
          <cell r="WDH38"/>
          <cell r="WDI38"/>
          <cell r="WDJ38"/>
          <cell r="WDK38"/>
          <cell r="WDL38"/>
          <cell r="WDM38"/>
          <cell r="WDN38"/>
          <cell r="WDO38"/>
          <cell r="WDP38"/>
          <cell r="WDQ38"/>
          <cell r="WDR38"/>
          <cell r="WDS38"/>
          <cell r="WDT38"/>
          <cell r="WDU38"/>
          <cell r="WDV38"/>
          <cell r="WDW38"/>
          <cell r="WDX38"/>
          <cell r="WDY38"/>
          <cell r="WDZ38"/>
          <cell r="WEA38"/>
          <cell r="WEB38"/>
          <cell r="WEC38"/>
          <cell r="WED38"/>
          <cell r="WEE38"/>
          <cell r="WEF38"/>
          <cell r="WEG38"/>
          <cell r="WEH38"/>
          <cell r="WEI38"/>
          <cell r="WEJ38"/>
          <cell r="WEK38"/>
          <cell r="WEL38"/>
          <cell r="WEM38"/>
          <cell r="WEN38"/>
          <cell r="WEO38"/>
          <cell r="WEP38"/>
          <cell r="WEQ38"/>
          <cell r="WER38"/>
          <cell r="WES38"/>
          <cell r="WET38"/>
          <cell r="WEU38"/>
          <cell r="WEV38"/>
          <cell r="WEW38"/>
          <cell r="WEX38"/>
          <cell r="WEY38"/>
          <cell r="WEZ38"/>
          <cell r="WFA38"/>
          <cell r="WFB38"/>
          <cell r="WFC38"/>
          <cell r="WFD38"/>
          <cell r="WFE38"/>
          <cell r="WFF38"/>
          <cell r="WFG38"/>
          <cell r="WFH38"/>
          <cell r="WFI38"/>
          <cell r="WFJ38"/>
          <cell r="WFK38"/>
          <cell r="WFL38"/>
          <cell r="WFM38"/>
          <cell r="WFN38"/>
          <cell r="WFO38"/>
          <cell r="WFP38"/>
          <cell r="WFQ38"/>
          <cell r="WFR38"/>
          <cell r="WFS38"/>
          <cell r="WFT38"/>
          <cell r="WFU38"/>
          <cell r="WFV38"/>
          <cell r="WFW38"/>
          <cell r="WFX38"/>
          <cell r="WFY38"/>
          <cell r="WFZ38"/>
          <cell r="WGA38"/>
          <cell r="WGB38"/>
          <cell r="WGC38"/>
          <cell r="WGD38"/>
          <cell r="WGE38"/>
          <cell r="WGF38"/>
          <cell r="WGG38"/>
          <cell r="WGH38"/>
          <cell r="WGI38"/>
          <cell r="WGJ38"/>
          <cell r="WGK38"/>
          <cell r="WGL38"/>
          <cell r="WGM38"/>
          <cell r="WGN38"/>
          <cell r="WGO38"/>
          <cell r="WGP38"/>
          <cell r="WGQ38"/>
          <cell r="WGR38"/>
          <cell r="WGS38"/>
          <cell r="WGT38"/>
          <cell r="WGU38"/>
          <cell r="WGV38"/>
          <cell r="WGW38"/>
          <cell r="WGX38"/>
          <cell r="WGY38"/>
          <cell r="WGZ38"/>
          <cell r="WHA38"/>
          <cell r="WHB38"/>
          <cell r="WHC38"/>
          <cell r="WHD38"/>
          <cell r="WHE38"/>
          <cell r="WHF38"/>
          <cell r="WHG38"/>
          <cell r="WHH38"/>
          <cell r="WHI38"/>
          <cell r="WHJ38"/>
          <cell r="WHK38"/>
          <cell r="WHL38"/>
          <cell r="WHM38"/>
          <cell r="WHN38"/>
          <cell r="WHO38"/>
          <cell r="WHP38"/>
          <cell r="WHQ38"/>
          <cell r="WHR38"/>
          <cell r="WHS38"/>
          <cell r="WHT38"/>
          <cell r="WHU38"/>
          <cell r="WHV38"/>
          <cell r="WHW38"/>
          <cell r="WHX38"/>
          <cell r="WHY38"/>
          <cell r="WHZ38"/>
          <cell r="WIA38"/>
          <cell r="WIB38"/>
          <cell r="WIC38"/>
          <cell r="WID38"/>
          <cell r="WIE38"/>
          <cell r="WIF38"/>
          <cell r="WIG38"/>
          <cell r="WIH38"/>
          <cell r="WII38"/>
          <cell r="WIJ38"/>
          <cell r="WIK38"/>
          <cell r="WIL38"/>
          <cell r="WIM38"/>
          <cell r="WIN38"/>
          <cell r="WIO38"/>
          <cell r="WIP38"/>
          <cell r="WIQ38"/>
          <cell r="WIR38"/>
          <cell r="WIS38"/>
          <cell r="WIT38"/>
          <cell r="WIU38"/>
          <cell r="WIV38"/>
          <cell r="WIW38"/>
          <cell r="WIX38"/>
          <cell r="WIY38"/>
          <cell r="WIZ38"/>
          <cell r="WJA38"/>
          <cell r="WJB38"/>
          <cell r="WJC38"/>
          <cell r="WJD38"/>
          <cell r="WJE38"/>
          <cell r="WJF38"/>
          <cell r="WJG38"/>
          <cell r="WJH38"/>
          <cell r="WJI38"/>
          <cell r="WJJ38"/>
          <cell r="WJK38"/>
          <cell r="WJL38"/>
          <cell r="WJM38"/>
          <cell r="WJN38"/>
          <cell r="WJO38"/>
          <cell r="WJP38"/>
          <cell r="WJQ38"/>
          <cell r="WJR38"/>
          <cell r="WJS38"/>
          <cell r="WJT38"/>
          <cell r="WJU38"/>
          <cell r="WJV38"/>
          <cell r="WJW38"/>
          <cell r="WJX38"/>
          <cell r="WJY38"/>
          <cell r="WJZ38"/>
          <cell r="WKA38"/>
          <cell r="WKB38"/>
          <cell r="WKC38"/>
          <cell r="WKD38"/>
          <cell r="WKE38"/>
          <cell r="WKF38"/>
          <cell r="WKG38"/>
          <cell r="WKH38"/>
          <cell r="WKI38"/>
          <cell r="WKJ38"/>
          <cell r="WKK38"/>
          <cell r="WKL38"/>
          <cell r="WKM38"/>
          <cell r="WKN38"/>
          <cell r="WKO38"/>
          <cell r="WKP38"/>
          <cell r="WKQ38"/>
          <cell r="WKR38"/>
          <cell r="WKS38"/>
          <cell r="WKT38"/>
          <cell r="WKU38"/>
          <cell r="WKV38"/>
          <cell r="WKW38"/>
          <cell r="WKX38"/>
          <cell r="WKY38"/>
          <cell r="WKZ38"/>
          <cell r="WLA38"/>
          <cell r="WLB38"/>
          <cell r="WLC38"/>
          <cell r="WLD38"/>
          <cell r="WLE38"/>
          <cell r="WLF38"/>
          <cell r="WLG38"/>
          <cell r="WLH38"/>
          <cell r="WLI38"/>
          <cell r="WLJ38"/>
          <cell r="WLK38"/>
          <cell r="WLL38"/>
          <cell r="WLM38"/>
          <cell r="WLN38"/>
          <cell r="WLO38"/>
          <cell r="WLP38"/>
          <cell r="WLQ38"/>
          <cell r="WLR38"/>
          <cell r="WLS38"/>
          <cell r="WLT38"/>
          <cell r="WLU38"/>
          <cell r="WLV38"/>
          <cell r="WLW38"/>
          <cell r="WLX38"/>
          <cell r="WLY38"/>
          <cell r="WLZ38"/>
          <cell r="WMA38"/>
          <cell r="WMB38"/>
          <cell r="WMC38"/>
          <cell r="WMD38"/>
          <cell r="WME38"/>
          <cell r="WMF38"/>
          <cell r="WMG38"/>
          <cell r="WMH38"/>
          <cell r="WMI38"/>
          <cell r="WMJ38"/>
          <cell r="WMK38"/>
          <cell r="WML38"/>
          <cell r="WMM38"/>
          <cell r="WMN38"/>
          <cell r="WMO38"/>
          <cell r="WMP38"/>
          <cell r="WMQ38"/>
          <cell r="WMR38"/>
          <cell r="WMS38"/>
          <cell r="WMT38"/>
          <cell r="WMU38"/>
          <cell r="WMV38"/>
          <cell r="WMW38"/>
          <cell r="WMX38"/>
          <cell r="WMY38"/>
          <cell r="WMZ38"/>
          <cell r="WNA38"/>
          <cell r="WNB38"/>
          <cell r="WNC38"/>
          <cell r="WND38"/>
          <cell r="WNE38"/>
          <cell r="WNF38"/>
          <cell r="WNG38"/>
          <cell r="WNH38"/>
          <cell r="WNI38"/>
          <cell r="WNJ38"/>
          <cell r="WNK38"/>
          <cell r="WNL38"/>
          <cell r="WNM38"/>
          <cell r="WNN38"/>
          <cell r="WNO38"/>
          <cell r="WNP38"/>
          <cell r="WNQ38"/>
          <cell r="WNR38"/>
          <cell r="WNS38"/>
          <cell r="WNT38"/>
          <cell r="WNU38"/>
          <cell r="WNV38"/>
          <cell r="WNW38"/>
          <cell r="WNX38"/>
          <cell r="WNY38"/>
          <cell r="WNZ38"/>
          <cell r="WOA38"/>
          <cell r="WOB38"/>
          <cell r="WOC38"/>
          <cell r="WOD38"/>
          <cell r="WOE38"/>
          <cell r="WOF38"/>
          <cell r="WOG38"/>
          <cell r="WOH38"/>
          <cell r="WOI38"/>
          <cell r="WOJ38"/>
          <cell r="WOK38"/>
          <cell r="WOL38"/>
          <cell r="WOM38"/>
          <cell r="WON38"/>
          <cell r="WOO38"/>
          <cell r="WOP38"/>
          <cell r="WOQ38"/>
          <cell r="WOR38"/>
          <cell r="WOS38"/>
          <cell r="WOT38"/>
          <cell r="WOU38"/>
          <cell r="WOV38"/>
          <cell r="WOW38"/>
          <cell r="WOX38"/>
          <cell r="WOY38"/>
          <cell r="WOZ38"/>
          <cell r="WPA38"/>
          <cell r="WPB38"/>
          <cell r="WPC38"/>
          <cell r="WPD38"/>
          <cell r="WPE38"/>
          <cell r="WPF38"/>
          <cell r="WPG38"/>
          <cell r="WPH38"/>
          <cell r="WPI38"/>
          <cell r="WPJ38"/>
          <cell r="WPK38"/>
          <cell r="WPL38"/>
          <cell r="WPM38"/>
          <cell r="WPN38"/>
          <cell r="WPO38"/>
          <cell r="WPP38"/>
          <cell r="WPQ38"/>
          <cell r="WPR38"/>
          <cell r="WPS38"/>
          <cell r="WPT38"/>
          <cell r="WPU38"/>
          <cell r="WPV38"/>
          <cell r="WPW38"/>
          <cell r="WPX38"/>
          <cell r="WPY38"/>
          <cell r="WPZ38"/>
          <cell r="WQA38"/>
          <cell r="WQB38"/>
          <cell r="WQC38"/>
          <cell r="WQD38"/>
          <cell r="WQE38"/>
          <cell r="WQF38"/>
          <cell r="WQG38"/>
          <cell r="WQH38"/>
          <cell r="WQI38"/>
          <cell r="WQJ38"/>
          <cell r="WQK38"/>
          <cell r="WQL38"/>
          <cell r="WQM38"/>
          <cell r="WQN38"/>
          <cell r="WQO38"/>
          <cell r="WQP38"/>
          <cell r="WQQ38"/>
          <cell r="WQR38"/>
          <cell r="WQS38"/>
          <cell r="WQT38"/>
          <cell r="WQU38"/>
          <cell r="WQV38"/>
          <cell r="WQW38"/>
          <cell r="WQX38"/>
          <cell r="WQY38"/>
          <cell r="WQZ38"/>
          <cell r="WRA38"/>
          <cell r="WRB38"/>
          <cell r="WRC38"/>
          <cell r="WRD38"/>
          <cell r="WRE38"/>
          <cell r="WRF38"/>
          <cell r="WRG38"/>
          <cell r="WRH38"/>
          <cell r="WRI38"/>
          <cell r="WRJ38"/>
          <cell r="WRK38"/>
          <cell r="WRL38"/>
          <cell r="WRM38"/>
          <cell r="WRN38"/>
          <cell r="WRO38"/>
          <cell r="WRP38"/>
          <cell r="WRQ38"/>
          <cell r="WRR38"/>
          <cell r="WRS38"/>
          <cell r="WRT38"/>
          <cell r="WRU38"/>
          <cell r="WRV38"/>
          <cell r="WRW38"/>
          <cell r="WRX38"/>
          <cell r="WRY38"/>
          <cell r="WRZ38"/>
          <cell r="WSA38"/>
          <cell r="WSB38"/>
          <cell r="WSC38"/>
          <cell r="WSD38"/>
          <cell r="WSE38"/>
          <cell r="WSF38"/>
          <cell r="WSG38"/>
          <cell r="WSH38"/>
          <cell r="WSI38"/>
          <cell r="WSJ38"/>
          <cell r="WSK38"/>
          <cell r="WSL38"/>
          <cell r="WSM38"/>
          <cell r="WSN38"/>
          <cell r="WSO38"/>
          <cell r="WSP38"/>
          <cell r="WSQ38"/>
          <cell r="WSR38"/>
          <cell r="WSS38"/>
          <cell r="WST38"/>
          <cell r="WSU38"/>
          <cell r="WSV38"/>
          <cell r="WSW38"/>
          <cell r="WSX38"/>
          <cell r="WSY38"/>
          <cell r="WSZ38"/>
          <cell r="WTA38"/>
          <cell r="WTB38"/>
          <cell r="WTC38"/>
          <cell r="WTD38"/>
          <cell r="WTE38"/>
          <cell r="WTF38"/>
          <cell r="WTG38"/>
          <cell r="WTH38"/>
          <cell r="WTI38"/>
          <cell r="WTJ38"/>
          <cell r="WTK38"/>
          <cell r="WTL38"/>
          <cell r="WTM38"/>
          <cell r="WTN38"/>
          <cell r="WTO38"/>
          <cell r="WTP38"/>
          <cell r="WTQ38"/>
        </row>
        <row r="39">
          <cell r="A39" t="str">
            <v>4353000</v>
          </cell>
          <cell r="B39" t="str">
            <v>N</v>
          </cell>
          <cell r="C39" t="str">
            <v>Summit Park Nursing Care Center</v>
          </cell>
          <cell r="D39" t="str">
            <v>public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/>
          <cell r="CS39"/>
          <cell r="CT39"/>
          <cell r="CU39"/>
          <cell r="CV39"/>
          <cell r="CW39"/>
          <cell r="CX39"/>
          <cell r="CY39"/>
          <cell r="CZ39"/>
          <cell r="DA39"/>
          <cell r="DB39"/>
          <cell r="DC39"/>
          <cell r="DD39"/>
          <cell r="DE39"/>
          <cell r="DF39"/>
          <cell r="DG39"/>
          <cell r="DH39"/>
          <cell r="DI39"/>
          <cell r="DJ39"/>
          <cell r="DK39"/>
          <cell r="DL39"/>
          <cell r="DM39"/>
          <cell r="DN39"/>
          <cell r="DO39"/>
          <cell r="DP39"/>
          <cell r="DQ39"/>
          <cell r="DR39"/>
          <cell r="DS39"/>
          <cell r="DT39"/>
          <cell r="DU39"/>
          <cell r="DV39"/>
          <cell r="DW39"/>
          <cell r="DX39"/>
          <cell r="DY39"/>
          <cell r="DZ39"/>
          <cell r="EA39"/>
          <cell r="EB39"/>
          <cell r="EC39"/>
          <cell r="ED39"/>
          <cell r="EE39"/>
          <cell r="EF39"/>
          <cell r="EG39"/>
          <cell r="EH39"/>
          <cell r="EI39"/>
          <cell r="EJ39"/>
          <cell r="EK39"/>
          <cell r="EL39"/>
          <cell r="EM39"/>
          <cell r="EN39"/>
          <cell r="EO39"/>
          <cell r="EP39"/>
          <cell r="EQ39"/>
          <cell r="ER39"/>
          <cell r="ES39"/>
          <cell r="ET39"/>
          <cell r="EU39"/>
          <cell r="EV39"/>
          <cell r="EW39"/>
          <cell r="EX39"/>
          <cell r="EY39"/>
          <cell r="EZ39"/>
          <cell r="FA39"/>
          <cell r="FB39"/>
          <cell r="FC39"/>
          <cell r="FD39"/>
          <cell r="FE39"/>
          <cell r="FF39"/>
          <cell r="FG39"/>
          <cell r="FH39"/>
          <cell r="FI39"/>
          <cell r="FJ39"/>
          <cell r="FK39"/>
          <cell r="FL39"/>
          <cell r="FM39"/>
          <cell r="FN39"/>
          <cell r="FO39"/>
          <cell r="FP39"/>
          <cell r="FQ39"/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  <cell r="GV39"/>
          <cell r="GW39"/>
          <cell r="GX39"/>
          <cell r="GY39"/>
          <cell r="GZ39"/>
          <cell r="HA39"/>
          <cell r="HB39"/>
          <cell r="HC39"/>
          <cell r="HD39"/>
          <cell r="HE39"/>
          <cell r="HF39"/>
          <cell r="HG39"/>
          <cell r="HH39"/>
          <cell r="HI39"/>
          <cell r="HJ39"/>
          <cell r="HK39"/>
          <cell r="HL39"/>
          <cell r="HM39"/>
          <cell r="HN39"/>
          <cell r="HO39"/>
          <cell r="HP39"/>
          <cell r="HQ39"/>
          <cell r="HR39"/>
          <cell r="HS39"/>
          <cell r="HT39"/>
          <cell r="HU39"/>
          <cell r="HV39"/>
          <cell r="HW39"/>
          <cell r="HX39"/>
          <cell r="HY39"/>
          <cell r="HZ39"/>
          <cell r="IA39"/>
          <cell r="IB39"/>
          <cell r="IC39"/>
          <cell r="ID39"/>
          <cell r="IE39"/>
          <cell r="IF39"/>
          <cell r="IG39"/>
          <cell r="IH39"/>
          <cell r="II39"/>
          <cell r="IJ39"/>
          <cell r="IK39"/>
          <cell r="IL39"/>
          <cell r="IM39"/>
          <cell r="IN39"/>
          <cell r="IO39"/>
          <cell r="IP39"/>
          <cell r="IQ39"/>
          <cell r="IR39"/>
          <cell r="IS39"/>
          <cell r="IT39"/>
          <cell r="IU39"/>
          <cell r="IV39"/>
          <cell r="IW39"/>
          <cell r="IX39"/>
          <cell r="IY39"/>
          <cell r="IZ39"/>
          <cell r="JA39"/>
          <cell r="JB39"/>
          <cell r="JC39"/>
          <cell r="JD39"/>
          <cell r="JE39"/>
          <cell r="JF39"/>
          <cell r="JG39"/>
          <cell r="JH39"/>
          <cell r="JI39"/>
          <cell r="JJ39"/>
          <cell r="JK39"/>
          <cell r="JL39"/>
          <cell r="JM39"/>
          <cell r="JN39"/>
          <cell r="JO39"/>
          <cell r="JP39"/>
          <cell r="JQ39"/>
          <cell r="JR39"/>
          <cell r="JS39"/>
          <cell r="JT39"/>
          <cell r="JU39"/>
          <cell r="JV39"/>
          <cell r="JW39"/>
          <cell r="JX39"/>
          <cell r="JY39"/>
          <cell r="JZ39"/>
          <cell r="KA39"/>
          <cell r="KB39"/>
          <cell r="KC39"/>
          <cell r="KD39"/>
          <cell r="KE39"/>
          <cell r="KF39"/>
          <cell r="KG39"/>
          <cell r="KH39"/>
          <cell r="KI39"/>
          <cell r="KJ39"/>
          <cell r="KK39"/>
          <cell r="KL39"/>
          <cell r="KM39"/>
          <cell r="KN39"/>
          <cell r="KO39"/>
          <cell r="KP39"/>
          <cell r="KQ39"/>
          <cell r="KR39"/>
          <cell r="KS39"/>
          <cell r="KT39"/>
          <cell r="KU39"/>
          <cell r="KV39"/>
          <cell r="KW39"/>
          <cell r="KX39"/>
          <cell r="KY39"/>
          <cell r="KZ39"/>
          <cell r="LA39"/>
          <cell r="LB39"/>
          <cell r="LC39"/>
          <cell r="LD39"/>
          <cell r="LE39"/>
          <cell r="LF39"/>
          <cell r="LG39"/>
          <cell r="LH39"/>
          <cell r="LI39"/>
          <cell r="LJ39"/>
          <cell r="LK39"/>
          <cell r="LL39"/>
          <cell r="LM39"/>
          <cell r="LN39"/>
          <cell r="LO39"/>
          <cell r="LP39"/>
          <cell r="LQ39"/>
          <cell r="LR39"/>
          <cell r="LS39"/>
          <cell r="LT39"/>
          <cell r="LU39"/>
          <cell r="LV39"/>
          <cell r="LW39"/>
          <cell r="LX39"/>
          <cell r="LY39"/>
          <cell r="LZ39"/>
          <cell r="MA39"/>
          <cell r="MB39"/>
          <cell r="MC39"/>
          <cell r="MD39"/>
          <cell r="ME39"/>
          <cell r="MF39"/>
          <cell r="MG39"/>
          <cell r="MH39"/>
          <cell r="MI39"/>
          <cell r="MJ39"/>
          <cell r="MK39"/>
          <cell r="ML39"/>
          <cell r="MM39"/>
          <cell r="MN39"/>
          <cell r="MO39"/>
          <cell r="MP39"/>
          <cell r="MQ39"/>
          <cell r="MR39"/>
          <cell r="MS39"/>
          <cell r="MT39"/>
          <cell r="MU39"/>
          <cell r="MV39"/>
          <cell r="MW39"/>
          <cell r="MX39"/>
          <cell r="MY39"/>
          <cell r="MZ39"/>
          <cell r="NA39"/>
          <cell r="NB39"/>
          <cell r="NC39"/>
          <cell r="ND39"/>
          <cell r="NE39"/>
          <cell r="NF39"/>
          <cell r="NG39"/>
          <cell r="NH39"/>
          <cell r="NI39"/>
          <cell r="NJ39"/>
          <cell r="NK39"/>
          <cell r="NL39"/>
          <cell r="NM39"/>
          <cell r="NN39"/>
          <cell r="NO39"/>
          <cell r="NP39"/>
          <cell r="NQ39"/>
          <cell r="NR39"/>
          <cell r="NS39"/>
          <cell r="NT39"/>
          <cell r="NU39"/>
          <cell r="NV39"/>
          <cell r="NW39"/>
          <cell r="NX39"/>
          <cell r="NY39"/>
          <cell r="NZ39"/>
          <cell r="OA39"/>
          <cell r="OB39"/>
          <cell r="OC39"/>
          <cell r="OD39"/>
          <cell r="OE39"/>
          <cell r="OF39"/>
          <cell r="OG39"/>
          <cell r="OH39"/>
          <cell r="OI39"/>
          <cell r="OJ39"/>
          <cell r="OK39"/>
          <cell r="OL39"/>
          <cell r="OM39"/>
          <cell r="ON39"/>
          <cell r="OO39"/>
          <cell r="OP39"/>
          <cell r="OQ39"/>
          <cell r="OR39"/>
          <cell r="OS39"/>
          <cell r="OT39"/>
          <cell r="OU39"/>
          <cell r="OV39"/>
          <cell r="OW39"/>
          <cell r="OX39"/>
          <cell r="OY39"/>
          <cell r="OZ39"/>
          <cell r="PA39"/>
          <cell r="PB39"/>
          <cell r="PC39"/>
          <cell r="PD39"/>
          <cell r="PE39"/>
          <cell r="PF39"/>
          <cell r="PG39"/>
          <cell r="PH39"/>
          <cell r="PI39"/>
          <cell r="PJ39"/>
          <cell r="PK39"/>
          <cell r="PL39"/>
          <cell r="PM39"/>
          <cell r="PN39"/>
          <cell r="PO39"/>
          <cell r="PP39"/>
          <cell r="PQ39"/>
          <cell r="PR39"/>
          <cell r="PS39"/>
          <cell r="PT39"/>
          <cell r="PU39"/>
          <cell r="PV39"/>
          <cell r="PW39"/>
          <cell r="PX39"/>
          <cell r="PY39"/>
          <cell r="PZ39"/>
          <cell r="QA39"/>
          <cell r="QB39"/>
          <cell r="QC39"/>
          <cell r="QD39"/>
          <cell r="QE39"/>
          <cell r="QF39"/>
          <cell r="QG39"/>
          <cell r="QH39"/>
          <cell r="QI39"/>
          <cell r="QJ39"/>
          <cell r="QK39"/>
          <cell r="QL39"/>
          <cell r="QM39"/>
          <cell r="QN39"/>
          <cell r="QO39"/>
          <cell r="QP39"/>
          <cell r="QQ39"/>
          <cell r="QR39"/>
          <cell r="QS39"/>
          <cell r="QT39"/>
          <cell r="QU39"/>
          <cell r="QV39"/>
          <cell r="QW39"/>
          <cell r="QX39"/>
          <cell r="QY39"/>
          <cell r="QZ39"/>
          <cell r="RA39"/>
          <cell r="RB39"/>
          <cell r="RC39"/>
          <cell r="RD39"/>
          <cell r="RE39"/>
          <cell r="RF39"/>
          <cell r="RG39"/>
          <cell r="RH39"/>
          <cell r="RI39"/>
          <cell r="RJ39"/>
          <cell r="RK39"/>
          <cell r="RL39"/>
          <cell r="RM39"/>
          <cell r="RN39"/>
          <cell r="RO39"/>
          <cell r="RP39"/>
          <cell r="RQ39"/>
          <cell r="RR39"/>
          <cell r="RS39"/>
          <cell r="RT39"/>
          <cell r="RU39"/>
          <cell r="RV39"/>
          <cell r="RW39"/>
          <cell r="RX39"/>
          <cell r="RY39"/>
          <cell r="RZ39"/>
          <cell r="SA39"/>
          <cell r="SB39"/>
          <cell r="SC39"/>
          <cell r="SD39"/>
          <cell r="SE39"/>
          <cell r="SF39"/>
          <cell r="SG39"/>
          <cell r="SH39"/>
          <cell r="SI39"/>
          <cell r="SJ39"/>
          <cell r="SK39"/>
          <cell r="SL39"/>
          <cell r="SM39"/>
          <cell r="SN39"/>
          <cell r="SO39"/>
          <cell r="SP39"/>
          <cell r="SQ39"/>
          <cell r="SR39"/>
          <cell r="SS39"/>
          <cell r="ST39"/>
          <cell r="SU39"/>
          <cell r="SV39"/>
          <cell r="SW39"/>
          <cell r="SX39"/>
          <cell r="SY39"/>
          <cell r="SZ39"/>
          <cell r="TA39"/>
          <cell r="TB39"/>
          <cell r="TC39"/>
          <cell r="TD39"/>
          <cell r="TE39"/>
          <cell r="TF39"/>
          <cell r="TG39"/>
          <cell r="TH39"/>
          <cell r="TI39"/>
          <cell r="TJ39"/>
          <cell r="TK39"/>
          <cell r="TL39"/>
          <cell r="TM39"/>
          <cell r="TN39"/>
          <cell r="TO39"/>
          <cell r="TP39"/>
          <cell r="TQ39"/>
          <cell r="TR39"/>
          <cell r="TS39"/>
          <cell r="TT39"/>
          <cell r="TU39"/>
          <cell r="TV39"/>
          <cell r="TW39"/>
          <cell r="TX39"/>
          <cell r="TY39"/>
          <cell r="TZ39"/>
          <cell r="UA39"/>
          <cell r="UB39"/>
          <cell r="UC39"/>
          <cell r="UD39"/>
          <cell r="UE39"/>
          <cell r="UF39"/>
          <cell r="UG39"/>
          <cell r="UH39"/>
          <cell r="UI39"/>
          <cell r="UJ39"/>
          <cell r="UK39"/>
          <cell r="UL39"/>
          <cell r="UM39"/>
          <cell r="UN39"/>
          <cell r="UO39"/>
          <cell r="UP39"/>
          <cell r="UQ39"/>
          <cell r="UR39"/>
          <cell r="US39"/>
          <cell r="UT39"/>
          <cell r="UU39"/>
          <cell r="UV39"/>
          <cell r="UW39"/>
          <cell r="UX39"/>
          <cell r="UY39"/>
          <cell r="UZ39"/>
          <cell r="VA39"/>
          <cell r="VB39"/>
          <cell r="VC39"/>
          <cell r="VD39"/>
          <cell r="VE39"/>
          <cell r="VF39"/>
          <cell r="VG39"/>
          <cell r="VH39"/>
          <cell r="VI39"/>
          <cell r="VJ39"/>
          <cell r="VK39"/>
          <cell r="VL39"/>
          <cell r="VM39"/>
          <cell r="VN39"/>
          <cell r="VO39"/>
          <cell r="VP39"/>
          <cell r="VQ39"/>
          <cell r="VR39"/>
          <cell r="VS39"/>
          <cell r="VT39"/>
          <cell r="VU39"/>
          <cell r="VV39"/>
          <cell r="VW39"/>
          <cell r="VX39"/>
          <cell r="VY39"/>
          <cell r="VZ39"/>
          <cell r="WA39"/>
          <cell r="WB39"/>
          <cell r="WC39"/>
          <cell r="WD39"/>
          <cell r="WE39"/>
          <cell r="WF39"/>
          <cell r="WG39"/>
          <cell r="WH39"/>
          <cell r="WI39"/>
          <cell r="WJ39"/>
          <cell r="WK39"/>
          <cell r="WL39"/>
          <cell r="WM39"/>
          <cell r="WN39"/>
          <cell r="WO39"/>
          <cell r="WP39"/>
          <cell r="WQ39"/>
          <cell r="WR39"/>
          <cell r="WS39"/>
          <cell r="WT39"/>
          <cell r="WU39"/>
          <cell r="WV39"/>
          <cell r="WW39"/>
          <cell r="WX39"/>
          <cell r="WY39"/>
          <cell r="WZ39"/>
          <cell r="XA39"/>
          <cell r="XB39"/>
          <cell r="XC39"/>
          <cell r="XD39"/>
          <cell r="XE39"/>
          <cell r="XF39"/>
          <cell r="XG39"/>
          <cell r="XH39"/>
          <cell r="XI39"/>
          <cell r="XJ39"/>
          <cell r="XK39"/>
          <cell r="XL39"/>
          <cell r="XM39"/>
          <cell r="XN39"/>
          <cell r="XO39"/>
          <cell r="XP39"/>
          <cell r="XQ39"/>
          <cell r="XR39"/>
          <cell r="XS39"/>
          <cell r="XT39"/>
          <cell r="XU39"/>
          <cell r="XV39"/>
          <cell r="XW39"/>
          <cell r="XX39"/>
          <cell r="XY39"/>
          <cell r="XZ39"/>
          <cell r="YA39"/>
          <cell r="YB39"/>
          <cell r="YC39"/>
          <cell r="YD39"/>
          <cell r="YE39"/>
          <cell r="YF39"/>
          <cell r="YG39"/>
          <cell r="YH39"/>
          <cell r="YI39"/>
          <cell r="YJ39"/>
          <cell r="YK39"/>
          <cell r="YL39"/>
          <cell r="YM39"/>
          <cell r="YN39"/>
          <cell r="YO39"/>
          <cell r="YP39"/>
          <cell r="YQ39"/>
          <cell r="YR39"/>
          <cell r="YS39"/>
          <cell r="YT39"/>
          <cell r="YU39"/>
          <cell r="YV39"/>
          <cell r="YW39"/>
          <cell r="YX39"/>
          <cell r="YY39"/>
          <cell r="YZ39"/>
          <cell r="ZA39"/>
          <cell r="ZB39"/>
          <cell r="ZC39"/>
          <cell r="ZD39"/>
          <cell r="ZE39"/>
          <cell r="ZF39"/>
          <cell r="ZG39"/>
          <cell r="ZH39"/>
          <cell r="ZI39"/>
          <cell r="ZJ39"/>
          <cell r="ZK39"/>
          <cell r="ZL39"/>
          <cell r="ZM39"/>
          <cell r="ZN39"/>
          <cell r="ZO39"/>
          <cell r="ZP39"/>
          <cell r="ZQ39"/>
          <cell r="ZR39"/>
          <cell r="ZS39"/>
          <cell r="ZT39"/>
          <cell r="ZU39"/>
          <cell r="ZV39"/>
          <cell r="ZW39"/>
          <cell r="ZX39"/>
          <cell r="ZY39"/>
          <cell r="ZZ39"/>
          <cell r="AAA39"/>
          <cell r="AAB39"/>
          <cell r="AAC39"/>
          <cell r="AAD39"/>
          <cell r="AAE39"/>
          <cell r="AAF39"/>
          <cell r="AAG39"/>
          <cell r="AAH39"/>
          <cell r="AAI39"/>
          <cell r="AAJ39"/>
          <cell r="AAK39"/>
          <cell r="AAL39"/>
          <cell r="AAM39"/>
          <cell r="AAN39"/>
          <cell r="AAO39"/>
          <cell r="AAP39"/>
          <cell r="AAQ39"/>
          <cell r="AAR39"/>
          <cell r="AAS39"/>
          <cell r="AAT39"/>
          <cell r="AAU39"/>
          <cell r="AAV39"/>
          <cell r="AAW39"/>
          <cell r="AAX39"/>
          <cell r="AAY39"/>
          <cell r="AAZ39"/>
          <cell r="ABA39"/>
          <cell r="ABB39"/>
          <cell r="ABC39"/>
          <cell r="ABD39"/>
          <cell r="ABE39"/>
          <cell r="ABF39"/>
          <cell r="ABG39"/>
          <cell r="ABH39"/>
          <cell r="ABI39"/>
          <cell r="ABJ39"/>
          <cell r="ABK39"/>
          <cell r="ABL39"/>
          <cell r="ABM39"/>
          <cell r="ABN39"/>
          <cell r="ABO39"/>
          <cell r="ABP39"/>
          <cell r="ABQ39"/>
          <cell r="ABR39"/>
          <cell r="ABS39"/>
          <cell r="ABT39"/>
          <cell r="ABU39"/>
          <cell r="ABV39"/>
          <cell r="ABW39"/>
          <cell r="ABX39"/>
          <cell r="ABY39"/>
          <cell r="ABZ39"/>
          <cell r="ACA39"/>
          <cell r="ACB39"/>
          <cell r="ACC39"/>
          <cell r="ACD39"/>
          <cell r="ACE39"/>
          <cell r="ACF39"/>
          <cell r="ACG39"/>
          <cell r="ACH39"/>
          <cell r="ACI39"/>
          <cell r="ACJ39"/>
          <cell r="ACK39"/>
          <cell r="ACL39"/>
          <cell r="ACM39"/>
          <cell r="ACN39"/>
          <cell r="ACO39"/>
          <cell r="ACP39"/>
          <cell r="ACQ39"/>
          <cell r="ACR39"/>
          <cell r="ACS39"/>
          <cell r="ACT39"/>
          <cell r="ACU39"/>
          <cell r="ACV39"/>
          <cell r="ACW39"/>
          <cell r="ACX39"/>
          <cell r="ACY39"/>
          <cell r="ACZ39"/>
          <cell r="ADA39"/>
          <cell r="ADB39"/>
          <cell r="ADC39"/>
          <cell r="ADD39"/>
          <cell r="ADE39"/>
          <cell r="ADF39"/>
          <cell r="ADG39"/>
          <cell r="ADH39"/>
          <cell r="ADI39"/>
          <cell r="ADJ39"/>
          <cell r="ADK39"/>
          <cell r="ADL39"/>
          <cell r="ADM39"/>
          <cell r="ADN39"/>
          <cell r="ADO39"/>
          <cell r="ADP39"/>
          <cell r="ADQ39"/>
          <cell r="ADR39"/>
          <cell r="ADS39"/>
          <cell r="ADT39"/>
          <cell r="ADU39"/>
          <cell r="ADV39"/>
          <cell r="ADW39"/>
          <cell r="ADX39"/>
          <cell r="ADY39"/>
          <cell r="ADZ39"/>
          <cell r="AEA39"/>
          <cell r="AEB39"/>
          <cell r="AEC39"/>
          <cell r="AED39"/>
          <cell r="AEE39"/>
          <cell r="AEF39"/>
          <cell r="AEG39"/>
          <cell r="AEH39"/>
          <cell r="AEI39"/>
          <cell r="AEJ39"/>
          <cell r="AEK39"/>
          <cell r="AEL39"/>
          <cell r="AEM39"/>
          <cell r="AEN39"/>
          <cell r="AEO39"/>
          <cell r="AEP39"/>
          <cell r="AEQ39"/>
          <cell r="AER39"/>
          <cell r="AES39"/>
          <cell r="AET39"/>
          <cell r="AEU39"/>
          <cell r="AEV39"/>
          <cell r="AEW39"/>
          <cell r="AEX39"/>
          <cell r="AEY39"/>
          <cell r="AEZ39"/>
          <cell r="AFA39"/>
          <cell r="AFB39"/>
          <cell r="AFC39"/>
          <cell r="AFD39"/>
          <cell r="AFE39"/>
          <cell r="AFF39"/>
          <cell r="AFG39"/>
          <cell r="AFH39"/>
          <cell r="AFI39"/>
          <cell r="AFJ39"/>
          <cell r="AFK39"/>
          <cell r="AFL39"/>
          <cell r="AFM39"/>
          <cell r="AFN39"/>
          <cell r="AFO39"/>
          <cell r="AFP39"/>
          <cell r="AFQ39"/>
          <cell r="AFR39"/>
          <cell r="AFS39"/>
          <cell r="AFT39"/>
          <cell r="AFU39"/>
          <cell r="AFV39"/>
          <cell r="AFW39"/>
          <cell r="AFX39"/>
          <cell r="AFY39"/>
          <cell r="AFZ39"/>
          <cell r="AGA39"/>
          <cell r="AGB39"/>
          <cell r="AGC39"/>
          <cell r="AGD39"/>
          <cell r="AGE39"/>
          <cell r="AGF39"/>
          <cell r="AGG39"/>
          <cell r="AGH39"/>
          <cell r="AGI39"/>
          <cell r="AGJ39"/>
          <cell r="AGK39"/>
          <cell r="AGL39"/>
          <cell r="AGM39"/>
          <cell r="AGN39"/>
          <cell r="AGO39"/>
          <cell r="AGP39"/>
          <cell r="AGQ39"/>
          <cell r="AGR39"/>
          <cell r="AGS39"/>
          <cell r="AGT39"/>
          <cell r="AGU39"/>
          <cell r="AGV39"/>
          <cell r="AGW39"/>
          <cell r="AGX39"/>
          <cell r="AGY39"/>
          <cell r="AGZ39"/>
          <cell r="AHA39"/>
          <cell r="AHB39"/>
          <cell r="AHC39"/>
          <cell r="AHD39"/>
          <cell r="AHE39"/>
          <cell r="AHF39"/>
          <cell r="AHG39"/>
          <cell r="AHH39"/>
          <cell r="AHI39"/>
          <cell r="AHJ39"/>
          <cell r="AHK39"/>
          <cell r="AHL39"/>
          <cell r="AHM39"/>
          <cell r="AHN39"/>
          <cell r="AHO39"/>
          <cell r="AHP39"/>
          <cell r="AHQ39"/>
          <cell r="AHR39"/>
          <cell r="AHS39"/>
          <cell r="AHT39"/>
          <cell r="AHU39"/>
          <cell r="AHV39"/>
          <cell r="AHW39"/>
          <cell r="AHX39"/>
          <cell r="AHY39"/>
          <cell r="AHZ39"/>
          <cell r="AIA39"/>
          <cell r="AIB39"/>
          <cell r="AIC39"/>
          <cell r="AID39"/>
          <cell r="AIE39"/>
          <cell r="AIF39"/>
          <cell r="AIG39"/>
          <cell r="AIH39"/>
          <cell r="AII39"/>
          <cell r="AIJ39"/>
          <cell r="AIK39"/>
          <cell r="AIL39"/>
          <cell r="AIM39"/>
          <cell r="AIN39"/>
          <cell r="AIO39"/>
          <cell r="AIP39"/>
          <cell r="AIQ39"/>
          <cell r="AIR39"/>
          <cell r="AIS39"/>
          <cell r="AIT39"/>
          <cell r="AIU39"/>
          <cell r="AIV39"/>
          <cell r="AIW39"/>
          <cell r="AIX39"/>
          <cell r="AIY39"/>
          <cell r="AIZ39"/>
          <cell r="AJA39"/>
          <cell r="AJB39"/>
          <cell r="AJC39"/>
          <cell r="AJD39"/>
          <cell r="AJE39"/>
          <cell r="AJF39"/>
          <cell r="AJG39"/>
          <cell r="AJH39"/>
          <cell r="AJI39"/>
          <cell r="AJJ39"/>
          <cell r="AJK39"/>
          <cell r="AJL39"/>
          <cell r="AJM39"/>
          <cell r="AJN39"/>
          <cell r="AJO39"/>
          <cell r="AJP39"/>
          <cell r="AJQ39"/>
          <cell r="AJR39"/>
          <cell r="AJS39"/>
          <cell r="AJT39"/>
          <cell r="AJU39"/>
          <cell r="AJV39"/>
          <cell r="AJW39"/>
          <cell r="AJX39"/>
          <cell r="AJY39"/>
          <cell r="AJZ39"/>
          <cell r="AKA39"/>
          <cell r="AKB39"/>
          <cell r="AKC39"/>
          <cell r="AKD39"/>
          <cell r="AKE39"/>
          <cell r="AKF39"/>
          <cell r="AKG39"/>
          <cell r="AKH39"/>
          <cell r="AKI39"/>
          <cell r="AKJ39"/>
          <cell r="AKK39"/>
          <cell r="AKL39"/>
          <cell r="AKM39"/>
          <cell r="AKN39"/>
          <cell r="AKO39"/>
          <cell r="AKP39"/>
          <cell r="AKQ39"/>
          <cell r="AKR39"/>
          <cell r="AKS39"/>
          <cell r="AKT39"/>
          <cell r="AKU39"/>
          <cell r="AKV39"/>
          <cell r="AKW39"/>
          <cell r="AKX39"/>
          <cell r="AKY39"/>
          <cell r="AKZ39"/>
          <cell r="ALA39"/>
          <cell r="ALB39"/>
          <cell r="ALC39"/>
          <cell r="ALD39"/>
          <cell r="ALE39"/>
          <cell r="ALF39"/>
          <cell r="ALG39"/>
          <cell r="ALH39"/>
          <cell r="ALI39"/>
          <cell r="ALJ39"/>
          <cell r="ALK39"/>
          <cell r="ALL39"/>
          <cell r="ALM39"/>
          <cell r="ALN39"/>
          <cell r="ALO39"/>
          <cell r="ALP39"/>
          <cell r="ALQ39"/>
          <cell r="ALR39"/>
          <cell r="ALS39"/>
          <cell r="ALT39"/>
          <cell r="ALU39"/>
          <cell r="ALV39"/>
          <cell r="ALW39"/>
          <cell r="ALX39"/>
          <cell r="ALY39"/>
          <cell r="ALZ39"/>
          <cell r="AMA39"/>
          <cell r="AMB39"/>
          <cell r="AMC39"/>
          <cell r="AMD39"/>
          <cell r="AME39"/>
          <cell r="AMF39"/>
          <cell r="AMG39"/>
          <cell r="AMH39"/>
          <cell r="AMI39"/>
          <cell r="AMJ39"/>
          <cell r="AMK39"/>
          <cell r="AML39"/>
          <cell r="AMM39"/>
          <cell r="AMN39"/>
          <cell r="AMO39"/>
          <cell r="AMP39"/>
          <cell r="AMQ39"/>
          <cell r="AMR39"/>
          <cell r="AMS39"/>
          <cell r="AMT39"/>
          <cell r="AMU39"/>
          <cell r="AMV39"/>
          <cell r="AMW39"/>
          <cell r="AMX39"/>
          <cell r="AMY39"/>
          <cell r="AMZ39"/>
          <cell r="ANA39"/>
          <cell r="ANB39"/>
          <cell r="ANC39"/>
          <cell r="AND39"/>
          <cell r="ANE39"/>
          <cell r="ANF39"/>
          <cell r="ANG39"/>
          <cell r="ANH39"/>
          <cell r="ANI39"/>
          <cell r="ANJ39"/>
          <cell r="ANK39"/>
          <cell r="ANL39"/>
          <cell r="ANM39"/>
          <cell r="ANN39"/>
          <cell r="ANO39"/>
          <cell r="ANP39"/>
          <cell r="ANQ39"/>
          <cell r="ANR39"/>
          <cell r="ANS39"/>
          <cell r="ANT39"/>
          <cell r="ANU39"/>
          <cell r="ANV39"/>
          <cell r="ANW39"/>
          <cell r="ANX39"/>
          <cell r="ANY39"/>
          <cell r="ANZ39"/>
          <cell r="AOA39"/>
          <cell r="AOB39"/>
          <cell r="AOC39"/>
          <cell r="AOD39"/>
          <cell r="AOE39"/>
          <cell r="AOF39"/>
          <cell r="AOG39"/>
          <cell r="AOH39"/>
          <cell r="AOI39"/>
          <cell r="AOJ39"/>
          <cell r="AOK39"/>
          <cell r="AOL39"/>
          <cell r="AOM39"/>
          <cell r="AON39"/>
          <cell r="AOO39"/>
          <cell r="AOP39"/>
          <cell r="AOQ39"/>
          <cell r="AOR39"/>
          <cell r="AOS39"/>
          <cell r="AOT39"/>
          <cell r="AOU39"/>
          <cell r="AOV39"/>
          <cell r="AOW39"/>
          <cell r="AOX39"/>
          <cell r="AOY39"/>
          <cell r="AOZ39"/>
          <cell r="APA39"/>
          <cell r="APB39"/>
          <cell r="APC39"/>
          <cell r="APD39"/>
          <cell r="APE39"/>
          <cell r="APF39"/>
          <cell r="APG39"/>
          <cell r="APH39"/>
          <cell r="API39"/>
          <cell r="APJ39"/>
          <cell r="APK39"/>
          <cell r="APL39"/>
          <cell r="APM39"/>
          <cell r="APN39"/>
          <cell r="APO39"/>
          <cell r="APP39"/>
          <cell r="APQ39"/>
          <cell r="APR39"/>
          <cell r="APS39"/>
          <cell r="APT39"/>
          <cell r="APU39"/>
          <cell r="APV39"/>
          <cell r="APW39"/>
          <cell r="APX39"/>
          <cell r="APY39"/>
          <cell r="APZ39"/>
          <cell r="AQA39"/>
          <cell r="AQB39"/>
          <cell r="AQC39"/>
          <cell r="AQD39"/>
          <cell r="AQE39"/>
          <cell r="AQF39"/>
          <cell r="AQG39"/>
          <cell r="AQH39"/>
          <cell r="AQI39"/>
          <cell r="AQJ39"/>
          <cell r="AQK39"/>
          <cell r="AQL39"/>
          <cell r="AQM39"/>
          <cell r="AQN39"/>
          <cell r="AQO39"/>
          <cell r="AQP39"/>
          <cell r="AQQ39"/>
          <cell r="AQR39"/>
          <cell r="AQS39"/>
          <cell r="AQT39"/>
          <cell r="AQU39"/>
          <cell r="AQV39"/>
          <cell r="AQW39"/>
          <cell r="AQX39"/>
          <cell r="AQY39"/>
          <cell r="AQZ39"/>
          <cell r="ARA39"/>
          <cell r="ARB39"/>
          <cell r="ARC39"/>
          <cell r="ARD39"/>
          <cell r="ARE39"/>
          <cell r="ARF39"/>
          <cell r="ARG39"/>
          <cell r="ARH39"/>
          <cell r="ARI39"/>
          <cell r="ARJ39"/>
          <cell r="ARK39"/>
          <cell r="ARL39"/>
          <cell r="ARM39"/>
          <cell r="ARN39"/>
          <cell r="ARO39"/>
          <cell r="ARP39"/>
          <cell r="ARQ39"/>
          <cell r="ARR39"/>
          <cell r="ARS39"/>
          <cell r="ART39"/>
          <cell r="ARU39"/>
          <cell r="ARV39"/>
          <cell r="ARW39"/>
          <cell r="ARX39"/>
          <cell r="ARY39"/>
          <cell r="ARZ39"/>
          <cell r="ASA39"/>
          <cell r="ASB39"/>
          <cell r="ASC39"/>
          <cell r="ASD39"/>
          <cell r="ASE39"/>
          <cell r="ASF39"/>
          <cell r="ASG39"/>
          <cell r="ASH39"/>
          <cell r="ASI39"/>
          <cell r="ASJ39"/>
          <cell r="ASK39"/>
          <cell r="ASL39"/>
          <cell r="ASM39"/>
          <cell r="ASN39"/>
          <cell r="ASO39"/>
          <cell r="ASP39"/>
          <cell r="ASQ39"/>
          <cell r="ASR39"/>
          <cell r="ASS39"/>
          <cell r="AST39"/>
          <cell r="ASU39"/>
          <cell r="ASV39"/>
          <cell r="ASW39"/>
          <cell r="ASX39"/>
          <cell r="ASY39"/>
          <cell r="ASZ39"/>
          <cell r="ATA39"/>
          <cell r="ATB39"/>
          <cell r="ATC39"/>
          <cell r="ATD39"/>
          <cell r="ATE39"/>
          <cell r="ATF39"/>
          <cell r="ATG39"/>
          <cell r="ATH39"/>
          <cell r="ATI39"/>
          <cell r="ATJ39"/>
          <cell r="ATK39"/>
          <cell r="ATL39"/>
          <cell r="ATM39"/>
          <cell r="ATN39"/>
          <cell r="ATO39"/>
          <cell r="ATP39"/>
          <cell r="ATQ39"/>
          <cell r="ATR39"/>
          <cell r="ATS39"/>
          <cell r="ATT39"/>
          <cell r="ATU39"/>
          <cell r="ATV39"/>
          <cell r="ATW39"/>
          <cell r="ATX39"/>
          <cell r="ATY39"/>
          <cell r="ATZ39"/>
          <cell r="AUA39"/>
          <cell r="AUB39"/>
          <cell r="AUC39"/>
          <cell r="AUD39"/>
          <cell r="AUE39"/>
          <cell r="AUF39"/>
          <cell r="AUG39"/>
          <cell r="AUH39"/>
          <cell r="AUI39"/>
          <cell r="AUJ39"/>
          <cell r="AUK39"/>
          <cell r="AUL39"/>
          <cell r="AUM39"/>
          <cell r="AUN39"/>
          <cell r="AUO39"/>
          <cell r="AUP39"/>
          <cell r="AUQ39"/>
          <cell r="AUR39"/>
          <cell r="AUS39"/>
          <cell r="AUT39"/>
          <cell r="AUU39"/>
          <cell r="AUV39"/>
          <cell r="AUW39"/>
          <cell r="AUX39"/>
          <cell r="AUY39"/>
          <cell r="AUZ39"/>
          <cell r="AVA39"/>
          <cell r="AVB39"/>
          <cell r="AVC39"/>
          <cell r="AVD39"/>
          <cell r="AVE39"/>
          <cell r="AVF39"/>
          <cell r="AVG39"/>
          <cell r="AVH39"/>
          <cell r="AVI39"/>
          <cell r="AVJ39"/>
          <cell r="AVK39"/>
          <cell r="AVL39"/>
          <cell r="AVM39"/>
          <cell r="AVN39"/>
          <cell r="AVO39"/>
          <cell r="AVP39"/>
          <cell r="AVQ39"/>
          <cell r="AVR39"/>
          <cell r="AVS39"/>
          <cell r="AVT39"/>
          <cell r="AVU39"/>
          <cell r="AVV39"/>
          <cell r="AVW39"/>
          <cell r="AVX39"/>
          <cell r="AVY39"/>
          <cell r="AVZ39"/>
          <cell r="AWA39"/>
          <cell r="AWB39"/>
          <cell r="AWC39"/>
          <cell r="AWD39"/>
          <cell r="AWE39"/>
          <cell r="AWF39"/>
          <cell r="AWG39"/>
          <cell r="AWH39"/>
          <cell r="AWI39"/>
          <cell r="AWJ39"/>
          <cell r="AWK39"/>
          <cell r="AWL39"/>
          <cell r="AWM39"/>
          <cell r="AWN39"/>
          <cell r="AWO39"/>
          <cell r="AWP39"/>
          <cell r="AWQ39"/>
          <cell r="AWR39"/>
          <cell r="AWS39"/>
          <cell r="AWT39"/>
          <cell r="AWU39"/>
          <cell r="AWV39"/>
          <cell r="AWW39"/>
          <cell r="AWX39"/>
          <cell r="AWY39"/>
          <cell r="AWZ39"/>
          <cell r="AXA39"/>
          <cell r="AXB39"/>
          <cell r="AXC39"/>
          <cell r="AXD39"/>
          <cell r="AXE39"/>
          <cell r="AXF39"/>
          <cell r="AXG39"/>
          <cell r="AXH39"/>
          <cell r="AXI39"/>
          <cell r="AXJ39"/>
          <cell r="AXK39"/>
          <cell r="AXL39"/>
          <cell r="AXM39"/>
          <cell r="AXN39"/>
          <cell r="AXO39"/>
          <cell r="AXP39"/>
          <cell r="AXQ39"/>
          <cell r="AXR39"/>
          <cell r="AXS39"/>
          <cell r="AXT39"/>
          <cell r="AXU39"/>
          <cell r="AXV39"/>
          <cell r="AXW39"/>
          <cell r="AXX39"/>
          <cell r="AXY39"/>
          <cell r="AXZ39"/>
          <cell r="AYA39"/>
          <cell r="AYB39"/>
          <cell r="AYC39"/>
          <cell r="AYD39"/>
          <cell r="AYE39"/>
          <cell r="AYF39"/>
          <cell r="AYG39"/>
          <cell r="AYH39"/>
          <cell r="AYI39"/>
          <cell r="AYJ39"/>
          <cell r="AYK39"/>
          <cell r="AYL39"/>
          <cell r="AYM39"/>
          <cell r="AYN39"/>
          <cell r="AYO39"/>
          <cell r="AYP39"/>
          <cell r="AYQ39"/>
          <cell r="AYR39"/>
          <cell r="AYS39"/>
          <cell r="AYT39"/>
          <cell r="AYU39"/>
          <cell r="AYV39"/>
          <cell r="AYW39"/>
          <cell r="AYX39"/>
          <cell r="AYY39"/>
          <cell r="AYZ39"/>
          <cell r="AZA39"/>
          <cell r="AZB39"/>
          <cell r="AZC39"/>
          <cell r="AZD39"/>
          <cell r="AZE39"/>
          <cell r="AZF39"/>
          <cell r="AZG39"/>
          <cell r="AZH39"/>
          <cell r="AZI39"/>
          <cell r="AZJ39"/>
          <cell r="AZK39"/>
          <cell r="AZL39"/>
          <cell r="AZM39"/>
          <cell r="AZN39"/>
          <cell r="AZO39"/>
          <cell r="AZP39"/>
          <cell r="AZQ39"/>
          <cell r="AZR39"/>
          <cell r="AZS39"/>
          <cell r="AZT39"/>
          <cell r="AZU39"/>
          <cell r="AZV39"/>
          <cell r="AZW39"/>
          <cell r="AZX39"/>
          <cell r="AZY39"/>
          <cell r="AZZ39"/>
          <cell r="BAA39"/>
          <cell r="BAB39"/>
          <cell r="BAC39"/>
          <cell r="BAD39"/>
          <cell r="BAE39"/>
          <cell r="BAF39"/>
          <cell r="BAG39"/>
          <cell r="BAH39"/>
          <cell r="BAI39"/>
          <cell r="BAJ39"/>
          <cell r="BAK39"/>
          <cell r="BAL39"/>
          <cell r="BAM39"/>
          <cell r="BAN39"/>
          <cell r="BAO39"/>
          <cell r="BAP39"/>
          <cell r="BAQ39"/>
          <cell r="BAR39"/>
          <cell r="BAS39"/>
          <cell r="BAT39"/>
          <cell r="BAU39"/>
          <cell r="BAV39"/>
          <cell r="BAW39"/>
          <cell r="BAX39"/>
          <cell r="BAY39"/>
          <cell r="BAZ39"/>
          <cell r="BBA39"/>
          <cell r="BBB39"/>
          <cell r="BBC39"/>
          <cell r="BBD39"/>
          <cell r="BBE39"/>
          <cell r="BBF39"/>
          <cell r="BBG39"/>
          <cell r="BBH39"/>
          <cell r="BBI39"/>
          <cell r="BBJ39"/>
          <cell r="BBK39"/>
          <cell r="BBL39"/>
          <cell r="BBM39"/>
          <cell r="BBN39"/>
          <cell r="BBO39"/>
          <cell r="BBP39"/>
          <cell r="BBQ39"/>
          <cell r="BBR39"/>
          <cell r="BBS39"/>
          <cell r="BBT39"/>
          <cell r="BBU39"/>
          <cell r="BBV39"/>
          <cell r="BBW39"/>
          <cell r="BBX39"/>
          <cell r="BBY39"/>
          <cell r="BBZ39"/>
          <cell r="BCA39"/>
          <cell r="BCB39"/>
          <cell r="BCC39"/>
          <cell r="BCD39"/>
          <cell r="BCE39"/>
          <cell r="BCF39"/>
          <cell r="BCG39"/>
          <cell r="BCH39"/>
          <cell r="BCI39"/>
          <cell r="BCJ39"/>
          <cell r="BCK39"/>
          <cell r="BCL39"/>
          <cell r="BCM39"/>
          <cell r="BCN39"/>
          <cell r="BCO39"/>
          <cell r="BCP39"/>
          <cell r="BCQ39"/>
          <cell r="BCR39"/>
          <cell r="BCS39"/>
          <cell r="BCT39"/>
          <cell r="BCU39"/>
          <cell r="BCV39"/>
          <cell r="BCW39"/>
          <cell r="BCX39"/>
          <cell r="BCY39"/>
          <cell r="BCZ39"/>
          <cell r="BDA39"/>
          <cell r="BDB39"/>
          <cell r="BDC39"/>
          <cell r="BDD39"/>
          <cell r="BDE39"/>
          <cell r="BDF39"/>
          <cell r="BDG39"/>
          <cell r="BDH39"/>
          <cell r="BDI39"/>
          <cell r="BDJ39"/>
          <cell r="BDK39"/>
          <cell r="BDL39"/>
          <cell r="BDM39"/>
          <cell r="BDN39"/>
          <cell r="BDO39"/>
          <cell r="BDP39"/>
          <cell r="BDQ39"/>
          <cell r="BDR39"/>
          <cell r="BDS39"/>
          <cell r="BDT39"/>
          <cell r="BDU39"/>
          <cell r="BDV39"/>
          <cell r="BDW39"/>
          <cell r="BDX39"/>
          <cell r="BDY39"/>
          <cell r="BDZ39"/>
          <cell r="BEA39"/>
          <cell r="BEB39"/>
          <cell r="BEC39"/>
          <cell r="BED39"/>
          <cell r="BEE39"/>
          <cell r="BEF39"/>
          <cell r="BEG39"/>
          <cell r="BEH39"/>
          <cell r="BEI39"/>
          <cell r="BEJ39"/>
          <cell r="BEK39"/>
          <cell r="BEL39"/>
          <cell r="BEM39"/>
          <cell r="BEN39"/>
          <cell r="BEO39"/>
          <cell r="BEP39"/>
          <cell r="BEQ39"/>
          <cell r="BER39"/>
          <cell r="BES39"/>
          <cell r="BET39"/>
          <cell r="BEU39"/>
          <cell r="BEV39"/>
          <cell r="BEW39"/>
          <cell r="BEX39"/>
          <cell r="BEY39"/>
          <cell r="BEZ39"/>
          <cell r="BFA39"/>
          <cell r="BFB39"/>
          <cell r="BFC39"/>
          <cell r="BFD39"/>
          <cell r="BFE39"/>
          <cell r="BFF39"/>
          <cell r="BFG39"/>
          <cell r="BFH39"/>
          <cell r="BFI39"/>
          <cell r="BFJ39"/>
          <cell r="BFK39"/>
          <cell r="BFL39"/>
          <cell r="BFM39"/>
          <cell r="BFN39"/>
          <cell r="BFO39"/>
          <cell r="BFP39"/>
          <cell r="BFQ39"/>
          <cell r="BFR39"/>
          <cell r="BFS39"/>
          <cell r="BFT39"/>
          <cell r="BFU39"/>
          <cell r="BFV39"/>
          <cell r="BFW39"/>
          <cell r="BFX39"/>
          <cell r="BFY39"/>
          <cell r="BFZ39"/>
          <cell r="BGA39"/>
          <cell r="BGB39"/>
          <cell r="BGC39"/>
          <cell r="BGD39"/>
          <cell r="BGE39"/>
          <cell r="BGF39"/>
          <cell r="BGG39"/>
          <cell r="BGH39"/>
          <cell r="BGI39"/>
          <cell r="BGJ39"/>
          <cell r="BGK39"/>
          <cell r="BGL39"/>
          <cell r="BGM39"/>
          <cell r="BGN39"/>
          <cell r="BGO39"/>
          <cell r="BGP39"/>
          <cell r="BGQ39"/>
          <cell r="BGR39"/>
          <cell r="BGS39"/>
          <cell r="BGT39"/>
          <cell r="BGU39"/>
          <cell r="BGV39"/>
          <cell r="BGW39"/>
          <cell r="BGX39"/>
          <cell r="BGY39"/>
          <cell r="BGZ39"/>
          <cell r="BHA39"/>
          <cell r="BHB39"/>
          <cell r="BHC39"/>
          <cell r="BHD39"/>
          <cell r="BHE39"/>
          <cell r="BHF39"/>
          <cell r="BHG39"/>
          <cell r="BHH39"/>
          <cell r="BHI39"/>
          <cell r="BHJ39"/>
          <cell r="BHK39"/>
          <cell r="BHL39"/>
          <cell r="BHM39"/>
          <cell r="BHN39"/>
          <cell r="BHO39"/>
          <cell r="BHP39"/>
          <cell r="BHQ39"/>
          <cell r="BHR39"/>
          <cell r="BHS39"/>
          <cell r="BHT39"/>
          <cell r="BHU39"/>
          <cell r="BHV39"/>
          <cell r="BHW39"/>
          <cell r="BHX39"/>
          <cell r="BHY39"/>
          <cell r="BHZ39"/>
          <cell r="BIA39"/>
          <cell r="BIB39"/>
          <cell r="BIC39"/>
          <cell r="BID39"/>
          <cell r="BIE39"/>
          <cell r="BIF39"/>
          <cell r="BIG39"/>
          <cell r="BIH39"/>
          <cell r="BII39"/>
          <cell r="BIJ39"/>
          <cell r="BIK39"/>
          <cell r="BIL39"/>
          <cell r="BIM39"/>
          <cell r="BIN39"/>
          <cell r="BIO39"/>
          <cell r="BIP39"/>
          <cell r="BIQ39"/>
          <cell r="BIR39"/>
          <cell r="BIS39"/>
          <cell r="BIT39"/>
          <cell r="BIU39"/>
          <cell r="BIV39"/>
          <cell r="BIW39"/>
          <cell r="BIX39"/>
          <cell r="BIY39"/>
          <cell r="BIZ39"/>
          <cell r="BJA39"/>
          <cell r="BJB39"/>
          <cell r="BJC39"/>
          <cell r="BJD39"/>
          <cell r="BJE39"/>
          <cell r="BJF39"/>
          <cell r="BJG39"/>
          <cell r="BJH39"/>
          <cell r="BJI39"/>
          <cell r="BJJ39"/>
          <cell r="BJK39"/>
          <cell r="BJL39"/>
          <cell r="BJM39"/>
          <cell r="BJN39"/>
          <cell r="BJO39"/>
          <cell r="BJP39"/>
          <cell r="BJQ39"/>
          <cell r="BJR39"/>
          <cell r="BJS39"/>
          <cell r="BJT39"/>
          <cell r="BJU39"/>
          <cell r="BJV39"/>
          <cell r="BJW39"/>
          <cell r="BJX39"/>
          <cell r="BJY39"/>
          <cell r="BJZ39"/>
          <cell r="BKA39"/>
          <cell r="BKB39"/>
          <cell r="BKC39"/>
          <cell r="BKD39"/>
          <cell r="BKE39"/>
          <cell r="BKF39"/>
          <cell r="BKG39"/>
          <cell r="BKH39"/>
          <cell r="BKI39"/>
          <cell r="BKJ39"/>
          <cell r="BKK39"/>
          <cell r="BKL39"/>
          <cell r="BKM39"/>
          <cell r="BKN39"/>
          <cell r="BKO39"/>
          <cell r="BKP39"/>
          <cell r="BKQ39"/>
          <cell r="BKR39"/>
          <cell r="BKS39"/>
          <cell r="BKT39"/>
          <cell r="BKU39"/>
          <cell r="BKV39"/>
          <cell r="BKW39"/>
          <cell r="BKX39"/>
          <cell r="BKY39"/>
          <cell r="BKZ39"/>
          <cell r="BLA39"/>
          <cell r="BLB39"/>
          <cell r="BLC39"/>
          <cell r="BLD39"/>
          <cell r="BLE39"/>
          <cell r="BLF39"/>
          <cell r="BLG39"/>
          <cell r="BLH39"/>
          <cell r="BLI39"/>
          <cell r="BLJ39"/>
          <cell r="BLK39"/>
          <cell r="BLL39"/>
          <cell r="BLM39"/>
          <cell r="BLN39"/>
          <cell r="BLO39"/>
          <cell r="BLP39"/>
          <cell r="BLQ39"/>
          <cell r="BLR39"/>
          <cell r="BLS39"/>
          <cell r="BLT39"/>
          <cell r="BLU39"/>
          <cell r="BLV39"/>
          <cell r="BLW39"/>
          <cell r="BLX39"/>
          <cell r="BLY39"/>
          <cell r="BLZ39"/>
          <cell r="BMA39"/>
          <cell r="BMB39"/>
          <cell r="BMC39"/>
          <cell r="BMD39"/>
          <cell r="BME39"/>
          <cell r="BMF39"/>
          <cell r="BMG39"/>
          <cell r="BMH39"/>
          <cell r="BMI39"/>
          <cell r="BMJ39"/>
          <cell r="BMK39"/>
          <cell r="BML39"/>
          <cell r="BMM39"/>
          <cell r="BMN39"/>
          <cell r="BMO39"/>
          <cell r="BMP39"/>
          <cell r="BMQ39"/>
          <cell r="BMR39"/>
          <cell r="BMS39"/>
          <cell r="BMT39"/>
          <cell r="BMU39"/>
          <cell r="BMV39"/>
          <cell r="BMW39"/>
          <cell r="BMX39"/>
          <cell r="BMY39"/>
          <cell r="BMZ39"/>
          <cell r="BNA39"/>
          <cell r="BNB39"/>
          <cell r="BNC39"/>
          <cell r="BND39"/>
          <cell r="BNE39"/>
          <cell r="BNF39"/>
          <cell r="BNG39"/>
          <cell r="BNH39"/>
          <cell r="BNI39"/>
          <cell r="BNJ39"/>
          <cell r="BNK39"/>
          <cell r="BNL39"/>
          <cell r="BNM39"/>
          <cell r="BNN39"/>
          <cell r="BNO39"/>
          <cell r="BNP39"/>
          <cell r="BNQ39"/>
          <cell r="BNR39"/>
          <cell r="BNS39"/>
          <cell r="BNT39"/>
          <cell r="BNU39"/>
          <cell r="BNV39"/>
          <cell r="BNW39"/>
          <cell r="BNX39"/>
          <cell r="BNY39"/>
          <cell r="BNZ39"/>
          <cell r="BOA39"/>
          <cell r="BOB39"/>
          <cell r="BOC39"/>
          <cell r="BOD39"/>
          <cell r="BOE39"/>
          <cell r="BOF39"/>
          <cell r="BOG39"/>
          <cell r="BOH39"/>
          <cell r="BOI39"/>
          <cell r="BOJ39"/>
          <cell r="BOK39"/>
          <cell r="BOL39"/>
          <cell r="BOM39"/>
          <cell r="BON39"/>
          <cell r="BOO39"/>
          <cell r="BOP39"/>
          <cell r="BOQ39"/>
          <cell r="BOR39"/>
          <cell r="BOS39"/>
          <cell r="BOT39"/>
          <cell r="BOU39"/>
          <cell r="BOV39"/>
          <cell r="BOW39"/>
          <cell r="BOX39"/>
          <cell r="BOY39"/>
          <cell r="BOZ39"/>
          <cell r="BPA39"/>
          <cell r="BPB39"/>
          <cell r="BPC39"/>
          <cell r="BPD39"/>
          <cell r="BPE39"/>
          <cell r="BPF39"/>
          <cell r="BPG39"/>
          <cell r="BPH39"/>
          <cell r="BPI39"/>
          <cell r="BPJ39"/>
          <cell r="BPK39"/>
          <cell r="BPL39"/>
          <cell r="BPM39"/>
          <cell r="BPN39"/>
          <cell r="BPO39"/>
          <cell r="BPP39"/>
          <cell r="BPQ39"/>
          <cell r="BPR39"/>
          <cell r="BPS39"/>
          <cell r="BPT39"/>
          <cell r="BPU39"/>
          <cell r="BPV39"/>
          <cell r="BPW39"/>
          <cell r="BPX39"/>
          <cell r="BPY39"/>
          <cell r="BPZ39"/>
          <cell r="BQA39"/>
          <cell r="BQB39"/>
          <cell r="BQC39"/>
          <cell r="BQD39"/>
          <cell r="BQE39"/>
          <cell r="BQF39"/>
          <cell r="BQG39"/>
          <cell r="BQH39"/>
          <cell r="BQI39"/>
          <cell r="BQJ39"/>
          <cell r="BQK39"/>
          <cell r="BQL39"/>
          <cell r="BQM39"/>
          <cell r="BQN39"/>
          <cell r="BQO39"/>
          <cell r="BQP39"/>
          <cell r="BQQ39"/>
          <cell r="BQR39"/>
          <cell r="BQS39"/>
          <cell r="BQT39"/>
          <cell r="BQU39"/>
          <cell r="BQV39"/>
          <cell r="BQW39"/>
          <cell r="BQX39"/>
          <cell r="BQY39"/>
          <cell r="BQZ39"/>
          <cell r="BRA39"/>
          <cell r="BRB39"/>
          <cell r="BRC39"/>
          <cell r="BRD39"/>
          <cell r="BRE39"/>
          <cell r="BRF39"/>
          <cell r="BRG39"/>
          <cell r="BRH39"/>
          <cell r="BRI39"/>
          <cell r="BRJ39"/>
          <cell r="BRK39"/>
          <cell r="BRL39"/>
          <cell r="BRM39"/>
          <cell r="BRN39"/>
          <cell r="BRO39"/>
          <cell r="BRP39"/>
          <cell r="BRQ39"/>
          <cell r="BRR39"/>
          <cell r="BRS39"/>
          <cell r="BRT39"/>
          <cell r="BRU39"/>
          <cell r="BRV39"/>
          <cell r="BRW39"/>
          <cell r="BRX39"/>
          <cell r="BRY39"/>
          <cell r="BRZ39"/>
          <cell r="BSA39"/>
          <cell r="BSB39"/>
          <cell r="BSC39"/>
          <cell r="BSD39"/>
          <cell r="BSE39"/>
          <cell r="BSF39"/>
          <cell r="BSG39"/>
          <cell r="BSH39"/>
          <cell r="BSI39"/>
          <cell r="BSJ39"/>
          <cell r="BSK39"/>
          <cell r="BSL39"/>
          <cell r="BSM39"/>
          <cell r="BSN39"/>
          <cell r="BSO39"/>
          <cell r="BSP39"/>
          <cell r="BSQ39"/>
          <cell r="BSR39"/>
          <cell r="BSS39"/>
          <cell r="BST39"/>
          <cell r="BSU39"/>
          <cell r="BSV39"/>
          <cell r="BSW39"/>
          <cell r="BSX39"/>
          <cell r="BSY39"/>
          <cell r="BSZ39"/>
          <cell r="BTA39"/>
          <cell r="BTB39"/>
          <cell r="BTC39"/>
          <cell r="BTD39"/>
          <cell r="BTE39"/>
          <cell r="BTF39"/>
          <cell r="BTG39"/>
          <cell r="BTH39"/>
          <cell r="BTI39"/>
          <cell r="BTJ39"/>
          <cell r="BTK39"/>
          <cell r="BTL39"/>
          <cell r="BTM39"/>
          <cell r="BTN39"/>
          <cell r="BTO39"/>
          <cell r="BTP39"/>
          <cell r="BTQ39"/>
          <cell r="BTR39"/>
          <cell r="BTS39"/>
          <cell r="BTT39"/>
          <cell r="BTU39"/>
          <cell r="BTV39"/>
          <cell r="BTW39"/>
          <cell r="BTX39"/>
          <cell r="BTY39"/>
          <cell r="BTZ39"/>
          <cell r="BUA39"/>
          <cell r="BUB39"/>
          <cell r="BUC39"/>
          <cell r="BUD39"/>
          <cell r="BUE39"/>
          <cell r="BUF39"/>
          <cell r="BUG39"/>
          <cell r="BUH39"/>
          <cell r="BUI39"/>
          <cell r="BUJ39"/>
          <cell r="BUK39"/>
          <cell r="BUL39"/>
          <cell r="BUM39"/>
          <cell r="BUN39"/>
          <cell r="BUO39"/>
          <cell r="BUP39"/>
          <cell r="BUQ39"/>
          <cell r="BUR39"/>
          <cell r="BUS39"/>
          <cell r="BUT39"/>
          <cell r="BUU39"/>
          <cell r="BUV39"/>
          <cell r="BUW39"/>
          <cell r="BUX39"/>
          <cell r="BUY39"/>
          <cell r="BUZ39"/>
          <cell r="BVA39"/>
          <cell r="BVB39"/>
          <cell r="BVC39"/>
          <cell r="BVD39"/>
          <cell r="BVE39"/>
          <cell r="BVF39"/>
          <cell r="BVG39"/>
          <cell r="BVH39"/>
          <cell r="BVI39"/>
          <cell r="BVJ39"/>
          <cell r="BVK39"/>
          <cell r="BVL39"/>
          <cell r="BVM39"/>
          <cell r="BVN39"/>
          <cell r="BVO39"/>
          <cell r="BVP39"/>
          <cell r="BVQ39"/>
          <cell r="BVR39"/>
          <cell r="BVS39"/>
          <cell r="BVT39"/>
          <cell r="BVU39"/>
          <cell r="BVV39"/>
          <cell r="BVW39"/>
          <cell r="BVX39"/>
          <cell r="BVY39"/>
          <cell r="BVZ39"/>
          <cell r="BWA39"/>
          <cell r="BWB39"/>
          <cell r="BWC39"/>
          <cell r="BWD39"/>
          <cell r="BWE39"/>
          <cell r="BWF39"/>
          <cell r="BWG39"/>
          <cell r="BWH39"/>
          <cell r="BWI39"/>
          <cell r="BWJ39"/>
          <cell r="BWK39"/>
          <cell r="BWL39"/>
          <cell r="BWM39"/>
          <cell r="BWN39"/>
          <cell r="BWO39"/>
          <cell r="BWP39"/>
          <cell r="BWQ39"/>
          <cell r="BWR39"/>
          <cell r="BWS39"/>
          <cell r="BWT39"/>
          <cell r="BWU39"/>
          <cell r="BWV39"/>
          <cell r="BWW39"/>
          <cell r="BWX39"/>
          <cell r="BWY39"/>
          <cell r="BWZ39"/>
          <cell r="BXA39"/>
          <cell r="BXB39"/>
          <cell r="BXC39"/>
          <cell r="BXD39"/>
          <cell r="BXE39"/>
          <cell r="BXF39"/>
          <cell r="BXG39"/>
          <cell r="BXH39"/>
          <cell r="BXI39"/>
          <cell r="BXJ39"/>
          <cell r="BXK39"/>
          <cell r="BXL39"/>
          <cell r="BXM39"/>
          <cell r="BXN39"/>
          <cell r="BXO39"/>
          <cell r="BXP39"/>
          <cell r="BXQ39"/>
          <cell r="BXR39"/>
          <cell r="BXS39"/>
          <cell r="BXT39"/>
          <cell r="BXU39"/>
          <cell r="BXV39"/>
          <cell r="BXW39"/>
          <cell r="BXX39"/>
          <cell r="BXY39"/>
          <cell r="BXZ39"/>
          <cell r="BYA39"/>
          <cell r="BYB39"/>
          <cell r="BYC39"/>
          <cell r="BYD39"/>
          <cell r="BYE39"/>
          <cell r="BYF39"/>
          <cell r="BYG39"/>
          <cell r="BYH39"/>
          <cell r="BYI39"/>
          <cell r="BYJ39"/>
          <cell r="BYK39"/>
          <cell r="BYL39"/>
          <cell r="BYM39"/>
          <cell r="BYN39"/>
          <cell r="BYO39"/>
          <cell r="BYP39"/>
          <cell r="BYQ39"/>
          <cell r="BYR39"/>
          <cell r="BYS39"/>
          <cell r="BYT39"/>
          <cell r="BYU39"/>
          <cell r="BYV39"/>
          <cell r="BYW39"/>
          <cell r="BYX39"/>
          <cell r="BYY39"/>
          <cell r="BYZ39"/>
          <cell r="BZA39"/>
          <cell r="BZB39"/>
          <cell r="BZC39"/>
          <cell r="BZD39"/>
          <cell r="BZE39"/>
          <cell r="BZF39"/>
          <cell r="BZG39"/>
          <cell r="BZH39"/>
          <cell r="BZI39"/>
          <cell r="BZJ39"/>
          <cell r="BZK39"/>
          <cell r="BZL39"/>
          <cell r="BZM39"/>
          <cell r="BZN39"/>
          <cell r="BZO39"/>
          <cell r="BZP39"/>
          <cell r="BZQ39"/>
          <cell r="BZR39"/>
          <cell r="BZS39"/>
          <cell r="BZT39"/>
          <cell r="BZU39"/>
          <cell r="BZV39"/>
          <cell r="BZW39"/>
          <cell r="BZX39"/>
          <cell r="BZY39"/>
          <cell r="BZZ39"/>
          <cell r="CAA39"/>
          <cell r="CAB39"/>
          <cell r="CAC39"/>
          <cell r="CAD39"/>
          <cell r="CAE39"/>
          <cell r="CAF39"/>
          <cell r="CAG39"/>
          <cell r="CAH39"/>
          <cell r="CAI39"/>
          <cell r="CAJ39"/>
          <cell r="CAK39"/>
          <cell r="CAL39"/>
          <cell r="CAM39"/>
          <cell r="CAN39"/>
          <cell r="CAO39"/>
          <cell r="CAP39"/>
          <cell r="CAQ39"/>
          <cell r="CAR39"/>
          <cell r="CAS39"/>
          <cell r="CAT39"/>
          <cell r="CAU39"/>
          <cell r="CAV39"/>
          <cell r="CAW39"/>
          <cell r="CAX39"/>
          <cell r="CAY39"/>
          <cell r="CAZ39"/>
          <cell r="CBA39"/>
          <cell r="CBB39"/>
          <cell r="CBC39"/>
          <cell r="CBD39"/>
          <cell r="CBE39"/>
          <cell r="CBF39"/>
          <cell r="CBG39"/>
          <cell r="CBH39"/>
          <cell r="CBI39"/>
          <cell r="CBJ39"/>
          <cell r="CBK39"/>
          <cell r="CBL39"/>
          <cell r="CBM39"/>
          <cell r="CBN39"/>
          <cell r="CBO39"/>
          <cell r="CBP39"/>
          <cell r="CBQ39"/>
          <cell r="CBR39"/>
          <cell r="CBS39"/>
          <cell r="CBT39"/>
          <cell r="CBU39"/>
          <cell r="CBV39"/>
          <cell r="CBW39"/>
          <cell r="CBX39"/>
          <cell r="CBY39"/>
          <cell r="CBZ39"/>
          <cell r="CCA39"/>
          <cell r="CCB39"/>
          <cell r="CCC39"/>
          <cell r="CCD39"/>
          <cell r="CCE39"/>
          <cell r="CCF39"/>
          <cell r="CCG39"/>
          <cell r="CCH39"/>
          <cell r="CCI39"/>
          <cell r="CCJ39"/>
          <cell r="CCK39"/>
          <cell r="CCL39"/>
          <cell r="CCM39"/>
          <cell r="CCN39"/>
          <cell r="CCO39"/>
          <cell r="CCP39"/>
          <cell r="CCQ39"/>
          <cell r="CCR39"/>
          <cell r="CCS39"/>
          <cell r="CCT39"/>
          <cell r="CCU39"/>
          <cell r="CCV39"/>
          <cell r="CCW39"/>
          <cell r="CCX39"/>
          <cell r="CCY39"/>
          <cell r="CCZ39"/>
          <cell r="CDA39"/>
          <cell r="CDB39"/>
          <cell r="CDC39"/>
          <cell r="CDD39"/>
          <cell r="CDE39"/>
          <cell r="CDF39"/>
          <cell r="CDG39"/>
          <cell r="CDH39"/>
          <cell r="CDI39"/>
          <cell r="CDJ39"/>
          <cell r="CDK39"/>
          <cell r="CDL39"/>
          <cell r="CDM39"/>
          <cell r="CDN39"/>
          <cell r="CDO39"/>
          <cell r="CDP39"/>
          <cell r="CDQ39"/>
          <cell r="CDR39"/>
          <cell r="CDS39"/>
          <cell r="CDT39"/>
          <cell r="CDU39"/>
          <cell r="CDV39"/>
          <cell r="CDW39"/>
          <cell r="CDX39"/>
          <cell r="CDY39"/>
          <cell r="CDZ39"/>
          <cell r="CEA39"/>
          <cell r="CEB39"/>
          <cell r="CEC39"/>
          <cell r="CED39"/>
          <cell r="CEE39"/>
          <cell r="CEF39"/>
          <cell r="CEG39"/>
          <cell r="CEH39"/>
          <cell r="CEI39"/>
          <cell r="CEJ39"/>
          <cell r="CEK39"/>
          <cell r="CEL39"/>
          <cell r="CEM39"/>
          <cell r="CEN39"/>
          <cell r="CEO39"/>
          <cell r="CEP39"/>
          <cell r="CEQ39"/>
          <cell r="CER39"/>
          <cell r="CES39"/>
          <cell r="CET39"/>
          <cell r="CEU39"/>
          <cell r="CEV39"/>
          <cell r="CEW39"/>
          <cell r="CEX39"/>
          <cell r="CEY39"/>
          <cell r="CEZ39"/>
          <cell r="CFA39"/>
          <cell r="CFB39"/>
          <cell r="CFC39"/>
          <cell r="CFD39"/>
          <cell r="CFE39"/>
          <cell r="CFF39"/>
          <cell r="CFG39"/>
          <cell r="CFH39"/>
          <cell r="CFI39"/>
          <cell r="CFJ39"/>
          <cell r="CFK39"/>
          <cell r="CFL39"/>
          <cell r="CFM39"/>
          <cell r="CFN39"/>
          <cell r="CFO39"/>
          <cell r="CFP39"/>
          <cell r="CFQ39"/>
          <cell r="CFR39"/>
          <cell r="CFS39"/>
          <cell r="CFT39"/>
          <cell r="CFU39"/>
          <cell r="CFV39"/>
          <cell r="CFW39"/>
          <cell r="CFX39"/>
          <cell r="CFY39"/>
          <cell r="CFZ39"/>
          <cell r="CGA39"/>
          <cell r="CGB39"/>
          <cell r="CGC39"/>
          <cell r="CGD39"/>
          <cell r="CGE39"/>
          <cell r="CGF39"/>
          <cell r="CGG39"/>
          <cell r="CGH39"/>
          <cell r="CGI39"/>
          <cell r="CGJ39"/>
          <cell r="CGK39"/>
          <cell r="CGL39"/>
          <cell r="CGM39"/>
          <cell r="CGN39"/>
          <cell r="CGO39"/>
          <cell r="CGP39"/>
          <cell r="CGQ39"/>
          <cell r="CGR39"/>
          <cell r="CGS39"/>
          <cell r="CGT39"/>
          <cell r="CGU39"/>
          <cell r="CGV39"/>
          <cell r="CGW39"/>
          <cell r="CGX39"/>
          <cell r="CGY39"/>
          <cell r="CGZ39"/>
          <cell r="CHA39"/>
          <cell r="CHB39"/>
          <cell r="CHC39"/>
          <cell r="CHD39"/>
          <cell r="CHE39"/>
          <cell r="CHF39"/>
          <cell r="CHG39"/>
          <cell r="CHH39"/>
          <cell r="CHI39"/>
          <cell r="CHJ39"/>
          <cell r="CHK39"/>
          <cell r="CHL39"/>
          <cell r="CHM39"/>
          <cell r="CHN39"/>
          <cell r="CHO39"/>
          <cell r="CHP39"/>
          <cell r="CHQ39"/>
          <cell r="CHR39"/>
          <cell r="CHS39"/>
          <cell r="CHT39"/>
          <cell r="CHU39"/>
          <cell r="CHV39"/>
          <cell r="CHW39"/>
          <cell r="CHX39"/>
          <cell r="CHY39"/>
          <cell r="CHZ39"/>
          <cell r="CIA39"/>
          <cell r="CIB39"/>
          <cell r="CIC39"/>
          <cell r="CID39"/>
          <cell r="CIE39"/>
          <cell r="CIF39"/>
          <cell r="CIG39"/>
          <cell r="CIH39"/>
          <cell r="CII39"/>
          <cell r="CIJ39"/>
          <cell r="CIK39"/>
          <cell r="CIL39"/>
          <cell r="CIM39"/>
          <cell r="CIN39"/>
          <cell r="CIO39"/>
          <cell r="CIP39"/>
          <cell r="CIQ39"/>
          <cell r="CIR39"/>
          <cell r="CIS39"/>
          <cell r="CIT39"/>
          <cell r="CIU39"/>
          <cell r="CIV39"/>
          <cell r="CIW39"/>
          <cell r="CIX39"/>
          <cell r="CIY39"/>
          <cell r="CIZ39"/>
          <cell r="CJA39"/>
          <cell r="CJB39"/>
          <cell r="CJC39"/>
          <cell r="CJD39"/>
          <cell r="CJE39"/>
          <cell r="CJF39"/>
          <cell r="CJG39"/>
          <cell r="CJH39"/>
          <cell r="CJI39"/>
          <cell r="CJJ39"/>
          <cell r="CJK39"/>
          <cell r="CJL39"/>
          <cell r="CJM39"/>
          <cell r="CJN39"/>
          <cell r="CJO39"/>
          <cell r="CJP39"/>
          <cell r="CJQ39"/>
          <cell r="CJR39"/>
          <cell r="CJS39"/>
          <cell r="CJT39"/>
          <cell r="CJU39"/>
          <cell r="CJV39"/>
          <cell r="CJW39"/>
          <cell r="CJX39"/>
          <cell r="CJY39"/>
          <cell r="CJZ39"/>
          <cell r="CKA39"/>
          <cell r="CKB39"/>
          <cell r="CKC39"/>
          <cell r="CKD39"/>
          <cell r="CKE39"/>
          <cell r="CKF39"/>
          <cell r="CKG39"/>
          <cell r="CKH39"/>
          <cell r="CKI39"/>
          <cell r="CKJ39"/>
          <cell r="CKK39"/>
          <cell r="CKL39"/>
          <cell r="CKM39"/>
          <cell r="CKN39"/>
          <cell r="CKO39"/>
          <cell r="CKP39"/>
          <cell r="CKQ39"/>
          <cell r="CKR39"/>
          <cell r="CKS39"/>
          <cell r="CKT39"/>
          <cell r="CKU39"/>
          <cell r="CKV39"/>
          <cell r="CKW39"/>
          <cell r="CKX39"/>
          <cell r="CKY39"/>
          <cell r="CKZ39"/>
          <cell r="CLA39"/>
          <cell r="CLB39"/>
          <cell r="CLC39"/>
          <cell r="CLD39"/>
          <cell r="CLE39"/>
          <cell r="CLF39"/>
          <cell r="CLG39"/>
          <cell r="CLH39"/>
          <cell r="CLI39"/>
          <cell r="CLJ39"/>
          <cell r="CLK39"/>
          <cell r="CLL39"/>
          <cell r="CLM39"/>
          <cell r="CLN39"/>
          <cell r="CLO39"/>
          <cell r="CLP39"/>
          <cell r="CLQ39"/>
          <cell r="CLR39"/>
          <cell r="CLS39"/>
          <cell r="CLT39"/>
          <cell r="CLU39"/>
          <cell r="CLV39"/>
          <cell r="CLW39"/>
          <cell r="CLX39"/>
          <cell r="CLY39"/>
          <cell r="CLZ39"/>
          <cell r="CMA39"/>
          <cell r="CMB39"/>
          <cell r="CMC39"/>
          <cell r="CMD39"/>
          <cell r="CME39"/>
          <cell r="CMF39"/>
          <cell r="CMG39"/>
          <cell r="CMH39"/>
          <cell r="CMI39"/>
          <cell r="CMJ39"/>
          <cell r="CMK39"/>
          <cell r="CML39"/>
          <cell r="CMM39"/>
          <cell r="CMN39"/>
          <cell r="CMO39"/>
          <cell r="CMP39"/>
          <cell r="CMQ39"/>
          <cell r="CMR39"/>
          <cell r="CMS39"/>
          <cell r="CMT39"/>
          <cell r="CMU39"/>
          <cell r="CMV39"/>
          <cell r="CMW39"/>
          <cell r="CMX39"/>
          <cell r="CMY39"/>
          <cell r="CMZ39"/>
          <cell r="CNA39"/>
          <cell r="CNB39"/>
          <cell r="CNC39"/>
          <cell r="CND39"/>
          <cell r="CNE39"/>
          <cell r="CNF39"/>
          <cell r="CNG39"/>
          <cell r="CNH39"/>
          <cell r="CNI39"/>
          <cell r="CNJ39"/>
          <cell r="CNK39"/>
          <cell r="CNL39"/>
          <cell r="CNM39"/>
          <cell r="CNN39"/>
          <cell r="CNO39"/>
          <cell r="CNP39"/>
          <cell r="CNQ39"/>
          <cell r="CNR39"/>
          <cell r="CNS39"/>
          <cell r="CNT39"/>
          <cell r="CNU39"/>
          <cell r="CNV39"/>
          <cell r="CNW39"/>
          <cell r="CNX39"/>
          <cell r="CNY39"/>
          <cell r="CNZ39"/>
          <cell r="COA39"/>
          <cell r="COB39"/>
          <cell r="COC39"/>
          <cell r="COD39"/>
          <cell r="COE39"/>
          <cell r="COF39"/>
          <cell r="COG39"/>
          <cell r="COH39"/>
          <cell r="COI39"/>
          <cell r="COJ39"/>
          <cell r="COK39"/>
          <cell r="COL39"/>
          <cell r="COM39"/>
          <cell r="CON39"/>
          <cell r="COO39"/>
          <cell r="COP39"/>
          <cell r="COQ39"/>
          <cell r="COR39"/>
          <cell r="COS39"/>
          <cell r="COT39"/>
          <cell r="COU39"/>
          <cell r="COV39"/>
          <cell r="COW39"/>
          <cell r="COX39"/>
          <cell r="COY39"/>
          <cell r="COZ39"/>
          <cell r="CPA39"/>
          <cell r="CPB39"/>
          <cell r="CPC39"/>
          <cell r="CPD39"/>
          <cell r="CPE39"/>
          <cell r="CPF39"/>
          <cell r="CPG39"/>
          <cell r="CPH39"/>
          <cell r="CPI39"/>
          <cell r="CPJ39"/>
          <cell r="CPK39"/>
          <cell r="CPL39"/>
          <cell r="CPM39"/>
          <cell r="CPN39"/>
          <cell r="CPO39"/>
          <cell r="CPP39"/>
          <cell r="CPQ39"/>
          <cell r="CPR39"/>
          <cell r="CPS39"/>
          <cell r="CPT39"/>
          <cell r="CPU39"/>
          <cell r="CPV39"/>
          <cell r="CPW39"/>
          <cell r="CPX39"/>
          <cell r="CPY39"/>
          <cell r="CPZ39"/>
          <cell r="CQA39"/>
          <cell r="CQB39"/>
          <cell r="CQC39"/>
          <cell r="CQD39"/>
          <cell r="CQE39"/>
          <cell r="CQF39"/>
          <cell r="CQG39"/>
          <cell r="CQH39"/>
          <cell r="CQI39"/>
          <cell r="CQJ39"/>
          <cell r="CQK39"/>
          <cell r="CQL39"/>
          <cell r="CQM39"/>
          <cell r="CQN39"/>
          <cell r="CQO39"/>
          <cell r="CQP39"/>
          <cell r="CQQ39"/>
          <cell r="CQR39"/>
          <cell r="CQS39"/>
          <cell r="CQT39"/>
          <cell r="CQU39"/>
          <cell r="CQV39"/>
          <cell r="CQW39"/>
          <cell r="CQX39"/>
          <cell r="CQY39"/>
          <cell r="CQZ39"/>
          <cell r="CRA39"/>
          <cell r="CRB39"/>
          <cell r="CRC39"/>
          <cell r="CRD39"/>
          <cell r="CRE39"/>
          <cell r="CRF39"/>
          <cell r="CRG39"/>
          <cell r="CRH39"/>
          <cell r="CRI39"/>
          <cell r="CRJ39"/>
          <cell r="CRK39"/>
          <cell r="CRL39"/>
          <cell r="CRM39"/>
          <cell r="CRN39"/>
          <cell r="CRO39"/>
          <cell r="CRP39"/>
          <cell r="CRQ39"/>
          <cell r="CRR39"/>
          <cell r="CRS39"/>
          <cell r="CRT39"/>
          <cell r="CRU39"/>
          <cell r="CRV39"/>
          <cell r="CRW39"/>
          <cell r="CRX39"/>
          <cell r="CRY39"/>
          <cell r="CRZ39"/>
          <cell r="CSA39"/>
          <cell r="CSB39"/>
          <cell r="CSC39"/>
          <cell r="CSD39"/>
          <cell r="CSE39"/>
          <cell r="CSF39"/>
          <cell r="CSG39"/>
          <cell r="CSH39"/>
          <cell r="CSI39"/>
          <cell r="CSJ39"/>
          <cell r="CSK39"/>
          <cell r="CSL39"/>
          <cell r="CSM39"/>
          <cell r="CSN39"/>
          <cell r="CSO39"/>
          <cell r="CSP39"/>
          <cell r="CSQ39"/>
          <cell r="CSR39"/>
          <cell r="CSS39"/>
          <cell r="CST39"/>
          <cell r="CSU39"/>
          <cell r="CSV39"/>
          <cell r="CSW39"/>
          <cell r="CSX39"/>
          <cell r="CSY39"/>
          <cell r="CSZ39"/>
          <cell r="CTA39"/>
          <cell r="CTB39"/>
          <cell r="CTC39"/>
          <cell r="CTD39"/>
          <cell r="CTE39"/>
          <cell r="CTF39"/>
          <cell r="CTG39"/>
          <cell r="CTH39"/>
          <cell r="CTI39"/>
          <cell r="CTJ39"/>
          <cell r="CTK39"/>
          <cell r="CTL39"/>
          <cell r="CTM39"/>
          <cell r="CTN39"/>
          <cell r="CTO39"/>
          <cell r="CTP39"/>
          <cell r="CTQ39"/>
          <cell r="CTR39"/>
          <cell r="CTS39"/>
          <cell r="CTT39"/>
          <cell r="CTU39"/>
          <cell r="CTV39"/>
          <cell r="CTW39"/>
          <cell r="CTX39"/>
          <cell r="CTY39"/>
          <cell r="CTZ39"/>
          <cell r="CUA39"/>
          <cell r="CUB39"/>
          <cell r="CUC39"/>
          <cell r="CUD39"/>
          <cell r="CUE39"/>
          <cell r="CUF39"/>
          <cell r="CUG39"/>
          <cell r="CUH39"/>
          <cell r="CUI39"/>
          <cell r="CUJ39"/>
          <cell r="CUK39"/>
          <cell r="CUL39"/>
          <cell r="CUM39"/>
          <cell r="CUN39"/>
          <cell r="CUO39"/>
          <cell r="CUP39"/>
          <cell r="CUQ39"/>
          <cell r="CUR39"/>
          <cell r="CUS39"/>
          <cell r="CUT39"/>
          <cell r="CUU39"/>
          <cell r="CUV39"/>
          <cell r="CUW39"/>
          <cell r="CUX39"/>
          <cell r="CUY39"/>
          <cell r="CUZ39"/>
          <cell r="CVA39"/>
          <cell r="CVB39"/>
          <cell r="CVC39"/>
          <cell r="CVD39"/>
          <cell r="CVE39"/>
          <cell r="CVF39"/>
          <cell r="CVG39"/>
          <cell r="CVH39"/>
          <cell r="CVI39"/>
          <cell r="CVJ39"/>
          <cell r="CVK39"/>
          <cell r="CVL39"/>
          <cell r="CVM39"/>
          <cell r="CVN39"/>
          <cell r="CVO39"/>
          <cell r="CVP39"/>
          <cell r="CVQ39"/>
          <cell r="CVR39"/>
          <cell r="CVS39"/>
          <cell r="CVT39"/>
          <cell r="CVU39"/>
          <cell r="CVV39"/>
          <cell r="CVW39"/>
          <cell r="CVX39"/>
          <cell r="CVY39"/>
          <cell r="CVZ39"/>
          <cell r="CWA39"/>
          <cell r="CWB39"/>
          <cell r="CWC39"/>
          <cell r="CWD39"/>
          <cell r="CWE39"/>
          <cell r="CWF39"/>
          <cell r="CWG39"/>
          <cell r="CWH39"/>
          <cell r="CWI39"/>
          <cell r="CWJ39"/>
          <cell r="CWK39"/>
          <cell r="CWL39"/>
          <cell r="CWM39"/>
          <cell r="CWN39"/>
          <cell r="CWO39"/>
          <cell r="CWP39"/>
          <cell r="CWQ39"/>
          <cell r="CWR39"/>
          <cell r="CWS39"/>
          <cell r="CWT39"/>
          <cell r="CWU39"/>
          <cell r="CWV39"/>
          <cell r="CWW39"/>
          <cell r="CWX39"/>
          <cell r="CWY39"/>
          <cell r="CWZ39"/>
          <cell r="CXA39"/>
          <cell r="CXB39"/>
          <cell r="CXC39"/>
          <cell r="CXD39"/>
          <cell r="CXE39"/>
          <cell r="CXF39"/>
          <cell r="CXG39"/>
          <cell r="CXH39"/>
          <cell r="CXI39"/>
          <cell r="CXJ39"/>
          <cell r="CXK39"/>
          <cell r="CXL39"/>
          <cell r="CXM39"/>
          <cell r="CXN39"/>
          <cell r="CXO39"/>
          <cell r="CXP39"/>
          <cell r="CXQ39"/>
          <cell r="CXR39"/>
          <cell r="CXS39"/>
          <cell r="CXT39"/>
          <cell r="CXU39"/>
          <cell r="CXV39"/>
          <cell r="CXW39"/>
          <cell r="CXX39"/>
          <cell r="CXY39"/>
          <cell r="CXZ39"/>
          <cell r="CYA39"/>
          <cell r="CYB39"/>
          <cell r="CYC39"/>
          <cell r="CYD39"/>
          <cell r="CYE39"/>
          <cell r="CYF39"/>
          <cell r="CYG39"/>
          <cell r="CYH39"/>
          <cell r="CYI39"/>
          <cell r="CYJ39"/>
          <cell r="CYK39"/>
          <cell r="CYL39"/>
          <cell r="CYM39"/>
          <cell r="CYN39"/>
          <cell r="CYO39"/>
          <cell r="CYP39"/>
          <cell r="CYQ39"/>
          <cell r="CYR39"/>
          <cell r="CYS39"/>
          <cell r="CYT39"/>
          <cell r="CYU39"/>
          <cell r="CYV39"/>
          <cell r="CYW39"/>
          <cell r="CYX39"/>
          <cell r="CYY39"/>
          <cell r="CYZ39"/>
          <cell r="CZA39"/>
          <cell r="CZB39"/>
          <cell r="CZC39"/>
          <cell r="CZD39"/>
          <cell r="CZE39"/>
          <cell r="CZF39"/>
          <cell r="CZG39"/>
          <cell r="CZH39"/>
          <cell r="CZI39"/>
          <cell r="CZJ39"/>
          <cell r="CZK39"/>
          <cell r="CZL39"/>
          <cell r="CZM39"/>
          <cell r="CZN39"/>
          <cell r="CZO39"/>
          <cell r="CZP39"/>
          <cell r="CZQ39"/>
          <cell r="CZR39"/>
          <cell r="CZS39"/>
          <cell r="CZT39"/>
          <cell r="CZU39"/>
          <cell r="CZV39"/>
          <cell r="CZW39"/>
          <cell r="CZX39"/>
          <cell r="CZY39"/>
          <cell r="CZZ39"/>
          <cell r="DAA39"/>
          <cell r="DAB39"/>
          <cell r="DAC39"/>
          <cell r="DAD39"/>
          <cell r="DAE39"/>
          <cell r="DAF39"/>
          <cell r="DAG39"/>
          <cell r="DAH39"/>
          <cell r="DAI39"/>
          <cell r="DAJ39"/>
          <cell r="DAK39"/>
          <cell r="DAL39"/>
          <cell r="DAM39"/>
          <cell r="DAN39"/>
          <cell r="DAO39"/>
          <cell r="DAP39"/>
          <cell r="DAQ39"/>
          <cell r="DAR39"/>
          <cell r="DAS39"/>
          <cell r="DAT39"/>
          <cell r="DAU39"/>
          <cell r="DAV39"/>
          <cell r="DAW39"/>
          <cell r="DAX39"/>
          <cell r="DAY39"/>
          <cell r="DAZ39"/>
          <cell r="DBA39"/>
          <cell r="DBB39"/>
          <cell r="DBC39"/>
          <cell r="DBD39"/>
          <cell r="DBE39"/>
          <cell r="DBF39"/>
          <cell r="DBG39"/>
          <cell r="DBH39"/>
          <cell r="DBI39"/>
          <cell r="DBJ39"/>
          <cell r="DBK39"/>
          <cell r="DBL39"/>
          <cell r="DBM39"/>
          <cell r="DBN39"/>
          <cell r="DBO39"/>
          <cell r="DBP39"/>
          <cell r="DBQ39"/>
          <cell r="DBR39"/>
          <cell r="DBS39"/>
          <cell r="DBT39"/>
          <cell r="DBU39"/>
          <cell r="DBV39"/>
          <cell r="DBW39"/>
          <cell r="DBX39"/>
          <cell r="DBY39"/>
          <cell r="DBZ39"/>
          <cell r="DCA39"/>
          <cell r="DCB39"/>
          <cell r="DCC39"/>
          <cell r="DCD39"/>
          <cell r="DCE39"/>
          <cell r="DCF39"/>
          <cell r="DCG39"/>
          <cell r="DCH39"/>
          <cell r="DCI39"/>
          <cell r="DCJ39"/>
          <cell r="DCK39"/>
          <cell r="DCL39"/>
          <cell r="DCM39"/>
          <cell r="DCN39"/>
          <cell r="DCO39"/>
          <cell r="DCP39"/>
          <cell r="DCQ39"/>
          <cell r="DCR39"/>
          <cell r="DCS39"/>
          <cell r="DCT39"/>
          <cell r="DCU39"/>
          <cell r="DCV39"/>
          <cell r="DCW39"/>
          <cell r="DCX39"/>
          <cell r="DCY39"/>
          <cell r="DCZ39"/>
          <cell r="DDA39"/>
          <cell r="DDB39"/>
          <cell r="DDC39"/>
          <cell r="DDD39"/>
          <cell r="DDE39"/>
          <cell r="DDF39"/>
          <cell r="DDG39"/>
          <cell r="DDH39"/>
          <cell r="DDI39"/>
          <cell r="DDJ39"/>
          <cell r="DDK39"/>
          <cell r="DDL39"/>
          <cell r="DDM39"/>
          <cell r="DDN39"/>
          <cell r="DDO39"/>
          <cell r="DDP39"/>
          <cell r="DDQ39"/>
          <cell r="DDR39"/>
          <cell r="DDS39"/>
          <cell r="DDT39"/>
          <cell r="DDU39"/>
          <cell r="DDV39"/>
          <cell r="DDW39"/>
          <cell r="DDX39"/>
          <cell r="DDY39"/>
          <cell r="DDZ39"/>
          <cell r="DEA39"/>
          <cell r="DEB39"/>
          <cell r="DEC39"/>
          <cell r="DED39"/>
          <cell r="DEE39"/>
          <cell r="DEF39"/>
          <cell r="DEG39"/>
          <cell r="DEH39"/>
          <cell r="DEI39"/>
          <cell r="DEJ39"/>
          <cell r="DEK39"/>
          <cell r="DEL39"/>
          <cell r="DEM39"/>
          <cell r="DEN39"/>
          <cell r="DEO39"/>
          <cell r="DEP39"/>
          <cell r="DEQ39"/>
          <cell r="DER39"/>
          <cell r="DES39"/>
          <cell r="DET39"/>
          <cell r="DEU39"/>
          <cell r="DEV39"/>
          <cell r="DEW39"/>
          <cell r="DEX39"/>
          <cell r="DEY39"/>
          <cell r="DEZ39"/>
          <cell r="DFA39"/>
          <cell r="DFB39"/>
          <cell r="DFC39"/>
          <cell r="DFD39"/>
          <cell r="DFE39"/>
          <cell r="DFF39"/>
          <cell r="DFG39"/>
          <cell r="DFH39"/>
          <cell r="DFI39"/>
          <cell r="DFJ39"/>
          <cell r="DFK39"/>
          <cell r="DFL39"/>
          <cell r="DFM39"/>
          <cell r="DFN39"/>
          <cell r="DFO39"/>
          <cell r="DFP39"/>
          <cell r="DFQ39"/>
          <cell r="DFR39"/>
          <cell r="DFS39"/>
          <cell r="DFT39"/>
          <cell r="DFU39"/>
          <cell r="DFV39"/>
          <cell r="DFW39"/>
          <cell r="DFX39"/>
          <cell r="DFY39"/>
          <cell r="DFZ39"/>
          <cell r="DGA39"/>
          <cell r="DGB39"/>
          <cell r="DGC39"/>
          <cell r="DGD39"/>
          <cell r="DGE39"/>
          <cell r="DGF39"/>
          <cell r="DGG39"/>
          <cell r="DGH39"/>
          <cell r="DGI39"/>
          <cell r="DGJ39"/>
          <cell r="DGK39"/>
          <cell r="DGL39"/>
          <cell r="DGM39"/>
          <cell r="DGN39"/>
          <cell r="DGO39"/>
          <cell r="DGP39"/>
          <cell r="DGQ39"/>
          <cell r="DGR39"/>
          <cell r="DGS39"/>
          <cell r="DGT39"/>
          <cell r="DGU39"/>
          <cell r="DGV39"/>
          <cell r="DGW39"/>
          <cell r="DGX39"/>
          <cell r="DGY39"/>
          <cell r="DGZ39"/>
          <cell r="DHA39"/>
          <cell r="DHB39"/>
          <cell r="DHC39"/>
          <cell r="DHD39"/>
          <cell r="DHE39"/>
          <cell r="DHF39"/>
          <cell r="DHG39"/>
          <cell r="DHH39"/>
          <cell r="DHI39"/>
          <cell r="DHJ39"/>
          <cell r="DHK39"/>
          <cell r="DHL39"/>
          <cell r="DHM39"/>
          <cell r="DHN39"/>
          <cell r="DHO39"/>
          <cell r="DHP39"/>
          <cell r="DHQ39"/>
          <cell r="DHR39"/>
          <cell r="DHS39"/>
          <cell r="DHT39"/>
          <cell r="DHU39"/>
          <cell r="DHV39"/>
          <cell r="DHW39"/>
          <cell r="DHX39"/>
          <cell r="DHY39"/>
          <cell r="DHZ39"/>
          <cell r="DIA39"/>
          <cell r="DIB39"/>
          <cell r="DIC39"/>
          <cell r="DID39"/>
          <cell r="DIE39"/>
          <cell r="DIF39"/>
          <cell r="DIG39"/>
          <cell r="DIH39"/>
          <cell r="DII39"/>
          <cell r="DIJ39"/>
          <cell r="DIK39"/>
          <cell r="DIL39"/>
          <cell r="DIM39"/>
          <cell r="DIN39"/>
          <cell r="DIO39"/>
          <cell r="DIP39"/>
          <cell r="DIQ39"/>
          <cell r="DIR39"/>
          <cell r="DIS39"/>
          <cell r="DIT39"/>
          <cell r="DIU39"/>
          <cell r="DIV39"/>
          <cell r="DIW39"/>
          <cell r="DIX39"/>
          <cell r="DIY39"/>
          <cell r="DIZ39"/>
          <cell r="DJA39"/>
          <cell r="DJB39"/>
          <cell r="DJC39"/>
          <cell r="DJD39"/>
          <cell r="DJE39"/>
          <cell r="DJF39"/>
          <cell r="DJG39"/>
          <cell r="DJH39"/>
          <cell r="DJI39"/>
          <cell r="DJJ39"/>
          <cell r="DJK39"/>
          <cell r="DJL39"/>
          <cell r="DJM39"/>
          <cell r="DJN39"/>
          <cell r="DJO39"/>
          <cell r="DJP39"/>
          <cell r="DJQ39"/>
          <cell r="DJR39"/>
          <cell r="DJS39"/>
          <cell r="DJT39"/>
          <cell r="DJU39"/>
          <cell r="DJV39"/>
          <cell r="DJW39"/>
          <cell r="DJX39"/>
          <cell r="DJY39"/>
          <cell r="DJZ39"/>
          <cell r="DKA39"/>
          <cell r="DKB39"/>
          <cell r="DKC39"/>
          <cell r="DKD39"/>
          <cell r="DKE39"/>
          <cell r="DKF39"/>
          <cell r="DKG39"/>
          <cell r="DKH39"/>
          <cell r="DKI39"/>
          <cell r="DKJ39"/>
          <cell r="DKK39"/>
          <cell r="DKL39"/>
          <cell r="DKM39"/>
          <cell r="DKN39"/>
          <cell r="DKO39"/>
          <cell r="DKP39"/>
          <cell r="DKQ39"/>
          <cell r="DKR39"/>
          <cell r="DKS39"/>
          <cell r="DKT39"/>
          <cell r="DKU39"/>
          <cell r="DKV39"/>
          <cell r="DKW39"/>
          <cell r="DKX39"/>
          <cell r="DKY39"/>
          <cell r="DKZ39"/>
          <cell r="DLA39"/>
          <cell r="DLB39"/>
          <cell r="DLC39"/>
          <cell r="DLD39"/>
          <cell r="DLE39"/>
          <cell r="DLF39"/>
          <cell r="DLG39"/>
          <cell r="DLH39"/>
          <cell r="DLI39"/>
          <cell r="DLJ39"/>
          <cell r="DLK39"/>
          <cell r="DLL39"/>
          <cell r="DLM39"/>
          <cell r="DLN39"/>
          <cell r="DLO39"/>
          <cell r="DLP39"/>
          <cell r="DLQ39"/>
          <cell r="DLR39"/>
          <cell r="DLS39"/>
          <cell r="DLT39"/>
          <cell r="DLU39"/>
          <cell r="DLV39"/>
          <cell r="DLW39"/>
          <cell r="DLX39"/>
          <cell r="DLY39"/>
          <cell r="DLZ39"/>
          <cell r="DMA39"/>
          <cell r="DMB39"/>
          <cell r="DMC39"/>
          <cell r="DMD39"/>
          <cell r="DME39"/>
          <cell r="DMF39"/>
          <cell r="DMG39"/>
          <cell r="DMH39"/>
          <cell r="DMI39"/>
          <cell r="DMJ39"/>
          <cell r="DMK39"/>
          <cell r="DML39"/>
          <cell r="DMM39"/>
          <cell r="DMN39"/>
          <cell r="DMO39"/>
          <cell r="DMP39"/>
          <cell r="DMQ39"/>
          <cell r="DMR39"/>
          <cell r="DMS39"/>
          <cell r="DMT39"/>
          <cell r="DMU39"/>
          <cell r="DMV39"/>
          <cell r="DMW39"/>
          <cell r="DMX39"/>
          <cell r="DMY39"/>
          <cell r="DMZ39"/>
          <cell r="DNA39"/>
          <cell r="DNB39"/>
          <cell r="DNC39"/>
          <cell r="DND39"/>
          <cell r="DNE39"/>
          <cell r="DNF39"/>
          <cell r="DNG39"/>
          <cell r="DNH39"/>
          <cell r="DNI39"/>
          <cell r="DNJ39"/>
          <cell r="DNK39"/>
          <cell r="DNL39"/>
          <cell r="DNM39"/>
          <cell r="DNN39"/>
          <cell r="DNO39"/>
          <cell r="DNP39"/>
          <cell r="DNQ39"/>
          <cell r="DNR39"/>
          <cell r="DNS39"/>
          <cell r="DNT39"/>
          <cell r="DNU39"/>
          <cell r="DNV39"/>
          <cell r="DNW39"/>
          <cell r="DNX39"/>
          <cell r="DNY39"/>
          <cell r="DNZ39"/>
          <cell r="DOA39"/>
          <cell r="DOB39"/>
          <cell r="DOC39"/>
          <cell r="DOD39"/>
          <cell r="DOE39"/>
          <cell r="DOF39"/>
          <cell r="DOG39"/>
          <cell r="DOH39"/>
          <cell r="DOI39"/>
          <cell r="DOJ39"/>
          <cell r="DOK39"/>
          <cell r="DOL39"/>
          <cell r="DOM39"/>
          <cell r="DON39"/>
          <cell r="DOO39"/>
          <cell r="DOP39"/>
          <cell r="DOQ39"/>
          <cell r="DOR39"/>
          <cell r="DOS39"/>
          <cell r="DOT39"/>
          <cell r="DOU39"/>
          <cell r="DOV39"/>
          <cell r="DOW39"/>
          <cell r="DOX39"/>
          <cell r="DOY39"/>
          <cell r="DOZ39"/>
          <cell r="DPA39"/>
          <cell r="DPB39"/>
          <cell r="DPC39"/>
          <cell r="DPD39"/>
          <cell r="DPE39"/>
          <cell r="DPF39"/>
          <cell r="DPG39"/>
          <cell r="DPH39"/>
          <cell r="DPI39"/>
          <cell r="DPJ39"/>
          <cell r="DPK39"/>
          <cell r="DPL39"/>
          <cell r="DPM39"/>
          <cell r="DPN39"/>
          <cell r="DPO39"/>
          <cell r="DPP39"/>
          <cell r="DPQ39"/>
          <cell r="DPR39"/>
          <cell r="DPS39"/>
          <cell r="DPT39"/>
          <cell r="DPU39"/>
          <cell r="DPV39"/>
          <cell r="DPW39"/>
          <cell r="DPX39"/>
          <cell r="DPY39"/>
          <cell r="DPZ39"/>
          <cell r="DQA39"/>
          <cell r="DQB39"/>
          <cell r="DQC39"/>
          <cell r="DQD39"/>
          <cell r="DQE39"/>
          <cell r="DQF39"/>
          <cell r="DQG39"/>
          <cell r="DQH39"/>
          <cell r="DQI39"/>
          <cell r="DQJ39"/>
          <cell r="DQK39"/>
          <cell r="DQL39"/>
          <cell r="DQM39"/>
          <cell r="DQN39"/>
          <cell r="DQO39"/>
          <cell r="DQP39"/>
          <cell r="DQQ39"/>
          <cell r="DQR39"/>
          <cell r="DQS39"/>
          <cell r="DQT39"/>
          <cell r="DQU39"/>
          <cell r="DQV39"/>
          <cell r="DQW39"/>
          <cell r="DQX39"/>
          <cell r="DQY39"/>
          <cell r="DQZ39"/>
          <cell r="DRA39"/>
          <cell r="DRB39"/>
          <cell r="DRC39"/>
          <cell r="DRD39"/>
          <cell r="DRE39"/>
          <cell r="DRF39"/>
          <cell r="DRG39"/>
          <cell r="DRH39"/>
          <cell r="DRI39"/>
          <cell r="DRJ39"/>
          <cell r="DRK39"/>
          <cell r="DRL39"/>
          <cell r="DRM39"/>
          <cell r="DRN39"/>
          <cell r="DRO39"/>
          <cell r="DRP39"/>
          <cell r="DRQ39"/>
          <cell r="DRR39"/>
          <cell r="DRS39"/>
          <cell r="DRT39"/>
          <cell r="DRU39"/>
          <cell r="DRV39"/>
          <cell r="DRW39"/>
          <cell r="DRX39"/>
          <cell r="DRY39"/>
          <cell r="DRZ39"/>
          <cell r="DSA39"/>
          <cell r="DSB39"/>
          <cell r="DSC39"/>
          <cell r="DSD39"/>
          <cell r="DSE39"/>
          <cell r="DSF39"/>
          <cell r="DSG39"/>
          <cell r="DSH39"/>
          <cell r="DSI39"/>
          <cell r="DSJ39"/>
          <cell r="DSK39"/>
          <cell r="DSL39"/>
          <cell r="DSM39"/>
          <cell r="DSN39"/>
          <cell r="DSO39"/>
          <cell r="DSP39"/>
          <cell r="DSQ39"/>
          <cell r="DSR39"/>
          <cell r="DSS39"/>
          <cell r="DST39"/>
          <cell r="DSU39"/>
          <cell r="DSV39"/>
          <cell r="DSW39"/>
          <cell r="DSX39"/>
          <cell r="DSY39"/>
          <cell r="DSZ39"/>
          <cell r="DTA39"/>
          <cell r="DTB39"/>
          <cell r="DTC39"/>
          <cell r="DTD39"/>
          <cell r="DTE39"/>
          <cell r="DTF39"/>
          <cell r="DTG39"/>
          <cell r="DTH39"/>
          <cell r="DTI39"/>
          <cell r="DTJ39"/>
          <cell r="DTK39"/>
          <cell r="DTL39"/>
          <cell r="DTM39"/>
          <cell r="DTN39"/>
          <cell r="DTO39"/>
          <cell r="DTP39"/>
          <cell r="DTQ39"/>
          <cell r="DTR39"/>
          <cell r="DTS39"/>
          <cell r="DTT39"/>
          <cell r="DTU39"/>
          <cell r="DTV39"/>
          <cell r="DTW39"/>
          <cell r="DTX39"/>
          <cell r="DTY39"/>
          <cell r="DTZ39"/>
          <cell r="DUA39"/>
          <cell r="DUB39"/>
          <cell r="DUC39"/>
          <cell r="DUD39"/>
          <cell r="DUE39"/>
          <cell r="DUF39"/>
          <cell r="DUG39"/>
          <cell r="DUH39"/>
          <cell r="DUI39"/>
          <cell r="DUJ39"/>
          <cell r="DUK39"/>
          <cell r="DUL39"/>
          <cell r="DUM39"/>
          <cell r="DUN39"/>
          <cell r="DUO39"/>
          <cell r="DUP39"/>
          <cell r="DUQ39"/>
          <cell r="DUR39"/>
          <cell r="DUS39"/>
          <cell r="DUT39"/>
          <cell r="DUU39"/>
          <cell r="DUV39"/>
          <cell r="DUW39"/>
          <cell r="DUX39"/>
          <cell r="DUY39"/>
          <cell r="DUZ39"/>
          <cell r="DVA39"/>
          <cell r="DVB39"/>
          <cell r="DVC39"/>
          <cell r="DVD39"/>
          <cell r="DVE39"/>
          <cell r="DVF39"/>
          <cell r="DVG39"/>
          <cell r="DVH39"/>
          <cell r="DVI39"/>
          <cell r="DVJ39"/>
          <cell r="DVK39"/>
          <cell r="DVL39"/>
          <cell r="DVM39"/>
          <cell r="DVN39"/>
          <cell r="DVO39"/>
          <cell r="DVP39"/>
          <cell r="DVQ39"/>
          <cell r="DVR39"/>
          <cell r="DVS39"/>
          <cell r="DVT39"/>
          <cell r="DVU39"/>
          <cell r="DVV39"/>
          <cell r="DVW39"/>
          <cell r="DVX39"/>
          <cell r="DVY39"/>
          <cell r="DVZ39"/>
          <cell r="DWA39"/>
          <cell r="DWB39"/>
          <cell r="DWC39"/>
          <cell r="DWD39"/>
          <cell r="DWE39"/>
          <cell r="DWF39"/>
          <cell r="DWG39"/>
          <cell r="DWH39"/>
          <cell r="DWI39"/>
          <cell r="DWJ39"/>
          <cell r="DWK39"/>
          <cell r="DWL39"/>
          <cell r="DWM39"/>
          <cell r="DWN39"/>
          <cell r="DWO39"/>
          <cell r="DWP39"/>
          <cell r="DWQ39"/>
          <cell r="DWR39"/>
          <cell r="DWS39"/>
          <cell r="DWT39"/>
          <cell r="DWU39"/>
          <cell r="DWV39"/>
          <cell r="DWW39"/>
          <cell r="DWX39"/>
          <cell r="DWY39"/>
          <cell r="DWZ39"/>
          <cell r="DXA39"/>
          <cell r="DXB39"/>
          <cell r="DXC39"/>
          <cell r="DXD39"/>
          <cell r="DXE39"/>
          <cell r="DXF39"/>
          <cell r="DXG39"/>
          <cell r="DXH39"/>
          <cell r="DXI39"/>
          <cell r="DXJ39"/>
          <cell r="DXK39"/>
          <cell r="DXL39"/>
          <cell r="DXM39"/>
          <cell r="DXN39"/>
          <cell r="DXO39"/>
          <cell r="DXP39"/>
          <cell r="DXQ39"/>
          <cell r="DXR39"/>
          <cell r="DXS39"/>
          <cell r="DXT39"/>
          <cell r="DXU39"/>
          <cell r="DXV39"/>
          <cell r="DXW39"/>
          <cell r="DXX39"/>
          <cell r="DXY39"/>
          <cell r="DXZ39"/>
          <cell r="DYA39"/>
          <cell r="DYB39"/>
          <cell r="DYC39"/>
          <cell r="DYD39"/>
          <cell r="DYE39"/>
          <cell r="DYF39"/>
          <cell r="DYG39"/>
          <cell r="DYH39"/>
          <cell r="DYI39"/>
          <cell r="DYJ39"/>
          <cell r="DYK39"/>
          <cell r="DYL39"/>
          <cell r="DYM39"/>
          <cell r="DYN39"/>
          <cell r="DYO39"/>
          <cell r="DYP39"/>
          <cell r="DYQ39"/>
          <cell r="DYR39"/>
          <cell r="DYS39"/>
          <cell r="DYT39"/>
          <cell r="DYU39"/>
          <cell r="DYV39"/>
          <cell r="DYW39"/>
          <cell r="DYX39"/>
          <cell r="DYY39"/>
          <cell r="DYZ39"/>
          <cell r="DZA39"/>
          <cell r="DZB39"/>
          <cell r="DZC39"/>
          <cell r="DZD39"/>
          <cell r="DZE39"/>
          <cell r="DZF39"/>
          <cell r="DZG39"/>
          <cell r="DZH39"/>
          <cell r="DZI39"/>
          <cell r="DZJ39"/>
          <cell r="DZK39"/>
          <cell r="DZL39"/>
          <cell r="DZM39"/>
          <cell r="DZN39"/>
          <cell r="DZO39"/>
          <cell r="DZP39"/>
          <cell r="DZQ39"/>
          <cell r="DZR39"/>
          <cell r="DZS39"/>
          <cell r="DZT39"/>
          <cell r="DZU39"/>
          <cell r="DZV39"/>
          <cell r="DZW39"/>
          <cell r="DZX39"/>
          <cell r="DZY39"/>
          <cell r="DZZ39"/>
          <cell r="EAA39"/>
          <cell r="EAB39"/>
          <cell r="EAC39"/>
          <cell r="EAD39"/>
          <cell r="EAE39"/>
          <cell r="EAF39"/>
          <cell r="EAG39"/>
          <cell r="EAH39"/>
          <cell r="EAI39"/>
          <cell r="EAJ39"/>
          <cell r="EAK39"/>
          <cell r="EAL39"/>
          <cell r="EAM39"/>
          <cell r="EAN39"/>
          <cell r="EAO39"/>
          <cell r="EAP39"/>
          <cell r="EAQ39"/>
          <cell r="EAR39"/>
          <cell r="EAS39"/>
          <cell r="EAT39"/>
          <cell r="EAU39"/>
          <cell r="EAV39"/>
          <cell r="EAW39"/>
          <cell r="EAX39"/>
          <cell r="EAY39"/>
          <cell r="EAZ39"/>
          <cell r="EBA39"/>
          <cell r="EBB39"/>
          <cell r="EBC39"/>
          <cell r="EBD39"/>
          <cell r="EBE39"/>
          <cell r="EBF39"/>
          <cell r="EBG39"/>
          <cell r="EBH39"/>
          <cell r="EBI39"/>
          <cell r="EBJ39"/>
          <cell r="EBK39"/>
          <cell r="EBL39"/>
          <cell r="EBM39"/>
          <cell r="EBN39"/>
          <cell r="EBO39"/>
          <cell r="EBP39"/>
          <cell r="EBQ39"/>
          <cell r="EBR39"/>
          <cell r="EBS39"/>
          <cell r="EBT39"/>
          <cell r="EBU39"/>
          <cell r="EBV39"/>
          <cell r="EBW39"/>
          <cell r="EBX39"/>
          <cell r="EBY39"/>
          <cell r="EBZ39"/>
          <cell r="ECA39"/>
          <cell r="ECB39"/>
          <cell r="ECC39"/>
          <cell r="ECD39"/>
          <cell r="ECE39"/>
          <cell r="ECF39"/>
          <cell r="ECG39"/>
          <cell r="ECH39"/>
          <cell r="ECI39"/>
          <cell r="ECJ39"/>
          <cell r="ECK39"/>
          <cell r="ECL39"/>
          <cell r="ECM39"/>
          <cell r="ECN39"/>
          <cell r="ECO39"/>
          <cell r="ECP39"/>
          <cell r="ECQ39"/>
          <cell r="ECR39"/>
          <cell r="ECS39"/>
          <cell r="ECT39"/>
          <cell r="ECU39"/>
          <cell r="ECV39"/>
          <cell r="ECW39"/>
          <cell r="ECX39"/>
          <cell r="ECY39"/>
          <cell r="ECZ39"/>
          <cell r="EDA39"/>
          <cell r="EDB39"/>
          <cell r="EDC39"/>
          <cell r="EDD39"/>
          <cell r="EDE39"/>
          <cell r="EDF39"/>
          <cell r="EDG39"/>
          <cell r="EDH39"/>
          <cell r="EDI39"/>
          <cell r="EDJ39"/>
          <cell r="EDK39"/>
          <cell r="EDL39"/>
          <cell r="EDM39"/>
          <cell r="EDN39"/>
          <cell r="EDO39"/>
          <cell r="EDP39"/>
          <cell r="EDQ39"/>
          <cell r="EDR39"/>
          <cell r="EDS39"/>
          <cell r="EDT39"/>
          <cell r="EDU39"/>
          <cell r="EDV39"/>
          <cell r="EDW39"/>
          <cell r="EDX39"/>
          <cell r="EDY39"/>
          <cell r="EDZ39"/>
          <cell r="EEA39"/>
          <cell r="EEB39"/>
          <cell r="EEC39"/>
          <cell r="EED39"/>
          <cell r="EEE39"/>
          <cell r="EEF39"/>
          <cell r="EEG39"/>
          <cell r="EEH39"/>
          <cell r="EEI39"/>
          <cell r="EEJ39"/>
          <cell r="EEK39"/>
          <cell r="EEL39"/>
          <cell r="EEM39"/>
          <cell r="EEN39"/>
          <cell r="EEO39"/>
          <cell r="EEP39"/>
          <cell r="EEQ39"/>
          <cell r="EER39"/>
          <cell r="EES39"/>
          <cell r="EET39"/>
          <cell r="EEU39"/>
          <cell r="EEV39"/>
          <cell r="EEW39"/>
          <cell r="EEX39"/>
          <cell r="EEY39"/>
          <cell r="EEZ39"/>
          <cell r="EFA39"/>
          <cell r="EFB39"/>
          <cell r="EFC39"/>
          <cell r="EFD39"/>
          <cell r="EFE39"/>
          <cell r="EFF39"/>
          <cell r="EFG39"/>
          <cell r="EFH39"/>
          <cell r="EFI39"/>
          <cell r="EFJ39"/>
          <cell r="EFK39"/>
          <cell r="EFL39"/>
          <cell r="EFM39"/>
          <cell r="EFN39"/>
          <cell r="EFO39"/>
          <cell r="EFP39"/>
          <cell r="EFQ39"/>
          <cell r="EFR39"/>
          <cell r="EFS39"/>
          <cell r="EFT39"/>
          <cell r="EFU39"/>
          <cell r="EFV39"/>
          <cell r="EFW39"/>
          <cell r="EFX39"/>
          <cell r="EFY39"/>
          <cell r="EFZ39"/>
          <cell r="EGA39"/>
          <cell r="EGB39"/>
          <cell r="EGC39"/>
          <cell r="EGD39"/>
          <cell r="EGE39"/>
          <cell r="EGF39"/>
          <cell r="EGG39"/>
          <cell r="EGH39"/>
          <cell r="EGI39"/>
          <cell r="EGJ39"/>
          <cell r="EGK39"/>
          <cell r="EGL39"/>
          <cell r="EGM39"/>
          <cell r="EGN39"/>
          <cell r="EGO39"/>
          <cell r="EGP39"/>
          <cell r="EGQ39"/>
          <cell r="EGR39"/>
          <cell r="EGS39"/>
          <cell r="EGT39"/>
          <cell r="EGU39"/>
          <cell r="EGV39"/>
          <cell r="EGW39"/>
          <cell r="EGX39"/>
          <cell r="EGY39"/>
          <cell r="EGZ39"/>
          <cell r="EHA39"/>
          <cell r="EHB39"/>
          <cell r="EHC39"/>
          <cell r="EHD39"/>
          <cell r="EHE39"/>
          <cell r="EHF39"/>
          <cell r="EHG39"/>
          <cell r="EHH39"/>
          <cell r="EHI39"/>
          <cell r="EHJ39"/>
          <cell r="EHK39"/>
          <cell r="EHL39"/>
          <cell r="EHM39"/>
          <cell r="EHN39"/>
          <cell r="EHO39"/>
          <cell r="EHP39"/>
          <cell r="EHQ39"/>
          <cell r="EHR39"/>
          <cell r="EHS39"/>
          <cell r="EHT39"/>
          <cell r="EHU39"/>
          <cell r="EHV39"/>
          <cell r="EHW39"/>
          <cell r="EHX39"/>
          <cell r="EHY39"/>
          <cell r="EHZ39"/>
          <cell r="EIA39"/>
          <cell r="EIB39"/>
          <cell r="EIC39"/>
          <cell r="EID39"/>
          <cell r="EIE39"/>
          <cell r="EIF39"/>
          <cell r="EIG39"/>
          <cell r="EIH39"/>
          <cell r="EII39"/>
          <cell r="EIJ39"/>
          <cell r="EIK39"/>
          <cell r="EIL39"/>
          <cell r="EIM39"/>
          <cell r="EIN39"/>
          <cell r="EIO39"/>
          <cell r="EIP39"/>
          <cell r="EIQ39"/>
          <cell r="EIR39"/>
          <cell r="EIS39"/>
          <cell r="EIT39"/>
          <cell r="EIU39"/>
          <cell r="EIV39"/>
          <cell r="EIW39"/>
          <cell r="EIX39"/>
          <cell r="EIY39"/>
          <cell r="EIZ39"/>
          <cell r="EJA39"/>
          <cell r="EJB39"/>
          <cell r="EJC39"/>
          <cell r="EJD39"/>
          <cell r="EJE39"/>
          <cell r="EJF39"/>
          <cell r="EJG39"/>
          <cell r="EJH39"/>
          <cell r="EJI39"/>
          <cell r="EJJ39"/>
          <cell r="EJK39"/>
          <cell r="EJL39"/>
          <cell r="EJM39"/>
          <cell r="EJN39"/>
          <cell r="EJO39"/>
          <cell r="EJP39"/>
          <cell r="EJQ39"/>
          <cell r="EJR39"/>
          <cell r="EJS39"/>
          <cell r="EJT39"/>
          <cell r="EJU39"/>
          <cell r="EJV39"/>
          <cell r="EJW39"/>
          <cell r="EJX39"/>
          <cell r="EJY39"/>
          <cell r="EJZ39"/>
          <cell r="EKA39"/>
          <cell r="EKB39"/>
          <cell r="EKC39"/>
          <cell r="EKD39"/>
          <cell r="EKE39"/>
          <cell r="EKF39"/>
          <cell r="EKG39"/>
          <cell r="EKH39"/>
          <cell r="EKI39"/>
          <cell r="EKJ39"/>
          <cell r="EKK39"/>
          <cell r="EKL39"/>
          <cell r="EKM39"/>
          <cell r="EKN39"/>
          <cell r="EKO39"/>
          <cell r="EKP39"/>
          <cell r="EKQ39"/>
          <cell r="EKR39"/>
          <cell r="EKS39"/>
          <cell r="EKT39"/>
          <cell r="EKU39"/>
          <cell r="EKV39"/>
          <cell r="EKW39"/>
          <cell r="EKX39"/>
          <cell r="EKY39"/>
          <cell r="EKZ39"/>
          <cell r="ELA39"/>
          <cell r="ELB39"/>
          <cell r="ELC39"/>
          <cell r="ELD39"/>
          <cell r="ELE39"/>
          <cell r="ELF39"/>
          <cell r="ELG39"/>
          <cell r="ELH39"/>
          <cell r="ELI39"/>
          <cell r="ELJ39"/>
          <cell r="ELK39"/>
          <cell r="ELL39"/>
          <cell r="ELM39"/>
          <cell r="ELN39"/>
          <cell r="ELO39"/>
          <cell r="ELP39"/>
          <cell r="ELQ39"/>
          <cell r="ELR39"/>
          <cell r="ELS39"/>
          <cell r="ELT39"/>
          <cell r="ELU39"/>
          <cell r="ELV39"/>
          <cell r="ELW39"/>
          <cell r="ELX39"/>
          <cell r="ELY39"/>
          <cell r="ELZ39"/>
          <cell r="EMA39"/>
          <cell r="EMB39"/>
          <cell r="EMC39"/>
          <cell r="EMD39"/>
          <cell r="EME39"/>
          <cell r="EMF39"/>
          <cell r="EMG39"/>
          <cell r="EMH39"/>
          <cell r="EMI39"/>
          <cell r="EMJ39"/>
          <cell r="EMK39"/>
          <cell r="EML39"/>
          <cell r="EMM39"/>
          <cell r="EMN39"/>
          <cell r="EMO39"/>
          <cell r="EMP39"/>
          <cell r="EMQ39"/>
          <cell r="EMR39"/>
          <cell r="EMS39"/>
          <cell r="EMT39"/>
          <cell r="EMU39"/>
          <cell r="EMV39"/>
          <cell r="EMW39"/>
          <cell r="EMX39"/>
          <cell r="EMY39"/>
          <cell r="EMZ39"/>
          <cell r="ENA39"/>
          <cell r="ENB39"/>
          <cell r="ENC39"/>
          <cell r="END39"/>
          <cell r="ENE39"/>
          <cell r="ENF39"/>
          <cell r="ENG39"/>
          <cell r="ENH39"/>
          <cell r="ENI39"/>
          <cell r="ENJ39"/>
          <cell r="ENK39"/>
          <cell r="ENL39"/>
          <cell r="ENM39"/>
          <cell r="ENN39"/>
          <cell r="ENO39"/>
          <cell r="ENP39"/>
          <cell r="ENQ39"/>
          <cell r="ENR39"/>
          <cell r="ENS39"/>
          <cell r="ENT39"/>
          <cell r="ENU39"/>
          <cell r="ENV39"/>
          <cell r="ENW39"/>
          <cell r="ENX39"/>
          <cell r="ENY39"/>
          <cell r="ENZ39"/>
          <cell r="EOA39"/>
          <cell r="EOB39"/>
          <cell r="EOC39"/>
          <cell r="EOD39"/>
          <cell r="EOE39"/>
          <cell r="EOF39"/>
          <cell r="EOG39"/>
          <cell r="EOH39"/>
          <cell r="EOI39"/>
          <cell r="EOJ39"/>
          <cell r="EOK39"/>
          <cell r="EOL39"/>
          <cell r="EOM39"/>
          <cell r="EON39"/>
          <cell r="EOO39"/>
          <cell r="EOP39"/>
          <cell r="EOQ39"/>
          <cell r="EOR39"/>
          <cell r="EOS39"/>
          <cell r="EOT39"/>
          <cell r="EOU39"/>
          <cell r="EOV39"/>
          <cell r="EOW39"/>
          <cell r="EOX39"/>
          <cell r="EOY39"/>
          <cell r="EOZ39"/>
          <cell r="EPA39"/>
          <cell r="EPB39"/>
          <cell r="EPC39"/>
          <cell r="EPD39"/>
          <cell r="EPE39"/>
          <cell r="EPF39"/>
          <cell r="EPG39"/>
          <cell r="EPH39"/>
          <cell r="EPI39"/>
          <cell r="EPJ39"/>
          <cell r="EPK39"/>
          <cell r="EPL39"/>
          <cell r="EPM39"/>
          <cell r="EPN39"/>
          <cell r="EPO39"/>
          <cell r="EPP39"/>
          <cell r="EPQ39"/>
          <cell r="EPR39"/>
          <cell r="EPS39"/>
          <cell r="EPT39"/>
          <cell r="EPU39"/>
          <cell r="EPV39"/>
          <cell r="EPW39"/>
          <cell r="EPX39"/>
          <cell r="EPY39"/>
          <cell r="EPZ39"/>
          <cell r="EQA39"/>
          <cell r="EQB39"/>
          <cell r="EQC39"/>
          <cell r="EQD39"/>
          <cell r="EQE39"/>
          <cell r="EQF39"/>
          <cell r="EQG39"/>
          <cell r="EQH39"/>
          <cell r="EQI39"/>
          <cell r="EQJ39"/>
          <cell r="EQK39"/>
          <cell r="EQL39"/>
          <cell r="EQM39"/>
          <cell r="EQN39"/>
          <cell r="EQO39"/>
          <cell r="EQP39"/>
          <cell r="EQQ39"/>
          <cell r="EQR39"/>
          <cell r="EQS39"/>
          <cell r="EQT39"/>
          <cell r="EQU39"/>
          <cell r="EQV39"/>
          <cell r="EQW39"/>
          <cell r="EQX39"/>
          <cell r="EQY39"/>
          <cell r="EQZ39"/>
          <cell r="ERA39"/>
          <cell r="ERB39"/>
          <cell r="ERC39"/>
          <cell r="ERD39"/>
          <cell r="ERE39"/>
          <cell r="ERF39"/>
          <cell r="ERG39"/>
          <cell r="ERH39"/>
          <cell r="ERI39"/>
          <cell r="ERJ39"/>
          <cell r="ERK39"/>
          <cell r="ERL39"/>
          <cell r="ERM39"/>
          <cell r="ERN39"/>
          <cell r="ERO39"/>
          <cell r="ERP39"/>
          <cell r="ERQ39"/>
          <cell r="ERR39"/>
          <cell r="ERS39"/>
          <cell r="ERT39"/>
          <cell r="ERU39"/>
          <cell r="ERV39"/>
          <cell r="ERW39"/>
          <cell r="ERX39"/>
          <cell r="ERY39"/>
          <cell r="ERZ39"/>
          <cell r="ESA39"/>
          <cell r="ESB39"/>
          <cell r="ESC39"/>
          <cell r="ESD39"/>
          <cell r="ESE39"/>
          <cell r="ESF39"/>
          <cell r="ESG39"/>
          <cell r="ESH39"/>
          <cell r="ESI39"/>
          <cell r="ESJ39"/>
          <cell r="ESK39"/>
          <cell r="ESL39"/>
          <cell r="ESM39"/>
          <cell r="ESN39"/>
          <cell r="ESO39"/>
          <cell r="ESP39"/>
          <cell r="ESQ39"/>
          <cell r="ESR39"/>
          <cell r="ESS39"/>
          <cell r="EST39"/>
          <cell r="ESU39"/>
          <cell r="ESV39"/>
          <cell r="ESW39"/>
          <cell r="ESX39"/>
          <cell r="ESY39"/>
          <cell r="ESZ39"/>
          <cell r="ETA39"/>
          <cell r="ETB39"/>
          <cell r="ETC39"/>
          <cell r="ETD39"/>
          <cell r="ETE39"/>
          <cell r="ETF39"/>
          <cell r="ETG39"/>
          <cell r="ETH39"/>
          <cell r="ETI39"/>
          <cell r="ETJ39"/>
          <cell r="ETK39"/>
          <cell r="ETL39"/>
          <cell r="ETM39"/>
          <cell r="ETN39"/>
          <cell r="ETO39"/>
          <cell r="ETP39"/>
          <cell r="ETQ39"/>
          <cell r="ETR39"/>
          <cell r="ETS39"/>
          <cell r="ETT39"/>
          <cell r="ETU39"/>
          <cell r="ETV39"/>
          <cell r="ETW39"/>
          <cell r="ETX39"/>
          <cell r="ETY39"/>
          <cell r="ETZ39"/>
          <cell r="EUA39"/>
          <cell r="EUB39"/>
          <cell r="EUC39"/>
          <cell r="EUD39"/>
          <cell r="EUE39"/>
          <cell r="EUF39"/>
          <cell r="EUG39"/>
          <cell r="EUH39"/>
          <cell r="EUI39"/>
          <cell r="EUJ39"/>
          <cell r="EUK39"/>
          <cell r="EUL39"/>
          <cell r="EUM39"/>
          <cell r="EUN39"/>
          <cell r="EUO39"/>
          <cell r="EUP39"/>
          <cell r="EUQ39"/>
          <cell r="EUR39"/>
          <cell r="EUS39"/>
          <cell r="EUT39"/>
          <cell r="EUU39"/>
          <cell r="EUV39"/>
          <cell r="EUW39"/>
          <cell r="EUX39"/>
          <cell r="EUY39"/>
          <cell r="EUZ39"/>
          <cell r="EVA39"/>
          <cell r="EVB39"/>
          <cell r="EVC39"/>
          <cell r="EVD39"/>
          <cell r="EVE39"/>
          <cell r="EVF39"/>
          <cell r="EVG39"/>
          <cell r="EVH39"/>
          <cell r="EVI39"/>
          <cell r="EVJ39"/>
          <cell r="EVK39"/>
          <cell r="EVL39"/>
          <cell r="EVM39"/>
          <cell r="EVN39"/>
          <cell r="EVO39"/>
          <cell r="EVP39"/>
          <cell r="EVQ39"/>
          <cell r="EVR39"/>
          <cell r="EVS39"/>
          <cell r="EVT39"/>
          <cell r="EVU39"/>
          <cell r="EVV39"/>
          <cell r="EVW39"/>
          <cell r="EVX39"/>
          <cell r="EVY39"/>
          <cell r="EVZ39"/>
          <cell r="EWA39"/>
          <cell r="EWB39"/>
          <cell r="EWC39"/>
          <cell r="EWD39"/>
          <cell r="EWE39"/>
          <cell r="EWF39"/>
          <cell r="EWG39"/>
          <cell r="EWH39"/>
          <cell r="EWI39"/>
          <cell r="EWJ39"/>
          <cell r="EWK39"/>
          <cell r="EWL39"/>
          <cell r="EWM39"/>
          <cell r="EWN39"/>
          <cell r="EWO39"/>
          <cell r="EWP39"/>
          <cell r="EWQ39"/>
          <cell r="EWR39"/>
          <cell r="EWS39"/>
          <cell r="EWT39"/>
          <cell r="EWU39"/>
          <cell r="EWV39"/>
          <cell r="EWW39"/>
          <cell r="EWX39"/>
          <cell r="EWY39"/>
          <cell r="EWZ39"/>
          <cell r="EXA39"/>
          <cell r="EXB39"/>
          <cell r="EXC39"/>
          <cell r="EXD39"/>
          <cell r="EXE39"/>
          <cell r="EXF39"/>
          <cell r="EXG39"/>
          <cell r="EXH39"/>
          <cell r="EXI39"/>
          <cell r="EXJ39"/>
          <cell r="EXK39"/>
          <cell r="EXL39"/>
          <cell r="EXM39"/>
          <cell r="EXN39"/>
          <cell r="EXO39"/>
          <cell r="EXP39"/>
          <cell r="EXQ39"/>
          <cell r="EXR39"/>
          <cell r="EXS39"/>
          <cell r="EXT39"/>
          <cell r="EXU39"/>
          <cell r="EXV39"/>
          <cell r="EXW39"/>
          <cell r="EXX39"/>
          <cell r="EXY39"/>
          <cell r="EXZ39"/>
          <cell r="EYA39"/>
          <cell r="EYB39"/>
          <cell r="EYC39"/>
          <cell r="EYD39"/>
          <cell r="EYE39"/>
          <cell r="EYF39"/>
          <cell r="EYG39"/>
          <cell r="EYH39"/>
          <cell r="EYI39"/>
          <cell r="EYJ39"/>
          <cell r="EYK39"/>
          <cell r="EYL39"/>
          <cell r="EYM39"/>
          <cell r="EYN39"/>
          <cell r="EYO39"/>
          <cell r="EYP39"/>
          <cell r="EYQ39"/>
          <cell r="EYR39"/>
          <cell r="EYS39"/>
          <cell r="EYT39"/>
          <cell r="EYU39"/>
          <cell r="EYV39"/>
          <cell r="EYW39"/>
          <cell r="EYX39"/>
          <cell r="EYY39"/>
          <cell r="EYZ39"/>
          <cell r="EZA39"/>
          <cell r="EZB39"/>
          <cell r="EZC39"/>
          <cell r="EZD39"/>
          <cell r="EZE39"/>
          <cell r="EZF39"/>
          <cell r="EZG39"/>
          <cell r="EZH39"/>
          <cell r="EZI39"/>
          <cell r="EZJ39"/>
          <cell r="EZK39"/>
          <cell r="EZL39"/>
          <cell r="EZM39"/>
          <cell r="EZN39"/>
          <cell r="EZO39"/>
          <cell r="EZP39"/>
          <cell r="EZQ39"/>
          <cell r="EZR39"/>
          <cell r="EZS39"/>
          <cell r="EZT39"/>
          <cell r="EZU39"/>
          <cell r="EZV39"/>
          <cell r="EZW39"/>
          <cell r="EZX39"/>
          <cell r="EZY39"/>
          <cell r="EZZ39"/>
          <cell r="FAA39"/>
          <cell r="FAB39"/>
          <cell r="FAC39"/>
          <cell r="FAD39"/>
          <cell r="FAE39"/>
          <cell r="FAF39"/>
          <cell r="FAG39"/>
          <cell r="FAH39"/>
          <cell r="FAI39"/>
          <cell r="FAJ39"/>
          <cell r="FAK39"/>
          <cell r="FAL39"/>
          <cell r="FAM39"/>
          <cell r="FAN39"/>
          <cell r="FAO39"/>
          <cell r="FAP39"/>
          <cell r="FAQ39"/>
          <cell r="FAR39"/>
          <cell r="FAS39"/>
          <cell r="FAT39"/>
          <cell r="FAU39"/>
          <cell r="FAV39"/>
          <cell r="FAW39"/>
          <cell r="FAX39"/>
          <cell r="FAY39"/>
          <cell r="FAZ39"/>
          <cell r="FBA39"/>
          <cell r="FBB39"/>
          <cell r="FBC39"/>
          <cell r="FBD39"/>
          <cell r="FBE39"/>
          <cell r="FBF39"/>
          <cell r="FBG39"/>
          <cell r="FBH39"/>
          <cell r="FBI39"/>
          <cell r="FBJ39"/>
          <cell r="FBK39"/>
          <cell r="FBL39"/>
          <cell r="FBM39"/>
          <cell r="FBN39"/>
          <cell r="FBO39"/>
          <cell r="FBP39"/>
          <cell r="FBQ39"/>
          <cell r="FBR39"/>
          <cell r="FBS39"/>
          <cell r="FBT39"/>
          <cell r="FBU39"/>
          <cell r="FBV39"/>
          <cell r="FBW39"/>
          <cell r="FBX39"/>
          <cell r="FBY39"/>
          <cell r="FBZ39"/>
          <cell r="FCA39"/>
          <cell r="FCB39"/>
          <cell r="FCC39"/>
          <cell r="FCD39"/>
          <cell r="FCE39"/>
          <cell r="FCF39"/>
          <cell r="FCG39"/>
          <cell r="FCH39"/>
          <cell r="FCI39"/>
          <cell r="FCJ39"/>
          <cell r="FCK39"/>
          <cell r="FCL39"/>
          <cell r="FCM39"/>
          <cell r="FCN39"/>
          <cell r="FCO39"/>
          <cell r="FCP39"/>
          <cell r="FCQ39"/>
          <cell r="FCR39"/>
          <cell r="FCS39"/>
          <cell r="FCT39"/>
          <cell r="FCU39"/>
          <cell r="FCV39"/>
          <cell r="FCW39"/>
          <cell r="FCX39"/>
          <cell r="FCY39"/>
          <cell r="FCZ39"/>
          <cell r="FDA39"/>
          <cell r="FDB39"/>
          <cell r="FDC39"/>
          <cell r="FDD39"/>
          <cell r="FDE39"/>
          <cell r="FDF39"/>
          <cell r="FDG39"/>
          <cell r="FDH39"/>
          <cell r="FDI39"/>
          <cell r="FDJ39"/>
          <cell r="FDK39"/>
          <cell r="FDL39"/>
          <cell r="FDM39"/>
          <cell r="FDN39"/>
          <cell r="FDO39"/>
          <cell r="FDP39"/>
          <cell r="FDQ39"/>
          <cell r="FDR39"/>
          <cell r="FDS39"/>
          <cell r="FDT39"/>
          <cell r="FDU39"/>
          <cell r="FDV39"/>
          <cell r="FDW39"/>
          <cell r="FDX39"/>
          <cell r="FDY39"/>
          <cell r="FDZ39"/>
          <cell r="FEA39"/>
          <cell r="FEB39"/>
          <cell r="FEC39"/>
          <cell r="FED39"/>
          <cell r="FEE39"/>
          <cell r="FEF39"/>
          <cell r="FEG39"/>
          <cell r="FEH39"/>
          <cell r="FEI39"/>
          <cell r="FEJ39"/>
          <cell r="FEK39"/>
          <cell r="FEL39"/>
          <cell r="FEM39"/>
          <cell r="FEN39"/>
          <cell r="FEO39"/>
          <cell r="FEP39"/>
          <cell r="FEQ39"/>
          <cell r="FER39"/>
          <cell r="FES39"/>
          <cell r="FET39"/>
          <cell r="FEU39"/>
          <cell r="FEV39"/>
          <cell r="FEW39"/>
          <cell r="FEX39"/>
          <cell r="FEY39"/>
          <cell r="FEZ39"/>
          <cell r="FFA39"/>
          <cell r="FFB39"/>
          <cell r="FFC39"/>
          <cell r="FFD39"/>
          <cell r="FFE39"/>
          <cell r="FFF39"/>
          <cell r="FFG39"/>
          <cell r="FFH39"/>
          <cell r="FFI39"/>
          <cell r="FFJ39"/>
          <cell r="FFK39"/>
          <cell r="FFL39"/>
          <cell r="FFM39"/>
          <cell r="FFN39"/>
          <cell r="FFO39"/>
          <cell r="FFP39"/>
          <cell r="FFQ39"/>
          <cell r="FFR39"/>
          <cell r="FFS39"/>
          <cell r="FFT39"/>
          <cell r="FFU39"/>
          <cell r="FFV39"/>
          <cell r="FFW39"/>
          <cell r="FFX39"/>
          <cell r="FFY39"/>
          <cell r="FFZ39"/>
          <cell r="FGA39"/>
          <cell r="FGB39"/>
          <cell r="FGC39"/>
          <cell r="FGD39"/>
          <cell r="FGE39"/>
          <cell r="FGF39"/>
          <cell r="FGG39"/>
          <cell r="FGH39"/>
          <cell r="FGI39"/>
          <cell r="FGJ39"/>
          <cell r="FGK39"/>
          <cell r="FGL39"/>
          <cell r="FGM39"/>
          <cell r="FGN39"/>
          <cell r="FGO39"/>
          <cell r="FGP39"/>
          <cell r="FGQ39"/>
          <cell r="FGR39"/>
          <cell r="FGS39"/>
          <cell r="FGT39"/>
          <cell r="FGU39"/>
          <cell r="FGV39"/>
          <cell r="FGW39"/>
          <cell r="FGX39"/>
          <cell r="FGY39"/>
          <cell r="FGZ39"/>
          <cell r="FHA39"/>
          <cell r="FHB39"/>
          <cell r="FHC39"/>
          <cell r="FHD39"/>
          <cell r="FHE39"/>
          <cell r="FHF39"/>
          <cell r="FHG39"/>
          <cell r="FHH39"/>
          <cell r="FHI39"/>
          <cell r="FHJ39"/>
          <cell r="FHK39"/>
          <cell r="FHL39"/>
          <cell r="FHM39"/>
          <cell r="FHN39"/>
          <cell r="FHO39"/>
          <cell r="FHP39"/>
          <cell r="FHQ39"/>
          <cell r="FHR39"/>
          <cell r="FHS39"/>
          <cell r="FHT39"/>
          <cell r="FHU39"/>
          <cell r="FHV39"/>
          <cell r="FHW39"/>
          <cell r="FHX39"/>
          <cell r="FHY39"/>
          <cell r="FHZ39"/>
          <cell r="FIA39"/>
          <cell r="FIB39"/>
          <cell r="FIC39"/>
          <cell r="FID39"/>
          <cell r="FIE39"/>
          <cell r="FIF39"/>
          <cell r="FIG39"/>
          <cell r="FIH39"/>
          <cell r="FII39"/>
          <cell r="FIJ39"/>
          <cell r="FIK39"/>
          <cell r="FIL39"/>
          <cell r="FIM39"/>
          <cell r="FIN39"/>
          <cell r="FIO39"/>
          <cell r="FIP39"/>
          <cell r="FIQ39"/>
          <cell r="FIR39"/>
          <cell r="FIS39"/>
          <cell r="FIT39"/>
          <cell r="FIU39"/>
          <cell r="FIV39"/>
          <cell r="FIW39"/>
          <cell r="FIX39"/>
          <cell r="FIY39"/>
          <cell r="FIZ39"/>
          <cell r="FJA39"/>
          <cell r="FJB39"/>
          <cell r="FJC39"/>
          <cell r="FJD39"/>
          <cell r="FJE39"/>
          <cell r="FJF39"/>
          <cell r="FJG39"/>
          <cell r="FJH39"/>
          <cell r="FJI39"/>
          <cell r="FJJ39"/>
          <cell r="FJK39"/>
          <cell r="FJL39"/>
          <cell r="FJM39"/>
          <cell r="FJN39"/>
          <cell r="FJO39"/>
          <cell r="FJP39"/>
          <cell r="FJQ39"/>
          <cell r="FJR39"/>
          <cell r="FJS39"/>
          <cell r="FJT39"/>
          <cell r="FJU39"/>
          <cell r="FJV39"/>
          <cell r="FJW39"/>
          <cell r="FJX39"/>
          <cell r="FJY39"/>
          <cell r="FJZ39"/>
          <cell r="FKA39"/>
          <cell r="FKB39"/>
          <cell r="FKC39"/>
          <cell r="FKD39"/>
          <cell r="FKE39"/>
          <cell r="FKF39"/>
          <cell r="FKG39"/>
          <cell r="FKH39"/>
          <cell r="FKI39"/>
          <cell r="FKJ39"/>
          <cell r="FKK39"/>
          <cell r="FKL39"/>
          <cell r="FKM39"/>
          <cell r="FKN39"/>
          <cell r="FKO39"/>
          <cell r="FKP39"/>
          <cell r="FKQ39"/>
          <cell r="FKR39"/>
          <cell r="FKS39"/>
          <cell r="FKT39"/>
          <cell r="FKU39"/>
          <cell r="FKV39"/>
          <cell r="FKW39"/>
          <cell r="FKX39"/>
          <cell r="FKY39"/>
          <cell r="FKZ39"/>
          <cell r="FLA39"/>
          <cell r="FLB39"/>
          <cell r="FLC39"/>
          <cell r="FLD39"/>
          <cell r="FLE39"/>
          <cell r="FLF39"/>
          <cell r="FLG39"/>
          <cell r="FLH39"/>
          <cell r="FLI39"/>
          <cell r="FLJ39"/>
          <cell r="FLK39"/>
          <cell r="FLL39"/>
          <cell r="FLM39"/>
          <cell r="FLN39"/>
          <cell r="FLO39"/>
          <cell r="FLP39"/>
          <cell r="FLQ39"/>
          <cell r="FLR39"/>
          <cell r="FLS39"/>
          <cell r="FLT39"/>
          <cell r="FLU39"/>
          <cell r="FLV39"/>
          <cell r="FLW39"/>
          <cell r="FLX39"/>
          <cell r="FLY39"/>
          <cell r="FLZ39"/>
          <cell r="FMA39"/>
          <cell r="FMB39"/>
          <cell r="FMC39"/>
          <cell r="FMD39"/>
          <cell r="FME39"/>
          <cell r="FMF39"/>
          <cell r="FMG39"/>
          <cell r="FMH39"/>
          <cell r="FMI39"/>
          <cell r="FMJ39"/>
          <cell r="FMK39"/>
          <cell r="FML39"/>
          <cell r="FMM39"/>
          <cell r="FMN39"/>
          <cell r="FMO39"/>
          <cell r="FMP39"/>
          <cell r="FMQ39"/>
          <cell r="FMR39"/>
          <cell r="FMS39"/>
          <cell r="FMT39"/>
          <cell r="FMU39"/>
          <cell r="FMV39"/>
          <cell r="FMW39"/>
          <cell r="FMX39"/>
          <cell r="FMY39"/>
          <cell r="FMZ39"/>
          <cell r="FNA39"/>
          <cell r="FNB39"/>
          <cell r="FNC39"/>
          <cell r="FND39"/>
          <cell r="FNE39"/>
          <cell r="FNF39"/>
          <cell r="FNG39"/>
          <cell r="FNH39"/>
          <cell r="FNI39"/>
          <cell r="FNJ39"/>
          <cell r="FNK39"/>
          <cell r="FNL39"/>
          <cell r="FNM39"/>
          <cell r="FNN39"/>
          <cell r="FNO39"/>
          <cell r="FNP39"/>
          <cell r="FNQ39"/>
          <cell r="FNR39"/>
          <cell r="FNS39"/>
          <cell r="FNT39"/>
          <cell r="FNU39"/>
          <cell r="FNV39"/>
          <cell r="FNW39"/>
          <cell r="FNX39"/>
          <cell r="FNY39"/>
          <cell r="FNZ39"/>
          <cell r="FOA39"/>
          <cell r="FOB39"/>
          <cell r="FOC39"/>
          <cell r="FOD39"/>
          <cell r="FOE39"/>
          <cell r="FOF39"/>
          <cell r="FOG39"/>
          <cell r="FOH39"/>
          <cell r="FOI39"/>
          <cell r="FOJ39"/>
          <cell r="FOK39"/>
          <cell r="FOL39"/>
          <cell r="FOM39"/>
          <cell r="FON39"/>
          <cell r="FOO39"/>
          <cell r="FOP39"/>
          <cell r="FOQ39"/>
          <cell r="FOR39"/>
          <cell r="FOS39"/>
          <cell r="FOT39"/>
          <cell r="FOU39"/>
          <cell r="FOV39"/>
          <cell r="FOW39"/>
          <cell r="FOX39"/>
          <cell r="FOY39"/>
          <cell r="FOZ39"/>
          <cell r="FPA39"/>
          <cell r="FPB39"/>
          <cell r="FPC39"/>
          <cell r="FPD39"/>
          <cell r="FPE39"/>
          <cell r="FPF39"/>
          <cell r="FPG39"/>
          <cell r="FPH39"/>
          <cell r="FPI39"/>
          <cell r="FPJ39"/>
          <cell r="FPK39"/>
          <cell r="FPL39"/>
          <cell r="FPM39"/>
          <cell r="FPN39"/>
          <cell r="FPO39"/>
          <cell r="FPP39"/>
          <cell r="FPQ39"/>
          <cell r="FPR39"/>
          <cell r="FPS39"/>
          <cell r="FPT39"/>
          <cell r="FPU39"/>
          <cell r="FPV39"/>
          <cell r="FPW39"/>
          <cell r="FPX39"/>
          <cell r="FPY39"/>
          <cell r="FPZ39"/>
          <cell r="FQA39"/>
          <cell r="FQB39"/>
          <cell r="FQC39"/>
          <cell r="FQD39"/>
          <cell r="FQE39"/>
          <cell r="FQF39"/>
          <cell r="FQG39"/>
          <cell r="FQH39"/>
          <cell r="FQI39"/>
          <cell r="FQJ39"/>
          <cell r="FQK39"/>
          <cell r="FQL39"/>
          <cell r="FQM39"/>
          <cell r="FQN39"/>
          <cell r="FQO39"/>
          <cell r="FQP39"/>
          <cell r="FQQ39"/>
          <cell r="FQR39"/>
          <cell r="FQS39"/>
          <cell r="FQT39"/>
          <cell r="FQU39"/>
          <cell r="FQV39"/>
          <cell r="FQW39"/>
          <cell r="FQX39"/>
          <cell r="FQY39"/>
          <cell r="FQZ39"/>
          <cell r="FRA39"/>
          <cell r="FRB39"/>
          <cell r="FRC39"/>
          <cell r="FRD39"/>
          <cell r="FRE39"/>
          <cell r="FRF39"/>
          <cell r="FRG39"/>
          <cell r="FRH39"/>
          <cell r="FRI39"/>
          <cell r="FRJ39"/>
          <cell r="FRK39"/>
          <cell r="FRL39"/>
          <cell r="FRM39"/>
          <cell r="FRN39"/>
          <cell r="FRO39"/>
          <cell r="FRP39"/>
          <cell r="FRQ39"/>
          <cell r="FRR39"/>
          <cell r="FRS39"/>
          <cell r="FRT39"/>
          <cell r="FRU39"/>
          <cell r="FRV39"/>
          <cell r="FRW39"/>
          <cell r="FRX39"/>
          <cell r="FRY39"/>
          <cell r="FRZ39"/>
          <cell r="FSA39"/>
          <cell r="FSB39"/>
          <cell r="FSC39"/>
          <cell r="FSD39"/>
          <cell r="FSE39"/>
          <cell r="FSF39"/>
          <cell r="FSG39"/>
          <cell r="FSH39"/>
          <cell r="FSI39"/>
          <cell r="FSJ39"/>
          <cell r="FSK39"/>
          <cell r="FSL39"/>
          <cell r="FSM39"/>
          <cell r="FSN39"/>
          <cell r="FSO39"/>
          <cell r="FSP39"/>
          <cell r="FSQ39"/>
          <cell r="FSR39"/>
          <cell r="FSS39"/>
          <cell r="FST39"/>
          <cell r="FSU39"/>
          <cell r="FSV39"/>
          <cell r="FSW39"/>
          <cell r="FSX39"/>
          <cell r="FSY39"/>
          <cell r="FSZ39"/>
          <cell r="FTA39"/>
          <cell r="FTB39"/>
          <cell r="FTC39"/>
          <cell r="FTD39"/>
          <cell r="FTE39"/>
          <cell r="FTF39"/>
          <cell r="FTG39"/>
          <cell r="FTH39"/>
          <cell r="FTI39"/>
          <cell r="FTJ39"/>
          <cell r="FTK39"/>
          <cell r="FTL39"/>
          <cell r="FTM39"/>
          <cell r="FTN39"/>
          <cell r="FTO39"/>
          <cell r="FTP39"/>
          <cell r="FTQ39"/>
          <cell r="FTR39"/>
          <cell r="FTS39"/>
          <cell r="FTT39"/>
          <cell r="FTU39"/>
          <cell r="FTV39"/>
          <cell r="FTW39"/>
          <cell r="FTX39"/>
          <cell r="FTY39"/>
          <cell r="FTZ39"/>
          <cell r="FUA39"/>
          <cell r="FUB39"/>
          <cell r="FUC39"/>
          <cell r="FUD39"/>
          <cell r="FUE39"/>
          <cell r="FUF39"/>
          <cell r="FUG39"/>
          <cell r="FUH39"/>
          <cell r="FUI39"/>
          <cell r="FUJ39"/>
          <cell r="FUK39"/>
          <cell r="FUL39"/>
          <cell r="FUM39"/>
          <cell r="FUN39"/>
          <cell r="FUO39"/>
          <cell r="FUP39"/>
          <cell r="FUQ39"/>
          <cell r="FUR39"/>
          <cell r="FUS39"/>
          <cell r="FUT39"/>
          <cell r="FUU39"/>
          <cell r="FUV39"/>
          <cell r="FUW39"/>
          <cell r="FUX39"/>
          <cell r="FUY39"/>
          <cell r="FUZ39"/>
          <cell r="FVA39"/>
          <cell r="FVB39"/>
          <cell r="FVC39"/>
          <cell r="FVD39"/>
          <cell r="FVE39"/>
          <cell r="FVF39"/>
          <cell r="FVG39"/>
          <cell r="FVH39"/>
          <cell r="FVI39"/>
          <cell r="FVJ39"/>
          <cell r="FVK39"/>
          <cell r="FVL39"/>
          <cell r="FVM39"/>
          <cell r="FVN39"/>
          <cell r="FVO39"/>
          <cell r="FVP39"/>
          <cell r="FVQ39"/>
          <cell r="FVR39"/>
          <cell r="FVS39"/>
          <cell r="FVT39"/>
          <cell r="FVU39"/>
          <cell r="FVV39"/>
          <cell r="FVW39"/>
          <cell r="FVX39"/>
          <cell r="FVY39"/>
          <cell r="FVZ39"/>
          <cell r="FWA39"/>
          <cell r="FWB39"/>
          <cell r="FWC39"/>
          <cell r="FWD39"/>
          <cell r="FWE39"/>
          <cell r="FWF39"/>
          <cell r="FWG39"/>
          <cell r="FWH39"/>
          <cell r="FWI39"/>
          <cell r="FWJ39"/>
          <cell r="FWK39"/>
          <cell r="FWL39"/>
          <cell r="FWM39"/>
          <cell r="FWN39"/>
          <cell r="FWO39"/>
          <cell r="FWP39"/>
          <cell r="FWQ39"/>
          <cell r="FWR39"/>
          <cell r="FWS39"/>
          <cell r="FWT39"/>
          <cell r="FWU39"/>
          <cell r="FWV39"/>
          <cell r="FWW39"/>
          <cell r="FWX39"/>
          <cell r="FWY39"/>
          <cell r="FWZ39"/>
          <cell r="FXA39"/>
          <cell r="FXB39"/>
          <cell r="FXC39"/>
          <cell r="FXD39"/>
          <cell r="FXE39"/>
          <cell r="FXF39"/>
          <cell r="FXG39"/>
          <cell r="FXH39"/>
          <cell r="FXI39"/>
          <cell r="FXJ39"/>
          <cell r="FXK39"/>
          <cell r="FXL39"/>
          <cell r="FXM39"/>
          <cell r="FXN39"/>
          <cell r="FXO39"/>
          <cell r="FXP39"/>
          <cell r="FXQ39"/>
          <cell r="FXR39"/>
          <cell r="FXS39"/>
          <cell r="FXT39"/>
          <cell r="FXU39"/>
          <cell r="FXV39"/>
          <cell r="FXW39"/>
          <cell r="FXX39"/>
          <cell r="FXY39"/>
          <cell r="FXZ39"/>
          <cell r="FYA39"/>
          <cell r="FYB39"/>
          <cell r="FYC39"/>
          <cell r="FYD39"/>
          <cell r="FYE39"/>
          <cell r="FYF39"/>
          <cell r="FYG39"/>
          <cell r="FYH39"/>
          <cell r="FYI39"/>
          <cell r="FYJ39"/>
          <cell r="FYK39"/>
          <cell r="FYL39"/>
          <cell r="FYM39"/>
          <cell r="FYN39"/>
          <cell r="FYO39"/>
          <cell r="FYP39"/>
          <cell r="FYQ39"/>
          <cell r="FYR39"/>
          <cell r="FYS39"/>
          <cell r="FYT39"/>
          <cell r="FYU39"/>
          <cell r="FYV39"/>
          <cell r="FYW39"/>
          <cell r="FYX39"/>
          <cell r="FYY39"/>
          <cell r="FYZ39"/>
          <cell r="FZA39"/>
          <cell r="FZB39"/>
          <cell r="FZC39"/>
          <cell r="FZD39"/>
          <cell r="FZE39"/>
          <cell r="FZF39"/>
          <cell r="FZG39"/>
          <cell r="FZH39"/>
          <cell r="FZI39"/>
          <cell r="FZJ39"/>
          <cell r="FZK39"/>
          <cell r="FZL39"/>
          <cell r="FZM39"/>
          <cell r="FZN39"/>
          <cell r="FZO39"/>
          <cell r="FZP39"/>
          <cell r="FZQ39"/>
          <cell r="FZR39"/>
          <cell r="FZS39"/>
          <cell r="FZT39"/>
          <cell r="FZU39"/>
          <cell r="FZV39"/>
          <cell r="FZW39"/>
          <cell r="FZX39"/>
          <cell r="FZY39"/>
          <cell r="FZZ39"/>
          <cell r="GAA39"/>
          <cell r="GAB39"/>
          <cell r="GAC39"/>
          <cell r="GAD39"/>
          <cell r="GAE39"/>
          <cell r="GAF39"/>
          <cell r="GAG39"/>
          <cell r="GAH39"/>
          <cell r="GAI39"/>
          <cell r="GAJ39"/>
          <cell r="GAK39"/>
          <cell r="GAL39"/>
          <cell r="GAM39"/>
          <cell r="GAN39"/>
          <cell r="GAO39"/>
          <cell r="GAP39"/>
          <cell r="GAQ39"/>
          <cell r="GAR39"/>
          <cell r="GAS39"/>
          <cell r="GAT39"/>
          <cell r="GAU39"/>
          <cell r="GAV39"/>
          <cell r="GAW39"/>
          <cell r="GAX39"/>
          <cell r="GAY39"/>
          <cell r="GAZ39"/>
          <cell r="GBA39"/>
          <cell r="GBB39"/>
          <cell r="GBC39"/>
          <cell r="GBD39"/>
          <cell r="GBE39"/>
          <cell r="GBF39"/>
          <cell r="GBG39"/>
          <cell r="GBH39"/>
          <cell r="GBI39"/>
          <cell r="GBJ39"/>
          <cell r="GBK39"/>
          <cell r="GBL39"/>
          <cell r="GBM39"/>
          <cell r="GBN39"/>
          <cell r="GBO39"/>
          <cell r="GBP39"/>
          <cell r="GBQ39"/>
          <cell r="GBR39"/>
          <cell r="GBS39"/>
          <cell r="GBT39"/>
          <cell r="GBU39"/>
          <cell r="GBV39"/>
          <cell r="GBW39"/>
          <cell r="GBX39"/>
          <cell r="GBY39"/>
          <cell r="GBZ39"/>
          <cell r="GCA39"/>
          <cell r="GCB39"/>
          <cell r="GCC39"/>
          <cell r="GCD39"/>
          <cell r="GCE39"/>
          <cell r="GCF39"/>
          <cell r="GCG39"/>
          <cell r="GCH39"/>
          <cell r="GCI39"/>
          <cell r="GCJ39"/>
          <cell r="GCK39"/>
          <cell r="GCL39"/>
          <cell r="GCM39"/>
          <cell r="GCN39"/>
          <cell r="GCO39"/>
          <cell r="GCP39"/>
          <cell r="GCQ39"/>
          <cell r="GCR39"/>
          <cell r="GCS39"/>
          <cell r="GCT39"/>
          <cell r="GCU39"/>
          <cell r="GCV39"/>
          <cell r="GCW39"/>
          <cell r="GCX39"/>
          <cell r="GCY39"/>
          <cell r="GCZ39"/>
          <cell r="GDA39"/>
          <cell r="GDB39"/>
          <cell r="GDC39"/>
          <cell r="GDD39"/>
          <cell r="GDE39"/>
          <cell r="GDF39"/>
          <cell r="GDG39"/>
          <cell r="GDH39"/>
          <cell r="GDI39"/>
          <cell r="GDJ39"/>
          <cell r="GDK39"/>
          <cell r="GDL39"/>
          <cell r="GDM39"/>
          <cell r="GDN39"/>
          <cell r="GDO39"/>
          <cell r="GDP39"/>
          <cell r="GDQ39"/>
          <cell r="GDR39"/>
          <cell r="GDS39"/>
          <cell r="GDT39"/>
          <cell r="GDU39"/>
          <cell r="GDV39"/>
          <cell r="GDW39"/>
          <cell r="GDX39"/>
          <cell r="GDY39"/>
          <cell r="GDZ39"/>
          <cell r="GEA39"/>
          <cell r="GEB39"/>
          <cell r="GEC39"/>
          <cell r="GED39"/>
          <cell r="GEE39"/>
          <cell r="GEF39"/>
          <cell r="GEG39"/>
          <cell r="GEH39"/>
          <cell r="GEI39"/>
          <cell r="GEJ39"/>
          <cell r="GEK39"/>
          <cell r="GEL39"/>
          <cell r="GEM39"/>
          <cell r="GEN39"/>
          <cell r="GEO39"/>
          <cell r="GEP39"/>
          <cell r="GEQ39"/>
          <cell r="GER39"/>
          <cell r="GES39"/>
          <cell r="GET39"/>
          <cell r="GEU39"/>
          <cell r="GEV39"/>
          <cell r="GEW39"/>
          <cell r="GEX39"/>
          <cell r="GEY39"/>
          <cell r="GEZ39"/>
          <cell r="GFA39"/>
          <cell r="GFB39"/>
          <cell r="GFC39"/>
          <cell r="GFD39"/>
          <cell r="GFE39"/>
          <cell r="GFF39"/>
          <cell r="GFG39"/>
          <cell r="GFH39"/>
          <cell r="GFI39"/>
          <cell r="GFJ39"/>
          <cell r="GFK39"/>
          <cell r="GFL39"/>
          <cell r="GFM39"/>
          <cell r="GFN39"/>
          <cell r="GFO39"/>
          <cell r="GFP39"/>
          <cell r="GFQ39"/>
          <cell r="GFR39"/>
          <cell r="GFS39"/>
          <cell r="GFT39"/>
          <cell r="GFU39"/>
          <cell r="GFV39"/>
          <cell r="GFW39"/>
          <cell r="GFX39"/>
          <cell r="GFY39"/>
          <cell r="GFZ39"/>
          <cell r="GGA39"/>
          <cell r="GGB39"/>
          <cell r="GGC39"/>
          <cell r="GGD39"/>
          <cell r="GGE39"/>
          <cell r="GGF39"/>
          <cell r="GGG39"/>
          <cell r="GGH39"/>
          <cell r="GGI39"/>
          <cell r="GGJ39"/>
          <cell r="GGK39"/>
          <cell r="GGL39"/>
          <cell r="GGM39"/>
          <cell r="GGN39"/>
          <cell r="GGO39"/>
          <cell r="GGP39"/>
          <cell r="GGQ39"/>
          <cell r="GGR39"/>
          <cell r="GGS39"/>
          <cell r="GGT39"/>
          <cell r="GGU39"/>
          <cell r="GGV39"/>
          <cell r="GGW39"/>
          <cell r="GGX39"/>
          <cell r="GGY39"/>
          <cell r="GGZ39"/>
          <cell r="GHA39"/>
          <cell r="GHB39"/>
          <cell r="GHC39"/>
          <cell r="GHD39"/>
          <cell r="GHE39"/>
          <cell r="GHF39"/>
          <cell r="GHG39"/>
          <cell r="GHH39"/>
          <cell r="GHI39"/>
          <cell r="GHJ39"/>
          <cell r="GHK39"/>
          <cell r="GHL39"/>
          <cell r="GHM39"/>
          <cell r="GHN39"/>
          <cell r="GHO39"/>
          <cell r="GHP39"/>
          <cell r="GHQ39"/>
          <cell r="GHR39"/>
          <cell r="GHS39"/>
          <cell r="GHT39"/>
          <cell r="GHU39"/>
          <cell r="GHV39"/>
          <cell r="GHW39"/>
          <cell r="GHX39"/>
          <cell r="GHY39"/>
          <cell r="GHZ39"/>
          <cell r="GIA39"/>
          <cell r="GIB39"/>
          <cell r="GIC39"/>
          <cell r="GID39"/>
          <cell r="GIE39"/>
          <cell r="GIF39"/>
          <cell r="GIG39"/>
          <cell r="GIH39"/>
          <cell r="GII39"/>
          <cell r="GIJ39"/>
          <cell r="GIK39"/>
          <cell r="GIL39"/>
          <cell r="GIM39"/>
          <cell r="GIN39"/>
          <cell r="GIO39"/>
          <cell r="GIP39"/>
          <cell r="GIQ39"/>
          <cell r="GIR39"/>
          <cell r="GIS39"/>
          <cell r="GIT39"/>
          <cell r="GIU39"/>
          <cell r="GIV39"/>
          <cell r="GIW39"/>
          <cell r="GIX39"/>
          <cell r="GIY39"/>
          <cell r="GIZ39"/>
          <cell r="GJA39"/>
          <cell r="GJB39"/>
          <cell r="GJC39"/>
          <cell r="GJD39"/>
          <cell r="GJE39"/>
          <cell r="GJF39"/>
          <cell r="GJG39"/>
          <cell r="GJH39"/>
          <cell r="GJI39"/>
          <cell r="GJJ39"/>
          <cell r="GJK39"/>
          <cell r="GJL39"/>
          <cell r="GJM39"/>
          <cell r="GJN39"/>
          <cell r="GJO39"/>
          <cell r="GJP39"/>
          <cell r="GJQ39"/>
          <cell r="GJR39"/>
          <cell r="GJS39"/>
          <cell r="GJT39"/>
          <cell r="GJU39"/>
          <cell r="GJV39"/>
          <cell r="GJW39"/>
          <cell r="GJX39"/>
          <cell r="GJY39"/>
          <cell r="GJZ39"/>
          <cell r="GKA39"/>
          <cell r="GKB39"/>
          <cell r="GKC39"/>
          <cell r="GKD39"/>
          <cell r="GKE39"/>
          <cell r="GKF39"/>
          <cell r="GKG39"/>
          <cell r="GKH39"/>
          <cell r="GKI39"/>
          <cell r="GKJ39"/>
          <cell r="GKK39"/>
          <cell r="GKL39"/>
          <cell r="GKM39"/>
          <cell r="GKN39"/>
          <cell r="GKO39"/>
          <cell r="GKP39"/>
          <cell r="GKQ39"/>
          <cell r="GKR39"/>
          <cell r="GKS39"/>
          <cell r="GKT39"/>
          <cell r="GKU39"/>
          <cell r="GKV39"/>
          <cell r="GKW39"/>
          <cell r="GKX39"/>
          <cell r="GKY39"/>
          <cell r="GKZ39"/>
          <cell r="GLA39"/>
          <cell r="GLB39"/>
          <cell r="GLC39"/>
          <cell r="GLD39"/>
          <cell r="GLE39"/>
          <cell r="GLF39"/>
          <cell r="GLG39"/>
          <cell r="GLH39"/>
          <cell r="GLI39"/>
          <cell r="GLJ39"/>
          <cell r="GLK39"/>
          <cell r="GLL39"/>
          <cell r="GLM39"/>
          <cell r="GLN39"/>
          <cell r="GLO39"/>
          <cell r="GLP39"/>
          <cell r="GLQ39"/>
          <cell r="GLR39"/>
          <cell r="GLS39"/>
          <cell r="GLT39"/>
          <cell r="GLU39"/>
          <cell r="GLV39"/>
          <cell r="GLW39"/>
          <cell r="GLX39"/>
          <cell r="GLY39"/>
          <cell r="GLZ39"/>
          <cell r="GMA39"/>
          <cell r="GMB39"/>
          <cell r="GMC39"/>
          <cell r="GMD39"/>
          <cell r="GME39"/>
          <cell r="GMF39"/>
          <cell r="GMG39"/>
          <cell r="GMH39"/>
          <cell r="GMI39"/>
          <cell r="GMJ39"/>
          <cell r="GMK39"/>
          <cell r="GML39"/>
          <cell r="GMM39"/>
          <cell r="GMN39"/>
          <cell r="GMO39"/>
          <cell r="GMP39"/>
          <cell r="GMQ39"/>
          <cell r="GMR39"/>
          <cell r="GMS39"/>
          <cell r="GMT39"/>
          <cell r="GMU39"/>
          <cell r="GMV39"/>
          <cell r="GMW39"/>
          <cell r="GMX39"/>
          <cell r="GMY39"/>
          <cell r="GMZ39"/>
          <cell r="GNA39"/>
          <cell r="GNB39"/>
          <cell r="GNC39"/>
          <cell r="GND39"/>
          <cell r="GNE39"/>
          <cell r="GNF39"/>
          <cell r="GNG39"/>
          <cell r="GNH39"/>
          <cell r="GNI39"/>
          <cell r="GNJ39"/>
          <cell r="GNK39"/>
          <cell r="GNL39"/>
          <cell r="GNM39"/>
          <cell r="GNN39"/>
          <cell r="GNO39"/>
          <cell r="GNP39"/>
          <cell r="GNQ39"/>
          <cell r="GNR39"/>
          <cell r="GNS39"/>
          <cell r="GNT39"/>
          <cell r="GNU39"/>
          <cell r="GNV39"/>
          <cell r="GNW39"/>
          <cell r="GNX39"/>
          <cell r="GNY39"/>
          <cell r="GNZ39"/>
          <cell r="GOA39"/>
          <cell r="GOB39"/>
          <cell r="GOC39"/>
          <cell r="GOD39"/>
          <cell r="GOE39"/>
          <cell r="GOF39"/>
          <cell r="GOG39"/>
          <cell r="GOH39"/>
          <cell r="GOI39"/>
          <cell r="GOJ39"/>
          <cell r="GOK39"/>
          <cell r="GOL39"/>
          <cell r="GOM39"/>
          <cell r="GON39"/>
          <cell r="GOO39"/>
          <cell r="GOP39"/>
          <cell r="GOQ39"/>
          <cell r="GOR39"/>
          <cell r="GOS39"/>
          <cell r="GOT39"/>
          <cell r="GOU39"/>
          <cell r="GOV39"/>
          <cell r="GOW39"/>
          <cell r="GOX39"/>
          <cell r="GOY39"/>
          <cell r="GOZ39"/>
          <cell r="GPA39"/>
          <cell r="GPB39"/>
          <cell r="GPC39"/>
          <cell r="GPD39"/>
          <cell r="GPE39"/>
          <cell r="GPF39"/>
          <cell r="GPG39"/>
          <cell r="GPH39"/>
          <cell r="GPI39"/>
          <cell r="GPJ39"/>
          <cell r="GPK39"/>
          <cell r="GPL39"/>
          <cell r="GPM39"/>
          <cell r="GPN39"/>
          <cell r="GPO39"/>
          <cell r="GPP39"/>
          <cell r="GPQ39"/>
          <cell r="GPR39"/>
          <cell r="GPS39"/>
          <cell r="GPT39"/>
          <cell r="GPU39"/>
          <cell r="GPV39"/>
          <cell r="GPW39"/>
          <cell r="GPX39"/>
          <cell r="GPY39"/>
          <cell r="GPZ39"/>
          <cell r="GQA39"/>
          <cell r="GQB39"/>
          <cell r="GQC39"/>
          <cell r="GQD39"/>
          <cell r="GQE39"/>
          <cell r="GQF39"/>
          <cell r="GQG39"/>
          <cell r="GQH39"/>
          <cell r="GQI39"/>
          <cell r="GQJ39"/>
          <cell r="GQK39"/>
          <cell r="GQL39"/>
          <cell r="GQM39"/>
          <cell r="GQN39"/>
          <cell r="GQO39"/>
          <cell r="GQP39"/>
          <cell r="GQQ39"/>
          <cell r="GQR39"/>
          <cell r="GQS39"/>
          <cell r="GQT39"/>
          <cell r="GQU39"/>
          <cell r="GQV39"/>
          <cell r="GQW39"/>
          <cell r="GQX39"/>
          <cell r="GQY39"/>
          <cell r="GQZ39"/>
          <cell r="GRA39"/>
          <cell r="GRB39"/>
          <cell r="GRC39"/>
          <cell r="GRD39"/>
          <cell r="GRE39"/>
          <cell r="GRF39"/>
          <cell r="GRG39"/>
          <cell r="GRH39"/>
          <cell r="GRI39"/>
          <cell r="GRJ39"/>
          <cell r="GRK39"/>
          <cell r="GRL39"/>
          <cell r="GRM39"/>
          <cell r="GRN39"/>
          <cell r="GRO39"/>
          <cell r="GRP39"/>
          <cell r="GRQ39"/>
          <cell r="GRR39"/>
          <cell r="GRS39"/>
          <cell r="GRT39"/>
          <cell r="GRU39"/>
          <cell r="GRV39"/>
          <cell r="GRW39"/>
          <cell r="GRX39"/>
          <cell r="GRY39"/>
          <cell r="GRZ39"/>
          <cell r="GSA39"/>
          <cell r="GSB39"/>
          <cell r="GSC39"/>
          <cell r="GSD39"/>
          <cell r="GSE39"/>
          <cell r="GSF39"/>
          <cell r="GSG39"/>
          <cell r="GSH39"/>
          <cell r="GSI39"/>
          <cell r="GSJ39"/>
          <cell r="GSK39"/>
          <cell r="GSL39"/>
          <cell r="GSM39"/>
          <cell r="GSN39"/>
          <cell r="GSO39"/>
          <cell r="GSP39"/>
          <cell r="GSQ39"/>
          <cell r="GSR39"/>
          <cell r="GSS39"/>
          <cell r="GST39"/>
          <cell r="GSU39"/>
          <cell r="GSV39"/>
          <cell r="GSW39"/>
          <cell r="GSX39"/>
          <cell r="GSY39"/>
          <cell r="GSZ39"/>
          <cell r="GTA39"/>
          <cell r="GTB39"/>
          <cell r="GTC39"/>
          <cell r="GTD39"/>
          <cell r="GTE39"/>
          <cell r="GTF39"/>
          <cell r="GTG39"/>
          <cell r="GTH39"/>
          <cell r="GTI39"/>
          <cell r="GTJ39"/>
          <cell r="GTK39"/>
          <cell r="GTL39"/>
          <cell r="GTM39"/>
          <cell r="GTN39"/>
          <cell r="GTO39"/>
          <cell r="GTP39"/>
          <cell r="GTQ39"/>
          <cell r="GTR39"/>
          <cell r="GTS39"/>
          <cell r="GTT39"/>
          <cell r="GTU39"/>
          <cell r="GTV39"/>
          <cell r="GTW39"/>
          <cell r="GTX39"/>
          <cell r="GTY39"/>
          <cell r="GTZ39"/>
          <cell r="GUA39"/>
          <cell r="GUB39"/>
          <cell r="GUC39"/>
          <cell r="GUD39"/>
          <cell r="GUE39"/>
          <cell r="GUF39"/>
          <cell r="GUG39"/>
          <cell r="GUH39"/>
          <cell r="GUI39"/>
          <cell r="GUJ39"/>
          <cell r="GUK39"/>
          <cell r="GUL39"/>
          <cell r="GUM39"/>
          <cell r="GUN39"/>
          <cell r="GUO39"/>
          <cell r="GUP39"/>
          <cell r="GUQ39"/>
          <cell r="GUR39"/>
          <cell r="GUS39"/>
          <cell r="GUT39"/>
          <cell r="GUU39"/>
          <cell r="GUV39"/>
          <cell r="GUW39"/>
          <cell r="GUX39"/>
          <cell r="GUY39"/>
          <cell r="GUZ39"/>
          <cell r="GVA39"/>
          <cell r="GVB39"/>
          <cell r="GVC39"/>
          <cell r="GVD39"/>
          <cell r="GVE39"/>
          <cell r="GVF39"/>
          <cell r="GVG39"/>
          <cell r="GVH39"/>
          <cell r="GVI39"/>
          <cell r="GVJ39"/>
          <cell r="GVK39"/>
          <cell r="GVL39"/>
          <cell r="GVM39"/>
          <cell r="GVN39"/>
          <cell r="GVO39"/>
          <cell r="GVP39"/>
          <cell r="GVQ39"/>
          <cell r="GVR39"/>
          <cell r="GVS39"/>
          <cell r="GVT39"/>
          <cell r="GVU39"/>
          <cell r="GVV39"/>
          <cell r="GVW39"/>
          <cell r="GVX39"/>
          <cell r="GVY39"/>
          <cell r="GVZ39"/>
          <cell r="GWA39"/>
          <cell r="GWB39"/>
          <cell r="GWC39"/>
          <cell r="GWD39"/>
          <cell r="GWE39"/>
          <cell r="GWF39"/>
          <cell r="GWG39"/>
          <cell r="GWH39"/>
          <cell r="GWI39"/>
          <cell r="GWJ39"/>
          <cell r="GWK39"/>
          <cell r="GWL39"/>
          <cell r="GWM39"/>
          <cell r="GWN39"/>
          <cell r="GWO39"/>
          <cell r="GWP39"/>
          <cell r="GWQ39"/>
          <cell r="GWR39"/>
          <cell r="GWS39"/>
          <cell r="GWT39"/>
          <cell r="GWU39"/>
          <cell r="GWV39"/>
          <cell r="GWW39"/>
          <cell r="GWX39"/>
          <cell r="GWY39"/>
          <cell r="GWZ39"/>
          <cell r="GXA39"/>
          <cell r="GXB39"/>
          <cell r="GXC39"/>
          <cell r="GXD39"/>
          <cell r="GXE39"/>
          <cell r="GXF39"/>
          <cell r="GXG39"/>
          <cell r="GXH39"/>
          <cell r="GXI39"/>
          <cell r="GXJ39"/>
          <cell r="GXK39"/>
          <cell r="GXL39"/>
          <cell r="GXM39"/>
          <cell r="GXN39"/>
          <cell r="GXO39"/>
          <cell r="GXP39"/>
          <cell r="GXQ39"/>
          <cell r="GXR39"/>
          <cell r="GXS39"/>
          <cell r="GXT39"/>
          <cell r="GXU39"/>
          <cell r="GXV39"/>
          <cell r="GXW39"/>
          <cell r="GXX39"/>
          <cell r="GXY39"/>
          <cell r="GXZ39"/>
          <cell r="GYA39"/>
          <cell r="GYB39"/>
          <cell r="GYC39"/>
          <cell r="GYD39"/>
          <cell r="GYE39"/>
          <cell r="GYF39"/>
          <cell r="GYG39"/>
          <cell r="GYH39"/>
          <cell r="GYI39"/>
          <cell r="GYJ39"/>
          <cell r="GYK39"/>
          <cell r="GYL39"/>
          <cell r="GYM39"/>
          <cell r="GYN39"/>
          <cell r="GYO39"/>
          <cell r="GYP39"/>
          <cell r="GYQ39"/>
          <cell r="GYR39"/>
          <cell r="GYS39"/>
          <cell r="GYT39"/>
          <cell r="GYU39"/>
          <cell r="GYV39"/>
          <cell r="GYW39"/>
          <cell r="GYX39"/>
          <cell r="GYY39"/>
          <cell r="GYZ39"/>
          <cell r="GZA39"/>
          <cell r="GZB39"/>
          <cell r="GZC39"/>
          <cell r="GZD39"/>
          <cell r="GZE39"/>
          <cell r="GZF39"/>
          <cell r="GZG39"/>
          <cell r="GZH39"/>
          <cell r="GZI39"/>
          <cell r="GZJ39"/>
          <cell r="GZK39"/>
          <cell r="GZL39"/>
          <cell r="GZM39"/>
          <cell r="GZN39"/>
          <cell r="GZO39"/>
          <cell r="GZP39"/>
          <cell r="GZQ39"/>
          <cell r="GZR39"/>
          <cell r="GZS39"/>
          <cell r="GZT39"/>
          <cell r="GZU39"/>
          <cell r="GZV39"/>
          <cell r="GZW39"/>
          <cell r="GZX39"/>
          <cell r="GZY39"/>
          <cell r="GZZ39"/>
          <cell r="HAA39"/>
          <cell r="HAB39"/>
          <cell r="HAC39"/>
          <cell r="HAD39"/>
          <cell r="HAE39"/>
          <cell r="HAF39"/>
          <cell r="HAG39"/>
          <cell r="HAH39"/>
          <cell r="HAI39"/>
          <cell r="HAJ39"/>
          <cell r="HAK39"/>
          <cell r="HAL39"/>
          <cell r="HAM39"/>
          <cell r="HAN39"/>
          <cell r="HAO39"/>
          <cell r="HAP39"/>
          <cell r="HAQ39"/>
          <cell r="HAR39"/>
          <cell r="HAS39"/>
          <cell r="HAT39"/>
          <cell r="HAU39"/>
          <cell r="HAV39"/>
          <cell r="HAW39"/>
          <cell r="HAX39"/>
          <cell r="HAY39"/>
          <cell r="HAZ39"/>
          <cell r="HBA39"/>
          <cell r="HBB39"/>
          <cell r="HBC39"/>
          <cell r="HBD39"/>
          <cell r="HBE39"/>
          <cell r="HBF39"/>
          <cell r="HBG39"/>
          <cell r="HBH39"/>
          <cell r="HBI39"/>
          <cell r="HBJ39"/>
          <cell r="HBK39"/>
          <cell r="HBL39"/>
          <cell r="HBM39"/>
          <cell r="HBN39"/>
          <cell r="HBO39"/>
          <cell r="HBP39"/>
          <cell r="HBQ39"/>
          <cell r="HBR39"/>
          <cell r="HBS39"/>
          <cell r="HBT39"/>
          <cell r="HBU39"/>
          <cell r="HBV39"/>
          <cell r="HBW39"/>
          <cell r="HBX39"/>
          <cell r="HBY39"/>
          <cell r="HBZ39"/>
          <cell r="HCA39"/>
          <cell r="HCB39"/>
          <cell r="HCC39"/>
          <cell r="HCD39"/>
          <cell r="HCE39"/>
          <cell r="HCF39"/>
          <cell r="HCG39"/>
          <cell r="HCH39"/>
          <cell r="HCI39"/>
          <cell r="HCJ39"/>
          <cell r="HCK39"/>
          <cell r="HCL39"/>
          <cell r="HCM39"/>
          <cell r="HCN39"/>
          <cell r="HCO39"/>
          <cell r="HCP39"/>
          <cell r="HCQ39"/>
          <cell r="HCR39"/>
          <cell r="HCS39"/>
          <cell r="HCT39"/>
          <cell r="HCU39"/>
          <cell r="HCV39"/>
          <cell r="HCW39"/>
          <cell r="HCX39"/>
          <cell r="HCY39"/>
          <cell r="HCZ39"/>
          <cell r="HDA39"/>
          <cell r="HDB39"/>
          <cell r="HDC39"/>
          <cell r="HDD39"/>
          <cell r="HDE39"/>
          <cell r="HDF39"/>
          <cell r="HDG39"/>
          <cell r="HDH39"/>
          <cell r="HDI39"/>
          <cell r="HDJ39"/>
          <cell r="HDK39"/>
          <cell r="HDL39"/>
          <cell r="HDM39"/>
          <cell r="HDN39"/>
          <cell r="HDO39"/>
          <cell r="HDP39"/>
          <cell r="HDQ39"/>
          <cell r="HDR39"/>
          <cell r="HDS39"/>
          <cell r="HDT39"/>
          <cell r="HDU39"/>
          <cell r="HDV39"/>
          <cell r="HDW39"/>
          <cell r="HDX39"/>
          <cell r="HDY39"/>
          <cell r="HDZ39"/>
          <cell r="HEA39"/>
          <cell r="HEB39"/>
          <cell r="HEC39"/>
          <cell r="HED39"/>
          <cell r="HEE39"/>
          <cell r="HEF39"/>
          <cell r="HEG39"/>
          <cell r="HEH39"/>
          <cell r="HEI39"/>
          <cell r="HEJ39"/>
          <cell r="HEK39"/>
          <cell r="HEL39"/>
          <cell r="HEM39"/>
          <cell r="HEN39"/>
          <cell r="HEO39"/>
          <cell r="HEP39"/>
          <cell r="HEQ39"/>
          <cell r="HER39"/>
          <cell r="HES39"/>
          <cell r="HET39"/>
          <cell r="HEU39"/>
          <cell r="HEV39"/>
          <cell r="HEW39"/>
          <cell r="HEX39"/>
          <cell r="HEY39"/>
          <cell r="HEZ39"/>
          <cell r="HFA39"/>
          <cell r="HFB39"/>
          <cell r="HFC39"/>
          <cell r="HFD39"/>
          <cell r="HFE39"/>
          <cell r="HFF39"/>
          <cell r="HFG39"/>
          <cell r="HFH39"/>
          <cell r="HFI39"/>
          <cell r="HFJ39"/>
          <cell r="HFK39"/>
          <cell r="HFL39"/>
          <cell r="HFM39"/>
          <cell r="HFN39"/>
          <cell r="HFO39"/>
          <cell r="HFP39"/>
          <cell r="HFQ39"/>
          <cell r="HFR39"/>
          <cell r="HFS39"/>
          <cell r="HFT39"/>
          <cell r="HFU39"/>
          <cell r="HFV39"/>
          <cell r="HFW39"/>
          <cell r="HFX39"/>
          <cell r="HFY39"/>
          <cell r="HFZ39"/>
          <cell r="HGA39"/>
          <cell r="HGB39"/>
          <cell r="HGC39"/>
          <cell r="HGD39"/>
          <cell r="HGE39"/>
          <cell r="HGF39"/>
          <cell r="HGG39"/>
          <cell r="HGH39"/>
          <cell r="HGI39"/>
          <cell r="HGJ39"/>
          <cell r="HGK39"/>
          <cell r="HGL39"/>
          <cell r="HGM39"/>
          <cell r="HGN39"/>
          <cell r="HGO39"/>
          <cell r="HGP39"/>
          <cell r="HGQ39"/>
          <cell r="HGR39"/>
          <cell r="HGS39"/>
          <cell r="HGT39"/>
          <cell r="HGU39"/>
          <cell r="HGV39"/>
          <cell r="HGW39"/>
          <cell r="HGX39"/>
          <cell r="HGY39"/>
          <cell r="HGZ39"/>
          <cell r="HHA39"/>
          <cell r="HHB39"/>
          <cell r="HHC39"/>
          <cell r="HHD39"/>
          <cell r="HHE39"/>
          <cell r="HHF39"/>
          <cell r="HHG39"/>
          <cell r="HHH39"/>
          <cell r="HHI39"/>
          <cell r="HHJ39"/>
          <cell r="HHK39"/>
          <cell r="HHL39"/>
          <cell r="HHM39"/>
          <cell r="HHN39"/>
          <cell r="HHO39"/>
          <cell r="HHP39"/>
          <cell r="HHQ39"/>
          <cell r="HHR39"/>
          <cell r="HHS39"/>
          <cell r="HHT39"/>
          <cell r="HHU39"/>
          <cell r="HHV39"/>
          <cell r="HHW39"/>
          <cell r="HHX39"/>
          <cell r="HHY39"/>
          <cell r="HHZ39"/>
          <cell r="HIA39"/>
          <cell r="HIB39"/>
          <cell r="HIC39"/>
          <cell r="HID39"/>
          <cell r="HIE39"/>
          <cell r="HIF39"/>
          <cell r="HIG39"/>
          <cell r="HIH39"/>
          <cell r="HII39"/>
          <cell r="HIJ39"/>
          <cell r="HIK39"/>
          <cell r="HIL39"/>
          <cell r="HIM39"/>
          <cell r="HIN39"/>
          <cell r="HIO39"/>
          <cell r="HIP39"/>
          <cell r="HIQ39"/>
          <cell r="HIR39"/>
          <cell r="HIS39"/>
          <cell r="HIT39"/>
          <cell r="HIU39"/>
          <cell r="HIV39"/>
          <cell r="HIW39"/>
          <cell r="HIX39"/>
          <cell r="HIY39"/>
          <cell r="HIZ39"/>
          <cell r="HJA39"/>
          <cell r="HJB39"/>
          <cell r="HJC39"/>
          <cell r="HJD39"/>
          <cell r="HJE39"/>
          <cell r="HJF39"/>
          <cell r="HJG39"/>
          <cell r="HJH39"/>
          <cell r="HJI39"/>
          <cell r="HJJ39"/>
          <cell r="HJK39"/>
          <cell r="HJL39"/>
          <cell r="HJM39"/>
          <cell r="HJN39"/>
          <cell r="HJO39"/>
          <cell r="HJP39"/>
          <cell r="HJQ39"/>
          <cell r="HJR39"/>
          <cell r="HJS39"/>
          <cell r="HJT39"/>
          <cell r="HJU39"/>
          <cell r="HJV39"/>
          <cell r="HJW39"/>
          <cell r="HJX39"/>
          <cell r="HJY39"/>
          <cell r="HJZ39"/>
          <cell r="HKA39"/>
          <cell r="HKB39"/>
          <cell r="HKC39"/>
          <cell r="HKD39"/>
          <cell r="HKE39"/>
          <cell r="HKF39"/>
          <cell r="HKG39"/>
          <cell r="HKH39"/>
          <cell r="HKI39"/>
          <cell r="HKJ39"/>
          <cell r="HKK39"/>
          <cell r="HKL39"/>
          <cell r="HKM39"/>
          <cell r="HKN39"/>
          <cell r="HKO39"/>
          <cell r="HKP39"/>
          <cell r="HKQ39"/>
          <cell r="HKR39"/>
          <cell r="HKS39"/>
          <cell r="HKT39"/>
          <cell r="HKU39"/>
          <cell r="HKV39"/>
          <cell r="HKW39"/>
          <cell r="HKX39"/>
          <cell r="HKY39"/>
          <cell r="HKZ39"/>
          <cell r="HLA39"/>
          <cell r="HLB39"/>
          <cell r="HLC39"/>
          <cell r="HLD39"/>
          <cell r="HLE39"/>
          <cell r="HLF39"/>
          <cell r="HLG39"/>
          <cell r="HLH39"/>
          <cell r="HLI39"/>
          <cell r="HLJ39"/>
          <cell r="HLK39"/>
          <cell r="HLL39"/>
          <cell r="HLM39"/>
          <cell r="HLN39"/>
          <cell r="HLO39"/>
          <cell r="HLP39"/>
          <cell r="HLQ39"/>
          <cell r="HLR39"/>
          <cell r="HLS39"/>
          <cell r="HLT39"/>
          <cell r="HLU39"/>
          <cell r="HLV39"/>
          <cell r="HLW39"/>
          <cell r="HLX39"/>
          <cell r="HLY39"/>
          <cell r="HLZ39"/>
          <cell r="HMA39"/>
          <cell r="HMB39"/>
          <cell r="HMC39"/>
          <cell r="HMD39"/>
          <cell r="HME39"/>
          <cell r="HMF39"/>
          <cell r="HMG39"/>
          <cell r="HMH39"/>
          <cell r="HMI39"/>
          <cell r="HMJ39"/>
          <cell r="HMK39"/>
          <cell r="HML39"/>
          <cell r="HMM39"/>
          <cell r="HMN39"/>
          <cell r="HMO39"/>
          <cell r="HMP39"/>
          <cell r="HMQ39"/>
          <cell r="HMR39"/>
          <cell r="HMS39"/>
          <cell r="HMT39"/>
          <cell r="HMU39"/>
          <cell r="HMV39"/>
          <cell r="HMW39"/>
          <cell r="HMX39"/>
          <cell r="HMY39"/>
          <cell r="HMZ39"/>
          <cell r="HNA39"/>
          <cell r="HNB39"/>
          <cell r="HNC39"/>
          <cell r="HND39"/>
          <cell r="HNE39"/>
          <cell r="HNF39"/>
          <cell r="HNG39"/>
          <cell r="HNH39"/>
          <cell r="HNI39"/>
          <cell r="HNJ39"/>
          <cell r="HNK39"/>
          <cell r="HNL39"/>
          <cell r="HNM39"/>
          <cell r="HNN39"/>
          <cell r="HNO39"/>
          <cell r="HNP39"/>
          <cell r="HNQ39"/>
          <cell r="HNR39"/>
          <cell r="HNS39"/>
          <cell r="HNT39"/>
          <cell r="HNU39"/>
          <cell r="HNV39"/>
          <cell r="HNW39"/>
          <cell r="HNX39"/>
          <cell r="HNY39"/>
          <cell r="HNZ39"/>
          <cell r="HOA39"/>
          <cell r="HOB39"/>
          <cell r="HOC39"/>
          <cell r="HOD39"/>
          <cell r="HOE39"/>
          <cell r="HOF39"/>
          <cell r="HOG39"/>
          <cell r="HOH39"/>
          <cell r="HOI39"/>
          <cell r="HOJ39"/>
          <cell r="HOK39"/>
          <cell r="HOL39"/>
          <cell r="HOM39"/>
          <cell r="HON39"/>
          <cell r="HOO39"/>
          <cell r="HOP39"/>
          <cell r="HOQ39"/>
          <cell r="HOR39"/>
          <cell r="HOS39"/>
          <cell r="HOT39"/>
          <cell r="HOU39"/>
          <cell r="HOV39"/>
          <cell r="HOW39"/>
          <cell r="HOX39"/>
          <cell r="HOY39"/>
          <cell r="HOZ39"/>
          <cell r="HPA39"/>
          <cell r="HPB39"/>
          <cell r="HPC39"/>
          <cell r="HPD39"/>
          <cell r="HPE39"/>
          <cell r="HPF39"/>
          <cell r="HPG39"/>
          <cell r="HPH39"/>
          <cell r="HPI39"/>
          <cell r="HPJ39"/>
          <cell r="HPK39"/>
          <cell r="HPL39"/>
          <cell r="HPM39"/>
          <cell r="HPN39"/>
          <cell r="HPO39"/>
          <cell r="HPP39"/>
          <cell r="HPQ39"/>
          <cell r="HPR39"/>
          <cell r="HPS39"/>
          <cell r="HPT39"/>
          <cell r="HPU39"/>
          <cell r="HPV39"/>
          <cell r="HPW39"/>
          <cell r="HPX39"/>
          <cell r="HPY39"/>
          <cell r="HPZ39"/>
          <cell r="HQA39"/>
          <cell r="HQB39"/>
          <cell r="HQC39"/>
          <cell r="HQD39"/>
          <cell r="HQE39"/>
          <cell r="HQF39"/>
          <cell r="HQG39"/>
          <cell r="HQH39"/>
          <cell r="HQI39"/>
          <cell r="HQJ39"/>
          <cell r="HQK39"/>
          <cell r="HQL39"/>
          <cell r="HQM39"/>
          <cell r="HQN39"/>
          <cell r="HQO39"/>
          <cell r="HQP39"/>
          <cell r="HQQ39"/>
          <cell r="HQR39"/>
          <cell r="HQS39"/>
          <cell r="HQT39"/>
          <cell r="HQU39"/>
          <cell r="HQV39"/>
          <cell r="HQW39"/>
          <cell r="HQX39"/>
          <cell r="HQY39"/>
          <cell r="HQZ39"/>
          <cell r="HRA39"/>
          <cell r="HRB39"/>
          <cell r="HRC39"/>
          <cell r="HRD39"/>
          <cell r="HRE39"/>
          <cell r="HRF39"/>
          <cell r="HRG39"/>
          <cell r="HRH39"/>
          <cell r="HRI39"/>
          <cell r="HRJ39"/>
          <cell r="HRK39"/>
          <cell r="HRL39"/>
          <cell r="HRM39"/>
          <cell r="HRN39"/>
          <cell r="HRO39"/>
          <cell r="HRP39"/>
          <cell r="HRQ39"/>
          <cell r="HRR39"/>
          <cell r="HRS39"/>
          <cell r="HRT39"/>
          <cell r="HRU39"/>
          <cell r="HRV39"/>
          <cell r="HRW39"/>
          <cell r="HRX39"/>
          <cell r="HRY39"/>
          <cell r="HRZ39"/>
          <cell r="HSA39"/>
          <cell r="HSB39"/>
          <cell r="HSC39"/>
          <cell r="HSD39"/>
          <cell r="HSE39"/>
          <cell r="HSF39"/>
          <cell r="HSG39"/>
          <cell r="HSH39"/>
          <cell r="HSI39"/>
          <cell r="HSJ39"/>
          <cell r="HSK39"/>
          <cell r="HSL39"/>
          <cell r="HSM39"/>
          <cell r="HSN39"/>
          <cell r="HSO39"/>
          <cell r="HSP39"/>
          <cell r="HSQ39"/>
          <cell r="HSR39"/>
          <cell r="HSS39"/>
          <cell r="HST39"/>
          <cell r="HSU39"/>
          <cell r="HSV39"/>
          <cell r="HSW39"/>
          <cell r="HSX39"/>
          <cell r="HSY39"/>
          <cell r="HSZ39"/>
          <cell r="HTA39"/>
          <cell r="HTB39"/>
          <cell r="HTC39"/>
          <cell r="HTD39"/>
          <cell r="HTE39"/>
          <cell r="HTF39"/>
          <cell r="HTG39"/>
          <cell r="HTH39"/>
          <cell r="HTI39"/>
          <cell r="HTJ39"/>
          <cell r="HTK39"/>
          <cell r="HTL39"/>
          <cell r="HTM39"/>
          <cell r="HTN39"/>
          <cell r="HTO39"/>
          <cell r="HTP39"/>
          <cell r="HTQ39"/>
          <cell r="HTR39"/>
          <cell r="HTS39"/>
          <cell r="HTT39"/>
          <cell r="HTU39"/>
          <cell r="HTV39"/>
          <cell r="HTW39"/>
          <cell r="HTX39"/>
          <cell r="HTY39"/>
          <cell r="HTZ39"/>
          <cell r="HUA39"/>
          <cell r="HUB39"/>
          <cell r="HUC39"/>
          <cell r="HUD39"/>
          <cell r="HUE39"/>
          <cell r="HUF39"/>
          <cell r="HUG39"/>
          <cell r="HUH39"/>
          <cell r="HUI39"/>
          <cell r="HUJ39"/>
          <cell r="HUK39"/>
          <cell r="HUL39"/>
          <cell r="HUM39"/>
          <cell r="HUN39"/>
          <cell r="HUO39"/>
          <cell r="HUP39"/>
          <cell r="HUQ39"/>
          <cell r="HUR39"/>
          <cell r="HUS39"/>
          <cell r="HUT39"/>
          <cell r="HUU39"/>
          <cell r="HUV39"/>
          <cell r="HUW39"/>
          <cell r="HUX39"/>
          <cell r="HUY39"/>
          <cell r="HUZ39"/>
          <cell r="HVA39"/>
          <cell r="HVB39"/>
          <cell r="HVC39"/>
          <cell r="HVD39"/>
          <cell r="HVE39"/>
          <cell r="HVF39"/>
          <cell r="HVG39"/>
          <cell r="HVH39"/>
          <cell r="HVI39"/>
          <cell r="HVJ39"/>
          <cell r="HVK39"/>
          <cell r="HVL39"/>
          <cell r="HVM39"/>
          <cell r="HVN39"/>
          <cell r="HVO39"/>
          <cell r="HVP39"/>
          <cell r="HVQ39"/>
          <cell r="HVR39"/>
          <cell r="HVS39"/>
          <cell r="HVT39"/>
          <cell r="HVU39"/>
          <cell r="HVV39"/>
          <cell r="HVW39"/>
          <cell r="HVX39"/>
          <cell r="HVY39"/>
          <cell r="HVZ39"/>
          <cell r="HWA39"/>
          <cell r="HWB39"/>
          <cell r="HWC39"/>
          <cell r="HWD39"/>
          <cell r="HWE39"/>
          <cell r="HWF39"/>
          <cell r="HWG39"/>
          <cell r="HWH39"/>
          <cell r="HWI39"/>
          <cell r="HWJ39"/>
          <cell r="HWK39"/>
          <cell r="HWL39"/>
          <cell r="HWM39"/>
          <cell r="HWN39"/>
          <cell r="HWO39"/>
          <cell r="HWP39"/>
          <cell r="HWQ39"/>
          <cell r="HWR39"/>
          <cell r="HWS39"/>
          <cell r="HWT39"/>
          <cell r="HWU39"/>
          <cell r="HWV39"/>
          <cell r="HWW39"/>
          <cell r="HWX39"/>
          <cell r="HWY39"/>
          <cell r="HWZ39"/>
          <cell r="HXA39"/>
          <cell r="HXB39"/>
          <cell r="HXC39"/>
          <cell r="HXD39"/>
          <cell r="HXE39"/>
          <cell r="HXF39"/>
          <cell r="HXG39"/>
          <cell r="HXH39"/>
          <cell r="HXI39"/>
          <cell r="HXJ39"/>
          <cell r="HXK39"/>
          <cell r="HXL39"/>
          <cell r="HXM39"/>
          <cell r="HXN39"/>
          <cell r="HXO39"/>
          <cell r="HXP39"/>
          <cell r="HXQ39"/>
          <cell r="HXR39"/>
          <cell r="HXS39"/>
          <cell r="HXT39"/>
          <cell r="HXU39"/>
          <cell r="HXV39"/>
          <cell r="HXW39"/>
          <cell r="HXX39"/>
          <cell r="HXY39"/>
          <cell r="HXZ39"/>
          <cell r="HYA39"/>
          <cell r="HYB39"/>
          <cell r="HYC39"/>
          <cell r="HYD39"/>
          <cell r="HYE39"/>
          <cell r="HYF39"/>
          <cell r="HYG39"/>
          <cell r="HYH39"/>
          <cell r="HYI39"/>
          <cell r="HYJ39"/>
          <cell r="HYK39"/>
          <cell r="HYL39"/>
          <cell r="HYM39"/>
          <cell r="HYN39"/>
          <cell r="HYO39"/>
          <cell r="HYP39"/>
          <cell r="HYQ39"/>
          <cell r="HYR39"/>
          <cell r="HYS39"/>
          <cell r="HYT39"/>
          <cell r="HYU39"/>
          <cell r="HYV39"/>
          <cell r="HYW39"/>
          <cell r="HYX39"/>
          <cell r="HYY39"/>
          <cell r="HYZ39"/>
          <cell r="HZA39"/>
          <cell r="HZB39"/>
          <cell r="HZC39"/>
          <cell r="HZD39"/>
          <cell r="HZE39"/>
          <cell r="HZF39"/>
          <cell r="HZG39"/>
          <cell r="HZH39"/>
          <cell r="HZI39"/>
          <cell r="HZJ39"/>
          <cell r="HZK39"/>
          <cell r="HZL39"/>
          <cell r="HZM39"/>
          <cell r="HZN39"/>
          <cell r="HZO39"/>
          <cell r="HZP39"/>
          <cell r="HZQ39"/>
          <cell r="HZR39"/>
          <cell r="HZS39"/>
          <cell r="HZT39"/>
          <cell r="HZU39"/>
          <cell r="HZV39"/>
          <cell r="HZW39"/>
          <cell r="HZX39"/>
          <cell r="HZY39"/>
          <cell r="HZZ39"/>
          <cell r="IAA39"/>
          <cell r="IAB39"/>
          <cell r="IAC39"/>
          <cell r="IAD39"/>
          <cell r="IAE39"/>
          <cell r="IAF39"/>
          <cell r="IAG39"/>
          <cell r="IAH39"/>
          <cell r="IAI39"/>
          <cell r="IAJ39"/>
          <cell r="IAK39"/>
          <cell r="IAL39"/>
          <cell r="IAM39"/>
          <cell r="IAN39"/>
          <cell r="IAO39"/>
          <cell r="IAP39"/>
          <cell r="IAQ39"/>
          <cell r="IAR39"/>
          <cell r="IAS39"/>
          <cell r="IAT39"/>
          <cell r="IAU39"/>
          <cell r="IAV39"/>
          <cell r="IAW39"/>
          <cell r="IAX39"/>
          <cell r="IAY39"/>
          <cell r="IAZ39"/>
          <cell r="IBA39"/>
          <cell r="IBB39"/>
          <cell r="IBC39"/>
          <cell r="IBD39"/>
          <cell r="IBE39"/>
          <cell r="IBF39"/>
          <cell r="IBG39"/>
          <cell r="IBH39"/>
          <cell r="IBI39"/>
          <cell r="IBJ39"/>
          <cell r="IBK39"/>
          <cell r="IBL39"/>
          <cell r="IBM39"/>
          <cell r="IBN39"/>
          <cell r="IBO39"/>
          <cell r="IBP39"/>
          <cell r="IBQ39"/>
          <cell r="IBR39"/>
          <cell r="IBS39"/>
          <cell r="IBT39"/>
          <cell r="IBU39"/>
          <cell r="IBV39"/>
          <cell r="IBW39"/>
          <cell r="IBX39"/>
          <cell r="IBY39"/>
          <cell r="IBZ39"/>
          <cell r="ICA39"/>
          <cell r="ICB39"/>
          <cell r="ICC39"/>
          <cell r="ICD39"/>
          <cell r="ICE39"/>
          <cell r="ICF39"/>
          <cell r="ICG39"/>
          <cell r="ICH39"/>
          <cell r="ICI39"/>
          <cell r="ICJ39"/>
          <cell r="ICK39"/>
          <cell r="ICL39"/>
          <cell r="ICM39"/>
          <cell r="ICN39"/>
          <cell r="ICO39"/>
          <cell r="ICP39"/>
          <cell r="ICQ39"/>
          <cell r="ICR39"/>
          <cell r="ICS39"/>
          <cell r="ICT39"/>
          <cell r="ICU39"/>
          <cell r="ICV39"/>
          <cell r="ICW39"/>
          <cell r="ICX39"/>
          <cell r="ICY39"/>
          <cell r="ICZ39"/>
          <cell r="IDA39"/>
          <cell r="IDB39"/>
          <cell r="IDC39"/>
          <cell r="IDD39"/>
          <cell r="IDE39"/>
          <cell r="IDF39"/>
          <cell r="IDG39"/>
          <cell r="IDH39"/>
          <cell r="IDI39"/>
          <cell r="IDJ39"/>
          <cell r="IDK39"/>
          <cell r="IDL39"/>
          <cell r="IDM39"/>
          <cell r="IDN39"/>
          <cell r="IDO39"/>
          <cell r="IDP39"/>
          <cell r="IDQ39"/>
          <cell r="IDR39"/>
          <cell r="IDS39"/>
          <cell r="IDT39"/>
          <cell r="IDU39"/>
          <cell r="IDV39"/>
          <cell r="IDW39"/>
          <cell r="IDX39"/>
          <cell r="IDY39"/>
          <cell r="IDZ39"/>
          <cell r="IEA39"/>
          <cell r="IEB39"/>
          <cell r="IEC39"/>
          <cell r="IED39"/>
          <cell r="IEE39"/>
          <cell r="IEF39"/>
          <cell r="IEG39"/>
          <cell r="IEH39"/>
          <cell r="IEI39"/>
          <cell r="IEJ39"/>
          <cell r="IEK39"/>
          <cell r="IEL39"/>
          <cell r="IEM39"/>
          <cell r="IEN39"/>
          <cell r="IEO39"/>
          <cell r="IEP39"/>
          <cell r="IEQ39"/>
          <cell r="IER39"/>
          <cell r="IES39"/>
          <cell r="IET39"/>
          <cell r="IEU39"/>
          <cell r="IEV39"/>
          <cell r="IEW39"/>
          <cell r="IEX39"/>
          <cell r="IEY39"/>
          <cell r="IEZ39"/>
          <cell r="IFA39"/>
          <cell r="IFB39"/>
          <cell r="IFC39"/>
          <cell r="IFD39"/>
          <cell r="IFE39"/>
          <cell r="IFF39"/>
          <cell r="IFG39"/>
          <cell r="IFH39"/>
          <cell r="IFI39"/>
          <cell r="IFJ39"/>
          <cell r="IFK39"/>
          <cell r="IFL39"/>
          <cell r="IFM39"/>
          <cell r="IFN39"/>
          <cell r="IFO39"/>
          <cell r="IFP39"/>
          <cell r="IFQ39"/>
          <cell r="IFR39"/>
          <cell r="IFS39"/>
          <cell r="IFT39"/>
          <cell r="IFU39"/>
          <cell r="IFV39"/>
          <cell r="IFW39"/>
          <cell r="IFX39"/>
          <cell r="IFY39"/>
          <cell r="IFZ39"/>
          <cell r="IGA39"/>
          <cell r="IGB39"/>
          <cell r="IGC39"/>
          <cell r="IGD39"/>
          <cell r="IGE39"/>
          <cell r="IGF39"/>
          <cell r="IGG39"/>
          <cell r="IGH39"/>
          <cell r="IGI39"/>
          <cell r="IGJ39"/>
          <cell r="IGK39"/>
          <cell r="IGL39"/>
          <cell r="IGM39"/>
          <cell r="IGN39"/>
          <cell r="IGO39"/>
          <cell r="IGP39"/>
          <cell r="IGQ39"/>
          <cell r="IGR39"/>
          <cell r="IGS39"/>
          <cell r="IGT39"/>
          <cell r="IGU39"/>
          <cell r="IGV39"/>
          <cell r="IGW39"/>
          <cell r="IGX39"/>
          <cell r="IGY39"/>
          <cell r="IGZ39"/>
          <cell r="IHA39"/>
          <cell r="IHB39"/>
          <cell r="IHC39"/>
          <cell r="IHD39"/>
          <cell r="IHE39"/>
          <cell r="IHF39"/>
          <cell r="IHG39"/>
          <cell r="IHH39"/>
          <cell r="IHI39"/>
          <cell r="IHJ39"/>
          <cell r="IHK39"/>
          <cell r="IHL39"/>
          <cell r="IHM39"/>
          <cell r="IHN39"/>
          <cell r="IHO39"/>
          <cell r="IHP39"/>
          <cell r="IHQ39"/>
          <cell r="IHR39"/>
          <cell r="IHS39"/>
          <cell r="IHT39"/>
          <cell r="IHU39"/>
          <cell r="IHV39"/>
          <cell r="IHW39"/>
          <cell r="IHX39"/>
          <cell r="IHY39"/>
          <cell r="IHZ39"/>
          <cell r="IIA39"/>
          <cell r="IIB39"/>
          <cell r="IIC39"/>
          <cell r="IID39"/>
          <cell r="IIE39"/>
          <cell r="IIF39"/>
          <cell r="IIG39"/>
          <cell r="IIH39"/>
          <cell r="III39"/>
          <cell r="IIJ39"/>
          <cell r="IIK39"/>
          <cell r="IIL39"/>
          <cell r="IIM39"/>
          <cell r="IIN39"/>
          <cell r="IIO39"/>
          <cell r="IIP39"/>
          <cell r="IIQ39"/>
          <cell r="IIR39"/>
          <cell r="IIS39"/>
          <cell r="IIT39"/>
          <cell r="IIU39"/>
          <cell r="IIV39"/>
          <cell r="IIW39"/>
          <cell r="IIX39"/>
          <cell r="IIY39"/>
          <cell r="IIZ39"/>
          <cell r="IJA39"/>
          <cell r="IJB39"/>
          <cell r="IJC39"/>
          <cell r="IJD39"/>
          <cell r="IJE39"/>
          <cell r="IJF39"/>
          <cell r="IJG39"/>
          <cell r="IJH39"/>
          <cell r="IJI39"/>
          <cell r="IJJ39"/>
          <cell r="IJK39"/>
          <cell r="IJL39"/>
          <cell r="IJM39"/>
          <cell r="IJN39"/>
          <cell r="IJO39"/>
          <cell r="IJP39"/>
          <cell r="IJQ39"/>
          <cell r="IJR39"/>
          <cell r="IJS39"/>
          <cell r="IJT39"/>
          <cell r="IJU39"/>
          <cell r="IJV39"/>
          <cell r="IJW39"/>
          <cell r="IJX39"/>
          <cell r="IJY39"/>
          <cell r="IJZ39"/>
          <cell r="IKA39"/>
          <cell r="IKB39"/>
          <cell r="IKC39"/>
          <cell r="IKD39"/>
          <cell r="IKE39"/>
          <cell r="IKF39"/>
          <cell r="IKG39"/>
          <cell r="IKH39"/>
          <cell r="IKI39"/>
          <cell r="IKJ39"/>
          <cell r="IKK39"/>
          <cell r="IKL39"/>
          <cell r="IKM39"/>
          <cell r="IKN39"/>
          <cell r="IKO39"/>
          <cell r="IKP39"/>
          <cell r="IKQ39"/>
          <cell r="IKR39"/>
          <cell r="IKS39"/>
          <cell r="IKT39"/>
          <cell r="IKU39"/>
          <cell r="IKV39"/>
          <cell r="IKW39"/>
          <cell r="IKX39"/>
          <cell r="IKY39"/>
          <cell r="IKZ39"/>
          <cell r="ILA39"/>
          <cell r="ILB39"/>
          <cell r="ILC39"/>
          <cell r="ILD39"/>
          <cell r="ILE39"/>
          <cell r="ILF39"/>
          <cell r="ILG39"/>
          <cell r="ILH39"/>
          <cell r="ILI39"/>
          <cell r="ILJ39"/>
          <cell r="ILK39"/>
          <cell r="ILL39"/>
          <cell r="ILM39"/>
          <cell r="ILN39"/>
          <cell r="ILO39"/>
          <cell r="ILP39"/>
          <cell r="ILQ39"/>
          <cell r="ILR39"/>
          <cell r="ILS39"/>
          <cell r="ILT39"/>
          <cell r="ILU39"/>
          <cell r="ILV39"/>
          <cell r="ILW39"/>
          <cell r="ILX39"/>
          <cell r="ILY39"/>
          <cell r="ILZ39"/>
          <cell r="IMA39"/>
          <cell r="IMB39"/>
          <cell r="IMC39"/>
          <cell r="IMD39"/>
          <cell r="IME39"/>
          <cell r="IMF39"/>
          <cell r="IMG39"/>
          <cell r="IMH39"/>
          <cell r="IMI39"/>
          <cell r="IMJ39"/>
          <cell r="IMK39"/>
          <cell r="IML39"/>
          <cell r="IMM39"/>
          <cell r="IMN39"/>
          <cell r="IMO39"/>
          <cell r="IMP39"/>
          <cell r="IMQ39"/>
          <cell r="IMR39"/>
          <cell r="IMS39"/>
          <cell r="IMT39"/>
          <cell r="IMU39"/>
          <cell r="IMV39"/>
          <cell r="IMW39"/>
          <cell r="IMX39"/>
          <cell r="IMY39"/>
          <cell r="IMZ39"/>
          <cell r="INA39"/>
          <cell r="INB39"/>
          <cell r="INC39"/>
          <cell r="IND39"/>
          <cell r="INE39"/>
          <cell r="INF39"/>
          <cell r="ING39"/>
          <cell r="INH39"/>
          <cell r="INI39"/>
          <cell r="INJ39"/>
          <cell r="INK39"/>
          <cell r="INL39"/>
          <cell r="INM39"/>
          <cell r="INN39"/>
          <cell r="INO39"/>
          <cell r="INP39"/>
          <cell r="INQ39"/>
          <cell r="INR39"/>
          <cell r="INS39"/>
          <cell r="INT39"/>
          <cell r="INU39"/>
          <cell r="INV39"/>
          <cell r="INW39"/>
          <cell r="INX39"/>
          <cell r="INY39"/>
          <cell r="INZ39"/>
          <cell r="IOA39"/>
          <cell r="IOB39"/>
          <cell r="IOC39"/>
          <cell r="IOD39"/>
          <cell r="IOE39"/>
          <cell r="IOF39"/>
          <cell r="IOG39"/>
          <cell r="IOH39"/>
          <cell r="IOI39"/>
          <cell r="IOJ39"/>
          <cell r="IOK39"/>
          <cell r="IOL39"/>
          <cell r="IOM39"/>
          <cell r="ION39"/>
          <cell r="IOO39"/>
          <cell r="IOP39"/>
          <cell r="IOQ39"/>
          <cell r="IOR39"/>
          <cell r="IOS39"/>
          <cell r="IOT39"/>
          <cell r="IOU39"/>
          <cell r="IOV39"/>
          <cell r="IOW39"/>
          <cell r="IOX39"/>
          <cell r="IOY39"/>
          <cell r="IOZ39"/>
          <cell r="IPA39"/>
          <cell r="IPB39"/>
          <cell r="IPC39"/>
          <cell r="IPD39"/>
          <cell r="IPE39"/>
          <cell r="IPF39"/>
          <cell r="IPG39"/>
          <cell r="IPH39"/>
          <cell r="IPI39"/>
          <cell r="IPJ39"/>
          <cell r="IPK39"/>
          <cell r="IPL39"/>
          <cell r="IPM39"/>
          <cell r="IPN39"/>
          <cell r="IPO39"/>
          <cell r="IPP39"/>
          <cell r="IPQ39"/>
          <cell r="IPR39"/>
          <cell r="IPS39"/>
          <cell r="IPT39"/>
          <cell r="IPU39"/>
          <cell r="IPV39"/>
          <cell r="IPW39"/>
          <cell r="IPX39"/>
          <cell r="IPY39"/>
          <cell r="IPZ39"/>
          <cell r="IQA39"/>
          <cell r="IQB39"/>
          <cell r="IQC39"/>
          <cell r="IQD39"/>
          <cell r="IQE39"/>
          <cell r="IQF39"/>
          <cell r="IQG39"/>
          <cell r="IQH39"/>
          <cell r="IQI39"/>
          <cell r="IQJ39"/>
          <cell r="IQK39"/>
          <cell r="IQL39"/>
          <cell r="IQM39"/>
          <cell r="IQN39"/>
          <cell r="IQO39"/>
          <cell r="IQP39"/>
          <cell r="IQQ39"/>
          <cell r="IQR39"/>
          <cell r="IQS39"/>
          <cell r="IQT39"/>
          <cell r="IQU39"/>
          <cell r="IQV39"/>
          <cell r="IQW39"/>
          <cell r="IQX39"/>
          <cell r="IQY39"/>
          <cell r="IQZ39"/>
          <cell r="IRA39"/>
          <cell r="IRB39"/>
          <cell r="IRC39"/>
          <cell r="IRD39"/>
          <cell r="IRE39"/>
          <cell r="IRF39"/>
          <cell r="IRG39"/>
          <cell r="IRH39"/>
          <cell r="IRI39"/>
          <cell r="IRJ39"/>
          <cell r="IRK39"/>
          <cell r="IRL39"/>
          <cell r="IRM39"/>
          <cell r="IRN39"/>
          <cell r="IRO39"/>
          <cell r="IRP39"/>
          <cell r="IRQ39"/>
          <cell r="IRR39"/>
          <cell r="IRS39"/>
          <cell r="IRT39"/>
          <cell r="IRU39"/>
          <cell r="IRV39"/>
          <cell r="IRW39"/>
          <cell r="IRX39"/>
          <cell r="IRY39"/>
          <cell r="IRZ39"/>
          <cell r="ISA39"/>
          <cell r="ISB39"/>
          <cell r="ISC39"/>
          <cell r="ISD39"/>
          <cell r="ISE39"/>
          <cell r="ISF39"/>
          <cell r="ISG39"/>
          <cell r="ISH39"/>
          <cell r="ISI39"/>
          <cell r="ISJ39"/>
          <cell r="ISK39"/>
          <cell r="ISL39"/>
          <cell r="ISM39"/>
          <cell r="ISN39"/>
          <cell r="ISO39"/>
          <cell r="ISP39"/>
          <cell r="ISQ39"/>
          <cell r="ISR39"/>
          <cell r="ISS39"/>
          <cell r="IST39"/>
          <cell r="ISU39"/>
          <cell r="ISV39"/>
          <cell r="ISW39"/>
          <cell r="ISX39"/>
          <cell r="ISY39"/>
          <cell r="ISZ39"/>
          <cell r="ITA39"/>
          <cell r="ITB39"/>
          <cell r="ITC39"/>
          <cell r="ITD39"/>
          <cell r="ITE39"/>
          <cell r="ITF39"/>
          <cell r="ITG39"/>
          <cell r="ITH39"/>
          <cell r="ITI39"/>
          <cell r="ITJ39"/>
          <cell r="ITK39"/>
          <cell r="ITL39"/>
          <cell r="ITM39"/>
          <cell r="ITN39"/>
          <cell r="ITO39"/>
          <cell r="ITP39"/>
          <cell r="ITQ39"/>
          <cell r="ITR39"/>
          <cell r="ITS39"/>
          <cell r="ITT39"/>
          <cell r="ITU39"/>
          <cell r="ITV39"/>
          <cell r="ITW39"/>
          <cell r="ITX39"/>
          <cell r="ITY39"/>
          <cell r="ITZ39"/>
          <cell r="IUA39"/>
          <cell r="IUB39"/>
          <cell r="IUC39"/>
          <cell r="IUD39"/>
          <cell r="IUE39"/>
          <cell r="IUF39"/>
          <cell r="IUG39"/>
          <cell r="IUH39"/>
          <cell r="IUI39"/>
          <cell r="IUJ39"/>
          <cell r="IUK39"/>
          <cell r="IUL39"/>
          <cell r="IUM39"/>
          <cell r="IUN39"/>
          <cell r="IUO39"/>
          <cell r="IUP39"/>
          <cell r="IUQ39"/>
          <cell r="IUR39"/>
          <cell r="IUS39"/>
          <cell r="IUT39"/>
          <cell r="IUU39"/>
          <cell r="IUV39"/>
          <cell r="IUW39"/>
          <cell r="IUX39"/>
          <cell r="IUY39"/>
          <cell r="IUZ39"/>
          <cell r="IVA39"/>
          <cell r="IVB39"/>
          <cell r="IVC39"/>
          <cell r="IVD39"/>
          <cell r="IVE39"/>
          <cell r="IVF39"/>
          <cell r="IVG39"/>
          <cell r="IVH39"/>
          <cell r="IVI39"/>
          <cell r="IVJ39"/>
          <cell r="IVK39"/>
          <cell r="IVL39"/>
          <cell r="IVM39"/>
          <cell r="IVN39"/>
          <cell r="IVO39"/>
          <cell r="IVP39"/>
          <cell r="IVQ39"/>
          <cell r="IVR39"/>
          <cell r="IVS39"/>
          <cell r="IVT39"/>
          <cell r="IVU39"/>
          <cell r="IVV39"/>
          <cell r="IVW39"/>
          <cell r="IVX39"/>
          <cell r="IVY39"/>
          <cell r="IVZ39"/>
          <cell r="IWA39"/>
          <cell r="IWB39"/>
          <cell r="IWC39"/>
          <cell r="IWD39"/>
          <cell r="IWE39"/>
          <cell r="IWF39"/>
          <cell r="IWG39"/>
          <cell r="IWH39"/>
          <cell r="IWI39"/>
          <cell r="IWJ39"/>
          <cell r="IWK39"/>
          <cell r="IWL39"/>
          <cell r="IWM39"/>
          <cell r="IWN39"/>
          <cell r="IWO39"/>
          <cell r="IWP39"/>
          <cell r="IWQ39"/>
          <cell r="IWR39"/>
          <cell r="IWS39"/>
          <cell r="IWT39"/>
          <cell r="IWU39"/>
          <cell r="IWV39"/>
          <cell r="IWW39"/>
          <cell r="IWX39"/>
          <cell r="IWY39"/>
          <cell r="IWZ39"/>
          <cell r="IXA39"/>
          <cell r="IXB39"/>
          <cell r="IXC39"/>
          <cell r="IXD39"/>
          <cell r="IXE39"/>
          <cell r="IXF39"/>
          <cell r="IXG39"/>
          <cell r="IXH39"/>
          <cell r="IXI39"/>
          <cell r="IXJ39"/>
          <cell r="IXK39"/>
          <cell r="IXL39"/>
          <cell r="IXM39"/>
          <cell r="IXN39"/>
          <cell r="IXO39"/>
          <cell r="IXP39"/>
          <cell r="IXQ39"/>
          <cell r="IXR39"/>
          <cell r="IXS39"/>
          <cell r="IXT39"/>
          <cell r="IXU39"/>
          <cell r="IXV39"/>
          <cell r="IXW39"/>
          <cell r="IXX39"/>
          <cell r="IXY39"/>
          <cell r="IXZ39"/>
          <cell r="IYA39"/>
          <cell r="IYB39"/>
          <cell r="IYC39"/>
          <cell r="IYD39"/>
          <cell r="IYE39"/>
          <cell r="IYF39"/>
          <cell r="IYG39"/>
          <cell r="IYH39"/>
          <cell r="IYI39"/>
          <cell r="IYJ39"/>
          <cell r="IYK39"/>
          <cell r="IYL39"/>
          <cell r="IYM39"/>
          <cell r="IYN39"/>
          <cell r="IYO39"/>
          <cell r="IYP39"/>
          <cell r="IYQ39"/>
          <cell r="IYR39"/>
          <cell r="IYS39"/>
          <cell r="IYT39"/>
          <cell r="IYU39"/>
          <cell r="IYV39"/>
          <cell r="IYW39"/>
          <cell r="IYX39"/>
          <cell r="IYY39"/>
          <cell r="IYZ39"/>
          <cell r="IZA39"/>
          <cell r="IZB39"/>
          <cell r="IZC39"/>
          <cell r="IZD39"/>
          <cell r="IZE39"/>
          <cell r="IZF39"/>
          <cell r="IZG39"/>
          <cell r="IZH39"/>
          <cell r="IZI39"/>
          <cell r="IZJ39"/>
          <cell r="IZK39"/>
          <cell r="IZL39"/>
          <cell r="IZM39"/>
          <cell r="IZN39"/>
          <cell r="IZO39"/>
          <cell r="IZP39"/>
          <cell r="IZQ39"/>
          <cell r="IZR39"/>
          <cell r="IZS39"/>
          <cell r="IZT39"/>
          <cell r="IZU39"/>
          <cell r="IZV39"/>
          <cell r="IZW39"/>
          <cell r="IZX39"/>
          <cell r="IZY39"/>
          <cell r="IZZ39"/>
          <cell r="JAA39"/>
          <cell r="JAB39"/>
          <cell r="JAC39"/>
          <cell r="JAD39"/>
          <cell r="JAE39"/>
          <cell r="JAF39"/>
          <cell r="JAG39"/>
          <cell r="JAH39"/>
          <cell r="JAI39"/>
          <cell r="JAJ39"/>
          <cell r="JAK39"/>
          <cell r="JAL39"/>
          <cell r="JAM39"/>
          <cell r="JAN39"/>
          <cell r="JAO39"/>
          <cell r="JAP39"/>
          <cell r="JAQ39"/>
          <cell r="JAR39"/>
          <cell r="JAS39"/>
          <cell r="JAT39"/>
          <cell r="JAU39"/>
          <cell r="JAV39"/>
          <cell r="JAW39"/>
          <cell r="JAX39"/>
          <cell r="JAY39"/>
          <cell r="JAZ39"/>
          <cell r="JBA39"/>
          <cell r="JBB39"/>
          <cell r="JBC39"/>
          <cell r="JBD39"/>
          <cell r="JBE39"/>
          <cell r="JBF39"/>
          <cell r="JBG39"/>
          <cell r="JBH39"/>
          <cell r="JBI39"/>
          <cell r="JBJ39"/>
          <cell r="JBK39"/>
          <cell r="JBL39"/>
          <cell r="JBM39"/>
          <cell r="JBN39"/>
          <cell r="JBO39"/>
          <cell r="JBP39"/>
          <cell r="JBQ39"/>
          <cell r="JBR39"/>
          <cell r="JBS39"/>
          <cell r="JBT39"/>
          <cell r="JBU39"/>
          <cell r="JBV39"/>
          <cell r="JBW39"/>
          <cell r="JBX39"/>
          <cell r="JBY39"/>
          <cell r="JBZ39"/>
          <cell r="JCA39"/>
          <cell r="JCB39"/>
          <cell r="JCC39"/>
          <cell r="JCD39"/>
          <cell r="JCE39"/>
          <cell r="JCF39"/>
          <cell r="JCG39"/>
          <cell r="JCH39"/>
          <cell r="JCI39"/>
          <cell r="JCJ39"/>
          <cell r="JCK39"/>
          <cell r="JCL39"/>
          <cell r="JCM39"/>
          <cell r="JCN39"/>
          <cell r="JCO39"/>
          <cell r="JCP39"/>
          <cell r="JCQ39"/>
          <cell r="JCR39"/>
          <cell r="JCS39"/>
          <cell r="JCT39"/>
          <cell r="JCU39"/>
          <cell r="JCV39"/>
          <cell r="JCW39"/>
          <cell r="JCX39"/>
          <cell r="JCY39"/>
          <cell r="JCZ39"/>
          <cell r="JDA39"/>
          <cell r="JDB39"/>
          <cell r="JDC39"/>
          <cell r="JDD39"/>
          <cell r="JDE39"/>
          <cell r="JDF39"/>
          <cell r="JDG39"/>
          <cell r="JDH39"/>
          <cell r="JDI39"/>
          <cell r="JDJ39"/>
          <cell r="JDK39"/>
          <cell r="JDL39"/>
          <cell r="JDM39"/>
          <cell r="JDN39"/>
          <cell r="JDO39"/>
          <cell r="JDP39"/>
          <cell r="JDQ39"/>
          <cell r="JDR39"/>
          <cell r="JDS39"/>
          <cell r="JDT39"/>
          <cell r="JDU39"/>
          <cell r="JDV39"/>
          <cell r="JDW39"/>
          <cell r="JDX39"/>
          <cell r="JDY39"/>
          <cell r="JDZ39"/>
          <cell r="JEA39"/>
          <cell r="JEB39"/>
          <cell r="JEC39"/>
          <cell r="JED39"/>
          <cell r="JEE39"/>
          <cell r="JEF39"/>
          <cell r="JEG39"/>
          <cell r="JEH39"/>
          <cell r="JEI39"/>
          <cell r="JEJ39"/>
          <cell r="JEK39"/>
          <cell r="JEL39"/>
          <cell r="JEM39"/>
          <cell r="JEN39"/>
          <cell r="JEO39"/>
          <cell r="JEP39"/>
          <cell r="JEQ39"/>
          <cell r="JER39"/>
          <cell r="JES39"/>
          <cell r="JET39"/>
          <cell r="JEU39"/>
          <cell r="JEV39"/>
          <cell r="JEW39"/>
          <cell r="JEX39"/>
          <cell r="JEY39"/>
          <cell r="JEZ39"/>
          <cell r="JFA39"/>
          <cell r="JFB39"/>
          <cell r="JFC39"/>
          <cell r="JFD39"/>
          <cell r="JFE39"/>
          <cell r="JFF39"/>
          <cell r="JFG39"/>
          <cell r="JFH39"/>
          <cell r="JFI39"/>
          <cell r="JFJ39"/>
          <cell r="JFK39"/>
          <cell r="JFL39"/>
          <cell r="JFM39"/>
          <cell r="JFN39"/>
          <cell r="JFO39"/>
          <cell r="JFP39"/>
          <cell r="JFQ39"/>
          <cell r="JFR39"/>
          <cell r="JFS39"/>
          <cell r="JFT39"/>
          <cell r="JFU39"/>
          <cell r="JFV39"/>
          <cell r="JFW39"/>
          <cell r="JFX39"/>
          <cell r="JFY39"/>
          <cell r="JFZ39"/>
          <cell r="JGA39"/>
          <cell r="JGB39"/>
          <cell r="JGC39"/>
          <cell r="JGD39"/>
          <cell r="JGE39"/>
          <cell r="JGF39"/>
          <cell r="JGG39"/>
          <cell r="JGH39"/>
          <cell r="JGI39"/>
          <cell r="JGJ39"/>
          <cell r="JGK39"/>
          <cell r="JGL39"/>
          <cell r="JGM39"/>
          <cell r="JGN39"/>
          <cell r="JGO39"/>
          <cell r="JGP39"/>
          <cell r="JGQ39"/>
          <cell r="JGR39"/>
          <cell r="JGS39"/>
          <cell r="JGT39"/>
          <cell r="JGU39"/>
          <cell r="JGV39"/>
          <cell r="JGW39"/>
          <cell r="JGX39"/>
          <cell r="JGY39"/>
          <cell r="JGZ39"/>
          <cell r="JHA39"/>
          <cell r="JHB39"/>
          <cell r="JHC39"/>
          <cell r="JHD39"/>
          <cell r="JHE39"/>
          <cell r="JHF39"/>
          <cell r="JHG39"/>
          <cell r="JHH39"/>
          <cell r="JHI39"/>
          <cell r="JHJ39"/>
          <cell r="JHK39"/>
          <cell r="JHL39"/>
          <cell r="JHM39"/>
          <cell r="JHN39"/>
          <cell r="JHO39"/>
          <cell r="JHP39"/>
          <cell r="JHQ39"/>
          <cell r="JHR39"/>
          <cell r="JHS39"/>
          <cell r="JHT39"/>
          <cell r="JHU39"/>
          <cell r="JHV39"/>
          <cell r="JHW39"/>
          <cell r="JHX39"/>
          <cell r="JHY39"/>
          <cell r="JHZ39"/>
          <cell r="JIA39"/>
          <cell r="JIB39"/>
          <cell r="JIC39"/>
          <cell r="JID39"/>
          <cell r="JIE39"/>
          <cell r="JIF39"/>
          <cell r="JIG39"/>
          <cell r="JIH39"/>
          <cell r="JII39"/>
          <cell r="JIJ39"/>
          <cell r="JIK39"/>
          <cell r="JIL39"/>
          <cell r="JIM39"/>
          <cell r="JIN39"/>
          <cell r="JIO39"/>
          <cell r="JIP39"/>
          <cell r="JIQ39"/>
          <cell r="JIR39"/>
          <cell r="JIS39"/>
          <cell r="JIT39"/>
          <cell r="JIU39"/>
          <cell r="JIV39"/>
          <cell r="JIW39"/>
          <cell r="JIX39"/>
          <cell r="JIY39"/>
          <cell r="JIZ39"/>
          <cell r="JJA39"/>
          <cell r="JJB39"/>
          <cell r="JJC39"/>
          <cell r="JJD39"/>
          <cell r="JJE39"/>
          <cell r="JJF39"/>
          <cell r="JJG39"/>
          <cell r="JJH39"/>
          <cell r="JJI39"/>
          <cell r="JJJ39"/>
          <cell r="JJK39"/>
          <cell r="JJL39"/>
          <cell r="JJM39"/>
          <cell r="JJN39"/>
          <cell r="JJO39"/>
          <cell r="JJP39"/>
          <cell r="JJQ39"/>
          <cell r="JJR39"/>
          <cell r="JJS39"/>
          <cell r="JJT39"/>
          <cell r="JJU39"/>
          <cell r="JJV39"/>
          <cell r="JJW39"/>
          <cell r="JJX39"/>
          <cell r="JJY39"/>
          <cell r="JJZ39"/>
          <cell r="JKA39"/>
          <cell r="JKB39"/>
          <cell r="JKC39"/>
          <cell r="JKD39"/>
          <cell r="JKE39"/>
          <cell r="JKF39"/>
          <cell r="JKG39"/>
          <cell r="JKH39"/>
          <cell r="JKI39"/>
          <cell r="JKJ39"/>
          <cell r="JKK39"/>
          <cell r="JKL39"/>
          <cell r="JKM39"/>
          <cell r="JKN39"/>
          <cell r="JKO39"/>
          <cell r="JKP39"/>
          <cell r="JKQ39"/>
          <cell r="JKR39"/>
          <cell r="JKS39"/>
          <cell r="JKT39"/>
          <cell r="JKU39"/>
          <cell r="JKV39"/>
          <cell r="JKW39"/>
          <cell r="JKX39"/>
          <cell r="JKY39"/>
          <cell r="JKZ39"/>
          <cell r="JLA39"/>
          <cell r="JLB39"/>
          <cell r="JLC39"/>
          <cell r="JLD39"/>
          <cell r="JLE39"/>
          <cell r="JLF39"/>
          <cell r="JLG39"/>
          <cell r="JLH39"/>
          <cell r="JLI39"/>
          <cell r="JLJ39"/>
          <cell r="JLK39"/>
          <cell r="JLL39"/>
          <cell r="JLM39"/>
          <cell r="JLN39"/>
          <cell r="JLO39"/>
          <cell r="JLP39"/>
          <cell r="JLQ39"/>
          <cell r="JLR39"/>
          <cell r="JLS39"/>
          <cell r="JLT39"/>
          <cell r="JLU39"/>
          <cell r="JLV39"/>
          <cell r="JLW39"/>
          <cell r="JLX39"/>
          <cell r="JLY39"/>
          <cell r="JLZ39"/>
          <cell r="JMA39"/>
          <cell r="JMB39"/>
          <cell r="JMC39"/>
          <cell r="JMD39"/>
          <cell r="JME39"/>
          <cell r="JMF39"/>
          <cell r="JMG39"/>
          <cell r="JMH39"/>
          <cell r="JMI39"/>
          <cell r="JMJ39"/>
          <cell r="JMK39"/>
          <cell r="JML39"/>
          <cell r="JMM39"/>
          <cell r="JMN39"/>
          <cell r="JMO39"/>
          <cell r="JMP39"/>
          <cell r="JMQ39"/>
          <cell r="JMR39"/>
          <cell r="JMS39"/>
          <cell r="JMT39"/>
          <cell r="JMU39"/>
          <cell r="JMV39"/>
          <cell r="JMW39"/>
          <cell r="JMX39"/>
          <cell r="JMY39"/>
          <cell r="JMZ39"/>
          <cell r="JNA39"/>
          <cell r="JNB39"/>
          <cell r="JNC39"/>
          <cell r="JND39"/>
          <cell r="JNE39"/>
          <cell r="JNF39"/>
          <cell r="JNG39"/>
          <cell r="JNH39"/>
          <cell r="JNI39"/>
          <cell r="JNJ39"/>
          <cell r="JNK39"/>
          <cell r="JNL39"/>
          <cell r="JNM39"/>
          <cell r="JNN39"/>
          <cell r="JNO39"/>
          <cell r="JNP39"/>
          <cell r="JNQ39"/>
          <cell r="JNR39"/>
          <cell r="JNS39"/>
          <cell r="JNT39"/>
          <cell r="JNU39"/>
          <cell r="JNV39"/>
          <cell r="JNW39"/>
          <cell r="JNX39"/>
          <cell r="JNY39"/>
          <cell r="JNZ39"/>
          <cell r="JOA39"/>
          <cell r="JOB39"/>
          <cell r="JOC39"/>
          <cell r="JOD39"/>
          <cell r="JOE39"/>
          <cell r="JOF39"/>
          <cell r="JOG39"/>
          <cell r="JOH39"/>
          <cell r="JOI39"/>
          <cell r="JOJ39"/>
          <cell r="JOK39"/>
          <cell r="JOL39"/>
          <cell r="JOM39"/>
          <cell r="JON39"/>
          <cell r="JOO39"/>
          <cell r="JOP39"/>
          <cell r="JOQ39"/>
          <cell r="JOR39"/>
          <cell r="JOS39"/>
          <cell r="JOT39"/>
          <cell r="JOU39"/>
          <cell r="JOV39"/>
          <cell r="JOW39"/>
          <cell r="JOX39"/>
          <cell r="JOY39"/>
          <cell r="JOZ39"/>
          <cell r="JPA39"/>
          <cell r="JPB39"/>
          <cell r="JPC39"/>
          <cell r="JPD39"/>
          <cell r="JPE39"/>
          <cell r="JPF39"/>
          <cell r="JPG39"/>
          <cell r="JPH39"/>
          <cell r="JPI39"/>
          <cell r="JPJ39"/>
          <cell r="JPK39"/>
          <cell r="JPL39"/>
          <cell r="JPM39"/>
          <cell r="JPN39"/>
          <cell r="JPO39"/>
          <cell r="JPP39"/>
          <cell r="JPQ39"/>
          <cell r="JPR39"/>
          <cell r="JPS39"/>
          <cell r="JPT39"/>
          <cell r="JPU39"/>
          <cell r="JPV39"/>
          <cell r="JPW39"/>
          <cell r="JPX39"/>
          <cell r="JPY39"/>
          <cell r="JPZ39"/>
          <cell r="JQA39"/>
          <cell r="JQB39"/>
          <cell r="JQC39"/>
          <cell r="JQD39"/>
          <cell r="JQE39"/>
          <cell r="JQF39"/>
          <cell r="JQG39"/>
          <cell r="JQH39"/>
          <cell r="JQI39"/>
          <cell r="JQJ39"/>
          <cell r="JQK39"/>
          <cell r="JQL39"/>
          <cell r="JQM39"/>
          <cell r="JQN39"/>
          <cell r="JQO39"/>
          <cell r="JQP39"/>
          <cell r="JQQ39"/>
          <cell r="JQR39"/>
          <cell r="JQS39"/>
          <cell r="JQT39"/>
          <cell r="JQU39"/>
          <cell r="JQV39"/>
          <cell r="JQW39"/>
          <cell r="JQX39"/>
          <cell r="JQY39"/>
          <cell r="JQZ39"/>
          <cell r="JRA39"/>
          <cell r="JRB39"/>
          <cell r="JRC39"/>
          <cell r="JRD39"/>
          <cell r="JRE39"/>
          <cell r="JRF39"/>
          <cell r="JRG39"/>
          <cell r="JRH39"/>
          <cell r="JRI39"/>
          <cell r="JRJ39"/>
          <cell r="JRK39"/>
          <cell r="JRL39"/>
          <cell r="JRM39"/>
          <cell r="JRN39"/>
          <cell r="JRO39"/>
          <cell r="JRP39"/>
          <cell r="JRQ39"/>
          <cell r="JRR39"/>
          <cell r="JRS39"/>
          <cell r="JRT39"/>
          <cell r="JRU39"/>
          <cell r="JRV39"/>
          <cell r="JRW39"/>
          <cell r="JRX39"/>
          <cell r="JRY39"/>
          <cell r="JRZ39"/>
          <cell r="JSA39"/>
          <cell r="JSB39"/>
          <cell r="JSC39"/>
          <cell r="JSD39"/>
          <cell r="JSE39"/>
          <cell r="JSF39"/>
          <cell r="JSG39"/>
          <cell r="JSH39"/>
          <cell r="JSI39"/>
          <cell r="JSJ39"/>
          <cell r="JSK39"/>
          <cell r="JSL39"/>
          <cell r="JSM39"/>
          <cell r="JSN39"/>
          <cell r="JSO39"/>
          <cell r="JSP39"/>
          <cell r="JSQ39"/>
          <cell r="JSR39"/>
          <cell r="JSS39"/>
          <cell r="JST39"/>
          <cell r="JSU39"/>
          <cell r="JSV39"/>
          <cell r="JSW39"/>
          <cell r="JSX39"/>
          <cell r="JSY39"/>
          <cell r="JSZ39"/>
          <cell r="JTA39"/>
          <cell r="JTB39"/>
          <cell r="JTC39"/>
          <cell r="JTD39"/>
          <cell r="JTE39"/>
          <cell r="JTF39"/>
          <cell r="JTG39"/>
          <cell r="JTH39"/>
          <cell r="JTI39"/>
          <cell r="JTJ39"/>
          <cell r="JTK39"/>
          <cell r="JTL39"/>
          <cell r="JTM39"/>
          <cell r="JTN39"/>
          <cell r="JTO39"/>
          <cell r="JTP39"/>
          <cell r="JTQ39"/>
          <cell r="JTR39"/>
          <cell r="JTS39"/>
          <cell r="JTT39"/>
          <cell r="JTU39"/>
          <cell r="JTV39"/>
          <cell r="JTW39"/>
          <cell r="JTX39"/>
          <cell r="JTY39"/>
          <cell r="JTZ39"/>
          <cell r="JUA39"/>
          <cell r="JUB39"/>
          <cell r="JUC39"/>
          <cell r="JUD39"/>
          <cell r="JUE39"/>
          <cell r="JUF39"/>
          <cell r="JUG39"/>
          <cell r="JUH39"/>
          <cell r="JUI39"/>
          <cell r="JUJ39"/>
          <cell r="JUK39"/>
          <cell r="JUL39"/>
          <cell r="JUM39"/>
          <cell r="JUN39"/>
          <cell r="JUO39"/>
          <cell r="JUP39"/>
          <cell r="JUQ39"/>
          <cell r="JUR39"/>
          <cell r="JUS39"/>
          <cell r="JUT39"/>
          <cell r="JUU39"/>
          <cell r="JUV39"/>
          <cell r="JUW39"/>
          <cell r="JUX39"/>
          <cell r="JUY39"/>
          <cell r="JUZ39"/>
          <cell r="JVA39"/>
          <cell r="JVB39"/>
          <cell r="JVC39"/>
          <cell r="JVD39"/>
          <cell r="JVE39"/>
          <cell r="JVF39"/>
          <cell r="JVG39"/>
          <cell r="JVH39"/>
          <cell r="JVI39"/>
          <cell r="JVJ39"/>
          <cell r="JVK39"/>
          <cell r="JVL39"/>
          <cell r="JVM39"/>
          <cell r="JVN39"/>
          <cell r="JVO39"/>
          <cell r="JVP39"/>
          <cell r="JVQ39"/>
          <cell r="JVR39"/>
          <cell r="JVS39"/>
          <cell r="JVT39"/>
          <cell r="JVU39"/>
          <cell r="JVV39"/>
          <cell r="JVW39"/>
          <cell r="JVX39"/>
          <cell r="JVY39"/>
          <cell r="JVZ39"/>
          <cell r="JWA39"/>
          <cell r="JWB39"/>
          <cell r="JWC39"/>
          <cell r="JWD39"/>
          <cell r="JWE39"/>
          <cell r="JWF39"/>
          <cell r="JWG39"/>
          <cell r="JWH39"/>
          <cell r="JWI39"/>
          <cell r="JWJ39"/>
          <cell r="JWK39"/>
          <cell r="JWL39"/>
          <cell r="JWM39"/>
          <cell r="JWN39"/>
          <cell r="JWO39"/>
          <cell r="JWP39"/>
          <cell r="JWQ39"/>
          <cell r="JWR39"/>
          <cell r="JWS39"/>
          <cell r="JWT39"/>
          <cell r="JWU39"/>
          <cell r="JWV39"/>
          <cell r="JWW39"/>
          <cell r="JWX39"/>
          <cell r="JWY39"/>
          <cell r="JWZ39"/>
          <cell r="JXA39"/>
          <cell r="JXB39"/>
          <cell r="JXC39"/>
          <cell r="JXD39"/>
          <cell r="JXE39"/>
          <cell r="JXF39"/>
          <cell r="JXG39"/>
          <cell r="JXH39"/>
          <cell r="JXI39"/>
          <cell r="JXJ39"/>
          <cell r="JXK39"/>
          <cell r="JXL39"/>
          <cell r="JXM39"/>
          <cell r="JXN39"/>
          <cell r="JXO39"/>
          <cell r="JXP39"/>
          <cell r="JXQ39"/>
          <cell r="JXR39"/>
          <cell r="JXS39"/>
          <cell r="JXT39"/>
          <cell r="JXU39"/>
          <cell r="JXV39"/>
          <cell r="JXW39"/>
          <cell r="JXX39"/>
          <cell r="JXY39"/>
          <cell r="JXZ39"/>
          <cell r="JYA39"/>
          <cell r="JYB39"/>
          <cell r="JYC39"/>
          <cell r="JYD39"/>
          <cell r="JYE39"/>
          <cell r="JYF39"/>
          <cell r="JYG39"/>
          <cell r="JYH39"/>
          <cell r="JYI39"/>
          <cell r="JYJ39"/>
          <cell r="JYK39"/>
          <cell r="JYL39"/>
          <cell r="JYM39"/>
          <cell r="JYN39"/>
          <cell r="JYO39"/>
          <cell r="JYP39"/>
          <cell r="JYQ39"/>
          <cell r="JYR39"/>
          <cell r="JYS39"/>
          <cell r="JYT39"/>
          <cell r="JYU39"/>
          <cell r="JYV39"/>
          <cell r="JYW39"/>
          <cell r="JYX39"/>
          <cell r="JYY39"/>
          <cell r="JYZ39"/>
          <cell r="JZA39"/>
          <cell r="JZB39"/>
          <cell r="JZC39"/>
          <cell r="JZD39"/>
          <cell r="JZE39"/>
          <cell r="JZF39"/>
          <cell r="JZG39"/>
          <cell r="JZH39"/>
          <cell r="JZI39"/>
          <cell r="JZJ39"/>
          <cell r="JZK39"/>
          <cell r="JZL39"/>
          <cell r="JZM39"/>
          <cell r="JZN39"/>
          <cell r="JZO39"/>
          <cell r="JZP39"/>
          <cell r="JZQ39"/>
          <cell r="JZR39"/>
          <cell r="JZS39"/>
          <cell r="JZT39"/>
          <cell r="JZU39"/>
          <cell r="JZV39"/>
          <cell r="JZW39"/>
          <cell r="JZX39"/>
          <cell r="JZY39"/>
          <cell r="JZZ39"/>
          <cell r="KAA39"/>
          <cell r="KAB39"/>
          <cell r="KAC39"/>
          <cell r="KAD39"/>
          <cell r="KAE39"/>
          <cell r="KAF39"/>
          <cell r="KAG39"/>
          <cell r="KAH39"/>
          <cell r="KAI39"/>
          <cell r="KAJ39"/>
          <cell r="KAK39"/>
          <cell r="KAL39"/>
          <cell r="KAM39"/>
          <cell r="KAN39"/>
          <cell r="KAO39"/>
          <cell r="KAP39"/>
          <cell r="KAQ39"/>
          <cell r="KAR39"/>
          <cell r="KAS39"/>
          <cell r="KAT39"/>
          <cell r="KAU39"/>
          <cell r="KAV39"/>
          <cell r="KAW39"/>
          <cell r="KAX39"/>
          <cell r="KAY39"/>
          <cell r="KAZ39"/>
          <cell r="KBA39"/>
          <cell r="KBB39"/>
          <cell r="KBC39"/>
          <cell r="KBD39"/>
          <cell r="KBE39"/>
          <cell r="KBF39"/>
          <cell r="KBG39"/>
          <cell r="KBH39"/>
          <cell r="KBI39"/>
          <cell r="KBJ39"/>
          <cell r="KBK39"/>
          <cell r="KBL39"/>
          <cell r="KBM39"/>
          <cell r="KBN39"/>
          <cell r="KBO39"/>
          <cell r="KBP39"/>
          <cell r="KBQ39"/>
          <cell r="KBR39"/>
          <cell r="KBS39"/>
          <cell r="KBT39"/>
          <cell r="KBU39"/>
          <cell r="KBV39"/>
          <cell r="KBW39"/>
          <cell r="KBX39"/>
          <cell r="KBY39"/>
          <cell r="KBZ39"/>
          <cell r="KCA39"/>
          <cell r="KCB39"/>
          <cell r="KCC39"/>
          <cell r="KCD39"/>
          <cell r="KCE39"/>
          <cell r="KCF39"/>
          <cell r="KCG39"/>
          <cell r="KCH39"/>
          <cell r="KCI39"/>
          <cell r="KCJ39"/>
          <cell r="KCK39"/>
          <cell r="KCL39"/>
          <cell r="KCM39"/>
          <cell r="KCN39"/>
          <cell r="KCO39"/>
          <cell r="KCP39"/>
          <cell r="KCQ39"/>
          <cell r="KCR39"/>
          <cell r="KCS39"/>
          <cell r="KCT39"/>
          <cell r="KCU39"/>
          <cell r="KCV39"/>
          <cell r="KCW39"/>
          <cell r="KCX39"/>
          <cell r="KCY39"/>
          <cell r="KCZ39"/>
          <cell r="KDA39"/>
          <cell r="KDB39"/>
          <cell r="KDC39"/>
          <cell r="KDD39"/>
          <cell r="KDE39"/>
          <cell r="KDF39"/>
          <cell r="KDG39"/>
          <cell r="KDH39"/>
          <cell r="KDI39"/>
          <cell r="KDJ39"/>
          <cell r="KDK39"/>
          <cell r="KDL39"/>
          <cell r="KDM39"/>
          <cell r="KDN39"/>
          <cell r="KDO39"/>
          <cell r="KDP39"/>
          <cell r="KDQ39"/>
          <cell r="KDR39"/>
          <cell r="KDS39"/>
          <cell r="KDT39"/>
          <cell r="KDU39"/>
          <cell r="KDV39"/>
          <cell r="KDW39"/>
          <cell r="KDX39"/>
          <cell r="KDY39"/>
          <cell r="KDZ39"/>
          <cell r="KEA39"/>
          <cell r="KEB39"/>
          <cell r="KEC39"/>
          <cell r="KED39"/>
          <cell r="KEE39"/>
          <cell r="KEF39"/>
          <cell r="KEG39"/>
          <cell r="KEH39"/>
          <cell r="KEI39"/>
          <cell r="KEJ39"/>
          <cell r="KEK39"/>
          <cell r="KEL39"/>
          <cell r="KEM39"/>
          <cell r="KEN39"/>
          <cell r="KEO39"/>
          <cell r="KEP39"/>
          <cell r="KEQ39"/>
          <cell r="KER39"/>
          <cell r="KES39"/>
          <cell r="KET39"/>
          <cell r="KEU39"/>
          <cell r="KEV39"/>
          <cell r="KEW39"/>
          <cell r="KEX39"/>
          <cell r="KEY39"/>
          <cell r="KEZ39"/>
          <cell r="KFA39"/>
          <cell r="KFB39"/>
          <cell r="KFC39"/>
          <cell r="KFD39"/>
          <cell r="KFE39"/>
          <cell r="KFF39"/>
          <cell r="KFG39"/>
          <cell r="KFH39"/>
          <cell r="KFI39"/>
          <cell r="KFJ39"/>
          <cell r="KFK39"/>
          <cell r="KFL39"/>
          <cell r="KFM39"/>
          <cell r="KFN39"/>
          <cell r="KFO39"/>
          <cell r="KFP39"/>
          <cell r="KFQ39"/>
          <cell r="KFR39"/>
          <cell r="KFS39"/>
          <cell r="KFT39"/>
          <cell r="KFU39"/>
          <cell r="KFV39"/>
          <cell r="KFW39"/>
          <cell r="KFX39"/>
          <cell r="KFY39"/>
          <cell r="KFZ39"/>
          <cell r="KGA39"/>
          <cell r="KGB39"/>
          <cell r="KGC39"/>
          <cell r="KGD39"/>
          <cell r="KGE39"/>
          <cell r="KGF39"/>
          <cell r="KGG39"/>
          <cell r="KGH39"/>
          <cell r="KGI39"/>
          <cell r="KGJ39"/>
          <cell r="KGK39"/>
          <cell r="KGL39"/>
          <cell r="KGM39"/>
          <cell r="KGN39"/>
          <cell r="KGO39"/>
          <cell r="KGP39"/>
          <cell r="KGQ39"/>
          <cell r="KGR39"/>
          <cell r="KGS39"/>
          <cell r="KGT39"/>
          <cell r="KGU39"/>
          <cell r="KGV39"/>
          <cell r="KGW39"/>
          <cell r="KGX39"/>
          <cell r="KGY39"/>
          <cell r="KGZ39"/>
          <cell r="KHA39"/>
          <cell r="KHB39"/>
          <cell r="KHC39"/>
          <cell r="KHD39"/>
          <cell r="KHE39"/>
          <cell r="KHF39"/>
          <cell r="KHG39"/>
          <cell r="KHH39"/>
          <cell r="KHI39"/>
          <cell r="KHJ39"/>
          <cell r="KHK39"/>
          <cell r="KHL39"/>
          <cell r="KHM39"/>
          <cell r="KHN39"/>
          <cell r="KHO39"/>
          <cell r="KHP39"/>
          <cell r="KHQ39"/>
          <cell r="KHR39"/>
          <cell r="KHS39"/>
          <cell r="KHT39"/>
          <cell r="KHU39"/>
          <cell r="KHV39"/>
          <cell r="KHW39"/>
          <cell r="KHX39"/>
          <cell r="KHY39"/>
          <cell r="KHZ39"/>
          <cell r="KIA39"/>
          <cell r="KIB39"/>
          <cell r="KIC39"/>
          <cell r="KID39"/>
          <cell r="KIE39"/>
          <cell r="KIF39"/>
          <cell r="KIG39"/>
          <cell r="KIH39"/>
          <cell r="KII39"/>
          <cell r="KIJ39"/>
          <cell r="KIK39"/>
          <cell r="KIL39"/>
          <cell r="KIM39"/>
          <cell r="KIN39"/>
          <cell r="KIO39"/>
          <cell r="KIP39"/>
          <cell r="KIQ39"/>
          <cell r="KIR39"/>
          <cell r="KIS39"/>
          <cell r="KIT39"/>
          <cell r="KIU39"/>
          <cell r="KIV39"/>
          <cell r="KIW39"/>
          <cell r="KIX39"/>
          <cell r="KIY39"/>
          <cell r="KIZ39"/>
          <cell r="KJA39"/>
          <cell r="KJB39"/>
          <cell r="KJC39"/>
          <cell r="KJD39"/>
          <cell r="KJE39"/>
          <cell r="KJF39"/>
          <cell r="KJG39"/>
          <cell r="KJH39"/>
          <cell r="KJI39"/>
          <cell r="KJJ39"/>
          <cell r="KJK39"/>
          <cell r="KJL39"/>
          <cell r="KJM39"/>
          <cell r="KJN39"/>
          <cell r="KJO39"/>
          <cell r="KJP39"/>
          <cell r="KJQ39"/>
          <cell r="KJR39"/>
          <cell r="KJS39"/>
          <cell r="KJT39"/>
          <cell r="KJU39"/>
          <cell r="KJV39"/>
          <cell r="KJW39"/>
          <cell r="KJX39"/>
          <cell r="KJY39"/>
          <cell r="KJZ39"/>
          <cell r="KKA39"/>
          <cell r="KKB39"/>
          <cell r="KKC39"/>
          <cell r="KKD39"/>
          <cell r="KKE39"/>
          <cell r="KKF39"/>
          <cell r="KKG39"/>
          <cell r="KKH39"/>
          <cell r="KKI39"/>
          <cell r="KKJ39"/>
          <cell r="KKK39"/>
          <cell r="KKL39"/>
          <cell r="KKM39"/>
          <cell r="KKN39"/>
          <cell r="KKO39"/>
          <cell r="KKP39"/>
          <cell r="KKQ39"/>
          <cell r="KKR39"/>
          <cell r="KKS39"/>
          <cell r="KKT39"/>
          <cell r="KKU39"/>
          <cell r="KKV39"/>
          <cell r="KKW39"/>
          <cell r="KKX39"/>
          <cell r="KKY39"/>
          <cell r="KKZ39"/>
          <cell r="KLA39"/>
          <cell r="KLB39"/>
          <cell r="KLC39"/>
          <cell r="KLD39"/>
          <cell r="KLE39"/>
          <cell r="KLF39"/>
          <cell r="KLG39"/>
          <cell r="KLH39"/>
          <cell r="KLI39"/>
          <cell r="KLJ39"/>
          <cell r="KLK39"/>
          <cell r="KLL39"/>
          <cell r="KLM39"/>
          <cell r="KLN39"/>
          <cell r="KLO39"/>
          <cell r="KLP39"/>
          <cell r="KLQ39"/>
          <cell r="KLR39"/>
          <cell r="KLS39"/>
          <cell r="KLT39"/>
          <cell r="KLU39"/>
          <cell r="KLV39"/>
          <cell r="KLW39"/>
          <cell r="KLX39"/>
          <cell r="KLY39"/>
          <cell r="KLZ39"/>
          <cell r="KMA39"/>
          <cell r="KMB39"/>
          <cell r="KMC39"/>
          <cell r="KMD39"/>
          <cell r="KME39"/>
          <cell r="KMF39"/>
          <cell r="KMG39"/>
          <cell r="KMH39"/>
          <cell r="KMI39"/>
          <cell r="KMJ39"/>
          <cell r="KMK39"/>
          <cell r="KML39"/>
          <cell r="KMM39"/>
          <cell r="KMN39"/>
          <cell r="KMO39"/>
          <cell r="KMP39"/>
          <cell r="KMQ39"/>
          <cell r="KMR39"/>
          <cell r="KMS39"/>
          <cell r="KMT39"/>
          <cell r="KMU39"/>
          <cell r="KMV39"/>
          <cell r="KMW39"/>
          <cell r="KMX39"/>
          <cell r="KMY39"/>
          <cell r="KMZ39"/>
          <cell r="KNA39"/>
          <cell r="KNB39"/>
          <cell r="KNC39"/>
          <cell r="KND39"/>
          <cell r="KNE39"/>
          <cell r="KNF39"/>
          <cell r="KNG39"/>
          <cell r="KNH39"/>
          <cell r="KNI39"/>
          <cell r="KNJ39"/>
          <cell r="KNK39"/>
          <cell r="KNL39"/>
          <cell r="KNM39"/>
          <cell r="KNN39"/>
          <cell r="KNO39"/>
          <cell r="KNP39"/>
          <cell r="KNQ39"/>
          <cell r="KNR39"/>
          <cell r="KNS39"/>
          <cell r="KNT39"/>
          <cell r="KNU39"/>
          <cell r="KNV39"/>
          <cell r="KNW39"/>
          <cell r="KNX39"/>
          <cell r="KNY39"/>
          <cell r="KNZ39"/>
          <cell r="KOA39"/>
          <cell r="KOB39"/>
          <cell r="KOC39"/>
          <cell r="KOD39"/>
          <cell r="KOE39"/>
          <cell r="KOF39"/>
          <cell r="KOG39"/>
          <cell r="KOH39"/>
          <cell r="KOI39"/>
          <cell r="KOJ39"/>
          <cell r="KOK39"/>
          <cell r="KOL39"/>
          <cell r="KOM39"/>
          <cell r="KON39"/>
          <cell r="KOO39"/>
          <cell r="KOP39"/>
          <cell r="KOQ39"/>
          <cell r="KOR39"/>
          <cell r="KOS39"/>
          <cell r="KOT39"/>
          <cell r="KOU39"/>
          <cell r="KOV39"/>
          <cell r="KOW39"/>
          <cell r="KOX39"/>
          <cell r="KOY39"/>
          <cell r="KOZ39"/>
          <cell r="KPA39"/>
          <cell r="KPB39"/>
          <cell r="KPC39"/>
          <cell r="KPD39"/>
          <cell r="KPE39"/>
          <cell r="KPF39"/>
          <cell r="KPG39"/>
          <cell r="KPH39"/>
          <cell r="KPI39"/>
          <cell r="KPJ39"/>
          <cell r="KPK39"/>
          <cell r="KPL39"/>
          <cell r="KPM39"/>
          <cell r="KPN39"/>
          <cell r="KPO39"/>
          <cell r="KPP39"/>
          <cell r="KPQ39"/>
          <cell r="KPR39"/>
          <cell r="KPS39"/>
          <cell r="KPT39"/>
          <cell r="KPU39"/>
          <cell r="KPV39"/>
          <cell r="KPW39"/>
          <cell r="KPX39"/>
          <cell r="KPY39"/>
          <cell r="KPZ39"/>
          <cell r="KQA39"/>
          <cell r="KQB39"/>
          <cell r="KQC39"/>
          <cell r="KQD39"/>
          <cell r="KQE39"/>
          <cell r="KQF39"/>
          <cell r="KQG39"/>
          <cell r="KQH39"/>
          <cell r="KQI39"/>
          <cell r="KQJ39"/>
          <cell r="KQK39"/>
          <cell r="KQL39"/>
          <cell r="KQM39"/>
          <cell r="KQN39"/>
          <cell r="KQO39"/>
          <cell r="KQP39"/>
          <cell r="KQQ39"/>
          <cell r="KQR39"/>
          <cell r="KQS39"/>
          <cell r="KQT39"/>
          <cell r="KQU39"/>
          <cell r="KQV39"/>
          <cell r="KQW39"/>
          <cell r="KQX39"/>
          <cell r="KQY39"/>
          <cell r="KQZ39"/>
          <cell r="KRA39"/>
          <cell r="KRB39"/>
          <cell r="KRC39"/>
          <cell r="KRD39"/>
          <cell r="KRE39"/>
          <cell r="KRF39"/>
          <cell r="KRG39"/>
          <cell r="KRH39"/>
          <cell r="KRI39"/>
          <cell r="KRJ39"/>
          <cell r="KRK39"/>
          <cell r="KRL39"/>
          <cell r="KRM39"/>
          <cell r="KRN39"/>
          <cell r="KRO39"/>
          <cell r="KRP39"/>
          <cell r="KRQ39"/>
          <cell r="KRR39"/>
          <cell r="KRS39"/>
          <cell r="KRT39"/>
          <cell r="KRU39"/>
          <cell r="KRV39"/>
          <cell r="KRW39"/>
          <cell r="KRX39"/>
          <cell r="KRY39"/>
          <cell r="KRZ39"/>
          <cell r="KSA39"/>
          <cell r="KSB39"/>
          <cell r="KSC39"/>
          <cell r="KSD39"/>
          <cell r="KSE39"/>
          <cell r="KSF39"/>
          <cell r="KSG39"/>
          <cell r="KSH39"/>
          <cell r="KSI39"/>
          <cell r="KSJ39"/>
          <cell r="KSK39"/>
          <cell r="KSL39"/>
          <cell r="KSM39"/>
          <cell r="KSN39"/>
          <cell r="KSO39"/>
          <cell r="KSP39"/>
          <cell r="KSQ39"/>
          <cell r="KSR39"/>
          <cell r="KSS39"/>
          <cell r="KST39"/>
          <cell r="KSU39"/>
          <cell r="KSV39"/>
          <cell r="KSW39"/>
          <cell r="KSX39"/>
          <cell r="KSY39"/>
          <cell r="KSZ39"/>
          <cell r="KTA39"/>
          <cell r="KTB39"/>
          <cell r="KTC39"/>
          <cell r="KTD39"/>
          <cell r="KTE39"/>
          <cell r="KTF39"/>
          <cell r="KTG39"/>
          <cell r="KTH39"/>
          <cell r="KTI39"/>
          <cell r="KTJ39"/>
          <cell r="KTK39"/>
          <cell r="KTL39"/>
          <cell r="KTM39"/>
          <cell r="KTN39"/>
          <cell r="KTO39"/>
          <cell r="KTP39"/>
          <cell r="KTQ39"/>
          <cell r="KTR39"/>
          <cell r="KTS39"/>
          <cell r="KTT39"/>
          <cell r="KTU39"/>
          <cell r="KTV39"/>
          <cell r="KTW39"/>
          <cell r="KTX39"/>
          <cell r="KTY39"/>
          <cell r="KTZ39"/>
          <cell r="KUA39"/>
          <cell r="KUB39"/>
          <cell r="KUC39"/>
          <cell r="KUD39"/>
          <cell r="KUE39"/>
          <cell r="KUF39"/>
          <cell r="KUG39"/>
          <cell r="KUH39"/>
          <cell r="KUI39"/>
          <cell r="KUJ39"/>
          <cell r="KUK39"/>
          <cell r="KUL39"/>
          <cell r="KUM39"/>
          <cell r="KUN39"/>
          <cell r="KUO39"/>
          <cell r="KUP39"/>
          <cell r="KUQ39"/>
          <cell r="KUR39"/>
          <cell r="KUS39"/>
          <cell r="KUT39"/>
          <cell r="KUU39"/>
          <cell r="KUV39"/>
          <cell r="KUW39"/>
          <cell r="KUX39"/>
          <cell r="KUY39"/>
          <cell r="KUZ39"/>
          <cell r="KVA39"/>
          <cell r="KVB39"/>
          <cell r="KVC39"/>
          <cell r="KVD39"/>
          <cell r="KVE39"/>
          <cell r="KVF39"/>
          <cell r="KVG39"/>
          <cell r="KVH39"/>
          <cell r="KVI39"/>
          <cell r="KVJ39"/>
          <cell r="KVK39"/>
          <cell r="KVL39"/>
          <cell r="KVM39"/>
          <cell r="KVN39"/>
          <cell r="KVO39"/>
          <cell r="KVP39"/>
          <cell r="KVQ39"/>
          <cell r="KVR39"/>
          <cell r="KVS39"/>
          <cell r="KVT39"/>
          <cell r="KVU39"/>
          <cell r="KVV39"/>
          <cell r="KVW39"/>
          <cell r="KVX39"/>
          <cell r="KVY39"/>
          <cell r="KVZ39"/>
          <cell r="KWA39"/>
          <cell r="KWB39"/>
          <cell r="KWC39"/>
          <cell r="KWD39"/>
          <cell r="KWE39"/>
          <cell r="KWF39"/>
          <cell r="KWG39"/>
          <cell r="KWH39"/>
          <cell r="KWI39"/>
          <cell r="KWJ39"/>
          <cell r="KWK39"/>
          <cell r="KWL39"/>
          <cell r="KWM39"/>
          <cell r="KWN39"/>
          <cell r="KWO39"/>
          <cell r="KWP39"/>
          <cell r="KWQ39"/>
          <cell r="KWR39"/>
          <cell r="KWS39"/>
          <cell r="KWT39"/>
          <cell r="KWU39"/>
          <cell r="KWV39"/>
          <cell r="KWW39"/>
          <cell r="KWX39"/>
          <cell r="KWY39"/>
          <cell r="KWZ39"/>
          <cell r="KXA39"/>
          <cell r="KXB39"/>
          <cell r="KXC39"/>
          <cell r="KXD39"/>
          <cell r="KXE39"/>
          <cell r="KXF39"/>
          <cell r="KXG39"/>
          <cell r="KXH39"/>
          <cell r="KXI39"/>
          <cell r="KXJ39"/>
          <cell r="KXK39"/>
          <cell r="KXL39"/>
          <cell r="KXM39"/>
          <cell r="KXN39"/>
          <cell r="KXO39"/>
          <cell r="KXP39"/>
          <cell r="KXQ39"/>
          <cell r="KXR39"/>
          <cell r="KXS39"/>
          <cell r="KXT39"/>
          <cell r="KXU39"/>
          <cell r="KXV39"/>
          <cell r="KXW39"/>
          <cell r="KXX39"/>
          <cell r="KXY39"/>
          <cell r="KXZ39"/>
          <cell r="KYA39"/>
          <cell r="KYB39"/>
          <cell r="KYC39"/>
          <cell r="KYD39"/>
          <cell r="KYE39"/>
          <cell r="KYF39"/>
          <cell r="KYG39"/>
          <cell r="KYH39"/>
          <cell r="KYI39"/>
          <cell r="KYJ39"/>
          <cell r="KYK39"/>
          <cell r="KYL39"/>
          <cell r="KYM39"/>
          <cell r="KYN39"/>
          <cell r="KYO39"/>
          <cell r="KYP39"/>
          <cell r="KYQ39"/>
          <cell r="KYR39"/>
          <cell r="KYS39"/>
          <cell r="KYT39"/>
          <cell r="KYU39"/>
          <cell r="KYV39"/>
          <cell r="KYW39"/>
          <cell r="KYX39"/>
          <cell r="KYY39"/>
          <cell r="KYZ39"/>
          <cell r="KZA39"/>
          <cell r="KZB39"/>
          <cell r="KZC39"/>
          <cell r="KZD39"/>
          <cell r="KZE39"/>
          <cell r="KZF39"/>
          <cell r="KZG39"/>
          <cell r="KZH39"/>
          <cell r="KZI39"/>
          <cell r="KZJ39"/>
          <cell r="KZK39"/>
          <cell r="KZL39"/>
          <cell r="KZM39"/>
          <cell r="KZN39"/>
          <cell r="KZO39"/>
          <cell r="KZP39"/>
          <cell r="KZQ39"/>
          <cell r="KZR39"/>
          <cell r="KZS39"/>
          <cell r="KZT39"/>
          <cell r="KZU39"/>
          <cell r="KZV39"/>
          <cell r="KZW39"/>
          <cell r="KZX39"/>
          <cell r="KZY39"/>
          <cell r="KZZ39"/>
          <cell r="LAA39"/>
          <cell r="LAB39"/>
          <cell r="LAC39"/>
          <cell r="LAD39"/>
          <cell r="LAE39"/>
          <cell r="LAF39"/>
          <cell r="LAG39"/>
          <cell r="LAH39"/>
          <cell r="LAI39"/>
          <cell r="LAJ39"/>
          <cell r="LAK39"/>
          <cell r="LAL39"/>
          <cell r="LAM39"/>
          <cell r="LAN39"/>
          <cell r="LAO39"/>
          <cell r="LAP39"/>
          <cell r="LAQ39"/>
          <cell r="LAR39"/>
          <cell r="LAS39"/>
          <cell r="LAT39"/>
          <cell r="LAU39"/>
          <cell r="LAV39"/>
          <cell r="LAW39"/>
          <cell r="LAX39"/>
          <cell r="LAY39"/>
          <cell r="LAZ39"/>
          <cell r="LBA39"/>
          <cell r="LBB39"/>
          <cell r="LBC39"/>
          <cell r="LBD39"/>
          <cell r="LBE39"/>
          <cell r="LBF39"/>
          <cell r="LBG39"/>
          <cell r="LBH39"/>
          <cell r="LBI39"/>
          <cell r="LBJ39"/>
          <cell r="LBK39"/>
          <cell r="LBL39"/>
          <cell r="LBM39"/>
          <cell r="LBN39"/>
          <cell r="LBO39"/>
          <cell r="LBP39"/>
          <cell r="LBQ39"/>
          <cell r="LBR39"/>
          <cell r="LBS39"/>
          <cell r="LBT39"/>
          <cell r="LBU39"/>
          <cell r="LBV39"/>
          <cell r="LBW39"/>
          <cell r="LBX39"/>
          <cell r="LBY39"/>
          <cell r="LBZ39"/>
          <cell r="LCA39"/>
          <cell r="LCB39"/>
          <cell r="LCC39"/>
          <cell r="LCD39"/>
          <cell r="LCE39"/>
          <cell r="LCF39"/>
          <cell r="LCG39"/>
          <cell r="LCH39"/>
          <cell r="LCI39"/>
          <cell r="LCJ39"/>
          <cell r="LCK39"/>
          <cell r="LCL39"/>
          <cell r="LCM39"/>
          <cell r="LCN39"/>
          <cell r="LCO39"/>
          <cell r="LCP39"/>
          <cell r="LCQ39"/>
          <cell r="LCR39"/>
          <cell r="LCS39"/>
          <cell r="LCT39"/>
          <cell r="LCU39"/>
          <cell r="LCV39"/>
          <cell r="LCW39"/>
          <cell r="LCX39"/>
          <cell r="LCY39"/>
          <cell r="LCZ39"/>
          <cell r="LDA39"/>
          <cell r="LDB39"/>
          <cell r="LDC39"/>
          <cell r="LDD39"/>
          <cell r="LDE39"/>
          <cell r="LDF39"/>
          <cell r="LDG39"/>
          <cell r="LDH39"/>
          <cell r="LDI39"/>
          <cell r="LDJ39"/>
          <cell r="LDK39"/>
          <cell r="LDL39"/>
          <cell r="LDM39"/>
          <cell r="LDN39"/>
          <cell r="LDO39"/>
          <cell r="LDP39"/>
          <cell r="LDQ39"/>
          <cell r="LDR39"/>
          <cell r="LDS39"/>
          <cell r="LDT39"/>
          <cell r="LDU39"/>
          <cell r="LDV39"/>
          <cell r="LDW39"/>
          <cell r="LDX39"/>
          <cell r="LDY39"/>
          <cell r="LDZ39"/>
          <cell r="LEA39"/>
          <cell r="LEB39"/>
          <cell r="LEC39"/>
          <cell r="LED39"/>
          <cell r="LEE39"/>
          <cell r="LEF39"/>
          <cell r="LEG39"/>
          <cell r="LEH39"/>
          <cell r="LEI39"/>
          <cell r="LEJ39"/>
          <cell r="LEK39"/>
          <cell r="LEL39"/>
          <cell r="LEM39"/>
          <cell r="LEN39"/>
          <cell r="LEO39"/>
          <cell r="LEP39"/>
          <cell r="LEQ39"/>
          <cell r="LER39"/>
          <cell r="LES39"/>
          <cell r="LET39"/>
          <cell r="LEU39"/>
          <cell r="LEV39"/>
          <cell r="LEW39"/>
          <cell r="LEX39"/>
          <cell r="LEY39"/>
          <cell r="LEZ39"/>
          <cell r="LFA39"/>
          <cell r="LFB39"/>
          <cell r="LFC39"/>
          <cell r="LFD39"/>
          <cell r="LFE39"/>
          <cell r="LFF39"/>
          <cell r="LFG39"/>
          <cell r="LFH39"/>
          <cell r="LFI39"/>
          <cell r="LFJ39"/>
          <cell r="LFK39"/>
          <cell r="LFL39"/>
          <cell r="LFM39"/>
          <cell r="LFN39"/>
          <cell r="LFO39"/>
          <cell r="LFP39"/>
          <cell r="LFQ39"/>
          <cell r="LFR39"/>
          <cell r="LFS39"/>
          <cell r="LFT39"/>
          <cell r="LFU39"/>
          <cell r="LFV39"/>
          <cell r="LFW39"/>
          <cell r="LFX39"/>
          <cell r="LFY39"/>
          <cell r="LFZ39"/>
          <cell r="LGA39"/>
          <cell r="LGB39"/>
          <cell r="LGC39"/>
          <cell r="LGD39"/>
          <cell r="LGE39"/>
          <cell r="LGF39"/>
          <cell r="LGG39"/>
          <cell r="LGH39"/>
          <cell r="LGI39"/>
          <cell r="LGJ39"/>
          <cell r="LGK39"/>
          <cell r="LGL39"/>
          <cell r="LGM39"/>
          <cell r="LGN39"/>
          <cell r="LGO39"/>
          <cell r="LGP39"/>
          <cell r="LGQ39"/>
          <cell r="LGR39"/>
          <cell r="LGS39"/>
          <cell r="LGT39"/>
          <cell r="LGU39"/>
          <cell r="LGV39"/>
          <cell r="LGW39"/>
          <cell r="LGX39"/>
          <cell r="LGY39"/>
          <cell r="LGZ39"/>
          <cell r="LHA39"/>
          <cell r="LHB39"/>
          <cell r="LHC39"/>
          <cell r="LHD39"/>
          <cell r="LHE39"/>
          <cell r="LHF39"/>
          <cell r="LHG39"/>
          <cell r="LHH39"/>
          <cell r="LHI39"/>
          <cell r="LHJ39"/>
          <cell r="LHK39"/>
          <cell r="LHL39"/>
          <cell r="LHM39"/>
          <cell r="LHN39"/>
          <cell r="LHO39"/>
          <cell r="LHP39"/>
          <cell r="LHQ39"/>
          <cell r="LHR39"/>
          <cell r="LHS39"/>
          <cell r="LHT39"/>
          <cell r="LHU39"/>
          <cell r="LHV39"/>
          <cell r="LHW39"/>
          <cell r="LHX39"/>
          <cell r="LHY39"/>
          <cell r="LHZ39"/>
          <cell r="LIA39"/>
          <cell r="LIB39"/>
          <cell r="LIC39"/>
          <cell r="LID39"/>
          <cell r="LIE39"/>
          <cell r="LIF39"/>
          <cell r="LIG39"/>
          <cell r="LIH39"/>
          <cell r="LII39"/>
          <cell r="LIJ39"/>
          <cell r="LIK39"/>
          <cell r="LIL39"/>
          <cell r="LIM39"/>
          <cell r="LIN39"/>
          <cell r="LIO39"/>
          <cell r="LIP39"/>
          <cell r="LIQ39"/>
          <cell r="LIR39"/>
          <cell r="LIS39"/>
          <cell r="LIT39"/>
          <cell r="LIU39"/>
          <cell r="LIV39"/>
          <cell r="LIW39"/>
          <cell r="LIX39"/>
          <cell r="LIY39"/>
          <cell r="LIZ39"/>
          <cell r="LJA39"/>
          <cell r="LJB39"/>
          <cell r="LJC39"/>
          <cell r="LJD39"/>
          <cell r="LJE39"/>
          <cell r="LJF39"/>
          <cell r="LJG39"/>
          <cell r="LJH39"/>
          <cell r="LJI39"/>
          <cell r="LJJ39"/>
          <cell r="LJK39"/>
          <cell r="LJL39"/>
          <cell r="LJM39"/>
          <cell r="LJN39"/>
          <cell r="LJO39"/>
          <cell r="LJP39"/>
          <cell r="LJQ39"/>
          <cell r="LJR39"/>
          <cell r="LJS39"/>
          <cell r="LJT39"/>
          <cell r="LJU39"/>
          <cell r="LJV39"/>
          <cell r="LJW39"/>
          <cell r="LJX39"/>
          <cell r="LJY39"/>
          <cell r="LJZ39"/>
          <cell r="LKA39"/>
          <cell r="LKB39"/>
          <cell r="LKC39"/>
          <cell r="LKD39"/>
          <cell r="LKE39"/>
          <cell r="LKF39"/>
          <cell r="LKG39"/>
          <cell r="LKH39"/>
          <cell r="LKI39"/>
          <cell r="LKJ39"/>
          <cell r="LKK39"/>
          <cell r="LKL39"/>
          <cell r="LKM39"/>
          <cell r="LKN39"/>
          <cell r="LKO39"/>
          <cell r="LKP39"/>
          <cell r="LKQ39"/>
          <cell r="LKR39"/>
          <cell r="LKS39"/>
          <cell r="LKT39"/>
          <cell r="LKU39"/>
          <cell r="LKV39"/>
          <cell r="LKW39"/>
          <cell r="LKX39"/>
          <cell r="LKY39"/>
          <cell r="LKZ39"/>
          <cell r="LLA39"/>
          <cell r="LLB39"/>
          <cell r="LLC39"/>
          <cell r="LLD39"/>
          <cell r="LLE39"/>
          <cell r="LLF39"/>
          <cell r="LLG39"/>
          <cell r="LLH39"/>
          <cell r="LLI39"/>
          <cell r="LLJ39"/>
          <cell r="LLK39"/>
          <cell r="LLL39"/>
          <cell r="LLM39"/>
          <cell r="LLN39"/>
          <cell r="LLO39"/>
          <cell r="LLP39"/>
          <cell r="LLQ39"/>
          <cell r="LLR39"/>
          <cell r="LLS39"/>
          <cell r="LLT39"/>
          <cell r="LLU39"/>
          <cell r="LLV39"/>
          <cell r="LLW39"/>
          <cell r="LLX39"/>
          <cell r="LLY39"/>
          <cell r="LLZ39"/>
          <cell r="LMA39"/>
          <cell r="LMB39"/>
          <cell r="LMC39"/>
          <cell r="LMD39"/>
          <cell r="LME39"/>
          <cell r="LMF39"/>
          <cell r="LMG39"/>
          <cell r="LMH39"/>
          <cell r="LMI39"/>
          <cell r="LMJ39"/>
          <cell r="LMK39"/>
          <cell r="LML39"/>
          <cell r="LMM39"/>
          <cell r="LMN39"/>
          <cell r="LMO39"/>
          <cell r="LMP39"/>
          <cell r="LMQ39"/>
          <cell r="LMR39"/>
          <cell r="LMS39"/>
          <cell r="LMT39"/>
          <cell r="LMU39"/>
          <cell r="LMV39"/>
          <cell r="LMW39"/>
          <cell r="LMX39"/>
          <cell r="LMY39"/>
          <cell r="LMZ39"/>
          <cell r="LNA39"/>
          <cell r="LNB39"/>
          <cell r="LNC39"/>
          <cell r="LND39"/>
          <cell r="LNE39"/>
          <cell r="LNF39"/>
          <cell r="LNG39"/>
          <cell r="LNH39"/>
          <cell r="LNI39"/>
          <cell r="LNJ39"/>
          <cell r="LNK39"/>
          <cell r="LNL39"/>
          <cell r="LNM39"/>
          <cell r="LNN39"/>
          <cell r="LNO39"/>
          <cell r="LNP39"/>
          <cell r="LNQ39"/>
          <cell r="LNR39"/>
          <cell r="LNS39"/>
          <cell r="LNT39"/>
          <cell r="LNU39"/>
          <cell r="LNV39"/>
          <cell r="LNW39"/>
          <cell r="LNX39"/>
          <cell r="LNY39"/>
          <cell r="LNZ39"/>
          <cell r="LOA39"/>
          <cell r="LOB39"/>
          <cell r="LOC39"/>
          <cell r="LOD39"/>
          <cell r="LOE39"/>
          <cell r="LOF39"/>
          <cell r="LOG39"/>
          <cell r="LOH39"/>
          <cell r="LOI39"/>
          <cell r="LOJ39"/>
          <cell r="LOK39"/>
          <cell r="LOL39"/>
          <cell r="LOM39"/>
          <cell r="LON39"/>
          <cell r="LOO39"/>
          <cell r="LOP39"/>
          <cell r="LOQ39"/>
          <cell r="LOR39"/>
          <cell r="LOS39"/>
          <cell r="LOT39"/>
          <cell r="LOU39"/>
          <cell r="LOV39"/>
          <cell r="LOW39"/>
          <cell r="LOX39"/>
          <cell r="LOY39"/>
          <cell r="LOZ39"/>
          <cell r="LPA39"/>
          <cell r="LPB39"/>
          <cell r="LPC39"/>
          <cell r="LPD39"/>
          <cell r="LPE39"/>
          <cell r="LPF39"/>
          <cell r="LPG39"/>
          <cell r="LPH39"/>
          <cell r="LPI39"/>
          <cell r="LPJ39"/>
          <cell r="LPK39"/>
          <cell r="LPL39"/>
          <cell r="LPM39"/>
          <cell r="LPN39"/>
          <cell r="LPO39"/>
          <cell r="LPP39"/>
          <cell r="LPQ39"/>
          <cell r="LPR39"/>
          <cell r="LPS39"/>
          <cell r="LPT39"/>
          <cell r="LPU39"/>
          <cell r="LPV39"/>
          <cell r="LPW39"/>
          <cell r="LPX39"/>
          <cell r="LPY39"/>
          <cell r="LPZ39"/>
          <cell r="LQA39"/>
          <cell r="LQB39"/>
          <cell r="LQC39"/>
          <cell r="LQD39"/>
          <cell r="LQE39"/>
          <cell r="LQF39"/>
          <cell r="LQG39"/>
          <cell r="LQH39"/>
          <cell r="LQI39"/>
          <cell r="LQJ39"/>
          <cell r="LQK39"/>
          <cell r="LQL39"/>
          <cell r="LQM39"/>
          <cell r="LQN39"/>
          <cell r="LQO39"/>
          <cell r="LQP39"/>
          <cell r="LQQ39"/>
          <cell r="LQR39"/>
          <cell r="LQS39"/>
          <cell r="LQT39"/>
          <cell r="LQU39"/>
          <cell r="LQV39"/>
          <cell r="LQW39"/>
          <cell r="LQX39"/>
          <cell r="LQY39"/>
          <cell r="LQZ39"/>
          <cell r="LRA39"/>
          <cell r="LRB39"/>
          <cell r="LRC39"/>
          <cell r="LRD39"/>
          <cell r="LRE39"/>
          <cell r="LRF39"/>
          <cell r="LRG39"/>
          <cell r="LRH39"/>
          <cell r="LRI39"/>
          <cell r="LRJ39"/>
          <cell r="LRK39"/>
          <cell r="LRL39"/>
          <cell r="LRM39"/>
          <cell r="LRN39"/>
          <cell r="LRO39"/>
          <cell r="LRP39"/>
          <cell r="LRQ39"/>
          <cell r="LRR39"/>
          <cell r="LRS39"/>
          <cell r="LRT39"/>
          <cell r="LRU39"/>
          <cell r="LRV39"/>
          <cell r="LRW39"/>
          <cell r="LRX39"/>
          <cell r="LRY39"/>
          <cell r="LRZ39"/>
          <cell r="LSA39"/>
          <cell r="LSB39"/>
          <cell r="LSC39"/>
          <cell r="LSD39"/>
          <cell r="LSE39"/>
          <cell r="LSF39"/>
          <cell r="LSG39"/>
          <cell r="LSH39"/>
          <cell r="LSI39"/>
          <cell r="LSJ39"/>
          <cell r="LSK39"/>
          <cell r="LSL39"/>
          <cell r="LSM39"/>
          <cell r="LSN39"/>
          <cell r="LSO39"/>
          <cell r="LSP39"/>
          <cell r="LSQ39"/>
          <cell r="LSR39"/>
          <cell r="LSS39"/>
          <cell r="LST39"/>
          <cell r="LSU39"/>
          <cell r="LSV39"/>
          <cell r="LSW39"/>
          <cell r="LSX39"/>
          <cell r="LSY39"/>
          <cell r="LSZ39"/>
          <cell r="LTA39"/>
          <cell r="LTB39"/>
          <cell r="LTC39"/>
          <cell r="LTD39"/>
          <cell r="LTE39"/>
          <cell r="LTF39"/>
          <cell r="LTG39"/>
          <cell r="LTH39"/>
          <cell r="LTI39"/>
          <cell r="LTJ39"/>
          <cell r="LTK39"/>
          <cell r="LTL39"/>
          <cell r="LTM39"/>
          <cell r="LTN39"/>
          <cell r="LTO39"/>
          <cell r="LTP39"/>
          <cell r="LTQ39"/>
          <cell r="LTR39"/>
          <cell r="LTS39"/>
          <cell r="LTT39"/>
          <cell r="LTU39"/>
          <cell r="LTV39"/>
          <cell r="LTW39"/>
          <cell r="LTX39"/>
          <cell r="LTY39"/>
          <cell r="LTZ39"/>
          <cell r="LUA39"/>
          <cell r="LUB39"/>
          <cell r="LUC39"/>
          <cell r="LUD39"/>
          <cell r="LUE39"/>
          <cell r="LUF39"/>
          <cell r="LUG39"/>
          <cell r="LUH39"/>
          <cell r="LUI39"/>
          <cell r="LUJ39"/>
          <cell r="LUK39"/>
          <cell r="LUL39"/>
          <cell r="LUM39"/>
          <cell r="LUN39"/>
          <cell r="LUO39"/>
          <cell r="LUP39"/>
          <cell r="LUQ39"/>
          <cell r="LUR39"/>
          <cell r="LUS39"/>
          <cell r="LUT39"/>
          <cell r="LUU39"/>
          <cell r="LUV39"/>
          <cell r="LUW39"/>
          <cell r="LUX39"/>
          <cell r="LUY39"/>
          <cell r="LUZ39"/>
          <cell r="LVA39"/>
          <cell r="LVB39"/>
          <cell r="LVC39"/>
          <cell r="LVD39"/>
          <cell r="LVE39"/>
          <cell r="LVF39"/>
          <cell r="LVG39"/>
          <cell r="LVH39"/>
          <cell r="LVI39"/>
          <cell r="LVJ39"/>
          <cell r="LVK39"/>
          <cell r="LVL39"/>
          <cell r="LVM39"/>
          <cell r="LVN39"/>
          <cell r="LVO39"/>
          <cell r="LVP39"/>
          <cell r="LVQ39"/>
          <cell r="LVR39"/>
          <cell r="LVS39"/>
          <cell r="LVT39"/>
          <cell r="LVU39"/>
          <cell r="LVV39"/>
          <cell r="LVW39"/>
          <cell r="LVX39"/>
          <cell r="LVY39"/>
          <cell r="LVZ39"/>
          <cell r="LWA39"/>
          <cell r="LWB39"/>
          <cell r="LWC39"/>
          <cell r="LWD39"/>
          <cell r="LWE39"/>
          <cell r="LWF39"/>
          <cell r="LWG39"/>
          <cell r="LWH39"/>
          <cell r="LWI39"/>
          <cell r="LWJ39"/>
          <cell r="LWK39"/>
          <cell r="LWL39"/>
          <cell r="LWM39"/>
          <cell r="LWN39"/>
          <cell r="LWO39"/>
          <cell r="LWP39"/>
          <cell r="LWQ39"/>
          <cell r="LWR39"/>
          <cell r="LWS39"/>
          <cell r="LWT39"/>
          <cell r="LWU39"/>
          <cell r="LWV39"/>
          <cell r="LWW39"/>
          <cell r="LWX39"/>
          <cell r="LWY39"/>
          <cell r="LWZ39"/>
          <cell r="LXA39"/>
          <cell r="LXB39"/>
          <cell r="LXC39"/>
          <cell r="LXD39"/>
          <cell r="LXE39"/>
          <cell r="LXF39"/>
          <cell r="LXG39"/>
          <cell r="LXH39"/>
          <cell r="LXI39"/>
          <cell r="LXJ39"/>
          <cell r="LXK39"/>
          <cell r="LXL39"/>
          <cell r="LXM39"/>
          <cell r="LXN39"/>
          <cell r="LXO39"/>
          <cell r="LXP39"/>
          <cell r="LXQ39"/>
          <cell r="LXR39"/>
          <cell r="LXS39"/>
          <cell r="LXT39"/>
          <cell r="LXU39"/>
          <cell r="LXV39"/>
          <cell r="LXW39"/>
          <cell r="LXX39"/>
          <cell r="LXY39"/>
          <cell r="LXZ39"/>
          <cell r="LYA39"/>
          <cell r="LYB39"/>
          <cell r="LYC39"/>
          <cell r="LYD39"/>
          <cell r="LYE39"/>
          <cell r="LYF39"/>
          <cell r="LYG39"/>
          <cell r="LYH39"/>
          <cell r="LYI39"/>
          <cell r="LYJ39"/>
          <cell r="LYK39"/>
          <cell r="LYL39"/>
          <cell r="LYM39"/>
          <cell r="LYN39"/>
          <cell r="LYO39"/>
          <cell r="LYP39"/>
          <cell r="LYQ39"/>
          <cell r="LYR39"/>
          <cell r="LYS39"/>
          <cell r="LYT39"/>
          <cell r="LYU39"/>
          <cell r="LYV39"/>
          <cell r="LYW39"/>
          <cell r="LYX39"/>
          <cell r="LYY39"/>
          <cell r="LYZ39"/>
          <cell r="LZA39"/>
          <cell r="LZB39"/>
          <cell r="LZC39"/>
          <cell r="LZD39"/>
          <cell r="LZE39"/>
          <cell r="LZF39"/>
          <cell r="LZG39"/>
          <cell r="LZH39"/>
          <cell r="LZI39"/>
          <cell r="LZJ39"/>
          <cell r="LZK39"/>
          <cell r="LZL39"/>
          <cell r="LZM39"/>
          <cell r="LZN39"/>
          <cell r="LZO39"/>
          <cell r="LZP39"/>
          <cell r="LZQ39"/>
          <cell r="LZR39"/>
          <cell r="LZS39"/>
          <cell r="LZT39"/>
          <cell r="LZU39"/>
          <cell r="LZV39"/>
          <cell r="LZW39"/>
          <cell r="LZX39"/>
          <cell r="LZY39"/>
          <cell r="LZZ39"/>
          <cell r="MAA39"/>
          <cell r="MAB39"/>
          <cell r="MAC39"/>
          <cell r="MAD39"/>
          <cell r="MAE39"/>
          <cell r="MAF39"/>
          <cell r="MAG39"/>
          <cell r="MAH39"/>
          <cell r="MAI39"/>
          <cell r="MAJ39"/>
          <cell r="MAK39"/>
          <cell r="MAL39"/>
          <cell r="MAM39"/>
          <cell r="MAN39"/>
          <cell r="MAO39"/>
          <cell r="MAP39"/>
          <cell r="MAQ39"/>
          <cell r="MAR39"/>
          <cell r="MAS39"/>
          <cell r="MAT39"/>
          <cell r="MAU39"/>
          <cell r="MAV39"/>
          <cell r="MAW39"/>
          <cell r="MAX39"/>
          <cell r="MAY39"/>
          <cell r="MAZ39"/>
          <cell r="MBA39"/>
          <cell r="MBB39"/>
          <cell r="MBC39"/>
          <cell r="MBD39"/>
          <cell r="MBE39"/>
          <cell r="MBF39"/>
          <cell r="MBG39"/>
          <cell r="MBH39"/>
          <cell r="MBI39"/>
          <cell r="MBJ39"/>
          <cell r="MBK39"/>
          <cell r="MBL39"/>
          <cell r="MBM39"/>
          <cell r="MBN39"/>
          <cell r="MBO39"/>
          <cell r="MBP39"/>
          <cell r="MBQ39"/>
          <cell r="MBR39"/>
          <cell r="MBS39"/>
          <cell r="MBT39"/>
          <cell r="MBU39"/>
          <cell r="MBV39"/>
          <cell r="MBW39"/>
          <cell r="MBX39"/>
          <cell r="MBY39"/>
          <cell r="MBZ39"/>
          <cell r="MCA39"/>
          <cell r="MCB39"/>
          <cell r="MCC39"/>
          <cell r="MCD39"/>
          <cell r="MCE39"/>
          <cell r="MCF39"/>
          <cell r="MCG39"/>
          <cell r="MCH39"/>
          <cell r="MCI39"/>
          <cell r="MCJ39"/>
          <cell r="MCK39"/>
          <cell r="MCL39"/>
          <cell r="MCM39"/>
          <cell r="MCN39"/>
          <cell r="MCO39"/>
          <cell r="MCP39"/>
          <cell r="MCQ39"/>
          <cell r="MCR39"/>
          <cell r="MCS39"/>
          <cell r="MCT39"/>
          <cell r="MCU39"/>
          <cell r="MCV39"/>
          <cell r="MCW39"/>
          <cell r="MCX39"/>
          <cell r="MCY39"/>
          <cell r="MCZ39"/>
          <cell r="MDA39"/>
          <cell r="MDB39"/>
          <cell r="MDC39"/>
          <cell r="MDD39"/>
          <cell r="MDE39"/>
          <cell r="MDF39"/>
          <cell r="MDG39"/>
          <cell r="MDH39"/>
          <cell r="MDI39"/>
          <cell r="MDJ39"/>
          <cell r="MDK39"/>
          <cell r="MDL39"/>
          <cell r="MDM39"/>
          <cell r="MDN39"/>
          <cell r="MDO39"/>
          <cell r="MDP39"/>
          <cell r="MDQ39"/>
          <cell r="MDR39"/>
          <cell r="MDS39"/>
          <cell r="MDT39"/>
          <cell r="MDU39"/>
          <cell r="MDV39"/>
          <cell r="MDW39"/>
          <cell r="MDX39"/>
          <cell r="MDY39"/>
          <cell r="MDZ39"/>
          <cell r="MEA39"/>
          <cell r="MEB39"/>
          <cell r="MEC39"/>
          <cell r="MED39"/>
          <cell r="MEE39"/>
          <cell r="MEF39"/>
          <cell r="MEG39"/>
          <cell r="MEH39"/>
          <cell r="MEI39"/>
          <cell r="MEJ39"/>
          <cell r="MEK39"/>
          <cell r="MEL39"/>
          <cell r="MEM39"/>
          <cell r="MEN39"/>
          <cell r="MEO39"/>
          <cell r="MEP39"/>
          <cell r="MEQ39"/>
          <cell r="MER39"/>
          <cell r="MES39"/>
          <cell r="MET39"/>
          <cell r="MEU39"/>
          <cell r="MEV39"/>
          <cell r="MEW39"/>
          <cell r="MEX39"/>
          <cell r="MEY39"/>
          <cell r="MEZ39"/>
          <cell r="MFA39"/>
          <cell r="MFB39"/>
          <cell r="MFC39"/>
          <cell r="MFD39"/>
          <cell r="MFE39"/>
          <cell r="MFF39"/>
          <cell r="MFG39"/>
          <cell r="MFH39"/>
          <cell r="MFI39"/>
          <cell r="MFJ39"/>
          <cell r="MFK39"/>
          <cell r="MFL39"/>
          <cell r="MFM39"/>
          <cell r="MFN39"/>
          <cell r="MFO39"/>
          <cell r="MFP39"/>
          <cell r="MFQ39"/>
          <cell r="MFR39"/>
          <cell r="MFS39"/>
          <cell r="MFT39"/>
          <cell r="MFU39"/>
          <cell r="MFV39"/>
          <cell r="MFW39"/>
          <cell r="MFX39"/>
          <cell r="MFY39"/>
          <cell r="MFZ39"/>
          <cell r="MGA39"/>
          <cell r="MGB39"/>
          <cell r="MGC39"/>
          <cell r="MGD39"/>
          <cell r="MGE39"/>
          <cell r="MGF39"/>
          <cell r="MGG39"/>
          <cell r="MGH39"/>
          <cell r="MGI39"/>
          <cell r="MGJ39"/>
          <cell r="MGK39"/>
          <cell r="MGL39"/>
          <cell r="MGM39"/>
          <cell r="MGN39"/>
          <cell r="MGO39"/>
          <cell r="MGP39"/>
          <cell r="MGQ39"/>
          <cell r="MGR39"/>
          <cell r="MGS39"/>
          <cell r="MGT39"/>
          <cell r="MGU39"/>
          <cell r="MGV39"/>
          <cell r="MGW39"/>
          <cell r="MGX39"/>
          <cell r="MGY39"/>
          <cell r="MGZ39"/>
          <cell r="MHA39"/>
          <cell r="MHB39"/>
          <cell r="MHC39"/>
          <cell r="MHD39"/>
          <cell r="MHE39"/>
          <cell r="MHF39"/>
          <cell r="MHG39"/>
          <cell r="MHH39"/>
          <cell r="MHI39"/>
          <cell r="MHJ39"/>
          <cell r="MHK39"/>
          <cell r="MHL39"/>
          <cell r="MHM39"/>
          <cell r="MHN39"/>
          <cell r="MHO39"/>
          <cell r="MHP39"/>
          <cell r="MHQ39"/>
          <cell r="MHR39"/>
          <cell r="MHS39"/>
          <cell r="MHT39"/>
          <cell r="MHU39"/>
          <cell r="MHV39"/>
          <cell r="MHW39"/>
          <cell r="MHX39"/>
          <cell r="MHY39"/>
          <cell r="MHZ39"/>
          <cell r="MIA39"/>
          <cell r="MIB39"/>
          <cell r="MIC39"/>
          <cell r="MID39"/>
          <cell r="MIE39"/>
          <cell r="MIF39"/>
          <cell r="MIG39"/>
          <cell r="MIH39"/>
          <cell r="MII39"/>
          <cell r="MIJ39"/>
          <cell r="MIK39"/>
          <cell r="MIL39"/>
          <cell r="MIM39"/>
          <cell r="MIN39"/>
          <cell r="MIO39"/>
          <cell r="MIP39"/>
          <cell r="MIQ39"/>
          <cell r="MIR39"/>
          <cell r="MIS39"/>
          <cell r="MIT39"/>
          <cell r="MIU39"/>
          <cell r="MIV39"/>
          <cell r="MIW39"/>
          <cell r="MIX39"/>
          <cell r="MIY39"/>
          <cell r="MIZ39"/>
          <cell r="MJA39"/>
          <cell r="MJB39"/>
          <cell r="MJC39"/>
          <cell r="MJD39"/>
          <cell r="MJE39"/>
          <cell r="MJF39"/>
          <cell r="MJG39"/>
          <cell r="MJH39"/>
          <cell r="MJI39"/>
          <cell r="MJJ39"/>
          <cell r="MJK39"/>
          <cell r="MJL39"/>
          <cell r="MJM39"/>
          <cell r="MJN39"/>
          <cell r="MJO39"/>
          <cell r="MJP39"/>
          <cell r="MJQ39"/>
          <cell r="MJR39"/>
          <cell r="MJS39"/>
          <cell r="MJT39"/>
          <cell r="MJU39"/>
          <cell r="MJV39"/>
          <cell r="MJW39"/>
          <cell r="MJX39"/>
          <cell r="MJY39"/>
          <cell r="MJZ39"/>
          <cell r="MKA39"/>
          <cell r="MKB39"/>
          <cell r="MKC39"/>
          <cell r="MKD39"/>
          <cell r="MKE39"/>
          <cell r="MKF39"/>
          <cell r="MKG39"/>
          <cell r="MKH39"/>
          <cell r="MKI39"/>
          <cell r="MKJ39"/>
          <cell r="MKK39"/>
          <cell r="MKL39"/>
          <cell r="MKM39"/>
          <cell r="MKN39"/>
          <cell r="MKO39"/>
          <cell r="MKP39"/>
          <cell r="MKQ39"/>
          <cell r="MKR39"/>
          <cell r="MKS39"/>
          <cell r="MKT39"/>
          <cell r="MKU39"/>
          <cell r="MKV39"/>
          <cell r="MKW39"/>
          <cell r="MKX39"/>
          <cell r="MKY39"/>
          <cell r="MKZ39"/>
          <cell r="MLA39"/>
          <cell r="MLB39"/>
          <cell r="MLC39"/>
          <cell r="MLD39"/>
          <cell r="MLE39"/>
          <cell r="MLF39"/>
          <cell r="MLG39"/>
          <cell r="MLH39"/>
          <cell r="MLI39"/>
          <cell r="MLJ39"/>
          <cell r="MLK39"/>
          <cell r="MLL39"/>
          <cell r="MLM39"/>
          <cell r="MLN39"/>
          <cell r="MLO39"/>
          <cell r="MLP39"/>
          <cell r="MLQ39"/>
          <cell r="MLR39"/>
          <cell r="MLS39"/>
          <cell r="MLT39"/>
          <cell r="MLU39"/>
          <cell r="MLV39"/>
          <cell r="MLW39"/>
          <cell r="MLX39"/>
          <cell r="MLY39"/>
          <cell r="MLZ39"/>
          <cell r="MMA39"/>
          <cell r="MMB39"/>
          <cell r="MMC39"/>
          <cell r="MMD39"/>
          <cell r="MME39"/>
          <cell r="MMF39"/>
          <cell r="MMG39"/>
          <cell r="MMH39"/>
          <cell r="MMI39"/>
          <cell r="MMJ39"/>
          <cell r="MMK39"/>
          <cell r="MML39"/>
          <cell r="MMM39"/>
          <cell r="MMN39"/>
          <cell r="MMO39"/>
          <cell r="MMP39"/>
          <cell r="MMQ39"/>
          <cell r="MMR39"/>
          <cell r="MMS39"/>
          <cell r="MMT39"/>
          <cell r="MMU39"/>
          <cell r="MMV39"/>
          <cell r="MMW39"/>
          <cell r="MMX39"/>
          <cell r="MMY39"/>
          <cell r="MMZ39"/>
          <cell r="MNA39"/>
          <cell r="MNB39"/>
          <cell r="MNC39"/>
          <cell r="MND39"/>
          <cell r="MNE39"/>
          <cell r="MNF39"/>
          <cell r="MNG39"/>
          <cell r="MNH39"/>
          <cell r="MNI39"/>
          <cell r="MNJ39"/>
          <cell r="MNK39"/>
          <cell r="MNL39"/>
          <cell r="MNM39"/>
          <cell r="MNN39"/>
          <cell r="MNO39"/>
          <cell r="MNP39"/>
          <cell r="MNQ39"/>
          <cell r="MNR39"/>
          <cell r="MNS39"/>
          <cell r="MNT39"/>
          <cell r="MNU39"/>
          <cell r="MNV39"/>
          <cell r="MNW39"/>
          <cell r="MNX39"/>
          <cell r="MNY39"/>
          <cell r="MNZ39"/>
          <cell r="MOA39"/>
          <cell r="MOB39"/>
          <cell r="MOC39"/>
          <cell r="MOD39"/>
          <cell r="MOE39"/>
          <cell r="MOF39"/>
          <cell r="MOG39"/>
          <cell r="MOH39"/>
          <cell r="MOI39"/>
          <cell r="MOJ39"/>
          <cell r="MOK39"/>
          <cell r="MOL39"/>
          <cell r="MOM39"/>
          <cell r="MON39"/>
          <cell r="MOO39"/>
          <cell r="MOP39"/>
          <cell r="MOQ39"/>
          <cell r="MOR39"/>
          <cell r="MOS39"/>
          <cell r="MOT39"/>
          <cell r="MOU39"/>
          <cell r="MOV39"/>
          <cell r="MOW39"/>
          <cell r="MOX39"/>
          <cell r="MOY39"/>
          <cell r="MOZ39"/>
          <cell r="MPA39"/>
          <cell r="MPB39"/>
          <cell r="MPC39"/>
          <cell r="MPD39"/>
          <cell r="MPE39"/>
          <cell r="MPF39"/>
          <cell r="MPG39"/>
          <cell r="MPH39"/>
          <cell r="MPI39"/>
          <cell r="MPJ39"/>
          <cell r="MPK39"/>
          <cell r="MPL39"/>
          <cell r="MPM39"/>
          <cell r="MPN39"/>
          <cell r="MPO39"/>
          <cell r="MPP39"/>
          <cell r="MPQ39"/>
          <cell r="MPR39"/>
          <cell r="MPS39"/>
          <cell r="MPT39"/>
          <cell r="MPU39"/>
          <cell r="MPV39"/>
          <cell r="MPW39"/>
          <cell r="MPX39"/>
          <cell r="MPY39"/>
          <cell r="MPZ39"/>
          <cell r="MQA39"/>
          <cell r="MQB39"/>
          <cell r="MQC39"/>
          <cell r="MQD39"/>
          <cell r="MQE39"/>
          <cell r="MQF39"/>
          <cell r="MQG39"/>
          <cell r="MQH39"/>
          <cell r="MQI39"/>
          <cell r="MQJ39"/>
          <cell r="MQK39"/>
          <cell r="MQL39"/>
          <cell r="MQM39"/>
          <cell r="MQN39"/>
          <cell r="MQO39"/>
          <cell r="MQP39"/>
          <cell r="MQQ39"/>
          <cell r="MQR39"/>
          <cell r="MQS39"/>
          <cell r="MQT39"/>
          <cell r="MQU39"/>
          <cell r="MQV39"/>
          <cell r="MQW39"/>
          <cell r="MQX39"/>
          <cell r="MQY39"/>
          <cell r="MQZ39"/>
          <cell r="MRA39"/>
          <cell r="MRB39"/>
          <cell r="MRC39"/>
          <cell r="MRD39"/>
          <cell r="MRE39"/>
          <cell r="MRF39"/>
          <cell r="MRG39"/>
          <cell r="MRH39"/>
          <cell r="MRI39"/>
          <cell r="MRJ39"/>
          <cell r="MRK39"/>
          <cell r="MRL39"/>
          <cell r="MRM39"/>
          <cell r="MRN39"/>
          <cell r="MRO39"/>
          <cell r="MRP39"/>
          <cell r="MRQ39"/>
          <cell r="MRR39"/>
          <cell r="MRS39"/>
          <cell r="MRT39"/>
          <cell r="MRU39"/>
          <cell r="MRV39"/>
          <cell r="MRW39"/>
          <cell r="MRX39"/>
          <cell r="MRY39"/>
          <cell r="MRZ39"/>
          <cell r="MSA39"/>
          <cell r="MSB39"/>
          <cell r="MSC39"/>
          <cell r="MSD39"/>
          <cell r="MSE39"/>
          <cell r="MSF39"/>
          <cell r="MSG39"/>
          <cell r="MSH39"/>
          <cell r="MSI39"/>
          <cell r="MSJ39"/>
          <cell r="MSK39"/>
          <cell r="MSL39"/>
          <cell r="MSM39"/>
          <cell r="MSN39"/>
          <cell r="MSO39"/>
          <cell r="MSP39"/>
          <cell r="MSQ39"/>
          <cell r="MSR39"/>
          <cell r="MSS39"/>
          <cell r="MST39"/>
          <cell r="MSU39"/>
          <cell r="MSV39"/>
          <cell r="MSW39"/>
          <cell r="MSX39"/>
          <cell r="MSY39"/>
          <cell r="MSZ39"/>
          <cell r="MTA39"/>
          <cell r="MTB39"/>
          <cell r="MTC39"/>
          <cell r="MTD39"/>
          <cell r="MTE39"/>
          <cell r="MTF39"/>
          <cell r="MTG39"/>
          <cell r="MTH39"/>
          <cell r="MTI39"/>
          <cell r="MTJ39"/>
          <cell r="MTK39"/>
          <cell r="MTL39"/>
          <cell r="MTM39"/>
          <cell r="MTN39"/>
          <cell r="MTO39"/>
          <cell r="MTP39"/>
          <cell r="MTQ39"/>
          <cell r="MTR39"/>
          <cell r="MTS39"/>
          <cell r="MTT39"/>
          <cell r="MTU39"/>
          <cell r="MTV39"/>
          <cell r="MTW39"/>
          <cell r="MTX39"/>
          <cell r="MTY39"/>
          <cell r="MTZ39"/>
          <cell r="MUA39"/>
          <cell r="MUB39"/>
          <cell r="MUC39"/>
          <cell r="MUD39"/>
          <cell r="MUE39"/>
          <cell r="MUF39"/>
          <cell r="MUG39"/>
          <cell r="MUH39"/>
          <cell r="MUI39"/>
          <cell r="MUJ39"/>
          <cell r="MUK39"/>
          <cell r="MUL39"/>
          <cell r="MUM39"/>
          <cell r="MUN39"/>
          <cell r="MUO39"/>
          <cell r="MUP39"/>
          <cell r="MUQ39"/>
          <cell r="MUR39"/>
          <cell r="MUS39"/>
          <cell r="MUT39"/>
          <cell r="MUU39"/>
          <cell r="MUV39"/>
          <cell r="MUW39"/>
          <cell r="MUX39"/>
          <cell r="MUY39"/>
          <cell r="MUZ39"/>
          <cell r="MVA39"/>
          <cell r="MVB39"/>
          <cell r="MVC39"/>
          <cell r="MVD39"/>
          <cell r="MVE39"/>
          <cell r="MVF39"/>
          <cell r="MVG39"/>
          <cell r="MVH39"/>
          <cell r="MVI39"/>
          <cell r="MVJ39"/>
          <cell r="MVK39"/>
          <cell r="MVL39"/>
          <cell r="MVM39"/>
          <cell r="MVN39"/>
          <cell r="MVO39"/>
          <cell r="MVP39"/>
          <cell r="MVQ39"/>
          <cell r="MVR39"/>
          <cell r="MVS39"/>
          <cell r="MVT39"/>
          <cell r="MVU39"/>
          <cell r="MVV39"/>
          <cell r="MVW39"/>
          <cell r="MVX39"/>
          <cell r="MVY39"/>
          <cell r="MVZ39"/>
          <cell r="MWA39"/>
          <cell r="MWB39"/>
          <cell r="MWC39"/>
          <cell r="MWD39"/>
          <cell r="MWE39"/>
          <cell r="MWF39"/>
          <cell r="MWG39"/>
          <cell r="MWH39"/>
          <cell r="MWI39"/>
          <cell r="MWJ39"/>
          <cell r="MWK39"/>
          <cell r="MWL39"/>
          <cell r="MWM39"/>
          <cell r="MWN39"/>
          <cell r="MWO39"/>
          <cell r="MWP39"/>
          <cell r="MWQ39"/>
          <cell r="MWR39"/>
          <cell r="MWS39"/>
          <cell r="MWT39"/>
          <cell r="MWU39"/>
          <cell r="MWV39"/>
          <cell r="MWW39"/>
          <cell r="MWX39"/>
          <cell r="MWY39"/>
          <cell r="MWZ39"/>
          <cell r="MXA39"/>
          <cell r="MXB39"/>
          <cell r="MXC39"/>
          <cell r="MXD39"/>
          <cell r="MXE39"/>
          <cell r="MXF39"/>
          <cell r="MXG39"/>
          <cell r="MXH39"/>
          <cell r="MXI39"/>
          <cell r="MXJ39"/>
          <cell r="MXK39"/>
          <cell r="MXL39"/>
          <cell r="MXM39"/>
          <cell r="MXN39"/>
          <cell r="MXO39"/>
          <cell r="MXP39"/>
          <cell r="MXQ39"/>
          <cell r="MXR39"/>
          <cell r="MXS39"/>
          <cell r="MXT39"/>
          <cell r="MXU39"/>
          <cell r="MXV39"/>
          <cell r="MXW39"/>
          <cell r="MXX39"/>
          <cell r="MXY39"/>
          <cell r="MXZ39"/>
          <cell r="MYA39"/>
          <cell r="MYB39"/>
          <cell r="MYC39"/>
          <cell r="MYD39"/>
          <cell r="MYE39"/>
          <cell r="MYF39"/>
          <cell r="MYG39"/>
          <cell r="MYH39"/>
          <cell r="MYI39"/>
          <cell r="MYJ39"/>
          <cell r="MYK39"/>
          <cell r="MYL39"/>
          <cell r="MYM39"/>
          <cell r="MYN39"/>
          <cell r="MYO39"/>
          <cell r="MYP39"/>
          <cell r="MYQ39"/>
          <cell r="MYR39"/>
          <cell r="MYS39"/>
          <cell r="MYT39"/>
          <cell r="MYU39"/>
          <cell r="MYV39"/>
          <cell r="MYW39"/>
          <cell r="MYX39"/>
          <cell r="MYY39"/>
          <cell r="MYZ39"/>
          <cell r="MZA39"/>
          <cell r="MZB39"/>
          <cell r="MZC39"/>
          <cell r="MZD39"/>
          <cell r="MZE39"/>
          <cell r="MZF39"/>
          <cell r="MZG39"/>
          <cell r="MZH39"/>
          <cell r="MZI39"/>
          <cell r="MZJ39"/>
          <cell r="MZK39"/>
          <cell r="MZL39"/>
          <cell r="MZM39"/>
          <cell r="MZN39"/>
          <cell r="MZO39"/>
          <cell r="MZP39"/>
          <cell r="MZQ39"/>
          <cell r="MZR39"/>
          <cell r="MZS39"/>
          <cell r="MZT39"/>
          <cell r="MZU39"/>
          <cell r="MZV39"/>
          <cell r="MZW39"/>
          <cell r="MZX39"/>
          <cell r="MZY39"/>
          <cell r="MZZ39"/>
          <cell r="NAA39"/>
          <cell r="NAB39"/>
          <cell r="NAC39"/>
          <cell r="NAD39"/>
          <cell r="NAE39"/>
          <cell r="NAF39"/>
          <cell r="NAG39"/>
          <cell r="NAH39"/>
          <cell r="NAI39"/>
          <cell r="NAJ39"/>
          <cell r="NAK39"/>
          <cell r="NAL39"/>
          <cell r="NAM39"/>
          <cell r="NAN39"/>
          <cell r="NAO39"/>
          <cell r="NAP39"/>
          <cell r="NAQ39"/>
          <cell r="NAR39"/>
          <cell r="NAS39"/>
          <cell r="NAT39"/>
          <cell r="NAU39"/>
          <cell r="NAV39"/>
          <cell r="NAW39"/>
          <cell r="NAX39"/>
          <cell r="NAY39"/>
          <cell r="NAZ39"/>
          <cell r="NBA39"/>
          <cell r="NBB39"/>
          <cell r="NBC39"/>
          <cell r="NBD39"/>
          <cell r="NBE39"/>
          <cell r="NBF39"/>
          <cell r="NBG39"/>
          <cell r="NBH39"/>
          <cell r="NBI39"/>
          <cell r="NBJ39"/>
          <cell r="NBK39"/>
          <cell r="NBL39"/>
          <cell r="NBM39"/>
          <cell r="NBN39"/>
          <cell r="NBO39"/>
          <cell r="NBP39"/>
          <cell r="NBQ39"/>
          <cell r="NBR39"/>
          <cell r="NBS39"/>
          <cell r="NBT39"/>
          <cell r="NBU39"/>
          <cell r="NBV39"/>
          <cell r="NBW39"/>
          <cell r="NBX39"/>
          <cell r="NBY39"/>
          <cell r="NBZ39"/>
          <cell r="NCA39"/>
          <cell r="NCB39"/>
          <cell r="NCC39"/>
          <cell r="NCD39"/>
          <cell r="NCE39"/>
          <cell r="NCF39"/>
          <cell r="NCG39"/>
          <cell r="NCH39"/>
          <cell r="NCI39"/>
          <cell r="NCJ39"/>
          <cell r="NCK39"/>
          <cell r="NCL39"/>
          <cell r="NCM39"/>
          <cell r="NCN39"/>
          <cell r="NCO39"/>
          <cell r="NCP39"/>
          <cell r="NCQ39"/>
          <cell r="NCR39"/>
          <cell r="NCS39"/>
          <cell r="NCT39"/>
          <cell r="NCU39"/>
          <cell r="NCV39"/>
          <cell r="NCW39"/>
          <cell r="NCX39"/>
          <cell r="NCY39"/>
          <cell r="NCZ39"/>
          <cell r="NDA39"/>
          <cell r="NDB39"/>
          <cell r="NDC39"/>
          <cell r="NDD39"/>
          <cell r="NDE39"/>
          <cell r="NDF39"/>
          <cell r="NDG39"/>
          <cell r="NDH39"/>
          <cell r="NDI39"/>
          <cell r="NDJ39"/>
          <cell r="NDK39"/>
          <cell r="NDL39"/>
          <cell r="NDM39"/>
          <cell r="NDN39"/>
          <cell r="NDO39"/>
          <cell r="NDP39"/>
          <cell r="NDQ39"/>
          <cell r="NDR39"/>
          <cell r="NDS39"/>
          <cell r="NDT39"/>
          <cell r="NDU39"/>
          <cell r="NDV39"/>
          <cell r="NDW39"/>
          <cell r="NDX39"/>
          <cell r="NDY39"/>
          <cell r="NDZ39"/>
          <cell r="NEA39"/>
          <cell r="NEB39"/>
          <cell r="NEC39"/>
          <cell r="NED39"/>
          <cell r="NEE39"/>
          <cell r="NEF39"/>
          <cell r="NEG39"/>
          <cell r="NEH39"/>
          <cell r="NEI39"/>
          <cell r="NEJ39"/>
          <cell r="NEK39"/>
          <cell r="NEL39"/>
          <cell r="NEM39"/>
          <cell r="NEN39"/>
          <cell r="NEO39"/>
          <cell r="NEP39"/>
          <cell r="NEQ39"/>
          <cell r="NER39"/>
          <cell r="NES39"/>
          <cell r="NET39"/>
          <cell r="NEU39"/>
          <cell r="NEV39"/>
          <cell r="NEW39"/>
          <cell r="NEX39"/>
          <cell r="NEY39"/>
          <cell r="NEZ39"/>
          <cell r="NFA39"/>
          <cell r="NFB39"/>
          <cell r="NFC39"/>
          <cell r="NFD39"/>
          <cell r="NFE39"/>
          <cell r="NFF39"/>
          <cell r="NFG39"/>
          <cell r="NFH39"/>
          <cell r="NFI39"/>
          <cell r="NFJ39"/>
          <cell r="NFK39"/>
          <cell r="NFL39"/>
          <cell r="NFM39"/>
          <cell r="NFN39"/>
          <cell r="NFO39"/>
          <cell r="NFP39"/>
          <cell r="NFQ39"/>
          <cell r="NFR39"/>
          <cell r="NFS39"/>
          <cell r="NFT39"/>
          <cell r="NFU39"/>
          <cell r="NFV39"/>
          <cell r="NFW39"/>
          <cell r="NFX39"/>
          <cell r="NFY39"/>
          <cell r="NFZ39"/>
          <cell r="NGA39"/>
          <cell r="NGB39"/>
          <cell r="NGC39"/>
          <cell r="NGD39"/>
          <cell r="NGE39"/>
          <cell r="NGF39"/>
          <cell r="NGG39"/>
          <cell r="NGH39"/>
          <cell r="NGI39"/>
          <cell r="NGJ39"/>
          <cell r="NGK39"/>
          <cell r="NGL39"/>
          <cell r="NGM39"/>
          <cell r="NGN39"/>
          <cell r="NGO39"/>
          <cell r="NGP39"/>
          <cell r="NGQ39"/>
          <cell r="NGR39"/>
          <cell r="NGS39"/>
          <cell r="NGT39"/>
          <cell r="NGU39"/>
          <cell r="NGV39"/>
          <cell r="NGW39"/>
          <cell r="NGX39"/>
          <cell r="NGY39"/>
          <cell r="NGZ39"/>
          <cell r="NHA39"/>
          <cell r="NHB39"/>
          <cell r="NHC39"/>
          <cell r="NHD39"/>
          <cell r="NHE39"/>
          <cell r="NHF39"/>
          <cell r="NHG39"/>
          <cell r="NHH39"/>
          <cell r="NHI39"/>
          <cell r="NHJ39"/>
          <cell r="NHK39"/>
          <cell r="NHL39"/>
          <cell r="NHM39"/>
          <cell r="NHN39"/>
          <cell r="NHO39"/>
          <cell r="NHP39"/>
          <cell r="NHQ39"/>
          <cell r="NHR39"/>
          <cell r="NHS39"/>
          <cell r="NHT39"/>
          <cell r="NHU39"/>
          <cell r="NHV39"/>
          <cell r="NHW39"/>
          <cell r="NHX39"/>
          <cell r="NHY39"/>
          <cell r="NHZ39"/>
          <cell r="NIA39"/>
          <cell r="NIB39"/>
          <cell r="NIC39"/>
          <cell r="NID39"/>
          <cell r="NIE39"/>
          <cell r="NIF39"/>
          <cell r="NIG39"/>
          <cell r="NIH39"/>
          <cell r="NII39"/>
          <cell r="NIJ39"/>
          <cell r="NIK39"/>
          <cell r="NIL39"/>
          <cell r="NIM39"/>
          <cell r="NIN39"/>
          <cell r="NIO39"/>
          <cell r="NIP39"/>
          <cell r="NIQ39"/>
          <cell r="NIR39"/>
          <cell r="NIS39"/>
          <cell r="NIT39"/>
          <cell r="NIU39"/>
          <cell r="NIV39"/>
          <cell r="NIW39"/>
          <cell r="NIX39"/>
          <cell r="NIY39"/>
          <cell r="NIZ39"/>
          <cell r="NJA39"/>
          <cell r="NJB39"/>
          <cell r="NJC39"/>
          <cell r="NJD39"/>
          <cell r="NJE39"/>
          <cell r="NJF39"/>
          <cell r="NJG39"/>
          <cell r="NJH39"/>
          <cell r="NJI39"/>
          <cell r="NJJ39"/>
          <cell r="NJK39"/>
          <cell r="NJL39"/>
          <cell r="NJM39"/>
          <cell r="NJN39"/>
          <cell r="NJO39"/>
          <cell r="NJP39"/>
          <cell r="NJQ39"/>
          <cell r="NJR39"/>
          <cell r="NJS39"/>
          <cell r="NJT39"/>
          <cell r="NJU39"/>
          <cell r="NJV39"/>
          <cell r="NJW39"/>
          <cell r="NJX39"/>
          <cell r="NJY39"/>
          <cell r="NJZ39"/>
          <cell r="NKA39"/>
          <cell r="NKB39"/>
          <cell r="NKC39"/>
          <cell r="NKD39"/>
          <cell r="NKE39"/>
          <cell r="NKF39"/>
          <cell r="NKG39"/>
          <cell r="NKH39"/>
          <cell r="NKI39"/>
          <cell r="NKJ39"/>
          <cell r="NKK39"/>
          <cell r="NKL39"/>
          <cell r="NKM39"/>
          <cell r="NKN39"/>
          <cell r="NKO39"/>
          <cell r="NKP39"/>
          <cell r="NKQ39"/>
          <cell r="NKR39"/>
          <cell r="NKS39"/>
          <cell r="NKT39"/>
          <cell r="NKU39"/>
          <cell r="NKV39"/>
          <cell r="NKW39"/>
          <cell r="NKX39"/>
          <cell r="NKY39"/>
          <cell r="NKZ39"/>
          <cell r="NLA39"/>
          <cell r="NLB39"/>
          <cell r="NLC39"/>
          <cell r="NLD39"/>
          <cell r="NLE39"/>
          <cell r="NLF39"/>
          <cell r="NLG39"/>
          <cell r="NLH39"/>
          <cell r="NLI39"/>
          <cell r="NLJ39"/>
          <cell r="NLK39"/>
          <cell r="NLL39"/>
          <cell r="NLM39"/>
          <cell r="NLN39"/>
          <cell r="NLO39"/>
          <cell r="NLP39"/>
          <cell r="NLQ39"/>
          <cell r="NLR39"/>
          <cell r="NLS39"/>
          <cell r="NLT39"/>
          <cell r="NLU39"/>
          <cell r="NLV39"/>
          <cell r="NLW39"/>
          <cell r="NLX39"/>
          <cell r="NLY39"/>
          <cell r="NLZ39"/>
          <cell r="NMA39"/>
          <cell r="NMB39"/>
          <cell r="NMC39"/>
          <cell r="NMD39"/>
          <cell r="NME39"/>
          <cell r="NMF39"/>
          <cell r="NMG39"/>
          <cell r="NMH39"/>
          <cell r="NMI39"/>
          <cell r="NMJ39"/>
          <cell r="NMK39"/>
          <cell r="NML39"/>
          <cell r="NMM39"/>
          <cell r="NMN39"/>
          <cell r="NMO39"/>
          <cell r="NMP39"/>
          <cell r="NMQ39"/>
          <cell r="NMR39"/>
          <cell r="NMS39"/>
          <cell r="NMT39"/>
          <cell r="NMU39"/>
          <cell r="NMV39"/>
          <cell r="NMW39"/>
          <cell r="NMX39"/>
          <cell r="NMY39"/>
          <cell r="NMZ39"/>
          <cell r="NNA39"/>
          <cell r="NNB39"/>
          <cell r="NNC39"/>
          <cell r="NND39"/>
          <cell r="NNE39"/>
          <cell r="NNF39"/>
          <cell r="NNG39"/>
          <cell r="NNH39"/>
          <cell r="NNI39"/>
          <cell r="NNJ39"/>
          <cell r="NNK39"/>
          <cell r="NNL39"/>
          <cell r="NNM39"/>
          <cell r="NNN39"/>
          <cell r="NNO39"/>
          <cell r="NNP39"/>
          <cell r="NNQ39"/>
          <cell r="NNR39"/>
          <cell r="NNS39"/>
          <cell r="NNT39"/>
          <cell r="NNU39"/>
          <cell r="NNV39"/>
          <cell r="NNW39"/>
          <cell r="NNX39"/>
          <cell r="NNY39"/>
          <cell r="NNZ39"/>
          <cell r="NOA39"/>
          <cell r="NOB39"/>
          <cell r="NOC39"/>
          <cell r="NOD39"/>
          <cell r="NOE39"/>
          <cell r="NOF39"/>
          <cell r="NOG39"/>
          <cell r="NOH39"/>
          <cell r="NOI39"/>
          <cell r="NOJ39"/>
          <cell r="NOK39"/>
          <cell r="NOL39"/>
          <cell r="NOM39"/>
          <cell r="NON39"/>
          <cell r="NOO39"/>
          <cell r="NOP39"/>
          <cell r="NOQ39"/>
          <cell r="NOR39"/>
          <cell r="NOS39"/>
          <cell r="NOT39"/>
          <cell r="NOU39"/>
          <cell r="NOV39"/>
          <cell r="NOW39"/>
          <cell r="NOX39"/>
          <cell r="NOY39"/>
          <cell r="NOZ39"/>
          <cell r="NPA39"/>
          <cell r="NPB39"/>
          <cell r="NPC39"/>
          <cell r="NPD39"/>
          <cell r="NPE39"/>
          <cell r="NPF39"/>
          <cell r="NPG39"/>
          <cell r="NPH39"/>
          <cell r="NPI39"/>
          <cell r="NPJ39"/>
          <cell r="NPK39"/>
          <cell r="NPL39"/>
          <cell r="NPM39"/>
          <cell r="NPN39"/>
          <cell r="NPO39"/>
          <cell r="NPP39"/>
          <cell r="NPQ39"/>
          <cell r="NPR39"/>
          <cell r="NPS39"/>
          <cell r="NPT39"/>
          <cell r="NPU39"/>
          <cell r="NPV39"/>
          <cell r="NPW39"/>
          <cell r="NPX39"/>
          <cell r="NPY39"/>
          <cell r="NPZ39"/>
          <cell r="NQA39"/>
          <cell r="NQB39"/>
          <cell r="NQC39"/>
          <cell r="NQD39"/>
          <cell r="NQE39"/>
          <cell r="NQF39"/>
          <cell r="NQG39"/>
          <cell r="NQH39"/>
          <cell r="NQI39"/>
          <cell r="NQJ39"/>
          <cell r="NQK39"/>
          <cell r="NQL39"/>
          <cell r="NQM39"/>
          <cell r="NQN39"/>
          <cell r="NQO39"/>
          <cell r="NQP39"/>
          <cell r="NQQ39"/>
          <cell r="NQR39"/>
          <cell r="NQS39"/>
          <cell r="NQT39"/>
          <cell r="NQU39"/>
          <cell r="NQV39"/>
          <cell r="NQW39"/>
          <cell r="NQX39"/>
          <cell r="NQY39"/>
          <cell r="NQZ39"/>
          <cell r="NRA39"/>
          <cell r="NRB39"/>
          <cell r="NRC39"/>
          <cell r="NRD39"/>
          <cell r="NRE39"/>
          <cell r="NRF39"/>
          <cell r="NRG39"/>
          <cell r="NRH39"/>
          <cell r="NRI39"/>
          <cell r="NRJ39"/>
          <cell r="NRK39"/>
          <cell r="NRL39"/>
          <cell r="NRM39"/>
          <cell r="NRN39"/>
          <cell r="NRO39"/>
          <cell r="NRP39"/>
          <cell r="NRQ39"/>
          <cell r="NRR39"/>
          <cell r="NRS39"/>
          <cell r="NRT39"/>
          <cell r="NRU39"/>
          <cell r="NRV39"/>
          <cell r="NRW39"/>
          <cell r="NRX39"/>
          <cell r="NRY39"/>
          <cell r="NRZ39"/>
          <cell r="NSA39"/>
          <cell r="NSB39"/>
          <cell r="NSC39"/>
          <cell r="NSD39"/>
          <cell r="NSE39"/>
          <cell r="NSF39"/>
          <cell r="NSG39"/>
          <cell r="NSH39"/>
          <cell r="NSI39"/>
          <cell r="NSJ39"/>
          <cell r="NSK39"/>
          <cell r="NSL39"/>
          <cell r="NSM39"/>
          <cell r="NSN39"/>
          <cell r="NSO39"/>
          <cell r="NSP39"/>
          <cell r="NSQ39"/>
          <cell r="NSR39"/>
          <cell r="NSS39"/>
          <cell r="NST39"/>
          <cell r="NSU39"/>
          <cell r="NSV39"/>
          <cell r="NSW39"/>
          <cell r="NSX39"/>
          <cell r="NSY39"/>
          <cell r="NSZ39"/>
          <cell r="NTA39"/>
          <cell r="NTB39"/>
          <cell r="NTC39"/>
          <cell r="NTD39"/>
          <cell r="NTE39"/>
          <cell r="NTF39"/>
          <cell r="NTG39"/>
          <cell r="NTH39"/>
          <cell r="NTI39"/>
          <cell r="NTJ39"/>
          <cell r="NTK39"/>
          <cell r="NTL39"/>
          <cell r="NTM39"/>
          <cell r="NTN39"/>
          <cell r="NTO39"/>
          <cell r="NTP39"/>
          <cell r="NTQ39"/>
          <cell r="NTR39"/>
          <cell r="NTS39"/>
          <cell r="NTT39"/>
          <cell r="NTU39"/>
          <cell r="NTV39"/>
          <cell r="NTW39"/>
          <cell r="NTX39"/>
          <cell r="NTY39"/>
          <cell r="NTZ39"/>
          <cell r="NUA39"/>
          <cell r="NUB39"/>
          <cell r="NUC39"/>
          <cell r="NUD39"/>
          <cell r="NUE39"/>
          <cell r="NUF39"/>
          <cell r="NUG39"/>
          <cell r="NUH39"/>
          <cell r="NUI39"/>
          <cell r="NUJ39"/>
          <cell r="NUK39"/>
          <cell r="NUL39"/>
          <cell r="NUM39"/>
          <cell r="NUN39"/>
          <cell r="NUO39"/>
          <cell r="NUP39"/>
          <cell r="NUQ39"/>
          <cell r="NUR39"/>
          <cell r="NUS39"/>
          <cell r="NUT39"/>
          <cell r="NUU39"/>
          <cell r="NUV39"/>
          <cell r="NUW39"/>
          <cell r="NUX39"/>
          <cell r="NUY39"/>
          <cell r="NUZ39"/>
          <cell r="NVA39"/>
          <cell r="NVB39"/>
          <cell r="NVC39"/>
          <cell r="NVD39"/>
          <cell r="NVE39"/>
          <cell r="NVF39"/>
          <cell r="NVG39"/>
          <cell r="NVH39"/>
          <cell r="NVI39"/>
          <cell r="NVJ39"/>
          <cell r="NVK39"/>
          <cell r="NVL39"/>
          <cell r="NVM39"/>
          <cell r="NVN39"/>
          <cell r="NVO39"/>
          <cell r="NVP39"/>
          <cell r="NVQ39"/>
          <cell r="NVR39"/>
          <cell r="NVS39"/>
          <cell r="NVT39"/>
          <cell r="NVU39"/>
          <cell r="NVV39"/>
          <cell r="NVW39"/>
          <cell r="NVX39"/>
          <cell r="NVY39"/>
          <cell r="NVZ39"/>
          <cell r="NWA39"/>
          <cell r="NWB39"/>
          <cell r="NWC39"/>
          <cell r="NWD39"/>
          <cell r="NWE39"/>
          <cell r="NWF39"/>
          <cell r="NWG39"/>
          <cell r="NWH39"/>
          <cell r="NWI39"/>
          <cell r="NWJ39"/>
          <cell r="NWK39"/>
          <cell r="NWL39"/>
          <cell r="NWM39"/>
          <cell r="NWN39"/>
          <cell r="NWO39"/>
          <cell r="NWP39"/>
          <cell r="NWQ39"/>
          <cell r="NWR39"/>
          <cell r="NWS39"/>
          <cell r="NWT39"/>
          <cell r="NWU39"/>
          <cell r="NWV39"/>
          <cell r="NWW39"/>
          <cell r="NWX39"/>
          <cell r="NWY39"/>
          <cell r="NWZ39"/>
          <cell r="NXA39"/>
          <cell r="NXB39"/>
          <cell r="NXC39"/>
          <cell r="NXD39"/>
          <cell r="NXE39"/>
          <cell r="NXF39"/>
          <cell r="NXG39"/>
          <cell r="NXH39"/>
          <cell r="NXI39"/>
          <cell r="NXJ39"/>
          <cell r="NXK39"/>
          <cell r="NXL39"/>
          <cell r="NXM39"/>
          <cell r="NXN39"/>
          <cell r="NXO39"/>
          <cell r="NXP39"/>
          <cell r="NXQ39"/>
          <cell r="NXR39"/>
          <cell r="NXS39"/>
          <cell r="NXT39"/>
          <cell r="NXU39"/>
          <cell r="NXV39"/>
          <cell r="NXW39"/>
          <cell r="NXX39"/>
          <cell r="NXY39"/>
          <cell r="NXZ39"/>
          <cell r="NYA39"/>
          <cell r="NYB39"/>
          <cell r="NYC39"/>
          <cell r="NYD39"/>
          <cell r="NYE39"/>
          <cell r="NYF39"/>
          <cell r="NYG39"/>
          <cell r="NYH39"/>
          <cell r="NYI39"/>
          <cell r="NYJ39"/>
          <cell r="NYK39"/>
          <cell r="NYL39"/>
          <cell r="NYM39"/>
          <cell r="NYN39"/>
          <cell r="NYO39"/>
          <cell r="NYP39"/>
          <cell r="NYQ39"/>
          <cell r="NYR39"/>
          <cell r="NYS39"/>
          <cell r="NYT39"/>
          <cell r="NYU39"/>
          <cell r="NYV39"/>
          <cell r="NYW39"/>
          <cell r="NYX39"/>
          <cell r="NYY39"/>
          <cell r="NYZ39"/>
          <cell r="NZA39"/>
          <cell r="NZB39"/>
          <cell r="NZC39"/>
          <cell r="NZD39"/>
          <cell r="NZE39"/>
          <cell r="NZF39"/>
          <cell r="NZG39"/>
          <cell r="NZH39"/>
          <cell r="NZI39"/>
          <cell r="NZJ39"/>
          <cell r="NZK39"/>
          <cell r="NZL39"/>
          <cell r="NZM39"/>
          <cell r="NZN39"/>
          <cell r="NZO39"/>
          <cell r="NZP39"/>
          <cell r="NZQ39"/>
          <cell r="NZR39"/>
          <cell r="NZS39"/>
          <cell r="NZT39"/>
          <cell r="NZU39"/>
          <cell r="NZV39"/>
          <cell r="NZW39"/>
          <cell r="NZX39"/>
          <cell r="NZY39"/>
          <cell r="NZZ39"/>
          <cell r="OAA39"/>
          <cell r="OAB39"/>
          <cell r="OAC39"/>
          <cell r="OAD39"/>
          <cell r="OAE39"/>
          <cell r="OAF39"/>
          <cell r="OAG39"/>
          <cell r="OAH39"/>
          <cell r="OAI39"/>
          <cell r="OAJ39"/>
          <cell r="OAK39"/>
          <cell r="OAL39"/>
          <cell r="OAM39"/>
          <cell r="OAN39"/>
          <cell r="OAO39"/>
          <cell r="OAP39"/>
          <cell r="OAQ39"/>
          <cell r="OAR39"/>
          <cell r="OAS39"/>
          <cell r="OAT39"/>
          <cell r="OAU39"/>
          <cell r="OAV39"/>
          <cell r="OAW39"/>
          <cell r="OAX39"/>
          <cell r="OAY39"/>
          <cell r="OAZ39"/>
          <cell r="OBA39"/>
          <cell r="OBB39"/>
          <cell r="OBC39"/>
          <cell r="OBD39"/>
          <cell r="OBE39"/>
          <cell r="OBF39"/>
          <cell r="OBG39"/>
          <cell r="OBH39"/>
          <cell r="OBI39"/>
          <cell r="OBJ39"/>
          <cell r="OBK39"/>
          <cell r="OBL39"/>
          <cell r="OBM39"/>
          <cell r="OBN39"/>
          <cell r="OBO39"/>
          <cell r="OBP39"/>
          <cell r="OBQ39"/>
          <cell r="OBR39"/>
          <cell r="OBS39"/>
          <cell r="OBT39"/>
          <cell r="OBU39"/>
          <cell r="OBV39"/>
          <cell r="OBW39"/>
          <cell r="OBX39"/>
          <cell r="OBY39"/>
          <cell r="OBZ39"/>
          <cell r="OCA39"/>
          <cell r="OCB39"/>
          <cell r="OCC39"/>
          <cell r="OCD39"/>
          <cell r="OCE39"/>
          <cell r="OCF39"/>
          <cell r="OCG39"/>
          <cell r="OCH39"/>
          <cell r="OCI39"/>
          <cell r="OCJ39"/>
          <cell r="OCK39"/>
          <cell r="OCL39"/>
          <cell r="OCM39"/>
          <cell r="OCN39"/>
          <cell r="OCO39"/>
          <cell r="OCP39"/>
          <cell r="OCQ39"/>
          <cell r="OCR39"/>
          <cell r="OCS39"/>
          <cell r="OCT39"/>
          <cell r="OCU39"/>
          <cell r="OCV39"/>
          <cell r="OCW39"/>
          <cell r="OCX39"/>
          <cell r="OCY39"/>
          <cell r="OCZ39"/>
          <cell r="ODA39"/>
          <cell r="ODB39"/>
          <cell r="ODC39"/>
          <cell r="ODD39"/>
          <cell r="ODE39"/>
          <cell r="ODF39"/>
          <cell r="ODG39"/>
          <cell r="ODH39"/>
          <cell r="ODI39"/>
          <cell r="ODJ39"/>
          <cell r="ODK39"/>
          <cell r="ODL39"/>
          <cell r="ODM39"/>
          <cell r="ODN39"/>
          <cell r="ODO39"/>
          <cell r="ODP39"/>
          <cell r="ODQ39"/>
          <cell r="ODR39"/>
          <cell r="ODS39"/>
          <cell r="ODT39"/>
          <cell r="ODU39"/>
          <cell r="ODV39"/>
          <cell r="ODW39"/>
          <cell r="ODX39"/>
          <cell r="ODY39"/>
          <cell r="ODZ39"/>
          <cell r="OEA39"/>
          <cell r="OEB39"/>
          <cell r="OEC39"/>
          <cell r="OED39"/>
          <cell r="OEE39"/>
          <cell r="OEF39"/>
          <cell r="OEG39"/>
          <cell r="OEH39"/>
          <cell r="OEI39"/>
          <cell r="OEJ39"/>
          <cell r="OEK39"/>
          <cell r="OEL39"/>
          <cell r="OEM39"/>
          <cell r="OEN39"/>
          <cell r="OEO39"/>
          <cell r="OEP39"/>
          <cell r="OEQ39"/>
          <cell r="OER39"/>
          <cell r="OES39"/>
          <cell r="OET39"/>
          <cell r="OEU39"/>
          <cell r="OEV39"/>
          <cell r="OEW39"/>
          <cell r="OEX39"/>
          <cell r="OEY39"/>
          <cell r="OEZ39"/>
          <cell r="OFA39"/>
          <cell r="OFB39"/>
          <cell r="OFC39"/>
          <cell r="OFD39"/>
          <cell r="OFE39"/>
          <cell r="OFF39"/>
          <cell r="OFG39"/>
          <cell r="OFH39"/>
          <cell r="OFI39"/>
          <cell r="OFJ39"/>
          <cell r="OFK39"/>
          <cell r="OFL39"/>
          <cell r="OFM39"/>
          <cell r="OFN39"/>
          <cell r="OFO39"/>
          <cell r="OFP39"/>
          <cell r="OFQ39"/>
          <cell r="OFR39"/>
          <cell r="OFS39"/>
          <cell r="OFT39"/>
          <cell r="OFU39"/>
          <cell r="OFV39"/>
          <cell r="OFW39"/>
          <cell r="OFX39"/>
          <cell r="OFY39"/>
          <cell r="OFZ39"/>
          <cell r="OGA39"/>
          <cell r="OGB39"/>
          <cell r="OGC39"/>
          <cell r="OGD39"/>
          <cell r="OGE39"/>
          <cell r="OGF39"/>
          <cell r="OGG39"/>
          <cell r="OGH39"/>
          <cell r="OGI39"/>
          <cell r="OGJ39"/>
          <cell r="OGK39"/>
          <cell r="OGL39"/>
          <cell r="OGM39"/>
          <cell r="OGN39"/>
          <cell r="OGO39"/>
          <cell r="OGP39"/>
          <cell r="OGQ39"/>
          <cell r="OGR39"/>
          <cell r="OGS39"/>
          <cell r="OGT39"/>
          <cell r="OGU39"/>
          <cell r="OGV39"/>
          <cell r="OGW39"/>
          <cell r="OGX39"/>
          <cell r="OGY39"/>
          <cell r="OGZ39"/>
          <cell r="OHA39"/>
          <cell r="OHB39"/>
          <cell r="OHC39"/>
          <cell r="OHD39"/>
          <cell r="OHE39"/>
          <cell r="OHF39"/>
          <cell r="OHG39"/>
          <cell r="OHH39"/>
          <cell r="OHI39"/>
          <cell r="OHJ39"/>
          <cell r="OHK39"/>
          <cell r="OHL39"/>
          <cell r="OHM39"/>
          <cell r="OHN39"/>
          <cell r="OHO39"/>
          <cell r="OHP39"/>
          <cell r="OHQ39"/>
          <cell r="OHR39"/>
          <cell r="OHS39"/>
          <cell r="OHT39"/>
          <cell r="OHU39"/>
          <cell r="OHV39"/>
          <cell r="OHW39"/>
          <cell r="OHX39"/>
          <cell r="OHY39"/>
          <cell r="OHZ39"/>
          <cell r="OIA39"/>
          <cell r="OIB39"/>
          <cell r="OIC39"/>
          <cell r="OID39"/>
          <cell r="OIE39"/>
          <cell r="OIF39"/>
          <cell r="OIG39"/>
          <cell r="OIH39"/>
          <cell r="OII39"/>
          <cell r="OIJ39"/>
          <cell r="OIK39"/>
          <cell r="OIL39"/>
          <cell r="OIM39"/>
          <cell r="OIN39"/>
          <cell r="OIO39"/>
          <cell r="OIP39"/>
          <cell r="OIQ39"/>
          <cell r="OIR39"/>
          <cell r="OIS39"/>
          <cell r="OIT39"/>
          <cell r="OIU39"/>
          <cell r="OIV39"/>
          <cell r="OIW39"/>
          <cell r="OIX39"/>
          <cell r="OIY39"/>
          <cell r="OIZ39"/>
          <cell r="OJA39"/>
          <cell r="OJB39"/>
          <cell r="OJC39"/>
          <cell r="OJD39"/>
          <cell r="OJE39"/>
          <cell r="OJF39"/>
          <cell r="OJG39"/>
          <cell r="OJH39"/>
          <cell r="OJI39"/>
          <cell r="OJJ39"/>
          <cell r="OJK39"/>
          <cell r="OJL39"/>
          <cell r="OJM39"/>
          <cell r="OJN39"/>
          <cell r="OJO39"/>
          <cell r="OJP39"/>
          <cell r="OJQ39"/>
          <cell r="OJR39"/>
          <cell r="OJS39"/>
          <cell r="OJT39"/>
          <cell r="OJU39"/>
          <cell r="OJV39"/>
          <cell r="OJW39"/>
          <cell r="OJX39"/>
          <cell r="OJY39"/>
          <cell r="OJZ39"/>
          <cell r="OKA39"/>
          <cell r="OKB39"/>
          <cell r="OKC39"/>
          <cell r="OKD39"/>
          <cell r="OKE39"/>
          <cell r="OKF39"/>
          <cell r="OKG39"/>
          <cell r="OKH39"/>
          <cell r="OKI39"/>
          <cell r="OKJ39"/>
          <cell r="OKK39"/>
          <cell r="OKL39"/>
          <cell r="OKM39"/>
          <cell r="OKN39"/>
          <cell r="OKO39"/>
          <cell r="OKP39"/>
          <cell r="OKQ39"/>
          <cell r="OKR39"/>
          <cell r="OKS39"/>
          <cell r="OKT39"/>
          <cell r="OKU39"/>
          <cell r="OKV39"/>
          <cell r="OKW39"/>
          <cell r="OKX39"/>
          <cell r="OKY39"/>
          <cell r="OKZ39"/>
          <cell r="OLA39"/>
          <cell r="OLB39"/>
          <cell r="OLC39"/>
          <cell r="OLD39"/>
          <cell r="OLE39"/>
          <cell r="OLF39"/>
          <cell r="OLG39"/>
          <cell r="OLH39"/>
          <cell r="OLI39"/>
          <cell r="OLJ39"/>
          <cell r="OLK39"/>
          <cell r="OLL39"/>
          <cell r="OLM39"/>
          <cell r="OLN39"/>
          <cell r="OLO39"/>
          <cell r="OLP39"/>
          <cell r="OLQ39"/>
          <cell r="OLR39"/>
          <cell r="OLS39"/>
          <cell r="OLT39"/>
          <cell r="OLU39"/>
          <cell r="OLV39"/>
          <cell r="OLW39"/>
          <cell r="OLX39"/>
          <cell r="OLY39"/>
          <cell r="OLZ39"/>
          <cell r="OMA39"/>
          <cell r="OMB39"/>
          <cell r="OMC39"/>
          <cell r="OMD39"/>
          <cell r="OME39"/>
          <cell r="OMF39"/>
          <cell r="OMG39"/>
          <cell r="OMH39"/>
          <cell r="OMI39"/>
          <cell r="OMJ39"/>
          <cell r="OMK39"/>
          <cell r="OML39"/>
          <cell r="OMM39"/>
          <cell r="OMN39"/>
          <cell r="OMO39"/>
          <cell r="OMP39"/>
          <cell r="OMQ39"/>
          <cell r="OMR39"/>
          <cell r="OMS39"/>
          <cell r="OMT39"/>
          <cell r="OMU39"/>
          <cell r="OMV39"/>
          <cell r="OMW39"/>
          <cell r="OMX39"/>
          <cell r="OMY39"/>
          <cell r="OMZ39"/>
          <cell r="ONA39"/>
          <cell r="ONB39"/>
          <cell r="ONC39"/>
          <cell r="OND39"/>
          <cell r="ONE39"/>
          <cell r="ONF39"/>
          <cell r="ONG39"/>
          <cell r="ONH39"/>
          <cell r="ONI39"/>
          <cell r="ONJ39"/>
          <cell r="ONK39"/>
          <cell r="ONL39"/>
          <cell r="ONM39"/>
          <cell r="ONN39"/>
          <cell r="ONO39"/>
          <cell r="ONP39"/>
          <cell r="ONQ39"/>
          <cell r="ONR39"/>
          <cell r="ONS39"/>
          <cell r="ONT39"/>
          <cell r="ONU39"/>
          <cell r="ONV39"/>
          <cell r="ONW39"/>
          <cell r="ONX39"/>
          <cell r="ONY39"/>
          <cell r="ONZ39"/>
          <cell r="OOA39"/>
          <cell r="OOB39"/>
          <cell r="OOC39"/>
          <cell r="OOD39"/>
          <cell r="OOE39"/>
          <cell r="OOF39"/>
          <cell r="OOG39"/>
          <cell r="OOH39"/>
          <cell r="OOI39"/>
          <cell r="OOJ39"/>
          <cell r="OOK39"/>
          <cell r="OOL39"/>
          <cell r="OOM39"/>
          <cell r="OON39"/>
          <cell r="OOO39"/>
          <cell r="OOP39"/>
          <cell r="OOQ39"/>
          <cell r="OOR39"/>
          <cell r="OOS39"/>
          <cell r="OOT39"/>
          <cell r="OOU39"/>
          <cell r="OOV39"/>
          <cell r="OOW39"/>
          <cell r="OOX39"/>
          <cell r="OOY39"/>
          <cell r="OOZ39"/>
          <cell r="OPA39"/>
          <cell r="OPB39"/>
          <cell r="OPC39"/>
          <cell r="OPD39"/>
          <cell r="OPE39"/>
          <cell r="OPF39"/>
          <cell r="OPG39"/>
          <cell r="OPH39"/>
          <cell r="OPI39"/>
          <cell r="OPJ39"/>
          <cell r="OPK39"/>
          <cell r="OPL39"/>
          <cell r="OPM39"/>
          <cell r="OPN39"/>
          <cell r="OPO39"/>
          <cell r="OPP39"/>
          <cell r="OPQ39"/>
          <cell r="OPR39"/>
          <cell r="OPS39"/>
          <cell r="OPT39"/>
          <cell r="OPU39"/>
          <cell r="OPV39"/>
          <cell r="OPW39"/>
          <cell r="OPX39"/>
          <cell r="OPY39"/>
          <cell r="OPZ39"/>
          <cell r="OQA39"/>
          <cell r="OQB39"/>
          <cell r="OQC39"/>
          <cell r="OQD39"/>
          <cell r="OQE39"/>
          <cell r="OQF39"/>
          <cell r="OQG39"/>
          <cell r="OQH39"/>
          <cell r="OQI39"/>
          <cell r="OQJ39"/>
          <cell r="OQK39"/>
          <cell r="OQL39"/>
          <cell r="OQM39"/>
          <cell r="OQN39"/>
          <cell r="OQO39"/>
          <cell r="OQP39"/>
          <cell r="OQQ39"/>
          <cell r="OQR39"/>
          <cell r="OQS39"/>
          <cell r="OQT39"/>
          <cell r="OQU39"/>
          <cell r="OQV39"/>
          <cell r="OQW39"/>
          <cell r="OQX39"/>
          <cell r="OQY39"/>
          <cell r="OQZ39"/>
          <cell r="ORA39"/>
          <cell r="ORB39"/>
          <cell r="ORC39"/>
          <cell r="ORD39"/>
          <cell r="ORE39"/>
          <cell r="ORF39"/>
          <cell r="ORG39"/>
          <cell r="ORH39"/>
          <cell r="ORI39"/>
          <cell r="ORJ39"/>
          <cell r="ORK39"/>
          <cell r="ORL39"/>
          <cell r="ORM39"/>
          <cell r="ORN39"/>
          <cell r="ORO39"/>
          <cell r="ORP39"/>
          <cell r="ORQ39"/>
          <cell r="ORR39"/>
          <cell r="ORS39"/>
          <cell r="ORT39"/>
          <cell r="ORU39"/>
          <cell r="ORV39"/>
          <cell r="ORW39"/>
          <cell r="ORX39"/>
          <cell r="ORY39"/>
          <cell r="ORZ39"/>
          <cell r="OSA39"/>
          <cell r="OSB39"/>
          <cell r="OSC39"/>
          <cell r="OSD39"/>
          <cell r="OSE39"/>
          <cell r="OSF39"/>
          <cell r="OSG39"/>
          <cell r="OSH39"/>
          <cell r="OSI39"/>
          <cell r="OSJ39"/>
          <cell r="OSK39"/>
          <cell r="OSL39"/>
          <cell r="OSM39"/>
          <cell r="OSN39"/>
          <cell r="OSO39"/>
          <cell r="OSP39"/>
          <cell r="OSQ39"/>
          <cell r="OSR39"/>
          <cell r="OSS39"/>
          <cell r="OST39"/>
          <cell r="OSU39"/>
          <cell r="OSV39"/>
          <cell r="OSW39"/>
          <cell r="OSX39"/>
          <cell r="OSY39"/>
          <cell r="OSZ39"/>
          <cell r="OTA39"/>
          <cell r="OTB39"/>
          <cell r="OTC39"/>
          <cell r="OTD39"/>
          <cell r="OTE39"/>
          <cell r="OTF39"/>
          <cell r="OTG39"/>
          <cell r="OTH39"/>
          <cell r="OTI39"/>
          <cell r="OTJ39"/>
          <cell r="OTK39"/>
          <cell r="OTL39"/>
          <cell r="OTM39"/>
          <cell r="OTN39"/>
          <cell r="OTO39"/>
          <cell r="OTP39"/>
          <cell r="OTQ39"/>
          <cell r="OTR39"/>
          <cell r="OTS39"/>
          <cell r="OTT39"/>
          <cell r="OTU39"/>
          <cell r="OTV39"/>
          <cell r="OTW39"/>
          <cell r="OTX39"/>
          <cell r="OTY39"/>
          <cell r="OTZ39"/>
          <cell r="OUA39"/>
          <cell r="OUB39"/>
          <cell r="OUC39"/>
          <cell r="OUD39"/>
          <cell r="OUE39"/>
          <cell r="OUF39"/>
          <cell r="OUG39"/>
          <cell r="OUH39"/>
          <cell r="OUI39"/>
          <cell r="OUJ39"/>
          <cell r="OUK39"/>
          <cell r="OUL39"/>
          <cell r="OUM39"/>
          <cell r="OUN39"/>
          <cell r="OUO39"/>
          <cell r="OUP39"/>
          <cell r="OUQ39"/>
          <cell r="OUR39"/>
          <cell r="OUS39"/>
          <cell r="OUT39"/>
          <cell r="OUU39"/>
          <cell r="OUV39"/>
          <cell r="OUW39"/>
          <cell r="OUX39"/>
          <cell r="OUY39"/>
          <cell r="OUZ39"/>
          <cell r="OVA39"/>
          <cell r="OVB39"/>
          <cell r="OVC39"/>
          <cell r="OVD39"/>
          <cell r="OVE39"/>
          <cell r="OVF39"/>
          <cell r="OVG39"/>
          <cell r="OVH39"/>
          <cell r="OVI39"/>
          <cell r="OVJ39"/>
          <cell r="OVK39"/>
          <cell r="OVL39"/>
          <cell r="OVM39"/>
          <cell r="OVN39"/>
          <cell r="OVO39"/>
          <cell r="OVP39"/>
          <cell r="OVQ39"/>
          <cell r="OVR39"/>
          <cell r="OVS39"/>
          <cell r="OVT39"/>
          <cell r="OVU39"/>
          <cell r="OVV39"/>
          <cell r="OVW39"/>
          <cell r="OVX39"/>
          <cell r="OVY39"/>
          <cell r="OVZ39"/>
          <cell r="OWA39"/>
          <cell r="OWB39"/>
          <cell r="OWC39"/>
          <cell r="OWD39"/>
          <cell r="OWE39"/>
          <cell r="OWF39"/>
          <cell r="OWG39"/>
          <cell r="OWH39"/>
          <cell r="OWI39"/>
          <cell r="OWJ39"/>
          <cell r="OWK39"/>
          <cell r="OWL39"/>
          <cell r="OWM39"/>
          <cell r="OWN39"/>
          <cell r="OWO39"/>
          <cell r="OWP39"/>
          <cell r="OWQ39"/>
          <cell r="OWR39"/>
          <cell r="OWS39"/>
          <cell r="OWT39"/>
          <cell r="OWU39"/>
          <cell r="OWV39"/>
          <cell r="OWW39"/>
          <cell r="OWX39"/>
          <cell r="OWY39"/>
          <cell r="OWZ39"/>
          <cell r="OXA39"/>
          <cell r="OXB39"/>
          <cell r="OXC39"/>
          <cell r="OXD39"/>
          <cell r="OXE39"/>
          <cell r="OXF39"/>
          <cell r="OXG39"/>
          <cell r="OXH39"/>
          <cell r="OXI39"/>
          <cell r="OXJ39"/>
          <cell r="OXK39"/>
          <cell r="OXL39"/>
          <cell r="OXM39"/>
          <cell r="OXN39"/>
          <cell r="OXO39"/>
          <cell r="OXP39"/>
          <cell r="OXQ39"/>
          <cell r="OXR39"/>
          <cell r="OXS39"/>
          <cell r="OXT39"/>
          <cell r="OXU39"/>
          <cell r="OXV39"/>
          <cell r="OXW39"/>
          <cell r="OXX39"/>
          <cell r="OXY39"/>
          <cell r="OXZ39"/>
          <cell r="OYA39"/>
          <cell r="OYB39"/>
          <cell r="OYC39"/>
          <cell r="OYD39"/>
          <cell r="OYE39"/>
          <cell r="OYF39"/>
          <cell r="OYG39"/>
          <cell r="OYH39"/>
          <cell r="OYI39"/>
          <cell r="OYJ39"/>
          <cell r="OYK39"/>
          <cell r="OYL39"/>
          <cell r="OYM39"/>
          <cell r="OYN39"/>
          <cell r="OYO39"/>
          <cell r="OYP39"/>
          <cell r="OYQ39"/>
          <cell r="OYR39"/>
          <cell r="OYS39"/>
          <cell r="OYT39"/>
          <cell r="OYU39"/>
          <cell r="OYV39"/>
          <cell r="OYW39"/>
          <cell r="OYX39"/>
          <cell r="OYY39"/>
          <cell r="OYZ39"/>
          <cell r="OZA39"/>
          <cell r="OZB39"/>
          <cell r="OZC39"/>
          <cell r="OZD39"/>
          <cell r="OZE39"/>
          <cell r="OZF39"/>
          <cell r="OZG39"/>
          <cell r="OZH39"/>
          <cell r="OZI39"/>
          <cell r="OZJ39"/>
          <cell r="OZK39"/>
          <cell r="OZL39"/>
          <cell r="OZM39"/>
          <cell r="OZN39"/>
          <cell r="OZO39"/>
          <cell r="OZP39"/>
          <cell r="OZQ39"/>
          <cell r="OZR39"/>
          <cell r="OZS39"/>
          <cell r="OZT39"/>
          <cell r="OZU39"/>
          <cell r="OZV39"/>
          <cell r="OZW39"/>
          <cell r="OZX39"/>
          <cell r="OZY39"/>
          <cell r="OZZ39"/>
          <cell r="PAA39"/>
          <cell r="PAB39"/>
          <cell r="PAC39"/>
          <cell r="PAD39"/>
          <cell r="PAE39"/>
          <cell r="PAF39"/>
          <cell r="PAG39"/>
          <cell r="PAH39"/>
          <cell r="PAI39"/>
          <cell r="PAJ39"/>
          <cell r="PAK39"/>
          <cell r="PAL39"/>
          <cell r="PAM39"/>
          <cell r="PAN39"/>
          <cell r="PAO39"/>
          <cell r="PAP39"/>
          <cell r="PAQ39"/>
          <cell r="PAR39"/>
          <cell r="PAS39"/>
          <cell r="PAT39"/>
          <cell r="PAU39"/>
          <cell r="PAV39"/>
          <cell r="PAW39"/>
          <cell r="PAX39"/>
          <cell r="PAY39"/>
          <cell r="PAZ39"/>
          <cell r="PBA39"/>
          <cell r="PBB39"/>
          <cell r="PBC39"/>
          <cell r="PBD39"/>
          <cell r="PBE39"/>
          <cell r="PBF39"/>
          <cell r="PBG39"/>
          <cell r="PBH39"/>
          <cell r="PBI39"/>
          <cell r="PBJ39"/>
          <cell r="PBK39"/>
          <cell r="PBL39"/>
          <cell r="PBM39"/>
          <cell r="PBN39"/>
          <cell r="PBO39"/>
          <cell r="PBP39"/>
          <cell r="PBQ39"/>
          <cell r="PBR39"/>
          <cell r="PBS39"/>
          <cell r="PBT39"/>
          <cell r="PBU39"/>
          <cell r="PBV39"/>
          <cell r="PBW39"/>
          <cell r="PBX39"/>
          <cell r="PBY39"/>
          <cell r="PBZ39"/>
          <cell r="PCA39"/>
          <cell r="PCB39"/>
          <cell r="PCC39"/>
          <cell r="PCD39"/>
          <cell r="PCE39"/>
          <cell r="PCF39"/>
          <cell r="PCG39"/>
          <cell r="PCH39"/>
          <cell r="PCI39"/>
          <cell r="PCJ39"/>
          <cell r="PCK39"/>
          <cell r="PCL39"/>
          <cell r="PCM39"/>
          <cell r="PCN39"/>
          <cell r="PCO39"/>
          <cell r="PCP39"/>
          <cell r="PCQ39"/>
          <cell r="PCR39"/>
          <cell r="PCS39"/>
          <cell r="PCT39"/>
          <cell r="PCU39"/>
          <cell r="PCV39"/>
          <cell r="PCW39"/>
          <cell r="PCX39"/>
          <cell r="PCY39"/>
          <cell r="PCZ39"/>
          <cell r="PDA39"/>
          <cell r="PDB39"/>
          <cell r="PDC39"/>
          <cell r="PDD39"/>
          <cell r="PDE39"/>
          <cell r="PDF39"/>
          <cell r="PDG39"/>
          <cell r="PDH39"/>
          <cell r="PDI39"/>
          <cell r="PDJ39"/>
          <cell r="PDK39"/>
          <cell r="PDL39"/>
          <cell r="PDM39"/>
          <cell r="PDN39"/>
          <cell r="PDO39"/>
          <cell r="PDP39"/>
          <cell r="PDQ39"/>
          <cell r="PDR39"/>
          <cell r="PDS39"/>
          <cell r="PDT39"/>
          <cell r="PDU39"/>
          <cell r="PDV39"/>
          <cell r="PDW39"/>
          <cell r="PDX39"/>
          <cell r="PDY39"/>
          <cell r="PDZ39"/>
          <cell r="PEA39"/>
          <cell r="PEB39"/>
          <cell r="PEC39"/>
          <cell r="PED39"/>
          <cell r="PEE39"/>
          <cell r="PEF39"/>
          <cell r="PEG39"/>
          <cell r="PEH39"/>
          <cell r="PEI39"/>
          <cell r="PEJ39"/>
          <cell r="PEK39"/>
          <cell r="PEL39"/>
          <cell r="PEM39"/>
          <cell r="PEN39"/>
          <cell r="PEO39"/>
          <cell r="PEP39"/>
          <cell r="PEQ39"/>
          <cell r="PER39"/>
          <cell r="PES39"/>
          <cell r="PET39"/>
          <cell r="PEU39"/>
          <cell r="PEV39"/>
          <cell r="PEW39"/>
          <cell r="PEX39"/>
          <cell r="PEY39"/>
          <cell r="PEZ39"/>
          <cell r="PFA39"/>
          <cell r="PFB39"/>
          <cell r="PFC39"/>
          <cell r="PFD39"/>
          <cell r="PFE39"/>
          <cell r="PFF39"/>
          <cell r="PFG39"/>
          <cell r="PFH39"/>
          <cell r="PFI39"/>
          <cell r="PFJ39"/>
          <cell r="PFK39"/>
          <cell r="PFL39"/>
          <cell r="PFM39"/>
          <cell r="PFN39"/>
          <cell r="PFO39"/>
          <cell r="PFP39"/>
          <cell r="PFQ39"/>
          <cell r="PFR39"/>
          <cell r="PFS39"/>
          <cell r="PFT39"/>
          <cell r="PFU39"/>
          <cell r="PFV39"/>
          <cell r="PFW39"/>
          <cell r="PFX39"/>
          <cell r="PFY39"/>
          <cell r="PFZ39"/>
          <cell r="PGA39"/>
          <cell r="PGB39"/>
          <cell r="PGC39"/>
          <cell r="PGD39"/>
          <cell r="PGE39"/>
          <cell r="PGF39"/>
          <cell r="PGG39"/>
          <cell r="PGH39"/>
          <cell r="PGI39"/>
          <cell r="PGJ39"/>
          <cell r="PGK39"/>
          <cell r="PGL39"/>
          <cell r="PGM39"/>
          <cell r="PGN39"/>
          <cell r="PGO39"/>
          <cell r="PGP39"/>
          <cell r="PGQ39"/>
          <cell r="PGR39"/>
          <cell r="PGS39"/>
          <cell r="PGT39"/>
          <cell r="PGU39"/>
          <cell r="PGV39"/>
          <cell r="PGW39"/>
          <cell r="PGX39"/>
          <cell r="PGY39"/>
          <cell r="PGZ39"/>
          <cell r="PHA39"/>
          <cell r="PHB39"/>
          <cell r="PHC39"/>
          <cell r="PHD39"/>
          <cell r="PHE39"/>
          <cell r="PHF39"/>
          <cell r="PHG39"/>
          <cell r="PHH39"/>
          <cell r="PHI39"/>
          <cell r="PHJ39"/>
          <cell r="PHK39"/>
          <cell r="PHL39"/>
          <cell r="PHM39"/>
          <cell r="PHN39"/>
          <cell r="PHO39"/>
          <cell r="PHP39"/>
          <cell r="PHQ39"/>
          <cell r="PHR39"/>
          <cell r="PHS39"/>
          <cell r="PHT39"/>
          <cell r="PHU39"/>
          <cell r="PHV39"/>
          <cell r="PHW39"/>
          <cell r="PHX39"/>
          <cell r="PHY39"/>
          <cell r="PHZ39"/>
          <cell r="PIA39"/>
          <cell r="PIB39"/>
          <cell r="PIC39"/>
          <cell r="PID39"/>
          <cell r="PIE39"/>
          <cell r="PIF39"/>
          <cell r="PIG39"/>
          <cell r="PIH39"/>
          <cell r="PII39"/>
          <cell r="PIJ39"/>
          <cell r="PIK39"/>
          <cell r="PIL39"/>
          <cell r="PIM39"/>
          <cell r="PIN39"/>
          <cell r="PIO39"/>
          <cell r="PIP39"/>
          <cell r="PIQ39"/>
          <cell r="PIR39"/>
          <cell r="PIS39"/>
          <cell r="PIT39"/>
          <cell r="PIU39"/>
          <cell r="PIV39"/>
          <cell r="PIW39"/>
          <cell r="PIX39"/>
          <cell r="PIY39"/>
          <cell r="PIZ39"/>
          <cell r="PJA39"/>
          <cell r="PJB39"/>
          <cell r="PJC39"/>
          <cell r="PJD39"/>
          <cell r="PJE39"/>
          <cell r="PJF39"/>
          <cell r="PJG39"/>
          <cell r="PJH39"/>
          <cell r="PJI39"/>
          <cell r="PJJ39"/>
          <cell r="PJK39"/>
          <cell r="PJL39"/>
          <cell r="PJM39"/>
          <cell r="PJN39"/>
          <cell r="PJO39"/>
          <cell r="PJP39"/>
          <cell r="PJQ39"/>
          <cell r="PJR39"/>
          <cell r="PJS39"/>
          <cell r="PJT39"/>
          <cell r="PJU39"/>
          <cell r="PJV39"/>
          <cell r="PJW39"/>
          <cell r="PJX39"/>
          <cell r="PJY39"/>
          <cell r="PJZ39"/>
          <cell r="PKA39"/>
          <cell r="PKB39"/>
          <cell r="PKC39"/>
          <cell r="PKD39"/>
          <cell r="PKE39"/>
          <cell r="PKF39"/>
          <cell r="PKG39"/>
          <cell r="PKH39"/>
          <cell r="PKI39"/>
          <cell r="PKJ39"/>
          <cell r="PKK39"/>
          <cell r="PKL39"/>
          <cell r="PKM39"/>
          <cell r="PKN39"/>
          <cell r="PKO39"/>
          <cell r="PKP39"/>
          <cell r="PKQ39"/>
          <cell r="PKR39"/>
          <cell r="PKS39"/>
          <cell r="PKT39"/>
          <cell r="PKU39"/>
          <cell r="PKV39"/>
          <cell r="PKW39"/>
          <cell r="PKX39"/>
          <cell r="PKY39"/>
          <cell r="PKZ39"/>
          <cell r="PLA39"/>
          <cell r="PLB39"/>
          <cell r="PLC39"/>
          <cell r="PLD39"/>
          <cell r="PLE39"/>
          <cell r="PLF39"/>
          <cell r="PLG39"/>
          <cell r="PLH39"/>
          <cell r="PLI39"/>
          <cell r="PLJ39"/>
          <cell r="PLK39"/>
          <cell r="PLL39"/>
          <cell r="PLM39"/>
          <cell r="PLN39"/>
          <cell r="PLO39"/>
          <cell r="PLP39"/>
          <cell r="PLQ39"/>
          <cell r="PLR39"/>
          <cell r="PLS39"/>
          <cell r="PLT39"/>
          <cell r="PLU39"/>
          <cell r="PLV39"/>
          <cell r="PLW39"/>
          <cell r="PLX39"/>
          <cell r="PLY39"/>
          <cell r="PLZ39"/>
          <cell r="PMA39"/>
          <cell r="PMB39"/>
          <cell r="PMC39"/>
          <cell r="PMD39"/>
          <cell r="PME39"/>
          <cell r="PMF39"/>
          <cell r="PMG39"/>
          <cell r="PMH39"/>
          <cell r="PMI39"/>
          <cell r="PMJ39"/>
          <cell r="PMK39"/>
          <cell r="PML39"/>
          <cell r="PMM39"/>
          <cell r="PMN39"/>
          <cell r="PMO39"/>
          <cell r="PMP39"/>
          <cell r="PMQ39"/>
          <cell r="PMR39"/>
          <cell r="PMS39"/>
          <cell r="PMT39"/>
          <cell r="PMU39"/>
          <cell r="PMV39"/>
          <cell r="PMW39"/>
          <cell r="PMX39"/>
          <cell r="PMY39"/>
          <cell r="PMZ39"/>
          <cell r="PNA39"/>
          <cell r="PNB39"/>
          <cell r="PNC39"/>
          <cell r="PND39"/>
          <cell r="PNE39"/>
          <cell r="PNF39"/>
          <cell r="PNG39"/>
          <cell r="PNH39"/>
          <cell r="PNI39"/>
          <cell r="PNJ39"/>
          <cell r="PNK39"/>
          <cell r="PNL39"/>
          <cell r="PNM39"/>
          <cell r="PNN39"/>
          <cell r="PNO39"/>
          <cell r="PNP39"/>
          <cell r="PNQ39"/>
          <cell r="PNR39"/>
          <cell r="PNS39"/>
          <cell r="PNT39"/>
          <cell r="PNU39"/>
          <cell r="PNV39"/>
          <cell r="PNW39"/>
          <cell r="PNX39"/>
          <cell r="PNY39"/>
          <cell r="PNZ39"/>
          <cell r="POA39"/>
          <cell r="POB39"/>
          <cell r="POC39"/>
          <cell r="POD39"/>
          <cell r="POE39"/>
          <cell r="POF39"/>
          <cell r="POG39"/>
          <cell r="POH39"/>
          <cell r="POI39"/>
          <cell r="POJ39"/>
          <cell r="POK39"/>
          <cell r="POL39"/>
          <cell r="POM39"/>
          <cell r="PON39"/>
          <cell r="POO39"/>
          <cell r="POP39"/>
          <cell r="POQ39"/>
          <cell r="POR39"/>
          <cell r="POS39"/>
          <cell r="POT39"/>
          <cell r="POU39"/>
          <cell r="POV39"/>
          <cell r="POW39"/>
          <cell r="POX39"/>
          <cell r="POY39"/>
          <cell r="POZ39"/>
          <cell r="PPA39"/>
          <cell r="PPB39"/>
          <cell r="PPC39"/>
          <cell r="PPD39"/>
          <cell r="PPE39"/>
          <cell r="PPF39"/>
          <cell r="PPG39"/>
          <cell r="PPH39"/>
          <cell r="PPI39"/>
          <cell r="PPJ39"/>
          <cell r="PPK39"/>
          <cell r="PPL39"/>
          <cell r="PPM39"/>
          <cell r="PPN39"/>
          <cell r="PPO39"/>
          <cell r="PPP39"/>
          <cell r="PPQ39"/>
          <cell r="PPR39"/>
          <cell r="PPS39"/>
          <cell r="PPT39"/>
          <cell r="PPU39"/>
          <cell r="PPV39"/>
          <cell r="PPW39"/>
          <cell r="PPX39"/>
          <cell r="PPY39"/>
          <cell r="PPZ39"/>
          <cell r="PQA39"/>
          <cell r="PQB39"/>
          <cell r="PQC39"/>
          <cell r="PQD39"/>
          <cell r="PQE39"/>
          <cell r="PQF39"/>
          <cell r="PQG39"/>
          <cell r="PQH39"/>
          <cell r="PQI39"/>
          <cell r="PQJ39"/>
          <cell r="PQK39"/>
          <cell r="PQL39"/>
          <cell r="PQM39"/>
          <cell r="PQN39"/>
          <cell r="PQO39"/>
          <cell r="PQP39"/>
          <cell r="PQQ39"/>
          <cell r="PQR39"/>
          <cell r="PQS39"/>
          <cell r="PQT39"/>
          <cell r="PQU39"/>
          <cell r="PQV39"/>
          <cell r="PQW39"/>
          <cell r="PQX39"/>
          <cell r="PQY39"/>
          <cell r="PQZ39"/>
          <cell r="PRA39"/>
          <cell r="PRB39"/>
          <cell r="PRC39"/>
          <cell r="PRD39"/>
          <cell r="PRE39"/>
          <cell r="PRF39"/>
          <cell r="PRG39"/>
          <cell r="PRH39"/>
          <cell r="PRI39"/>
          <cell r="PRJ39"/>
          <cell r="PRK39"/>
          <cell r="PRL39"/>
          <cell r="PRM39"/>
          <cell r="PRN39"/>
          <cell r="PRO39"/>
          <cell r="PRP39"/>
          <cell r="PRQ39"/>
          <cell r="PRR39"/>
          <cell r="PRS39"/>
          <cell r="PRT39"/>
          <cell r="PRU39"/>
          <cell r="PRV39"/>
          <cell r="PRW39"/>
          <cell r="PRX39"/>
          <cell r="PRY39"/>
          <cell r="PRZ39"/>
          <cell r="PSA39"/>
          <cell r="PSB39"/>
          <cell r="PSC39"/>
          <cell r="PSD39"/>
          <cell r="PSE39"/>
          <cell r="PSF39"/>
          <cell r="PSG39"/>
          <cell r="PSH39"/>
          <cell r="PSI39"/>
          <cell r="PSJ39"/>
          <cell r="PSK39"/>
          <cell r="PSL39"/>
          <cell r="PSM39"/>
          <cell r="PSN39"/>
          <cell r="PSO39"/>
          <cell r="PSP39"/>
          <cell r="PSQ39"/>
          <cell r="PSR39"/>
          <cell r="PSS39"/>
          <cell r="PST39"/>
          <cell r="PSU39"/>
          <cell r="PSV39"/>
          <cell r="PSW39"/>
          <cell r="PSX39"/>
          <cell r="PSY39"/>
          <cell r="PSZ39"/>
          <cell r="PTA39"/>
          <cell r="PTB39"/>
          <cell r="PTC39"/>
          <cell r="PTD39"/>
          <cell r="PTE39"/>
          <cell r="PTF39"/>
          <cell r="PTG39"/>
          <cell r="PTH39"/>
          <cell r="PTI39"/>
          <cell r="PTJ39"/>
          <cell r="PTK39"/>
          <cell r="PTL39"/>
          <cell r="PTM39"/>
          <cell r="PTN39"/>
          <cell r="PTO39"/>
          <cell r="PTP39"/>
          <cell r="PTQ39"/>
          <cell r="PTR39"/>
          <cell r="PTS39"/>
          <cell r="PTT39"/>
          <cell r="PTU39"/>
          <cell r="PTV39"/>
          <cell r="PTW39"/>
          <cell r="PTX39"/>
          <cell r="PTY39"/>
          <cell r="PTZ39"/>
          <cell r="PUA39"/>
          <cell r="PUB39"/>
          <cell r="PUC39"/>
          <cell r="PUD39"/>
          <cell r="PUE39"/>
          <cell r="PUF39"/>
          <cell r="PUG39"/>
          <cell r="PUH39"/>
          <cell r="PUI39"/>
          <cell r="PUJ39"/>
          <cell r="PUK39"/>
          <cell r="PUL39"/>
          <cell r="PUM39"/>
          <cell r="PUN39"/>
          <cell r="PUO39"/>
          <cell r="PUP39"/>
          <cell r="PUQ39"/>
          <cell r="PUR39"/>
          <cell r="PUS39"/>
          <cell r="PUT39"/>
          <cell r="PUU39"/>
          <cell r="PUV39"/>
          <cell r="PUW39"/>
          <cell r="PUX39"/>
          <cell r="PUY39"/>
          <cell r="PUZ39"/>
          <cell r="PVA39"/>
          <cell r="PVB39"/>
          <cell r="PVC39"/>
          <cell r="PVD39"/>
          <cell r="PVE39"/>
          <cell r="PVF39"/>
          <cell r="PVG39"/>
          <cell r="PVH39"/>
          <cell r="PVI39"/>
          <cell r="PVJ39"/>
          <cell r="PVK39"/>
          <cell r="PVL39"/>
          <cell r="PVM39"/>
          <cell r="PVN39"/>
          <cell r="PVO39"/>
          <cell r="PVP39"/>
          <cell r="PVQ39"/>
          <cell r="PVR39"/>
          <cell r="PVS39"/>
          <cell r="PVT39"/>
          <cell r="PVU39"/>
          <cell r="PVV39"/>
          <cell r="PVW39"/>
          <cell r="PVX39"/>
          <cell r="PVY39"/>
          <cell r="PVZ39"/>
          <cell r="PWA39"/>
          <cell r="PWB39"/>
          <cell r="PWC39"/>
          <cell r="PWD39"/>
          <cell r="PWE39"/>
          <cell r="PWF39"/>
          <cell r="PWG39"/>
          <cell r="PWH39"/>
          <cell r="PWI39"/>
          <cell r="PWJ39"/>
          <cell r="PWK39"/>
          <cell r="PWL39"/>
          <cell r="PWM39"/>
          <cell r="PWN39"/>
          <cell r="PWO39"/>
          <cell r="PWP39"/>
          <cell r="PWQ39"/>
          <cell r="PWR39"/>
          <cell r="PWS39"/>
          <cell r="PWT39"/>
          <cell r="PWU39"/>
          <cell r="PWV39"/>
          <cell r="PWW39"/>
          <cell r="PWX39"/>
          <cell r="PWY39"/>
          <cell r="PWZ39"/>
          <cell r="PXA39"/>
          <cell r="PXB39"/>
          <cell r="PXC39"/>
          <cell r="PXD39"/>
          <cell r="PXE39"/>
          <cell r="PXF39"/>
          <cell r="PXG39"/>
          <cell r="PXH39"/>
          <cell r="PXI39"/>
          <cell r="PXJ39"/>
          <cell r="PXK39"/>
          <cell r="PXL39"/>
          <cell r="PXM39"/>
          <cell r="PXN39"/>
          <cell r="PXO39"/>
          <cell r="PXP39"/>
          <cell r="PXQ39"/>
          <cell r="PXR39"/>
          <cell r="PXS39"/>
          <cell r="PXT39"/>
          <cell r="PXU39"/>
          <cell r="PXV39"/>
          <cell r="PXW39"/>
          <cell r="PXX39"/>
          <cell r="PXY39"/>
          <cell r="PXZ39"/>
          <cell r="PYA39"/>
          <cell r="PYB39"/>
          <cell r="PYC39"/>
          <cell r="PYD39"/>
          <cell r="PYE39"/>
          <cell r="PYF39"/>
          <cell r="PYG39"/>
          <cell r="PYH39"/>
          <cell r="PYI39"/>
          <cell r="PYJ39"/>
          <cell r="PYK39"/>
          <cell r="PYL39"/>
          <cell r="PYM39"/>
          <cell r="PYN39"/>
          <cell r="PYO39"/>
          <cell r="PYP39"/>
          <cell r="PYQ39"/>
          <cell r="PYR39"/>
          <cell r="PYS39"/>
          <cell r="PYT39"/>
          <cell r="PYU39"/>
          <cell r="PYV39"/>
          <cell r="PYW39"/>
          <cell r="PYX39"/>
          <cell r="PYY39"/>
          <cell r="PYZ39"/>
          <cell r="PZA39"/>
          <cell r="PZB39"/>
          <cell r="PZC39"/>
          <cell r="PZD39"/>
          <cell r="PZE39"/>
          <cell r="PZF39"/>
          <cell r="PZG39"/>
          <cell r="PZH39"/>
          <cell r="PZI39"/>
          <cell r="PZJ39"/>
          <cell r="PZK39"/>
          <cell r="PZL39"/>
          <cell r="PZM39"/>
          <cell r="PZN39"/>
          <cell r="PZO39"/>
          <cell r="PZP39"/>
          <cell r="PZQ39"/>
          <cell r="PZR39"/>
          <cell r="PZS39"/>
          <cell r="PZT39"/>
          <cell r="PZU39"/>
          <cell r="PZV39"/>
          <cell r="PZW39"/>
          <cell r="PZX39"/>
          <cell r="PZY39"/>
          <cell r="PZZ39"/>
          <cell r="QAA39"/>
          <cell r="QAB39"/>
          <cell r="QAC39"/>
          <cell r="QAD39"/>
          <cell r="QAE39"/>
          <cell r="QAF39"/>
          <cell r="QAG39"/>
          <cell r="QAH39"/>
          <cell r="QAI39"/>
          <cell r="QAJ39"/>
          <cell r="QAK39"/>
          <cell r="QAL39"/>
          <cell r="QAM39"/>
          <cell r="QAN39"/>
          <cell r="QAO39"/>
          <cell r="QAP39"/>
          <cell r="QAQ39"/>
          <cell r="QAR39"/>
          <cell r="QAS39"/>
          <cell r="QAT39"/>
          <cell r="QAU39"/>
          <cell r="QAV39"/>
          <cell r="QAW39"/>
          <cell r="QAX39"/>
          <cell r="QAY39"/>
          <cell r="QAZ39"/>
          <cell r="QBA39"/>
          <cell r="QBB39"/>
          <cell r="QBC39"/>
          <cell r="QBD39"/>
          <cell r="QBE39"/>
          <cell r="QBF39"/>
          <cell r="QBG39"/>
          <cell r="QBH39"/>
          <cell r="QBI39"/>
          <cell r="QBJ39"/>
          <cell r="QBK39"/>
          <cell r="QBL39"/>
          <cell r="QBM39"/>
          <cell r="QBN39"/>
          <cell r="QBO39"/>
          <cell r="QBP39"/>
          <cell r="QBQ39"/>
          <cell r="QBR39"/>
          <cell r="QBS39"/>
          <cell r="QBT39"/>
          <cell r="QBU39"/>
          <cell r="QBV39"/>
          <cell r="QBW39"/>
          <cell r="QBX39"/>
          <cell r="QBY39"/>
          <cell r="QBZ39"/>
          <cell r="QCA39"/>
          <cell r="QCB39"/>
          <cell r="QCC39"/>
          <cell r="QCD39"/>
          <cell r="QCE39"/>
          <cell r="QCF39"/>
          <cell r="QCG39"/>
          <cell r="QCH39"/>
          <cell r="QCI39"/>
          <cell r="QCJ39"/>
          <cell r="QCK39"/>
          <cell r="QCL39"/>
          <cell r="QCM39"/>
          <cell r="QCN39"/>
          <cell r="QCO39"/>
          <cell r="QCP39"/>
          <cell r="QCQ39"/>
          <cell r="QCR39"/>
          <cell r="QCS39"/>
          <cell r="QCT39"/>
          <cell r="QCU39"/>
          <cell r="QCV39"/>
          <cell r="QCW39"/>
          <cell r="QCX39"/>
          <cell r="QCY39"/>
          <cell r="QCZ39"/>
          <cell r="QDA39"/>
          <cell r="QDB39"/>
          <cell r="QDC39"/>
          <cell r="QDD39"/>
          <cell r="QDE39"/>
          <cell r="QDF39"/>
          <cell r="QDG39"/>
          <cell r="QDH39"/>
          <cell r="QDI39"/>
          <cell r="QDJ39"/>
          <cell r="QDK39"/>
          <cell r="QDL39"/>
          <cell r="QDM39"/>
          <cell r="QDN39"/>
          <cell r="QDO39"/>
          <cell r="QDP39"/>
          <cell r="QDQ39"/>
          <cell r="QDR39"/>
          <cell r="QDS39"/>
          <cell r="QDT39"/>
          <cell r="QDU39"/>
          <cell r="QDV39"/>
          <cell r="QDW39"/>
          <cell r="QDX39"/>
          <cell r="QDY39"/>
          <cell r="QDZ39"/>
          <cell r="QEA39"/>
          <cell r="QEB39"/>
          <cell r="QEC39"/>
          <cell r="QED39"/>
          <cell r="QEE39"/>
          <cell r="QEF39"/>
          <cell r="QEG39"/>
          <cell r="QEH39"/>
          <cell r="QEI39"/>
          <cell r="QEJ39"/>
          <cell r="QEK39"/>
          <cell r="QEL39"/>
          <cell r="QEM39"/>
          <cell r="QEN39"/>
          <cell r="QEO39"/>
          <cell r="QEP39"/>
          <cell r="QEQ39"/>
          <cell r="QER39"/>
          <cell r="QES39"/>
          <cell r="QET39"/>
          <cell r="QEU39"/>
          <cell r="QEV39"/>
          <cell r="QEW39"/>
          <cell r="QEX39"/>
          <cell r="QEY39"/>
          <cell r="QEZ39"/>
          <cell r="QFA39"/>
          <cell r="QFB39"/>
          <cell r="QFC39"/>
          <cell r="QFD39"/>
          <cell r="QFE39"/>
          <cell r="QFF39"/>
          <cell r="QFG39"/>
          <cell r="QFH39"/>
          <cell r="QFI39"/>
          <cell r="QFJ39"/>
          <cell r="QFK39"/>
          <cell r="QFL39"/>
          <cell r="QFM39"/>
          <cell r="QFN39"/>
          <cell r="QFO39"/>
          <cell r="QFP39"/>
          <cell r="QFQ39"/>
          <cell r="QFR39"/>
          <cell r="QFS39"/>
          <cell r="QFT39"/>
          <cell r="QFU39"/>
          <cell r="QFV39"/>
          <cell r="QFW39"/>
          <cell r="QFX39"/>
          <cell r="QFY39"/>
          <cell r="QFZ39"/>
          <cell r="QGA39"/>
          <cell r="QGB39"/>
          <cell r="QGC39"/>
          <cell r="QGD39"/>
          <cell r="QGE39"/>
          <cell r="QGF39"/>
          <cell r="QGG39"/>
          <cell r="QGH39"/>
          <cell r="QGI39"/>
          <cell r="QGJ39"/>
          <cell r="QGK39"/>
          <cell r="QGL39"/>
          <cell r="QGM39"/>
          <cell r="QGN39"/>
          <cell r="QGO39"/>
          <cell r="QGP39"/>
          <cell r="QGQ39"/>
          <cell r="QGR39"/>
          <cell r="QGS39"/>
          <cell r="QGT39"/>
          <cell r="QGU39"/>
          <cell r="QGV39"/>
          <cell r="QGW39"/>
          <cell r="QGX39"/>
          <cell r="QGY39"/>
          <cell r="QGZ39"/>
          <cell r="QHA39"/>
          <cell r="QHB39"/>
          <cell r="QHC39"/>
          <cell r="QHD39"/>
          <cell r="QHE39"/>
          <cell r="QHF39"/>
          <cell r="QHG39"/>
          <cell r="QHH39"/>
          <cell r="QHI39"/>
          <cell r="QHJ39"/>
          <cell r="QHK39"/>
          <cell r="QHL39"/>
          <cell r="QHM39"/>
          <cell r="QHN39"/>
          <cell r="QHO39"/>
          <cell r="QHP39"/>
          <cell r="QHQ39"/>
          <cell r="QHR39"/>
          <cell r="QHS39"/>
          <cell r="QHT39"/>
          <cell r="QHU39"/>
          <cell r="QHV39"/>
          <cell r="QHW39"/>
          <cell r="QHX39"/>
          <cell r="QHY39"/>
          <cell r="QHZ39"/>
          <cell r="QIA39"/>
          <cell r="QIB39"/>
          <cell r="QIC39"/>
          <cell r="QID39"/>
          <cell r="QIE39"/>
          <cell r="QIF39"/>
          <cell r="QIG39"/>
          <cell r="QIH39"/>
          <cell r="QII39"/>
          <cell r="QIJ39"/>
          <cell r="QIK39"/>
          <cell r="QIL39"/>
          <cell r="QIM39"/>
          <cell r="QIN39"/>
          <cell r="QIO39"/>
          <cell r="QIP39"/>
          <cell r="QIQ39"/>
          <cell r="QIR39"/>
          <cell r="QIS39"/>
          <cell r="QIT39"/>
          <cell r="QIU39"/>
          <cell r="QIV39"/>
          <cell r="QIW39"/>
          <cell r="QIX39"/>
          <cell r="QIY39"/>
          <cell r="QIZ39"/>
          <cell r="QJA39"/>
          <cell r="QJB39"/>
          <cell r="QJC39"/>
          <cell r="QJD39"/>
          <cell r="QJE39"/>
          <cell r="QJF39"/>
          <cell r="QJG39"/>
          <cell r="QJH39"/>
          <cell r="QJI39"/>
          <cell r="QJJ39"/>
          <cell r="QJK39"/>
          <cell r="QJL39"/>
          <cell r="QJM39"/>
          <cell r="QJN39"/>
          <cell r="QJO39"/>
          <cell r="QJP39"/>
          <cell r="QJQ39"/>
          <cell r="QJR39"/>
          <cell r="QJS39"/>
          <cell r="QJT39"/>
          <cell r="QJU39"/>
          <cell r="QJV39"/>
          <cell r="QJW39"/>
          <cell r="QJX39"/>
          <cell r="QJY39"/>
          <cell r="QJZ39"/>
          <cell r="QKA39"/>
          <cell r="QKB39"/>
          <cell r="QKC39"/>
          <cell r="QKD39"/>
          <cell r="QKE39"/>
          <cell r="QKF39"/>
          <cell r="QKG39"/>
          <cell r="QKH39"/>
          <cell r="QKI39"/>
          <cell r="QKJ39"/>
          <cell r="QKK39"/>
          <cell r="QKL39"/>
          <cell r="QKM39"/>
          <cell r="QKN39"/>
          <cell r="QKO39"/>
          <cell r="QKP39"/>
          <cell r="QKQ39"/>
          <cell r="QKR39"/>
          <cell r="QKS39"/>
          <cell r="QKT39"/>
          <cell r="QKU39"/>
          <cell r="QKV39"/>
          <cell r="QKW39"/>
          <cell r="QKX39"/>
          <cell r="QKY39"/>
          <cell r="QKZ39"/>
          <cell r="QLA39"/>
          <cell r="QLB39"/>
          <cell r="QLC39"/>
          <cell r="QLD39"/>
          <cell r="QLE39"/>
          <cell r="QLF39"/>
          <cell r="QLG39"/>
          <cell r="QLH39"/>
          <cell r="QLI39"/>
          <cell r="QLJ39"/>
          <cell r="QLK39"/>
          <cell r="QLL39"/>
          <cell r="QLM39"/>
          <cell r="QLN39"/>
          <cell r="QLO39"/>
          <cell r="QLP39"/>
          <cell r="QLQ39"/>
          <cell r="QLR39"/>
          <cell r="QLS39"/>
          <cell r="QLT39"/>
          <cell r="QLU39"/>
          <cell r="QLV39"/>
          <cell r="QLW39"/>
          <cell r="QLX39"/>
          <cell r="QLY39"/>
          <cell r="QLZ39"/>
          <cell r="QMA39"/>
          <cell r="QMB39"/>
          <cell r="QMC39"/>
          <cell r="QMD39"/>
          <cell r="QME39"/>
          <cell r="QMF39"/>
          <cell r="QMG39"/>
          <cell r="QMH39"/>
          <cell r="QMI39"/>
          <cell r="QMJ39"/>
          <cell r="QMK39"/>
          <cell r="QML39"/>
          <cell r="QMM39"/>
          <cell r="QMN39"/>
          <cell r="QMO39"/>
          <cell r="QMP39"/>
          <cell r="QMQ39"/>
          <cell r="QMR39"/>
          <cell r="QMS39"/>
          <cell r="QMT39"/>
          <cell r="QMU39"/>
          <cell r="QMV39"/>
          <cell r="QMW39"/>
          <cell r="QMX39"/>
          <cell r="QMY39"/>
          <cell r="QMZ39"/>
          <cell r="QNA39"/>
          <cell r="QNB39"/>
          <cell r="QNC39"/>
          <cell r="QND39"/>
          <cell r="QNE39"/>
          <cell r="QNF39"/>
          <cell r="QNG39"/>
          <cell r="QNH39"/>
          <cell r="QNI39"/>
          <cell r="QNJ39"/>
          <cell r="QNK39"/>
          <cell r="QNL39"/>
          <cell r="QNM39"/>
          <cell r="QNN39"/>
          <cell r="QNO39"/>
          <cell r="QNP39"/>
          <cell r="QNQ39"/>
          <cell r="QNR39"/>
          <cell r="QNS39"/>
          <cell r="QNT39"/>
          <cell r="QNU39"/>
          <cell r="QNV39"/>
          <cell r="QNW39"/>
          <cell r="QNX39"/>
          <cell r="QNY39"/>
          <cell r="QNZ39"/>
          <cell r="QOA39"/>
          <cell r="QOB39"/>
          <cell r="QOC39"/>
          <cell r="QOD39"/>
          <cell r="QOE39"/>
          <cell r="QOF39"/>
          <cell r="QOG39"/>
          <cell r="QOH39"/>
          <cell r="QOI39"/>
          <cell r="QOJ39"/>
          <cell r="QOK39"/>
          <cell r="QOL39"/>
          <cell r="QOM39"/>
          <cell r="QON39"/>
          <cell r="QOO39"/>
          <cell r="QOP39"/>
          <cell r="QOQ39"/>
          <cell r="QOR39"/>
          <cell r="QOS39"/>
          <cell r="QOT39"/>
          <cell r="QOU39"/>
          <cell r="QOV39"/>
          <cell r="QOW39"/>
          <cell r="QOX39"/>
          <cell r="QOY39"/>
          <cell r="QOZ39"/>
          <cell r="QPA39"/>
          <cell r="QPB39"/>
          <cell r="QPC39"/>
          <cell r="QPD39"/>
          <cell r="QPE39"/>
          <cell r="QPF39"/>
          <cell r="QPG39"/>
          <cell r="QPH39"/>
          <cell r="QPI39"/>
          <cell r="QPJ39"/>
          <cell r="QPK39"/>
          <cell r="QPL39"/>
          <cell r="QPM39"/>
          <cell r="QPN39"/>
          <cell r="QPO39"/>
          <cell r="QPP39"/>
          <cell r="QPQ39"/>
          <cell r="QPR39"/>
          <cell r="QPS39"/>
          <cell r="QPT39"/>
          <cell r="QPU39"/>
          <cell r="QPV39"/>
          <cell r="QPW39"/>
          <cell r="QPX39"/>
          <cell r="QPY39"/>
          <cell r="QPZ39"/>
          <cell r="QQA39"/>
          <cell r="QQB39"/>
          <cell r="QQC39"/>
          <cell r="QQD39"/>
          <cell r="QQE39"/>
          <cell r="QQF39"/>
          <cell r="QQG39"/>
          <cell r="QQH39"/>
          <cell r="QQI39"/>
          <cell r="QQJ39"/>
          <cell r="QQK39"/>
          <cell r="QQL39"/>
          <cell r="QQM39"/>
          <cell r="QQN39"/>
          <cell r="QQO39"/>
          <cell r="QQP39"/>
          <cell r="QQQ39"/>
          <cell r="QQR39"/>
          <cell r="QQS39"/>
          <cell r="QQT39"/>
          <cell r="QQU39"/>
          <cell r="QQV39"/>
          <cell r="QQW39"/>
          <cell r="QQX39"/>
          <cell r="QQY39"/>
          <cell r="QQZ39"/>
          <cell r="QRA39"/>
          <cell r="QRB39"/>
          <cell r="QRC39"/>
          <cell r="QRD39"/>
          <cell r="QRE39"/>
          <cell r="QRF39"/>
          <cell r="QRG39"/>
          <cell r="QRH39"/>
          <cell r="QRI39"/>
          <cell r="QRJ39"/>
          <cell r="QRK39"/>
          <cell r="QRL39"/>
          <cell r="QRM39"/>
          <cell r="QRN39"/>
          <cell r="QRO39"/>
          <cell r="QRP39"/>
          <cell r="QRQ39"/>
          <cell r="QRR39"/>
          <cell r="QRS39"/>
          <cell r="QRT39"/>
          <cell r="QRU39"/>
          <cell r="QRV39"/>
          <cell r="QRW39"/>
          <cell r="QRX39"/>
          <cell r="QRY39"/>
          <cell r="QRZ39"/>
          <cell r="QSA39"/>
          <cell r="QSB39"/>
          <cell r="QSC39"/>
          <cell r="QSD39"/>
          <cell r="QSE39"/>
          <cell r="QSF39"/>
          <cell r="QSG39"/>
          <cell r="QSH39"/>
          <cell r="QSI39"/>
          <cell r="QSJ39"/>
          <cell r="QSK39"/>
          <cell r="QSL39"/>
          <cell r="QSM39"/>
          <cell r="QSN39"/>
          <cell r="QSO39"/>
          <cell r="QSP39"/>
          <cell r="QSQ39"/>
          <cell r="QSR39"/>
          <cell r="QSS39"/>
          <cell r="QST39"/>
          <cell r="QSU39"/>
          <cell r="QSV39"/>
          <cell r="QSW39"/>
          <cell r="QSX39"/>
          <cell r="QSY39"/>
          <cell r="QSZ39"/>
          <cell r="QTA39"/>
          <cell r="QTB39"/>
          <cell r="QTC39"/>
          <cell r="QTD39"/>
          <cell r="QTE39"/>
          <cell r="QTF39"/>
          <cell r="QTG39"/>
          <cell r="QTH39"/>
          <cell r="QTI39"/>
          <cell r="QTJ39"/>
          <cell r="QTK39"/>
          <cell r="QTL39"/>
          <cell r="QTM39"/>
          <cell r="QTN39"/>
          <cell r="QTO39"/>
          <cell r="QTP39"/>
          <cell r="QTQ39"/>
          <cell r="QTR39"/>
          <cell r="QTS39"/>
          <cell r="QTT39"/>
          <cell r="QTU39"/>
          <cell r="QTV39"/>
          <cell r="QTW39"/>
          <cell r="QTX39"/>
          <cell r="QTY39"/>
          <cell r="QTZ39"/>
          <cell r="QUA39"/>
          <cell r="QUB39"/>
          <cell r="QUC39"/>
          <cell r="QUD39"/>
          <cell r="QUE39"/>
          <cell r="QUF39"/>
          <cell r="QUG39"/>
          <cell r="QUH39"/>
          <cell r="QUI39"/>
          <cell r="QUJ39"/>
          <cell r="QUK39"/>
          <cell r="QUL39"/>
          <cell r="QUM39"/>
          <cell r="QUN39"/>
          <cell r="QUO39"/>
          <cell r="QUP39"/>
          <cell r="QUQ39"/>
          <cell r="QUR39"/>
          <cell r="QUS39"/>
          <cell r="QUT39"/>
          <cell r="QUU39"/>
          <cell r="QUV39"/>
          <cell r="QUW39"/>
          <cell r="QUX39"/>
          <cell r="QUY39"/>
          <cell r="QUZ39"/>
          <cell r="QVA39"/>
          <cell r="QVB39"/>
          <cell r="QVC39"/>
          <cell r="QVD39"/>
          <cell r="QVE39"/>
          <cell r="QVF39"/>
          <cell r="QVG39"/>
          <cell r="QVH39"/>
          <cell r="QVI39"/>
          <cell r="QVJ39"/>
          <cell r="QVK39"/>
          <cell r="QVL39"/>
          <cell r="QVM39"/>
          <cell r="QVN39"/>
          <cell r="QVO39"/>
          <cell r="QVP39"/>
          <cell r="QVQ39"/>
          <cell r="QVR39"/>
          <cell r="QVS39"/>
          <cell r="QVT39"/>
          <cell r="QVU39"/>
          <cell r="QVV39"/>
          <cell r="QVW39"/>
          <cell r="QVX39"/>
          <cell r="QVY39"/>
          <cell r="QVZ39"/>
          <cell r="QWA39"/>
          <cell r="QWB39"/>
          <cell r="QWC39"/>
          <cell r="QWD39"/>
          <cell r="QWE39"/>
          <cell r="QWF39"/>
          <cell r="QWG39"/>
          <cell r="QWH39"/>
          <cell r="QWI39"/>
          <cell r="QWJ39"/>
          <cell r="QWK39"/>
          <cell r="QWL39"/>
          <cell r="QWM39"/>
          <cell r="QWN39"/>
          <cell r="QWO39"/>
          <cell r="QWP39"/>
          <cell r="QWQ39"/>
          <cell r="QWR39"/>
          <cell r="QWS39"/>
          <cell r="QWT39"/>
          <cell r="QWU39"/>
          <cell r="QWV39"/>
          <cell r="QWW39"/>
          <cell r="QWX39"/>
          <cell r="QWY39"/>
          <cell r="QWZ39"/>
          <cell r="QXA39"/>
          <cell r="QXB39"/>
          <cell r="QXC39"/>
          <cell r="QXD39"/>
          <cell r="QXE39"/>
          <cell r="QXF39"/>
          <cell r="QXG39"/>
          <cell r="QXH39"/>
          <cell r="QXI39"/>
          <cell r="QXJ39"/>
          <cell r="QXK39"/>
          <cell r="QXL39"/>
          <cell r="QXM39"/>
          <cell r="QXN39"/>
          <cell r="QXO39"/>
          <cell r="QXP39"/>
          <cell r="QXQ39"/>
          <cell r="QXR39"/>
          <cell r="QXS39"/>
          <cell r="QXT39"/>
          <cell r="QXU39"/>
          <cell r="QXV39"/>
          <cell r="QXW39"/>
          <cell r="QXX39"/>
          <cell r="QXY39"/>
          <cell r="QXZ39"/>
          <cell r="QYA39"/>
          <cell r="QYB39"/>
          <cell r="QYC39"/>
          <cell r="QYD39"/>
          <cell r="QYE39"/>
          <cell r="QYF39"/>
          <cell r="QYG39"/>
          <cell r="QYH39"/>
          <cell r="QYI39"/>
          <cell r="QYJ39"/>
          <cell r="QYK39"/>
          <cell r="QYL39"/>
          <cell r="QYM39"/>
          <cell r="QYN39"/>
          <cell r="QYO39"/>
          <cell r="QYP39"/>
          <cell r="QYQ39"/>
          <cell r="QYR39"/>
          <cell r="QYS39"/>
          <cell r="QYT39"/>
          <cell r="QYU39"/>
          <cell r="QYV39"/>
          <cell r="QYW39"/>
          <cell r="QYX39"/>
          <cell r="QYY39"/>
          <cell r="QYZ39"/>
          <cell r="QZA39"/>
          <cell r="QZB39"/>
          <cell r="QZC39"/>
          <cell r="QZD39"/>
          <cell r="QZE39"/>
          <cell r="QZF39"/>
          <cell r="QZG39"/>
          <cell r="QZH39"/>
          <cell r="QZI39"/>
          <cell r="QZJ39"/>
          <cell r="QZK39"/>
          <cell r="QZL39"/>
          <cell r="QZM39"/>
          <cell r="QZN39"/>
          <cell r="QZO39"/>
          <cell r="QZP39"/>
          <cell r="QZQ39"/>
          <cell r="QZR39"/>
          <cell r="QZS39"/>
          <cell r="QZT39"/>
          <cell r="QZU39"/>
          <cell r="QZV39"/>
          <cell r="QZW39"/>
          <cell r="QZX39"/>
          <cell r="QZY39"/>
          <cell r="QZZ39"/>
          <cell r="RAA39"/>
          <cell r="RAB39"/>
          <cell r="RAC39"/>
          <cell r="RAD39"/>
          <cell r="RAE39"/>
          <cell r="RAF39"/>
          <cell r="RAG39"/>
          <cell r="RAH39"/>
          <cell r="RAI39"/>
          <cell r="RAJ39"/>
          <cell r="RAK39"/>
          <cell r="RAL39"/>
          <cell r="RAM39"/>
          <cell r="RAN39"/>
          <cell r="RAO39"/>
          <cell r="RAP39"/>
          <cell r="RAQ39"/>
          <cell r="RAR39"/>
          <cell r="RAS39"/>
          <cell r="RAT39"/>
          <cell r="RAU39"/>
          <cell r="RAV39"/>
          <cell r="RAW39"/>
          <cell r="RAX39"/>
          <cell r="RAY39"/>
          <cell r="RAZ39"/>
          <cell r="RBA39"/>
          <cell r="RBB39"/>
          <cell r="RBC39"/>
          <cell r="RBD39"/>
          <cell r="RBE39"/>
          <cell r="RBF39"/>
          <cell r="RBG39"/>
          <cell r="RBH39"/>
          <cell r="RBI39"/>
          <cell r="RBJ39"/>
          <cell r="RBK39"/>
          <cell r="RBL39"/>
          <cell r="RBM39"/>
          <cell r="RBN39"/>
          <cell r="RBO39"/>
          <cell r="RBP39"/>
          <cell r="RBQ39"/>
          <cell r="RBR39"/>
          <cell r="RBS39"/>
          <cell r="RBT39"/>
          <cell r="RBU39"/>
          <cell r="RBV39"/>
          <cell r="RBW39"/>
          <cell r="RBX39"/>
          <cell r="RBY39"/>
          <cell r="RBZ39"/>
          <cell r="RCA39"/>
          <cell r="RCB39"/>
          <cell r="RCC39"/>
          <cell r="RCD39"/>
          <cell r="RCE39"/>
          <cell r="RCF39"/>
          <cell r="RCG39"/>
          <cell r="RCH39"/>
          <cell r="RCI39"/>
          <cell r="RCJ39"/>
          <cell r="RCK39"/>
          <cell r="RCL39"/>
          <cell r="RCM39"/>
          <cell r="RCN39"/>
          <cell r="RCO39"/>
          <cell r="RCP39"/>
          <cell r="RCQ39"/>
          <cell r="RCR39"/>
          <cell r="RCS39"/>
          <cell r="RCT39"/>
          <cell r="RCU39"/>
          <cell r="RCV39"/>
          <cell r="RCW39"/>
          <cell r="RCX39"/>
          <cell r="RCY39"/>
          <cell r="RCZ39"/>
          <cell r="RDA39"/>
          <cell r="RDB39"/>
          <cell r="RDC39"/>
          <cell r="RDD39"/>
          <cell r="RDE39"/>
          <cell r="RDF39"/>
          <cell r="RDG39"/>
          <cell r="RDH39"/>
          <cell r="RDI39"/>
          <cell r="RDJ39"/>
          <cell r="RDK39"/>
          <cell r="RDL39"/>
          <cell r="RDM39"/>
          <cell r="RDN39"/>
          <cell r="RDO39"/>
          <cell r="RDP39"/>
          <cell r="RDQ39"/>
          <cell r="RDR39"/>
          <cell r="RDS39"/>
          <cell r="RDT39"/>
          <cell r="RDU39"/>
          <cell r="RDV39"/>
          <cell r="RDW39"/>
          <cell r="RDX39"/>
          <cell r="RDY39"/>
          <cell r="RDZ39"/>
          <cell r="REA39"/>
          <cell r="REB39"/>
          <cell r="REC39"/>
          <cell r="RED39"/>
          <cell r="REE39"/>
          <cell r="REF39"/>
          <cell r="REG39"/>
          <cell r="REH39"/>
          <cell r="REI39"/>
          <cell r="REJ39"/>
          <cell r="REK39"/>
          <cell r="REL39"/>
          <cell r="REM39"/>
          <cell r="REN39"/>
          <cell r="REO39"/>
          <cell r="REP39"/>
          <cell r="REQ39"/>
          <cell r="RER39"/>
          <cell r="RES39"/>
          <cell r="RET39"/>
          <cell r="REU39"/>
          <cell r="REV39"/>
          <cell r="REW39"/>
          <cell r="REX39"/>
          <cell r="REY39"/>
          <cell r="REZ39"/>
          <cell r="RFA39"/>
          <cell r="RFB39"/>
          <cell r="RFC39"/>
          <cell r="RFD39"/>
          <cell r="RFE39"/>
          <cell r="RFF39"/>
          <cell r="RFG39"/>
          <cell r="RFH39"/>
          <cell r="RFI39"/>
          <cell r="RFJ39"/>
          <cell r="RFK39"/>
          <cell r="RFL39"/>
          <cell r="RFM39"/>
          <cell r="RFN39"/>
          <cell r="RFO39"/>
          <cell r="RFP39"/>
          <cell r="RFQ39"/>
          <cell r="RFR39"/>
          <cell r="RFS39"/>
          <cell r="RFT39"/>
          <cell r="RFU39"/>
          <cell r="RFV39"/>
          <cell r="RFW39"/>
          <cell r="RFX39"/>
          <cell r="RFY39"/>
          <cell r="RFZ39"/>
          <cell r="RGA39"/>
          <cell r="RGB39"/>
          <cell r="RGC39"/>
          <cell r="RGD39"/>
          <cell r="RGE39"/>
          <cell r="RGF39"/>
          <cell r="RGG39"/>
          <cell r="RGH39"/>
          <cell r="RGI39"/>
          <cell r="RGJ39"/>
          <cell r="RGK39"/>
          <cell r="RGL39"/>
          <cell r="RGM39"/>
          <cell r="RGN39"/>
          <cell r="RGO39"/>
          <cell r="RGP39"/>
          <cell r="RGQ39"/>
          <cell r="RGR39"/>
          <cell r="RGS39"/>
          <cell r="RGT39"/>
          <cell r="RGU39"/>
          <cell r="RGV39"/>
          <cell r="RGW39"/>
          <cell r="RGX39"/>
          <cell r="RGY39"/>
          <cell r="RGZ39"/>
          <cell r="RHA39"/>
          <cell r="RHB39"/>
          <cell r="RHC39"/>
          <cell r="RHD39"/>
          <cell r="RHE39"/>
          <cell r="RHF39"/>
          <cell r="RHG39"/>
          <cell r="RHH39"/>
          <cell r="RHI39"/>
          <cell r="RHJ39"/>
          <cell r="RHK39"/>
          <cell r="RHL39"/>
          <cell r="RHM39"/>
          <cell r="RHN39"/>
          <cell r="RHO39"/>
          <cell r="RHP39"/>
          <cell r="RHQ39"/>
          <cell r="RHR39"/>
          <cell r="RHS39"/>
          <cell r="RHT39"/>
          <cell r="RHU39"/>
          <cell r="RHV39"/>
          <cell r="RHW39"/>
          <cell r="RHX39"/>
          <cell r="RHY39"/>
          <cell r="RHZ39"/>
          <cell r="RIA39"/>
          <cell r="RIB39"/>
          <cell r="RIC39"/>
          <cell r="RID39"/>
          <cell r="RIE39"/>
          <cell r="RIF39"/>
          <cell r="RIG39"/>
          <cell r="RIH39"/>
          <cell r="RII39"/>
          <cell r="RIJ39"/>
          <cell r="RIK39"/>
          <cell r="RIL39"/>
          <cell r="RIM39"/>
          <cell r="RIN39"/>
          <cell r="RIO39"/>
          <cell r="RIP39"/>
          <cell r="RIQ39"/>
          <cell r="RIR39"/>
          <cell r="RIS39"/>
          <cell r="RIT39"/>
          <cell r="RIU39"/>
          <cell r="RIV39"/>
          <cell r="RIW39"/>
          <cell r="RIX39"/>
          <cell r="RIY39"/>
          <cell r="RIZ39"/>
          <cell r="RJA39"/>
          <cell r="RJB39"/>
          <cell r="RJC39"/>
          <cell r="RJD39"/>
          <cell r="RJE39"/>
          <cell r="RJF39"/>
          <cell r="RJG39"/>
          <cell r="RJH39"/>
          <cell r="RJI39"/>
          <cell r="RJJ39"/>
          <cell r="RJK39"/>
          <cell r="RJL39"/>
          <cell r="RJM39"/>
          <cell r="RJN39"/>
          <cell r="RJO39"/>
          <cell r="RJP39"/>
          <cell r="RJQ39"/>
          <cell r="RJR39"/>
          <cell r="RJS39"/>
          <cell r="RJT39"/>
          <cell r="RJU39"/>
          <cell r="RJV39"/>
          <cell r="RJW39"/>
          <cell r="RJX39"/>
          <cell r="RJY39"/>
          <cell r="RJZ39"/>
          <cell r="RKA39"/>
          <cell r="RKB39"/>
          <cell r="RKC39"/>
          <cell r="RKD39"/>
          <cell r="RKE39"/>
          <cell r="RKF39"/>
          <cell r="RKG39"/>
          <cell r="RKH39"/>
          <cell r="RKI39"/>
          <cell r="RKJ39"/>
          <cell r="RKK39"/>
          <cell r="RKL39"/>
          <cell r="RKM39"/>
          <cell r="RKN39"/>
          <cell r="RKO39"/>
          <cell r="RKP39"/>
          <cell r="RKQ39"/>
          <cell r="RKR39"/>
          <cell r="RKS39"/>
          <cell r="RKT39"/>
          <cell r="RKU39"/>
          <cell r="RKV39"/>
          <cell r="RKW39"/>
          <cell r="RKX39"/>
          <cell r="RKY39"/>
          <cell r="RKZ39"/>
          <cell r="RLA39"/>
          <cell r="RLB39"/>
          <cell r="RLC39"/>
          <cell r="RLD39"/>
          <cell r="RLE39"/>
          <cell r="RLF39"/>
          <cell r="RLG39"/>
          <cell r="RLH39"/>
          <cell r="RLI39"/>
          <cell r="RLJ39"/>
          <cell r="RLK39"/>
          <cell r="RLL39"/>
          <cell r="RLM39"/>
          <cell r="RLN39"/>
          <cell r="RLO39"/>
          <cell r="RLP39"/>
          <cell r="RLQ39"/>
          <cell r="RLR39"/>
          <cell r="RLS39"/>
          <cell r="RLT39"/>
          <cell r="RLU39"/>
          <cell r="RLV39"/>
          <cell r="RLW39"/>
          <cell r="RLX39"/>
          <cell r="RLY39"/>
          <cell r="RLZ39"/>
          <cell r="RMA39"/>
          <cell r="RMB39"/>
          <cell r="RMC39"/>
          <cell r="RMD39"/>
          <cell r="RME39"/>
          <cell r="RMF39"/>
          <cell r="RMG39"/>
          <cell r="RMH39"/>
          <cell r="RMI39"/>
          <cell r="RMJ39"/>
          <cell r="RMK39"/>
          <cell r="RML39"/>
          <cell r="RMM39"/>
          <cell r="RMN39"/>
          <cell r="RMO39"/>
          <cell r="RMP39"/>
          <cell r="RMQ39"/>
          <cell r="RMR39"/>
          <cell r="RMS39"/>
          <cell r="RMT39"/>
          <cell r="RMU39"/>
          <cell r="RMV39"/>
          <cell r="RMW39"/>
          <cell r="RMX39"/>
          <cell r="RMY39"/>
          <cell r="RMZ39"/>
          <cell r="RNA39"/>
          <cell r="RNB39"/>
          <cell r="RNC39"/>
          <cell r="RND39"/>
          <cell r="RNE39"/>
          <cell r="RNF39"/>
          <cell r="RNG39"/>
          <cell r="RNH39"/>
          <cell r="RNI39"/>
          <cell r="RNJ39"/>
          <cell r="RNK39"/>
          <cell r="RNL39"/>
          <cell r="RNM39"/>
          <cell r="RNN39"/>
          <cell r="RNO39"/>
          <cell r="RNP39"/>
          <cell r="RNQ39"/>
          <cell r="RNR39"/>
          <cell r="RNS39"/>
          <cell r="RNT39"/>
          <cell r="RNU39"/>
          <cell r="RNV39"/>
          <cell r="RNW39"/>
          <cell r="RNX39"/>
          <cell r="RNY39"/>
          <cell r="RNZ39"/>
          <cell r="ROA39"/>
          <cell r="ROB39"/>
          <cell r="ROC39"/>
          <cell r="ROD39"/>
          <cell r="ROE39"/>
          <cell r="ROF39"/>
          <cell r="ROG39"/>
          <cell r="ROH39"/>
          <cell r="ROI39"/>
          <cell r="ROJ39"/>
          <cell r="ROK39"/>
          <cell r="ROL39"/>
          <cell r="ROM39"/>
          <cell r="RON39"/>
          <cell r="ROO39"/>
          <cell r="ROP39"/>
          <cell r="ROQ39"/>
          <cell r="ROR39"/>
          <cell r="ROS39"/>
          <cell r="ROT39"/>
          <cell r="ROU39"/>
          <cell r="ROV39"/>
          <cell r="ROW39"/>
          <cell r="ROX39"/>
          <cell r="ROY39"/>
          <cell r="ROZ39"/>
          <cell r="RPA39"/>
          <cell r="RPB39"/>
          <cell r="RPC39"/>
          <cell r="RPD39"/>
          <cell r="RPE39"/>
          <cell r="RPF39"/>
          <cell r="RPG39"/>
          <cell r="RPH39"/>
          <cell r="RPI39"/>
          <cell r="RPJ39"/>
          <cell r="RPK39"/>
          <cell r="RPL39"/>
          <cell r="RPM39"/>
          <cell r="RPN39"/>
          <cell r="RPO39"/>
          <cell r="RPP39"/>
          <cell r="RPQ39"/>
          <cell r="RPR39"/>
          <cell r="RPS39"/>
          <cell r="RPT39"/>
          <cell r="RPU39"/>
          <cell r="RPV39"/>
          <cell r="RPW39"/>
          <cell r="RPX39"/>
          <cell r="RPY39"/>
          <cell r="RPZ39"/>
          <cell r="RQA39"/>
          <cell r="RQB39"/>
          <cell r="RQC39"/>
          <cell r="RQD39"/>
          <cell r="RQE39"/>
          <cell r="RQF39"/>
          <cell r="RQG39"/>
          <cell r="RQH39"/>
          <cell r="RQI39"/>
          <cell r="RQJ39"/>
          <cell r="RQK39"/>
          <cell r="RQL39"/>
          <cell r="RQM39"/>
          <cell r="RQN39"/>
          <cell r="RQO39"/>
          <cell r="RQP39"/>
          <cell r="RQQ39"/>
          <cell r="RQR39"/>
          <cell r="RQS39"/>
          <cell r="RQT39"/>
          <cell r="RQU39"/>
          <cell r="RQV39"/>
          <cell r="RQW39"/>
          <cell r="RQX39"/>
          <cell r="RQY39"/>
          <cell r="RQZ39"/>
          <cell r="RRA39"/>
          <cell r="RRB39"/>
          <cell r="RRC39"/>
          <cell r="RRD39"/>
          <cell r="RRE39"/>
          <cell r="RRF39"/>
          <cell r="RRG39"/>
          <cell r="RRH39"/>
          <cell r="RRI39"/>
          <cell r="RRJ39"/>
          <cell r="RRK39"/>
          <cell r="RRL39"/>
          <cell r="RRM39"/>
          <cell r="RRN39"/>
          <cell r="RRO39"/>
          <cell r="RRP39"/>
          <cell r="RRQ39"/>
          <cell r="RRR39"/>
          <cell r="RRS39"/>
          <cell r="RRT39"/>
          <cell r="RRU39"/>
          <cell r="RRV39"/>
          <cell r="RRW39"/>
          <cell r="RRX39"/>
          <cell r="RRY39"/>
          <cell r="RRZ39"/>
          <cell r="RSA39"/>
          <cell r="RSB39"/>
          <cell r="RSC39"/>
          <cell r="RSD39"/>
          <cell r="RSE39"/>
          <cell r="RSF39"/>
          <cell r="RSG39"/>
          <cell r="RSH39"/>
          <cell r="RSI39"/>
          <cell r="RSJ39"/>
          <cell r="RSK39"/>
          <cell r="RSL39"/>
          <cell r="RSM39"/>
          <cell r="RSN39"/>
          <cell r="RSO39"/>
          <cell r="RSP39"/>
          <cell r="RSQ39"/>
          <cell r="RSR39"/>
          <cell r="RSS39"/>
          <cell r="RST39"/>
          <cell r="RSU39"/>
          <cell r="RSV39"/>
          <cell r="RSW39"/>
          <cell r="RSX39"/>
          <cell r="RSY39"/>
          <cell r="RSZ39"/>
          <cell r="RTA39"/>
          <cell r="RTB39"/>
          <cell r="RTC39"/>
          <cell r="RTD39"/>
          <cell r="RTE39"/>
          <cell r="RTF39"/>
          <cell r="RTG39"/>
          <cell r="RTH39"/>
          <cell r="RTI39"/>
          <cell r="RTJ39"/>
          <cell r="RTK39"/>
          <cell r="RTL39"/>
          <cell r="RTM39"/>
          <cell r="RTN39"/>
          <cell r="RTO39"/>
          <cell r="RTP39"/>
          <cell r="RTQ39"/>
          <cell r="RTR39"/>
          <cell r="RTS39"/>
          <cell r="RTT39"/>
          <cell r="RTU39"/>
          <cell r="RTV39"/>
          <cell r="RTW39"/>
          <cell r="RTX39"/>
          <cell r="RTY39"/>
          <cell r="RTZ39"/>
          <cell r="RUA39"/>
          <cell r="RUB39"/>
          <cell r="RUC39"/>
          <cell r="RUD39"/>
          <cell r="RUE39"/>
          <cell r="RUF39"/>
          <cell r="RUG39"/>
          <cell r="RUH39"/>
          <cell r="RUI39"/>
          <cell r="RUJ39"/>
          <cell r="RUK39"/>
          <cell r="RUL39"/>
          <cell r="RUM39"/>
          <cell r="RUN39"/>
          <cell r="RUO39"/>
          <cell r="RUP39"/>
          <cell r="RUQ39"/>
          <cell r="RUR39"/>
          <cell r="RUS39"/>
          <cell r="RUT39"/>
          <cell r="RUU39"/>
          <cell r="RUV39"/>
          <cell r="RUW39"/>
          <cell r="RUX39"/>
          <cell r="RUY39"/>
          <cell r="RUZ39"/>
          <cell r="RVA39"/>
          <cell r="RVB39"/>
          <cell r="RVC39"/>
          <cell r="RVD39"/>
          <cell r="RVE39"/>
          <cell r="RVF39"/>
          <cell r="RVG39"/>
          <cell r="RVH39"/>
          <cell r="RVI39"/>
          <cell r="RVJ39"/>
          <cell r="RVK39"/>
          <cell r="RVL39"/>
          <cell r="RVM39"/>
          <cell r="RVN39"/>
          <cell r="RVO39"/>
          <cell r="RVP39"/>
          <cell r="RVQ39"/>
          <cell r="RVR39"/>
          <cell r="RVS39"/>
          <cell r="RVT39"/>
          <cell r="RVU39"/>
          <cell r="RVV39"/>
          <cell r="RVW39"/>
          <cell r="RVX39"/>
          <cell r="RVY39"/>
          <cell r="RVZ39"/>
          <cell r="RWA39"/>
          <cell r="RWB39"/>
          <cell r="RWC39"/>
          <cell r="RWD39"/>
          <cell r="RWE39"/>
          <cell r="RWF39"/>
          <cell r="RWG39"/>
          <cell r="RWH39"/>
          <cell r="RWI39"/>
          <cell r="RWJ39"/>
          <cell r="RWK39"/>
          <cell r="RWL39"/>
          <cell r="RWM39"/>
          <cell r="RWN39"/>
          <cell r="RWO39"/>
          <cell r="RWP39"/>
          <cell r="RWQ39"/>
          <cell r="RWR39"/>
          <cell r="RWS39"/>
          <cell r="RWT39"/>
          <cell r="RWU39"/>
          <cell r="RWV39"/>
          <cell r="RWW39"/>
          <cell r="RWX39"/>
          <cell r="RWY39"/>
          <cell r="RWZ39"/>
          <cell r="RXA39"/>
          <cell r="RXB39"/>
          <cell r="RXC39"/>
          <cell r="RXD39"/>
          <cell r="RXE39"/>
          <cell r="RXF39"/>
          <cell r="RXG39"/>
          <cell r="RXH39"/>
          <cell r="RXI39"/>
          <cell r="RXJ39"/>
          <cell r="RXK39"/>
          <cell r="RXL39"/>
          <cell r="RXM39"/>
          <cell r="RXN39"/>
          <cell r="RXO39"/>
          <cell r="RXP39"/>
          <cell r="RXQ39"/>
          <cell r="RXR39"/>
          <cell r="RXS39"/>
          <cell r="RXT39"/>
          <cell r="RXU39"/>
          <cell r="RXV39"/>
          <cell r="RXW39"/>
          <cell r="RXX39"/>
          <cell r="RXY39"/>
          <cell r="RXZ39"/>
          <cell r="RYA39"/>
          <cell r="RYB39"/>
          <cell r="RYC39"/>
          <cell r="RYD39"/>
          <cell r="RYE39"/>
          <cell r="RYF39"/>
          <cell r="RYG39"/>
          <cell r="RYH39"/>
          <cell r="RYI39"/>
          <cell r="RYJ39"/>
          <cell r="RYK39"/>
          <cell r="RYL39"/>
          <cell r="RYM39"/>
          <cell r="RYN39"/>
          <cell r="RYO39"/>
          <cell r="RYP39"/>
          <cell r="RYQ39"/>
          <cell r="RYR39"/>
          <cell r="RYS39"/>
          <cell r="RYT39"/>
          <cell r="RYU39"/>
          <cell r="RYV39"/>
          <cell r="RYW39"/>
          <cell r="RYX39"/>
          <cell r="RYY39"/>
          <cell r="RYZ39"/>
          <cell r="RZA39"/>
          <cell r="RZB39"/>
          <cell r="RZC39"/>
          <cell r="RZD39"/>
          <cell r="RZE39"/>
          <cell r="RZF39"/>
          <cell r="RZG39"/>
          <cell r="RZH39"/>
          <cell r="RZI39"/>
          <cell r="RZJ39"/>
          <cell r="RZK39"/>
          <cell r="RZL39"/>
          <cell r="RZM39"/>
          <cell r="RZN39"/>
          <cell r="RZO39"/>
          <cell r="RZP39"/>
          <cell r="RZQ39"/>
          <cell r="RZR39"/>
          <cell r="RZS39"/>
          <cell r="RZT39"/>
          <cell r="RZU39"/>
          <cell r="RZV39"/>
          <cell r="RZW39"/>
          <cell r="RZX39"/>
          <cell r="RZY39"/>
          <cell r="RZZ39"/>
          <cell r="SAA39"/>
          <cell r="SAB39"/>
          <cell r="SAC39"/>
          <cell r="SAD39"/>
          <cell r="SAE39"/>
          <cell r="SAF39"/>
          <cell r="SAG39"/>
          <cell r="SAH39"/>
          <cell r="SAI39"/>
          <cell r="SAJ39"/>
          <cell r="SAK39"/>
          <cell r="SAL39"/>
          <cell r="SAM39"/>
          <cell r="SAN39"/>
          <cell r="SAO39"/>
          <cell r="SAP39"/>
          <cell r="SAQ39"/>
          <cell r="SAR39"/>
          <cell r="SAS39"/>
          <cell r="SAT39"/>
          <cell r="SAU39"/>
          <cell r="SAV39"/>
          <cell r="SAW39"/>
          <cell r="SAX39"/>
          <cell r="SAY39"/>
          <cell r="SAZ39"/>
          <cell r="SBA39"/>
          <cell r="SBB39"/>
          <cell r="SBC39"/>
          <cell r="SBD39"/>
          <cell r="SBE39"/>
          <cell r="SBF39"/>
          <cell r="SBG39"/>
          <cell r="SBH39"/>
          <cell r="SBI39"/>
          <cell r="SBJ39"/>
          <cell r="SBK39"/>
          <cell r="SBL39"/>
          <cell r="SBM39"/>
          <cell r="SBN39"/>
          <cell r="SBO39"/>
          <cell r="SBP39"/>
          <cell r="SBQ39"/>
          <cell r="SBR39"/>
          <cell r="SBS39"/>
          <cell r="SBT39"/>
          <cell r="SBU39"/>
          <cell r="SBV39"/>
          <cell r="SBW39"/>
          <cell r="SBX39"/>
          <cell r="SBY39"/>
          <cell r="SBZ39"/>
          <cell r="SCA39"/>
          <cell r="SCB39"/>
          <cell r="SCC39"/>
          <cell r="SCD39"/>
          <cell r="SCE39"/>
          <cell r="SCF39"/>
          <cell r="SCG39"/>
          <cell r="SCH39"/>
          <cell r="SCI39"/>
          <cell r="SCJ39"/>
          <cell r="SCK39"/>
          <cell r="SCL39"/>
          <cell r="SCM39"/>
          <cell r="SCN39"/>
          <cell r="SCO39"/>
          <cell r="SCP39"/>
          <cell r="SCQ39"/>
          <cell r="SCR39"/>
          <cell r="SCS39"/>
          <cell r="SCT39"/>
          <cell r="SCU39"/>
          <cell r="SCV39"/>
          <cell r="SCW39"/>
          <cell r="SCX39"/>
          <cell r="SCY39"/>
          <cell r="SCZ39"/>
          <cell r="SDA39"/>
          <cell r="SDB39"/>
          <cell r="SDC39"/>
          <cell r="SDD39"/>
          <cell r="SDE39"/>
          <cell r="SDF39"/>
          <cell r="SDG39"/>
          <cell r="SDH39"/>
          <cell r="SDI39"/>
          <cell r="SDJ39"/>
          <cell r="SDK39"/>
          <cell r="SDL39"/>
          <cell r="SDM39"/>
          <cell r="SDN39"/>
          <cell r="SDO39"/>
          <cell r="SDP39"/>
          <cell r="SDQ39"/>
          <cell r="SDR39"/>
          <cell r="SDS39"/>
          <cell r="SDT39"/>
          <cell r="SDU39"/>
          <cell r="SDV39"/>
          <cell r="SDW39"/>
          <cell r="SDX39"/>
          <cell r="SDY39"/>
          <cell r="SDZ39"/>
          <cell r="SEA39"/>
          <cell r="SEB39"/>
          <cell r="SEC39"/>
          <cell r="SED39"/>
          <cell r="SEE39"/>
          <cell r="SEF39"/>
          <cell r="SEG39"/>
          <cell r="SEH39"/>
          <cell r="SEI39"/>
          <cell r="SEJ39"/>
          <cell r="SEK39"/>
          <cell r="SEL39"/>
          <cell r="SEM39"/>
          <cell r="SEN39"/>
          <cell r="SEO39"/>
          <cell r="SEP39"/>
          <cell r="SEQ39"/>
          <cell r="SER39"/>
          <cell r="SES39"/>
          <cell r="SET39"/>
          <cell r="SEU39"/>
          <cell r="SEV39"/>
          <cell r="SEW39"/>
          <cell r="SEX39"/>
          <cell r="SEY39"/>
          <cell r="SEZ39"/>
          <cell r="SFA39"/>
          <cell r="SFB39"/>
          <cell r="SFC39"/>
          <cell r="SFD39"/>
          <cell r="SFE39"/>
          <cell r="SFF39"/>
          <cell r="SFG39"/>
          <cell r="SFH39"/>
          <cell r="SFI39"/>
          <cell r="SFJ39"/>
          <cell r="SFK39"/>
          <cell r="SFL39"/>
          <cell r="SFM39"/>
          <cell r="SFN39"/>
          <cell r="SFO39"/>
          <cell r="SFP39"/>
          <cell r="SFQ39"/>
          <cell r="SFR39"/>
          <cell r="SFS39"/>
          <cell r="SFT39"/>
          <cell r="SFU39"/>
          <cell r="SFV39"/>
          <cell r="SFW39"/>
          <cell r="SFX39"/>
          <cell r="SFY39"/>
          <cell r="SFZ39"/>
          <cell r="SGA39"/>
          <cell r="SGB39"/>
          <cell r="SGC39"/>
          <cell r="SGD39"/>
          <cell r="SGE39"/>
          <cell r="SGF39"/>
          <cell r="SGG39"/>
          <cell r="SGH39"/>
          <cell r="SGI39"/>
          <cell r="SGJ39"/>
          <cell r="SGK39"/>
          <cell r="SGL39"/>
          <cell r="SGM39"/>
          <cell r="SGN39"/>
          <cell r="SGO39"/>
          <cell r="SGP39"/>
          <cell r="SGQ39"/>
          <cell r="SGR39"/>
          <cell r="SGS39"/>
          <cell r="SGT39"/>
          <cell r="SGU39"/>
          <cell r="SGV39"/>
          <cell r="SGW39"/>
          <cell r="SGX39"/>
          <cell r="SGY39"/>
          <cell r="SGZ39"/>
          <cell r="SHA39"/>
          <cell r="SHB39"/>
          <cell r="SHC39"/>
          <cell r="SHD39"/>
          <cell r="SHE39"/>
          <cell r="SHF39"/>
          <cell r="SHG39"/>
          <cell r="SHH39"/>
          <cell r="SHI39"/>
          <cell r="SHJ39"/>
          <cell r="SHK39"/>
          <cell r="SHL39"/>
          <cell r="SHM39"/>
          <cell r="SHN39"/>
          <cell r="SHO39"/>
          <cell r="SHP39"/>
          <cell r="SHQ39"/>
          <cell r="SHR39"/>
          <cell r="SHS39"/>
          <cell r="SHT39"/>
          <cell r="SHU39"/>
          <cell r="SHV39"/>
          <cell r="SHW39"/>
          <cell r="SHX39"/>
          <cell r="SHY39"/>
          <cell r="SHZ39"/>
          <cell r="SIA39"/>
          <cell r="SIB39"/>
          <cell r="SIC39"/>
          <cell r="SID39"/>
          <cell r="SIE39"/>
          <cell r="SIF39"/>
          <cell r="SIG39"/>
          <cell r="SIH39"/>
          <cell r="SII39"/>
          <cell r="SIJ39"/>
          <cell r="SIK39"/>
          <cell r="SIL39"/>
          <cell r="SIM39"/>
          <cell r="SIN39"/>
          <cell r="SIO39"/>
          <cell r="SIP39"/>
          <cell r="SIQ39"/>
          <cell r="SIR39"/>
          <cell r="SIS39"/>
          <cell r="SIT39"/>
          <cell r="SIU39"/>
          <cell r="SIV39"/>
          <cell r="SIW39"/>
          <cell r="SIX39"/>
          <cell r="SIY39"/>
          <cell r="SIZ39"/>
          <cell r="SJA39"/>
          <cell r="SJB39"/>
          <cell r="SJC39"/>
          <cell r="SJD39"/>
          <cell r="SJE39"/>
          <cell r="SJF39"/>
          <cell r="SJG39"/>
          <cell r="SJH39"/>
          <cell r="SJI39"/>
          <cell r="SJJ39"/>
          <cell r="SJK39"/>
          <cell r="SJL39"/>
          <cell r="SJM39"/>
          <cell r="SJN39"/>
          <cell r="SJO39"/>
          <cell r="SJP39"/>
          <cell r="SJQ39"/>
          <cell r="SJR39"/>
          <cell r="SJS39"/>
          <cell r="SJT39"/>
          <cell r="SJU39"/>
          <cell r="SJV39"/>
          <cell r="SJW39"/>
          <cell r="SJX39"/>
          <cell r="SJY39"/>
          <cell r="SJZ39"/>
          <cell r="SKA39"/>
          <cell r="SKB39"/>
          <cell r="SKC39"/>
          <cell r="SKD39"/>
          <cell r="SKE39"/>
          <cell r="SKF39"/>
          <cell r="SKG39"/>
          <cell r="SKH39"/>
          <cell r="SKI39"/>
          <cell r="SKJ39"/>
          <cell r="SKK39"/>
          <cell r="SKL39"/>
          <cell r="SKM39"/>
          <cell r="SKN39"/>
          <cell r="SKO39"/>
          <cell r="SKP39"/>
          <cell r="SKQ39"/>
          <cell r="SKR39"/>
          <cell r="SKS39"/>
          <cell r="SKT39"/>
          <cell r="SKU39"/>
          <cell r="SKV39"/>
          <cell r="SKW39"/>
          <cell r="SKX39"/>
          <cell r="SKY39"/>
          <cell r="SKZ39"/>
          <cell r="SLA39"/>
          <cell r="SLB39"/>
          <cell r="SLC39"/>
          <cell r="SLD39"/>
          <cell r="SLE39"/>
          <cell r="SLF39"/>
          <cell r="SLG39"/>
          <cell r="SLH39"/>
          <cell r="SLI39"/>
          <cell r="SLJ39"/>
          <cell r="SLK39"/>
          <cell r="SLL39"/>
          <cell r="SLM39"/>
          <cell r="SLN39"/>
          <cell r="SLO39"/>
          <cell r="SLP39"/>
          <cell r="SLQ39"/>
          <cell r="SLR39"/>
          <cell r="SLS39"/>
          <cell r="SLT39"/>
          <cell r="SLU39"/>
          <cell r="SLV39"/>
          <cell r="SLW39"/>
          <cell r="SLX39"/>
          <cell r="SLY39"/>
          <cell r="SLZ39"/>
          <cell r="SMA39"/>
          <cell r="SMB39"/>
          <cell r="SMC39"/>
          <cell r="SMD39"/>
          <cell r="SME39"/>
          <cell r="SMF39"/>
          <cell r="SMG39"/>
          <cell r="SMH39"/>
          <cell r="SMI39"/>
          <cell r="SMJ39"/>
          <cell r="SMK39"/>
          <cell r="SML39"/>
          <cell r="SMM39"/>
          <cell r="SMN39"/>
          <cell r="SMO39"/>
          <cell r="SMP39"/>
          <cell r="SMQ39"/>
          <cell r="SMR39"/>
          <cell r="SMS39"/>
          <cell r="SMT39"/>
          <cell r="SMU39"/>
          <cell r="SMV39"/>
          <cell r="SMW39"/>
          <cell r="SMX39"/>
          <cell r="SMY39"/>
          <cell r="SMZ39"/>
          <cell r="SNA39"/>
          <cell r="SNB39"/>
          <cell r="SNC39"/>
          <cell r="SND39"/>
          <cell r="SNE39"/>
          <cell r="SNF39"/>
          <cell r="SNG39"/>
          <cell r="SNH39"/>
          <cell r="SNI39"/>
          <cell r="SNJ39"/>
          <cell r="SNK39"/>
          <cell r="SNL39"/>
          <cell r="SNM39"/>
          <cell r="SNN39"/>
          <cell r="SNO39"/>
          <cell r="SNP39"/>
          <cell r="SNQ39"/>
          <cell r="SNR39"/>
          <cell r="SNS39"/>
          <cell r="SNT39"/>
          <cell r="SNU39"/>
          <cell r="SNV39"/>
          <cell r="SNW39"/>
          <cell r="SNX39"/>
          <cell r="SNY39"/>
          <cell r="SNZ39"/>
          <cell r="SOA39"/>
          <cell r="SOB39"/>
          <cell r="SOC39"/>
          <cell r="SOD39"/>
          <cell r="SOE39"/>
          <cell r="SOF39"/>
          <cell r="SOG39"/>
          <cell r="SOH39"/>
          <cell r="SOI39"/>
          <cell r="SOJ39"/>
          <cell r="SOK39"/>
          <cell r="SOL39"/>
          <cell r="SOM39"/>
          <cell r="SON39"/>
          <cell r="SOO39"/>
          <cell r="SOP39"/>
          <cell r="SOQ39"/>
          <cell r="SOR39"/>
          <cell r="SOS39"/>
          <cell r="SOT39"/>
          <cell r="SOU39"/>
          <cell r="SOV39"/>
          <cell r="SOW39"/>
          <cell r="SOX39"/>
          <cell r="SOY39"/>
          <cell r="SOZ39"/>
          <cell r="SPA39"/>
          <cell r="SPB39"/>
          <cell r="SPC39"/>
          <cell r="SPD39"/>
          <cell r="SPE39"/>
          <cell r="SPF39"/>
          <cell r="SPG39"/>
          <cell r="SPH39"/>
          <cell r="SPI39"/>
          <cell r="SPJ39"/>
          <cell r="SPK39"/>
          <cell r="SPL39"/>
          <cell r="SPM39"/>
          <cell r="SPN39"/>
          <cell r="SPO39"/>
          <cell r="SPP39"/>
          <cell r="SPQ39"/>
          <cell r="SPR39"/>
          <cell r="SPS39"/>
          <cell r="SPT39"/>
          <cell r="SPU39"/>
          <cell r="SPV39"/>
          <cell r="SPW39"/>
          <cell r="SPX39"/>
          <cell r="SPY39"/>
          <cell r="SPZ39"/>
          <cell r="SQA39"/>
          <cell r="SQB39"/>
          <cell r="SQC39"/>
          <cell r="SQD39"/>
          <cell r="SQE39"/>
          <cell r="SQF39"/>
          <cell r="SQG39"/>
          <cell r="SQH39"/>
          <cell r="SQI39"/>
          <cell r="SQJ39"/>
          <cell r="SQK39"/>
          <cell r="SQL39"/>
          <cell r="SQM39"/>
          <cell r="SQN39"/>
          <cell r="SQO39"/>
          <cell r="SQP39"/>
          <cell r="SQQ39"/>
          <cell r="SQR39"/>
          <cell r="SQS39"/>
          <cell r="SQT39"/>
          <cell r="SQU39"/>
          <cell r="SQV39"/>
          <cell r="SQW39"/>
          <cell r="SQX39"/>
          <cell r="SQY39"/>
          <cell r="SQZ39"/>
          <cell r="SRA39"/>
          <cell r="SRB39"/>
          <cell r="SRC39"/>
          <cell r="SRD39"/>
          <cell r="SRE39"/>
          <cell r="SRF39"/>
          <cell r="SRG39"/>
          <cell r="SRH39"/>
          <cell r="SRI39"/>
          <cell r="SRJ39"/>
          <cell r="SRK39"/>
          <cell r="SRL39"/>
          <cell r="SRM39"/>
          <cell r="SRN39"/>
          <cell r="SRO39"/>
          <cell r="SRP39"/>
          <cell r="SRQ39"/>
          <cell r="SRR39"/>
          <cell r="SRS39"/>
          <cell r="SRT39"/>
          <cell r="SRU39"/>
          <cell r="SRV39"/>
          <cell r="SRW39"/>
          <cell r="SRX39"/>
          <cell r="SRY39"/>
          <cell r="SRZ39"/>
          <cell r="SSA39"/>
          <cell r="SSB39"/>
          <cell r="SSC39"/>
          <cell r="SSD39"/>
          <cell r="SSE39"/>
          <cell r="SSF39"/>
          <cell r="SSG39"/>
          <cell r="SSH39"/>
          <cell r="SSI39"/>
          <cell r="SSJ39"/>
          <cell r="SSK39"/>
          <cell r="SSL39"/>
          <cell r="SSM39"/>
          <cell r="SSN39"/>
          <cell r="SSO39"/>
          <cell r="SSP39"/>
          <cell r="SSQ39"/>
          <cell r="SSR39"/>
          <cell r="SSS39"/>
          <cell r="SST39"/>
          <cell r="SSU39"/>
          <cell r="SSV39"/>
          <cell r="SSW39"/>
          <cell r="SSX39"/>
          <cell r="SSY39"/>
          <cell r="SSZ39"/>
          <cell r="STA39"/>
          <cell r="STB39"/>
          <cell r="STC39"/>
          <cell r="STD39"/>
          <cell r="STE39"/>
          <cell r="STF39"/>
          <cell r="STG39"/>
          <cell r="STH39"/>
          <cell r="STI39"/>
          <cell r="STJ39"/>
          <cell r="STK39"/>
          <cell r="STL39"/>
          <cell r="STM39"/>
          <cell r="STN39"/>
          <cell r="STO39"/>
          <cell r="STP39"/>
          <cell r="STQ39"/>
          <cell r="STR39"/>
          <cell r="STS39"/>
          <cell r="STT39"/>
          <cell r="STU39"/>
          <cell r="STV39"/>
          <cell r="STW39"/>
          <cell r="STX39"/>
          <cell r="STY39"/>
          <cell r="STZ39"/>
          <cell r="SUA39"/>
          <cell r="SUB39"/>
          <cell r="SUC39"/>
          <cell r="SUD39"/>
          <cell r="SUE39"/>
          <cell r="SUF39"/>
          <cell r="SUG39"/>
          <cell r="SUH39"/>
          <cell r="SUI39"/>
          <cell r="SUJ39"/>
          <cell r="SUK39"/>
          <cell r="SUL39"/>
          <cell r="SUM39"/>
          <cell r="SUN39"/>
          <cell r="SUO39"/>
          <cell r="SUP39"/>
          <cell r="SUQ39"/>
          <cell r="SUR39"/>
          <cell r="SUS39"/>
          <cell r="SUT39"/>
          <cell r="SUU39"/>
          <cell r="SUV39"/>
          <cell r="SUW39"/>
          <cell r="SUX39"/>
          <cell r="SUY39"/>
          <cell r="SUZ39"/>
          <cell r="SVA39"/>
          <cell r="SVB39"/>
          <cell r="SVC39"/>
          <cell r="SVD39"/>
          <cell r="SVE39"/>
          <cell r="SVF39"/>
          <cell r="SVG39"/>
          <cell r="SVH39"/>
          <cell r="SVI39"/>
          <cell r="SVJ39"/>
          <cell r="SVK39"/>
          <cell r="SVL39"/>
          <cell r="SVM39"/>
          <cell r="SVN39"/>
          <cell r="SVO39"/>
          <cell r="SVP39"/>
          <cell r="SVQ39"/>
          <cell r="SVR39"/>
          <cell r="SVS39"/>
          <cell r="SVT39"/>
          <cell r="SVU39"/>
          <cell r="SVV39"/>
          <cell r="SVW39"/>
          <cell r="SVX39"/>
          <cell r="SVY39"/>
          <cell r="SVZ39"/>
          <cell r="SWA39"/>
          <cell r="SWB39"/>
          <cell r="SWC39"/>
          <cell r="SWD39"/>
          <cell r="SWE39"/>
          <cell r="SWF39"/>
          <cell r="SWG39"/>
          <cell r="SWH39"/>
          <cell r="SWI39"/>
          <cell r="SWJ39"/>
          <cell r="SWK39"/>
          <cell r="SWL39"/>
          <cell r="SWM39"/>
          <cell r="SWN39"/>
          <cell r="SWO39"/>
          <cell r="SWP39"/>
          <cell r="SWQ39"/>
          <cell r="SWR39"/>
          <cell r="SWS39"/>
          <cell r="SWT39"/>
          <cell r="SWU39"/>
          <cell r="SWV39"/>
          <cell r="SWW39"/>
          <cell r="SWX39"/>
          <cell r="SWY39"/>
          <cell r="SWZ39"/>
          <cell r="SXA39"/>
          <cell r="SXB39"/>
          <cell r="SXC39"/>
          <cell r="SXD39"/>
          <cell r="SXE39"/>
          <cell r="SXF39"/>
          <cell r="SXG39"/>
          <cell r="SXH39"/>
          <cell r="SXI39"/>
          <cell r="SXJ39"/>
          <cell r="SXK39"/>
          <cell r="SXL39"/>
          <cell r="SXM39"/>
          <cell r="SXN39"/>
          <cell r="SXO39"/>
          <cell r="SXP39"/>
          <cell r="SXQ39"/>
          <cell r="SXR39"/>
          <cell r="SXS39"/>
          <cell r="SXT39"/>
          <cell r="SXU39"/>
          <cell r="SXV39"/>
          <cell r="SXW39"/>
          <cell r="SXX39"/>
          <cell r="SXY39"/>
          <cell r="SXZ39"/>
          <cell r="SYA39"/>
          <cell r="SYB39"/>
          <cell r="SYC39"/>
          <cell r="SYD39"/>
          <cell r="SYE39"/>
          <cell r="SYF39"/>
          <cell r="SYG39"/>
          <cell r="SYH39"/>
          <cell r="SYI39"/>
          <cell r="SYJ39"/>
          <cell r="SYK39"/>
          <cell r="SYL39"/>
          <cell r="SYM39"/>
          <cell r="SYN39"/>
          <cell r="SYO39"/>
          <cell r="SYP39"/>
          <cell r="SYQ39"/>
          <cell r="SYR39"/>
          <cell r="SYS39"/>
          <cell r="SYT39"/>
          <cell r="SYU39"/>
          <cell r="SYV39"/>
          <cell r="SYW39"/>
          <cell r="SYX39"/>
          <cell r="SYY39"/>
          <cell r="SYZ39"/>
          <cell r="SZA39"/>
          <cell r="SZB39"/>
          <cell r="SZC39"/>
          <cell r="SZD39"/>
          <cell r="SZE39"/>
          <cell r="SZF39"/>
          <cell r="SZG39"/>
          <cell r="SZH39"/>
          <cell r="SZI39"/>
          <cell r="SZJ39"/>
          <cell r="SZK39"/>
          <cell r="SZL39"/>
          <cell r="SZM39"/>
          <cell r="SZN39"/>
          <cell r="SZO39"/>
          <cell r="SZP39"/>
          <cell r="SZQ39"/>
          <cell r="SZR39"/>
          <cell r="SZS39"/>
          <cell r="SZT39"/>
          <cell r="SZU39"/>
          <cell r="SZV39"/>
          <cell r="SZW39"/>
          <cell r="SZX39"/>
          <cell r="SZY39"/>
          <cell r="SZZ39"/>
          <cell r="TAA39"/>
          <cell r="TAB39"/>
          <cell r="TAC39"/>
          <cell r="TAD39"/>
          <cell r="TAE39"/>
          <cell r="TAF39"/>
          <cell r="TAG39"/>
          <cell r="TAH39"/>
          <cell r="TAI39"/>
          <cell r="TAJ39"/>
          <cell r="TAK39"/>
          <cell r="TAL39"/>
          <cell r="TAM39"/>
          <cell r="TAN39"/>
          <cell r="TAO39"/>
          <cell r="TAP39"/>
          <cell r="TAQ39"/>
          <cell r="TAR39"/>
          <cell r="TAS39"/>
          <cell r="TAT39"/>
          <cell r="TAU39"/>
          <cell r="TAV39"/>
          <cell r="TAW39"/>
          <cell r="TAX39"/>
          <cell r="TAY39"/>
          <cell r="TAZ39"/>
          <cell r="TBA39"/>
          <cell r="TBB39"/>
          <cell r="TBC39"/>
          <cell r="TBD39"/>
          <cell r="TBE39"/>
          <cell r="TBF39"/>
          <cell r="TBG39"/>
          <cell r="TBH39"/>
          <cell r="TBI39"/>
          <cell r="TBJ39"/>
          <cell r="TBK39"/>
          <cell r="TBL39"/>
          <cell r="TBM39"/>
          <cell r="TBN39"/>
          <cell r="TBO39"/>
          <cell r="TBP39"/>
          <cell r="TBQ39"/>
          <cell r="TBR39"/>
          <cell r="TBS39"/>
          <cell r="TBT39"/>
          <cell r="TBU39"/>
          <cell r="TBV39"/>
          <cell r="TBW39"/>
          <cell r="TBX39"/>
          <cell r="TBY39"/>
          <cell r="TBZ39"/>
          <cell r="TCA39"/>
          <cell r="TCB39"/>
          <cell r="TCC39"/>
          <cell r="TCD39"/>
          <cell r="TCE39"/>
          <cell r="TCF39"/>
          <cell r="TCG39"/>
          <cell r="TCH39"/>
          <cell r="TCI39"/>
          <cell r="TCJ39"/>
          <cell r="TCK39"/>
          <cell r="TCL39"/>
          <cell r="TCM39"/>
          <cell r="TCN39"/>
          <cell r="TCO39"/>
          <cell r="TCP39"/>
          <cell r="TCQ39"/>
          <cell r="TCR39"/>
          <cell r="TCS39"/>
          <cell r="TCT39"/>
          <cell r="TCU39"/>
          <cell r="TCV39"/>
          <cell r="TCW39"/>
          <cell r="TCX39"/>
          <cell r="TCY39"/>
          <cell r="TCZ39"/>
          <cell r="TDA39"/>
          <cell r="TDB39"/>
          <cell r="TDC39"/>
          <cell r="TDD39"/>
          <cell r="TDE39"/>
          <cell r="TDF39"/>
          <cell r="TDG39"/>
          <cell r="TDH39"/>
          <cell r="TDI39"/>
          <cell r="TDJ39"/>
          <cell r="TDK39"/>
          <cell r="TDL39"/>
          <cell r="TDM39"/>
          <cell r="TDN39"/>
          <cell r="TDO39"/>
          <cell r="TDP39"/>
          <cell r="TDQ39"/>
          <cell r="TDR39"/>
          <cell r="TDS39"/>
          <cell r="TDT39"/>
          <cell r="TDU39"/>
          <cell r="TDV39"/>
          <cell r="TDW39"/>
          <cell r="TDX39"/>
          <cell r="TDY39"/>
          <cell r="TDZ39"/>
          <cell r="TEA39"/>
          <cell r="TEB39"/>
          <cell r="TEC39"/>
          <cell r="TED39"/>
          <cell r="TEE39"/>
          <cell r="TEF39"/>
          <cell r="TEG39"/>
          <cell r="TEH39"/>
          <cell r="TEI39"/>
          <cell r="TEJ39"/>
          <cell r="TEK39"/>
          <cell r="TEL39"/>
          <cell r="TEM39"/>
          <cell r="TEN39"/>
          <cell r="TEO39"/>
          <cell r="TEP39"/>
          <cell r="TEQ39"/>
          <cell r="TER39"/>
          <cell r="TES39"/>
          <cell r="TET39"/>
          <cell r="TEU39"/>
          <cell r="TEV39"/>
          <cell r="TEW39"/>
          <cell r="TEX39"/>
          <cell r="TEY39"/>
          <cell r="TEZ39"/>
          <cell r="TFA39"/>
          <cell r="TFB39"/>
          <cell r="TFC39"/>
          <cell r="TFD39"/>
          <cell r="TFE39"/>
          <cell r="TFF39"/>
          <cell r="TFG39"/>
          <cell r="TFH39"/>
          <cell r="TFI39"/>
          <cell r="TFJ39"/>
          <cell r="TFK39"/>
          <cell r="TFL39"/>
          <cell r="TFM39"/>
          <cell r="TFN39"/>
          <cell r="TFO39"/>
          <cell r="TFP39"/>
          <cell r="TFQ39"/>
          <cell r="TFR39"/>
          <cell r="TFS39"/>
          <cell r="TFT39"/>
          <cell r="TFU39"/>
          <cell r="TFV39"/>
          <cell r="TFW39"/>
          <cell r="TFX39"/>
          <cell r="TFY39"/>
          <cell r="TFZ39"/>
          <cell r="TGA39"/>
          <cell r="TGB39"/>
          <cell r="TGC39"/>
          <cell r="TGD39"/>
          <cell r="TGE39"/>
          <cell r="TGF39"/>
          <cell r="TGG39"/>
          <cell r="TGH39"/>
          <cell r="TGI39"/>
          <cell r="TGJ39"/>
          <cell r="TGK39"/>
          <cell r="TGL39"/>
          <cell r="TGM39"/>
          <cell r="TGN39"/>
          <cell r="TGO39"/>
          <cell r="TGP39"/>
          <cell r="TGQ39"/>
          <cell r="TGR39"/>
          <cell r="TGS39"/>
          <cell r="TGT39"/>
          <cell r="TGU39"/>
          <cell r="TGV39"/>
          <cell r="TGW39"/>
          <cell r="TGX39"/>
          <cell r="TGY39"/>
          <cell r="TGZ39"/>
          <cell r="THA39"/>
          <cell r="THB39"/>
          <cell r="THC39"/>
          <cell r="THD39"/>
          <cell r="THE39"/>
          <cell r="THF39"/>
          <cell r="THG39"/>
          <cell r="THH39"/>
          <cell r="THI39"/>
          <cell r="THJ39"/>
          <cell r="THK39"/>
          <cell r="THL39"/>
          <cell r="THM39"/>
          <cell r="THN39"/>
          <cell r="THO39"/>
          <cell r="THP39"/>
          <cell r="THQ39"/>
          <cell r="THR39"/>
          <cell r="THS39"/>
          <cell r="THT39"/>
          <cell r="THU39"/>
          <cell r="THV39"/>
          <cell r="THW39"/>
          <cell r="THX39"/>
          <cell r="THY39"/>
          <cell r="THZ39"/>
          <cell r="TIA39"/>
          <cell r="TIB39"/>
          <cell r="TIC39"/>
          <cell r="TID39"/>
          <cell r="TIE39"/>
          <cell r="TIF39"/>
          <cell r="TIG39"/>
          <cell r="TIH39"/>
          <cell r="TII39"/>
          <cell r="TIJ39"/>
          <cell r="TIK39"/>
          <cell r="TIL39"/>
          <cell r="TIM39"/>
          <cell r="TIN39"/>
          <cell r="TIO39"/>
          <cell r="TIP39"/>
          <cell r="TIQ39"/>
          <cell r="TIR39"/>
          <cell r="TIS39"/>
          <cell r="TIT39"/>
          <cell r="TIU39"/>
          <cell r="TIV39"/>
          <cell r="TIW39"/>
          <cell r="TIX39"/>
          <cell r="TIY39"/>
          <cell r="TIZ39"/>
          <cell r="TJA39"/>
          <cell r="TJB39"/>
          <cell r="TJC39"/>
          <cell r="TJD39"/>
          <cell r="TJE39"/>
          <cell r="TJF39"/>
          <cell r="TJG39"/>
          <cell r="TJH39"/>
          <cell r="TJI39"/>
          <cell r="TJJ39"/>
          <cell r="TJK39"/>
          <cell r="TJL39"/>
          <cell r="TJM39"/>
          <cell r="TJN39"/>
          <cell r="TJO39"/>
          <cell r="TJP39"/>
          <cell r="TJQ39"/>
          <cell r="TJR39"/>
          <cell r="TJS39"/>
          <cell r="TJT39"/>
          <cell r="TJU39"/>
          <cell r="TJV39"/>
          <cell r="TJW39"/>
          <cell r="TJX39"/>
          <cell r="TJY39"/>
          <cell r="TJZ39"/>
          <cell r="TKA39"/>
          <cell r="TKB39"/>
          <cell r="TKC39"/>
          <cell r="TKD39"/>
          <cell r="TKE39"/>
          <cell r="TKF39"/>
          <cell r="TKG39"/>
          <cell r="TKH39"/>
          <cell r="TKI39"/>
          <cell r="TKJ39"/>
          <cell r="TKK39"/>
          <cell r="TKL39"/>
          <cell r="TKM39"/>
          <cell r="TKN39"/>
          <cell r="TKO39"/>
          <cell r="TKP39"/>
          <cell r="TKQ39"/>
          <cell r="TKR39"/>
          <cell r="TKS39"/>
          <cell r="TKT39"/>
          <cell r="TKU39"/>
          <cell r="TKV39"/>
          <cell r="TKW39"/>
          <cell r="TKX39"/>
          <cell r="TKY39"/>
          <cell r="TKZ39"/>
          <cell r="TLA39"/>
          <cell r="TLB39"/>
          <cell r="TLC39"/>
          <cell r="TLD39"/>
          <cell r="TLE39"/>
          <cell r="TLF39"/>
          <cell r="TLG39"/>
          <cell r="TLH39"/>
          <cell r="TLI39"/>
          <cell r="TLJ39"/>
          <cell r="TLK39"/>
          <cell r="TLL39"/>
          <cell r="TLM39"/>
          <cell r="TLN39"/>
          <cell r="TLO39"/>
          <cell r="TLP39"/>
          <cell r="TLQ39"/>
          <cell r="TLR39"/>
          <cell r="TLS39"/>
          <cell r="TLT39"/>
          <cell r="TLU39"/>
          <cell r="TLV39"/>
          <cell r="TLW39"/>
          <cell r="TLX39"/>
          <cell r="TLY39"/>
          <cell r="TLZ39"/>
          <cell r="TMA39"/>
          <cell r="TMB39"/>
          <cell r="TMC39"/>
          <cell r="TMD39"/>
          <cell r="TME39"/>
          <cell r="TMF39"/>
          <cell r="TMG39"/>
          <cell r="TMH39"/>
          <cell r="TMI39"/>
          <cell r="TMJ39"/>
          <cell r="TMK39"/>
          <cell r="TML39"/>
          <cell r="TMM39"/>
          <cell r="TMN39"/>
          <cell r="TMO39"/>
          <cell r="TMP39"/>
          <cell r="TMQ39"/>
          <cell r="TMR39"/>
          <cell r="TMS39"/>
          <cell r="TMT39"/>
          <cell r="TMU39"/>
          <cell r="TMV39"/>
          <cell r="TMW39"/>
          <cell r="TMX39"/>
          <cell r="TMY39"/>
          <cell r="TMZ39"/>
          <cell r="TNA39"/>
          <cell r="TNB39"/>
          <cell r="TNC39"/>
          <cell r="TND39"/>
          <cell r="TNE39"/>
          <cell r="TNF39"/>
          <cell r="TNG39"/>
          <cell r="TNH39"/>
          <cell r="TNI39"/>
          <cell r="TNJ39"/>
          <cell r="TNK39"/>
          <cell r="TNL39"/>
          <cell r="TNM39"/>
          <cell r="TNN39"/>
          <cell r="TNO39"/>
          <cell r="TNP39"/>
          <cell r="TNQ39"/>
          <cell r="TNR39"/>
          <cell r="TNS39"/>
          <cell r="TNT39"/>
          <cell r="TNU39"/>
          <cell r="TNV39"/>
          <cell r="TNW39"/>
          <cell r="TNX39"/>
          <cell r="TNY39"/>
          <cell r="TNZ39"/>
          <cell r="TOA39"/>
          <cell r="TOB39"/>
          <cell r="TOC39"/>
          <cell r="TOD39"/>
          <cell r="TOE39"/>
          <cell r="TOF39"/>
          <cell r="TOG39"/>
          <cell r="TOH39"/>
          <cell r="TOI39"/>
          <cell r="TOJ39"/>
          <cell r="TOK39"/>
          <cell r="TOL39"/>
          <cell r="TOM39"/>
          <cell r="TON39"/>
          <cell r="TOO39"/>
          <cell r="TOP39"/>
          <cell r="TOQ39"/>
          <cell r="TOR39"/>
          <cell r="TOS39"/>
          <cell r="TOT39"/>
          <cell r="TOU39"/>
          <cell r="TOV39"/>
          <cell r="TOW39"/>
          <cell r="TOX39"/>
          <cell r="TOY39"/>
          <cell r="TOZ39"/>
          <cell r="TPA39"/>
          <cell r="TPB39"/>
          <cell r="TPC39"/>
          <cell r="TPD39"/>
          <cell r="TPE39"/>
          <cell r="TPF39"/>
          <cell r="TPG39"/>
          <cell r="TPH39"/>
          <cell r="TPI39"/>
          <cell r="TPJ39"/>
          <cell r="TPK39"/>
          <cell r="TPL39"/>
          <cell r="TPM39"/>
          <cell r="TPN39"/>
          <cell r="TPO39"/>
          <cell r="TPP39"/>
          <cell r="TPQ39"/>
          <cell r="TPR39"/>
          <cell r="TPS39"/>
          <cell r="TPT39"/>
          <cell r="TPU39"/>
          <cell r="TPV39"/>
          <cell r="TPW39"/>
          <cell r="TPX39"/>
          <cell r="TPY39"/>
          <cell r="TPZ39"/>
          <cell r="TQA39"/>
          <cell r="TQB39"/>
          <cell r="TQC39"/>
          <cell r="TQD39"/>
          <cell r="TQE39"/>
          <cell r="TQF39"/>
          <cell r="TQG39"/>
          <cell r="TQH39"/>
          <cell r="TQI39"/>
          <cell r="TQJ39"/>
          <cell r="TQK39"/>
          <cell r="TQL39"/>
          <cell r="TQM39"/>
          <cell r="TQN39"/>
          <cell r="TQO39"/>
          <cell r="TQP39"/>
          <cell r="TQQ39"/>
          <cell r="TQR39"/>
          <cell r="TQS39"/>
          <cell r="TQT39"/>
          <cell r="TQU39"/>
          <cell r="TQV39"/>
          <cell r="TQW39"/>
          <cell r="TQX39"/>
          <cell r="TQY39"/>
          <cell r="TQZ39"/>
          <cell r="TRA39"/>
          <cell r="TRB39"/>
          <cell r="TRC39"/>
          <cell r="TRD39"/>
          <cell r="TRE39"/>
          <cell r="TRF39"/>
          <cell r="TRG39"/>
          <cell r="TRH39"/>
          <cell r="TRI39"/>
          <cell r="TRJ39"/>
          <cell r="TRK39"/>
          <cell r="TRL39"/>
          <cell r="TRM39"/>
          <cell r="TRN39"/>
          <cell r="TRO39"/>
          <cell r="TRP39"/>
          <cell r="TRQ39"/>
          <cell r="TRR39"/>
          <cell r="TRS39"/>
          <cell r="TRT39"/>
          <cell r="TRU39"/>
          <cell r="TRV39"/>
          <cell r="TRW39"/>
          <cell r="TRX39"/>
          <cell r="TRY39"/>
          <cell r="TRZ39"/>
          <cell r="TSA39"/>
          <cell r="TSB39"/>
          <cell r="TSC39"/>
          <cell r="TSD39"/>
          <cell r="TSE39"/>
          <cell r="TSF39"/>
          <cell r="TSG39"/>
          <cell r="TSH39"/>
          <cell r="TSI39"/>
          <cell r="TSJ39"/>
          <cell r="TSK39"/>
          <cell r="TSL39"/>
          <cell r="TSM39"/>
          <cell r="TSN39"/>
          <cell r="TSO39"/>
          <cell r="TSP39"/>
          <cell r="TSQ39"/>
          <cell r="TSR39"/>
          <cell r="TSS39"/>
          <cell r="TST39"/>
          <cell r="TSU39"/>
          <cell r="TSV39"/>
          <cell r="TSW39"/>
          <cell r="TSX39"/>
          <cell r="TSY39"/>
          <cell r="TSZ39"/>
          <cell r="TTA39"/>
          <cell r="TTB39"/>
          <cell r="TTC39"/>
          <cell r="TTD39"/>
          <cell r="TTE39"/>
          <cell r="TTF39"/>
          <cell r="TTG39"/>
          <cell r="TTH39"/>
          <cell r="TTI39"/>
          <cell r="TTJ39"/>
          <cell r="TTK39"/>
          <cell r="TTL39"/>
          <cell r="TTM39"/>
          <cell r="TTN39"/>
          <cell r="TTO39"/>
          <cell r="TTP39"/>
          <cell r="TTQ39"/>
          <cell r="TTR39"/>
          <cell r="TTS39"/>
          <cell r="TTT39"/>
          <cell r="TTU39"/>
          <cell r="TTV39"/>
          <cell r="TTW39"/>
          <cell r="TTX39"/>
          <cell r="TTY39"/>
          <cell r="TTZ39"/>
          <cell r="TUA39"/>
          <cell r="TUB39"/>
          <cell r="TUC39"/>
          <cell r="TUD39"/>
          <cell r="TUE39"/>
          <cell r="TUF39"/>
          <cell r="TUG39"/>
          <cell r="TUH39"/>
          <cell r="TUI39"/>
          <cell r="TUJ39"/>
          <cell r="TUK39"/>
          <cell r="TUL39"/>
          <cell r="TUM39"/>
          <cell r="TUN39"/>
          <cell r="TUO39"/>
          <cell r="TUP39"/>
          <cell r="TUQ39"/>
          <cell r="TUR39"/>
          <cell r="TUS39"/>
          <cell r="TUT39"/>
          <cell r="TUU39"/>
          <cell r="TUV39"/>
          <cell r="TUW39"/>
          <cell r="TUX39"/>
          <cell r="TUY39"/>
          <cell r="TUZ39"/>
          <cell r="TVA39"/>
          <cell r="TVB39"/>
          <cell r="TVC39"/>
          <cell r="TVD39"/>
          <cell r="TVE39"/>
          <cell r="TVF39"/>
          <cell r="TVG39"/>
          <cell r="TVH39"/>
          <cell r="TVI39"/>
          <cell r="TVJ39"/>
          <cell r="TVK39"/>
          <cell r="TVL39"/>
          <cell r="TVM39"/>
          <cell r="TVN39"/>
          <cell r="TVO39"/>
          <cell r="TVP39"/>
          <cell r="TVQ39"/>
          <cell r="TVR39"/>
          <cell r="TVS39"/>
          <cell r="TVT39"/>
          <cell r="TVU39"/>
          <cell r="TVV39"/>
          <cell r="TVW39"/>
          <cell r="TVX39"/>
          <cell r="TVY39"/>
          <cell r="TVZ39"/>
          <cell r="TWA39"/>
          <cell r="TWB39"/>
          <cell r="TWC39"/>
          <cell r="TWD39"/>
          <cell r="TWE39"/>
          <cell r="TWF39"/>
          <cell r="TWG39"/>
          <cell r="TWH39"/>
          <cell r="TWI39"/>
          <cell r="TWJ39"/>
          <cell r="TWK39"/>
          <cell r="TWL39"/>
          <cell r="TWM39"/>
          <cell r="TWN39"/>
          <cell r="TWO39"/>
          <cell r="TWP39"/>
          <cell r="TWQ39"/>
          <cell r="TWR39"/>
          <cell r="TWS39"/>
          <cell r="TWT39"/>
          <cell r="TWU39"/>
          <cell r="TWV39"/>
          <cell r="TWW39"/>
          <cell r="TWX39"/>
          <cell r="TWY39"/>
          <cell r="TWZ39"/>
          <cell r="TXA39"/>
          <cell r="TXB39"/>
          <cell r="TXC39"/>
          <cell r="TXD39"/>
          <cell r="TXE39"/>
          <cell r="TXF39"/>
          <cell r="TXG39"/>
          <cell r="TXH39"/>
          <cell r="TXI39"/>
          <cell r="TXJ39"/>
          <cell r="TXK39"/>
          <cell r="TXL39"/>
          <cell r="TXM39"/>
          <cell r="TXN39"/>
          <cell r="TXO39"/>
          <cell r="TXP39"/>
          <cell r="TXQ39"/>
          <cell r="TXR39"/>
          <cell r="TXS39"/>
          <cell r="TXT39"/>
          <cell r="TXU39"/>
          <cell r="TXV39"/>
          <cell r="TXW39"/>
          <cell r="TXX39"/>
          <cell r="TXY39"/>
          <cell r="TXZ39"/>
          <cell r="TYA39"/>
          <cell r="TYB39"/>
          <cell r="TYC39"/>
          <cell r="TYD39"/>
          <cell r="TYE39"/>
          <cell r="TYF39"/>
          <cell r="TYG39"/>
          <cell r="TYH39"/>
          <cell r="TYI39"/>
          <cell r="TYJ39"/>
          <cell r="TYK39"/>
          <cell r="TYL39"/>
          <cell r="TYM39"/>
          <cell r="TYN39"/>
          <cell r="TYO39"/>
          <cell r="TYP39"/>
          <cell r="TYQ39"/>
          <cell r="TYR39"/>
          <cell r="TYS39"/>
          <cell r="TYT39"/>
          <cell r="TYU39"/>
          <cell r="TYV39"/>
          <cell r="TYW39"/>
          <cell r="TYX39"/>
          <cell r="TYY39"/>
          <cell r="TYZ39"/>
          <cell r="TZA39"/>
          <cell r="TZB39"/>
          <cell r="TZC39"/>
          <cell r="TZD39"/>
          <cell r="TZE39"/>
          <cell r="TZF39"/>
          <cell r="TZG39"/>
          <cell r="TZH39"/>
          <cell r="TZI39"/>
          <cell r="TZJ39"/>
          <cell r="TZK39"/>
          <cell r="TZL39"/>
          <cell r="TZM39"/>
          <cell r="TZN39"/>
          <cell r="TZO39"/>
          <cell r="TZP39"/>
          <cell r="TZQ39"/>
          <cell r="TZR39"/>
          <cell r="TZS39"/>
          <cell r="TZT39"/>
          <cell r="TZU39"/>
          <cell r="TZV39"/>
          <cell r="TZW39"/>
          <cell r="TZX39"/>
          <cell r="TZY39"/>
          <cell r="TZZ39"/>
          <cell r="UAA39"/>
          <cell r="UAB39"/>
          <cell r="UAC39"/>
          <cell r="UAD39"/>
          <cell r="UAE39"/>
          <cell r="UAF39"/>
          <cell r="UAG39"/>
          <cell r="UAH39"/>
          <cell r="UAI39"/>
          <cell r="UAJ39"/>
          <cell r="UAK39"/>
          <cell r="UAL39"/>
          <cell r="UAM39"/>
          <cell r="UAN39"/>
          <cell r="UAO39"/>
          <cell r="UAP39"/>
          <cell r="UAQ39"/>
          <cell r="UAR39"/>
          <cell r="UAS39"/>
          <cell r="UAT39"/>
          <cell r="UAU39"/>
          <cell r="UAV39"/>
          <cell r="UAW39"/>
          <cell r="UAX39"/>
          <cell r="UAY39"/>
          <cell r="UAZ39"/>
          <cell r="UBA39"/>
          <cell r="UBB39"/>
          <cell r="UBC39"/>
          <cell r="UBD39"/>
          <cell r="UBE39"/>
          <cell r="UBF39"/>
          <cell r="UBG39"/>
          <cell r="UBH39"/>
          <cell r="UBI39"/>
          <cell r="UBJ39"/>
          <cell r="UBK39"/>
          <cell r="UBL39"/>
          <cell r="UBM39"/>
          <cell r="UBN39"/>
          <cell r="UBO39"/>
          <cell r="UBP39"/>
          <cell r="UBQ39"/>
          <cell r="UBR39"/>
          <cell r="UBS39"/>
          <cell r="UBT39"/>
          <cell r="UBU39"/>
          <cell r="UBV39"/>
          <cell r="UBW39"/>
          <cell r="UBX39"/>
          <cell r="UBY39"/>
          <cell r="UBZ39"/>
          <cell r="UCA39"/>
          <cell r="UCB39"/>
          <cell r="UCC39"/>
          <cell r="UCD39"/>
          <cell r="UCE39"/>
          <cell r="UCF39"/>
          <cell r="UCG39"/>
          <cell r="UCH39"/>
          <cell r="UCI39"/>
          <cell r="UCJ39"/>
          <cell r="UCK39"/>
          <cell r="UCL39"/>
          <cell r="UCM39"/>
          <cell r="UCN39"/>
          <cell r="UCO39"/>
          <cell r="UCP39"/>
          <cell r="UCQ39"/>
          <cell r="UCR39"/>
          <cell r="UCS39"/>
          <cell r="UCT39"/>
          <cell r="UCU39"/>
          <cell r="UCV39"/>
          <cell r="UCW39"/>
          <cell r="UCX39"/>
          <cell r="UCY39"/>
          <cell r="UCZ39"/>
          <cell r="UDA39"/>
          <cell r="UDB39"/>
          <cell r="UDC39"/>
          <cell r="UDD39"/>
          <cell r="UDE39"/>
          <cell r="UDF39"/>
          <cell r="UDG39"/>
          <cell r="UDH39"/>
          <cell r="UDI39"/>
          <cell r="UDJ39"/>
          <cell r="UDK39"/>
          <cell r="UDL39"/>
          <cell r="UDM39"/>
          <cell r="UDN39"/>
          <cell r="UDO39"/>
          <cell r="UDP39"/>
          <cell r="UDQ39"/>
          <cell r="UDR39"/>
          <cell r="UDS39"/>
          <cell r="UDT39"/>
          <cell r="UDU39"/>
          <cell r="UDV39"/>
          <cell r="UDW39"/>
          <cell r="UDX39"/>
          <cell r="UDY39"/>
          <cell r="UDZ39"/>
          <cell r="UEA39"/>
          <cell r="UEB39"/>
          <cell r="UEC39"/>
          <cell r="UED39"/>
          <cell r="UEE39"/>
          <cell r="UEF39"/>
          <cell r="UEG39"/>
          <cell r="UEH39"/>
          <cell r="UEI39"/>
          <cell r="UEJ39"/>
          <cell r="UEK39"/>
          <cell r="UEL39"/>
          <cell r="UEM39"/>
          <cell r="UEN39"/>
          <cell r="UEO39"/>
          <cell r="UEP39"/>
          <cell r="UEQ39"/>
          <cell r="UER39"/>
          <cell r="UES39"/>
          <cell r="UET39"/>
          <cell r="UEU39"/>
          <cell r="UEV39"/>
          <cell r="UEW39"/>
          <cell r="UEX39"/>
          <cell r="UEY39"/>
          <cell r="UEZ39"/>
          <cell r="UFA39"/>
          <cell r="UFB39"/>
          <cell r="UFC39"/>
          <cell r="UFD39"/>
          <cell r="UFE39"/>
          <cell r="UFF39"/>
          <cell r="UFG39"/>
          <cell r="UFH39"/>
          <cell r="UFI39"/>
          <cell r="UFJ39"/>
          <cell r="UFK39"/>
          <cell r="UFL39"/>
          <cell r="UFM39"/>
          <cell r="UFN39"/>
          <cell r="UFO39"/>
          <cell r="UFP39"/>
          <cell r="UFQ39"/>
          <cell r="UFR39"/>
          <cell r="UFS39"/>
          <cell r="UFT39"/>
          <cell r="UFU39"/>
          <cell r="UFV39"/>
          <cell r="UFW39"/>
          <cell r="UFX39"/>
          <cell r="UFY39"/>
          <cell r="UFZ39"/>
          <cell r="UGA39"/>
          <cell r="UGB39"/>
          <cell r="UGC39"/>
          <cell r="UGD39"/>
          <cell r="UGE39"/>
          <cell r="UGF39"/>
          <cell r="UGG39"/>
          <cell r="UGH39"/>
          <cell r="UGI39"/>
          <cell r="UGJ39"/>
          <cell r="UGK39"/>
          <cell r="UGL39"/>
          <cell r="UGM39"/>
          <cell r="UGN39"/>
          <cell r="UGO39"/>
          <cell r="UGP39"/>
          <cell r="UGQ39"/>
          <cell r="UGR39"/>
          <cell r="UGS39"/>
          <cell r="UGT39"/>
          <cell r="UGU39"/>
          <cell r="UGV39"/>
          <cell r="UGW39"/>
          <cell r="UGX39"/>
          <cell r="UGY39"/>
          <cell r="UGZ39"/>
          <cell r="UHA39"/>
          <cell r="UHB39"/>
          <cell r="UHC39"/>
          <cell r="UHD39"/>
          <cell r="UHE39"/>
          <cell r="UHF39"/>
          <cell r="UHG39"/>
          <cell r="UHH39"/>
          <cell r="UHI39"/>
          <cell r="UHJ39"/>
          <cell r="UHK39"/>
          <cell r="UHL39"/>
          <cell r="UHM39"/>
          <cell r="UHN39"/>
          <cell r="UHO39"/>
          <cell r="UHP39"/>
          <cell r="UHQ39"/>
          <cell r="UHR39"/>
          <cell r="UHS39"/>
          <cell r="UHT39"/>
          <cell r="UHU39"/>
          <cell r="UHV39"/>
          <cell r="UHW39"/>
          <cell r="UHX39"/>
          <cell r="UHY39"/>
          <cell r="UHZ39"/>
          <cell r="UIA39"/>
          <cell r="UIB39"/>
          <cell r="UIC39"/>
          <cell r="UID39"/>
          <cell r="UIE39"/>
          <cell r="UIF39"/>
          <cell r="UIG39"/>
          <cell r="UIH39"/>
          <cell r="UII39"/>
          <cell r="UIJ39"/>
          <cell r="UIK39"/>
          <cell r="UIL39"/>
          <cell r="UIM39"/>
          <cell r="UIN39"/>
          <cell r="UIO39"/>
          <cell r="UIP39"/>
          <cell r="UIQ39"/>
          <cell r="UIR39"/>
          <cell r="UIS39"/>
          <cell r="UIT39"/>
          <cell r="UIU39"/>
          <cell r="UIV39"/>
          <cell r="UIW39"/>
          <cell r="UIX39"/>
          <cell r="UIY39"/>
          <cell r="UIZ39"/>
          <cell r="UJA39"/>
          <cell r="UJB39"/>
          <cell r="UJC39"/>
          <cell r="UJD39"/>
          <cell r="UJE39"/>
          <cell r="UJF39"/>
          <cell r="UJG39"/>
          <cell r="UJH39"/>
          <cell r="UJI39"/>
          <cell r="UJJ39"/>
          <cell r="UJK39"/>
          <cell r="UJL39"/>
          <cell r="UJM39"/>
          <cell r="UJN39"/>
          <cell r="UJO39"/>
          <cell r="UJP39"/>
          <cell r="UJQ39"/>
          <cell r="UJR39"/>
          <cell r="UJS39"/>
          <cell r="UJT39"/>
          <cell r="UJU39"/>
          <cell r="UJV39"/>
          <cell r="UJW39"/>
          <cell r="UJX39"/>
          <cell r="UJY39"/>
          <cell r="UJZ39"/>
          <cell r="UKA39"/>
          <cell r="UKB39"/>
          <cell r="UKC39"/>
          <cell r="UKD39"/>
          <cell r="UKE39"/>
          <cell r="UKF39"/>
          <cell r="UKG39"/>
          <cell r="UKH39"/>
          <cell r="UKI39"/>
          <cell r="UKJ39"/>
          <cell r="UKK39"/>
          <cell r="UKL39"/>
          <cell r="UKM39"/>
          <cell r="UKN39"/>
          <cell r="UKO39"/>
          <cell r="UKP39"/>
          <cell r="UKQ39"/>
          <cell r="UKR39"/>
          <cell r="UKS39"/>
          <cell r="UKT39"/>
          <cell r="UKU39"/>
          <cell r="UKV39"/>
          <cell r="UKW39"/>
          <cell r="UKX39"/>
          <cell r="UKY39"/>
          <cell r="UKZ39"/>
          <cell r="ULA39"/>
          <cell r="ULB39"/>
          <cell r="ULC39"/>
          <cell r="ULD39"/>
          <cell r="ULE39"/>
          <cell r="ULF39"/>
          <cell r="ULG39"/>
          <cell r="ULH39"/>
          <cell r="ULI39"/>
          <cell r="ULJ39"/>
          <cell r="ULK39"/>
          <cell r="ULL39"/>
          <cell r="ULM39"/>
          <cell r="ULN39"/>
          <cell r="ULO39"/>
          <cell r="ULP39"/>
          <cell r="ULQ39"/>
          <cell r="ULR39"/>
          <cell r="ULS39"/>
          <cell r="ULT39"/>
          <cell r="ULU39"/>
          <cell r="ULV39"/>
          <cell r="ULW39"/>
          <cell r="ULX39"/>
          <cell r="ULY39"/>
          <cell r="ULZ39"/>
          <cell r="UMA39"/>
          <cell r="UMB39"/>
          <cell r="UMC39"/>
          <cell r="UMD39"/>
          <cell r="UME39"/>
          <cell r="UMF39"/>
          <cell r="UMG39"/>
          <cell r="UMH39"/>
          <cell r="UMI39"/>
          <cell r="UMJ39"/>
          <cell r="UMK39"/>
          <cell r="UML39"/>
          <cell r="UMM39"/>
          <cell r="UMN39"/>
          <cell r="UMO39"/>
          <cell r="UMP39"/>
          <cell r="UMQ39"/>
          <cell r="UMR39"/>
          <cell r="UMS39"/>
          <cell r="UMT39"/>
          <cell r="UMU39"/>
          <cell r="UMV39"/>
          <cell r="UMW39"/>
          <cell r="UMX39"/>
          <cell r="UMY39"/>
          <cell r="UMZ39"/>
          <cell r="UNA39"/>
          <cell r="UNB39"/>
          <cell r="UNC39"/>
          <cell r="UND39"/>
          <cell r="UNE39"/>
          <cell r="UNF39"/>
          <cell r="UNG39"/>
          <cell r="UNH39"/>
          <cell r="UNI39"/>
          <cell r="UNJ39"/>
          <cell r="UNK39"/>
          <cell r="UNL39"/>
          <cell r="UNM39"/>
          <cell r="UNN39"/>
          <cell r="UNO39"/>
          <cell r="UNP39"/>
          <cell r="UNQ39"/>
          <cell r="UNR39"/>
          <cell r="UNS39"/>
          <cell r="UNT39"/>
          <cell r="UNU39"/>
          <cell r="UNV39"/>
          <cell r="UNW39"/>
          <cell r="UNX39"/>
          <cell r="UNY39"/>
          <cell r="UNZ39"/>
          <cell r="UOA39"/>
          <cell r="UOB39"/>
          <cell r="UOC39"/>
          <cell r="UOD39"/>
          <cell r="UOE39"/>
          <cell r="UOF39"/>
          <cell r="UOG39"/>
          <cell r="UOH39"/>
          <cell r="UOI39"/>
          <cell r="UOJ39"/>
          <cell r="UOK39"/>
          <cell r="UOL39"/>
          <cell r="UOM39"/>
          <cell r="UON39"/>
          <cell r="UOO39"/>
          <cell r="UOP39"/>
          <cell r="UOQ39"/>
          <cell r="UOR39"/>
          <cell r="UOS39"/>
          <cell r="UOT39"/>
          <cell r="UOU39"/>
          <cell r="UOV39"/>
          <cell r="UOW39"/>
          <cell r="UOX39"/>
          <cell r="UOY39"/>
          <cell r="UOZ39"/>
          <cell r="UPA39"/>
          <cell r="UPB39"/>
          <cell r="UPC39"/>
          <cell r="UPD39"/>
          <cell r="UPE39"/>
          <cell r="UPF39"/>
          <cell r="UPG39"/>
          <cell r="UPH39"/>
          <cell r="UPI39"/>
          <cell r="UPJ39"/>
          <cell r="UPK39"/>
          <cell r="UPL39"/>
          <cell r="UPM39"/>
          <cell r="UPN39"/>
          <cell r="UPO39"/>
          <cell r="UPP39"/>
          <cell r="UPQ39"/>
          <cell r="UPR39"/>
          <cell r="UPS39"/>
          <cell r="UPT39"/>
          <cell r="UPU39"/>
          <cell r="UPV39"/>
          <cell r="UPW39"/>
          <cell r="UPX39"/>
          <cell r="UPY39"/>
          <cell r="UPZ39"/>
          <cell r="UQA39"/>
          <cell r="UQB39"/>
          <cell r="UQC39"/>
          <cell r="UQD39"/>
          <cell r="UQE39"/>
          <cell r="UQF39"/>
          <cell r="UQG39"/>
          <cell r="UQH39"/>
          <cell r="UQI39"/>
          <cell r="UQJ39"/>
          <cell r="UQK39"/>
          <cell r="UQL39"/>
          <cell r="UQM39"/>
          <cell r="UQN39"/>
          <cell r="UQO39"/>
          <cell r="UQP39"/>
          <cell r="UQQ39"/>
          <cell r="UQR39"/>
          <cell r="UQS39"/>
          <cell r="UQT39"/>
          <cell r="UQU39"/>
          <cell r="UQV39"/>
          <cell r="UQW39"/>
          <cell r="UQX39"/>
          <cell r="UQY39"/>
          <cell r="UQZ39"/>
          <cell r="URA39"/>
          <cell r="URB39"/>
          <cell r="URC39"/>
          <cell r="URD39"/>
          <cell r="URE39"/>
          <cell r="URF39"/>
          <cell r="URG39"/>
          <cell r="URH39"/>
          <cell r="URI39"/>
          <cell r="URJ39"/>
          <cell r="URK39"/>
          <cell r="URL39"/>
          <cell r="URM39"/>
          <cell r="URN39"/>
          <cell r="URO39"/>
          <cell r="URP39"/>
          <cell r="URQ39"/>
          <cell r="URR39"/>
          <cell r="URS39"/>
          <cell r="URT39"/>
          <cell r="URU39"/>
          <cell r="URV39"/>
          <cell r="URW39"/>
          <cell r="URX39"/>
          <cell r="URY39"/>
          <cell r="URZ39"/>
          <cell r="USA39"/>
          <cell r="USB39"/>
          <cell r="USC39"/>
          <cell r="USD39"/>
          <cell r="USE39"/>
          <cell r="USF39"/>
          <cell r="USG39"/>
          <cell r="USH39"/>
          <cell r="USI39"/>
          <cell r="USJ39"/>
          <cell r="USK39"/>
          <cell r="USL39"/>
          <cell r="USM39"/>
          <cell r="USN39"/>
          <cell r="USO39"/>
          <cell r="USP39"/>
          <cell r="USQ39"/>
          <cell r="USR39"/>
          <cell r="USS39"/>
          <cell r="UST39"/>
          <cell r="USU39"/>
          <cell r="USV39"/>
          <cell r="USW39"/>
          <cell r="USX39"/>
          <cell r="USY39"/>
          <cell r="USZ39"/>
          <cell r="UTA39"/>
          <cell r="UTB39"/>
          <cell r="UTC39"/>
          <cell r="UTD39"/>
          <cell r="UTE39"/>
          <cell r="UTF39"/>
          <cell r="UTG39"/>
          <cell r="UTH39"/>
          <cell r="UTI39"/>
          <cell r="UTJ39"/>
          <cell r="UTK39"/>
          <cell r="UTL39"/>
          <cell r="UTM39"/>
          <cell r="UTN39"/>
          <cell r="UTO39"/>
          <cell r="UTP39"/>
          <cell r="UTQ39"/>
          <cell r="UTR39"/>
          <cell r="UTS39"/>
          <cell r="UTT39"/>
          <cell r="UTU39"/>
          <cell r="UTV39"/>
          <cell r="UTW39"/>
          <cell r="UTX39"/>
          <cell r="UTY39"/>
          <cell r="UTZ39"/>
          <cell r="UUA39"/>
          <cell r="UUB39"/>
          <cell r="UUC39"/>
          <cell r="UUD39"/>
          <cell r="UUE39"/>
          <cell r="UUF39"/>
          <cell r="UUG39"/>
          <cell r="UUH39"/>
          <cell r="UUI39"/>
          <cell r="UUJ39"/>
          <cell r="UUK39"/>
          <cell r="UUL39"/>
          <cell r="UUM39"/>
          <cell r="UUN39"/>
          <cell r="UUO39"/>
          <cell r="UUP39"/>
          <cell r="UUQ39"/>
          <cell r="UUR39"/>
          <cell r="UUS39"/>
          <cell r="UUT39"/>
          <cell r="UUU39"/>
          <cell r="UUV39"/>
          <cell r="UUW39"/>
          <cell r="UUX39"/>
          <cell r="UUY39"/>
          <cell r="UUZ39"/>
          <cell r="UVA39"/>
          <cell r="UVB39"/>
          <cell r="UVC39"/>
          <cell r="UVD39"/>
          <cell r="UVE39"/>
          <cell r="UVF39"/>
          <cell r="UVG39"/>
          <cell r="UVH39"/>
          <cell r="UVI39"/>
          <cell r="UVJ39"/>
          <cell r="UVK39"/>
          <cell r="UVL39"/>
          <cell r="UVM39"/>
          <cell r="UVN39"/>
          <cell r="UVO39"/>
          <cell r="UVP39"/>
          <cell r="UVQ39"/>
          <cell r="UVR39"/>
          <cell r="UVS39"/>
          <cell r="UVT39"/>
          <cell r="UVU39"/>
          <cell r="UVV39"/>
          <cell r="UVW39"/>
          <cell r="UVX39"/>
          <cell r="UVY39"/>
          <cell r="UVZ39"/>
          <cell r="UWA39"/>
          <cell r="UWB39"/>
          <cell r="UWC39"/>
          <cell r="UWD39"/>
          <cell r="UWE39"/>
          <cell r="UWF39"/>
          <cell r="UWG39"/>
          <cell r="UWH39"/>
          <cell r="UWI39"/>
          <cell r="UWJ39"/>
          <cell r="UWK39"/>
          <cell r="UWL39"/>
          <cell r="UWM39"/>
          <cell r="UWN39"/>
          <cell r="UWO39"/>
          <cell r="UWP39"/>
          <cell r="UWQ39"/>
          <cell r="UWR39"/>
          <cell r="UWS39"/>
          <cell r="UWT39"/>
          <cell r="UWU39"/>
          <cell r="UWV39"/>
          <cell r="UWW39"/>
          <cell r="UWX39"/>
          <cell r="UWY39"/>
          <cell r="UWZ39"/>
          <cell r="UXA39"/>
          <cell r="UXB39"/>
          <cell r="UXC39"/>
          <cell r="UXD39"/>
          <cell r="UXE39"/>
          <cell r="UXF39"/>
          <cell r="UXG39"/>
          <cell r="UXH39"/>
          <cell r="UXI39"/>
          <cell r="UXJ39"/>
          <cell r="UXK39"/>
          <cell r="UXL39"/>
          <cell r="UXM39"/>
          <cell r="UXN39"/>
          <cell r="UXO39"/>
          <cell r="UXP39"/>
          <cell r="UXQ39"/>
          <cell r="UXR39"/>
          <cell r="UXS39"/>
          <cell r="UXT39"/>
          <cell r="UXU39"/>
          <cell r="UXV39"/>
          <cell r="UXW39"/>
          <cell r="UXX39"/>
          <cell r="UXY39"/>
          <cell r="UXZ39"/>
          <cell r="UYA39"/>
          <cell r="UYB39"/>
          <cell r="UYC39"/>
          <cell r="UYD39"/>
          <cell r="UYE39"/>
          <cell r="UYF39"/>
          <cell r="UYG39"/>
          <cell r="UYH39"/>
          <cell r="UYI39"/>
          <cell r="UYJ39"/>
          <cell r="UYK39"/>
          <cell r="UYL39"/>
          <cell r="UYM39"/>
          <cell r="UYN39"/>
          <cell r="UYO39"/>
          <cell r="UYP39"/>
          <cell r="UYQ39"/>
          <cell r="UYR39"/>
          <cell r="UYS39"/>
          <cell r="UYT39"/>
          <cell r="UYU39"/>
          <cell r="UYV39"/>
          <cell r="UYW39"/>
          <cell r="UYX39"/>
          <cell r="UYY39"/>
          <cell r="UYZ39"/>
          <cell r="UZA39"/>
          <cell r="UZB39"/>
          <cell r="UZC39"/>
          <cell r="UZD39"/>
          <cell r="UZE39"/>
          <cell r="UZF39"/>
          <cell r="UZG39"/>
          <cell r="UZH39"/>
          <cell r="UZI39"/>
          <cell r="UZJ39"/>
          <cell r="UZK39"/>
          <cell r="UZL39"/>
          <cell r="UZM39"/>
          <cell r="UZN39"/>
          <cell r="UZO39"/>
          <cell r="UZP39"/>
          <cell r="UZQ39"/>
          <cell r="UZR39"/>
          <cell r="UZS39"/>
          <cell r="UZT39"/>
          <cell r="UZU39"/>
          <cell r="UZV39"/>
          <cell r="UZW39"/>
          <cell r="UZX39"/>
          <cell r="UZY39"/>
          <cell r="UZZ39"/>
          <cell r="VAA39"/>
          <cell r="VAB39"/>
          <cell r="VAC39"/>
          <cell r="VAD39"/>
          <cell r="VAE39"/>
          <cell r="VAF39"/>
          <cell r="VAG39"/>
          <cell r="VAH39"/>
          <cell r="VAI39"/>
          <cell r="VAJ39"/>
          <cell r="VAK39"/>
          <cell r="VAL39"/>
          <cell r="VAM39"/>
          <cell r="VAN39"/>
          <cell r="VAO39"/>
          <cell r="VAP39"/>
          <cell r="VAQ39"/>
          <cell r="VAR39"/>
          <cell r="VAS39"/>
          <cell r="VAT39"/>
          <cell r="VAU39"/>
          <cell r="VAV39"/>
          <cell r="VAW39"/>
          <cell r="VAX39"/>
          <cell r="VAY39"/>
          <cell r="VAZ39"/>
          <cell r="VBA39"/>
          <cell r="VBB39"/>
          <cell r="VBC39"/>
          <cell r="VBD39"/>
          <cell r="VBE39"/>
          <cell r="VBF39"/>
          <cell r="VBG39"/>
          <cell r="VBH39"/>
          <cell r="VBI39"/>
          <cell r="VBJ39"/>
          <cell r="VBK39"/>
          <cell r="VBL39"/>
          <cell r="VBM39"/>
          <cell r="VBN39"/>
          <cell r="VBO39"/>
          <cell r="VBP39"/>
          <cell r="VBQ39"/>
          <cell r="VBR39"/>
          <cell r="VBS39"/>
          <cell r="VBT39"/>
          <cell r="VBU39"/>
          <cell r="VBV39"/>
          <cell r="VBW39"/>
          <cell r="VBX39"/>
          <cell r="VBY39"/>
          <cell r="VBZ39"/>
          <cell r="VCA39"/>
          <cell r="VCB39"/>
          <cell r="VCC39"/>
          <cell r="VCD39"/>
          <cell r="VCE39"/>
          <cell r="VCF39"/>
          <cell r="VCG39"/>
          <cell r="VCH39"/>
          <cell r="VCI39"/>
          <cell r="VCJ39"/>
          <cell r="VCK39"/>
          <cell r="VCL39"/>
          <cell r="VCM39"/>
          <cell r="VCN39"/>
          <cell r="VCO39"/>
          <cell r="VCP39"/>
          <cell r="VCQ39"/>
          <cell r="VCR39"/>
          <cell r="VCS39"/>
          <cell r="VCT39"/>
          <cell r="VCU39"/>
          <cell r="VCV39"/>
          <cell r="VCW39"/>
          <cell r="VCX39"/>
          <cell r="VCY39"/>
          <cell r="VCZ39"/>
          <cell r="VDA39"/>
          <cell r="VDB39"/>
          <cell r="VDC39"/>
          <cell r="VDD39"/>
          <cell r="VDE39"/>
          <cell r="VDF39"/>
          <cell r="VDG39"/>
          <cell r="VDH39"/>
          <cell r="VDI39"/>
          <cell r="VDJ39"/>
          <cell r="VDK39"/>
          <cell r="VDL39"/>
          <cell r="VDM39"/>
          <cell r="VDN39"/>
          <cell r="VDO39"/>
          <cell r="VDP39"/>
          <cell r="VDQ39"/>
          <cell r="VDR39"/>
          <cell r="VDS39"/>
          <cell r="VDT39"/>
          <cell r="VDU39"/>
          <cell r="VDV39"/>
          <cell r="VDW39"/>
          <cell r="VDX39"/>
          <cell r="VDY39"/>
          <cell r="VDZ39"/>
          <cell r="VEA39"/>
          <cell r="VEB39"/>
          <cell r="VEC39"/>
          <cell r="VED39"/>
          <cell r="VEE39"/>
          <cell r="VEF39"/>
          <cell r="VEG39"/>
          <cell r="VEH39"/>
          <cell r="VEI39"/>
          <cell r="VEJ39"/>
          <cell r="VEK39"/>
          <cell r="VEL39"/>
          <cell r="VEM39"/>
          <cell r="VEN39"/>
          <cell r="VEO39"/>
          <cell r="VEP39"/>
          <cell r="VEQ39"/>
          <cell r="VER39"/>
          <cell r="VES39"/>
          <cell r="VET39"/>
          <cell r="VEU39"/>
          <cell r="VEV39"/>
          <cell r="VEW39"/>
          <cell r="VEX39"/>
          <cell r="VEY39"/>
          <cell r="VEZ39"/>
          <cell r="VFA39"/>
          <cell r="VFB39"/>
          <cell r="VFC39"/>
          <cell r="VFD39"/>
          <cell r="VFE39"/>
          <cell r="VFF39"/>
          <cell r="VFG39"/>
          <cell r="VFH39"/>
          <cell r="VFI39"/>
          <cell r="VFJ39"/>
          <cell r="VFK39"/>
          <cell r="VFL39"/>
          <cell r="VFM39"/>
          <cell r="VFN39"/>
          <cell r="VFO39"/>
          <cell r="VFP39"/>
          <cell r="VFQ39"/>
          <cell r="VFR39"/>
          <cell r="VFS39"/>
          <cell r="VFT39"/>
          <cell r="VFU39"/>
          <cell r="VFV39"/>
          <cell r="VFW39"/>
          <cell r="VFX39"/>
          <cell r="VFY39"/>
          <cell r="VFZ39"/>
          <cell r="VGA39"/>
          <cell r="VGB39"/>
          <cell r="VGC39"/>
          <cell r="VGD39"/>
          <cell r="VGE39"/>
          <cell r="VGF39"/>
          <cell r="VGG39"/>
          <cell r="VGH39"/>
          <cell r="VGI39"/>
          <cell r="VGJ39"/>
          <cell r="VGK39"/>
          <cell r="VGL39"/>
          <cell r="VGM39"/>
          <cell r="VGN39"/>
          <cell r="VGO39"/>
          <cell r="VGP39"/>
          <cell r="VGQ39"/>
          <cell r="VGR39"/>
          <cell r="VGS39"/>
          <cell r="VGT39"/>
          <cell r="VGU39"/>
          <cell r="VGV39"/>
          <cell r="VGW39"/>
          <cell r="VGX39"/>
          <cell r="VGY39"/>
          <cell r="VGZ39"/>
          <cell r="VHA39"/>
          <cell r="VHB39"/>
          <cell r="VHC39"/>
          <cell r="VHD39"/>
          <cell r="VHE39"/>
          <cell r="VHF39"/>
          <cell r="VHG39"/>
          <cell r="VHH39"/>
          <cell r="VHI39"/>
          <cell r="VHJ39"/>
          <cell r="VHK39"/>
          <cell r="VHL39"/>
          <cell r="VHM39"/>
          <cell r="VHN39"/>
          <cell r="VHO39"/>
          <cell r="VHP39"/>
          <cell r="VHQ39"/>
          <cell r="VHR39"/>
          <cell r="VHS39"/>
          <cell r="VHT39"/>
          <cell r="VHU39"/>
          <cell r="VHV39"/>
          <cell r="VHW39"/>
          <cell r="VHX39"/>
          <cell r="VHY39"/>
          <cell r="VHZ39"/>
          <cell r="VIA39"/>
          <cell r="VIB39"/>
          <cell r="VIC39"/>
          <cell r="VID39"/>
          <cell r="VIE39"/>
          <cell r="VIF39"/>
          <cell r="VIG39"/>
          <cell r="VIH39"/>
          <cell r="VII39"/>
          <cell r="VIJ39"/>
          <cell r="VIK39"/>
          <cell r="VIL39"/>
          <cell r="VIM39"/>
          <cell r="VIN39"/>
          <cell r="VIO39"/>
          <cell r="VIP39"/>
          <cell r="VIQ39"/>
          <cell r="VIR39"/>
          <cell r="VIS39"/>
          <cell r="VIT39"/>
          <cell r="VIU39"/>
          <cell r="VIV39"/>
          <cell r="VIW39"/>
          <cell r="VIX39"/>
          <cell r="VIY39"/>
          <cell r="VIZ39"/>
          <cell r="VJA39"/>
          <cell r="VJB39"/>
          <cell r="VJC39"/>
          <cell r="VJD39"/>
          <cell r="VJE39"/>
          <cell r="VJF39"/>
          <cell r="VJG39"/>
          <cell r="VJH39"/>
          <cell r="VJI39"/>
          <cell r="VJJ39"/>
          <cell r="VJK39"/>
          <cell r="VJL39"/>
          <cell r="VJM39"/>
          <cell r="VJN39"/>
          <cell r="VJO39"/>
          <cell r="VJP39"/>
          <cell r="VJQ39"/>
          <cell r="VJR39"/>
          <cell r="VJS39"/>
          <cell r="VJT39"/>
          <cell r="VJU39"/>
          <cell r="VJV39"/>
          <cell r="VJW39"/>
          <cell r="VJX39"/>
          <cell r="VJY39"/>
          <cell r="VJZ39"/>
          <cell r="VKA39"/>
          <cell r="VKB39"/>
          <cell r="VKC39"/>
          <cell r="VKD39"/>
          <cell r="VKE39"/>
          <cell r="VKF39"/>
          <cell r="VKG39"/>
          <cell r="VKH39"/>
          <cell r="VKI39"/>
          <cell r="VKJ39"/>
          <cell r="VKK39"/>
          <cell r="VKL39"/>
          <cell r="VKM39"/>
          <cell r="VKN39"/>
          <cell r="VKO39"/>
          <cell r="VKP39"/>
          <cell r="VKQ39"/>
          <cell r="VKR39"/>
          <cell r="VKS39"/>
          <cell r="VKT39"/>
          <cell r="VKU39"/>
          <cell r="VKV39"/>
          <cell r="VKW39"/>
          <cell r="VKX39"/>
          <cell r="VKY39"/>
          <cell r="VKZ39"/>
          <cell r="VLA39"/>
          <cell r="VLB39"/>
          <cell r="VLC39"/>
          <cell r="VLD39"/>
          <cell r="VLE39"/>
          <cell r="VLF39"/>
          <cell r="VLG39"/>
          <cell r="VLH39"/>
          <cell r="VLI39"/>
          <cell r="VLJ39"/>
          <cell r="VLK39"/>
          <cell r="VLL39"/>
          <cell r="VLM39"/>
          <cell r="VLN39"/>
          <cell r="VLO39"/>
          <cell r="VLP39"/>
          <cell r="VLQ39"/>
          <cell r="VLR39"/>
          <cell r="VLS39"/>
          <cell r="VLT39"/>
          <cell r="VLU39"/>
          <cell r="VLV39"/>
          <cell r="VLW39"/>
          <cell r="VLX39"/>
          <cell r="VLY39"/>
          <cell r="VLZ39"/>
          <cell r="VMA39"/>
          <cell r="VMB39"/>
          <cell r="VMC39"/>
          <cell r="VMD39"/>
          <cell r="VME39"/>
          <cell r="VMF39"/>
          <cell r="VMG39"/>
          <cell r="VMH39"/>
          <cell r="VMI39"/>
          <cell r="VMJ39"/>
          <cell r="VMK39"/>
          <cell r="VML39"/>
          <cell r="VMM39"/>
          <cell r="VMN39"/>
          <cell r="VMO39"/>
          <cell r="VMP39"/>
          <cell r="VMQ39"/>
          <cell r="VMR39"/>
          <cell r="VMS39"/>
          <cell r="VMT39"/>
          <cell r="VMU39"/>
          <cell r="VMV39"/>
          <cell r="VMW39"/>
          <cell r="VMX39"/>
          <cell r="VMY39"/>
          <cell r="VMZ39"/>
          <cell r="VNA39"/>
          <cell r="VNB39"/>
          <cell r="VNC39"/>
          <cell r="VND39"/>
          <cell r="VNE39"/>
          <cell r="VNF39"/>
          <cell r="VNG39"/>
          <cell r="VNH39"/>
          <cell r="VNI39"/>
          <cell r="VNJ39"/>
          <cell r="VNK39"/>
          <cell r="VNL39"/>
          <cell r="VNM39"/>
          <cell r="VNN39"/>
          <cell r="VNO39"/>
          <cell r="VNP39"/>
          <cell r="VNQ39"/>
          <cell r="VNR39"/>
          <cell r="VNS39"/>
          <cell r="VNT39"/>
          <cell r="VNU39"/>
          <cell r="VNV39"/>
          <cell r="VNW39"/>
          <cell r="VNX39"/>
          <cell r="VNY39"/>
          <cell r="VNZ39"/>
          <cell r="VOA39"/>
          <cell r="VOB39"/>
          <cell r="VOC39"/>
          <cell r="VOD39"/>
          <cell r="VOE39"/>
          <cell r="VOF39"/>
          <cell r="VOG39"/>
          <cell r="VOH39"/>
          <cell r="VOI39"/>
          <cell r="VOJ39"/>
          <cell r="VOK39"/>
          <cell r="VOL39"/>
          <cell r="VOM39"/>
          <cell r="VON39"/>
          <cell r="VOO39"/>
          <cell r="VOP39"/>
          <cell r="VOQ39"/>
          <cell r="VOR39"/>
          <cell r="VOS39"/>
          <cell r="VOT39"/>
          <cell r="VOU39"/>
          <cell r="VOV39"/>
          <cell r="VOW39"/>
          <cell r="VOX39"/>
          <cell r="VOY39"/>
          <cell r="VOZ39"/>
          <cell r="VPA39"/>
          <cell r="VPB39"/>
          <cell r="VPC39"/>
          <cell r="VPD39"/>
          <cell r="VPE39"/>
          <cell r="VPF39"/>
          <cell r="VPG39"/>
          <cell r="VPH39"/>
          <cell r="VPI39"/>
          <cell r="VPJ39"/>
          <cell r="VPK39"/>
          <cell r="VPL39"/>
          <cell r="VPM39"/>
          <cell r="VPN39"/>
          <cell r="VPO39"/>
          <cell r="VPP39"/>
          <cell r="VPQ39"/>
          <cell r="VPR39"/>
          <cell r="VPS39"/>
          <cell r="VPT39"/>
          <cell r="VPU39"/>
          <cell r="VPV39"/>
          <cell r="VPW39"/>
          <cell r="VPX39"/>
          <cell r="VPY39"/>
          <cell r="VPZ39"/>
          <cell r="VQA39"/>
          <cell r="VQB39"/>
          <cell r="VQC39"/>
          <cell r="VQD39"/>
          <cell r="VQE39"/>
          <cell r="VQF39"/>
          <cell r="VQG39"/>
          <cell r="VQH39"/>
          <cell r="VQI39"/>
          <cell r="VQJ39"/>
          <cell r="VQK39"/>
          <cell r="VQL39"/>
          <cell r="VQM39"/>
          <cell r="VQN39"/>
          <cell r="VQO39"/>
          <cell r="VQP39"/>
          <cell r="VQQ39"/>
          <cell r="VQR39"/>
          <cell r="VQS39"/>
          <cell r="VQT39"/>
          <cell r="VQU39"/>
          <cell r="VQV39"/>
          <cell r="VQW39"/>
          <cell r="VQX39"/>
          <cell r="VQY39"/>
          <cell r="VQZ39"/>
          <cell r="VRA39"/>
          <cell r="VRB39"/>
          <cell r="VRC39"/>
          <cell r="VRD39"/>
          <cell r="VRE39"/>
          <cell r="VRF39"/>
          <cell r="VRG39"/>
          <cell r="VRH39"/>
          <cell r="VRI39"/>
          <cell r="VRJ39"/>
          <cell r="VRK39"/>
          <cell r="VRL39"/>
          <cell r="VRM39"/>
          <cell r="VRN39"/>
          <cell r="VRO39"/>
          <cell r="VRP39"/>
          <cell r="VRQ39"/>
          <cell r="VRR39"/>
          <cell r="VRS39"/>
          <cell r="VRT39"/>
          <cell r="VRU39"/>
          <cell r="VRV39"/>
          <cell r="VRW39"/>
          <cell r="VRX39"/>
          <cell r="VRY39"/>
          <cell r="VRZ39"/>
          <cell r="VSA39"/>
          <cell r="VSB39"/>
          <cell r="VSC39"/>
          <cell r="VSD39"/>
          <cell r="VSE39"/>
          <cell r="VSF39"/>
          <cell r="VSG39"/>
          <cell r="VSH39"/>
          <cell r="VSI39"/>
          <cell r="VSJ39"/>
          <cell r="VSK39"/>
          <cell r="VSL39"/>
          <cell r="VSM39"/>
          <cell r="VSN39"/>
          <cell r="VSO39"/>
          <cell r="VSP39"/>
          <cell r="VSQ39"/>
          <cell r="VSR39"/>
          <cell r="VSS39"/>
          <cell r="VST39"/>
          <cell r="VSU39"/>
          <cell r="VSV39"/>
          <cell r="VSW39"/>
          <cell r="VSX39"/>
          <cell r="VSY39"/>
          <cell r="VSZ39"/>
          <cell r="VTA39"/>
          <cell r="VTB39"/>
          <cell r="VTC39"/>
          <cell r="VTD39"/>
          <cell r="VTE39"/>
          <cell r="VTF39"/>
          <cell r="VTG39"/>
          <cell r="VTH39"/>
          <cell r="VTI39"/>
          <cell r="VTJ39"/>
          <cell r="VTK39"/>
          <cell r="VTL39"/>
          <cell r="VTM39"/>
          <cell r="VTN39"/>
          <cell r="VTO39"/>
          <cell r="VTP39"/>
          <cell r="VTQ39"/>
          <cell r="VTR39"/>
          <cell r="VTS39"/>
          <cell r="VTT39"/>
          <cell r="VTU39"/>
          <cell r="VTV39"/>
          <cell r="VTW39"/>
          <cell r="VTX39"/>
          <cell r="VTY39"/>
          <cell r="VTZ39"/>
          <cell r="VUA39"/>
          <cell r="VUB39"/>
          <cell r="VUC39"/>
          <cell r="VUD39"/>
          <cell r="VUE39"/>
          <cell r="VUF39"/>
          <cell r="VUG39"/>
          <cell r="VUH39"/>
          <cell r="VUI39"/>
          <cell r="VUJ39"/>
          <cell r="VUK39"/>
          <cell r="VUL39"/>
          <cell r="VUM39"/>
          <cell r="VUN39"/>
          <cell r="VUO39"/>
          <cell r="VUP39"/>
          <cell r="VUQ39"/>
          <cell r="VUR39"/>
          <cell r="VUS39"/>
          <cell r="VUT39"/>
          <cell r="VUU39"/>
          <cell r="VUV39"/>
          <cell r="VUW39"/>
          <cell r="VUX39"/>
          <cell r="VUY39"/>
          <cell r="VUZ39"/>
          <cell r="VVA39"/>
          <cell r="VVB39"/>
          <cell r="VVC39"/>
          <cell r="VVD39"/>
          <cell r="VVE39"/>
          <cell r="VVF39"/>
          <cell r="VVG39"/>
          <cell r="VVH39"/>
          <cell r="VVI39"/>
          <cell r="VVJ39"/>
          <cell r="VVK39"/>
          <cell r="VVL39"/>
          <cell r="VVM39"/>
          <cell r="VVN39"/>
          <cell r="VVO39"/>
          <cell r="VVP39"/>
          <cell r="VVQ39"/>
          <cell r="VVR39"/>
          <cell r="VVS39"/>
          <cell r="VVT39"/>
          <cell r="VVU39"/>
          <cell r="VVV39"/>
          <cell r="VVW39"/>
          <cell r="VVX39"/>
          <cell r="VVY39"/>
          <cell r="VVZ39"/>
          <cell r="VWA39"/>
          <cell r="VWB39"/>
          <cell r="VWC39"/>
          <cell r="VWD39"/>
          <cell r="VWE39"/>
          <cell r="VWF39"/>
          <cell r="VWG39"/>
          <cell r="VWH39"/>
          <cell r="VWI39"/>
          <cell r="VWJ39"/>
          <cell r="VWK39"/>
          <cell r="VWL39"/>
          <cell r="VWM39"/>
          <cell r="VWN39"/>
          <cell r="VWO39"/>
          <cell r="VWP39"/>
          <cell r="VWQ39"/>
          <cell r="VWR39"/>
          <cell r="VWS39"/>
          <cell r="VWT39"/>
          <cell r="VWU39"/>
          <cell r="VWV39"/>
          <cell r="VWW39"/>
          <cell r="VWX39"/>
          <cell r="VWY39"/>
          <cell r="VWZ39"/>
          <cell r="VXA39"/>
          <cell r="VXB39"/>
          <cell r="VXC39"/>
          <cell r="VXD39"/>
          <cell r="VXE39"/>
          <cell r="VXF39"/>
          <cell r="VXG39"/>
          <cell r="VXH39"/>
          <cell r="VXI39"/>
          <cell r="VXJ39"/>
          <cell r="VXK39"/>
          <cell r="VXL39"/>
          <cell r="VXM39"/>
          <cell r="VXN39"/>
          <cell r="VXO39"/>
          <cell r="VXP39"/>
          <cell r="VXQ39"/>
          <cell r="VXR39"/>
          <cell r="VXS39"/>
          <cell r="VXT39"/>
          <cell r="VXU39"/>
          <cell r="VXV39"/>
          <cell r="VXW39"/>
          <cell r="VXX39"/>
          <cell r="VXY39"/>
          <cell r="VXZ39"/>
          <cell r="VYA39"/>
          <cell r="VYB39"/>
          <cell r="VYC39"/>
          <cell r="VYD39"/>
          <cell r="VYE39"/>
          <cell r="VYF39"/>
          <cell r="VYG39"/>
          <cell r="VYH39"/>
          <cell r="VYI39"/>
          <cell r="VYJ39"/>
          <cell r="VYK39"/>
          <cell r="VYL39"/>
          <cell r="VYM39"/>
          <cell r="VYN39"/>
          <cell r="VYO39"/>
          <cell r="VYP39"/>
          <cell r="VYQ39"/>
          <cell r="VYR39"/>
          <cell r="VYS39"/>
          <cell r="VYT39"/>
          <cell r="VYU39"/>
          <cell r="VYV39"/>
          <cell r="VYW39"/>
          <cell r="VYX39"/>
          <cell r="VYY39"/>
          <cell r="VYZ39"/>
          <cell r="VZA39"/>
          <cell r="VZB39"/>
          <cell r="VZC39"/>
          <cell r="VZD39"/>
          <cell r="VZE39"/>
          <cell r="VZF39"/>
          <cell r="VZG39"/>
          <cell r="VZH39"/>
          <cell r="VZI39"/>
          <cell r="VZJ39"/>
          <cell r="VZK39"/>
          <cell r="VZL39"/>
          <cell r="VZM39"/>
          <cell r="VZN39"/>
          <cell r="VZO39"/>
          <cell r="VZP39"/>
          <cell r="VZQ39"/>
          <cell r="VZR39"/>
          <cell r="VZS39"/>
          <cell r="VZT39"/>
          <cell r="VZU39"/>
          <cell r="VZV39"/>
          <cell r="VZW39"/>
          <cell r="VZX39"/>
          <cell r="VZY39"/>
          <cell r="VZZ39"/>
          <cell r="WAA39"/>
          <cell r="WAB39"/>
          <cell r="WAC39"/>
          <cell r="WAD39"/>
          <cell r="WAE39"/>
          <cell r="WAF39"/>
          <cell r="WAG39"/>
          <cell r="WAH39"/>
          <cell r="WAI39"/>
          <cell r="WAJ39"/>
          <cell r="WAK39"/>
          <cell r="WAL39"/>
          <cell r="WAM39"/>
          <cell r="WAN39"/>
          <cell r="WAO39"/>
          <cell r="WAP39"/>
          <cell r="WAQ39"/>
          <cell r="WAR39"/>
          <cell r="WAS39"/>
          <cell r="WAT39"/>
          <cell r="WAU39"/>
          <cell r="WAV39"/>
          <cell r="WAW39"/>
          <cell r="WAX39"/>
          <cell r="WAY39"/>
          <cell r="WAZ39"/>
          <cell r="WBA39"/>
          <cell r="WBB39"/>
          <cell r="WBC39"/>
          <cell r="WBD39"/>
          <cell r="WBE39"/>
          <cell r="WBF39"/>
          <cell r="WBG39"/>
          <cell r="WBH39"/>
          <cell r="WBI39"/>
          <cell r="WBJ39"/>
          <cell r="WBK39"/>
          <cell r="WBL39"/>
          <cell r="WBM39"/>
          <cell r="WBN39"/>
          <cell r="WBO39"/>
          <cell r="WBP39"/>
          <cell r="WBQ39"/>
          <cell r="WBR39"/>
          <cell r="WBS39"/>
          <cell r="WBT39"/>
          <cell r="WBU39"/>
          <cell r="WBV39"/>
          <cell r="WBW39"/>
          <cell r="WBX39"/>
          <cell r="WBY39"/>
          <cell r="WBZ39"/>
          <cell r="WCA39"/>
          <cell r="WCB39"/>
          <cell r="WCC39"/>
          <cell r="WCD39"/>
          <cell r="WCE39"/>
          <cell r="WCF39"/>
          <cell r="WCG39"/>
          <cell r="WCH39"/>
          <cell r="WCI39"/>
          <cell r="WCJ39"/>
          <cell r="WCK39"/>
          <cell r="WCL39"/>
          <cell r="WCM39"/>
          <cell r="WCN39"/>
          <cell r="WCO39"/>
          <cell r="WCP39"/>
          <cell r="WCQ39"/>
          <cell r="WCR39"/>
          <cell r="WCS39"/>
          <cell r="WCT39"/>
          <cell r="WCU39"/>
          <cell r="WCV39"/>
          <cell r="WCW39"/>
          <cell r="WCX39"/>
          <cell r="WCY39"/>
          <cell r="WCZ39"/>
          <cell r="WDA39"/>
          <cell r="WDB39"/>
          <cell r="WDC39"/>
          <cell r="WDD39"/>
          <cell r="WDE39"/>
          <cell r="WDF39"/>
          <cell r="WDG39"/>
          <cell r="WDH39"/>
          <cell r="WDI39"/>
          <cell r="WDJ39"/>
          <cell r="WDK39"/>
          <cell r="WDL39"/>
          <cell r="WDM39"/>
          <cell r="WDN39"/>
          <cell r="WDO39"/>
          <cell r="WDP39"/>
          <cell r="WDQ39"/>
          <cell r="WDR39"/>
          <cell r="WDS39"/>
          <cell r="WDT39"/>
          <cell r="WDU39"/>
          <cell r="WDV39"/>
          <cell r="WDW39"/>
          <cell r="WDX39"/>
          <cell r="WDY39"/>
          <cell r="WDZ39"/>
          <cell r="WEA39"/>
          <cell r="WEB39"/>
          <cell r="WEC39"/>
          <cell r="WED39"/>
          <cell r="WEE39"/>
          <cell r="WEF39"/>
          <cell r="WEG39"/>
          <cell r="WEH39"/>
          <cell r="WEI39"/>
          <cell r="WEJ39"/>
          <cell r="WEK39"/>
          <cell r="WEL39"/>
          <cell r="WEM39"/>
          <cell r="WEN39"/>
          <cell r="WEO39"/>
          <cell r="WEP39"/>
          <cell r="WEQ39"/>
          <cell r="WER39"/>
          <cell r="WES39"/>
          <cell r="WET39"/>
          <cell r="WEU39"/>
          <cell r="WEV39"/>
          <cell r="WEW39"/>
          <cell r="WEX39"/>
          <cell r="WEY39"/>
          <cell r="WEZ39"/>
          <cell r="WFA39"/>
          <cell r="WFB39"/>
          <cell r="WFC39"/>
          <cell r="WFD39"/>
          <cell r="WFE39"/>
          <cell r="WFF39"/>
          <cell r="WFG39"/>
          <cell r="WFH39"/>
          <cell r="WFI39"/>
          <cell r="WFJ39"/>
          <cell r="WFK39"/>
          <cell r="WFL39"/>
          <cell r="WFM39"/>
          <cell r="WFN39"/>
          <cell r="WFO39"/>
          <cell r="WFP39"/>
          <cell r="WFQ39"/>
          <cell r="WFR39"/>
          <cell r="WFS39"/>
          <cell r="WFT39"/>
          <cell r="WFU39"/>
          <cell r="WFV39"/>
          <cell r="WFW39"/>
          <cell r="WFX39"/>
          <cell r="WFY39"/>
          <cell r="WFZ39"/>
          <cell r="WGA39"/>
          <cell r="WGB39"/>
          <cell r="WGC39"/>
          <cell r="WGD39"/>
          <cell r="WGE39"/>
          <cell r="WGF39"/>
          <cell r="WGG39"/>
          <cell r="WGH39"/>
          <cell r="WGI39"/>
          <cell r="WGJ39"/>
          <cell r="WGK39"/>
          <cell r="WGL39"/>
          <cell r="WGM39"/>
          <cell r="WGN39"/>
          <cell r="WGO39"/>
          <cell r="WGP39"/>
          <cell r="WGQ39"/>
          <cell r="WGR39"/>
          <cell r="WGS39"/>
          <cell r="WGT39"/>
          <cell r="WGU39"/>
          <cell r="WGV39"/>
          <cell r="WGW39"/>
          <cell r="WGX39"/>
          <cell r="WGY39"/>
          <cell r="WGZ39"/>
          <cell r="WHA39"/>
          <cell r="WHB39"/>
          <cell r="WHC39"/>
          <cell r="WHD39"/>
          <cell r="WHE39"/>
          <cell r="WHF39"/>
          <cell r="WHG39"/>
          <cell r="WHH39"/>
          <cell r="WHI39"/>
          <cell r="WHJ39"/>
          <cell r="WHK39"/>
          <cell r="WHL39"/>
          <cell r="WHM39"/>
          <cell r="WHN39"/>
          <cell r="WHO39"/>
          <cell r="WHP39"/>
          <cell r="WHQ39"/>
          <cell r="WHR39"/>
          <cell r="WHS39"/>
          <cell r="WHT39"/>
          <cell r="WHU39"/>
          <cell r="WHV39"/>
          <cell r="WHW39"/>
          <cell r="WHX39"/>
          <cell r="WHY39"/>
          <cell r="WHZ39"/>
          <cell r="WIA39"/>
          <cell r="WIB39"/>
          <cell r="WIC39"/>
          <cell r="WID39"/>
          <cell r="WIE39"/>
          <cell r="WIF39"/>
          <cell r="WIG39"/>
          <cell r="WIH39"/>
          <cell r="WII39"/>
          <cell r="WIJ39"/>
          <cell r="WIK39"/>
          <cell r="WIL39"/>
          <cell r="WIM39"/>
          <cell r="WIN39"/>
          <cell r="WIO39"/>
          <cell r="WIP39"/>
          <cell r="WIQ39"/>
          <cell r="WIR39"/>
          <cell r="WIS39"/>
          <cell r="WIT39"/>
          <cell r="WIU39"/>
          <cell r="WIV39"/>
          <cell r="WIW39"/>
          <cell r="WIX39"/>
          <cell r="WIY39"/>
          <cell r="WIZ39"/>
          <cell r="WJA39"/>
          <cell r="WJB39"/>
          <cell r="WJC39"/>
          <cell r="WJD39"/>
          <cell r="WJE39"/>
          <cell r="WJF39"/>
          <cell r="WJG39"/>
          <cell r="WJH39"/>
          <cell r="WJI39"/>
          <cell r="WJJ39"/>
          <cell r="WJK39"/>
          <cell r="WJL39"/>
          <cell r="WJM39"/>
          <cell r="WJN39"/>
          <cell r="WJO39"/>
          <cell r="WJP39"/>
          <cell r="WJQ39"/>
          <cell r="WJR39"/>
          <cell r="WJS39"/>
          <cell r="WJT39"/>
          <cell r="WJU39"/>
          <cell r="WJV39"/>
          <cell r="WJW39"/>
          <cell r="WJX39"/>
          <cell r="WJY39"/>
          <cell r="WJZ39"/>
          <cell r="WKA39"/>
          <cell r="WKB39"/>
          <cell r="WKC39"/>
          <cell r="WKD39"/>
          <cell r="WKE39"/>
          <cell r="WKF39"/>
          <cell r="WKG39"/>
          <cell r="WKH39"/>
          <cell r="WKI39"/>
          <cell r="WKJ39"/>
          <cell r="WKK39"/>
          <cell r="WKL39"/>
          <cell r="WKM39"/>
          <cell r="WKN39"/>
          <cell r="WKO39"/>
          <cell r="WKP39"/>
          <cell r="WKQ39"/>
          <cell r="WKR39"/>
          <cell r="WKS39"/>
          <cell r="WKT39"/>
          <cell r="WKU39"/>
          <cell r="WKV39"/>
          <cell r="WKW39"/>
          <cell r="WKX39"/>
          <cell r="WKY39"/>
          <cell r="WKZ39"/>
          <cell r="WLA39"/>
          <cell r="WLB39"/>
          <cell r="WLC39"/>
          <cell r="WLD39"/>
          <cell r="WLE39"/>
          <cell r="WLF39"/>
          <cell r="WLG39"/>
          <cell r="WLH39"/>
          <cell r="WLI39"/>
          <cell r="WLJ39"/>
          <cell r="WLK39"/>
          <cell r="WLL39"/>
          <cell r="WLM39"/>
          <cell r="WLN39"/>
          <cell r="WLO39"/>
          <cell r="WLP39"/>
          <cell r="WLQ39"/>
          <cell r="WLR39"/>
          <cell r="WLS39"/>
          <cell r="WLT39"/>
          <cell r="WLU39"/>
          <cell r="WLV39"/>
          <cell r="WLW39"/>
          <cell r="WLX39"/>
          <cell r="WLY39"/>
          <cell r="WLZ39"/>
          <cell r="WMA39"/>
          <cell r="WMB39"/>
          <cell r="WMC39"/>
          <cell r="WMD39"/>
          <cell r="WME39"/>
          <cell r="WMF39"/>
          <cell r="WMG39"/>
          <cell r="WMH39"/>
          <cell r="WMI39"/>
          <cell r="WMJ39"/>
          <cell r="WMK39"/>
          <cell r="WML39"/>
          <cell r="WMM39"/>
          <cell r="WMN39"/>
          <cell r="WMO39"/>
          <cell r="WMP39"/>
          <cell r="WMQ39"/>
          <cell r="WMR39"/>
          <cell r="WMS39"/>
          <cell r="WMT39"/>
          <cell r="WMU39"/>
          <cell r="WMV39"/>
          <cell r="WMW39"/>
          <cell r="WMX39"/>
          <cell r="WMY39"/>
          <cell r="WMZ39"/>
          <cell r="WNA39"/>
          <cell r="WNB39"/>
          <cell r="WNC39"/>
          <cell r="WND39"/>
          <cell r="WNE39"/>
          <cell r="WNF39"/>
          <cell r="WNG39"/>
          <cell r="WNH39"/>
          <cell r="WNI39"/>
          <cell r="WNJ39"/>
          <cell r="WNK39"/>
          <cell r="WNL39"/>
          <cell r="WNM39"/>
          <cell r="WNN39"/>
          <cell r="WNO39"/>
          <cell r="WNP39"/>
          <cell r="WNQ39"/>
          <cell r="WNR39"/>
          <cell r="WNS39"/>
          <cell r="WNT39"/>
          <cell r="WNU39"/>
          <cell r="WNV39"/>
          <cell r="WNW39"/>
          <cell r="WNX39"/>
          <cell r="WNY39"/>
          <cell r="WNZ39"/>
          <cell r="WOA39"/>
          <cell r="WOB39"/>
          <cell r="WOC39"/>
          <cell r="WOD39"/>
          <cell r="WOE39"/>
          <cell r="WOF39"/>
          <cell r="WOG39"/>
          <cell r="WOH39"/>
          <cell r="WOI39"/>
          <cell r="WOJ39"/>
          <cell r="WOK39"/>
          <cell r="WOL39"/>
          <cell r="WOM39"/>
          <cell r="WON39"/>
          <cell r="WOO39"/>
          <cell r="WOP39"/>
          <cell r="WOQ39"/>
          <cell r="WOR39"/>
          <cell r="WOS39"/>
          <cell r="WOT39"/>
          <cell r="WOU39"/>
          <cell r="WOV39"/>
          <cell r="WOW39"/>
          <cell r="WOX39"/>
          <cell r="WOY39"/>
          <cell r="WOZ39"/>
          <cell r="WPA39"/>
          <cell r="WPB39"/>
          <cell r="WPC39"/>
          <cell r="WPD39"/>
          <cell r="WPE39"/>
          <cell r="WPF39"/>
          <cell r="WPG39"/>
          <cell r="WPH39"/>
          <cell r="WPI39"/>
          <cell r="WPJ39"/>
          <cell r="WPK39"/>
          <cell r="WPL39"/>
          <cell r="WPM39"/>
          <cell r="WPN39"/>
          <cell r="WPO39"/>
          <cell r="WPP39"/>
          <cell r="WPQ39"/>
          <cell r="WPR39"/>
          <cell r="WPS39"/>
          <cell r="WPT39"/>
          <cell r="WPU39"/>
          <cell r="WPV39"/>
          <cell r="WPW39"/>
          <cell r="WPX39"/>
          <cell r="WPY39"/>
          <cell r="WPZ39"/>
          <cell r="WQA39"/>
          <cell r="WQB39"/>
          <cell r="WQC39"/>
          <cell r="WQD39"/>
          <cell r="WQE39"/>
          <cell r="WQF39"/>
          <cell r="WQG39"/>
          <cell r="WQH39"/>
          <cell r="WQI39"/>
          <cell r="WQJ39"/>
          <cell r="WQK39"/>
          <cell r="WQL39"/>
          <cell r="WQM39"/>
          <cell r="WQN39"/>
          <cell r="WQO39"/>
          <cell r="WQP39"/>
          <cell r="WQQ39"/>
          <cell r="WQR39"/>
          <cell r="WQS39"/>
          <cell r="WQT39"/>
          <cell r="WQU39"/>
          <cell r="WQV39"/>
          <cell r="WQW39"/>
          <cell r="WQX39"/>
          <cell r="WQY39"/>
          <cell r="WQZ39"/>
          <cell r="WRA39"/>
          <cell r="WRB39"/>
          <cell r="WRC39"/>
          <cell r="WRD39"/>
          <cell r="WRE39"/>
          <cell r="WRF39"/>
          <cell r="WRG39"/>
          <cell r="WRH39"/>
          <cell r="WRI39"/>
          <cell r="WRJ39"/>
          <cell r="WRK39"/>
          <cell r="WRL39"/>
          <cell r="WRM39"/>
          <cell r="WRN39"/>
          <cell r="WRO39"/>
          <cell r="WRP39"/>
          <cell r="WRQ39"/>
          <cell r="WRR39"/>
          <cell r="WRS39"/>
          <cell r="WRT39"/>
          <cell r="WRU39"/>
          <cell r="WRV39"/>
          <cell r="WRW39"/>
          <cell r="WRX39"/>
          <cell r="WRY39"/>
          <cell r="WRZ39"/>
          <cell r="WSA39"/>
          <cell r="WSB39"/>
          <cell r="WSC39"/>
          <cell r="WSD39"/>
          <cell r="WSE39"/>
          <cell r="WSF39"/>
          <cell r="WSG39"/>
          <cell r="WSH39"/>
          <cell r="WSI39"/>
          <cell r="WSJ39"/>
          <cell r="WSK39"/>
          <cell r="WSL39"/>
          <cell r="WSM39"/>
          <cell r="WSN39"/>
          <cell r="WSO39"/>
          <cell r="WSP39"/>
          <cell r="WSQ39"/>
          <cell r="WSR39"/>
          <cell r="WSS39"/>
          <cell r="WST39"/>
          <cell r="WSU39"/>
          <cell r="WSV39"/>
          <cell r="WSW39"/>
          <cell r="WSX39"/>
          <cell r="WSY39"/>
          <cell r="WSZ39"/>
          <cell r="WTA39"/>
          <cell r="WTB39"/>
          <cell r="WTC39"/>
          <cell r="WTD39"/>
          <cell r="WTE39"/>
          <cell r="WTF39"/>
          <cell r="WTG39"/>
          <cell r="WTH39"/>
          <cell r="WTI39"/>
          <cell r="WTJ39"/>
          <cell r="WTK39"/>
          <cell r="WTL39"/>
          <cell r="WTM39"/>
          <cell r="WTN39"/>
          <cell r="WTO39"/>
          <cell r="WTP39"/>
          <cell r="WTQ39"/>
        </row>
        <row r="40">
          <cell r="A40" t="str">
            <v>6027000</v>
          </cell>
          <cell r="B40" t="str">
            <v>N</v>
          </cell>
          <cell r="C40" t="str">
            <v>Wyoming County Community Hospital Snf</v>
          </cell>
          <cell r="D40" t="str">
            <v>public</v>
          </cell>
        </row>
        <row r="41">
          <cell r="A41"/>
          <cell r="B41"/>
          <cell r="C41"/>
        </row>
        <row r="43">
          <cell r="A43" t="str">
            <v>2725301</v>
          </cell>
          <cell r="B43" t="str">
            <v xml:space="preserve">N </v>
          </cell>
          <cell r="C43" t="str">
            <v>Aaron Manor Rehabilitation and Nursing Center</v>
          </cell>
          <cell r="D43" t="str">
            <v>Proprietary</v>
          </cell>
        </row>
        <row r="44">
          <cell r="A44" t="str">
            <v>0420302</v>
          </cell>
          <cell r="B44" t="str">
            <v xml:space="preserve">N </v>
          </cell>
          <cell r="C44" t="str">
            <v>Absolut Center for Nursing and Rehabilitation at Allega</v>
          </cell>
          <cell r="D44" t="str">
            <v>Proprietary</v>
          </cell>
        </row>
        <row r="45">
          <cell r="A45" t="str">
            <v>1422303</v>
          </cell>
          <cell r="B45" t="str">
            <v xml:space="preserve">N </v>
          </cell>
          <cell r="C45" t="str">
            <v>Absolut Center for Nursing and Rehabilitation at Auror</v>
          </cell>
          <cell r="D45" t="str">
            <v>Proprietary</v>
          </cell>
        </row>
        <row r="46">
          <cell r="A46" t="str">
            <v>0601303</v>
          </cell>
          <cell r="B46" t="str">
            <v xml:space="preserve">N </v>
          </cell>
          <cell r="C46" t="str">
            <v>Absolut Center for Nursing and Rehabilitation at Dunki</v>
          </cell>
          <cell r="D46" t="str">
            <v>Proprietary</v>
          </cell>
        </row>
        <row r="47">
          <cell r="A47" t="str">
            <v>1461302</v>
          </cell>
          <cell r="B47" t="str">
            <v xml:space="preserve">N </v>
          </cell>
          <cell r="C47" t="str">
            <v>Absolut Center for Nursing and Rehabilitation at Eden</v>
          </cell>
          <cell r="D47" t="str">
            <v>Proprietary</v>
          </cell>
        </row>
        <row r="48">
          <cell r="A48" t="str">
            <v>0302303</v>
          </cell>
          <cell r="B48" t="str">
            <v xml:space="preserve">N </v>
          </cell>
          <cell r="C48" t="str">
            <v>Absolut Center for Nursing and Rehabilitation at Endic</v>
          </cell>
          <cell r="D48" t="str">
            <v>Proprietary</v>
          </cell>
        </row>
        <row r="49">
          <cell r="A49" t="str">
            <v>3158302</v>
          </cell>
          <cell r="B49" t="str">
            <v xml:space="preserve">N </v>
          </cell>
          <cell r="C49" t="str">
            <v>Absolut Center for Nursing and Rehabilitation at Gaspo</v>
          </cell>
          <cell r="D49" t="str">
            <v>Proprietary</v>
          </cell>
        </row>
        <row r="50">
          <cell r="A50" t="str">
            <v>0226302</v>
          </cell>
          <cell r="B50" t="str">
            <v xml:space="preserve">N </v>
          </cell>
          <cell r="C50" t="str">
            <v>Absolut Center for Nursing and Rehabilitation at Hough</v>
          </cell>
          <cell r="D50" t="str">
            <v>Proprietary</v>
          </cell>
        </row>
        <row r="51">
          <cell r="A51" t="str">
            <v>1435303</v>
          </cell>
          <cell r="B51" t="str">
            <v xml:space="preserve">N </v>
          </cell>
          <cell r="C51" t="str">
            <v>Absolut Center for Nursing and Rehabilitation at Orcha</v>
          </cell>
          <cell r="D51" t="str">
            <v>Proprietary</v>
          </cell>
        </row>
        <row r="52">
          <cell r="A52" t="str">
            <v>0433303</v>
          </cell>
          <cell r="B52" t="str">
            <v xml:space="preserve">N </v>
          </cell>
          <cell r="C52" t="str">
            <v>Absolut Center for Nursing and Rehabilitation at Salam</v>
          </cell>
          <cell r="D52" t="str">
            <v>Proprietary</v>
          </cell>
        </row>
        <row r="53">
          <cell r="A53" t="str">
            <v>5026301</v>
          </cell>
          <cell r="B53" t="str">
            <v xml:space="preserve">N </v>
          </cell>
          <cell r="C53" t="str">
            <v>Absolut Center for Nursing and Rehabilitation at Three</v>
          </cell>
          <cell r="D53" t="str">
            <v>Proprietary</v>
          </cell>
        </row>
        <row r="54">
          <cell r="A54" t="str">
            <v>0675302</v>
          </cell>
          <cell r="B54" t="str">
            <v xml:space="preserve">N </v>
          </cell>
          <cell r="C54" t="str">
            <v>Absolut Center for Nursing and Rehabilitation at Westfi</v>
          </cell>
          <cell r="D54" t="str">
            <v>Proprietary</v>
          </cell>
        </row>
        <row r="55">
          <cell r="A55" t="str">
            <v>5220303</v>
          </cell>
          <cell r="B55" t="str">
            <v xml:space="preserve">N </v>
          </cell>
          <cell r="C55" t="str">
            <v>Achieve Rehab and Nursing Facility</v>
          </cell>
          <cell r="D55" t="str">
            <v>Proprietary</v>
          </cell>
        </row>
        <row r="56">
          <cell r="A56" t="str">
            <v>5154323</v>
          </cell>
          <cell r="B56" t="str">
            <v xml:space="preserve">N </v>
          </cell>
          <cell r="C56" t="str">
            <v>Affinity Skilled Living and Rehabilitation Center</v>
          </cell>
          <cell r="D56" t="str">
            <v>Proprietary</v>
          </cell>
        </row>
        <row r="57">
          <cell r="A57" t="str">
            <v>2129303</v>
          </cell>
          <cell r="B57" t="str">
            <v xml:space="preserve">N </v>
          </cell>
          <cell r="C57" t="str">
            <v>Alpine Rehabilitation and Nursing Center</v>
          </cell>
          <cell r="D57" t="str">
            <v>Proprietary</v>
          </cell>
        </row>
        <row r="58">
          <cell r="A58" t="str">
            <v>5153311</v>
          </cell>
          <cell r="B58" t="str">
            <v xml:space="preserve">N </v>
          </cell>
          <cell r="C58" t="str">
            <v>Apex Rehabilitation &amp; Care Center</v>
          </cell>
          <cell r="D58" t="str">
            <v>Proprietary</v>
          </cell>
        </row>
        <row r="59">
          <cell r="A59" t="str">
            <v>7001389</v>
          </cell>
          <cell r="B59" t="str">
            <v xml:space="preserve">N </v>
          </cell>
          <cell r="C59" t="str">
            <v>Atlantis Rehabilitation and Residential Health Care Fa</v>
          </cell>
          <cell r="D59" t="str">
            <v>Proprietary</v>
          </cell>
        </row>
        <row r="60">
          <cell r="A60" t="str">
            <v>0501309</v>
          </cell>
          <cell r="B60" t="str">
            <v xml:space="preserve">N </v>
          </cell>
          <cell r="C60" t="str">
            <v>Auburn Nursing Home</v>
          </cell>
          <cell r="D60" t="str">
            <v>Proprietary</v>
          </cell>
        </row>
        <row r="61">
          <cell r="A61" t="str">
            <v>1430301</v>
          </cell>
          <cell r="B61" t="str">
            <v xml:space="preserve">N </v>
          </cell>
          <cell r="C61" t="str">
            <v>Autumn View Health Care Facility LLC</v>
          </cell>
          <cell r="D61" t="str">
            <v>Proprietary</v>
          </cell>
        </row>
        <row r="62">
          <cell r="A62" t="str">
            <v>5157313</v>
          </cell>
          <cell r="B62" t="str">
            <v>S</v>
          </cell>
          <cell r="C62" t="str">
            <v>Avalon Gardens Rehabilitation and Health Care Center</v>
          </cell>
          <cell r="D62" t="str">
            <v>Proprietary</v>
          </cell>
        </row>
        <row r="63">
          <cell r="A63" t="str">
            <v>5157313</v>
          </cell>
          <cell r="B63" t="str">
            <v xml:space="preserve">N </v>
          </cell>
          <cell r="C63" t="str">
            <v>Avalon Gardens Rehabilitation and Health Care Center</v>
          </cell>
          <cell r="D63" t="str">
            <v>Proprietary</v>
          </cell>
        </row>
        <row r="64">
          <cell r="A64" t="str">
            <v>2520301</v>
          </cell>
          <cell r="B64" t="str">
            <v xml:space="preserve">N </v>
          </cell>
          <cell r="C64" t="str">
            <v>Avon Nursing Home LLC</v>
          </cell>
          <cell r="D64" t="str">
            <v>Proprietary</v>
          </cell>
        </row>
        <row r="65">
          <cell r="A65" t="str">
            <v>7000319</v>
          </cell>
          <cell r="B65" t="str">
            <v xml:space="preserve">N </v>
          </cell>
          <cell r="C65" t="str">
            <v>Bainbridge Nursing And Rehabilitation Center</v>
          </cell>
          <cell r="D65" t="str">
            <v>Proprietary</v>
          </cell>
        </row>
        <row r="66">
          <cell r="A66" t="str">
            <v>2701357</v>
          </cell>
          <cell r="B66" t="str">
            <v xml:space="preserve">N </v>
          </cell>
          <cell r="C66" t="str">
            <v>Baird Nursing Home</v>
          </cell>
          <cell r="D66" t="str">
            <v>Proprietary</v>
          </cell>
        </row>
        <row r="67">
          <cell r="A67" t="str">
            <v>1023301</v>
          </cell>
          <cell r="B67" t="str">
            <v xml:space="preserve">N </v>
          </cell>
          <cell r="C67" t="str">
            <v>Barnwell Nursing and Rehabilitation Center</v>
          </cell>
          <cell r="D67" t="str">
            <v>Proprietary</v>
          </cell>
        </row>
        <row r="68">
          <cell r="A68">
            <v>1801307</v>
          </cell>
          <cell r="B68" t="str">
            <v xml:space="preserve">N </v>
          </cell>
          <cell r="C68" t="str">
            <v>Batavia Nursing Home LLC</v>
          </cell>
          <cell r="D68" t="str">
            <v>Proprietary</v>
          </cell>
        </row>
        <row r="69">
          <cell r="A69" t="str">
            <v>7000389</v>
          </cell>
          <cell r="B69" t="str">
            <v xml:space="preserve">N </v>
          </cell>
          <cell r="C69" t="str">
            <v>Bay Park Center for Nursing and Rehabilitation LLC</v>
          </cell>
          <cell r="D69" t="str">
            <v>Proprietary</v>
          </cell>
        </row>
        <row r="70">
          <cell r="A70" t="str">
            <v>5904317</v>
          </cell>
          <cell r="B70" t="str">
            <v xml:space="preserve">N </v>
          </cell>
          <cell r="C70" t="str">
            <v>Bayberry Nursing Home</v>
          </cell>
          <cell r="D70" t="str">
            <v>Proprietary</v>
          </cell>
        </row>
        <row r="71">
          <cell r="A71" t="str">
            <v>2961302</v>
          </cell>
          <cell r="B71" t="str">
            <v xml:space="preserve">N </v>
          </cell>
          <cell r="C71" t="str">
            <v>Bayview Nursing and Rehabilitation Center</v>
          </cell>
          <cell r="D71" t="str">
            <v>Proprietary</v>
          </cell>
        </row>
        <row r="72">
          <cell r="A72" t="str">
            <v>2902303</v>
          </cell>
          <cell r="B72" t="str">
            <v xml:space="preserve">N </v>
          </cell>
          <cell r="C72" t="str">
            <v>Beach Terrace Care Center</v>
          </cell>
          <cell r="D72" t="str">
            <v>Proprietary</v>
          </cell>
        </row>
        <row r="73">
          <cell r="A73" t="str">
            <v>2950301</v>
          </cell>
          <cell r="B73" t="str">
            <v xml:space="preserve">N </v>
          </cell>
          <cell r="C73" t="str">
            <v>Belair Care Center Inc</v>
          </cell>
          <cell r="D73" t="str">
            <v>Proprietary</v>
          </cell>
        </row>
        <row r="74">
          <cell r="A74" t="str">
            <v>5151321</v>
          </cell>
          <cell r="B74" t="str">
            <v xml:space="preserve">N </v>
          </cell>
          <cell r="C74" t="str">
            <v>Bellhaven Center For Rehabilitation and Nursing Care</v>
          </cell>
          <cell r="D74" t="str">
            <v>Proprietary</v>
          </cell>
        </row>
        <row r="75">
          <cell r="A75" t="str">
            <v>7001396N</v>
          </cell>
          <cell r="B75" t="str">
            <v xml:space="preserve">N </v>
          </cell>
          <cell r="C75" t="str">
            <v xml:space="preserve">Bensonhurst Center for Rehabilitation and Healthcare (KFC Operating) </v>
          </cell>
          <cell r="D75" t="str">
            <v>Proprietary</v>
          </cell>
        </row>
        <row r="76">
          <cell r="A76" t="str">
            <v>5101301</v>
          </cell>
          <cell r="B76" t="str">
            <v xml:space="preserve">N </v>
          </cell>
          <cell r="C76" t="str">
            <v>Berkshire Nursing &amp; Rehabilitation Center</v>
          </cell>
          <cell r="D76" t="str">
            <v>Proprietary</v>
          </cell>
        </row>
        <row r="77">
          <cell r="A77" t="str">
            <v>3201308</v>
          </cell>
          <cell r="B77" t="str">
            <v xml:space="preserve">N </v>
          </cell>
          <cell r="C77" t="str">
            <v>Bethany Gardens Skilled Living Center</v>
          </cell>
          <cell r="D77" t="str">
            <v>Proprietary</v>
          </cell>
        </row>
        <row r="78">
          <cell r="A78" t="str">
            <v>3201307</v>
          </cell>
          <cell r="B78" t="str">
            <v xml:space="preserve">N </v>
          </cell>
          <cell r="C78" t="str">
            <v>Betsy Ross Rehabilitation Center Inc</v>
          </cell>
          <cell r="D78" t="str">
            <v>Proprietary</v>
          </cell>
        </row>
        <row r="79">
          <cell r="A79" t="str">
            <v>2701360</v>
          </cell>
          <cell r="B79" t="str">
            <v xml:space="preserve">N </v>
          </cell>
          <cell r="C79" t="str">
            <v>Blossom North Nursing and Rehabilitation Center</v>
          </cell>
          <cell r="D79" t="str">
            <v>Proprietary</v>
          </cell>
        </row>
        <row r="80">
          <cell r="A80" t="str">
            <v>5828301</v>
          </cell>
          <cell r="B80" t="str">
            <v xml:space="preserve">N </v>
          </cell>
          <cell r="C80" t="str">
            <v>Blossom View Nursing Home</v>
          </cell>
          <cell r="D80" t="str">
            <v>Proprietary</v>
          </cell>
        </row>
        <row r="81">
          <cell r="A81" t="str">
            <v>7001394</v>
          </cell>
          <cell r="B81" t="str">
            <v xml:space="preserve">N </v>
          </cell>
          <cell r="C81" t="str">
            <v>Boro Park Center for Rehabilitation and Healthcare</v>
          </cell>
          <cell r="D81" t="str">
            <v>Proprietary</v>
          </cell>
        </row>
        <row r="82">
          <cell r="A82" t="str">
            <v>7003309</v>
          </cell>
          <cell r="B82" t="str">
            <v xml:space="preserve">N </v>
          </cell>
          <cell r="C82" t="str">
            <v>Bridge View Nursing Home</v>
          </cell>
          <cell r="D82" t="str">
            <v>Proprietary</v>
          </cell>
        </row>
        <row r="83">
          <cell r="A83" t="str">
            <v>0301308</v>
          </cell>
          <cell r="B83" t="str">
            <v>V</v>
          </cell>
          <cell r="C83" t="str">
            <v>Bridgewater Center for Rehabilitation &amp; Nursing LLC</v>
          </cell>
          <cell r="D83" t="str">
            <v>Proprietary</v>
          </cell>
        </row>
        <row r="84">
          <cell r="A84" t="str">
            <v>0301308</v>
          </cell>
          <cell r="B84" t="str">
            <v xml:space="preserve">N </v>
          </cell>
          <cell r="C84" t="str">
            <v>Bridgewater Center for Rehabilitation &amp; Nursing LLC</v>
          </cell>
          <cell r="D84" t="str">
            <v>Proprietary</v>
          </cell>
        </row>
        <row r="85">
          <cell r="A85" t="str">
            <v>2701354</v>
          </cell>
          <cell r="B85" t="str">
            <v xml:space="preserve">N </v>
          </cell>
          <cell r="C85" t="str">
            <v xml:space="preserve">Brighton Manor </v>
          </cell>
          <cell r="D85" t="str">
            <v>Proprietary</v>
          </cell>
        </row>
        <row r="86">
          <cell r="A86" t="str">
            <v>3101300</v>
          </cell>
          <cell r="B86" t="str">
            <v xml:space="preserve">N </v>
          </cell>
          <cell r="C86" t="str">
            <v>Briody Health Care Facility</v>
          </cell>
          <cell r="D86" t="str">
            <v>Proprietary</v>
          </cell>
        </row>
        <row r="87">
          <cell r="A87" t="str">
            <v>7000381</v>
          </cell>
          <cell r="B87" t="str">
            <v xml:space="preserve">N </v>
          </cell>
          <cell r="C87" t="str">
            <v>Bronx Center For Rehabilitation and Health</v>
          </cell>
          <cell r="D87" t="str">
            <v>Proprietary</v>
          </cell>
        </row>
        <row r="88">
          <cell r="A88" t="str">
            <v>7000380</v>
          </cell>
          <cell r="B88" t="str">
            <v xml:space="preserve">N </v>
          </cell>
          <cell r="C88" t="str">
            <v>Bronx Park Rehabilitation &amp; Nursing Center</v>
          </cell>
          <cell r="D88" t="str">
            <v>Proprietary</v>
          </cell>
        </row>
        <row r="89">
          <cell r="A89" t="str">
            <v>5123304</v>
          </cell>
          <cell r="B89" t="str">
            <v xml:space="preserve">N </v>
          </cell>
          <cell r="C89" t="str">
            <v>Brookhaven Health Care Facility LLC</v>
          </cell>
          <cell r="D89" t="str">
            <v>Proprietary</v>
          </cell>
        </row>
        <row r="90">
          <cell r="A90" t="str">
            <v>7003399</v>
          </cell>
          <cell r="B90" t="str">
            <v xml:space="preserve">N </v>
          </cell>
          <cell r="C90" t="str">
            <v>Brookhaven Rehabilitation &amp; Health Care Center</v>
          </cell>
          <cell r="D90" t="str">
            <v>Proprietary</v>
          </cell>
        </row>
        <row r="91">
          <cell r="A91" t="str">
            <v>7001388</v>
          </cell>
          <cell r="B91" t="str">
            <v xml:space="preserve">N </v>
          </cell>
          <cell r="C91" t="str">
            <v>Brooklyn Center for Rehabilitation and Residential Hea</v>
          </cell>
          <cell r="D91" t="str">
            <v>Proprietary</v>
          </cell>
        </row>
        <row r="92">
          <cell r="A92" t="str">
            <v>7001382</v>
          </cell>
          <cell r="B92" t="str">
            <v xml:space="preserve">N </v>
          </cell>
          <cell r="C92" t="str">
            <v>Brooklyn-Queens Nursing Home</v>
          </cell>
          <cell r="D92" t="str">
            <v>Proprietary</v>
          </cell>
        </row>
        <row r="93">
          <cell r="A93" t="str">
            <v>3557302</v>
          </cell>
          <cell r="B93" t="str">
            <v xml:space="preserve">N </v>
          </cell>
          <cell r="C93" t="str">
            <v>Campbell Hall Rehabilitation Center Inc</v>
          </cell>
          <cell r="D93" t="str">
            <v>Proprietary</v>
          </cell>
        </row>
        <row r="94">
          <cell r="A94" t="str">
            <v>4601306</v>
          </cell>
          <cell r="B94" t="str">
            <v xml:space="preserve">N </v>
          </cell>
          <cell r="C94" t="str">
            <v xml:space="preserve">Capital Living Nursing &amp; Rehabilitation (Formerly The Avenue) </v>
          </cell>
          <cell r="D94" t="str">
            <v>Proprietary</v>
          </cell>
        </row>
        <row r="95">
          <cell r="A95" t="str">
            <v>5153306</v>
          </cell>
          <cell r="B95" t="str">
            <v xml:space="preserve">N </v>
          </cell>
          <cell r="C95" t="str">
            <v>Carillon Nursing and Rehabilitation Center</v>
          </cell>
          <cell r="D95" t="str">
            <v>Proprietary</v>
          </cell>
        </row>
        <row r="96">
          <cell r="A96" t="str">
            <v>7001366</v>
          </cell>
          <cell r="B96" t="str">
            <v xml:space="preserve">N </v>
          </cell>
          <cell r="C96" t="str">
            <v>Caton Park Nursing Home</v>
          </cell>
          <cell r="D96" t="str">
            <v>Proprietary</v>
          </cell>
        </row>
        <row r="97">
          <cell r="A97" t="str">
            <v>5401311</v>
          </cell>
          <cell r="B97" t="str">
            <v xml:space="preserve">N </v>
          </cell>
          <cell r="C97" t="str">
            <v>Cayuga Ridge Extended Care</v>
          </cell>
          <cell r="D97" t="str">
            <v>Proprietary</v>
          </cell>
        </row>
        <row r="98">
          <cell r="A98" t="str">
            <v>5905308</v>
          </cell>
          <cell r="B98" t="str">
            <v xml:space="preserve">N </v>
          </cell>
          <cell r="C98" t="str">
            <v>Cedar Manor Nursing &amp; Rehabilitation Center</v>
          </cell>
          <cell r="D98" t="str">
            <v>Proprietary</v>
          </cell>
        </row>
        <row r="99">
          <cell r="A99" t="str">
            <v>2952308</v>
          </cell>
          <cell r="B99" t="str">
            <v xml:space="preserve">N </v>
          </cell>
          <cell r="C99" t="str">
            <v>Central Island Healthcare</v>
          </cell>
          <cell r="D99" t="str">
            <v>Proprietary</v>
          </cell>
        </row>
        <row r="100">
          <cell r="A100" t="str">
            <v>3801303</v>
          </cell>
          <cell r="B100" t="str">
            <v xml:space="preserve">N </v>
          </cell>
          <cell r="C100" t="str">
            <v>Chestnut Park Rehabilitation and Nursing Center</v>
          </cell>
          <cell r="D100" t="str">
            <v>Proprietary</v>
          </cell>
        </row>
        <row r="101">
          <cell r="A101" t="str">
            <v>2629303</v>
          </cell>
          <cell r="B101" t="str">
            <v xml:space="preserve">N </v>
          </cell>
          <cell r="C101" t="str">
            <v>Chittenango Center for Rehabilitation and Health Care</v>
          </cell>
          <cell r="D101" t="str">
            <v>Proprietary</v>
          </cell>
        </row>
        <row r="102">
          <cell r="A102" t="str">
            <v>7003380</v>
          </cell>
          <cell r="B102" t="str">
            <v>V</v>
          </cell>
          <cell r="C102" t="str">
            <v>Cliffside Rehabilitation and Residential Health Care Center</v>
          </cell>
          <cell r="D102" t="str">
            <v>Proprietary</v>
          </cell>
        </row>
        <row r="103">
          <cell r="A103" t="str">
            <v>7003380</v>
          </cell>
          <cell r="B103" t="str">
            <v xml:space="preserve">N </v>
          </cell>
          <cell r="C103" t="str">
            <v>Cliffside Rehabilitation and Residential Health Care Center</v>
          </cell>
          <cell r="D103" t="str">
            <v>Proprietary</v>
          </cell>
        </row>
        <row r="104">
          <cell r="A104" t="str">
            <v>7004321</v>
          </cell>
          <cell r="B104" t="str">
            <v xml:space="preserve">N </v>
          </cell>
          <cell r="C104" t="str">
            <v>Clove Lakes Health Care and Rehabilitation Center</v>
          </cell>
          <cell r="D104" t="str">
            <v>Proprietary</v>
          </cell>
        </row>
        <row r="105">
          <cell r="A105" t="str">
            <v>2952307</v>
          </cell>
          <cell r="B105" t="str">
            <v>V</v>
          </cell>
          <cell r="C105" t="str">
            <v>Cold Spring Hills Center for Nursing and Rehabilitation</v>
          </cell>
          <cell r="D105" t="str">
            <v>Proprietary</v>
          </cell>
        </row>
        <row r="106">
          <cell r="A106" t="str">
            <v>2952307</v>
          </cell>
          <cell r="B106" t="str">
            <v xml:space="preserve">N </v>
          </cell>
          <cell r="C106" t="str">
            <v>Cold Spring Hills Center for Nursing and Rehabilitation</v>
          </cell>
          <cell r="D106" t="str">
            <v>Proprietary</v>
          </cell>
        </row>
        <row r="107">
          <cell r="A107" t="str">
            <v>3201305</v>
          </cell>
          <cell r="B107" t="str">
            <v xml:space="preserve">N </v>
          </cell>
          <cell r="C107" t="str">
            <v>Colonial Park Rehabilitation and Nursing Center</v>
          </cell>
          <cell r="D107" t="str">
            <v>Proprietary</v>
          </cell>
        </row>
        <row r="108">
          <cell r="A108">
            <v>3620301</v>
          </cell>
          <cell r="B108" t="str">
            <v>N</v>
          </cell>
          <cell r="C108" t="str">
            <v xml:space="preserve">Comprehensive at Orleans LLC </v>
          </cell>
          <cell r="D108" t="str">
            <v>Proprietary</v>
          </cell>
        </row>
        <row r="109">
          <cell r="A109" t="str">
            <v>7000375</v>
          </cell>
          <cell r="B109" t="str">
            <v>V</v>
          </cell>
          <cell r="C109" t="str">
            <v>Concourse Rehabilitation and Nursing Center</v>
          </cell>
          <cell r="D109" t="str">
            <v>Proprietary</v>
          </cell>
        </row>
        <row r="110">
          <cell r="A110" t="str">
            <v>7000375</v>
          </cell>
          <cell r="B110" t="str">
            <v xml:space="preserve">N </v>
          </cell>
          <cell r="C110" t="str">
            <v>Concourse Rehabilitation and Nursing Center</v>
          </cell>
          <cell r="D110" t="str">
            <v>Proprietary</v>
          </cell>
        </row>
        <row r="111">
          <cell r="A111" t="str">
            <v>2525301</v>
          </cell>
          <cell r="B111" t="str">
            <v xml:space="preserve">N </v>
          </cell>
          <cell r="C111" t="str">
            <v>Conesus Lake Nursing Home LLC</v>
          </cell>
          <cell r="D111" t="str">
            <v>Proprietary</v>
          </cell>
        </row>
        <row r="112">
          <cell r="A112">
            <v>5001300</v>
          </cell>
          <cell r="B112" t="str">
            <v xml:space="preserve">N </v>
          </cell>
          <cell r="C112" t="str">
            <v>Corning Center for Rehabilitation &amp; Healthcare</v>
          </cell>
          <cell r="D112" t="str">
            <v xml:space="preserve">Proprietary </v>
          </cell>
        </row>
        <row r="113">
          <cell r="A113" t="str">
            <v>1101307</v>
          </cell>
          <cell r="B113" t="str">
            <v xml:space="preserve">N </v>
          </cell>
          <cell r="C113" t="str">
            <v>Cortland Park Rehabilitation and Nursing Center</v>
          </cell>
          <cell r="D113" t="str">
            <v>Proprietary</v>
          </cell>
        </row>
        <row r="114">
          <cell r="A114">
            <v>5901307</v>
          </cell>
          <cell r="B114" t="str">
            <v xml:space="preserve">N </v>
          </cell>
          <cell r="C114" t="str">
            <v>Cortlandt Operations LLC</v>
          </cell>
          <cell r="D114" t="str">
            <v>Proprietary</v>
          </cell>
        </row>
        <row r="115">
          <cell r="A115" t="str">
            <v>2762301</v>
          </cell>
          <cell r="B115" t="str">
            <v xml:space="preserve">N </v>
          </cell>
          <cell r="C115" t="str">
            <v>Crest Manor Living and Rehabilitation Center</v>
          </cell>
          <cell r="D115" t="str">
            <v>Proprietary</v>
          </cell>
        </row>
        <row r="116">
          <cell r="A116" t="str">
            <v>1101309</v>
          </cell>
          <cell r="B116" t="str">
            <v xml:space="preserve">N </v>
          </cell>
          <cell r="C116" t="str">
            <v>Crown Center for Nursing and Rehabilitation</v>
          </cell>
          <cell r="D116" t="str">
            <v>Proprietary</v>
          </cell>
        </row>
        <row r="117">
          <cell r="A117">
            <v>7001398</v>
          </cell>
          <cell r="B117" t="str">
            <v xml:space="preserve">N </v>
          </cell>
          <cell r="C117" t="str">
            <v xml:space="preserve">Crown Heights Center for Nursing &amp; Rehabilitation (Marcus Garvey) </v>
          </cell>
          <cell r="D117" t="str">
            <v>Proprietary</v>
          </cell>
        </row>
        <row r="118">
          <cell r="A118" t="str">
            <v>7001367</v>
          </cell>
          <cell r="B118" t="str">
            <v xml:space="preserve">N </v>
          </cell>
          <cell r="C118" t="str">
            <v>Crown Nursing and Rehabilitation Center</v>
          </cell>
          <cell r="D118" t="str">
            <v>Proprietary</v>
          </cell>
        </row>
        <row r="119">
          <cell r="A119" t="str">
            <v>7003366N</v>
          </cell>
          <cell r="B119" t="str">
            <v xml:space="preserve">N </v>
          </cell>
          <cell r="C119" t="str">
            <v xml:space="preserve">Cypress Garden for Nursing &amp; Rehabilitation (Formerly Flushing Manor Care now 7003413N) </v>
          </cell>
          <cell r="D119" t="str">
            <v>Proprietary</v>
          </cell>
        </row>
        <row r="120">
          <cell r="A120" t="str">
            <v>5150302</v>
          </cell>
          <cell r="B120" t="str">
            <v xml:space="preserve">N </v>
          </cell>
          <cell r="C120" t="str">
            <v>Daleview Care Center</v>
          </cell>
          <cell r="D120" t="str">
            <v>Proprietary</v>
          </cell>
        </row>
        <row r="121">
          <cell r="A121" t="str">
            <v>1401328</v>
          </cell>
          <cell r="B121" t="str">
            <v xml:space="preserve">N </v>
          </cell>
          <cell r="C121" t="str">
            <v>Delaware Nursing &amp; Rehabilitation Center</v>
          </cell>
          <cell r="D121" t="str">
            <v>Proprietary</v>
          </cell>
        </row>
        <row r="122">
          <cell r="A122" t="str">
            <v>7002347</v>
          </cell>
          <cell r="B122" t="str">
            <v xml:space="preserve">N </v>
          </cell>
          <cell r="C122" t="str">
            <v>Dewitt Rehabilitation and Nursing Center Inc</v>
          </cell>
          <cell r="D122" t="str">
            <v>Proprietary</v>
          </cell>
        </row>
        <row r="123">
          <cell r="A123" t="str">
            <v>4161304</v>
          </cell>
          <cell r="B123" t="str">
            <v xml:space="preserve">N </v>
          </cell>
          <cell r="C123" t="str">
            <v>Diamond Hill Nursing and Rehabilitation Center</v>
          </cell>
          <cell r="D123" t="str">
            <v>Proprietary</v>
          </cell>
        </row>
        <row r="124">
          <cell r="A124" t="str">
            <v>7001393</v>
          </cell>
          <cell r="B124" t="str">
            <v xml:space="preserve">N </v>
          </cell>
          <cell r="C124" t="str">
            <v>Ditmas Park Care Center</v>
          </cell>
          <cell r="D124" t="str">
            <v>Proprietary</v>
          </cell>
        </row>
        <row r="125">
          <cell r="A125" t="str">
            <v>7003395</v>
          </cell>
          <cell r="B125" t="str">
            <v>V</v>
          </cell>
          <cell r="C125" t="str">
            <v>Dr William O Benenson Rehabilitation Pavilion</v>
          </cell>
          <cell r="D125" t="str">
            <v>Proprietary</v>
          </cell>
        </row>
        <row r="126">
          <cell r="A126" t="str">
            <v>7003395</v>
          </cell>
          <cell r="B126" t="str">
            <v xml:space="preserve">N </v>
          </cell>
          <cell r="C126" t="str">
            <v>Dr William O Benenson Rehabilitation Pavilion</v>
          </cell>
          <cell r="D126" t="str">
            <v>Proprietary</v>
          </cell>
        </row>
        <row r="127">
          <cell r="A127" t="str">
            <v>7003359</v>
          </cell>
          <cell r="B127" t="str">
            <v xml:space="preserve">N </v>
          </cell>
          <cell r="C127" t="str">
            <v>Dry Harbor Nursing Home</v>
          </cell>
          <cell r="D127" t="str">
            <v>Proprietary</v>
          </cell>
        </row>
        <row r="128">
          <cell r="A128" t="str">
            <v>5904321</v>
          </cell>
          <cell r="B128" t="str">
            <v>V</v>
          </cell>
          <cell r="C128" t="str">
            <v>Dumont Center for Rehabilitation and Nursing Care</v>
          </cell>
          <cell r="D128" t="str">
            <v>Proprietary</v>
          </cell>
        </row>
        <row r="129">
          <cell r="A129" t="str">
            <v>5904321</v>
          </cell>
          <cell r="B129" t="str">
            <v xml:space="preserve">N </v>
          </cell>
          <cell r="C129" t="str">
            <v>Dumont Center for Rehabilitation and Nursing Care</v>
          </cell>
          <cell r="D129" t="str">
            <v>Proprietary</v>
          </cell>
        </row>
        <row r="130">
          <cell r="A130" t="str">
            <v>0601304</v>
          </cell>
          <cell r="B130" t="str">
            <v>N</v>
          </cell>
          <cell r="C130" t="str">
            <v xml:space="preserve">Dunkirk Operating Chautauqua Nursing &amp; Rehab </v>
          </cell>
          <cell r="D130" t="str">
            <v>Proprietary</v>
          </cell>
        </row>
        <row r="131">
          <cell r="A131" t="str">
            <v>1322302</v>
          </cell>
          <cell r="B131" t="str">
            <v xml:space="preserve">N </v>
          </cell>
          <cell r="C131" t="str">
            <v>Dutchess Center for Rehabilitation and Healthcare</v>
          </cell>
          <cell r="D131" t="str">
            <v>Proprietary</v>
          </cell>
        </row>
        <row r="132">
          <cell r="A132" t="str">
            <v>7000360</v>
          </cell>
          <cell r="B132" t="str">
            <v xml:space="preserve">N </v>
          </cell>
          <cell r="C132" t="str">
            <v>East Haven Nursing And Rehabilitation Center</v>
          </cell>
          <cell r="D132" t="str">
            <v>Proprietary</v>
          </cell>
        </row>
        <row r="133">
          <cell r="A133" t="str">
            <v>5150303</v>
          </cell>
          <cell r="B133" t="str">
            <v xml:space="preserve">N </v>
          </cell>
          <cell r="C133" t="str">
            <v>East Neck Nursing and Rehabilitation Center</v>
          </cell>
          <cell r="D133" t="str">
            <v>Proprietary</v>
          </cell>
        </row>
        <row r="134">
          <cell r="A134" t="str">
            <v>6027303</v>
          </cell>
          <cell r="B134" t="str">
            <v xml:space="preserve">N </v>
          </cell>
          <cell r="C134" t="str">
            <v>East Side Nursing Home</v>
          </cell>
          <cell r="D134" t="str">
            <v>Proprietary</v>
          </cell>
        </row>
        <row r="135">
          <cell r="A135" t="str">
            <v>7000383</v>
          </cell>
          <cell r="B135" t="str">
            <v>V</v>
          </cell>
          <cell r="C135" t="str">
            <v>Eastchester Rehabilitation and Health Care Center</v>
          </cell>
          <cell r="D135" t="str">
            <v>Proprietary</v>
          </cell>
        </row>
        <row r="136">
          <cell r="A136" t="str">
            <v>7000383</v>
          </cell>
          <cell r="B136" t="str">
            <v xml:space="preserve">N </v>
          </cell>
          <cell r="C136" t="str">
            <v>Eastchester Rehabilitation and Health Care Center</v>
          </cell>
          <cell r="D136" t="str">
            <v>Proprietary</v>
          </cell>
        </row>
        <row r="137">
          <cell r="A137" t="str">
            <v>0722304</v>
          </cell>
          <cell r="B137" t="str">
            <v xml:space="preserve">N </v>
          </cell>
          <cell r="C137" t="str">
            <v>Elcor Nursing and Rehabilitation Center</v>
          </cell>
          <cell r="D137" t="str">
            <v>Proprietary</v>
          </cell>
        </row>
        <row r="138">
          <cell r="A138">
            <v>1451307</v>
          </cell>
          <cell r="B138" t="str">
            <v xml:space="preserve">N </v>
          </cell>
          <cell r="C138" t="str">
            <v>Elderwood at Amherst (previously 1451305N)</v>
          </cell>
          <cell r="D138" t="str">
            <v>Proprietary</v>
          </cell>
        </row>
        <row r="139">
          <cell r="A139">
            <v>1455303</v>
          </cell>
          <cell r="B139" t="str">
            <v xml:space="preserve">N </v>
          </cell>
          <cell r="C139" t="str">
            <v xml:space="preserve">Elderwood at Cheektowaga (Previously 1455301N) </v>
          </cell>
          <cell r="D139" t="str">
            <v>Proprietary</v>
          </cell>
        </row>
        <row r="140">
          <cell r="A140">
            <v>1464302</v>
          </cell>
          <cell r="B140" t="str">
            <v xml:space="preserve">N </v>
          </cell>
          <cell r="C140" t="str">
            <v xml:space="preserve">Elderwood at Grand Island (Previosly 1464301N) </v>
          </cell>
          <cell r="D140" t="str">
            <v>Proprietary</v>
          </cell>
        </row>
        <row r="141">
          <cell r="A141">
            <v>1430303</v>
          </cell>
          <cell r="B141" t="str">
            <v xml:space="preserve">N </v>
          </cell>
          <cell r="C141" t="str">
            <v xml:space="preserve">Elderwood at Hamburg (Previously 1430302N) </v>
          </cell>
          <cell r="D141" t="str">
            <v>Proprietary</v>
          </cell>
        </row>
        <row r="142">
          <cell r="A142">
            <v>1406303</v>
          </cell>
          <cell r="B142" t="str">
            <v xml:space="preserve">N </v>
          </cell>
          <cell r="C142" t="str">
            <v>Elderwood at Lancaster (Previously 1406302N)</v>
          </cell>
          <cell r="D142" t="str">
            <v>Proprietary</v>
          </cell>
        </row>
        <row r="143">
          <cell r="A143">
            <v>3331301</v>
          </cell>
          <cell r="B143" t="str">
            <v xml:space="preserve">N </v>
          </cell>
          <cell r="C143" t="str">
            <v xml:space="preserve">Elderwood at Liverpool (Previously 3331300N) </v>
          </cell>
          <cell r="D143" t="str">
            <v>Proprietary</v>
          </cell>
        </row>
        <row r="144">
          <cell r="A144">
            <v>5320302</v>
          </cell>
          <cell r="B144" t="str">
            <v xml:space="preserve">N </v>
          </cell>
          <cell r="C144" t="str">
            <v>Elderwood at Waverly (Previously 5320301N)</v>
          </cell>
          <cell r="D144" t="str">
            <v>Proprietary</v>
          </cell>
        </row>
        <row r="145">
          <cell r="A145">
            <v>3121304</v>
          </cell>
          <cell r="B145" t="str">
            <v xml:space="preserve">N </v>
          </cell>
          <cell r="C145" t="str">
            <v xml:space="preserve">Elderwood at Wheatfield (Previously 3121301N) </v>
          </cell>
          <cell r="D145" t="str">
            <v>Proprietary</v>
          </cell>
        </row>
        <row r="146">
          <cell r="A146" t="str">
            <v>1421307N</v>
          </cell>
          <cell r="B146" t="str">
            <v>V</v>
          </cell>
          <cell r="C146" t="str">
            <v xml:space="preserve">Elderwood at Williamsville (Previously 1421304N) </v>
          </cell>
          <cell r="D146" t="str">
            <v>Proprietary</v>
          </cell>
        </row>
        <row r="147">
          <cell r="A147">
            <v>1421307</v>
          </cell>
          <cell r="B147" t="str">
            <v xml:space="preserve">N </v>
          </cell>
          <cell r="C147" t="str">
            <v xml:space="preserve">Eldwerood at Williamsville (Previously 1421304N) </v>
          </cell>
          <cell r="D147" t="str">
            <v>Proprietary</v>
          </cell>
        </row>
        <row r="148">
          <cell r="A148" t="str">
            <v>3429303</v>
          </cell>
          <cell r="B148" t="str">
            <v xml:space="preserve">N </v>
          </cell>
          <cell r="C148" t="str">
            <v>Elm Manor Nursing Home</v>
          </cell>
          <cell r="D148" t="str">
            <v>Proprietary</v>
          </cell>
        </row>
        <row r="149">
          <cell r="A149" t="str">
            <v>7003396</v>
          </cell>
          <cell r="B149" t="str">
            <v xml:space="preserve">N </v>
          </cell>
          <cell r="C149" t="str">
            <v>Elmhurst Care Center Inc</v>
          </cell>
          <cell r="D149" t="str">
            <v>Proprietary</v>
          </cell>
        </row>
        <row r="150">
          <cell r="A150">
            <v>1401339</v>
          </cell>
          <cell r="B150" t="str">
            <v xml:space="preserve">N </v>
          </cell>
          <cell r="C150" t="str">
            <v>Emerald North Nursing &amp; Rehabilitation</v>
          </cell>
          <cell r="D150" t="str">
            <v xml:space="preserve">Proprietary </v>
          </cell>
        </row>
        <row r="151">
          <cell r="A151">
            <v>1401338</v>
          </cell>
          <cell r="B151" t="str">
            <v xml:space="preserve">N </v>
          </cell>
          <cell r="C151" t="str">
            <v>Emerald South Nursing &amp; Rehabilitation</v>
          </cell>
          <cell r="D151" t="str">
            <v xml:space="preserve">Proprietary </v>
          </cell>
        </row>
        <row r="152">
          <cell r="A152">
            <v>1552300</v>
          </cell>
          <cell r="B152" t="str">
            <v xml:space="preserve">N </v>
          </cell>
          <cell r="C152" t="str">
            <v xml:space="preserve">Essex Center for Rehabilitation (previously Essex Co) </v>
          </cell>
          <cell r="D152" t="str">
            <v>Proprietary</v>
          </cell>
        </row>
        <row r="153">
          <cell r="A153" t="str">
            <v>4152303</v>
          </cell>
          <cell r="B153" t="str">
            <v xml:space="preserve">N </v>
          </cell>
          <cell r="C153" t="str">
            <v>Evergreen Commons</v>
          </cell>
          <cell r="D153" t="str">
            <v>Proprietary</v>
          </cell>
        </row>
        <row r="154">
          <cell r="A154" t="str">
            <v>0901301</v>
          </cell>
          <cell r="B154" t="str">
            <v xml:space="preserve">N </v>
          </cell>
          <cell r="C154" t="str">
            <v>Evergreen Valley Nursing Home</v>
          </cell>
          <cell r="D154" t="str">
            <v>Proprietary</v>
          </cell>
        </row>
        <row r="155">
          <cell r="A155" t="str">
            <v>2952309</v>
          </cell>
          <cell r="B155" t="str">
            <v xml:space="preserve">N </v>
          </cell>
          <cell r="C155" t="str">
            <v>Excel at Woodbury for Rehabilitation and Nursing LLC</v>
          </cell>
          <cell r="D155" t="str">
            <v>Proprietary</v>
          </cell>
        </row>
        <row r="156">
          <cell r="A156" t="str">
            <v>7003375</v>
          </cell>
          <cell r="B156" t="str">
            <v xml:space="preserve">N </v>
          </cell>
          <cell r="C156" t="str">
            <v>Fairview Nursing Care Center Inc</v>
          </cell>
          <cell r="D156" t="str">
            <v>Proprietary</v>
          </cell>
        </row>
        <row r="157">
          <cell r="A157" t="str">
            <v>7003315</v>
          </cell>
          <cell r="B157" t="str">
            <v xml:space="preserve">N </v>
          </cell>
          <cell r="C157" t="str">
            <v>Far Rockaway Nursing Home</v>
          </cell>
          <cell r="D157" t="str">
            <v>Proprietary</v>
          </cell>
        </row>
        <row r="158">
          <cell r="A158" t="str">
            <v>1427303N</v>
          </cell>
          <cell r="B158" t="str">
            <v xml:space="preserve">N </v>
          </cell>
          <cell r="C158" t="str">
            <v>Fiddlers Green Manor Nursing Home</v>
          </cell>
          <cell r="D158" t="str">
            <v>Proprietary</v>
          </cell>
        </row>
        <row r="159">
          <cell r="A159" t="str">
            <v>7000385</v>
          </cell>
          <cell r="B159" t="str">
            <v>V</v>
          </cell>
          <cell r="C159" t="str">
            <v>Fieldston Lodge Care Center</v>
          </cell>
          <cell r="D159" t="str">
            <v>Proprietary</v>
          </cell>
        </row>
        <row r="160">
          <cell r="A160" t="str">
            <v>7000385</v>
          </cell>
          <cell r="B160" t="str">
            <v xml:space="preserve">N </v>
          </cell>
          <cell r="C160" t="str">
            <v>Fieldston Lodge Care Center</v>
          </cell>
          <cell r="D160" t="str">
            <v>Proprietary</v>
          </cell>
        </row>
        <row r="161">
          <cell r="A161" t="str">
            <v>7003407</v>
          </cell>
          <cell r="B161" t="str">
            <v xml:space="preserve">N </v>
          </cell>
          <cell r="C161" t="str">
            <v>Flushing Manor Nursing &amp; Rehabilitation</v>
          </cell>
          <cell r="D161" t="str">
            <v>Proprietary</v>
          </cell>
        </row>
        <row r="162">
          <cell r="A162">
            <v>3859300</v>
          </cell>
          <cell r="B162" t="str">
            <v xml:space="preserve">N </v>
          </cell>
          <cell r="C162" t="str">
            <v xml:space="preserve">Focus Center for Rehabilitation at Otsego (Now 3824300N) </v>
          </cell>
          <cell r="D162" t="str">
            <v>Proprietary</v>
          </cell>
        </row>
        <row r="163">
          <cell r="A163" t="str">
            <v>7003394</v>
          </cell>
          <cell r="B163" t="str">
            <v xml:space="preserve">N </v>
          </cell>
          <cell r="C163" t="str">
            <v>Forest Hills Care Center</v>
          </cell>
          <cell r="D163" t="str">
            <v>Proprietary</v>
          </cell>
        </row>
        <row r="164">
          <cell r="A164" t="str">
            <v>7003387</v>
          </cell>
          <cell r="B164" t="str">
            <v xml:space="preserve">N </v>
          </cell>
          <cell r="C164" t="str">
            <v>Forest View Center for Rehabilitation &amp; Nursing</v>
          </cell>
          <cell r="D164" t="str">
            <v>Proprietary</v>
          </cell>
        </row>
        <row r="165">
          <cell r="A165" t="str">
            <v>7002359</v>
          </cell>
          <cell r="B165" t="str">
            <v xml:space="preserve">N </v>
          </cell>
          <cell r="C165" t="str">
            <v>Fort Tryon Center for Rehabilitation and Nursing</v>
          </cell>
          <cell r="D165" t="str">
            <v>Proprietary</v>
          </cell>
        </row>
        <row r="166">
          <cell r="A166" t="str">
            <v>7001385</v>
          </cell>
          <cell r="B166" t="str">
            <v>V</v>
          </cell>
          <cell r="C166" t="str">
            <v>Four Seasons Nursing and Rehabilitation Center</v>
          </cell>
          <cell r="D166" t="str">
            <v>Proprietary</v>
          </cell>
        </row>
        <row r="167">
          <cell r="A167" t="str">
            <v>7001385</v>
          </cell>
          <cell r="B167" t="str">
            <v xml:space="preserve">N </v>
          </cell>
          <cell r="C167" t="str">
            <v>Four Seasons Nursing and Rehabilitation Center</v>
          </cell>
          <cell r="D167" t="str">
            <v>Proprietary</v>
          </cell>
        </row>
        <row r="168">
          <cell r="A168" t="str">
            <v>7003402</v>
          </cell>
          <cell r="B168" t="str">
            <v>V</v>
          </cell>
          <cell r="C168" t="str">
            <v>Franklin Center for Rehabilitation and Nursing</v>
          </cell>
          <cell r="D168" t="str">
            <v>Proprietary</v>
          </cell>
        </row>
        <row r="169">
          <cell r="A169" t="str">
            <v>7003402</v>
          </cell>
          <cell r="B169" t="str">
            <v xml:space="preserve">N </v>
          </cell>
          <cell r="C169" t="str">
            <v>Franklin Center for Rehabilitation and Nursing</v>
          </cell>
          <cell r="D169" t="str">
            <v>Proprietary</v>
          </cell>
        </row>
        <row r="170">
          <cell r="A170" t="str">
            <v>4350305</v>
          </cell>
          <cell r="B170" t="str">
            <v>V</v>
          </cell>
          <cell r="C170" t="str">
            <v>Friedwald Center for Rehabilitation &amp; Nursing LLC</v>
          </cell>
          <cell r="D170" t="str">
            <v>Proprietary</v>
          </cell>
        </row>
        <row r="171">
          <cell r="A171" t="str">
            <v>4350305</v>
          </cell>
          <cell r="B171" t="str">
            <v xml:space="preserve">N </v>
          </cell>
          <cell r="C171" t="str">
            <v>Friedwald Center for Rehabilitation &amp; Nursing LLC</v>
          </cell>
          <cell r="D171" t="str">
            <v>Proprietary</v>
          </cell>
        </row>
        <row r="172">
          <cell r="A172" t="str">
            <v>1754301</v>
          </cell>
          <cell r="B172" t="str">
            <v xml:space="preserve">N </v>
          </cell>
          <cell r="C172" t="str">
            <v>Fulton Center for Rehabilitation and Healthcare</v>
          </cell>
          <cell r="D172" t="str">
            <v>Proprietary</v>
          </cell>
        </row>
        <row r="173">
          <cell r="A173" t="str">
            <v>2950317</v>
          </cell>
          <cell r="B173" t="str">
            <v xml:space="preserve">N </v>
          </cell>
          <cell r="C173" t="str">
            <v>Fulton Commons Care Center Inc</v>
          </cell>
          <cell r="D173" t="str">
            <v>Proprietary</v>
          </cell>
        </row>
        <row r="174">
          <cell r="A174" t="str">
            <v>2950316</v>
          </cell>
          <cell r="B174" t="str">
            <v xml:space="preserve">N </v>
          </cell>
          <cell r="C174" t="str">
            <v>Garden Care Center</v>
          </cell>
          <cell r="D174" t="str">
            <v>Proprietary</v>
          </cell>
        </row>
        <row r="175">
          <cell r="A175" t="str">
            <v>1455300</v>
          </cell>
          <cell r="B175" t="str">
            <v xml:space="preserve">N </v>
          </cell>
          <cell r="C175" t="str">
            <v>Garden Gate Health Care Facility</v>
          </cell>
          <cell r="D175" t="str">
            <v>Proprietary</v>
          </cell>
        </row>
        <row r="176">
          <cell r="A176" t="str">
            <v>2901305</v>
          </cell>
          <cell r="B176" t="str">
            <v xml:space="preserve">N </v>
          </cell>
          <cell r="C176" t="str">
            <v>Glen Cove Center for Nursing and Rehabilitation</v>
          </cell>
          <cell r="D176" t="str">
            <v>Proprietary</v>
          </cell>
        </row>
        <row r="177">
          <cell r="A177" t="str">
            <v>5904318</v>
          </cell>
          <cell r="B177" t="str">
            <v xml:space="preserve">N </v>
          </cell>
          <cell r="C177" t="str">
            <v>Glen Island Center for Nursing and Rehabilitation</v>
          </cell>
          <cell r="D177" t="str">
            <v>Proprietary</v>
          </cell>
        </row>
        <row r="178">
          <cell r="A178" t="str">
            <v>2901300</v>
          </cell>
          <cell r="B178" t="str">
            <v xml:space="preserve">N </v>
          </cell>
          <cell r="C178" t="str">
            <v>Glengariff Health Care Center</v>
          </cell>
          <cell r="D178" t="str">
            <v>Proprietary</v>
          </cell>
        </row>
        <row r="179">
          <cell r="A179" t="str">
            <v>7000376</v>
          </cell>
          <cell r="B179" t="str">
            <v xml:space="preserve">N </v>
          </cell>
          <cell r="C179" t="str">
            <v>Gold Crest Care Center</v>
          </cell>
          <cell r="D179" t="str">
            <v>Proprietary</v>
          </cell>
        </row>
        <row r="180">
          <cell r="A180" t="str">
            <v>7004322</v>
          </cell>
          <cell r="B180" t="str">
            <v xml:space="preserve">N </v>
          </cell>
          <cell r="C180" t="str">
            <v>Golden Gate Rehabilitation and Health Care Center</v>
          </cell>
          <cell r="D180" t="str">
            <v>Proprietary</v>
          </cell>
        </row>
        <row r="181">
          <cell r="A181" t="str">
            <v>5501309N</v>
          </cell>
          <cell r="B181" t="str">
            <v xml:space="preserve">N </v>
          </cell>
          <cell r="C181" t="str">
            <v>Golden Hill Nursing &amp; Rehabilitation</v>
          </cell>
          <cell r="D181" t="str">
            <v>Proprietary</v>
          </cell>
        </row>
        <row r="182">
          <cell r="A182" t="str">
            <v>0427302</v>
          </cell>
          <cell r="B182" t="str">
            <v xml:space="preserve">N </v>
          </cell>
          <cell r="C182" t="str">
            <v>Gowanda Rehabilitation and Nursing Center</v>
          </cell>
          <cell r="D182" t="str">
            <v>Proprietary</v>
          </cell>
        </row>
        <row r="183">
          <cell r="A183" t="str">
            <v>2913301</v>
          </cell>
          <cell r="B183" t="str">
            <v xml:space="preserve">N </v>
          </cell>
          <cell r="C183" t="str">
            <v>Grace Plaza Nursing and Rehabilitation Center</v>
          </cell>
          <cell r="D183" t="str">
            <v>Proprietary</v>
          </cell>
        </row>
        <row r="184">
          <cell r="A184" t="str">
            <v>7000361</v>
          </cell>
          <cell r="B184" t="str">
            <v xml:space="preserve">N </v>
          </cell>
          <cell r="C184" t="str">
            <v>Grand Manor Nursing &amp; Rehabilitation Center</v>
          </cell>
          <cell r="D184" t="str">
            <v>Proprietary</v>
          </cell>
        </row>
        <row r="185">
          <cell r="A185" t="str">
            <v>2902304</v>
          </cell>
          <cell r="B185" t="str">
            <v xml:space="preserve">N </v>
          </cell>
          <cell r="C185" t="str">
            <v>Grandell Rehabilitation and Nursing Center</v>
          </cell>
          <cell r="D185" t="str">
            <v>Proprietary</v>
          </cell>
        </row>
        <row r="186">
          <cell r="A186" t="str">
            <v>0155303</v>
          </cell>
          <cell r="B186" t="str">
            <v xml:space="preserve">N </v>
          </cell>
          <cell r="C186" t="str">
            <v>Guilderland Center Rehabilitation and Extended Care Facility</v>
          </cell>
          <cell r="D186" t="str">
            <v>Proprietary</v>
          </cell>
        </row>
        <row r="187">
          <cell r="A187" t="str">
            <v>2754300</v>
          </cell>
          <cell r="B187" t="str">
            <v xml:space="preserve">N </v>
          </cell>
          <cell r="C187" t="str">
            <v>Hamilton Manor Nursing Home</v>
          </cell>
          <cell r="D187" t="str">
            <v>Proprietary</v>
          </cell>
        </row>
        <row r="188">
          <cell r="A188" t="str">
            <v>7001034</v>
          </cell>
          <cell r="B188" t="str">
            <v xml:space="preserve">N </v>
          </cell>
          <cell r="C188" t="str">
            <v>Hamilton Park Nursing and Rehabilitation Center</v>
          </cell>
          <cell r="D188" t="str">
            <v>Proprietary</v>
          </cell>
        </row>
        <row r="189">
          <cell r="A189" t="str">
            <v>3226301</v>
          </cell>
          <cell r="B189" t="str">
            <v xml:space="preserve">N </v>
          </cell>
          <cell r="C189" t="str">
            <v>Harding Nursing Home</v>
          </cell>
          <cell r="D189" t="str">
            <v>Proprietary</v>
          </cell>
        </row>
        <row r="190">
          <cell r="A190" t="str">
            <v>1406301</v>
          </cell>
          <cell r="B190" t="str">
            <v xml:space="preserve">N </v>
          </cell>
          <cell r="C190" t="str">
            <v>Harris Hill Nursing Facility LLC</v>
          </cell>
          <cell r="D190" t="str">
            <v>Proprietary</v>
          </cell>
        </row>
        <row r="191">
          <cell r="A191" t="str">
            <v>7003378</v>
          </cell>
          <cell r="B191" t="str">
            <v xml:space="preserve">N </v>
          </cell>
          <cell r="C191" t="str">
            <v>Haven Manor Health Care Center LLC</v>
          </cell>
          <cell r="D191" t="str">
            <v>Proprietary</v>
          </cell>
        </row>
        <row r="192">
          <cell r="A192" t="str">
            <v>7001369</v>
          </cell>
          <cell r="B192" t="str">
            <v xml:space="preserve">N </v>
          </cell>
          <cell r="C192" t="str">
            <v>Haym Solomon Home For The Aged</v>
          </cell>
          <cell r="D192" t="str">
            <v>Proprietary</v>
          </cell>
        </row>
        <row r="193">
          <cell r="A193" t="str">
            <v>2906304</v>
          </cell>
          <cell r="B193" t="str">
            <v xml:space="preserve">N </v>
          </cell>
          <cell r="C193" t="str">
            <v>Hempstead Park Nursing Home</v>
          </cell>
          <cell r="D193" t="str">
            <v>Proprietary</v>
          </cell>
        </row>
        <row r="194">
          <cell r="A194" t="str">
            <v>2951306</v>
          </cell>
          <cell r="B194" t="str">
            <v xml:space="preserve">N </v>
          </cell>
          <cell r="C194" t="str">
            <v>Highfield Gardens Care Center of Great Neck</v>
          </cell>
          <cell r="D194" t="str">
            <v>Proprietary</v>
          </cell>
        </row>
        <row r="195">
          <cell r="A195" t="str">
            <v>7003363</v>
          </cell>
          <cell r="B195" t="str">
            <v xml:space="preserve">N </v>
          </cell>
          <cell r="C195" t="str">
            <v>Highland Care Center</v>
          </cell>
          <cell r="D195" t="str">
            <v>Proprietary</v>
          </cell>
        </row>
        <row r="196">
          <cell r="A196" t="str">
            <v>4402300</v>
          </cell>
          <cell r="B196" t="str">
            <v xml:space="preserve">N </v>
          </cell>
          <cell r="C196" t="str">
            <v>Highland Nursing Home Inc</v>
          </cell>
          <cell r="D196" t="str">
            <v>Proprietary</v>
          </cell>
        </row>
        <row r="197">
          <cell r="A197" t="str">
            <v>0228303</v>
          </cell>
          <cell r="B197" t="str">
            <v xml:space="preserve">N </v>
          </cell>
          <cell r="C197" t="str">
            <v>Highland Park Rehabilitation and Nursing Center</v>
          </cell>
          <cell r="D197" t="str">
            <v>Proprietary</v>
          </cell>
        </row>
        <row r="198">
          <cell r="A198" t="str">
            <v>5153310</v>
          </cell>
          <cell r="B198" t="str">
            <v xml:space="preserve">N </v>
          </cell>
          <cell r="C198" t="str">
            <v>Hilaire Rehab &amp; Nursing</v>
          </cell>
          <cell r="D198" t="str">
            <v>Proprietary</v>
          </cell>
        </row>
        <row r="199">
          <cell r="A199" t="str">
            <v>7003350</v>
          </cell>
          <cell r="B199" t="str">
            <v xml:space="preserve">N </v>
          </cell>
          <cell r="C199" t="str">
            <v>Hillside Manor Rehabilitation and Extended Care Center</v>
          </cell>
          <cell r="D199" t="str">
            <v>Proprietary</v>
          </cell>
        </row>
        <row r="200">
          <cell r="A200" t="str">
            <v>7003409</v>
          </cell>
          <cell r="B200" t="str">
            <v xml:space="preserve">N </v>
          </cell>
          <cell r="C200" t="str">
            <v xml:space="preserve">Hollis Operating Co. dba Holliswood Center for Rehab </v>
          </cell>
          <cell r="D200" t="str">
            <v>Proprietary</v>
          </cell>
        </row>
        <row r="201">
          <cell r="A201" t="str">
            <v>7003381</v>
          </cell>
          <cell r="B201" t="str">
            <v xml:space="preserve">N </v>
          </cell>
          <cell r="C201" t="str">
            <v>Hollis Park Manor Nursing</v>
          </cell>
          <cell r="D201" t="str">
            <v>Proprietary</v>
          </cell>
        </row>
        <row r="202">
          <cell r="A202" t="str">
            <v>7001395</v>
          </cell>
          <cell r="B202" t="str">
            <v xml:space="preserve">N </v>
          </cell>
          <cell r="C202" t="str">
            <v>Hopkins Center for Rehabilitation and Healthcare</v>
          </cell>
          <cell r="D202" t="str">
            <v>Proprietary</v>
          </cell>
        </row>
        <row r="203">
          <cell r="A203" t="str">
            <v>7003389</v>
          </cell>
          <cell r="B203" t="str">
            <v xml:space="preserve">N </v>
          </cell>
          <cell r="C203" t="str">
            <v>Horizon Care Center</v>
          </cell>
          <cell r="D203" t="str">
            <v>Proprietary</v>
          </cell>
        </row>
        <row r="204">
          <cell r="A204" t="str">
            <v>5002302</v>
          </cell>
          <cell r="B204" t="str">
            <v xml:space="preserve">N </v>
          </cell>
          <cell r="C204" t="str">
            <v>Hornell Gardens LLC</v>
          </cell>
          <cell r="D204" t="str">
            <v>Proprietary</v>
          </cell>
        </row>
        <row r="205">
          <cell r="A205" t="str">
            <v>0101314</v>
          </cell>
          <cell r="B205" t="str">
            <v xml:space="preserve">N </v>
          </cell>
          <cell r="C205" t="str">
            <v>Hudson Park Rehabilitation and Nursing Center</v>
          </cell>
          <cell r="D205" t="str">
            <v>Proprietary</v>
          </cell>
        </row>
        <row r="206">
          <cell r="A206" t="str">
            <v>7000388</v>
          </cell>
          <cell r="B206" t="str">
            <v xml:space="preserve">N </v>
          </cell>
          <cell r="C206" t="str">
            <v>Hudson Pointe at Riverdale Center for Nrsg and Reha</v>
          </cell>
          <cell r="D206" t="str">
            <v>Proprietary</v>
          </cell>
        </row>
        <row r="207">
          <cell r="A207" t="str">
            <v>5556302</v>
          </cell>
          <cell r="B207" t="str">
            <v xml:space="preserve">N </v>
          </cell>
          <cell r="C207" t="str">
            <v>Hudson Valley Rehabilitation and Extended Care Center</v>
          </cell>
          <cell r="D207" t="str">
            <v>Proprietary</v>
          </cell>
        </row>
        <row r="208">
          <cell r="A208" t="str">
            <v>5153309</v>
          </cell>
          <cell r="B208" t="str">
            <v xml:space="preserve">N </v>
          </cell>
          <cell r="C208" t="str">
            <v>Huntington Hills Center for Health and Rehabilitation</v>
          </cell>
          <cell r="D208" t="str">
            <v>Proprietary</v>
          </cell>
        </row>
        <row r="209">
          <cell r="A209" t="str">
            <v>5725304</v>
          </cell>
          <cell r="B209" t="str">
            <v xml:space="preserve">N </v>
          </cell>
          <cell r="C209" t="str">
            <v>Indian River Rehabilitation and Nursing Center</v>
          </cell>
          <cell r="D209" t="str">
            <v>Proprietary</v>
          </cell>
        </row>
        <row r="210">
          <cell r="A210" t="str">
            <v>3301322</v>
          </cell>
          <cell r="B210" t="str">
            <v xml:space="preserve">N </v>
          </cell>
          <cell r="C210" t="str">
            <v>James Square Health And Rehabilitation Centre</v>
          </cell>
          <cell r="D210" t="str">
            <v>Proprietary</v>
          </cell>
        </row>
        <row r="211">
          <cell r="A211" t="str">
            <v>5906300</v>
          </cell>
          <cell r="B211" t="str">
            <v xml:space="preserve">N </v>
          </cell>
          <cell r="C211" t="str">
            <v>King Street Home Inc</v>
          </cell>
          <cell r="D211" t="str">
            <v>Proprietary</v>
          </cell>
        </row>
        <row r="212">
          <cell r="A212" t="str">
            <v>7000372</v>
          </cell>
          <cell r="B212" t="str">
            <v xml:space="preserve">N </v>
          </cell>
          <cell r="C212" t="str">
            <v>Kings Harbor Multicare Center</v>
          </cell>
          <cell r="D212" t="str">
            <v>Proprietary</v>
          </cell>
        </row>
        <row r="213">
          <cell r="A213" t="str">
            <v>7000374</v>
          </cell>
          <cell r="B213" t="str">
            <v xml:space="preserve">N </v>
          </cell>
          <cell r="C213" t="str">
            <v>Kingsbridge Heights Rehabilitation and Care</v>
          </cell>
          <cell r="D213" t="str">
            <v>Proprietary</v>
          </cell>
        </row>
        <row r="214">
          <cell r="A214" t="str">
            <v>4601305</v>
          </cell>
          <cell r="B214" t="str">
            <v xml:space="preserve">N </v>
          </cell>
          <cell r="C214" t="str">
            <v>Kingsway Arms Nursing Center Inc</v>
          </cell>
          <cell r="D214" t="str">
            <v>Proprietary</v>
          </cell>
        </row>
        <row r="215">
          <cell r="A215" t="str">
            <v>7000370</v>
          </cell>
          <cell r="B215" t="str">
            <v xml:space="preserve">N </v>
          </cell>
          <cell r="C215" t="str">
            <v>Laconia Nursing Home Inc</v>
          </cell>
          <cell r="D215" t="str">
            <v>Proprietary</v>
          </cell>
        </row>
        <row r="216">
          <cell r="A216" t="str">
            <v>5151314</v>
          </cell>
          <cell r="B216" t="str">
            <v xml:space="preserve">N </v>
          </cell>
          <cell r="C216" t="str">
            <v>Lakeview Rehabilitation and Care Center</v>
          </cell>
          <cell r="D216" t="str">
            <v>Proprietary</v>
          </cell>
        </row>
        <row r="217">
          <cell r="A217" t="str">
            <v>2754303</v>
          </cell>
          <cell r="B217" t="str">
            <v xml:space="preserve">N </v>
          </cell>
          <cell r="C217" t="str">
            <v>Latta Road Nursing Home A</v>
          </cell>
          <cell r="D217" t="str">
            <v>Proprietary</v>
          </cell>
        </row>
        <row r="218">
          <cell r="A218" t="str">
            <v>7003385</v>
          </cell>
          <cell r="B218" t="str">
            <v xml:space="preserve">N </v>
          </cell>
          <cell r="C218" t="str">
            <v>Lawrence Nursing Care Center Inc</v>
          </cell>
          <cell r="D218" t="str">
            <v>Proprietary</v>
          </cell>
        </row>
        <row r="219">
          <cell r="A219" t="str">
            <v>1823300</v>
          </cell>
          <cell r="B219" t="str">
            <v xml:space="preserve">N </v>
          </cell>
          <cell r="C219" t="str">
            <v>Leroy Village Green Residential Health Care Facility Inc</v>
          </cell>
          <cell r="D219" t="str">
            <v>Proprietary</v>
          </cell>
        </row>
        <row r="220">
          <cell r="A220" t="str">
            <v>7003408</v>
          </cell>
          <cell r="B220" t="str">
            <v xml:space="preserve">N </v>
          </cell>
          <cell r="C220" t="str">
            <v>Little Neck Nursing Home</v>
          </cell>
          <cell r="D220" t="str">
            <v>Proprietary</v>
          </cell>
        </row>
        <row r="221">
          <cell r="A221">
            <v>1063302</v>
          </cell>
          <cell r="B221" t="str">
            <v xml:space="preserve">N </v>
          </cell>
          <cell r="C221" t="str">
            <v xml:space="preserve">Livingston Hills Nursing &amp; Rehabilitation Center </v>
          </cell>
          <cell r="D221" t="str">
            <v>Proprietary</v>
          </cell>
        </row>
        <row r="222">
          <cell r="A222" t="str">
            <v>7003377</v>
          </cell>
          <cell r="B222" t="str">
            <v>V</v>
          </cell>
          <cell r="C222" t="str">
            <v>Long Island Care Center Inc</v>
          </cell>
          <cell r="D222" t="str">
            <v>Proprietary</v>
          </cell>
        </row>
        <row r="223">
          <cell r="A223" t="str">
            <v>7003377</v>
          </cell>
          <cell r="B223" t="str">
            <v xml:space="preserve">N </v>
          </cell>
          <cell r="C223" t="str">
            <v>Long Island Care Center Inc</v>
          </cell>
          <cell r="D223" t="str">
            <v>Proprietary</v>
          </cell>
        </row>
        <row r="224">
          <cell r="A224" t="str">
            <v>2911303</v>
          </cell>
          <cell r="B224" t="str">
            <v xml:space="preserve">N </v>
          </cell>
          <cell r="C224" t="str">
            <v>Lynbrook Restorative Therapy and Nursing</v>
          </cell>
          <cell r="D224" t="str">
            <v>Proprietary</v>
          </cell>
        </row>
        <row r="225">
          <cell r="A225" t="str">
            <v>7000387</v>
          </cell>
          <cell r="B225" t="str">
            <v xml:space="preserve">N </v>
          </cell>
          <cell r="C225" t="str">
            <v>Manhattanville Health Care Center</v>
          </cell>
          <cell r="D225" t="str">
            <v>Proprietary</v>
          </cell>
        </row>
        <row r="226">
          <cell r="A226" t="str">
            <v>2729300</v>
          </cell>
          <cell r="B226" t="str">
            <v xml:space="preserve">N </v>
          </cell>
          <cell r="C226" t="str">
            <v>Maplewood Nursing Home Inc</v>
          </cell>
          <cell r="D226" t="str">
            <v>Proprietary</v>
          </cell>
        </row>
        <row r="227">
          <cell r="A227" t="str">
            <v>2901304</v>
          </cell>
          <cell r="B227" t="str">
            <v xml:space="preserve">N </v>
          </cell>
          <cell r="C227" t="str">
            <v>Marquis Care Center</v>
          </cell>
          <cell r="D227" t="str">
            <v>Proprietary</v>
          </cell>
        </row>
        <row r="228">
          <cell r="A228" t="str">
            <v>2906302</v>
          </cell>
          <cell r="B228" t="str">
            <v xml:space="preserve">N </v>
          </cell>
          <cell r="C228" t="str">
            <v>Mayfair Care Center</v>
          </cell>
          <cell r="D228" t="str">
            <v>Proprietary</v>
          </cell>
        </row>
        <row r="229">
          <cell r="A229" t="str">
            <v>7003398</v>
          </cell>
          <cell r="B229" t="str">
            <v xml:space="preserve">N </v>
          </cell>
          <cell r="C229" t="str">
            <v>Meadow Park Rehabilitation and Health Care Center</v>
          </cell>
          <cell r="D229" t="str">
            <v>Proprietary</v>
          </cell>
        </row>
        <row r="230">
          <cell r="A230" t="str">
            <v>2904301</v>
          </cell>
          <cell r="B230" t="str">
            <v>V</v>
          </cell>
          <cell r="C230" t="str">
            <v>Meadowbrook Care Center Inc</v>
          </cell>
          <cell r="D230" t="str">
            <v>Proprietary</v>
          </cell>
        </row>
        <row r="231">
          <cell r="A231" t="str">
            <v>2904301</v>
          </cell>
          <cell r="B231" t="str">
            <v xml:space="preserve">N </v>
          </cell>
          <cell r="C231" t="str">
            <v>Meadowbrook Care Center Inc</v>
          </cell>
          <cell r="D231" t="str">
            <v>Proprietary</v>
          </cell>
        </row>
        <row r="232">
          <cell r="A232" t="str">
            <v>0901303</v>
          </cell>
          <cell r="B232" t="str">
            <v xml:space="preserve">N </v>
          </cell>
          <cell r="C232" t="str">
            <v>Meadowbrook Healthcare</v>
          </cell>
          <cell r="D232" t="str">
            <v>Proprietary</v>
          </cell>
        </row>
        <row r="233">
          <cell r="A233" t="str">
            <v>5151319</v>
          </cell>
          <cell r="B233" t="str">
            <v>V</v>
          </cell>
          <cell r="C233" t="str">
            <v>Medford Multicare Center for Living</v>
          </cell>
          <cell r="D233" t="str">
            <v>Proprietary</v>
          </cell>
        </row>
        <row r="234">
          <cell r="A234" t="str">
            <v>5151319</v>
          </cell>
          <cell r="B234" t="str">
            <v xml:space="preserve">N </v>
          </cell>
          <cell r="C234" t="str">
            <v>Medford Multicare Center for Living</v>
          </cell>
          <cell r="D234" t="str">
            <v>Proprietary</v>
          </cell>
        </row>
        <row r="235">
          <cell r="A235" t="str">
            <v>3501304</v>
          </cell>
          <cell r="B235" t="str">
            <v xml:space="preserve">N </v>
          </cell>
          <cell r="C235" t="str">
            <v>Middletown Park Rehabilitation and Health Ca</v>
          </cell>
          <cell r="D235" t="str">
            <v>Proprietary</v>
          </cell>
        </row>
        <row r="236">
          <cell r="A236" t="str">
            <v>7003340</v>
          </cell>
          <cell r="B236" t="str">
            <v xml:space="preserve">N </v>
          </cell>
          <cell r="C236" t="str">
            <v>Midway Nursing Home</v>
          </cell>
          <cell r="D236" t="str">
            <v>Proprietary</v>
          </cell>
        </row>
        <row r="237">
          <cell r="A237" t="str">
            <v>5157316</v>
          </cell>
          <cell r="B237" t="str">
            <v xml:space="preserve">N </v>
          </cell>
          <cell r="C237" t="str">
            <v>Mills Pond Nursing and Rehabilitation Center</v>
          </cell>
          <cell r="D237" t="str">
            <v>Proprietary</v>
          </cell>
        </row>
        <row r="238">
          <cell r="A238" t="str">
            <v>2101301</v>
          </cell>
          <cell r="B238" t="str">
            <v xml:space="preserve">N </v>
          </cell>
          <cell r="C238" t="str">
            <v>Mohawk Valley Health Care Center</v>
          </cell>
          <cell r="D238" t="str">
            <v>Proprietary</v>
          </cell>
        </row>
        <row r="239">
          <cell r="A239" t="str">
            <v>5154324</v>
          </cell>
          <cell r="B239" t="str">
            <v xml:space="preserve">N </v>
          </cell>
          <cell r="C239" t="str">
            <v>Momentum at South Bay for Rehabilitation and Nursin</v>
          </cell>
          <cell r="D239" t="str">
            <v>Proprietary</v>
          </cell>
        </row>
        <row r="240">
          <cell r="A240" t="str">
            <v>3561302</v>
          </cell>
          <cell r="B240" t="str">
            <v xml:space="preserve">N </v>
          </cell>
          <cell r="C240" t="str">
            <v>Montgomery Nursing and Rehabilitation Center</v>
          </cell>
          <cell r="D240" t="str">
            <v>Proprietary</v>
          </cell>
        </row>
        <row r="241">
          <cell r="A241" t="str">
            <v>3702311N</v>
          </cell>
          <cell r="B241" t="str">
            <v xml:space="preserve">N </v>
          </cell>
          <cell r="C241" t="str">
            <v>Morningstar Residential Care Center</v>
          </cell>
          <cell r="D241" t="str">
            <v>Proprietary</v>
          </cell>
        </row>
        <row r="242">
          <cell r="A242" t="str">
            <v>7000328</v>
          </cell>
          <cell r="B242" t="str">
            <v xml:space="preserve">N </v>
          </cell>
          <cell r="C242" t="str">
            <v>Morris Park Nursing Home</v>
          </cell>
          <cell r="D242" t="str">
            <v>Proprietary</v>
          </cell>
        </row>
        <row r="243">
          <cell r="A243" t="str">
            <v>7000329</v>
          </cell>
          <cell r="B243" t="str">
            <v xml:space="preserve">N </v>
          </cell>
          <cell r="C243" t="str">
            <v>Mosholu Parkway Nursing And Rehabilitation Center</v>
          </cell>
          <cell r="D243" t="str">
            <v>Proprietary</v>
          </cell>
        </row>
        <row r="244">
          <cell r="A244" t="str">
            <v>2906305</v>
          </cell>
          <cell r="B244" t="str">
            <v xml:space="preserve">N </v>
          </cell>
          <cell r="C244" t="str">
            <v>Nassau Extended Care Facility</v>
          </cell>
          <cell r="D244" t="str">
            <v>Proprietary</v>
          </cell>
        </row>
        <row r="245">
          <cell r="A245" t="str">
            <v>5157315</v>
          </cell>
          <cell r="B245" t="str">
            <v xml:space="preserve">N </v>
          </cell>
          <cell r="C245" t="str">
            <v>Nesconset Center for Nursing and Rehabilitation</v>
          </cell>
          <cell r="D245" t="str">
            <v>Proprietary</v>
          </cell>
        </row>
        <row r="246">
          <cell r="A246" t="str">
            <v>7001386</v>
          </cell>
          <cell r="B246" t="str">
            <v xml:space="preserve">N </v>
          </cell>
          <cell r="C246" t="str">
            <v>New Carlton Rehab and Nursing Center LLC</v>
          </cell>
          <cell r="D246" t="str">
            <v>Proprietary</v>
          </cell>
        </row>
        <row r="247">
          <cell r="A247" t="str">
            <v>7002358</v>
          </cell>
          <cell r="B247" t="str">
            <v xml:space="preserve">N </v>
          </cell>
          <cell r="C247" t="str">
            <v>New East Side Nursing Home</v>
          </cell>
          <cell r="D247" t="str">
            <v>Proprietary</v>
          </cell>
        </row>
        <row r="248">
          <cell r="A248" t="str">
            <v>7003391</v>
          </cell>
          <cell r="B248" t="str">
            <v xml:space="preserve">N </v>
          </cell>
          <cell r="C248" t="str">
            <v>New Glen Oaks Nursing Home</v>
          </cell>
          <cell r="D248" t="str">
            <v>Proprietary</v>
          </cell>
        </row>
        <row r="249">
          <cell r="A249" t="str">
            <v>7003373</v>
          </cell>
          <cell r="B249" t="str">
            <v xml:space="preserve">N </v>
          </cell>
          <cell r="C249" t="str">
            <v>New Surfside Nursing Home</v>
          </cell>
          <cell r="D249" t="str">
            <v>Proprietary</v>
          </cell>
        </row>
        <row r="250">
          <cell r="A250" t="str">
            <v>7004316</v>
          </cell>
          <cell r="B250" t="str">
            <v>V</v>
          </cell>
          <cell r="C250" t="str">
            <v>New Vanderbilt Rehabilitation and Care Center Inc</v>
          </cell>
          <cell r="D250" t="str">
            <v>Proprietary</v>
          </cell>
        </row>
        <row r="251">
          <cell r="A251" t="str">
            <v>7004316</v>
          </cell>
          <cell r="B251" t="str">
            <v xml:space="preserve">N </v>
          </cell>
          <cell r="C251" t="str">
            <v>New Vanderbilt Rehabilitation and Care Center Inc</v>
          </cell>
          <cell r="D251" t="str">
            <v>Proprietary</v>
          </cell>
        </row>
        <row r="252">
          <cell r="A252" t="str">
            <v>7003405</v>
          </cell>
          <cell r="B252" t="str">
            <v xml:space="preserve">N </v>
          </cell>
          <cell r="C252" t="str">
            <v>New York Center for Rehabilitation</v>
          </cell>
          <cell r="D252" t="str">
            <v>Proprietary</v>
          </cell>
        </row>
        <row r="253">
          <cell r="A253" t="str">
            <v>5820302</v>
          </cell>
          <cell r="B253" t="str">
            <v xml:space="preserve">N </v>
          </cell>
          <cell r="C253" t="str">
            <v>Newark Manor Nursing Home</v>
          </cell>
          <cell r="D253" t="str">
            <v>Proprietary</v>
          </cell>
        </row>
        <row r="254">
          <cell r="A254" t="str">
            <v>3154302</v>
          </cell>
          <cell r="B254" t="str">
            <v xml:space="preserve">N </v>
          </cell>
          <cell r="C254" t="str">
            <v>Newfane Rehabilitation And Health Care Center Corp</v>
          </cell>
          <cell r="D254" t="str">
            <v>Proprietary</v>
          </cell>
        </row>
        <row r="255">
          <cell r="A255" t="str">
            <v>3102311</v>
          </cell>
          <cell r="B255" t="str">
            <v xml:space="preserve">N </v>
          </cell>
          <cell r="C255" t="str">
            <v>Niagara Rehabilitation and Nursing Center</v>
          </cell>
          <cell r="D255" t="str">
            <v>Proprietary</v>
          </cell>
        </row>
        <row r="256">
          <cell r="A256" t="str">
            <v>3160301</v>
          </cell>
          <cell r="B256" t="str">
            <v xml:space="preserve">N </v>
          </cell>
          <cell r="C256" t="str">
            <v>North Gate Health Care Facility</v>
          </cell>
          <cell r="D256" t="str">
            <v>Proprietary</v>
          </cell>
        </row>
        <row r="257">
          <cell r="A257" t="str">
            <v>5968302</v>
          </cell>
          <cell r="B257" t="str">
            <v xml:space="preserve">N </v>
          </cell>
          <cell r="C257" t="str">
            <v>North Westchester Restorative Therapy and Nursing</v>
          </cell>
          <cell r="D257" t="str">
            <v>Proprietary</v>
          </cell>
        </row>
        <row r="258">
          <cell r="A258" t="str">
            <v>5501310</v>
          </cell>
          <cell r="B258" t="str">
            <v>B</v>
          </cell>
          <cell r="C258" t="str">
            <v>Northeast Center for Special Care</v>
          </cell>
          <cell r="D258" t="str">
            <v>Proprietary</v>
          </cell>
        </row>
        <row r="259">
          <cell r="A259" t="str">
            <v>5501310</v>
          </cell>
          <cell r="B259" t="str">
            <v>V</v>
          </cell>
          <cell r="C259" t="str">
            <v>Northeast Center for Special Care</v>
          </cell>
          <cell r="D259" t="str">
            <v>Proprietary</v>
          </cell>
        </row>
        <row r="260">
          <cell r="A260" t="str">
            <v>5501310</v>
          </cell>
          <cell r="B260" t="str">
            <v xml:space="preserve">N </v>
          </cell>
          <cell r="C260" t="str">
            <v>Northeast Center for Special Care</v>
          </cell>
          <cell r="D260" t="str">
            <v>Proprietary</v>
          </cell>
        </row>
        <row r="261">
          <cell r="A261" t="str">
            <v>5501310N</v>
          </cell>
          <cell r="B261" t="str">
            <v>T</v>
          </cell>
          <cell r="C261" t="str">
            <v>Northeast Center for Special Care</v>
          </cell>
          <cell r="D261" t="str">
            <v>Proprietary</v>
          </cell>
        </row>
        <row r="262">
          <cell r="A262" t="str">
            <v>7002355</v>
          </cell>
          <cell r="B262" t="str">
            <v xml:space="preserve">N </v>
          </cell>
          <cell r="C262" t="str">
            <v>Northern Manhattan Rehabilitation and Nursing Center</v>
          </cell>
          <cell r="D262" t="str">
            <v>Proprietary</v>
          </cell>
        </row>
        <row r="263">
          <cell r="A263" t="str">
            <v>0526303N</v>
          </cell>
          <cell r="B263" t="str">
            <v xml:space="preserve">N </v>
          </cell>
          <cell r="C263" t="str">
            <v xml:space="preserve">Northwoods Rehab and Extended Care Fac at Moravia (now 0526304N) </v>
          </cell>
          <cell r="D263" t="str">
            <v>Proprietary</v>
          </cell>
        </row>
        <row r="264">
          <cell r="A264" t="str">
            <v>0824304</v>
          </cell>
          <cell r="B264" t="str">
            <v xml:space="preserve">N </v>
          </cell>
          <cell r="C264" t="str">
            <v>Norwich Rehabilitation &amp; Nursing Center</v>
          </cell>
          <cell r="D264" t="str">
            <v>Proprietary</v>
          </cell>
        </row>
        <row r="265">
          <cell r="A265" t="str">
            <v>4350302</v>
          </cell>
          <cell r="B265" t="str">
            <v xml:space="preserve">N </v>
          </cell>
          <cell r="C265" t="str">
            <v>Nyack Manor Nursing Home</v>
          </cell>
          <cell r="D265" t="str">
            <v>Proprietary</v>
          </cell>
        </row>
        <row r="266">
          <cell r="A266" t="str">
            <v>5401310</v>
          </cell>
          <cell r="B266" t="str">
            <v xml:space="preserve">N </v>
          </cell>
          <cell r="C266" t="str">
            <v>Oak Hill Manor Nursing Home</v>
          </cell>
          <cell r="D266" t="str">
            <v>Proprietary</v>
          </cell>
        </row>
        <row r="267">
          <cell r="A267" t="str">
            <v>5151315</v>
          </cell>
          <cell r="B267" t="str">
            <v xml:space="preserve">N </v>
          </cell>
          <cell r="C267" t="str">
            <v>Oak Hollow Nursing Center</v>
          </cell>
          <cell r="D267" t="str">
            <v>Proprietary</v>
          </cell>
        </row>
        <row r="268">
          <cell r="A268">
            <v>5151322</v>
          </cell>
          <cell r="B268" t="str">
            <v xml:space="preserve">N </v>
          </cell>
          <cell r="C268" t="str">
            <v xml:space="preserve">Oasis Rehabilitation &amp; Nursing (Cedar Lodge 5151320N) </v>
          </cell>
          <cell r="D268" t="str">
            <v>Proprietary</v>
          </cell>
        </row>
        <row r="269">
          <cell r="A269" t="str">
            <v>7003401</v>
          </cell>
          <cell r="B269" t="str">
            <v xml:space="preserve">N </v>
          </cell>
          <cell r="C269" t="str">
            <v>Ocean Promenade Nursing Center Inc</v>
          </cell>
          <cell r="D269" t="str">
            <v>Proprietary</v>
          </cell>
        </row>
        <row r="270">
          <cell r="A270" t="str">
            <v>2950314</v>
          </cell>
          <cell r="B270" t="str">
            <v xml:space="preserve">N </v>
          </cell>
          <cell r="C270" t="str">
            <v>Oceanside Care Center Inc</v>
          </cell>
          <cell r="D270" t="str">
            <v>Proprietary</v>
          </cell>
        </row>
        <row r="271">
          <cell r="A271" t="str">
            <v>7003354</v>
          </cell>
          <cell r="B271" t="str">
            <v xml:space="preserve">N </v>
          </cell>
          <cell r="C271" t="str">
            <v>Oceanview Nursing &amp; Rehabilitation Center LLC</v>
          </cell>
          <cell r="D271" t="str">
            <v>Proprietary</v>
          </cell>
        </row>
        <row r="272">
          <cell r="A272">
            <v>3429304</v>
          </cell>
          <cell r="B272" t="str">
            <v xml:space="preserve">N </v>
          </cell>
          <cell r="C272" t="str">
            <v xml:space="preserve">Ontario Center for Rehabilitation (Prev NSGO 3429302) </v>
          </cell>
          <cell r="D272" t="str">
            <v>Proprietary</v>
          </cell>
        </row>
        <row r="273">
          <cell r="A273" t="str">
            <v>7001373</v>
          </cell>
          <cell r="B273" t="str">
            <v xml:space="preserve">N </v>
          </cell>
          <cell r="C273" t="str">
            <v>Oxford Nursing Home</v>
          </cell>
          <cell r="D273" t="str">
            <v>Proprietary</v>
          </cell>
        </row>
        <row r="274">
          <cell r="A274">
            <v>2827000</v>
          </cell>
          <cell r="B274" t="str">
            <v xml:space="preserve">N </v>
          </cell>
          <cell r="C274" t="str">
            <v>Palatine Nursing Home (Previously 2851301N)</v>
          </cell>
          <cell r="D274" t="str">
            <v>Proprietary</v>
          </cell>
        </row>
        <row r="275">
          <cell r="A275" t="str">
            <v>7001391</v>
          </cell>
          <cell r="B275" t="str">
            <v>V</v>
          </cell>
          <cell r="C275" t="str">
            <v>Palm Gardens Care Center LLC</v>
          </cell>
          <cell r="D275" t="str">
            <v>Proprietary</v>
          </cell>
        </row>
        <row r="276">
          <cell r="A276" t="str">
            <v>7001391</v>
          </cell>
          <cell r="B276" t="str">
            <v xml:space="preserve">N </v>
          </cell>
          <cell r="C276" t="str">
            <v>Palm Gardens Care Center LLC</v>
          </cell>
          <cell r="D276" t="str">
            <v>Proprietary</v>
          </cell>
        </row>
        <row r="277">
          <cell r="A277" t="str">
            <v>2902306</v>
          </cell>
          <cell r="B277" t="str">
            <v xml:space="preserve">N </v>
          </cell>
          <cell r="C277" t="str">
            <v>Park Avenue Extended Care Facility</v>
          </cell>
          <cell r="D277" t="str">
            <v>Proprietary</v>
          </cell>
        </row>
        <row r="278">
          <cell r="A278" t="str">
            <v>7000382</v>
          </cell>
          <cell r="B278" t="str">
            <v xml:space="preserve">N </v>
          </cell>
          <cell r="C278" t="str">
            <v>Park Gardens Rehabilitation &amp; Nursing Center LLC</v>
          </cell>
          <cell r="D278" t="str">
            <v>Proprietary</v>
          </cell>
        </row>
        <row r="279">
          <cell r="A279" t="str">
            <v>7003364</v>
          </cell>
          <cell r="B279" t="str">
            <v xml:space="preserve">N </v>
          </cell>
          <cell r="C279" t="str">
            <v>Park Nursing Home</v>
          </cell>
          <cell r="D279" t="str">
            <v>Proprietary</v>
          </cell>
        </row>
        <row r="280">
          <cell r="A280" t="str">
            <v>7003374</v>
          </cell>
          <cell r="B280" t="str">
            <v>T</v>
          </cell>
          <cell r="C280" t="str">
            <v>Park Terrace Care Center</v>
          </cell>
          <cell r="D280" t="str">
            <v>Proprietary</v>
          </cell>
        </row>
        <row r="281">
          <cell r="A281" t="str">
            <v>7003374</v>
          </cell>
          <cell r="B281" t="str">
            <v xml:space="preserve">N </v>
          </cell>
          <cell r="C281" t="str">
            <v>Park Terrace Care Center</v>
          </cell>
          <cell r="D281" t="str">
            <v>Proprietary</v>
          </cell>
        </row>
        <row r="282">
          <cell r="A282" t="str">
            <v>2952301</v>
          </cell>
          <cell r="B282" t="str">
            <v xml:space="preserve">N </v>
          </cell>
          <cell r="C282" t="str">
            <v>Parkview Care and Rehabilitation Center Inc</v>
          </cell>
          <cell r="D282" t="str">
            <v>Proprietary</v>
          </cell>
        </row>
        <row r="283">
          <cell r="A283" t="str">
            <v>4652302</v>
          </cell>
          <cell r="B283" t="str">
            <v xml:space="preserve">N </v>
          </cell>
          <cell r="C283" t="str">
            <v>Pathways Nursing and Rehabilitation Center</v>
          </cell>
          <cell r="D283" t="str">
            <v>Proprietary</v>
          </cell>
        </row>
        <row r="284">
          <cell r="A284" t="str">
            <v>4652302</v>
          </cell>
          <cell r="B284" t="str">
            <v>V</v>
          </cell>
          <cell r="C284" t="str">
            <v>Pathways Nursing and Rehabilitation Center</v>
          </cell>
          <cell r="D284" t="str">
            <v>Proprietary</v>
          </cell>
        </row>
        <row r="285">
          <cell r="A285" t="str">
            <v>4652302</v>
          </cell>
          <cell r="B285" t="str">
            <v>S</v>
          </cell>
          <cell r="C285" t="str">
            <v>Pathways Nursing and Rehabilitation Center</v>
          </cell>
          <cell r="D285" t="str">
            <v>Proprietary</v>
          </cell>
        </row>
        <row r="286">
          <cell r="A286" t="str">
            <v>4652302</v>
          </cell>
          <cell r="B286" t="str">
            <v>T</v>
          </cell>
          <cell r="C286" t="str">
            <v>Pathways Nursing and Rehabilitation Center</v>
          </cell>
          <cell r="D286" t="str">
            <v>Proprietary</v>
          </cell>
        </row>
        <row r="287">
          <cell r="A287" t="str">
            <v>7000338</v>
          </cell>
          <cell r="B287" t="str">
            <v xml:space="preserve">N </v>
          </cell>
          <cell r="C287" t="str">
            <v>Pelham Parkway Nursing and Rehabilitation Facility</v>
          </cell>
          <cell r="D287" t="str">
            <v>Proprietary</v>
          </cell>
        </row>
        <row r="288">
          <cell r="A288" t="str">
            <v>2761303</v>
          </cell>
          <cell r="B288" t="str">
            <v xml:space="preserve">N </v>
          </cell>
          <cell r="C288" t="str">
            <v>Penfield Place LLC</v>
          </cell>
          <cell r="D288" t="str">
            <v>Proprietary</v>
          </cell>
        </row>
        <row r="289">
          <cell r="A289">
            <v>7003411</v>
          </cell>
          <cell r="B289" t="str">
            <v xml:space="preserve">N </v>
          </cell>
          <cell r="C289" t="str">
            <v xml:space="preserve">Peninsula Nursing &amp; Rehab Center  (Formerly Cardiff Bay) </v>
          </cell>
          <cell r="D289" t="str">
            <v xml:space="preserve">Proprietary </v>
          </cell>
        </row>
        <row r="290">
          <cell r="A290" t="str">
            <v>4353303</v>
          </cell>
          <cell r="B290" t="str">
            <v xml:space="preserve">N </v>
          </cell>
          <cell r="C290" t="str">
            <v>Pine Valley Center for Rehabilitation and Nursing</v>
          </cell>
          <cell r="D290" t="str">
            <v>Proprietary</v>
          </cell>
        </row>
        <row r="291">
          <cell r="A291" t="str">
            <v>3702313</v>
          </cell>
          <cell r="B291" t="str">
            <v xml:space="preserve">N </v>
          </cell>
          <cell r="C291" t="str">
            <v>Pontiac Nursing Home</v>
          </cell>
          <cell r="D291" t="str">
            <v>Proprietary</v>
          </cell>
        </row>
        <row r="292">
          <cell r="A292" t="str">
            <v>5906303</v>
          </cell>
          <cell r="B292" t="str">
            <v xml:space="preserve">N </v>
          </cell>
          <cell r="C292" t="str">
            <v>Port Chester Nursing and Rehabilitation Centre</v>
          </cell>
          <cell r="D292" t="str">
            <v>Proprietary</v>
          </cell>
        </row>
        <row r="293">
          <cell r="A293" t="str">
            <v>7003386</v>
          </cell>
          <cell r="B293" t="str">
            <v>V</v>
          </cell>
          <cell r="C293" t="str">
            <v>Promenade Rehabilitation and Health Care Center</v>
          </cell>
          <cell r="D293" t="str">
            <v>Proprietary</v>
          </cell>
        </row>
        <row r="294">
          <cell r="A294" t="str">
            <v>7003386</v>
          </cell>
          <cell r="B294" t="str">
            <v xml:space="preserve">N </v>
          </cell>
          <cell r="C294" t="str">
            <v>Promenade Rehabilitation and Health Care Center</v>
          </cell>
          <cell r="D294" t="str">
            <v>Proprietary</v>
          </cell>
        </row>
        <row r="295">
          <cell r="A295" t="str">
            <v>3951301N</v>
          </cell>
          <cell r="B295" t="str">
            <v xml:space="preserve">N </v>
          </cell>
          <cell r="C295" t="str">
            <v xml:space="preserve">Putnam Nursing and Rehabilitation Center (Now 3951302N) </v>
          </cell>
          <cell r="D295" t="str">
            <v>Proprietary</v>
          </cell>
        </row>
        <row r="296">
          <cell r="A296" t="str">
            <v>3950302</v>
          </cell>
          <cell r="B296" t="str">
            <v xml:space="preserve">N </v>
          </cell>
          <cell r="C296" t="str">
            <v>Putnam Ridge</v>
          </cell>
          <cell r="D296" t="str">
            <v>Proprietary</v>
          </cell>
        </row>
        <row r="297">
          <cell r="A297" t="str">
            <v>1356303</v>
          </cell>
          <cell r="B297" t="str">
            <v xml:space="preserve">N </v>
          </cell>
          <cell r="C297" t="str">
            <v xml:space="preserve">Quaker Hill Manor </v>
          </cell>
          <cell r="D297" t="str">
            <v>Proprietary</v>
          </cell>
        </row>
        <row r="298">
          <cell r="A298">
            <v>7003410</v>
          </cell>
          <cell r="B298" t="str">
            <v xml:space="preserve">N </v>
          </cell>
          <cell r="C298" t="str">
            <v>Queens Boulevard Extended Care Facility Inc</v>
          </cell>
          <cell r="D298" t="str">
            <v>Proprietary</v>
          </cell>
        </row>
        <row r="299">
          <cell r="A299" t="str">
            <v>7003404</v>
          </cell>
          <cell r="B299" t="str">
            <v xml:space="preserve">N </v>
          </cell>
          <cell r="C299" t="str">
            <v>Queens Center for Rehabilitation&amp;Residential Hlth Car</v>
          </cell>
          <cell r="D299" t="str">
            <v>Proprietary</v>
          </cell>
        </row>
        <row r="300">
          <cell r="A300" t="str">
            <v>7003361</v>
          </cell>
          <cell r="B300" t="str">
            <v>T</v>
          </cell>
          <cell r="C300" t="str">
            <v>Queens Nassau Rehabilitation and Nursing Center</v>
          </cell>
          <cell r="D300" t="str">
            <v>Proprietary</v>
          </cell>
        </row>
        <row r="301">
          <cell r="A301" t="str">
            <v>7003361</v>
          </cell>
          <cell r="B301" t="str">
            <v xml:space="preserve">N </v>
          </cell>
          <cell r="C301" t="str">
            <v>Queens Nassau Rehabilitation and Nursing Center</v>
          </cell>
          <cell r="D301" t="str">
            <v>Proprietary</v>
          </cell>
        </row>
        <row r="302">
          <cell r="A302" t="str">
            <v>4329301</v>
          </cell>
          <cell r="B302" t="str">
            <v xml:space="preserve">N </v>
          </cell>
          <cell r="C302" t="str">
            <v>Ramapo Manor Center for Rehabilitation &amp; Nursing</v>
          </cell>
          <cell r="D302" t="str">
            <v>Proprietary</v>
          </cell>
        </row>
        <row r="303">
          <cell r="A303" t="str">
            <v>7003397</v>
          </cell>
          <cell r="B303" t="str">
            <v xml:space="preserve">N </v>
          </cell>
          <cell r="C303" t="str">
            <v>Regal Heights Rehabilitation and Health Care Center</v>
          </cell>
          <cell r="D303" t="str">
            <v>Proprietary</v>
          </cell>
        </row>
        <row r="304">
          <cell r="A304" t="str">
            <v>7000356</v>
          </cell>
          <cell r="B304" t="str">
            <v xml:space="preserve">N </v>
          </cell>
          <cell r="C304" t="str">
            <v>Regeis Care Center</v>
          </cell>
          <cell r="D304" t="str">
            <v>Proprietary</v>
          </cell>
        </row>
        <row r="305">
          <cell r="A305" t="str">
            <v>5907315</v>
          </cell>
          <cell r="B305" t="str">
            <v xml:space="preserve">N </v>
          </cell>
          <cell r="C305" t="str">
            <v>Regency Extended Care Center</v>
          </cell>
          <cell r="D305" t="str">
            <v>Proprietary</v>
          </cell>
        </row>
        <row r="306">
          <cell r="A306" t="str">
            <v>7003392</v>
          </cell>
          <cell r="B306" t="str">
            <v xml:space="preserve">N </v>
          </cell>
          <cell r="C306" t="str">
            <v>Rego Park Nursing Home</v>
          </cell>
          <cell r="D306" t="str">
            <v>Proprietary</v>
          </cell>
        </row>
        <row r="307">
          <cell r="A307" t="str">
            <v>1356302</v>
          </cell>
          <cell r="B307" t="str">
            <v xml:space="preserve">N </v>
          </cell>
          <cell r="C307" t="str">
            <v>Renaissance Rehabilitation and Nursing Care Center</v>
          </cell>
          <cell r="D307" t="str">
            <v>Proprietary</v>
          </cell>
        </row>
        <row r="308">
          <cell r="A308" t="str">
            <v>7003330</v>
          </cell>
          <cell r="B308" t="str">
            <v>V</v>
          </cell>
          <cell r="C308" t="str">
            <v>Resort Nursing Home</v>
          </cell>
          <cell r="D308" t="str">
            <v>Proprietary</v>
          </cell>
        </row>
        <row r="309">
          <cell r="A309" t="str">
            <v>7003330</v>
          </cell>
          <cell r="B309" t="str">
            <v>N</v>
          </cell>
          <cell r="C309" t="str">
            <v>Resort Nursing Home</v>
          </cell>
          <cell r="D309" t="str">
            <v>Proprietary</v>
          </cell>
        </row>
        <row r="310">
          <cell r="A310" t="str">
            <v>7004324</v>
          </cell>
          <cell r="B310" t="str">
            <v>V</v>
          </cell>
          <cell r="C310" t="str">
            <v>Richmond Center for Rehabilitation and Specialty Healthcare</v>
          </cell>
          <cell r="D310" t="str">
            <v>Proprietary</v>
          </cell>
        </row>
        <row r="311">
          <cell r="A311" t="str">
            <v>7004324</v>
          </cell>
          <cell r="B311" t="str">
            <v>N</v>
          </cell>
          <cell r="C311" t="str">
            <v>Richmond Center for Rehabilitation and Specialty Healthcare</v>
          </cell>
          <cell r="D311" t="str">
            <v>Proprietary</v>
          </cell>
        </row>
        <row r="312">
          <cell r="A312" t="str">
            <v>7004324</v>
          </cell>
          <cell r="B312" t="str">
            <v>A</v>
          </cell>
          <cell r="C312" t="str">
            <v>Richmond Center for Rehabilitation and Specialty Healthcare</v>
          </cell>
          <cell r="D312" t="str">
            <v>Proprietary</v>
          </cell>
        </row>
        <row r="313">
          <cell r="A313" t="str">
            <v>7004324</v>
          </cell>
          <cell r="B313" t="str">
            <v>B</v>
          </cell>
          <cell r="C313" t="str">
            <v>Richmond Center for Rehabilitation and Specialty Healthcare</v>
          </cell>
          <cell r="D313" t="str">
            <v>Proprietary</v>
          </cell>
        </row>
        <row r="314">
          <cell r="A314" t="str">
            <v>1401336</v>
          </cell>
          <cell r="B314" t="str">
            <v xml:space="preserve">N </v>
          </cell>
          <cell r="C314" t="str">
            <v>Ridge View Manor LLC</v>
          </cell>
          <cell r="D314" t="str">
            <v>Proprietary</v>
          </cell>
        </row>
        <row r="315">
          <cell r="A315" t="str">
            <v>7001378</v>
          </cell>
          <cell r="B315" t="str">
            <v xml:space="preserve">N </v>
          </cell>
          <cell r="C315" t="str">
            <v>River Manor Care Center</v>
          </cell>
          <cell r="D315" t="str">
            <v>Proprietary</v>
          </cell>
        </row>
        <row r="316">
          <cell r="A316">
            <v>2801305</v>
          </cell>
          <cell r="B316" t="str">
            <v xml:space="preserve">N </v>
          </cell>
          <cell r="C316" t="str">
            <v xml:space="preserve">River Ridge Living Center </v>
          </cell>
          <cell r="D316" t="str">
            <v>Proprietary</v>
          </cell>
        </row>
        <row r="317">
          <cell r="A317" t="str">
            <v>1302307</v>
          </cell>
          <cell r="B317" t="str">
            <v xml:space="preserve">N </v>
          </cell>
          <cell r="C317" t="str">
            <v>River Valley Care Center Inc</v>
          </cell>
          <cell r="D317" t="str">
            <v>Proprietary</v>
          </cell>
        </row>
        <row r="318">
          <cell r="A318" t="str">
            <v>7000357</v>
          </cell>
          <cell r="B318" t="str">
            <v xml:space="preserve">N </v>
          </cell>
          <cell r="C318" t="str">
            <v>Riverdale Nursing Home</v>
          </cell>
          <cell r="D318" t="str">
            <v>Proprietary</v>
          </cell>
        </row>
        <row r="319">
          <cell r="A319" t="str">
            <v>5155301</v>
          </cell>
          <cell r="B319" t="str">
            <v xml:space="preserve">N </v>
          </cell>
          <cell r="C319" t="str">
            <v>Riverhead Care Center LLC</v>
          </cell>
          <cell r="D319" t="str">
            <v>Proprietary</v>
          </cell>
        </row>
        <row r="320">
          <cell r="A320" t="str">
            <v>5324302</v>
          </cell>
          <cell r="B320" t="str">
            <v xml:space="preserve">N </v>
          </cell>
          <cell r="C320" t="str">
            <v>Riverview Manor Health Care Center</v>
          </cell>
          <cell r="D320" t="str">
            <v>Proprietary</v>
          </cell>
        </row>
        <row r="321">
          <cell r="A321" t="str">
            <v>7003362</v>
          </cell>
          <cell r="B321" t="str">
            <v>V</v>
          </cell>
          <cell r="C321" t="str">
            <v>Rockaway Care Center</v>
          </cell>
          <cell r="D321" t="str">
            <v>Proprietary</v>
          </cell>
        </row>
        <row r="322">
          <cell r="A322" t="str">
            <v>7003362</v>
          </cell>
          <cell r="B322" t="str">
            <v xml:space="preserve">N </v>
          </cell>
          <cell r="C322" t="str">
            <v>Rockaway Care Center</v>
          </cell>
          <cell r="D322" t="str">
            <v>Proprietary</v>
          </cell>
        </row>
        <row r="323">
          <cell r="A323" t="str">
            <v>2909304</v>
          </cell>
          <cell r="B323" t="str">
            <v xml:space="preserve">N </v>
          </cell>
          <cell r="C323" t="str">
            <v>Rockville Skilled Nursing &amp; Rehabilitation Center LLC</v>
          </cell>
          <cell r="D323" t="str">
            <v>Proprietary</v>
          </cell>
        </row>
        <row r="324">
          <cell r="A324" t="str">
            <v>3201310</v>
          </cell>
          <cell r="B324" t="str">
            <v xml:space="preserve">N </v>
          </cell>
          <cell r="C324" t="str">
            <v>Rome Center for Rehabilitation and Health Care</v>
          </cell>
          <cell r="D324" t="str">
            <v>Proprietary</v>
          </cell>
        </row>
        <row r="325">
          <cell r="A325" t="str">
            <v>4152304</v>
          </cell>
          <cell r="B325" t="str">
            <v xml:space="preserve">N </v>
          </cell>
          <cell r="C325" t="str">
            <v>Rosewood Rehabilitation and Nursing Center</v>
          </cell>
          <cell r="D325" t="str">
            <v>Proprietary</v>
          </cell>
        </row>
        <row r="326">
          <cell r="A326" t="str">
            <v>5154320</v>
          </cell>
          <cell r="B326" t="str">
            <v xml:space="preserve">N </v>
          </cell>
          <cell r="C326" t="str">
            <v>Ross Health Care Center</v>
          </cell>
          <cell r="D326" t="str">
            <v>Proprietary</v>
          </cell>
        </row>
        <row r="327">
          <cell r="A327" t="str">
            <v>5960304</v>
          </cell>
          <cell r="B327" t="str">
            <v xml:space="preserve">N </v>
          </cell>
          <cell r="C327" t="str">
            <v>Salem Hills Rehabilitation and Nursing Center</v>
          </cell>
          <cell r="D327" t="str">
            <v>Proprietary</v>
          </cell>
        </row>
        <row r="328">
          <cell r="A328" t="str">
            <v>2951304</v>
          </cell>
          <cell r="B328" t="str">
            <v xml:space="preserve">N </v>
          </cell>
          <cell r="C328" t="str">
            <v>Sands Point Center For Health And Rehabilitation</v>
          </cell>
          <cell r="D328" t="str">
            <v>Proprietary</v>
          </cell>
        </row>
        <row r="329">
          <cell r="A329" t="str">
            <v>5907317</v>
          </cell>
          <cell r="B329" t="str">
            <v xml:space="preserve">N </v>
          </cell>
          <cell r="C329" t="str">
            <v>Sans Souci Rehabilitation and Nursing Center</v>
          </cell>
          <cell r="D329" t="str">
            <v>Proprietary</v>
          </cell>
        </row>
        <row r="330">
          <cell r="A330" t="str">
            <v>4520302N</v>
          </cell>
          <cell r="B330" t="str">
            <v>N</v>
          </cell>
          <cell r="C330" t="str">
            <v xml:space="preserve">Saratoga Center for Rehabilitation &amp; Skilled Nursing Care </v>
          </cell>
          <cell r="D330" t="str">
            <v>Proprietary</v>
          </cell>
        </row>
        <row r="331">
          <cell r="A331" t="str">
            <v>5154325</v>
          </cell>
          <cell r="B331" t="str">
            <v xml:space="preserve">N </v>
          </cell>
          <cell r="C331" t="str">
            <v xml:space="preserve">Sayville Nursing &amp; Rehabilitation </v>
          </cell>
          <cell r="D331" t="str">
            <v>Proprietary</v>
          </cell>
        </row>
        <row r="332">
          <cell r="A332">
            <v>5904322</v>
          </cell>
          <cell r="B332" t="str">
            <v xml:space="preserve">N </v>
          </cell>
          <cell r="C332" t="str">
            <v xml:space="preserve">Schaffer Extended Care Center </v>
          </cell>
          <cell r="D332" t="str">
            <v>Proprietary</v>
          </cell>
        </row>
        <row r="333">
          <cell r="A333" t="str">
            <v>7001390</v>
          </cell>
          <cell r="B333" t="str">
            <v xml:space="preserve">N </v>
          </cell>
          <cell r="C333" t="str">
            <v>Sea-Crest Health Care Center</v>
          </cell>
          <cell r="D333" t="str">
            <v>Proprietary</v>
          </cell>
        </row>
        <row r="334">
          <cell r="A334" t="str">
            <v>1474301</v>
          </cell>
          <cell r="B334" t="str">
            <v xml:space="preserve">N </v>
          </cell>
          <cell r="C334" t="str">
            <v>Seneca Health Care Center</v>
          </cell>
          <cell r="D334" t="str">
            <v>Proprietary</v>
          </cell>
        </row>
        <row r="335">
          <cell r="A335" t="str">
            <v>4921303</v>
          </cell>
          <cell r="B335" t="str">
            <v xml:space="preserve">N </v>
          </cell>
          <cell r="C335" t="str">
            <v>Seneca Nursing and Rehabilitation Center</v>
          </cell>
          <cell r="D335" t="str">
            <v>Proprietary</v>
          </cell>
        </row>
        <row r="336">
          <cell r="A336" t="str">
            <v>7001362</v>
          </cell>
          <cell r="B336" t="str">
            <v xml:space="preserve">N </v>
          </cell>
          <cell r="C336" t="str">
            <v>Sheepshead Nursing and Rehabilitation Center</v>
          </cell>
          <cell r="D336" t="str">
            <v>Proprietary</v>
          </cell>
        </row>
        <row r="337">
          <cell r="A337" t="str">
            <v>1403303</v>
          </cell>
          <cell r="B337" t="str">
            <v xml:space="preserve">N </v>
          </cell>
          <cell r="C337" t="str">
            <v>Sheridan Manor LLC</v>
          </cell>
          <cell r="D337" t="str">
            <v>Proprietary</v>
          </cell>
        </row>
        <row r="338">
          <cell r="A338" t="str">
            <v>7001342N</v>
          </cell>
          <cell r="B338" t="str">
            <v xml:space="preserve">N </v>
          </cell>
          <cell r="C338" t="str">
            <v xml:space="preserve">Shore View Nursing &amp; Rehabilitation (now 7001399N) </v>
          </cell>
          <cell r="D338" t="str">
            <v>Proprietary</v>
          </cell>
        </row>
        <row r="339">
          <cell r="A339" t="str">
            <v>7004323</v>
          </cell>
          <cell r="B339" t="str">
            <v>V</v>
          </cell>
          <cell r="C339" t="str">
            <v>Silver Lake Specialized Rehabilitation and Care Cente</v>
          </cell>
          <cell r="D339" t="str">
            <v>Proprietary</v>
          </cell>
        </row>
        <row r="340">
          <cell r="A340" t="str">
            <v>7004323</v>
          </cell>
          <cell r="B340" t="str">
            <v xml:space="preserve">N </v>
          </cell>
          <cell r="C340" t="str">
            <v>Silver Lake Specialized Rehabilitation and Care Cente</v>
          </cell>
          <cell r="D340" t="str">
            <v>Proprietary</v>
          </cell>
        </row>
        <row r="341">
          <cell r="A341" t="str">
            <v>5921302</v>
          </cell>
          <cell r="B341" t="str">
            <v xml:space="preserve">N </v>
          </cell>
          <cell r="C341" t="str">
            <v>Sky View Rehabilitation and Health Care Center LLC</v>
          </cell>
          <cell r="D341" t="str">
            <v>Proprietary</v>
          </cell>
        </row>
        <row r="342">
          <cell r="A342" t="str">
            <v>5157314</v>
          </cell>
          <cell r="B342" t="str">
            <v xml:space="preserve">N </v>
          </cell>
          <cell r="C342" t="str">
            <v>Smithtown Center for Rehabilitation &amp; Nursing Care</v>
          </cell>
          <cell r="D342" t="str">
            <v>Proprietary</v>
          </cell>
        </row>
        <row r="343">
          <cell r="A343" t="str">
            <v>5966300</v>
          </cell>
          <cell r="B343" t="str">
            <v xml:space="preserve">N </v>
          </cell>
          <cell r="C343" t="str">
            <v>Somers Manor Nursing Home Inc</v>
          </cell>
          <cell r="D343" t="str">
            <v>Proprietary</v>
          </cell>
        </row>
        <row r="344">
          <cell r="A344" t="str">
            <v>2904300</v>
          </cell>
          <cell r="B344" t="str">
            <v>V</v>
          </cell>
          <cell r="C344" t="str">
            <v>South Shore Healthcare</v>
          </cell>
          <cell r="D344" t="str">
            <v>Proprietary</v>
          </cell>
        </row>
        <row r="345">
          <cell r="A345" t="str">
            <v>2904300</v>
          </cell>
          <cell r="B345" t="str">
            <v xml:space="preserve">N </v>
          </cell>
          <cell r="C345" t="str">
            <v>South Shore Healthcare</v>
          </cell>
          <cell r="D345" t="str">
            <v>Proprietary</v>
          </cell>
        </row>
        <row r="346">
          <cell r="A346" t="str">
            <v>7000384</v>
          </cell>
          <cell r="B346" t="str">
            <v>V</v>
          </cell>
          <cell r="C346" t="str">
            <v>Split Rock Rehabilitation and Health Care Center</v>
          </cell>
          <cell r="D346" t="str">
            <v>Proprietary</v>
          </cell>
        </row>
        <row r="347">
          <cell r="A347" t="str">
            <v>7000384</v>
          </cell>
          <cell r="B347" t="str">
            <v xml:space="preserve">N </v>
          </cell>
          <cell r="C347" t="str">
            <v>Split Rock Rehabilitation and Health Care Center</v>
          </cell>
          <cell r="D347" t="str">
            <v>Proprietary</v>
          </cell>
        </row>
        <row r="348">
          <cell r="A348" t="str">
            <v>5910301</v>
          </cell>
          <cell r="B348" t="str">
            <v xml:space="preserve">N </v>
          </cell>
          <cell r="C348" t="str">
            <v>Sprain Brook Manor Rehab LLC</v>
          </cell>
          <cell r="D348" t="str">
            <v>Proprietary</v>
          </cell>
        </row>
        <row r="349">
          <cell r="A349" t="str">
            <v>7001384</v>
          </cell>
          <cell r="B349" t="str">
            <v xml:space="preserve">N </v>
          </cell>
          <cell r="C349" t="str">
            <v>Spring Creek Rehabilitation &amp; Nursing Care Center</v>
          </cell>
          <cell r="D349" t="str">
            <v>Proprietary</v>
          </cell>
        </row>
        <row r="350">
          <cell r="A350" t="str">
            <v>5157317</v>
          </cell>
          <cell r="B350" t="str">
            <v xml:space="preserve">N </v>
          </cell>
          <cell r="C350" t="str">
            <v>St James Rehabilitation &amp; Healthcare Center</v>
          </cell>
          <cell r="D350" t="str">
            <v>Proprietary</v>
          </cell>
        </row>
        <row r="351">
          <cell r="A351" t="str">
            <v>2828300</v>
          </cell>
          <cell r="B351" t="str">
            <v xml:space="preserve">N </v>
          </cell>
          <cell r="C351" t="str">
            <v>St Johnsville Rehabilitation and Nursing Center</v>
          </cell>
          <cell r="D351" t="str">
            <v>Proprietary</v>
          </cell>
        </row>
        <row r="352">
          <cell r="A352" t="str">
            <v>4402303</v>
          </cell>
          <cell r="B352" t="str">
            <v xml:space="preserve">N </v>
          </cell>
          <cell r="C352" t="str">
            <v>St Regis Nursing Home Inc</v>
          </cell>
          <cell r="D352" t="str">
            <v>Proprietary</v>
          </cell>
        </row>
        <row r="353">
          <cell r="A353" t="str">
            <v>7004314</v>
          </cell>
          <cell r="B353" t="str">
            <v xml:space="preserve">N </v>
          </cell>
          <cell r="C353" t="str">
            <v>Staten Island Care Center</v>
          </cell>
          <cell r="D353" t="str">
            <v>Proprietary</v>
          </cell>
        </row>
        <row r="354">
          <cell r="A354">
            <v>5022302</v>
          </cell>
          <cell r="B354" t="str">
            <v>N</v>
          </cell>
          <cell r="C354" t="str">
            <v xml:space="preserve">Steuben Center for Rehabilitation &amp; Healthcare </v>
          </cell>
          <cell r="D354" t="str">
            <v>Proprietary</v>
          </cell>
        </row>
        <row r="355">
          <cell r="A355" t="str">
            <v>5123305</v>
          </cell>
          <cell r="B355" t="str">
            <v xml:space="preserve">N </v>
          </cell>
          <cell r="C355" t="str">
            <v>Suffolk Center for Rehabilitation and Nursing</v>
          </cell>
          <cell r="D355" t="str">
            <v>Proprietary</v>
          </cell>
        </row>
        <row r="356">
          <cell r="A356" t="str">
            <v>2951307</v>
          </cell>
          <cell r="B356" t="str">
            <v xml:space="preserve">N </v>
          </cell>
          <cell r="C356" t="str">
            <v>Sunharbor Manor</v>
          </cell>
          <cell r="D356" t="str">
            <v>Proprietary</v>
          </cell>
        </row>
        <row r="357">
          <cell r="A357" t="str">
            <v>3321301</v>
          </cell>
          <cell r="B357" t="str">
            <v xml:space="preserve">N </v>
          </cell>
          <cell r="C357" t="str">
            <v>Sunnyside Care Center</v>
          </cell>
          <cell r="D357" t="str">
            <v>Proprietary</v>
          </cell>
        </row>
        <row r="358">
          <cell r="A358" t="str">
            <v>5154312</v>
          </cell>
          <cell r="B358" t="str">
            <v xml:space="preserve">N </v>
          </cell>
          <cell r="C358" t="str">
            <v>Sunrise Manor Center for Nursing and Rehabilitation</v>
          </cell>
          <cell r="D358" t="str">
            <v>Proprietary</v>
          </cell>
        </row>
        <row r="359">
          <cell r="A359" t="str">
            <v>3221301</v>
          </cell>
          <cell r="B359" t="str">
            <v xml:space="preserve">N </v>
          </cell>
          <cell r="C359" t="str">
            <v>Sunset Nursing and Rehabilitation Center Inc</v>
          </cell>
          <cell r="D359" t="str">
            <v>Proprietary</v>
          </cell>
        </row>
        <row r="360">
          <cell r="A360" t="str">
            <v>5961303</v>
          </cell>
          <cell r="B360" t="str">
            <v>S</v>
          </cell>
          <cell r="C360" t="str">
            <v>Sunshine Childrens Home and Rehab Center</v>
          </cell>
          <cell r="D360" t="str">
            <v>Proprietary</v>
          </cell>
        </row>
        <row r="361">
          <cell r="A361" t="str">
            <v>0303307</v>
          </cell>
          <cell r="B361" t="str">
            <v xml:space="preserve">N </v>
          </cell>
          <cell r="C361" t="str">
            <v>Susquehanna Nursing &amp; Rehabilitation Center LLC</v>
          </cell>
          <cell r="D361" t="str">
            <v>Proprietary</v>
          </cell>
        </row>
        <row r="362">
          <cell r="A362" t="str">
            <v>5904320</v>
          </cell>
          <cell r="B362" t="str">
            <v xml:space="preserve">N </v>
          </cell>
          <cell r="C362" t="str">
            <v>Sutton Park Center for Nursing and Rehabilitation</v>
          </cell>
          <cell r="D362" t="str">
            <v>Proprietary</v>
          </cell>
        </row>
        <row r="363">
          <cell r="A363" t="str">
            <v>5911302</v>
          </cell>
          <cell r="B363" t="str">
            <v xml:space="preserve">N </v>
          </cell>
          <cell r="C363" t="str">
            <v>Tarrytown Hall Care Center</v>
          </cell>
          <cell r="D363" t="str">
            <v>Proprietary</v>
          </cell>
        </row>
        <row r="364">
          <cell r="A364" t="str">
            <v>5567301</v>
          </cell>
          <cell r="B364" t="str">
            <v xml:space="preserve">N </v>
          </cell>
          <cell r="C364" t="str">
            <v>Ten Broeck Commons</v>
          </cell>
          <cell r="D364" t="str">
            <v>Proprietary</v>
          </cell>
        </row>
        <row r="365">
          <cell r="A365" t="str">
            <v>7000378</v>
          </cell>
          <cell r="B365" t="str">
            <v xml:space="preserve">N </v>
          </cell>
          <cell r="C365" t="str">
            <v>Terrace Health Care Center</v>
          </cell>
          <cell r="D365" t="str">
            <v>Proprietary</v>
          </cell>
        </row>
        <row r="366">
          <cell r="A366">
            <v>2951308</v>
          </cell>
          <cell r="B366" t="str">
            <v xml:space="preserve">N </v>
          </cell>
          <cell r="C366" t="str">
            <v>The Amsterdam at Harborside</v>
          </cell>
          <cell r="D366" t="str">
            <v>Proprietary</v>
          </cell>
        </row>
        <row r="367">
          <cell r="A367" t="str">
            <v>2750307</v>
          </cell>
          <cell r="B367" t="str">
            <v xml:space="preserve">N </v>
          </cell>
          <cell r="C367" t="str">
            <v>The Brightonian Inc</v>
          </cell>
          <cell r="D367" t="str">
            <v>Proprietary</v>
          </cell>
        </row>
        <row r="368">
          <cell r="A368" t="str">
            <v>2238303</v>
          </cell>
          <cell r="B368" t="str">
            <v xml:space="preserve">N </v>
          </cell>
          <cell r="C368" t="str">
            <v>The Country Manor Nursing and Rehabilitation Centre</v>
          </cell>
          <cell r="D368" t="str">
            <v>Proprietary</v>
          </cell>
        </row>
        <row r="369">
          <cell r="A369" t="str">
            <v>3334303</v>
          </cell>
          <cell r="B369" t="str">
            <v xml:space="preserve">N </v>
          </cell>
          <cell r="C369" t="str">
            <v>The Crossings Nursing and Rehabilitation Centre</v>
          </cell>
          <cell r="D369" t="str">
            <v>Proprietary</v>
          </cell>
        </row>
        <row r="370">
          <cell r="A370" t="str">
            <v>2909305</v>
          </cell>
          <cell r="B370" t="str">
            <v xml:space="preserve">N </v>
          </cell>
          <cell r="C370" t="str">
            <v xml:space="preserve">The Grand Pavilion for Rehab &amp; Nursing at Rockville Centre (Rockville Nursing) </v>
          </cell>
          <cell r="D370" t="str">
            <v>Proprietary</v>
          </cell>
        </row>
        <row r="371">
          <cell r="A371" t="str">
            <v>5126303</v>
          </cell>
          <cell r="B371" t="str">
            <v xml:space="preserve">N </v>
          </cell>
          <cell r="C371" t="str">
            <v>The Hamptons Center for Rehabilitation and Nursing</v>
          </cell>
          <cell r="D371" t="str">
            <v>Proprietary</v>
          </cell>
        </row>
        <row r="372">
          <cell r="A372" t="str">
            <v>7001392</v>
          </cell>
          <cell r="B372" t="str">
            <v xml:space="preserve">N </v>
          </cell>
          <cell r="C372" t="str">
            <v>The Heritage Rehabilitation and Health Care Center</v>
          </cell>
          <cell r="D372" t="str">
            <v>Proprietary</v>
          </cell>
        </row>
        <row r="373">
          <cell r="A373" t="str">
            <v>2750308</v>
          </cell>
          <cell r="B373" t="str">
            <v xml:space="preserve">N </v>
          </cell>
          <cell r="C373" t="str">
            <v>The Hurlbut</v>
          </cell>
          <cell r="D373" t="str">
            <v>Proprietary</v>
          </cell>
        </row>
        <row r="374">
          <cell r="A374" t="str">
            <v>5522302</v>
          </cell>
          <cell r="B374" t="str">
            <v xml:space="preserve">N </v>
          </cell>
          <cell r="C374" t="str">
            <v>The Mountain View Nursing and Rehabilitation Centre</v>
          </cell>
          <cell r="D374" t="str">
            <v>Proprietary</v>
          </cell>
        </row>
        <row r="375">
          <cell r="A375" t="str">
            <v>5725303</v>
          </cell>
          <cell r="B375" t="str">
            <v xml:space="preserve">N </v>
          </cell>
          <cell r="C375" t="str">
            <v>The Orchard Nursing and Rehabilitation Centre</v>
          </cell>
          <cell r="D375" t="str">
            <v>Proprietary</v>
          </cell>
        </row>
        <row r="376">
          <cell r="A376" t="str">
            <v>1921303</v>
          </cell>
          <cell r="B376" t="str">
            <v xml:space="preserve">N </v>
          </cell>
          <cell r="C376" t="str">
            <v>The Pines at Catskill Center for Nursing &amp; Rehabilitati</v>
          </cell>
          <cell r="D376" t="str">
            <v>Proprietary</v>
          </cell>
        </row>
        <row r="377">
          <cell r="A377" t="str">
            <v>5601307</v>
          </cell>
          <cell r="B377" t="str">
            <v xml:space="preserve">N </v>
          </cell>
          <cell r="C377" t="str">
            <v>The Pines at Glens Falls Center for Nursing &amp; Rehabili</v>
          </cell>
          <cell r="D377" t="str">
            <v>Proprietary</v>
          </cell>
        </row>
        <row r="378">
          <cell r="A378" t="str">
            <v>1302308</v>
          </cell>
          <cell r="B378" t="str">
            <v xml:space="preserve">N </v>
          </cell>
          <cell r="C378" t="str">
            <v>The Pines at Poughkeepsie Center for Nursing &amp; Reh</v>
          </cell>
          <cell r="D378" t="str">
            <v>Proprietary</v>
          </cell>
        </row>
        <row r="379">
          <cell r="A379" t="str">
            <v>3202315</v>
          </cell>
          <cell r="B379" t="str">
            <v xml:space="preserve">N </v>
          </cell>
          <cell r="C379" t="str">
            <v>The Pines at Utica Center for Nursing &amp; Rehabilitation</v>
          </cell>
          <cell r="D379" t="str">
            <v>Proprietary</v>
          </cell>
        </row>
        <row r="380">
          <cell r="A380" t="str">
            <v>2701359</v>
          </cell>
          <cell r="B380" t="str">
            <v xml:space="preserve">N </v>
          </cell>
          <cell r="C380" t="str">
            <v>The Shore Winds LLC</v>
          </cell>
          <cell r="D380" t="str">
            <v>Proprietary</v>
          </cell>
        </row>
        <row r="381">
          <cell r="A381" t="str">
            <v>4102312</v>
          </cell>
          <cell r="B381" t="str">
            <v xml:space="preserve">N </v>
          </cell>
          <cell r="C381" t="str">
            <v>The Springs Nursing and Rehabilitation Centre</v>
          </cell>
          <cell r="D381" t="str">
            <v>Proprietary</v>
          </cell>
        </row>
        <row r="382">
          <cell r="A382" t="str">
            <v>5601306</v>
          </cell>
          <cell r="B382" t="str">
            <v xml:space="preserve">N </v>
          </cell>
          <cell r="C382" t="str">
            <v>The Stanton Nursing and Rehabilitation Centre</v>
          </cell>
          <cell r="D382" t="str">
            <v>Proprietary</v>
          </cell>
        </row>
        <row r="383">
          <cell r="A383" t="str">
            <v>7000386</v>
          </cell>
          <cell r="B383" t="str">
            <v xml:space="preserve">N </v>
          </cell>
          <cell r="C383" t="str">
            <v>Throgs Neck Extended Care Facility</v>
          </cell>
          <cell r="D383" t="str">
            <v>Proprietary</v>
          </cell>
        </row>
        <row r="384">
          <cell r="A384" t="str">
            <v>2950318</v>
          </cell>
          <cell r="B384" t="str">
            <v>V</v>
          </cell>
          <cell r="C384" t="str">
            <v>Townhouse Center for Rehabilitation &amp; Nursing</v>
          </cell>
          <cell r="D384" t="str">
            <v>Proprietary</v>
          </cell>
        </row>
        <row r="385">
          <cell r="A385" t="str">
            <v>2950318</v>
          </cell>
          <cell r="B385" t="str">
            <v xml:space="preserve">N </v>
          </cell>
          <cell r="C385" t="str">
            <v>Townhouse Center for Rehabilitation &amp; Nursing</v>
          </cell>
          <cell r="D385" t="str">
            <v>Proprietary</v>
          </cell>
        </row>
        <row r="386">
          <cell r="A386" t="str">
            <v>7003393</v>
          </cell>
          <cell r="B386" t="str">
            <v xml:space="preserve">N </v>
          </cell>
          <cell r="C386" t="str">
            <v>Union Plaza Care Center</v>
          </cell>
          <cell r="D386" t="str">
            <v>Proprietary</v>
          </cell>
        </row>
        <row r="387">
          <cell r="A387" t="str">
            <v>7000337</v>
          </cell>
          <cell r="B387" t="str">
            <v xml:space="preserve">N </v>
          </cell>
          <cell r="C387" t="str">
            <v>University Nursing Home</v>
          </cell>
          <cell r="D387" t="str">
            <v>Proprietary</v>
          </cell>
        </row>
        <row r="388">
          <cell r="A388" t="str">
            <v>0824303</v>
          </cell>
          <cell r="B388" t="str">
            <v xml:space="preserve">N </v>
          </cell>
          <cell r="C388" t="str">
            <v>Valley View Manor Nursing Home</v>
          </cell>
          <cell r="D388" t="str">
            <v>Proprietary</v>
          </cell>
        </row>
        <row r="389">
          <cell r="A389">
            <v>3301328</v>
          </cell>
          <cell r="B389" t="str">
            <v xml:space="preserve">N </v>
          </cell>
          <cell r="C389" t="str">
            <v xml:space="preserve">Van Duyn Center for Rehabilitation &amp; Nursing </v>
          </cell>
          <cell r="D389" t="str">
            <v>Proprietary</v>
          </cell>
        </row>
        <row r="390">
          <cell r="A390" t="str">
            <v>7004320</v>
          </cell>
          <cell r="B390" t="str">
            <v xml:space="preserve">N </v>
          </cell>
          <cell r="C390" t="str">
            <v>Verrazano Nursing Home</v>
          </cell>
          <cell r="D390" t="str">
            <v>Proprietary</v>
          </cell>
        </row>
        <row r="391">
          <cell r="A391" t="str">
            <v>0336301</v>
          </cell>
          <cell r="B391" t="str">
            <v xml:space="preserve">N </v>
          </cell>
          <cell r="C391" t="str">
            <v>Vestal Park Rehabilitation and Nursing Center</v>
          </cell>
          <cell r="D391" t="str">
            <v>Proprietary</v>
          </cell>
        </row>
        <row r="392">
          <cell r="A392" t="str">
            <v>3301326</v>
          </cell>
          <cell r="B392" t="str">
            <v xml:space="preserve">N </v>
          </cell>
          <cell r="C392" t="str">
            <v>Vivian Teal Howard Residential Health Care Facility</v>
          </cell>
          <cell r="D392" t="str">
            <v>Proprietary</v>
          </cell>
        </row>
        <row r="393">
          <cell r="A393">
            <v>5750301</v>
          </cell>
          <cell r="B393" t="str">
            <v xml:space="preserve">N </v>
          </cell>
          <cell r="C393" t="str">
            <v>Washington Center for Rehabilitation &amp; Healthcare</v>
          </cell>
          <cell r="D393" t="str">
            <v>Proprietary</v>
          </cell>
        </row>
        <row r="394">
          <cell r="A394" t="str">
            <v>5149303</v>
          </cell>
          <cell r="B394" t="str">
            <v xml:space="preserve">N </v>
          </cell>
          <cell r="C394" t="str">
            <v>Waters Edge at Port Jefferson for Rehabilitation and Nursing</v>
          </cell>
          <cell r="D394" t="str">
            <v>Proprietary</v>
          </cell>
        </row>
        <row r="395">
          <cell r="A395" t="str">
            <v>5960303</v>
          </cell>
          <cell r="B395" t="str">
            <v xml:space="preserve">N </v>
          </cell>
          <cell r="C395" t="str">
            <v>Waterview Hills Rehabilitation and Nursing Center</v>
          </cell>
          <cell r="D395" t="str">
            <v>Proprietary</v>
          </cell>
        </row>
        <row r="396">
          <cell r="A396" t="str">
            <v>7003367</v>
          </cell>
          <cell r="B396" t="str">
            <v xml:space="preserve">N </v>
          </cell>
          <cell r="C396" t="str">
            <v>Waterview Nursing Care Center</v>
          </cell>
          <cell r="D396" t="str">
            <v>Proprietary</v>
          </cell>
        </row>
        <row r="397">
          <cell r="A397" t="str">
            <v>7000350</v>
          </cell>
          <cell r="B397" t="str">
            <v>V</v>
          </cell>
          <cell r="C397" t="str">
            <v>Wayne Center For Nursing And Rehabilitation</v>
          </cell>
          <cell r="D397" t="str">
            <v>Proprietary</v>
          </cell>
        </row>
        <row r="398">
          <cell r="A398" t="str">
            <v>7000350</v>
          </cell>
          <cell r="B398" t="str">
            <v xml:space="preserve">N </v>
          </cell>
          <cell r="C398" t="str">
            <v>Wayne Center For Nursing And Rehabilitation</v>
          </cell>
          <cell r="D398" t="str">
            <v>Proprietary</v>
          </cell>
        </row>
        <row r="399">
          <cell r="A399" t="str">
            <v>2722301</v>
          </cell>
          <cell r="B399" t="str">
            <v xml:space="preserve">N </v>
          </cell>
          <cell r="C399" t="str">
            <v>Wedgewood Nursing Home</v>
          </cell>
          <cell r="D399" t="str">
            <v>Proprietary</v>
          </cell>
        </row>
        <row r="400">
          <cell r="A400" t="str">
            <v>0228305</v>
          </cell>
          <cell r="B400" t="str">
            <v xml:space="preserve">N </v>
          </cell>
          <cell r="C400" t="str">
            <v>Wellsville Manor Care Center</v>
          </cell>
          <cell r="D400" t="str">
            <v>Proprietary</v>
          </cell>
        </row>
        <row r="401">
          <cell r="A401" t="str">
            <v>7003403</v>
          </cell>
          <cell r="B401" t="str">
            <v xml:space="preserve">N </v>
          </cell>
          <cell r="C401" t="str">
            <v>West Lawrence Care Center LLC</v>
          </cell>
          <cell r="D401" t="str">
            <v>Proprietary</v>
          </cell>
        </row>
        <row r="402">
          <cell r="A402" t="str">
            <v>5901306</v>
          </cell>
          <cell r="B402" t="str">
            <v xml:space="preserve">N </v>
          </cell>
          <cell r="C402" t="str">
            <v>West Ledge Rehabilitation and Nursing Center</v>
          </cell>
          <cell r="D402" t="str">
            <v>Proprietary</v>
          </cell>
        </row>
        <row r="403">
          <cell r="A403">
            <v>5903312</v>
          </cell>
          <cell r="B403" t="str">
            <v xml:space="preserve">N </v>
          </cell>
          <cell r="C403" t="str">
            <v xml:space="preserve">Westchester Center for Rehabilitation &amp; Nursing (Previously 5903310N) </v>
          </cell>
          <cell r="D403" t="str">
            <v>Proprietary</v>
          </cell>
        </row>
        <row r="404">
          <cell r="A404" t="str">
            <v>2753301</v>
          </cell>
          <cell r="B404" t="str">
            <v xml:space="preserve">N </v>
          </cell>
          <cell r="C404" t="str">
            <v>Westgate Nursing Home Inc</v>
          </cell>
          <cell r="D404" t="str">
            <v>Proprietary</v>
          </cell>
        </row>
        <row r="405">
          <cell r="A405" t="str">
            <v>5158301</v>
          </cell>
          <cell r="B405" t="str">
            <v xml:space="preserve">N </v>
          </cell>
          <cell r="C405" t="str">
            <v>Westhampton Care Center</v>
          </cell>
          <cell r="D405" t="str">
            <v>Proprietary</v>
          </cell>
        </row>
        <row r="406">
          <cell r="A406" t="str">
            <v>2952306</v>
          </cell>
          <cell r="B406" t="str">
            <v xml:space="preserve">N </v>
          </cell>
          <cell r="C406" t="str">
            <v>White Oaks Rehabilitation and Nursing Center</v>
          </cell>
          <cell r="D406" t="str">
            <v>Proprietary</v>
          </cell>
        </row>
        <row r="407">
          <cell r="A407" t="str">
            <v>5902315</v>
          </cell>
          <cell r="B407" t="str">
            <v xml:space="preserve">N </v>
          </cell>
          <cell r="C407" t="str">
            <v>White Plains Center For Nursing Care LLC</v>
          </cell>
          <cell r="D407" t="str">
            <v>Proprietary</v>
          </cell>
        </row>
        <row r="408">
          <cell r="A408" t="str">
            <v>7000379</v>
          </cell>
          <cell r="B408" t="str">
            <v xml:space="preserve">N </v>
          </cell>
          <cell r="C408" t="str">
            <v>Williamsbridge Manor Nursing Home</v>
          </cell>
          <cell r="D408" t="str">
            <v>Proprietary</v>
          </cell>
        </row>
        <row r="409">
          <cell r="A409" t="str">
            <v>1421306</v>
          </cell>
          <cell r="B409" t="str">
            <v xml:space="preserve">N </v>
          </cell>
          <cell r="C409" t="str">
            <v>Williamsville Suburban LLC</v>
          </cell>
          <cell r="D409" t="str">
            <v>Proprietary</v>
          </cell>
        </row>
        <row r="410">
          <cell r="A410" t="str">
            <v>7003357</v>
          </cell>
          <cell r="B410" t="str">
            <v xml:space="preserve">N </v>
          </cell>
          <cell r="C410" t="str">
            <v>Windsor Park Nursing Home</v>
          </cell>
          <cell r="D410" t="str">
            <v>Proprietary</v>
          </cell>
        </row>
        <row r="411">
          <cell r="A411" t="str">
            <v>1301301</v>
          </cell>
          <cell r="B411" t="str">
            <v xml:space="preserve">N </v>
          </cell>
          <cell r="C411" t="str">
            <v>Wingate at Beacon</v>
          </cell>
          <cell r="D411" t="str">
            <v>Proprietary</v>
          </cell>
        </row>
        <row r="412">
          <cell r="A412" t="str">
            <v>1320301</v>
          </cell>
          <cell r="B412" t="str">
            <v>V</v>
          </cell>
          <cell r="C412" t="str">
            <v>Wingate of Dutchess</v>
          </cell>
          <cell r="D412" t="str">
            <v>Proprietary</v>
          </cell>
        </row>
        <row r="413">
          <cell r="A413" t="str">
            <v>1320301</v>
          </cell>
          <cell r="B413" t="str">
            <v xml:space="preserve">N </v>
          </cell>
          <cell r="C413" t="str">
            <v>Wingate of Dutchess</v>
          </cell>
          <cell r="D413" t="str">
            <v>Proprietary</v>
          </cell>
        </row>
        <row r="414">
          <cell r="A414" t="str">
            <v>5556301</v>
          </cell>
          <cell r="B414" t="str">
            <v>V</v>
          </cell>
          <cell r="C414" t="str">
            <v>Wingate of Ulster</v>
          </cell>
          <cell r="D414" t="str">
            <v>Proprietary</v>
          </cell>
        </row>
        <row r="415">
          <cell r="A415" t="str">
            <v>5556301</v>
          </cell>
          <cell r="B415" t="str">
            <v xml:space="preserve">N </v>
          </cell>
          <cell r="C415" t="str">
            <v>Wingate of Ulster</v>
          </cell>
          <cell r="D415" t="str">
            <v>Proprietary</v>
          </cell>
        </row>
        <row r="416">
          <cell r="A416" t="str">
            <v>7003336</v>
          </cell>
          <cell r="B416" t="str">
            <v xml:space="preserve">N </v>
          </cell>
          <cell r="C416" t="str">
            <v>Woodcrest Rehabilitation &amp; Residential Health Care Ctr LLC</v>
          </cell>
          <cell r="D416" t="str">
            <v>Proprietary</v>
          </cell>
        </row>
        <row r="417">
          <cell r="A417" t="str">
            <v>5151316</v>
          </cell>
          <cell r="B417" t="str">
            <v xml:space="preserve">N </v>
          </cell>
          <cell r="C417" t="str">
            <v>Woodhaven Nursing Home</v>
          </cell>
          <cell r="D417" t="str">
            <v>Proprietary</v>
          </cell>
        </row>
        <row r="418">
          <cell r="A418" t="str">
            <v>2950315</v>
          </cell>
          <cell r="B418" t="str">
            <v>V</v>
          </cell>
          <cell r="C418" t="str">
            <v>Woodmere Rehabilitation And Health Care Center</v>
          </cell>
          <cell r="D418" t="str">
            <v>Proprietary</v>
          </cell>
        </row>
        <row r="419">
          <cell r="A419" t="str">
            <v>2950315</v>
          </cell>
          <cell r="B419" t="str">
            <v xml:space="preserve">N </v>
          </cell>
          <cell r="C419" t="str">
            <v>Woodmere Rehabilitation And Health Care Center</v>
          </cell>
          <cell r="D419" t="str">
            <v>Proprietary</v>
          </cell>
        </row>
        <row r="420">
          <cell r="A420" t="str">
            <v>2750303</v>
          </cell>
          <cell r="B420" t="str">
            <v xml:space="preserve">N </v>
          </cell>
          <cell r="C420" t="str">
            <v>Woodside Manor Nursing Home Inc</v>
          </cell>
          <cell r="D420" t="str">
            <v>Proprietary</v>
          </cell>
        </row>
        <row r="421">
          <cell r="A421">
            <v>7000390</v>
          </cell>
          <cell r="B421" t="str">
            <v xml:space="preserve">N </v>
          </cell>
          <cell r="C421" t="str">
            <v>Workmens Circle Multicare Center</v>
          </cell>
          <cell r="D421" t="str">
            <v xml:space="preserve">Proprietary </v>
          </cell>
        </row>
        <row r="422">
          <cell r="A422"/>
          <cell r="B422"/>
          <cell r="C422"/>
          <cell r="D422"/>
        </row>
        <row r="423">
          <cell r="A423"/>
          <cell r="B423"/>
          <cell r="C423"/>
          <cell r="D423"/>
        </row>
        <row r="424">
          <cell r="A424"/>
          <cell r="B424"/>
          <cell r="C424" t="str">
            <v>AVERAGE PROPRIETARY MEDICAID RATE</v>
          </cell>
          <cell r="D424"/>
        </row>
        <row r="425">
          <cell r="A425"/>
          <cell r="B425"/>
          <cell r="C425" t="str">
            <v>AVERAGE PROPRIETARY MEDICARE RATE</v>
          </cell>
          <cell r="D425"/>
        </row>
        <row r="426">
          <cell r="A426"/>
          <cell r="B426"/>
          <cell r="C426"/>
          <cell r="D426"/>
        </row>
        <row r="427">
          <cell r="A427" t="str">
            <v>7002351</v>
          </cell>
          <cell r="B427" t="str">
            <v>A</v>
          </cell>
          <cell r="C427" t="str">
            <v>(The) Robert Mapplethorpe Residential Treatment Facility A. N.</v>
          </cell>
          <cell r="D427" t="str">
            <v xml:space="preserve">Voluntary </v>
          </cell>
        </row>
        <row r="428">
          <cell r="A428" t="str">
            <v>1620300</v>
          </cell>
          <cell r="B428" t="str">
            <v xml:space="preserve">N </v>
          </cell>
          <cell r="C428" t="str">
            <v xml:space="preserve">Adirondack Medical Center - Mercy Living Center </v>
          </cell>
          <cell r="D428" t="str">
            <v xml:space="preserve">Voluntary </v>
          </cell>
        </row>
        <row r="429">
          <cell r="A429" t="str">
            <v>1560301</v>
          </cell>
          <cell r="B429" t="str">
            <v xml:space="preserve">N </v>
          </cell>
          <cell r="C429" t="str">
            <v xml:space="preserve">Adirondack Medical Center - Uilein Living Center </v>
          </cell>
          <cell r="D429" t="str">
            <v xml:space="preserve">Voluntary </v>
          </cell>
        </row>
        <row r="430">
          <cell r="A430" t="str">
            <v>5655302</v>
          </cell>
          <cell r="B430" t="str">
            <v xml:space="preserve">N </v>
          </cell>
          <cell r="C430" t="str">
            <v>Adirondack Tri-County Nursing and Rehabilitation</v>
          </cell>
          <cell r="D430" t="str">
            <v xml:space="preserve">Voluntary </v>
          </cell>
        </row>
        <row r="431">
          <cell r="A431" t="str">
            <v>1624000</v>
          </cell>
          <cell r="B431" t="str">
            <v xml:space="preserve">N </v>
          </cell>
          <cell r="C431" t="str">
            <v>Alice Hyde Medical Center</v>
          </cell>
          <cell r="D431" t="str">
            <v xml:space="preserve">Voluntary </v>
          </cell>
        </row>
        <row r="432">
          <cell r="A432" t="str">
            <v>7002356</v>
          </cell>
          <cell r="B432" t="str">
            <v xml:space="preserve">N </v>
          </cell>
          <cell r="C432" t="str">
            <v>Amsterdam Nursing Home Corp (amsterdam House)</v>
          </cell>
          <cell r="D432" t="str">
            <v xml:space="preserve">Voluntary </v>
          </cell>
        </row>
        <row r="433">
          <cell r="A433" t="str">
            <v>5926300</v>
          </cell>
          <cell r="B433" t="str">
            <v xml:space="preserve">N </v>
          </cell>
          <cell r="C433" t="str">
            <v>Andrus On Hudson</v>
          </cell>
          <cell r="D433" t="str">
            <v xml:space="preserve">Voluntary </v>
          </cell>
        </row>
        <row r="434">
          <cell r="A434">
            <v>566302</v>
          </cell>
          <cell r="B434" t="str">
            <v xml:space="preserve">N </v>
          </cell>
          <cell r="C434" t="str">
            <v xml:space="preserve">Auburn Senior Services Inc. (formerly Cayuga County) </v>
          </cell>
          <cell r="D434" t="str">
            <v xml:space="preserve">Voluntary </v>
          </cell>
        </row>
        <row r="435">
          <cell r="A435" t="str">
            <v>3801000</v>
          </cell>
          <cell r="B435" t="str">
            <v xml:space="preserve">N </v>
          </cell>
          <cell r="C435" t="str">
            <v>Aurelia Osborn Fox Memorial Hospital</v>
          </cell>
          <cell r="D435" t="str">
            <v xml:space="preserve">Voluntary </v>
          </cell>
        </row>
        <row r="436">
          <cell r="A436" t="str">
            <v>4620300</v>
          </cell>
          <cell r="B436" t="str">
            <v xml:space="preserve">N </v>
          </cell>
          <cell r="C436" t="str">
            <v>Baptist Health Nursing And Rehabilitation Center Inc</v>
          </cell>
          <cell r="D436" t="str">
            <v xml:space="preserve">Voluntary </v>
          </cell>
        </row>
        <row r="437">
          <cell r="A437" t="str">
            <v>5401309</v>
          </cell>
          <cell r="B437" t="str">
            <v xml:space="preserve">N </v>
          </cell>
          <cell r="C437" t="str">
            <v>Beechtree Care Center</v>
          </cell>
          <cell r="D437" t="str">
            <v xml:space="preserve">Voluntary </v>
          </cell>
        </row>
        <row r="438">
          <cell r="A438" t="str">
            <v>1451306</v>
          </cell>
          <cell r="B438" t="str">
            <v xml:space="preserve">N </v>
          </cell>
          <cell r="C438" t="str">
            <v>Beechwood  Homes</v>
          </cell>
          <cell r="D438" t="str">
            <v xml:space="preserve">Voluntary </v>
          </cell>
        </row>
        <row r="439">
          <cell r="A439" t="str">
            <v>7000308</v>
          </cell>
          <cell r="B439" t="str">
            <v xml:space="preserve">N </v>
          </cell>
          <cell r="C439" t="str">
            <v>Beth Abraham Health Services</v>
          </cell>
          <cell r="D439" t="str">
            <v xml:space="preserve">Voluntary </v>
          </cell>
        </row>
        <row r="440">
          <cell r="A440" t="str">
            <v>0722301</v>
          </cell>
          <cell r="B440" t="str">
            <v xml:space="preserve">N </v>
          </cell>
          <cell r="C440" t="str">
            <v>Bethany Nursing Home &amp; Health Related Facility Inc</v>
          </cell>
          <cell r="D440" t="str">
            <v xml:space="preserve">Voluntary </v>
          </cell>
        </row>
        <row r="441">
          <cell r="A441" t="str">
            <v>5921301</v>
          </cell>
          <cell r="B441" t="str">
            <v xml:space="preserve">N </v>
          </cell>
          <cell r="C441" t="str">
            <v>Bethel Nursing and Rehabilitation Center</v>
          </cell>
          <cell r="D441" t="str">
            <v xml:space="preserve">Voluntary </v>
          </cell>
        </row>
        <row r="442">
          <cell r="A442" t="str">
            <v>5905303</v>
          </cell>
          <cell r="B442" t="str">
            <v xml:space="preserve">N </v>
          </cell>
          <cell r="C442" t="str">
            <v>Bethel Nursing Home Company Inc</v>
          </cell>
          <cell r="D442" t="str">
            <v xml:space="preserve">Voluntary </v>
          </cell>
        </row>
        <row r="443">
          <cell r="A443" t="str">
            <v>0151300</v>
          </cell>
          <cell r="B443" t="str">
            <v xml:space="preserve">N </v>
          </cell>
          <cell r="C443" t="str">
            <v>Bethlehem Commons Care Center</v>
          </cell>
          <cell r="D443" t="str">
            <v xml:space="preserve">Voluntary </v>
          </cell>
        </row>
        <row r="444">
          <cell r="A444" t="str">
            <v>7003352</v>
          </cell>
          <cell r="B444" t="str">
            <v xml:space="preserve">N </v>
          </cell>
          <cell r="C444" t="str">
            <v>Bezalel Rehabilitation and Nursing Center</v>
          </cell>
          <cell r="D444" t="str">
            <v xml:space="preserve">Voluntary </v>
          </cell>
        </row>
        <row r="445">
          <cell r="A445" t="str">
            <v>7003356</v>
          </cell>
          <cell r="B445" t="str">
            <v xml:space="preserve">N </v>
          </cell>
          <cell r="C445" t="str">
            <v>Bishop Charles Waldo Maclean Episcopal Nursing Home</v>
          </cell>
          <cell r="D445" t="str">
            <v xml:space="preserve">Voluntary </v>
          </cell>
        </row>
        <row r="446">
          <cell r="A446" t="str">
            <v>5120301</v>
          </cell>
          <cell r="B446" t="str">
            <v xml:space="preserve">N </v>
          </cell>
          <cell r="C446" t="str">
            <v>Broadlawn Manor Nursing and Rehabilitation Center</v>
          </cell>
          <cell r="D446" t="str">
            <v xml:space="preserve">Voluntary </v>
          </cell>
        </row>
        <row r="447">
          <cell r="A447" t="str">
            <v>7000364</v>
          </cell>
          <cell r="B447" t="str">
            <v xml:space="preserve">N </v>
          </cell>
          <cell r="C447" t="str">
            <v>Bronx-Lebanon Special Care Center</v>
          </cell>
          <cell r="D447" t="str">
            <v xml:space="preserve">Voluntary </v>
          </cell>
        </row>
        <row r="448">
          <cell r="A448" t="str">
            <v>7000364</v>
          </cell>
          <cell r="B448" t="str">
            <v>A</v>
          </cell>
          <cell r="C448" t="str">
            <v>Bronx-Lebanon Special Care Center</v>
          </cell>
          <cell r="D448" t="str">
            <v xml:space="preserve">Voluntary </v>
          </cell>
        </row>
        <row r="449">
          <cell r="A449" t="str">
            <v>7001379</v>
          </cell>
          <cell r="B449" t="str">
            <v xml:space="preserve">N </v>
          </cell>
          <cell r="C449" t="str">
            <v xml:space="preserve">Brooklyn Gardens Nursing &amp; Rehab (7001800N) Formerly Bishop Henry B. Hucles </v>
          </cell>
          <cell r="D449" t="str">
            <v xml:space="preserve">Voluntary </v>
          </cell>
        </row>
        <row r="450">
          <cell r="A450" t="str">
            <v>7001308</v>
          </cell>
          <cell r="B450" t="str">
            <v xml:space="preserve">N </v>
          </cell>
          <cell r="C450" t="str">
            <v>Brooklyn United Methodist Church Home</v>
          </cell>
          <cell r="D450" t="str">
            <v xml:space="preserve">Voluntary </v>
          </cell>
        </row>
        <row r="451">
          <cell r="A451" t="str">
            <v>1456300</v>
          </cell>
          <cell r="B451" t="str">
            <v xml:space="preserve">N </v>
          </cell>
          <cell r="C451" t="str">
            <v>Brothers Of Mercy Nursing &amp; Rehabilitation Center</v>
          </cell>
          <cell r="D451" t="str">
            <v xml:space="preserve">Voluntary </v>
          </cell>
        </row>
        <row r="452">
          <cell r="A452" t="str">
            <v>7001383</v>
          </cell>
          <cell r="B452" t="str">
            <v xml:space="preserve">N </v>
          </cell>
          <cell r="C452" t="str">
            <v>Buena Vida Continuing Care &amp; Rehab Ctr</v>
          </cell>
          <cell r="D452" t="str">
            <v xml:space="preserve">Voluntary </v>
          </cell>
        </row>
        <row r="453">
          <cell r="A453" t="str">
            <v>7001364</v>
          </cell>
          <cell r="B453" t="str">
            <v xml:space="preserve">N </v>
          </cell>
          <cell r="C453" t="str">
            <v>Bushwick Center for Rehabilitation and Health Care</v>
          </cell>
          <cell r="D453" t="str">
            <v xml:space="preserve">Voluntary </v>
          </cell>
        </row>
        <row r="454">
          <cell r="A454" t="str">
            <v>7001307</v>
          </cell>
          <cell r="B454" t="str">
            <v xml:space="preserve">N </v>
          </cell>
          <cell r="C454" t="str">
            <v>Cabs Nursing Home Company Inc</v>
          </cell>
          <cell r="D454" t="str">
            <v xml:space="preserve">Voluntary </v>
          </cell>
        </row>
        <row r="455">
          <cell r="A455" t="str">
            <v>1421305</v>
          </cell>
          <cell r="B455" t="str">
            <v xml:space="preserve">N </v>
          </cell>
          <cell r="C455" t="str">
            <v>Canterbury Woods</v>
          </cell>
          <cell r="D455" t="str">
            <v xml:space="preserve">Voluntary </v>
          </cell>
        </row>
        <row r="456">
          <cell r="A456" t="str">
            <v>2850300</v>
          </cell>
          <cell r="B456" t="str">
            <v xml:space="preserve">N </v>
          </cell>
          <cell r="C456" t="str">
            <v>Capstone Center for Rehabilitation and Nursing</v>
          </cell>
          <cell r="D456" t="str">
            <v xml:space="preserve">Voluntary </v>
          </cell>
        </row>
        <row r="457">
          <cell r="A457" t="str">
            <v>7004310</v>
          </cell>
          <cell r="B457" t="str">
            <v xml:space="preserve">N </v>
          </cell>
          <cell r="C457" t="str">
            <v>Carmel Richmond Healthcare and Rehabilitation Center</v>
          </cell>
          <cell r="D457" t="str">
            <v xml:space="preserve">Voluntary </v>
          </cell>
        </row>
        <row r="458">
          <cell r="A458" t="str">
            <v>2238001</v>
          </cell>
          <cell r="B458" t="str">
            <v xml:space="preserve">N </v>
          </cell>
          <cell r="C458" t="str">
            <v>Carthage Area Hospital</v>
          </cell>
          <cell r="D458" t="str">
            <v xml:space="preserve">Voluntary </v>
          </cell>
        </row>
        <row r="459">
          <cell r="A459" t="str">
            <v>7000373</v>
          </cell>
          <cell r="B459" t="str">
            <v>A</v>
          </cell>
          <cell r="C459" t="str">
            <v>Casa Promesa</v>
          </cell>
          <cell r="D459" t="str">
            <v xml:space="preserve">Voluntary </v>
          </cell>
        </row>
        <row r="460">
          <cell r="A460" t="str">
            <v>5263000</v>
          </cell>
          <cell r="B460" t="str">
            <v xml:space="preserve">N </v>
          </cell>
          <cell r="C460" t="str">
            <v>Catskill Regional Medical Center</v>
          </cell>
          <cell r="D460" t="str">
            <v xml:space="preserve">Voluntary </v>
          </cell>
        </row>
        <row r="461">
          <cell r="A461" t="str">
            <v>7001354</v>
          </cell>
          <cell r="B461" t="str">
            <v xml:space="preserve">N </v>
          </cell>
          <cell r="C461" t="str">
            <v>Center For Nursing &amp; Rehabilitation Inc</v>
          </cell>
          <cell r="D461" t="str">
            <v xml:space="preserve">Voluntary </v>
          </cell>
        </row>
        <row r="462">
          <cell r="A462" t="str">
            <v>0901001</v>
          </cell>
          <cell r="B462" t="str">
            <v xml:space="preserve">N </v>
          </cell>
          <cell r="C462" t="str">
            <v>Champlain Valley Physicians Hospital Medical Center Snf</v>
          </cell>
          <cell r="D462" t="str">
            <v xml:space="preserve">Voluntary </v>
          </cell>
        </row>
        <row r="463">
          <cell r="A463" t="str">
            <v>7003351</v>
          </cell>
          <cell r="B463" t="str">
            <v xml:space="preserve">N </v>
          </cell>
          <cell r="C463" t="str">
            <v>Chapin Home For The Aging</v>
          </cell>
          <cell r="D463" t="str">
            <v xml:space="preserve">Voluntary </v>
          </cell>
        </row>
        <row r="464">
          <cell r="A464" t="str">
            <v>3227304</v>
          </cell>
          <cell r="B464" t="str">
            <v xml:space="preserve">N </v>
          </cell>
          <cell r="C464" t="str">
            <v>Charles T Sitrin Health Care Center Inc</v>
          </cell>
          <cell r="D464" t="str">
            <v xml:space="preserve">Voluntary </v>
          </cell>
        </row>
        <row r="465">
          <cell r="A465" t="str">
            <v>0823300</v>
          </cell>
          <cell r="B465" t="str">
            <v xml:space="preserve">N </v>
          </cell>
          <cell r="C465" t="str">
            <v>Chase Memorial Nursing Home Co Inc</v>
          </cell>
          <cell r="D465" t="str">
            <v xml:space="preserve">Voluntary </v>
          </cell>
        </row>
        <row r="466">
          <cell r="A466" t="str">
            <v>0824000</v>
          </cell>
          <cell r="B466" t="str">
            <v xml:space="preserve">N </v>
          </cell>
          <cell r="C466" t="str">
            <v>Chenango Memorial Hospital Inc Snf</v>
          </cell>
          <cell r="D466" t="str">
            <v xml:space="preserve">Voluntary </v>
          </cell>
        </row>
        <row r="467">
          <cell r="A467" t="str">
            <v>2701339</v>
          </cell>
          <cell r="B467" t="str">
            <v xml:space="preserve">N </v>
          </cell>
          <cell r="C467" t="str">
            <v>Church Home Of The Protestant Episcopal Church</v>
          </cell>
          <cell r="D467" t="str">
            <v xml:space="preserve">Voluntary </v>
          </cell>
        </row>
        <row r="468">
          <cell r="A468" t="str">
            <v>3421000</v>
          </cell>
          <cell r="B468" t="str">
            <v>V</v>
          </cell>
          <cell r="C468" t="str">
            <v>Clifton Springs Hospital And Clinic Extended Care</v>
          </cell>
          <cell r="D468" t="str">
            <v xml:space="preserve">Voluntary </v>
          </cell>
        </row>
        <row r="469">
          <cell r="A469" t="str">
            <v>3421000</v>
          </cell>
          <cell r="B469" t="str">
            <v xml:space="preserve">N </v>
          </cell>
          <cell r="C469" t="str">
            <v>Clifton Springs Hospital And Clinic Extended Care</v>
          </cell>
          <cell r="D469" t="str">
            <v xml:space="preserve">Voluntary </v>
          </cell>
        </row>
        <row r="470">
          <cell r="A470" t="str">
            <v>7001323</v>
          </cell>
          <cell r="B470" t="str">
            <v xml:space="preserve">N </v>
          </cell>
          <cell r="C470" t="str">
            <v>Cobble Hill Health Center Inc</v>
          </cell>
          <cell r="D470" t="str">
            <v xml:space="preserve">Voluntary </v>
          </cell>
        </row>
        <row r="471">
          <cell r="A471" t="str">
            <v>7001348</v>
          </cell>
          <cell r="B471" t="str">
            <v>V</v>
          </cell>
          <cell r="C471" t="str">
            <v>Concord Nursing Home Inc</v>
          </cell>
          <cell r="D471" t="str">
            <v xml:space="preserve">Voluntary </v>
          </cell>
        </row>
        <row r="472">
          <cell r="A472" t="str">
            <v>7001348</v>
          </cell>
          <cell r="B472" t="str">
            <v xml:space="preserve">N </v>
          </cell>
          <cell r="C472" t="str">
            <v>Concord Nursing Home Inc</v>
          </cell>
          <cell r="D472" t="str">
            <v xml:space="preserve">Voluntary </v>
          </cell>
        </row>
        <row r="473">
          <cell r="A473" t="str">
            <v>1101306</v>
          </cell>
          <cell r="B473" t="str">
            <v xml:space="preserve">N </v>
          </cell>
          <cell r="C473" t="str">
            <v>Cortland Regional Nursing and Rehabilitation Center</v>
          </cell>
          <cell r="D473" t="str">
            <v xml:space="preserve">Voluntary </v>
          </cell>
        </row>
        <row r="474">
          <cell r="A474" t="str">
            <v>2623300</v>
          </cell>
          <cell r="B474" t="str">
            <v xml:space="preserve">N </v>
          </cell>
          <cell r="C474" t="str">
            <v>Crouse Community Center Inc</v>
          </cell>
          <cell r="D474" t="str">
            <v xml:space="preserve">Voluntary </v>
          </cell>
        </row>
        <row r="475">
          <cell r="A475" t="str">
            <v>0226000</v>
          </cell>
          <cell r="B475" t="str">
            <v xml:space="preserve">N </v>
          </cell>
          <cell r="C475" t="str">
            <v>Cuba Memorial Hospital Inc Snf</v>
          </cell>
          <cell r="D475" t="str">
            <v xml:space="preserve">Voluntary </v>
          </cell>
        </row>
        <row r="476">
          <cell r="A476" t="str">
            <v>7000342</v>
          </cell>
          <cell r="B476" t="str">
            <v>V</v>
          </cell>
          <cell r="C476" t="str">
            <v>Daughters Of Jacob Nursing Home Company Inc</v>
          </cell>
          <cell r="D476" t="str">
            <v xml:space="preserve">Voluntary </v>
          </cell>
        </row>
        <row r="477">
          <cell r="A477" t="str">
            <v>7000342</v>
          </cell>
          <cell r="B477" t="str">
            <v xml:space="preserve">N </v>
          </cell>
          <cell r="C477" t="str">
            <v>Daughters Of Jacob Nursing Home Company Inc</v>
          </cell>
          <cell r="D477" t="str">
            <v xml:space="preserve">Voluntary </v>
          </cell>
        </row>
        <row r="478">
          <cell r="A478" t="str">
            <v>0101312</v>
          </cell>
          <cell r="B478" t="str">
            <v xml:space="preserve">N </v>
          </cell>
          <cell r="C478" t="str">
            <v>Daughters Of Sarah Nursing Center - NF</v>
          </cell>
          <cell r="D478" t="str">
            <v xml:space="preserve">Voluntary </v>
          </cell>
        </row>
        <row r="479">
          <cell r="A479" t="str">
            <v>3103000</v>
          </cell>
          <cell r="B479" t="str">
            <v xml:space="preserve">N </v>
          </cell>
          <cell r="C479" t="str">
            <v>Degraff Memorial Hospital-skilled Nursing Facility</v>
          </cell>
          <cell r="D479" t="str">
            <v xml:space="preserve">Voluntary </v>
          </cell>
        </row>
        <row r="480">
          <cell r="A480" t="str">
            <v>3239300</v>
          </cell>
          <cell r="B480" t="str">
            <v xml:space="preserve">N </v>
          </cell>
          <cell r="C480" t="str">
            <v>Eastern Star Home &amp; Infirmary</v>
          </cell>
          <cell r="D480" t="str">
            <v xml:space="preserve">Voluntary </v>
          </cell>
        </row>
        <row r="481">
          <cell r="A481" t="str">
            <v>0102001</v>
          </cell>
          <cell r="B481" t="str">
            <v xml:space="preserve">N </v>
          </cell>
          <cell r="C481" t="str">
            <v>Eddy Cohoes Rehabilitation Center</v>
          </cell>
          <cell r="D481" t="str">
            <v xml:space="preserve">Voluntary </v>
          </cell>
        </row>
        <row r="482">
          <cell r="A482" t="str">
            <v>4102311</v>
          </cell>
          <cell r="B482" t="str">
            <v xml:space="preserve">N </v>
          </cell>
          <cell r="C482" t="str">
            <v>Eddy Heritage House Nursing Center</v>
          </cell>
          <cell r="D482" t="str">
            <v xml:space="preserve">Voluntary </v>
          </cell>
        </row>
        <row r="483">
          <cell r="A483" t="str">
            <v>0151301</v>
          </cell>
          <cell r="B483" t="str">
            <v xml:space="preserve">N </v>
          </cell>
          <cell r="C483" t="str">
            <v>Eddy Village Green at Beverwyck</v>
          </cell>
          <cell r="D483" t="str">
            <v xml:space="preserve">Voluntary </v>
          </cell>
        </row>
        <row r="484">
          <cell r="A484" t="str">
            <v>2754304</v>
          </cell>
          <cell r="B484" t="str">
            <v xml:space="preserve">N </v>
          </cell>
          <cell r="C484" t="str">
            <v>Edna Tina Wilson Living Center</v>
          </cell>
          <cell r="D484" t="str">
            <v xml:space="preserve">Voluntary </v>
          </cell>
        </row>
        <row r="485">
          <cell r="A485" t="str">
            <v>7004303</v>
          </cell>
          <cell r="B485" t="str">
            <v xml:space="preserve">N </v>
          </cell>
          <cell r="C485" t="str">
            <v>Eger Health Care and Rehabilitation Center</v>
          </cell>
          <cell r="D485" t="str">
            <v xml:space="preserve">Voluntary </v>
          </cell>
        </row>
        <row r="486">
          <cell r="A486" t="str">
            <v>5931301</v>
          </cell>
          <cell r="B486" t="str">
            <v xml:space="preserve">N </v>
          </cell>
          <cell r="C486" t="str">
            <v>Elant at Brandywine Inc</v>
          </cell>
          <cell r="D486" t="str">
            <v xml:space="preserve">Voluntary </v>
          </cell>
        </row>
        <row r="487">
          <cell r="A487" t="str">
            <v>1355301</v>
          </cell>
          <cell r="B487" t="str">
            <v xml:space="preserve">N </v>
          </cell>
          <cell r="C487" t="str">
            <v>Elant at Fishkill Inc</v>
          </cell>
          <cell r="D487" t="str">
            <v xml:space="preserve">Voluntary </v>
          </cell>
        </row>
        <row r="488">
          <cell r="A488" t="str">
            <v>3523302</v>
          </cell>
          <cell r="B488" t="str">
            <v xml:space="preserve">N </v>
          </cell>
          <cell r="C488" t="str">
            <v>Elant at Goshen Inc</v>
          </cell>
          <cell r="D488" t="str">
            <v xml:space="preserve">Voluntary </v>
          </cell>
        </row>
        <row r="489">
          <cell r="A489" t="str">
            <v>3502304</v>
          </cell>
          <cell r="B489" t="str">
            <v xml:space="preserve">N </v>
          </cell>
          <cell r="C489" t="str">
            <v>Elant at Newburgh Inc</v>
          </cell>
          <cell r="D489" t="str">
            <v xml:space="preserve">Voluntary </v>
          </cell>
        </row>
        <row r="490">
          <cell r="A490" t="str">
            <v>1324302</v>
          </cell>
          <cell r="B490" t="str">
            <v xml:space="preserve">N </v>
          </cell>
          <cell r="C490" t="str">
            <v>Elant at Wappinger Falls</v>
          </cell>
          <cell r="D490" t="str">
            <v xml:space="preserve">Voluntary </v>
          </cell>
        </row>
        <row r="491">
          <cell r="A491" t="str">
            <v>0301307</v>
          </cell>
          <cell r="B491" t="str">
            <v xml:space="preserve">N </v>
          </cell>
          <cell r="C491" t="str">
            <v>Elizabeth Church Manor Nursing Home</v>
          </cell>
          <cell r="D491" t="str">
            <v xml:space="preserve">Voluntary </v>
          </cell>
        </row>
        <row r="492">
          <cell r="A492" t="str">
            <v>7002346</v>
          </cell>
          <cell r="B492" t="str">
            <v>S</v>
          </cell>
          <cell r="C492" t="str">
            <v>Elizabeth Seton Pediatric Center</v>
          </cell>
          <cell r="D492" t="str">
            <v xml:space="preserve">Voluntary </v>
          </cell>
        </row>
        <row r="493">
          <cell r="A493" t="str">
            <v>4601001</v>
          </cell>
          <cell r="B493" t="str">
            <v xml:space="preserve">N </v>
          </cell>
          <cell r="C493" t="str">
            <v>Ellis Residential &amp; Rehabilitation Center</v>
          </cell>
          <cell r="D493" t="str">
            <v xml:space="preserve">Voluntary </v>
          </cell>
        </row>
        <row r="494">
          <cell r="A494" t="str">
            <v>2725300</v>
          </cell>
          <cell r="B494" t="str">
            <v xml:space="preserve">N </v>
          </cell>
          <cell r="C494" t="str">
            <v>Fairport Baptist Homes</v>
          </cell>
          <cell r="D494" t="str">
            <v xml:space="preserve">Voluntary </v>
          </cell>
        </row>
        <row r="495">
          <cell r="A495" t="str">
            <v>1435302</v>
          </cell>
          <cell r="B495" t="str">
            <v xml:space="preserve">N </v>
          </cell>
          <cell r="C495" t="str">
            <v>Father Baker Manor</v>
          </cell>
          <cell r="D495" t="str">
            <v xml:space="preserve">Voluntary </v>
          </cell>
        </row>
        <row r="496">
          <cell r="A496" t="str">
            <v>1327300</v>
          </cell>
          <cell r="B496" t="str">
            <v xml:space="preserve">N </v>
          </cell>
          <cell r="C496" t="str">
            <v>Ferncliff Nursing Home Co Inc</v>
          </cell>
          <cell r="D496" t="str">
            <v xml:space="preserve">Voluntary </v>
          </cell>
        </row>
        <row r="497">
          <cell r="A497" t="str">
            <v>5901302</v>
          </cell>
          <cell r="B497" t="str">
            <v xml:space="preserve">N </v>
          </cell>
          <cell r="C497" t="str">
            <v>Field Home-holy Comforter</v>
          </cell>
          <cell r="D497" t="str">
            <v xml:space="preserve">Voluntary </v>
          </cell>
        </row>
        <row r="498">
          <cell r="A498" t="str">
            <v>0501000</v>
          </cell>
          <cell r="B498" t="str">
            <v xml:space="preserve">N </v>
          </cell>
          <cell r="C498" t="str">
            <v>Finger Lakes Center for Living</v>
          </cell>
          <cell r="D498" t="str">
            <v xml:space="preserve">Voluntary </v>
          </cell>
        </row>
        <row r="499">
          <cell r="A499" t="str">
            <v>3202313</v>
          </cell>
          <cell r="B499" t="str">
            <v xml:space="preserve">N </v>
          </cell>
          <cell r="C499" t="str">
            <v>Focus Rehabilitation and Nursing Center at Utica</v>
          </cell>
          <cell r="D499" t="str">
            <v xml:space="preserve">Voluntary </v>
          </cell>
        </row>
        <row r="500">
          <cell r="A500" t="str">
            <v>2124300</v>
          </cell>
          <cell r="B500" t="str">
            <v xml:space="preserve">N </v>
          </cell>
          <cell r="C500" t="str">
            <v>Folts Home</v>
          </cell>
          <cell r="D500" t="str">
            <v xml:space="preserve">Voluntary </v>
          </cell>
        </row>
        <row r="501">
          <cell r="A501" t="str">
            <v>5724302</v>
          </cell>
          <cell r="B501" t="str">
            <v xml:space="preserve">N </v>
          </cell>
          <cell r="C501" t="str">
            <v>Fort Hudson Nursing Center Inc</v>
          </cell>
          <cell r="D501" t="str">
            <v xml:space="preserve">Voluntary </v>
          </cell>
        </row>
        <row r="502">
          <cell r="A502" t="str">
            <v>1435304</v>
          </cell>
          <cell r="B502" t="str">
            <v xml:space="preserve">N </v>
          </cell>
          <cell r="C502" t="str">
            <v>Fox Run at Orchard Park</v>
          </cell>
          <cell r="D502" t="str">
            <v xml:space="preserve">Voluntary </v>
          </cell>
        </row>
        <row r="503">
          <cell r="A503" t="str">
            <v>3523303</v>
          </cell>
          <cell r="B503" t="str">
            <v xml:space="preserve">N </v>
          </cell>
          <cell r="C503" t="str">
            <v>Glen Arden Inc</v>
          </cell>
          <cell r="D503" t="str">
            <v xml:space="preserve">Voluntary </v>
          </cell>
        </row>
        <row r="504">
          <cell r="A504" t="str">
            <v>5154310</v>
          </cell>
          <cell r="B504" t="str">
            <v xml:space="preserve">N </v>
          </cell>
          <cell r="C504" t="str">
            <v>Good Samaritan Nursing Home</v>
          </cell>
          <cell r="D504" t="str">
            <v xml:space="preserve">Voluntary </v>
          </cell>
        </row>
        <row r="505">
          <cell r="A505" t="str">
            <v>0363301</v>
          </cell>
          <cell r="B505" t="str">
            <v xml:space="preserve">N </v>
          </cell>
          <cell r="C505" t="str">
            <v>Good Shepherd Village at Endwell</v>
          </cell>
          <cell r="D505" t="str">
            <v xml:space="preserve">Voluntary </v>
          </cell>
        </row>
        <row r="506">
          <cell r="A506" t="str">
            <v>0301305</v>
          </cell>
          <cell r="B506" t="str">
            <v xml:space="preserve">N </v>
          </cell>
          <cell r="C506" t="str">
            <v>Good Shepherd-fairview Home Inc</v>
          </cell>
          <cell r="D506" t="str">
            <v xml:space="preserve">Voluntary </v>
          </cell>
        </row>
        <row r="507">
          <cell r="A507" t="str">
            <v>7002341</v>
          </cell>
          <cell r="B507" t="str">
            <v xml:space="preserve">N </v>
          </cell>
          <cell r="C507" t="str">
            <v>Greater Harlem Nursing Home Company Inc</v>
          </cell>
          <cell r="D507" t="str">
            <v xml:space="preserve">Voluntary </v>
          </cell>
        </row>
        <row r="508">
          <cell r="A508" t="str">
            <v>1467301</v>
          </cell>
          <cell r="B508" t="str">
            <v xml:space="preserve">N </v>
          </cell>
          <cell r="C508" t="str">
            <v>Greenfield Health and Rehabilitation Center</v>
          </cell>
          <cell r="D508" t="str">
            <v xml:space="preserve">Voluntary </v>
          </cell>
        </row>
        <row r="509">
          <cell r="A509" t="str">
            <v>5401305</v>
          </cell>
          <cell r="B509" t="str">
            <v xml:space="preserve">N </v>
          </cell>
          <cell r="C509" t="str">
            <v>Groton Community Health Care Center Residential Care Facility</v>
          </cell>
          <cell r="D509" t="str">
            <v xml:space="preserve">Voluntary </v>
          </cell>
        </row>
        <row r="510">
          <cell r="A510" t="str">
            <v>5153307</v>
          </cell>
          <cell r="B510" t="str">
            <v>V</v>
          </cell>
          <cell r="C510" t="str">
            <v>Gurwin Jewish Nursing and Rehabilitation Center</v>
          </cell>
          <cell r="D510" t="str">
            <v xml:space="preserve">Voluntary </v>
          </cell>
        </row>
        <row r="511">
          <cell r="A511" t="str">
            <v>5153307</v>
          </cell>
          <cell r="B511" t="str">
            <v xml:space="preserve">N </v>
          </cell>
          <cell r="C511" t="str">
            <v>Gurwin Jewish Nursing and Rehabilitation Center</v>
          </cell>
          <cell r="D511" t="str">
            <v xml:space="preserve">Voluntary </v>
          </cell>
        </row>
        <row r="512">
          <cell r="A512" t="str">
            <v>7000302</v>
          </cell>
          <cell r="B512" t="str">
            <v xml:space="preserve">N </v>
          </cell>
          <cell r="C512" t="str">
            <v>Hebrew Home For The Aged At Riverdale</v>
          </cell>
          <cell r="D512" t="str">
            <v xml:space="preserve">Voluntary </v>
          </cell>
        </row>
        <row r="513">
          <cell r="A513" t="str">
            <v>5957302</v>
          </cell>
          <cell r="B513" t="str">
            <v xml:space="preserve">N </v>
          </cell>
          <cell r="C513" t="str">
            <v>Hebrew Hospital Home of Westchester Inc</v>
          </cell>
          <cell r="D513" t="str">
            <v xml:space="preserve">Voluntary </v>
          </cell>
        </row>
        <row r="514">
          <cell r="A514" t="str">
            <v>7000362</v>
          </cell>
          <cell r="B514" t="str">
            <v>A</v>
          </cell>
          <cell r="C514" t="str">
            <v>Help PSI Inc</v>
          </cell>
          <cell r="D514" t="str">
            <v xml:space="preserve">Voluntary </v>
          </cell>
        </row>
        <row r="515">
          <cell r="A515" t="str">
            <v>1527300</v>
          </cell>
          <cell r="B515" t="str">
            <v xml:space="preserve">N </v>
          </cell>
          <cell r="C515" t="str">
            <v>Heritage Commons Residential Health Care</v>
          </cell>
          <cell r="D515" t="str">
            <v xml:space="preserve">Voluntary </v>
          </cell>
        </row>
        <row r="516">
          <cell r="A516" t="str">
            <v>0658301</v>
          </cell>
          <cell r="B516" t="str">
            <v xml:space="preserve">N </v>
          </cell>
          <cell r="C516" t="str">
            <v>Heritage Green Nursing Home</v>
          </cell>
          <cell r="D516" t="str">
            <v xml:space="preserve">Voluntary </v>
          </cell>
        </row>
        <row r="517">
          <cell r="A517" t="str">
            <v>3202314</v>
          </cell>
          <cell r="B517" t="str">
            <v xml:space="preserve">N </v>
          </cell>
          <cell r="C517" t="str">
            <v>Heritage Health Care Center</v>
          </cell>
          <cell r="D517" t="str">
            <v xml:space="preserve">Voluntary </v>
          </cell>
        </row>
        <row r="518">
          <cell r="A518" t="str">
            <v>0602310</v>
          </cell>
          <cell r="B518" t="str">
            <v xml:space="preserve">N </v>
          </cell>
          <cell r="C518" t="str">
            <v>Heritage Park Health Care Center</v>
          </cell>
          <cell r="D518" t="str">
            <v xml:space="preserve">Voluntary </v>
          </cell>
        </row>
        <row r="519">
          <cell r="A519" t="str">
            <v>0662301</v>
          </cell>
          <cell r="B519" t="str">
            <v xml:space="preserve">N </v>
          </cell>
          <cell r="C519" t="str">
            <v>Heritage Village Rehab and Skilled Nursing Inc</v>
          </cell>
          <cell r="D519" t="str">
            <v xml:space="preserve">Voluntary </v>
          </cell>
        </row>
        <row r="520">
          <cell r="A520" t="str">
            <v>7000363</v>
          </cell>
          <cell r="B520" t="str">
            <v>A</v>
          </cell>
          <cell r="C520" t="str">
            <v>Highbridge-Woodycrest Center Inc</v>
          </cell>
          <cell r="D520" t="str">
            <v xml:space="preserve">Voluntary </v>
          </cell>
        </row>
        <row r="521">
          <cell r="A521" t="str">
            <v>3501305</v>
          </cell>
          <cell r="B521" t="str">
            <v xml:space="preserve">N </v>
          </cell>
          <cell r="C521" t="str">
            <v xml:space="preserve">Highland Rehabilitation and Nursing Center (HRNC Operating LLC) </v>
          </cell>
          <cell r="D521" t="str">
            <v xml:space="preserve">Voluntary </v>
          </cell>
        </row>
        <row r="522">
          <cell r="A522" t="str">
            <v>1401001</v>
          </cell>
          <cell r="B522" t="str">
            <v>V</v>
          </cell>
          <cell r="C522" t="str">
            <v>Highpointe on Michigan Health Care Facility</v>
          </cell>
          <cell r="D522" t="str">
            <v xml:space="preserve">Voluntary </v>
          </cell>
        </row>
        <row r="523">
          <cell r="A523" t="str">
            <v>1401001</v>
          </cell>
          <cell r="B523" t="str">
            <v>S</v>
          </cell>
          <cell r="C523" t="str">
            <v>Highpointe on Michigan Health Care Facility</v>
          </cell>
          <cell r="D523" t="str">
            <v xml:space="preserve">Voluntary </v>
          </cell>
        </row>
        <row r="524">
          <cell r="A524" t="str">
            <v>1401001</v>
          </cell>
          <cell r="B524" t="str">
            <v xml:space="preserve">N </v>
          </cell>
          <cell r="C524" t="str">
            <v>Highpointe on Michigan Health Care Facility</v>
          </cell>
          <cell r="D524" t="str">
            <v xml:space="preserve">Voluntary </v>
          </cell>
        </row>
        <row r="525">
          <cell r="A525" t="str">
            <v>2761302</v>
          </cell>
          <cell r="B525" t="str">
            <v xml:space="preserve">N </v>
          </cell>
          <cell r="C525" t="str">
            <v>Hill Haven Nursing Home</v>
          </cell>
          <cell r="D525" t="str">
            <v xml:space="preserve">Voluntary </v>
          </cell>
        </row>
        <row r="526">
          <cell r="A526" t="str">
            <v>4921302</v>
          </cell>
          <cell r="B526" t="str">
            <v xml:space="preserve">N </v>
          </cell>
          <cell r="C526" t="str">
            <v>Huntington Living Center</v>
          </cell>
          <cell r="D526" t="str">
            <v xml:space="preserve">Voluntary </v>
          </cell>
        </row>
        <row r="527">
          <cell r="A527" t="str">
            <v>0302302</v>
          </cell>
          <cell r="B527" t="str">
            <v xml:space="preserve">N </v>
          </cell>
          <cell r="C527" t="str">
            <v>Ideal Senior Living Center</v>
          </cell>
          <cell r="D527" t="str">
            <v xml:space="preserve">Voluntary </v>
          </cell>
        </row>
        <row r="528">
          <cell r="A528" t="str">
            <v>7002357</v>
          </cell>
          <cell r="B528" t="str">
            <v>S</v>
          </cell>
          <cell r="C528" t="str">
            <v>Incarnation Childrens Center</v>
          </cell>
          <cell r="D528" t="str">
            <v xml:space="preserve">Voluntary </v>
          </cell>
        </row>
        <row r="529">
          <cell r="A529" t="str">
            <v>5022301</v>
          </cell>
          <cell r="B529" t="str">
            <v xml:space="preserve">N </v>
          </cell>
          <cell r="C529" t="str">
            <v>Ira Davenport Memorial Hospital Snf hrfa</v>
          </cell>
          <cell r="D529" t="str">
            <v xml:space="preserve">Voluntary </v>
          </cell>
        </row>
        <row r="530">
          <cell r="A530" t="str">
            <v>3353300</v>
          </cell>
          <cell r="B530" t="str">
            <v xml:space="preserve">N </v>
          </cell>
          <cell r="C530" t="str">
            <v>Iroquois Nursing Home Inc</v>
          </cell>
          <cell r="D530" t="str">
            <v xml:space="preserve">Voluntary </v>
          </cell>
        </row>
        <row r="531">
          <cell r="A531" t="str">
            <v>7002352</v>
          </cell>
          <cell r="B531" t="str">
            <v>V</v>
          </cell>
          <cell r="C531" t="str">
            <v>Isabella Geriatric Center Inc</v>
          </cell>
          <cell r="D531" t="str">
            <v xml:space="preserve">Voluntary </v>
          </cell>
        </row>
        <row r="532">
          <cell r="A532" t="str">
            <v>7002352</v>
          </cell>
          <cell r="B532" t="str">
            <v xml:space="preserve">N </v>
          </cell>
          <cell r="C532" t="str">
            <v>Isabella Geriatric Center Inc</v>
          </cell>
          <cell r="D532" t="str">
            <v xml:space="preserve">Voluntary </v>
          </cell>
        </row>
        <row r="533">
          <cell r="A533" t="str">
            <v>5151318</v>
          </cell>
          <cell r="B533" t="str">
            <v xml:space="preserve">N </v>
          </cell>
          <cell r="C533" t="str">
            <v>Island Nursing and Rehab Center</v>
          </cell>
          <cell r="D533" t="str">
            <v xml:space="preserve">Voluntary </v>
          </cell>
        </row>
        <row r="534">
          <cell r="A534" t="str">
            <v>7003346</v>
          </cell>
          <cell r="B534" t="str">
            <v xml:space="preserve">N </v>
          </cell>
          <cell r="C534" t="str">
            <v>Jamaica Hospital Nursing Home Co Inc</v>
          </cell>
          <cell r="D534" t="str">
            <v xml:space="preserve">Voluntary </v>
          </cell>
        </row>
        <row r="535">
          <cell r="A535" t="str">
            <v>4102309</v>
          </cell>
          <cell r="B535" t="str">
            <v xml:space="preserve">N </v>
          </cell>
          <cell r="C535" t="str">
            <v>James A Eddy Memorial Geriatric Center</v>
          </cell>
          <cell r="D535" t="str">
            <v xml:space="preserve">Voluntary </v>
          </cell>
        </row>
        <row r="536">
          <cell r="A536" t="str">
            <v>0303306</v>
          </cell>
          <cell r="B536" t="str">
            <v xml:space="preserve">N </v>
          </cell>
          <cell r="C536" t="str">
            <v>James G Johnston Memorial Nursing Home</v>
          </cell>
          <cell r="D536" t="str">
            <v xml:space="preserve">Voluntary </v>
          </cell>
        </row>
        <row r="537">
          <cell r="A537" t="str">
            <v>7000313</v>
          </cell>
          <cell r="B537" t="str">
            <v xml:space="preserve">N </v>
          </cell>
          <cell r="C537" t="str">
            <v>Jeanne Jugan Residence</v>
          </cell>
          <cell r="D537" t="str">
            <v xml:space="preserve">Voluntary </v>
          </cell>
        </row>
        <row r="538">
          <cell r="A538" t="str">
            <v>5151317</v>
          </cell>
          <cell r="B538" t="str">
            <v xml:space="preserve">N </v>
          </cell>
          <cell r="C538" t="str">
            <v>Jeffersons Ferry</v>
          </cell>
          <cell r="D538" t="str">
            <v xml:space="preserve">Voluntary </v>
          </cell>
        </row>
        <row r="539">
          <cell r="A539" t="str">
            <v>1427000</v>
          </cell>
          <cell r="B539" t="str">
            <v xml:space="preserve">N </v>
          </cell>
          <cell r="C539" t="str">
            <v>Jennie B Richmond Chaffee Nursing Home Company Inc</v>
          </cell>
          <cell r="D539" t="str">
            <v xml:space="preserve">Voluntary </v>
          </cell>
        </row>
        <row r="540">
          <cell r="A540" t="str">
            <v>2750304</v>
          </cell>
          <cell r="B540" t="str">
            <v xml:space="preserve">N </v>
          </cell>
          <cell r="C540" t="str">
            <v>Jewish Home &amp; Infirmary Of Rochester Ny Inc</v>
          </cell>
          <cell r="D540" t="str">
            <v xml:space="preserve">Voluntary </v>
          </cell>
        </row>
        <row r="541">
          <cell r="A541" t="str">
            <v>7000317</v>
          </cell>
          <cell r="B541" t="str">
            <v xml:space="preserve">N </v>
          </cell>
          <cell r="C541" t="str">
            <v>Jewish Home Lifecare Henry and Jeanette Weinberg Campus Bronx</v>
          </cell>
          <cell r="D541" t="str">
            <v xml:space="preserve">Voluntary </v>
          </cell>
        </row>
        <row r="542">
          <cell r="A542" t="str">
            <v>7002340</v>
          </cell>
          <cell r="B542" t="str">
            <v xml:space="preserve">N </v>
          </cell>
          <cell r="C542" t="str">
            <v>Jewish Home Lifecare Manhattan</v>
          </cell>
          <cell r="D542" t="str">
            <v xml:space="preserve">Voluntary </v>
          </cell>
        </row>
        <row r="543">
          <cell r="A543" t="str">
            <v>5909302</v>
          </cell>
          <cell r="B543" t="str">
            <v xml:space="preserve">N </v>
          </cell>
          <cell r="C543" t="str">
            <v>Jewish Home Lifecare Sarah Neuman Center</v>
          </cell>
          <cell r="D543" t="str">
            <v xml:space="preserve">Voluntary </v>
          </cell>
        </row>
        <row r="544">
          <cell r="A544" t="str">
            <v>3301309</v>
          </cell>
          <cell r="B544" t="str">
            <v xml:space="preserve">N </v>
          </cell>
          <cell r="C544" t="str">
            <v>Jewish Home Of Central New York</v>
          </cell>
          <cell r="D544" t="str">
            <v xml:space="preserve">Voluntary </v>
          </cell>
        </row>
        <row r="545">
          <cell r="A545" t="str">
            <v>1001000</v>
          </cell>
          <cell r="B545" t="str">
            <v xml:space="preserve">N </v>
          </cell>
          <cell r="C545" t="str">
            <v>Kaaterskill Care Skilled Nursing and Rehab</v>
          </cell>
          <cell r="D545" t="str">
            <v xml:space="preserve">Voluntary </v>
          </cell>
        </row>
        <row r="546">
          <cell r="A546" t="str">
            <v>3225303</v>
          </cell>
          <cell r="B546" t="str">
            <v xml:space="preserve">N </v>
          </cell>
          <cell r="C546" t="str">
            <v>Katherine Luther Residential Health Care and Rehab C</v>
          </cell>
          <cell r="D546" t="str">
            <v xml:space="preserve">Voluntary </v>
          </cell>
        </row>
        <row r="547">
          <cell r="A547" t="str">
            <v>5932300</v>
          </cell>
          <cell r="B547" t="str">
            <v xml:space="preserve">N </v>
          </cell>
          <cell r="C547" t="str">
            <v>Kendal on Hudson</v>
          </cell>
          <cell r="D547" t="str">
            <v xml:space="preserve">Voluntary </v>
          </cell>
        </row>
        <row r="548">
          <cell r="A548" t="str">
            <v>7001387</v>
          </cell>
          <cell r="B548" t="str">
            <v xml:space="preserve">N </v>
          </cell>
          <cell r="C548" t="str">
            <v>Keser Nursing and Rehabilitation Center Inc</v>
          </cell>
          <cell r="D548" t="str">
            <v xml:space="preserve">Voluntary </v>
          </cell>
        </row>
        <row r="549">
          <cell r="A549" t="str">
            <v>2701345</v>
          </cell>
          <cell r="B549" t="str">
            <v xml:space="preserve">N </v>
          </cell>
          <cell r="C549" t="str">
            <v>Kirkhaven</v>
          </cell>
          <cell r="D549" t="str">
            <v xml:space="preserve">Voluntary </v>
          </cell>
        </row>
        <row r="550">
          <cell r="A550" t="str">
            <v>2752301</v>
          </cell>
          <cell r="B550" t="str">
            <v xml:space="preserve">N </v>
          </cell>
          <cell r="C550" t="str">
            <v>Lakeside - Beikirch Care Center Inc</v>
          </cell>
          <cell r="D550" t="str">
            <v xml:space="preserve">Voluntary </v>
          </cell>
        </row>
        <row r="551">
          <cell r="A551" t="str">
            <v>7001397</v>
          </cell>
          <cell r="B551" t="str">
            <v xml:space="preserve">N </v>
          </cell>
          <cell r="C551" t="str">
            <v xml:space="preserve">Linden Gardens Rehabilitation and Nursing Center (formerly Ruby Weston Manor - Alliance Health Assoc) </v>
          </cell>
          <cell r="D551" t="str">
            <v xml:space="preserve">Voluntary </v>
          </cell>
        </row>
        <row r="552">
          <cell r="A552" t="str">
            <v>3402303</v>
          </cell>
          <cell r="B552" t="str">
            <v xml:space="preserve">N </v>
          </cell>
          <cell r="C552" t="str">
            <v>Living Center At Geneva North</v>
          </cell>
          <cell r="D552" t="str">
            <v xml:space="preserve">Voluntary </v>
          </cell>
        </row>
        <row r="553">
          <cell r="A553" t="str">
            <v>3402302</v>
          </cell>
          <cell r="B553" t="str">
            <v xml:space="preserve">N </v>
          </cell>
          <cell r="C553" t="str">
            <v>Living Center At Geneva South</v>
          </cell>
          <cell r="D553" t="str">
            <v xml:space="preserve">Voluntary </v>
          </cell>
        </row>
        <row r="554">
          <cell r="A554" t="str">
            <v>3301327</v>
          </cell>
          <cell r="B554" t="str">
            <v xml:space="preserve">N </v>
          </cell>
          <cell r="C554" t="str">
            <v>Loretto Health and Rehabilitation Center</v>
          </cell>
          <cell r="D554" t="str">
            <v xml:space="preserve">Voluntary </v>
          </cell>
        </row>
        <row r="555">
          <cell r="A555" t="str">
            <v>7001313</v>
          </cell>
          <cell r="B555" t="str">
            <v xml:space="preserve">N </v>
          </cell>
          <cell r="C555" t="str">
            <v>Lutheran Augustana Center for Extended Care &amp;Rehab</v>
          </cell>
          <cell r="D555" t="str">
            <v xml:space="preserve">Voluntary </v>
          </cell>
        </row>
        <row r="556">
          <cell r="A556" t="str">
            <v>1302306</v>
          </cell>
          <cell r="B556" t="str">
            <v xml:space="preserve">N </v>
          </cell>
          <cell r="C556" t="str">
            <v>Lutheran Center at Poughkeepsie Inc</v>
          </cell>
          <cell r="D556" t="str">
            <v xml:space="preserve">Voluntary </v>
          </cell>
        </row>
        <row r="557">
          <cell r="A557" t="str">
            <v>0602308</v>
          </cell>
          <cell r="B557" t="str">
            <v xml:space="preserve">N </v>
          </cell>
          <cell r="C557" t="str">
            <v>Lutheran Retirement Home</v>
          </cell>
          <cell r="D557" t="str">
            <v xml:space="preserve">Voluntary </v>
          </cell>
        </row>
        <row r="558">
          <cell r="A558" t="str">
            <v>7003305</v>
          </cell>
          <cell r="B558" t="str">
            <v xml:space="preserve">N </v>
          </cell>
          <cell r="C558" t="str">
            <v>Margaret Tietz Center For Nursing Care Inc</v>
          </cell>
          <cell r="D558" t="str">
            <v xml:space="preserve">Voluntary </v>
          </cell>
        </row>
        <row r="559">
          <cell r="A559" t="str">
            <v>5154321</v>
          </cell>
          <cell r="B559" t="str">
            <v xml:space="preserve">N </v>
          </cell>
          <cell r="C559" t="str">
            <v>Maria Regina Residence Inc</v>
          </cell>
          <cell r="D559" t="str">
            <v xml:space="preserve">Voluntary </v>
          </cell>
        </row>
        <row r="560">
          <cell r="A560" t="str">
            <v>7002305</v>
          </cell>
          <cell r="B560" t="str">
            <v xml:space="preserve">N </v>
          </cell>
          <cell r="C560" t="str">
            <v>Mary Manning Walsh Nursing Home Co Inc</v>
          </cell>
          <cell r="D560" t="str">
            <v xml:space="preserve">Voluntary </v>
          </cell>
        </row>
        <row r="561">
          <cell r="A561" t="str">
            <v>3202308</v>
          </cell>
          <cell r="B561" t="str">
            <v xml:space="preserve">N </v>
          </cell>
          <cell r="C561" t="str">
            <v>Masonic Care Community of New York</v>
          </cell>
          <cell r="D561" t="str">
            <v xml:space="preserve">Voluntary </v>
          </cell>
        </row>
        <row r="562">
          <cell r="A562" t="str">
            <v>5002001</v>
          </cell>
          <cell r="B562" t="str">
            <v xml:space="preserve">N </v>
          </cell>
          <cell r="C562" t="str">
            <v>Mcauley Manor at Mercycare</v>
          </cell>
          <cell r="D562" t="str">
            <v xml:space="preserve">Voluntary </v>
          </cell>
        </row>
        <row r="563">
          <cell r="A563" t="str">
            <v>1404000</v>
          </cell>
          <cell r="B563" t="str">
            <v xml:space="preserve">N </v>
          </cell>
          <cell r="C563" t="str">
            <v>Mcauley Residence</v>
          </cell>
          <cell r="D563" t="str">
            <v xml:space="preserve">Voluntary </v>
          </cell>
        </row>
        <row r="564">
          <cell r="A564" t="str">
            <v>3622000</v>
          </cell>
          <cell r="B564" t="str">
            <v xml:space="preserve">N </v>
          </cell>
          <cell r="C564" t="str">
            <v>Medina Memorial Hospital Snf</v>
          </cell>
          <cell r="D564" t="str">
            <v xml:space="preserve">Voluntary </v>
          </cell>
        </row>
        <row r="565">
          <cell r="A565" t="str">
            <v>7001372</v>
          </cell>
          <cell r="B565" t="str">
            <v xml:space="preserve">N </v>
          </cell>
          <cell r="C565" t="str">
            <v>Menorah Home And Hospital For</v>
          </cell>
          <cell r="D565" t="str">
            <v xml:space="preserve">Voluntary </v>
          </cell>
        </row>
        <row r="566">
          <cell r="A566" t="str">
            <v>1401008</v>
          </cell>
          <cell r="B566" t="str">
            <v xml:space="preserve">N </v>
          </cell>
          <cell r="C566" t="str">
            <v>Mercy Hospital Skilled Nursing Facility</v>
          </cell>
          <cell r="D566" t="str">
            <v xml:space="preserve">Voluntary </v>
          </cell>
        </row>
        <row r="567">
          <cell r="A567" t="str">
            <v>7000311</v>
          </cell>
          <cell r="B567" t="str">
            <v xml:space="preserve">N </v>
          </cell>
          <cell r="C567" t="str">
            <v>Methodist Home For Nursing and Rehabilitation</v>
          </cell>
          <cell r="D567" t="str">
            <v xml:space="preserve">Voluntary </v>
          </cell>
        </row>
        <row r="568">
          <cell r="A568" t="str">
            <v>5907316</v>
          </cell>
          <cell r="B568" t="str">
            <v xml:space="preserve">N </v>
          </cell>
          <cell r="C568" t="str">
            <v>Michael Malotz Skilled Nursing Pavilion</v>
          </cell>
          <cell r="D568" t="str">
            <v xml:space="preserve">Voluntary </v>
          </cell>
        </row>
        <row r="569">
          <cell r="A569" t="str">
            <v>5907316</v>
          </cell>
          <cell r="B569" t="str">
            <v>V</v>
          </cell>
          <cell r="C569" t="str">
            <v>Michael Malotz Skilled Nursing Pavilion</v>
          </cell>
          <cell r="D569" t="str">
            <v xml:space="preserve">Voluntary </v>
          </cell>
        </row>
        <row r="570">
          <cell r="A570" t="str">
            <v>3701301</v>
          </cell>
          <cell r="B570" t="str">
            <v xml:space="preserve">N </v>
          </cell>
          <cell r="C570" t="str">
            <v>Michaud Residential Health Services Inc</v>
          </cell>
          <cell r="D570" t="str">
            <v xml:space="preserve">Voluntary </v>
          </cell>
        </row>
        <row r="571">
          <cell r="A571" t="str">
            <v>3429300</v>
          </cell>
          <cell r="B571" t="str">
            <v xml:space="preserve">N </v>
          </cell>
          <cell r="C571" t="str">
            <v>MM Ewing Continuing Care Center</v>
          </cell>
          <cell r="D571" t="str">
            <v xml:space="preserve">Voluntary </v>
          </cell>
        </row>
        <row r="572">
          <cell r="A572">
            <v>7000345</v>
          </cell>
          <cell r="B572" t="str">
            <v xml:space="preserve">N </v>
          </cell>
          <cell r="C572" t="str">
            <v xml:space="preserve">Morningside House Nursing Home Company Inc (Now 7000391N) </v>
          </cell>
          <cell r="D572" t="str">
            <v xml:space="preserve">Voluntary </v>
          </cell>
        </row>
        <row r="573">
          <cell r="A573" t="str">
            <v>1226300</v>
          </cell>
          <cell r="B573" t="str">
            <v xml:space="preserve">N </v>
          </cell>
          <cell r="C573" t="str">
            <v>Mountainside Residential Care Center</v>
          </cell>
          <cell r="D573" t="str">
            <v xml:space="preserve">Voluntary </v>
          </cell>
        </row>
        <row r="574">
          <cell r="A574" t="str">
            <v>1701000</v>
          </cell>
          <cell r="B574" t="str">
            <v xml:space="preserve">N </v>
          </cell>
          <cell r="C574" t="str">
            <v>Nathan Littauer Hospital Nursing Home</v>
          </cell>
          <cell r="D574" t="str">
            <v xml:space="preserve">Voluntary </v>
          </cell>
        </row>
        <row r="575">
          <cell r="A575" t="str">
            <v>7001309</v>
          </cell>
          <cell r="B575" t="str">
            <v xml:space="preserve">N </v>
          </cell>
          <cell r="C575" t="str">
            <v>New York Congregational Nursing Center Inc</v>
          </cell>
          <cell r="D575" t="str">
            <v xml:space="preserve">Voluntary </v>
          </cell>
        </row>
        <row r="576">
          <cell r="A576" t="str">
            <v>1401316</v>
          </cell>
          <cell r="B576" t="str">
            <v xml:space="preserve">N </v>
          </cell>
          <cell r="C576" t="str">
            <v>Niagara Lutheran Home And Rehabilitation Center Inc</v>
          </cell>
          <cell r="D576" t="str">
            <v xml:space="preserve">Voluntary </v>
          </cell>
        </row>
        <row r="577">
          <cell r="A577" t="str">
            <v>2951305</v>
          </cell>
          <cell r="B577" t="str">
            <v xml:space="preserve">N </v>
          </cell>
          <cell r="C577" t="str">
            <v>North Shore -LIJ Stern Family Center for Rehabilitation</v>
          </cell>
          <cell r="D577" t="str">
            <v xml:space="preserve">Voluntary </v>
          </cell>
        </row>
        <row r="578">
          <cell r="A578" t="str">
            <v>1327302</v>
          </cell>
          <cell r="B578" t="str">
            <v xml:space="preserve">N </v>
          </cell>
          <cell r="C578" t="str">
            <v>Northern Dutchess Residential Health Care Facility Inc</v>
          </cell>
          <cell r="D578" t="str">
            <v xml:space="preserve">Voluntary </v>
          </cell>
        </row>
        <row r="579">
          <cell r="A579" t="str">
            <v>4350304</v>
          </cell>
          <cell r="B579" t="str">
            <v>V</v>
          </cell>
          <cell r="C579" t="str">
            <v>Northern Manor Geriatric Center Inc</v>
          </cell>
          <cell r="D579" t="str">
            <v xml:space="preserve">Voluntary </v>
          </cell>
        </row>
        <row r="580">
          <cell r="A580" t="str">
            <v>4350304</v>
          </cell>
          <cell r="B580" t="str">
            <v xml:space="preserve">N </v>
          </cell>
          <cell r="C580" t="str">
            <v>Northern Manor Geriatric Center Inc</v>
          </cell>
          <cell r="D580" t="str">
            <v xml:space="preserve">Voluntary </v>
          </cell>
        </row>
        <row r="581">
          <cell r="A581" t="str">
            <v>4353301</v>
          </cell>
          <cell r="B581" t="str">
            <v xml:space="preserve">N </v>
          </cell>
          <cell r="C581" t="str">
            <v>Northern Metropolitan Residential Health Care Facility Inc</v>
          </cell>
          <cell r="D581" t="str">
            <v xml:space="preserve">Voluntary </v>
          </cell>
        </row>
        <row r="582">
          <cell r="A582" t="str">
            <v>4321302</v>
          </cell>
          <cell r="B582" t="str">
            <v xml:space="preserve">N </v>
          </cell>
          <cell r="C582" t="str">
            <v>Northern Riverview Health Care Center Inc</v>
          </cell>
          <cell r="D582" t="str">
            <v xml:space="preserve">Voluntary </v>
          </cell>
        </row>
        <row r="583">
          <cell r="A583" t="str">
            <v>7001316</v>
          </cell>
          <cell r="B583" t="str">
            <v xml:space="preserve">N </v>
          </cell>
          <cell r="C583" t="str">
            <v>Norwegian Christian Home And Health Center</v>
          </cell>
          <cell r="D583" t="str">
            <v xml:space="preserve">Voluntary </v>
          </cell>
        </row>
        <row r="584">
          <cell r="A584" t="str">
            <v>3353301</v>
          </cell>
          <cell r="B584" t="str">
            <v xml:space="preserve">N </v>
          </cell>
          <cell r="C584" t="str">
            <v>Nottingham Residential Health Care Facility</v>
          </cell>
          <cell r="D584" t="str">
            <v xml:space="preserve">Voluntary </v>
          </cell>
        </row>
        <row r="585">
          <cell r="A585" t="str">
            <v>3101305</v>
          </cell>
          <cell r="B585" t="str">
            <v xml:space="preserve">N </v>
          </cell>
          <cell r="C585" t="str">
            <v>Odd Fellow &amp; Rebekah Rehabilitation &amp; Health Care Center Inc</v>
          </cell>
          <cell r="D585" t="str">
            <v xml:space="preserve">Voluntary </v>
          </cell>
        </row>
        <row r="586">
          <cell r="A586" t="str">
            <v>2601001</v>
          </cell>
          <cell r="B586" t="str">
            <v>V</v>
          </cell>
          <cell r="C586" t="str">
            <v>Oneida Healthcare</v>
          </cell>
          <cell r="D586" t="str">
            <v xml:space="preserve">Voluntary </v>
          </cell>
        </row>
        <row r="587">
          <cell r="A587" t="str">
            <v>2601001</v>
          </cell>
          <cell r="B587" t="str">
            <v xml:space="preserve">N </v>
          </cell>
          <cell r="C587" t="str">
            <v>Oneida Healthcare</v>
          </cell>
          <cell r="D587" t="str">
            <v xml:space="preserve">Voluntary </v>
          </cell>
        </row>
        <row r="588">
          <cell r="A588" t="str">
            <v>3622303</v>
          </cell>
          <cell r="B588" t="str">
            <v xml:space="preserve">N </v>
          </cell>
          <cell r="C588" t="str">
            <v xml:space="preserve">Orchard Manor Rehabilitation and Nursing Center (OMOP) </v>
          </cell>
          <cell r="D588" t="str">
            <v xml:space="preserve">Voluntary </v>
          </cell>
        </row>
        <row r="589">
          <cell r="A589" t="str">
            <v>2910000</v>
          </cell>
          <cell r="B589" t="str">
            <v xml:space="preserve">N </v>
          </cell>
          <cell r="C589" t="str">
            <v>Orzac Center for Extended Care &amp; Rehabilitation</v>
          </cell>
          <cell r="D589" t="str">
            <v xml:space="preserve">Voluntary </v>
          </cell>
        </row>
        <row r="590">
          <cell r="A590" t="str">
            <v>5154319</v>
          </cell>
          <cell r="B590" t="str">
            <v xml:space="preserve">N </v>
          </cell>
          <cell r="C590" t="str">
            <v>Our Lady of Consolation Nursing and Rehabilitation Care Center</v>
          </cell>
          <cell r="D590" t="str">
            <v xml:space="preserve">Voluntary </v>
          </cell>
        </row>
        <row r="591">
          <cell r="A591" t="str">
            <v>0155301</v>
          </cell>
          <cell r="B591" t="str">
            <v xml:space="preserve">N </v>
          </cell>
          <cell r="C591" t="str">
            <v>Our Lady Of Mercy Life Center</v>
          </cell>
          <cell r="D591" t="str">
            <v xml:space="preserve">Voluntary </v>
          </cell>
        </row>
        <row r="592">
          <cell r="A592" t="str">
            <v>3121303</v>
          </cell>
          <cell r="B592" t="str">
            <v xml:space="preserve">N </v>
          </cell>
          <cell r="C592" t="str">
            <v>Our Lady of Peace Nursing Care Residence</v>
          </cell>
          <cell r="D592" t="str">
            <v xml:space="preserve">Voluntary </v>
          </cell>
        </row>
        <row r="593">
          <cell r="A593" t="str">
            <v>7003306</v>
          </cell>
          <cell r="B593" t="str">
            <v xml:space="preserve">N </v>
          </cell>
          <cell r="C593" t="str">
            <v>Ozanam Hall Of Queens Nursing Home Inc</v>
          </cell>
          <cell r="D593" t="str">
            <v xml:space="preserve">Voluntary </v>
          </cell>
        </row>
        <row r="594">
          <cell r="A594" t="str">
            <v>7000347</v>
          </cell>
          <cell r="B594" t="str">
            <v xml:space="preserve">N </v>
          </cell>
          <cell r="C594" t="str">
            <v>Palisade Nursing Home Company Inc</v>
          </cell>
          <cell r="D594" t="str">
            <v xml:space="preserve">Voluntary </v>
          </cell>
        </row>
        <row r="595">
          <cell r="A595" t="str">
            <v>2754302</v>
          </cell>
          <cell r="B595" t="str">
            <v xml:space="preserve">N </v>
          </cell>
          <cell r="C595" t="str">
            <v>Park Ridge Nursing Home</v>
          </cell>
          <cell r="D595" t="str">
            <v xml:space="preserve">Voluntary </v>
          </cell>
        </row>
        <row r="596">
          <cell r="A596" t="str">
            <v>7003307</v>
          </cell>
          <cell r="B596" t="str">
            <v xml:space="preserve">N </v>
          </cell>
          <cell r="C596" t="str">
            <v>Parker Jewish Institute for Health Care and Rehabilitation</v>
          </cell>
          <cell r="D596" t="str">
            <v xml:space="preserve">Voluntary </v>
          </cell>
        </row>
        <row r="597">
          <cell r="A597" t="str">
            <v>5155000</v>
          </cell>
          <cell r="B597" t="str">
            <v xml:space="preserve">N </v>
          </cell>
          <cell r="C597" t="str">
            <v>Peconic Bay Skilled Nursing Facility</v>
          </cell>
          <cell r="D597" t="str">
            <v xml:space="preserve">Voluntary </v>
          </cell>
        </row>
        <row r="598">
          <cell r="A598" t="str">
            <v>5127301</v>
          </cell>
          <cell r="B598" t="str">
            <v xml:space="preserve">N </v>
          </cell>
          <cell r="C598" t="str">
            <v>Peconic Landing at Southold</v>
          </cell>
          <cell r="D598" t="str">
            <v xml:space="preserve">Voluntary </v>
          </cell>
        </row>
        <row r="599">
          <cell r="A599" t="str">
            <v>6120300</v>
          </cell>
          <cell r="B599" t="str">
            <v xml:space="preserve">N </v>
          </cell>
          <cell r="C599" t="str">
            <v>Penn Yan Manor Nursing Home Inc</v>
          </cell>
          <cell r="D599" t="str">
            <v xml:space="preserve">Voluntary </v>
          </cell>
        </row>
        <row r="600">
          <cell r="A600" t="str">
            <v>3227303</v>
          </cell>
          <cell r="B600" t="str">
            <v xml:space="preserve">N </v>
          </cell>
          <cell r="C600" t="str">
            <v>Presbyterian Home For Central New York Inc</v>
          </cell>
          <cell r="D600" t="str">
            <v xml:space="preserve">Voluntary </v>
          </cell>
        </row>
        <row r="601">
          <cell r="A601" t="str">
            <v>7000306</v>
          </cell>
          <cell r="B601" t="str">
            <v xml:space="preserve">N </v>
          </cell>
          <cell r="C601" t="str">
            <v>Providence Rest</v>
          </cell>
          <cell r="D601" t="str">
            <v xml:space="preserve">Voluntary </v>
          </cell>
        </row>
        <row r="602">
          <cell r="A602" t="str">
            <v>7003303</v>
          </cell>
          <cell r="B602" t="str">
            <v xml:space="preserve">N </v>
          </cell>
          <cell r="C602" t="str">
            <v>Queen Of Peace Residence</v>
          </cell>
          <cell r="D602" t="str">
            <v xml:space="preserve">Voluntary </v>
          </cell>
        </row>
        <row r="603">
          <cell r="A603" t="str">
            <v>7000314</v>
          </cell>
          <cell r="B603" t="str">
            <v xml:space="preserve">N </v>
          </cell>
          <cell r="C603" t="str">
            <v>Rebekah Rehab and Extended Care Center</v>
          </cell>
          <cell r="D603" t="str">
            <v xml:space="preserve">Voluntary </v>
          </cell>
        </row>
        <row r="604">
          <cell r="A604" t="str">
            <v>4401302</v>
          </cell>
          <cell r="B604" t="str">
            <v xml:space="preserve">N </v>
          </cell>
          <cell r="C604" t="str">
            <v>Riverledge Health Care and Rehabilitation Center</v>
          </cell>
          <cell r="D604" t="str">
            <v xml:space="preserve">Voluntary </v>
          </cell>
        </row>
        <row r="605">
          <cell r="A605" t="str">
            <v>4124300</v>
          </cell>
          <cell r="B605" t="str">
            <v xml:space="preserve">N </v>
          </cell>
          <cell r="C605" t="str">
            <v>Riverside Center for Rehabilitation and Nursing</v>
          </cell>
          <cell r="D605" t="str">
            <v xml:space="preserve">Voluntary </v>
          </cell>
        </row>
        <row r="606">
          <cell r="A606" t="str">
            <v>7002353</v>
          </cell>
          <cell r="B606" t="str">
            <v>A</v>
          </cell>
          <cell r="C606" t="str">
            <v>Rivington House-The Nicholas A Rango Health Care Facility</v>
          </cell>
          <cell r="D606" t="str">
            <v xml:space="preserve">Voluntary </v>
          </cell>
        </row>
        <row r="607">
          <cell r="A607" t="str">
            <v>1225000</v>
          </cell>
          <cell r="B607" t="str">
            <v xml:space="preserve">N </v>
          </cell>
          <cell r="C607" t="str">
            <v>Robinson Terrace</v>
          </cell>
          <cell r="D607" t="str">
            <v xml:space="preserve">Voluntary </v>
          </cell>
        </row>
        <row r="608">
          <cell r="A608" t="str">
            <v>3201002</v>
          </cell>
          <cell r="B608" t="str">
            <v xml:space="preserve">N </v>
          </cell>
          <cell r="C608" t="str">
            <v>Rome Memorial Hospital Inc - RHCF</v>
          </cell>
          <cell r="D608" t="str">
            <v xml:space="preserve">Voluntary </v>
          </cell>
        </row>
        <row r="609">
          <cell r="A609" t="str">
            <v>1451304</v>
          </cell>
          <cell r="B609" t="str">
            <v xml:space="preserve">N </v>
          </cell>
          <cell r="C609" t="str">
            <v>Rosa Coplon Jewish Home</v>
          </cell>
          <cell r="D609" t="str">
            <v xml:space="preserve">Voluntary </v>
          </cell>
        </row>
        <row r="610">
          <cell r="A610" t="str">
            <v>5262300</v>
          </cell>
          <cell r="B610" t="str">
            <v xml:space="preserve">N </v>
          </cell>
          <cell r="C610" t="str">
            <v>Roscoe Community Nursing Home Co Inc</v>
          </cell>
          <cell r="D610" t="str">
            <v xml:space="preserve">Voluntary </v>
          </cell>
        </row>
        <row r="611">
          <cell r="A611" t="str">
            <v>3301323</v>
          </cell>
          <cell r="B611" t="str">
            <v xml:space="preserve">N </v>
          </cell>
          <cell r="C611" t="str">
            <v>Rosewood Heights Health Center</v>
          </cell>
          <cell r="D611" t="str">
            <v xml:space="preserve">Voluntary </v>
          </cell>
        </row>
        <row r="612">
          <cell r="A612" t="str">
            <v>7001033</v>
          </cell>
          <cell r="B612" t="str">
            <v>V</v>
          </cell>
          <cell r="C612" t="str">
            <v>Rutland Nursing Home Co Inc</v>
          </cell>
          <cell r="D612" t="str">
            <v xml:space="preserve">Voluntary </v>
          </cell>
        </row>
        <row r="613">
          <cell r="A613" t="str">
            <v>7001033</v>
          </cell>
          <cell r="B613" t="str">
            <v xml:space="preserve">N </v>
          </cell>
          <cell r="C613" t="str">
            <v>Rutland Nursing Home Co Inc</v>
          </cell>
          <cell r="D613" t="str">
            <v xml:space="preserve">Voluntary </v>
          </cell>
        </row>
        <row r="614">
          <cell r="A614" t="str">
            <v>7001371</v>
          </cell>
          <cell r="B614" t="str">
            <v xml:space="preserve">N </v>
          </cell>
          <cell r="C614" t="str">
            <v>Saints Joachim &amp; Anne Nursing and Rehabilitation Ce</v>
          </cell>
          <cell r="D614" t="str">
            <v xml:space="preserve">Voluntary </v>
          </cell>
        </row>
        <row r="615">
          <cell r="A615" t="str">
            <v>2201000</v>
          </cell>
          <cell r="B615" t="str">
            <v xml:space="preserve">N </v>
          </cell>
          <cell r="C615" t="str">
            <v>Samaritan Keep Nursing Home Inc</v>
          </cell>
          <cell r="D615" t="str">
            <v xml:space="preserve">Voluntary </v>
          </cell>
        </row>
        <row r="616">
          <cell r="A616">
            <v>2269300</v>
          </cell>
          <cell r="B616" t="str">
            <v xml:space="preserve">N </v>
          </cell>
          <cell r="C616" t="str">
            <v xml:space="preserve">Samaritan Senior Village </v>
          </cell>
          <cell r="D616" t="str">
            <v xml:space="preserve">Voluntary </v>
          </cell>
        </row>
        <row r="617">
          <cell r="A617" t="str">
            <v>5127302</v>
          </cell>
          <cell r="B617" t="str">
            <v xml:space="preserve">N </v>
          </cell>
          <cell r="C617" t="str">
            <v>San Simeon by the Sound Center for Nrsg and Reha</v>
          </cell>
          <cell r="D617" t="str">
            <v xml:space="preserve">Voluntary </v>
          </cell>
        </row>
        <row r="618">
          <cell r="A618" t="str">
            <v>4501000</v>
          </cell>
          <cell r="B618" t="str">
            <v xml:space="preserve">N </v>
          </cell>
          <cell r="C618" t="str">
            <v xml:space="preserve">Saratoga Hospital Nursing Home </v>
          </cell>
          <cell r="D618" t="str">
            <v xml:space="preserve">Voluntary </v>
          </cell>
        </row>
        <row r="619">
          <cell r="A619" t="str">
            <v>7000315</v>
          </cell>
          <cell r="B619" t="str">
            <v xml:space="preserve">N </v>
          </cell>
          <cell r="C619" t="str">
            <v>Schervier Nursing Care Center</v>
          </cell>
          <cell r="D619" t="str">
            <v xml:space="preserve">Voluntary </v>
          </cell>
        </row>
        <row r="620">
          <cell r="A620" t="str">
            <v>3529301</v>
          </cell>
          <cell r="B620" t="str">
            <v xml:space="preserve">N </v>
          </cell>
          <cell r="C620" t="str">
            <v>Schervier Pavilion</v>
          </cell>
          <cell r="D620" t="str">
            <v xml:space="preserve">Voluntary </v>
          </cell>
        </row>
        <row r="621">
          <cell r="A621" t="str">
            <v>5902314</v>
          </cell>
          <cell r="B621" t="str">
            <v xml:space="preserve">N </v>
          </cell>
          <cell r="C621" t="str">
            <v>Schnurmacher Center for Rehabilitation and Nursing</v>
          </cell>
          <cell r="D621" t="str">
            <v xml:space="preserve">Voluntary </v>
          </cell>
        </row>
        <row r="622">
          <cell r="A622" t="str">
            <v>3102307</v>
          </cell>
          <cell r="B622" t="str">
            <v xml:space="preserve">N </v>
          </cell>
          <cell r="C622" t="str">
            <v>Schoellkopf Health Center</v>
          </cell>
          <cell r="D622" t="str">
            <v xml:space="preserve">Voluntary </v>
          </cell>
        </row>
        <row r="623">
          <cell r="A623" t="str">
            <v>1404300</v>
          </cell>
          <cell r="B623" t="str">
            <v xml:space="preserve">N </v>
          </cell>
          <cell r="C623" t="str">
            <v>Schofield Residence</v>
          </cell>
          <cell r="D623" t="str">
            <v xml:space="preserve">Voluntary </v>
          </cell>
        </row>
        <row r="624">
          <cell r="A624" t="str">
            <v>7001318</v>
          </cell>
          <cell r="B624" t="str">
            <v>V</v>
          </cell>
          <cell r="C624" t="str">
            <v>Schulman and Schachne Institute for Nursing and Rehabilitat</v>
          </cell>
          <cell r="D624" t="str">
            <v xml:space="preserve">Voluntary </v>
          </cell>
        </row>
        <row r="625">
          <cell r="A625" t="str">
            <v>7001318</v>
          </cell>
          <cell r="B625" t="str">
            <v>A</v>
          </cell>
          <cell r="C625" t="str">
            <v>Schulman and Schachne Institute for Nursing and Rehabilitat</v>
          </cell>
          <cell r="D625" t="str">
            <v xml:space="preserve">Voluntary </v>
          </cell>
        </row>
        <row r="626">
          <cell r="A626" t="str">
            <v>7001318</v>
          </cell>
          <cell r="B626" t="str">
            <v xml:space="preserve">N </v>
          </cell>
          <cell r="C626" t="str">
            <v>Schulman and Schachne Institute for Nursing and Rehabilitat</v>
          </cell>
          <cell r="D626" t="str">
            <v xml:space="preserve">Voluntary </v>
          </cell>
        </row>
        <row r="627">
          <cell r="A627" t="str">
            <v>4823000</v>
          </cell>
          <cell r="B627" t="str">
            <v xml:space="preserve">N </v>
          </cell>
          <cell r="C627" t="str">
            <v>Schuyler Hospital Inc And Long Term Care Unit</v>
          </cell>
          <cell r="D627" t="str">
            <v xml:space="preserve">Voluntary </v>
          </cell>
        </row>
        <row r="628">
          <cell r="A628" t="str">
            <v>3702312</v>
          </cell>
          <cell r="B628" t="str">
            <v xml:space="preserve">N </v>
          </cell>
          <cell r="C628" t="str">
            <v>Seneca Hill Manor Inc</v>
          </cell>
          <cell r="D628" t="str">
            <v xml:space="preserve">Voluntary </v>
          </cell>
        </row>
        <row r="629">
          <cell r="A629" t="str">
            <v>7001303</v>
          </cell>
          <cell r="B629" t="str">
            <v xml:space="preserve">N </v>
          </cell>
          <cell r="C629" t="str">
            <v>Sephardic Skilled Nursing and Rehabilitation Center</v>
          </cell>
          <cell r="D629" t="str">
            <v xml:space="preserve">Voluntary </v>
          </cell>
        </row>
        <row r="630">
          <cell r="A630" t="str">
            <v>4552300</v>
          </cell>
          <cell r="B630" t="str">
            <v xml:space="preserve">N </v>
          </cell>
          <cell r="C630" t="str">
            <v>Seton Health at Schuyler Ridge Residential Healthcare</v>
          </cell>
          <cell r="D630" t="str">
            <v xml:space="preserve">Voluntary </v>
          </cell>
        </row>
        <row r="631">
          <cell r="A631" t="str">
            <v>7001376</v>
          </cell>
          <cell r="B631" t="str">
            <v xml:space="preserve">N </v>
          </cell>
          <cell r="C631" t="str">
            <v>Shorefront Jewish Geriatric Center</v>
          </cell>
          <cell r="D631" t="str">
            <v xml:space="preserve">Voluntary </v>
          </cell>
        </row>
        <row r="632">
          <cell r="A632" t="str">
            <v>7003372</v>
          </cell>
          <cell r="B632" t="str">
            <v>V</v>
          </cell>
          <cell r="C632" t="str">
            <v>Silvercrest</v>
          </cell>
          <cell r="D632" t="str">
            <v xml:space="preserve">Voluntary </v>
          </cell>
        </row>
        <row r="633">
          <cell r="A633" t="str">
            <v>7003372</v>
          </cell>
          <cell r="B633" t="str">
            <v xml:space="preserve">N </v>
          </cell>
          <cell r="C633" t="str">
            <v>Silvercrest</v>
          </cell>
          <cell r="D633" t="str">
            <v xml:space="preserve">Voluntary </v>
          </cell>
        </row>
        <row r="634">
          <cell r="A634" t="str">
            <v>6120000</v>
          </cell>
          <cell r="B634" t="str">
            <v xml:space="preserve">N </v>
          </cell>
          <cell r="C634" t="str">
            <v>Soldiers And Sailors Memorial Hospital Extended Care Unit</v>
          </cell>
          <cell r="D634" t="str">
            <v xml:space="preserve">Voluntary </v>
          </cell>
        </row>
        <row r="635">
          <cell r="A635" t="str">
            <v>6120000</v>
          </cell>
          <cell r="B635" t="str">
            <v>B</v>
          </cell>
          <cell r="C635" t="str">
            <v>Soldiers And Sailors Memorial Hospital Extended Care Unit</v>
          </cell>
          <cell r="D635" t="str">
            <v xml:space="preserve">Voluntary </v>
          </cell>
        </row>
        <row r="636">
          <cell r="A636" t="str">
            <v>2757300</v>
          </cell>
          <cell r="B636" t="str">
            <v xml:space="preserve">N </v>
          </cell>
          <cell r="C636" t="str">
            <v>St Anns Community (Aged)</v>
          </cell>
          <cell r="D636" t="str">
            <v xml:space="preserve">Voluntary </v>
          </cell>
        </row>
        <row r="637">
          <cell r="A637" t="str">
            <v>2757301</v>
          </cell>
          <cell r="B637" t="str">
            <v xml:space="preserve">N </v>
          </cell>
          <cell r="C637" t="str">
            <v>St Anns Community (NH)</v>
          </cell>
          <cell r="D637" t="str">
            <v xml:space="preserve">Voluntary </v>
          </cell>
        </row>
        <row r="638">
          <cell r="A638" t="str">
            <v>7000371</v>
          </cell>
          <cell r="B638" t="str">
            <v>V</v>
          </cell>
          <cell r="C638" t="str">
            <v>St Barnabas Rehabilitation &amp; Continuing Care Center</v>
          </cell>
          <cell r="D638" t="str">
            <v xml:space="preserve">Voluntary </v>
          </cell>
        </row>
        <row r="639">
          <cell r="A639" t="str">
            <v>7000371</v>
          </cell>
          <cell r="B639" t="str">
            <v>A</v>
          </cell>
          <cell r="C639" t="str">
            <v>St Barnabas Rehabilitation &amp; Continuing Care Center</v>
          </cell>
          <cell r="D639" t="str">
            <v xml:space="preserve">Voluntary </v>
          </cell>
        </row>
        <row r="640">
          <cell r="A640" t="str">
            <v>7000371</v>
          </cell>
          <cell r="B640" t="str">
            <v xml:space="preserve">N </v>
          </cell>
          <cell r="C640" t="str">
            <v>St Barnabas Rehabilitation &amp; Continuing Care Center</v>
          </cell>
          <cell r="D640" t="str">
            <v xml:space="preserve">Voluntary </v>
          </cell>
        </row>
        <row r="641">
          <cell r="A641" t="str">
            <v>5925300</v>
          </cell>
          <cell r="B641" t="str">
            <v xml:space="preserve">N </v>
          </cell>
          <cell r="C641" t="str">
            <v>St Cabrini Nursing Home</v>
          </cell>
          <cell r="D641" t="str">
            <v xml:space="preserve">Voluntary </v>
          </cell>
        </row>
        <row r="642">
          <cell r="A642" t="str">
            <v>3301321</v>
          </cell>
          <cell r="B642" t="str">
            <v xml:space="preserve">N </v>
          </cell>
          <cell r="C642" t="str">
            <v>St Camillus Residential Health Care Facility</v>
          </cell>
          <cell r="D642" t="str">
            <v xml:space="preserve">Voluntary </v>
          </cell>
        </row>
        <row r="643">
          <cell r="A643" t="str">
            <v>3301321</v>
          </cell>
          <cell r="B643" t="str">
            <v>T</v>
          </cell>
          <cell r="C643" t="str">
            <v>St Camillus Residential Health Care Facility</v>
          </cell>
          <cell r="D643" t="str">
            <v xml:space="preserve">Voluntary </v>
          </cell>
        </row>
        <row r="644">
          <cell r="A644" t="str">
            <v>1401324</v>
          </cell>
          <cell r="B644" t="str">
            <v xml:space="preserve">N </v>
          </cell>
          <cell r="C644" t="str">
            <v>St Catherine Laboure Health Care Center</v>
          </cell>
          <cell r="D644" t="str">
            <v xml:space="preserve">Voluntary </v>
          </cell>
        </row>
        <row r="645">
          <cell r="A645" t="str">
            <v>5157312</v>
          </cell>
          <cell r="B645" t="str">
            <v xml:space="preserve">N </v>
          </cell>
          <cell r="C645" t="str">
            <v>St Catherine of Siena Nursing Home</v>
          </cell>
          <cell r="D645" t="str">
            <v xml:space="preserve">Voluntary </v>
          </cell>
        </row>
        <row r="646">
          <cell r="A646" t="str">
            <v>1421300</v>
          </cell>
          <cell r="B646" t="str">
            <v xml:space="preserve">N </v>
          </cell>
          <cell r="C646" t="str">
            <v>St Francis Home Of Williamsville</v>
          </cell>
          <cell r="D646" t="str">
            <v xml:space="preserve">Voluntary </v>
          </cell>
        </row>
        <row r="647">
          <cell r="A647">
            <v>2725302</v>
          </cell>
          <cell r="B647" t="str">
            <v xml:space="preserve">N </v>
          </cell>
          <cell r="C647" t="str">
            <v>St John Penfield Homes Corp</v>
          </cell>
          <cell r="D647" t="str">
            <v xml:space="preserve">Voluntary </v>
          </cell>
        </row>
        <row r="648">
          <cell r="A648" t="str">
            <v>5157311</v>
          </cell>
          <cell r="B648" t="str">
            <v xml:space="preserve">N </v>
          </cell>
          <cell r="C648" t="str">
            <v>St Johnland Nursing Center Inc</v>
          </cell>
          <cell r="D648" t="str">
            <v xml:space="preserve">Voluntary </v>
          </cell>
        </row>
        <row r="649">
          <cell r="A649" t="str">
            <v>5157311</v>
          </cell>
          <cell r="B649" t="str">
            <v>T</v>
          </cell>
          <cell r="C649" t="str">
            <v>St Johnland Nursing Center Inc</v>
          </cell>
          <cell r="D649" t="str">
            <v xml:space="preserve">Voluntary </v>
          </cell>
        </row>
        <row r="650">
          <cell r="A650" t="str">
            <v>2701353</v>
          </cell>
          <cell r="B650" t="str">
            <v xml:space="preserve">N </v>
          </cell>
          <cell r="C650" t="str">
            <v>St Johns Health Care Corporation</v>
          </cell>
          <cell r="D650" t="str">
            <v xml:space="preserve">Voluntary </v>
          </cell>
        </row>
        <row r="651">
          <cell r="A651" t="str">
            <v>3202310</v>
          </cell>
          <cell r="B651" t="str">
            <v xml:space="preserve">N </v>
          </cell>
          <cell r="C651" t="str">
            <v>St Joseph Nursing Home Co Of Utica</v>
          </cell>
          <cell r="D651" t="str">
            <v xml:space="preserve">Voluntary </v>
          </cell>
        </row>
        <row r="652">
          <cell r="A652" t="str">
            <v>4401300</v>
          </cell>
          <cell r="B652" t="str">
            <v xml:space="preserve">N </v>
          </cell>
          <cell r="C652" t="str">
            <v>St Josephs Home</v>
          </cell>
          <cell r="D652" t="str">
            <v xml:space="preserve">Voluntary </v>
          </cell>
        </row>
        <row r="653">
          <cell r="A653" t="str">
            <v>5907314</v>
          </cell>
          <cell r="B653" t="str">
            <v xml:space="preserve">N </v>
          </cell>
          <cell r="C653" t="str">
            <v>St Josephs Hosp Nursing Home Of Yonkers N Y Inc</v>
          </cell>
          <cell r="D653" t="str">
            <v xml:space="preserve">Voluntary </v>
          </cell>
        </row>
        <row r="654">
          <cell r="A654" t="str">
            <v>0701001</v>
          </cell>
          <cell r="B654" t="str">
            <v xml:space="preserve">N </v>
          </cell>
          <cell r="C654" t="str">
            <v>St Josephs Hospital - Skilled Nursing Facility</v>
          </cell>
          <cell r="D654" t="str">
            <v xml:space="preserve">Voluntary </v>
          </cell>
        </row>
        <row r="655">
          <cell r="A655" t="str">
            <v>3535001</v>
          </cell>
          <cell r="B655" t="str">
            <v xml:space="preserve">N </v>
          </cell>
          <cell r="C655" t="str">
            <v>St Josephs Place</v>
          </cell>
          <cell r="D655" t="str">
            <v xml:space="preserve">Voluntary </v>
          </cell>
        </row>
        <row r="656">
          <cell r="A656" t="str">
            <v>3702309</v>
          </cell>
          <cell r="B656" t="str">
            <v xml:space="preserve">N </v>
          </cell>
          <cell r="C656" t="str">
            <v>St Luke Residential Health Care Facility Inc</v>
          </cell>
          <cell r="D656" t="str">
            <v xml:space="preserve">Voluntary </v>
          </cell>
        </row>
        <row r="657">
          <cell r="A657" t="str">
            <v>3227305</v>
          </cell>
          <cell r="B657" t="str">
            <v xml:space="preserve">N </v>
          </cell>
          <cell r="C657" t="str">
            <v>St Lukes Home</v>
          </cell>
          <cell r="D657" t="str">
            <v xml:space="preserve">Voluntary </v>
          </cell>
        </row>
        <row r="658">
          <cell r="A658" t="str">
            <v>0101307</v>
          </cell>
          <cell r="B658" t="str">
            <v>S</v>
          </cell>
          <cell r="C658" t="str">
            <v>St Margarets Center</v>
          </cell>
          <cell r="D658" t="str">
            <v xml:space="preserve">Voluntary </v>
          </cell>
        </row>
        <row r="659">
          <cell r="A659" t="str">
            <v>7002349</v>
          </cell>
          <cell r="B659" t="str">
            <v>A</v>
          </cell>
          <cell r="C659" t="str">
            <v>St Marys Center Inc</v>
          </cell>
          <cell r="D659" t="str">
            <v xml:space="preserve">Voluntary </v>
          </cell>
        </row>
        <row r="660">
          <cell r="A660" t="str">
            <v>7003300</v>
          </cell>
          <cell r="B660" t="str">
            <v>S</v>
          </cell>
          <cell r="C660" t="str">
            <v>St Marys Hospital For Children Inc</v>
          </cell>
          <cell r="D660" t="str">
            <v xml:space="preserve">Voluntary </v>
          </cell>
        </row>
        <row r="661">
          <cell r="A661" t="str">
            <v>7000307</v>
          </cell>
          <cell r="B661" t="str">
            <v xml:space="preserve">N </v>
          </cell>
          <cell r="C661" t="str">
            <v>St Patricks Home</v>
          </cell>
          <cell r="D661" t="str">
            <v xml:space="preserve">Voluntary </v>
          </cell>
        </row>
        <row r="662">
          <cell r="A662" t="str">
            <v>0101305</v>
          </cell>
          <cell r="B662" t="str">
            <v xml:space="preserve">N </v>
          </cell>
          <cell r="C662" t="str">
            <v>St Peters Nursing and Rehabilitation Center</v>
          </cell>
          <cell r="D662" t="str">
            <v xml:space="preserve">Voluntary </v>
          </cell>
        </row>
        <row r="663">
          <cell r="A663" t="str">
            <v>7000366</v>
          </cell>
          <cell r="B663" t="str">
            <v xml:space="preserve">N </v>
          </cell>
          <cell r="C663" t="str">
            <v>St Vincent Depaul Residence</v>
          </cell>
          <cell r="D663" t="str">
            <v xml:space="preserve">Voluntary </v>
          </cell>
        </row>
        <row r="664">
          <cell r="A664" t="str">
            <v>3327301</v>
          </cell>
          <cell r="B664" t="str">
            <v xml:space="preserve">N </v>
          </cell>
          <cell r="C664" t="str">
            <v>Syracuse Home Association</v>
          </cell>
          <cell r="D664" t="str">
            <v xml:space="preserve">Voluntary </v>
          </cell>
        </row>
        <row r="665">
          <cell r="A665" t="str">
            <v>7002345</v>
          </cell>
          <cell r="B665" t="str">
            <v>A</v>
          </cell>
          <cell r="C665" t="str">
            <v>Terence Cardinal Cooke Health Care Ctr</v>
          </cell>
          <cell r="D665" t="str">
            <v xml:space="preserve">Voluntary </v>
          </cell>
        </row>
        <row r="666">
          <cell r="A666" t="str">
            <v>7002345</v>
          </cell>
          <cell r="B666" t="str">
            <v xml:space="preserve">N </v>
          </cell>
          <cell r="C666" t="str">
            <v>Terence Cardinal Cooke Health Care Ctr</v>
          </cell>
          <cell r="D666" t="str">
            <v xml:space="preserve">Voluntary </v>
          </cell>
        </row>
        <row r="667">
          <cell r="A667" t="str">
            <v>0101313</v>
          </cell>
          <cell r="B667" t="str">
            <v xml:space="preserve">N </v>
          </cell>
          <cell r="C667" t="str">
            <v>Teresian House Nursing Home Co Inc</v>
          </cell>
          <cell r="D667" t="str">
            <v xml:space="preserve">Voluntary </v>
          </cell>
        </row>
        <row r="668">
          <cell r="A668" t="str">
            <v>1327301</v>
          </cell>
          <cell r="B668" t="str">
            <v xml:space="preserve">N </v>
          </cell>
          <cell r="C668" t="str">
            <v>The Baptist Home at Brookmeade</v>
          </cell>
          <cell r="D668" t="str">
            <v xml:space="preserve">Voluntary </v>
          </cell>
        </row>
        <row r="669">
          <cell r="A669" t="str">
            <v>4120300</v>
          </cell>
          <cell r="B669" t="str">
            <v xml:space="preserve">N </v>
          </cell>
          <cell r="C669" t="str">
            <v>The Center for Nursing and Rehabilitation at Hoosick Falls</v>
          </cell>
          <cell r="D669" t="str">
            <v xml:space="preserve">Voluntary </v>
          </cell>
        </row>
        <row r="670">
          <cell r="A670" t="str">
            <v>2750301</v>
          </cell>
          <cell r="B670" t="str">
            <v xml:space="preserve">N </v>
          </cell>
          <cell r="C670" t="str">
            <v>The Friendly Home</v>
          </cell>
          <cell r="D670" t="str">
            <v xml:space="preserve">Voluntary </v>
          </cell>
        </row>
        <row r="671">
          <cell r="A671" t="str">
            <v>2750306</v>
          </cell>
          <cell r="B671" t="str">
            <v xml:space="preserve">N </v>
          </cell>
          <cell r="C671" t="str">
            <v>The Highlands at Brighton</v>
          </cell>
          <cell r="D671" t="str">
            <v xml:space="preserve">Voluntary </v>
          </cell>
        </row>
        <row r="672">
          <cell r="A672" t="str">
            <v>2750306</v>
          </cell>
          <cell r="B672" t="str">
            <v>V</v>
          </cell>
          <cell r="C672" t="str">
            <v>The Highlands at Brighton</v>
          </cell>
          <cell r="D672" t="str">
            <v xml:space="preserve">Voluntary </v>
          </cell>
        </row>
        <row r="673">
          <cell r="A673" t="str">
            <v>2750306</v>
          </cell>
          <cell r="B673" t="str">
            <v>B</v>
          </cell>
          <cell r="C673" t="str">
            <v>The Highlands at Brighton</v>
          </cell>
          <cell r="D673" t="str">
            <v xml:space="preserve">Voluntary </v>
          </cell>
        </row>
        <row r="674">
          <cell r="A674" t="str">
            <v>2763300</v>
          </cell>
          <cell r="B674" t="str">
            <v xml:space="preserve">N </v>
          </cell>
          <cell r="C674" t="str">
            <v>The Highlands Living Center</v>
          </cell>
          <cell r="D674" t="str">
            <v xml:space="preserve">Voluntary </v>
          </cell>
        </row>
        <row r="675">
          <cell r="A675" t="str">
            <v>2902302</v>
          </cell>
          <cell r="B675" t="str">
            <v xml:space="preserve">N </v>
          </cell>
          <cell r="C675" t="str">
            <v>The Komanoff Center for Geriatric and Rehabilitative Medicine</v>
          </cell>
          <cell r="D675" t="str">
            <v xml:space="preserve">Voluntary </v>
          </cell>
        </row>
        <row r="676">
          <cell r="A676" t="str">
            <v>2002360N</v>
          </cell>
          <cell r="B676" t="str">
            <v xml:space="preserve">N </v>
          </cell>
          <cell r="C676" t="str">
            <v xml:space="preserve">The Riverside (Previously Kateri Residences)  </v>
          </cell>
          <cell r="D676" t="str">
            <v xml:space="preserve">Voluntary </v>
          </cell>
        </row>
        <row r="677">
          <cell r="A677" t="str">
            <v>5903309</v>
          </cell>
          <cell r="B677" t="str">
            <v xml:space="preserve">N </v>
          </cell>
          <cell r="C677" t="str">
            <v>The Wartburg Home</v>
          </cell>
          <cell r="D677" t="str">
            <v xml:space="preserve">Voluntary </v>
          </cell>
        </row>
        <row r="678">
          <cell r="A678" t="str">
            <v>0663302</v>
          </cell>
          <cell r="B678" t="str">
            <v xml:space="preserve">N </v>
          </cell>
          <cell r="C678" t="str">
            <v>TLC Health Network-Lake Shore Hospital Nursing Facil</v>
          </cell>
          <cell r="D678" t="str">
            <v xml:space="preserve">Voluntary </v>
          </cell>
        </row>
        <row r="679">
          <cell r="A679" t="str">
            <v>4350301</v>
          </cell>
          <cell r="B679" t="str">
            <v xml:space="preserve">N </v>
          </cell>
          <cell r="C679" t="str">
            <v>Tolstoy Foundation Nursing Home Co Inc</v>
          </cell>
          <cell r="D679" t="str">
            <v xml:space="preserve">Voluntary </v>
          </cell>
        </row>
        <row r="680">
          <cell r="A680" t="str">
            <v>5904309</v>
          </cell>
          <cell r="B680" t="str">
            <v xml:space="preserve">N </v>
          </cell>
          <cell r="C680" t="str">
            <v>United Hebrew Geriatric Center</v>
          </cell>
          <cell r="D680" t="str">
            <v xml:space="preserve">Voluntary </v>
          </cell>
        </row>
        <row r="681">
          <cell r="A681" t="str">
            <v>4420301</v>
          </cell>
          <cell r="B681" t="str">
            <v xml:space="preserve">N </v>
          </cell>
          <cell r="C681" t="str">
            <v xml:space="preserve">United Helpers Canton Nursing Home Inc. </v>
          </cell>
          <cell r="D681" t="str">
            <v xml:space="preserve">Voluntary </v>
          </cell>
        </row>
        <row r="682">
          <cell r="A682" t="str">
            <v>2701358</v>
          </cell>
          <cell r="B682" t="str">
            <v>V</v>
          </cell>
          <cell r="C682" t="str">
            <v>Unity Living Center</v>
          </cell>
          <cell r="D682" t="str">
            <v xml:space="preserve">Voluntary </v>
          </cell>
        </row>
        <row r="683">
          <cell r="A683" t="str">
            <v>2701358</v>
          </cell>
          <cell r="B683" t="str">
            <v xml:space="preserve">N </v>
          </cell>
          <cell r="C683" t="str">
            <v>Unity Living Center</v>
          </cell>
          <cell r="D683" t="str">
            <v xml:space="preserve">Voluntary </v>
          </cell>
        </row>
        <row r="684">
          <cell r="A684" t="str">
            <v>2124301</v>
          </cell>
          <cell r="B684" t="str">
            <v xml:space="preserve">N </v>
          </cell>
          <cell r="C684" t="str">
            <v>Valley Health Services Inc</v>
          </cell>
          <cell r="D684" t="str">
            <v xml:space="preserve">Voluntary </v>
          </cell>
        </row>
        <row r="685">
          <cell r="A685" t="str">
            <v>5905305</v>
          </cell>
          <cell r="B685" t="str">
            <v xml:space="preserve">N </v>
          </cell>
          <cell r="C685" t="str">
            <v>Victoria Home</v>
          </cell>
          <cell r="D685" t="str">
            <v xml:space="preserve">Voluntary </v>
          </cell>
        </row>
        <row r="686">
          <cell r="A686" t="str">
            <v>7002335</v>
          </cell>
          <cell r="B686" t="str">
            <v xml:space="preserve">N </v>
          </cell>
          <cell r="C686" t="str">
            <v>Villagecare Rehabilitation and Nursing Center</v>
          </cell>
          <cell r="D686" t="str">
            <v xml:space="preserve">Voluntary </v>
          </cell>
        </row>
        <row r="687">
          <cell r="A687" t="str">
            <v>1401337</v>
          </cell>
          <cell r="B687" t="str">
            <v xml:space="preserve">N </v>
          </cell>
          <cell r="C687" t="str">
            <v>Waterfront Center for Rehabilitation and Healthcare</v>
          </cell>
          <cell r="D687" t="str">
            <v xml:space="preserve">Voluntary </v>
          </cell>
        </row>
        <row r="688">
          <cell r="A688" t="str">
            <v>5820000</v>
          </cell>
          <cell r="B688" t="str">
            <v>V</v>
          </cell>
          <cell r="C688" t="str">
            <v>Wayne Health Care</v>
          </cell>
          <cell r="D688" t="str">
            <v xml:space="preserve">Voluntary </v>
          </cell>
        </row>
        <row r="689">
          <cell r="A689" t="str">
            <v>5820000</v>
          </cell>
          <cell r="B689" t="str">
            <v xml:space="preserve">N </v>
          </cell>
          <cell r="C689" t="str">
            <v>Wayne Health Care</v>
          </cell>
          <cell r="D689" t="str">
            <v xml:space="preserve">Voluntary </v>
          </cell>
        </row>
        <row r="690">
          <cell r="A690" t="str">
            <v>5820000</v>
          </cell>
          <cell r="B690" t="str">
            <v>B</v>
          </cell>
          <cell r="C690" t="str">
            <v>Wayne Health Care</v>
          </cell>
          <cell r="D690" t="str">
            <v xml:space="preserve">Voluntary </v>
          </cell>
        </row>
        <row r="691">
          <cell r="A691" t="str">
            <v>1702300</v>
          </cell>
          <cell r="B691" t="str">
            <v xml:space="preserve">N </v>
          </cell>
          <cell r="C691" t="str">
            <v>Wells Nursing Home Inc</v>
          </cell>
          <cell r="D691" t="str">
            <v xml:space="preserve">Voluntary </v>
          </cell>
        </row>
        <row r="692">
          <cell r="A692" t="str">
            <v>2701352</v>
          </cell>
          <cell r="B692" t="str">
            <v xml:space="preserve">N </v>
          </cell>
          <cell r="C692" t="str">
            <v>Wesley Gardens Corporation</v>
          </cell>
          <cell r="D692" t="str">
            <v xml:space="preserve">Voluntary </v>
          </cell>
        </row>
        <row r="693">
          <cell r="A693" t="str">
            <v>4501301</v>
          </cell>
          <cell r="B693" t="str">
            <v xml:space="preserve">N </v>
          </cell>
          <cell r="C693" t="str">
            <v>Wesley Health Care Center Inc</v>
          </cell>
          <cell r="D693" t="str">
            <v xml:space="preserve">Voluntary </v>
          </cell>
        </row>
        <row r="694">
          <cell r="A694" t="str">
            <v>5957303</v>
          </cell>
          <cell r="B694" t="str">
            <v xml:space="preserve">N </v>
          </cell>
          <cell r="C694" t="str">
            <v>Westchester Meadows</v>
          </cell>
          <cell r="D694" t="str">
            <v xml:space="preserve">Voluntary </v>
          </cell>
        </row>
        <row r="695">
          <cell r="A695" t="str">
            <v>1059301</v>
          </cell>
          <cell r="B695" t="str">
            <v xml:space="preserve">N </v>
          </cell>
          <cell r="C695" t="str">
            <v>Whittier Rehabilitation &amp; Skilled Nursing Center</v>
          </cell>
          <cell r="D695" t="str">
            <v xml:space="preserve">Voluntary </v>
          </cell>
        </row>
        <row r="696">
          <cell r="A696" t="str">
            <v>2801001</v>
          </cell>
          <cell r="B696" t="str">
            <v xml:space="preserve">N </v>
          </cell>
          <cell r="C696" t="str">
            <v>Wilkinson Residential Health Care Facility</v>
          </cell>
          <cell r="D696" t="str">
            <v xml:space="preserve">Voluntary </v>
          </cell>
        </row>
        <row r="697">
          <cell r="A697" t="str">
            <v>5522303</v>
          </cell>
          <cell r="B697" t="str">
            <v xml:space="preserve">N </v>
          </cell>
          <cell r="C697" t="str">
            <v>Woodland Pond at New Paltz</v>
          </cell>
          <cell r="D697" t="str">
            <v xml:space="preserve">Voluntary </v>
          </cell>
        </row>
        <row r="698">
          <cell r="A698"/>
          <cell r="B698"/>
          <cell r="C698"/>
          <cell r="D698"/>
        </row>
        <row r="699">
          <cell r="A699"/>
          <cell r="B699"/>
          <cell r="C699"/>
          <cell r="D699"/>
        </row>
        <row r="700">
          <cell r="A700"/>
          <cell r="B700"/>
          <cell r="C700"/>
          <cell r="D700"/>
        </row>
        <row r="701">
          <cell r="A701"/>
          <cell r="B701"/>
          <cell r="C701"/>
          <cell r="D701"/>
        </row>
        <row r="702">
          <cell r="A702"/>
          <cell r="B702"/>
          <cell r="C702"/>
          <cell r="D702"/>
        </row>
      </sheetData>
      <sheetData sheetId="17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</row>
        <row r="2">
          <cell r="I2"/>
          <cell r="J2"/>
          <cell r="K2"/>
          <cell r="L2"/>
          <cell r="M2"/>
          <cell r="N2"/>
          <cell r="U2"/>
          <cell r="V2"/>
          <cell r="W2"/>
          <cell r="X2"/>
          <cell r="Y2"/>
          <cell r="Z2"/>
          <cell r="AG2"/>
          <cell r="AH2"/>
          <cell r="AI2"/>
          <cell r="AJ2"/>
          <cell r="AK2"/>
          <cell r="AL2"/>
          <cell r="AS2"/>
          <cell r="AT2"/>
          <cell r="AU2"/>
          <cell r="AV2"/>
          <cell r="AW2"/>
          <cell r="AX2"/>
          <cell r="BE2"/>
          <cell r="BF2"/>
          <cell r="BG2"/>
          <cell r="BH2"/>
          <cell r="BI2"/>
          <cell r="BJ2"/>
        </row>
        <row r="3">
          <cell r="A3" t="str">
            <v>Organization</v>
          </cell>
          <cell r="B3" t="str">
            <v>Name</v>
          </cell>
          <cell r="C3" t="str">
            <v>Date</v>
          </cell>
          <cell r="D3" t="str">
            <v>710/9 N</v>
          </cell>
          <cell r="E3" t="str">
            <v>710/22 N</v>
          </cell>
          <cell r="F3" t="str">
            <v>710/23 N</v>
          </cell>
          <cell r="G3" t="str">
            <v>710/24 N</v>
          </cell>
          <cell r="H3" t="str">
            <v>710/32 N</v>
          </cell>
          <cell r="I3"/>
          <cell r="J3"/>
          <cell r="K3" t="str">
            <v>Managed Care</v>
          </cell>
          <cell r="L3"/>
          <cell r="M3"/>
          <cell r="N3"/>
          <cell r="O3" t="str">
            <v>810/9 N</v>
          </cell>
          <cell r="P3" t="str">
            <v>810/10 N</v>
          </cell>
          <cell r="Q3" t="str">
            <v>810/22 N</v>
          </cell>
          <cell r="R3" t="str">
            <v>810/23 N</v>
          </cell>
          <cell r="S3" t="str">
            <v>810/24 N</v>
          </cell>
          <cell r="T3" t="str">
            <v>810/32 N</v>
          </cell>
          <cell r="U3"/>
          <cell r="V3"/>
          <cell r="W3" t="str">
            <v>Managed Care</v>
          </cell>
          <cell r="X3"/>
          <cell r="Y3"/>
          <cell r="Z3"/>
          <cell r="AA3" t="str">
            <v>910/9 N</v>
          </cell>
          <cell r="AB3" t="str">
            <v>910/10 N</v>
          </cell>
          <cell r="AC3" t="str">
            <v>910/22 N</v>
          </cell>
          <cell r="AD3" t="str">
            <v>910/23 N</v>
          </cell>
          <cell r="AE3" t="str">
            <v>910/24 N</v>
          </cell>
          <cell r="AF3" t="str">
            <v>910/32 N</v>
          </cell>
          <cell r="AG3"/>
          <cell r="AH3"/>
          <cell r="AI3" t="str">
            <v>Managed Care</v>
          </cell>
          <cell r="AJ3"/>
          <cell r="AK3"/>
          <cell r="AL3"/>
          <cell r="AM3" t="str">
            <v>1010/9 N</v>
          </cell>
          <cell r="AN3" t="str">
            <v>1010/10 N</v>
          </cell>
          <cell r="AO3" t="str">
            <v>1010/22 N</v>
          </cell>
          <cell r="AP3" t="str">
            <v>1010/23 N</v>
          </cell>
          <cell r="AQ3" t="str">
            <v>1010/24 N</v>
          </cell>
          <cell r="AR3" t="str">
            <v>1010/32 N</v>
          </cell>
          <cell r="AS3"/>
          <cell r="AT3"/>
          <cell r="AU3" t="str">
            <v>Managed Care</v>
          </cell>
          <cell r="AV3"/>
          <cell r="AW3"/>
          <cell r="AX3"/>
          <cell r="AY3" t="str">
            <v>1210/9 N</v>
          </cell>
          <cell r="AZ3" t="str">
            <v>1210/10 N</v>
          </cell>
          <cell r="BA3" t="str">
            <v>1210/22 N</v>
          </cell>
          <cell r="BB3" t="str">
            <v>1210/23 N</v>
          </cell>
          <cell r="BC3" t="str">
            <v>1210/24 N</v>
          </cell>
          <cell r="BD3" t="str">
            <v>1210/32 N</v>
          </cell>
          <cell r="BE3"/>
          <cell r="BF3"/>
          <cell r="BG3" t="str">
            <v>Managed Care</v>
          </cell>
          <cell r="BH3"/>
          <cell r="BI3"/>
          <cell r="BJ3"/>
        </row>
        <row r="4">
          <cell r="D4" t="str">
            <v>Part I - 3) Bed Capacity - Patient Days  ;Specialty Pediatric  ;Medicaid Days Paid by:  1.  Health  ;</v>
          </cell>
          <cell r="E4" t="str">
            <v>Part I - 3) Bed Capacity - Patient Days</v>
          </cell>
          <cell r="F4" t="str">
            <v>Part I - 3) Bed Capacity - Patient Days</v>
          </cell>
          <cell r="G4" t="str">
            <v>Part I - 3) Bed Capacity - Patient Days</v>
          </cell>
          <cell r="H4" t="str">
            <v>Part I - 3) Bed Capacity - Patient Days  ;Specialty Pediatric  ;Medicaid Days Paid by:  1A. Managed Care Provider  ;</v>
          </cell>
          <cell r="I4" t="str">
            <v>ineligible</v>
          </cell>
          <cell r="J4" t="str">
            <v>Part B&amp;D</v>
          </cell>
          <cell r="K4" t="str">
            <v>%ineligible</v>
          </cell>
          <cell r="L4" t="str">
            <v>%Part B&amp;D</v>
          </cell>
          <cell r="M4" t="str">
            <v>%ineligible</v>
          </cell>
          <cell r="N4" t="str">
            <v>%Part B&amp;D</v>
          </cell>
          <cell r="O4" t="str">
            <v>Part I - 3) Bed Capacity - Patient Days  ;Head Injury  ;Medicaid Days Paid by:  1.  Health  ;</v>
          </cell>
          <cell r="P4" t="str">
            <v>Part I - 3) Bed Capacity - Patient Days  ;Head Injury  ;Of Which How Many Patient Days Were:     Part B Medicare Eligible  ;</v>
          </cell>
          <cell r="Q4" t="str">
            <v>Part I - 3) Bed Capacity - Patient Days</v>
          </cell>
          <cell r="R4" t="str">
            <v>Part I - 3) Bed Capacity - Patient Days</v>
          </cell>
          <cell r="S4" t="str">
            <v>Part I - 3) Bed Capacity - Patient Days</v>
          </cell>
          <cell r="T4" t="str">
            <v>Part I - 3) Bed Capacity - Patient Days  ;Head Injury  ;Medicaid Days Paid by:  1A. Managed Care Provider  ;</v>
          </cell>
          <cell r="U4" t="str">
            <v>ineligible</v>
          </cell>
          <cell r="V4" t="str">
            <v>Part B&amp;D</v>
          </cell>
          <cell r="W4" t="str">
            <v>%ineligible</v>
          </cell>
          <cell r="X4" t="str">
            <v>%Part B&amp;D</v>
          </cell>
          <cell r="Y4" t="str">
            <v>%ineligible</v>
          </cell>
          <cell r="Z4" t="str">
            <v>%Part B&amp;D</v>
          </cell>
          <cell r="AA4" t="str">
            <v>Part I - 3) Bed Capacity - Patient Days  ;AIDS  ;Medicaid Days Paid by:  1.  Health  ;</v>
          </cell>
          <cell r="AB4" t="str">
            <v>Part I - 3) Bed Capacity - Patient Days  ;AIDS  ;Of Which How Many Patient Days Were:     Part B Medicare Eligible  ;</v>
          </cell>
          <cell r="AC4" t="str">
            <v>Part I - 3) Bed Capacity - Patient Days</v>
          </cell>
          <cell r="AD4" t="str">
            <v>Part I - 3) Bed Capacity - Patient Days</v>
          </cell>
          <cell r="AE4" t="str">
            <v>Part I - 3) Bed Capacity - Patient Days</v>
          </cell>
          <cell r="AF4" t="str">
            <v>Part I - 3) Bed Capacity - Patient Days  ;AIDS  ;Medicaid Days Paid by:  1A. Managed Care Provider  ;</v>
          </cell>
          <cell r="AG4" t="str">
            <v>ineligible</v>
          </cell>
          <cell r="AH4" t="str">
            <v>Part B&amp;D</v>
          </cell>
          <cell r="AI4" t="str">
            <v>%ineligible</v>
          </cell>
          <cell r="AJ4" t="str">
            <v>%Part B&amp;D</v>
          </cell>
          <cell r="AK4" t="str">
            <v>%ineligible</v>
          </cell>
          <cell r="AL4" t="str">
            <v>%Part B&amp;D</v>
          </cell>
          <cell r="AM4" t="str">
            <v>Part I - 3) Bed Capacity - Patient Days  ;Long Term Ventilator  ;Medicaid Days Paid by:  1.  Health  ;</v>
          </cell>
          <cell r="AN4" t="str">
            <v>Part I - 3) Bed Capacity - Patient Days  ;Long Term Ventilator  ;Of Which How Many Patient Days Were:     Part B Medicare Eligible  ;</v>
          </cell>
          <cell r="AO4" t="str">
            <v>Part I - 3) Bed Capacity - Patient Days</v>
          </cell>
          <cell r="AP4" t="str">
            <v>Part I - 3) Bed Capacity - Patient Days</v>
          </cell>
          <cell r="AQ4" t="str">
            <v>Part I - 3) Bed Capacity - Patient Days</v>
          </cell>
          <cell r="AR4" t="str">
            <v>Part I - 3) Bed Capacity - Patient Days  ;Long Term Ventilator  ;Medicaid Days Paid by:  1A. Managed Care Provider  ;</v>
          </cell>
          <cell r="AS4" t="str">
            <v>ineligible</v>
          </cell>
          <cell r="AT4" t="str">
            <v>Part B&amp;D</v>
          </cell>
          <cell r="AU4" t="str">
            <v>%ineligible</v>
          </cell>
          <cell r="AV4" t="str">
            <v>%Part B&amp;D</v>
          </cell>
          <cell r="AW4" t="str">
            <v>%ineligible</v>
          </cell>
          <cell r="AX4" t="str">
            <v>%Part B&amp;D</v>
          </cell>
          <cell r="AY4" t="str">
            <v>Part I - 3) Bed Capacity - Patient Days  ;Behavioral Intervention  ;Medicaid Days Paid by:  1.  Health  ;</v>
          </cell>
          <cell r="AZ4" t="str">
            <v>Part I - 3) Bed Capacity - Patient Days  ;Behavioral Intervention  ;Of Which How Many Patient Days Were:     Part B Medicare Eligible  ;</v>
          </cell>
          <cell r="BA4" t="str">
            <v>Part I - 3) Bed Capacity - Patient Days</v>
          </cell>
          <cell r="BB4" t="str">
            <v>Part I - 3) Bed Capacity - Patient Days</v>
          </cell>
          <cell r="BC4" t="str">
            <v>Part I - 3) Bed Capacity - Patient Days</v>
          </cell>
          <cell r="BD4" t="str">
            <v>Part I - 3) Bed Capacity - Patient Days  ;Behavioral Intervention  ;Medicaid Days Paid by:  1A. Managed Care Provider  ;</v>
          </cell>
          <cell r="BE4" t="str">
            <v>ineligible</v>
          </cell>
          <cell r="BF4" t="str">
            <v>Part B&amp;D</v>
          </cell>
          <cell r="BG4" t="str">
            <v>%ineligible</v>
          </cell>
          <cell r="BH4" t="str">
            <v>%Part B&amp;D</v>
          </cell>
          <cell r="BI4" t="str">
            <v>%ineligible</v>
          </cell>
          <cell r="BJ4" t="str">
            <v>%Part B&amp;D</v>
          </cell>
        </row>
        <row r="5">
          <cell r="A5" t="str">
            <v>2950302</v>
          </cell>
          <cell r="B5" t="str">
            <v>A Holly Patterson Extended Care Facility</v>
          </cell>
          <cell r="C5" t="str">
            <v xml:space="preserve">01/01/2016 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e">
            <v>#DIV/0!</v>
          </cell>
          <cell r="L5" t="e">
            <v>#DIV/0!</v>
          </cell>
          <cell r="M5" t="e">
            <v>#DIV/0!</v>
          </cell>
          <cell r="N5" t="e">
            <v>#DIV/0!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e">
            <v>#DIV/0!</v>
          </cell>
          <cell r="X5" t="e">
            <v>#DIV/0!</v>
          </cell>
          <cell r="Y5" t="e">
            <v>#DIV/0!</v>
          </cell>
          <cell r="Z5" t="e">
            <v>#DIV/0!</v>
          </cell>
          <cell r="AA5">
            <v>5458</v>
          </cell>
          <cell r="AB5">
            <v>0</v>
          </cell>
          <cell r="AC5">
            <v>0</v>
          </cell>
          <cell r="AD5">
            <v>2850</v>
          </cell>
          <cell r="AE5">
            <v>2608</v>
          </cell>
          <cell r="AF5">
            <v>0</v>
          </cell>
          <cell r="AG5">
            <v>2608</v>
          </cell>
          <cell r="AH5">
            <v>2850</v>
          </cell>
          <cell r="AI5">
            <v>0.47783070721876147</v>
          </cell>
          <cell r="AJ5">
            <v>0.52216929278123858</v>
          </cell>
          <cell r="AK5">
            <v>1246.18248442653</v>
          </cell>
          <cell r="AL5">
            <v>0</v>
          </cell>
          <cell r="AM5">
            <v>5437</v>
          </cell>
          <cell r="AN5">
            <v>0</v>
          </cell>
          <cell r="AO5">
            <v>335</v>
          </cell>
          <cell r="AP5">
            <v>4183</v>
          </cell>
          <cell r="AQ5">
            <v>919</v>
          </cell>
          <cell r="AR5">
            <v>0</v>
          </cell>
          <cell r="AS5">
            <v>1254</v>
          </cell>
          <cell r="AT5">
            <v>4183</v>
          </cell>
          <cell r="AU5">
            <v>0.23064189810557292</v>
          </cell>
          <cell r="AV5">
            <v>0.7693581018944271</v>
          </cell>
          <cell r="AW5">
            <v>289.22494022438843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 t="e">
            <v>#DIV/0!</v>
          </cell>
          <cell r="BH5" t="e">
            <v>#DIV/0!</v>
          </cell>
          <cell r="BI5" t="e">
            <v>#DIV/0!</v>
          </cell>
          <cell r="BJ5" t="e">
            <v>#DIV/0!</v>
          </cell>
        </row>
        <row r="6">
          <cell r="A6" t="str">
            <v>2725301</v>
          </cell>
          <cell r="B6" t="str">
            <v>Aaron Manor Rehabilitation and Nursing Center</v>
          </cell>
          <cell r="C6" t="str">
            <v xml:space="preserve">01/01/2016  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e">
            <v>#DIV/0!</v>
          </cell>
          <cell r="L6" t="e">
            <v>#DIV/0!</v>
          </cell>
          <cell r="M6" t="e">
            <v>#DIV/0!</v>
          </cell>
          <cell r="N6" t="e">
            <v>#DIV/0!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 t="e">
            <v>#DIV/0!</v>
          </cell>
          <cell r="AJ6" t="e">
            <v>#DIV/0!</v>
          </cell>
          <cell r="AK6" t="e">
            <v>#DIV/0!</v>
          </cell>
          <cell r="AL6" t="e">
            <v>#DIV/0!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 t="e">
            <v>#DIV/0!</v>
          </cell>
          <cell r="AV6" t="e">
            <v>#DIV/0!</v>
          </cell>
          <cell r="AW6" t="e">
            <v>#DIV/0!</v>
          </cell>
          <cell r="AX6" t="e">
            <v>#DIV/0!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 t="e">
            <v>#DIV/0!</v>
          </cell>
          <cell r="BH6" t="e">
            <v>#DIV/0!</v>
          </cell>
          <cell r="BI6" t="e">
            <v>#DIV/0!</v>
          </cell>
          <cell r="BJ6" t="e">
            <v>#DIV/0!</v>
          </cell>
        </row>
        <row r="7">
          <cell r="A7" t="str">
            <v>0420302</v>
          </cell>
          <cell r="B7" t="str">
            <v>Absolut Center for Nursing and Rehabilitation at Allega</v>
          </cell>
          <cell r="C7" t="str">
            <v xml:space="preserve">01/01/2016  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</row>
        <row r="8">
          <cell r="A8" t="str">
            <v>1422303</v>
          </cell>
          <cell r="B8" t="str">
            <v>Absolut Center for Nursing and Rehabilitation at Auror</v>
          </cell>
          <cell r="C8" t="str">
            <v xml:space="preserve">01/01/2016  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</row>
        <row r="9">
          <cell r="A9" t="str">
            <v>0601303</v>
          </cell>
          <cell r="B9" t="str">
            <v>Absolut Center for Nursing and Rehabilitation at Dunki</v>
          </cell>
          <cell r="C9" t="str">
            <v xml:space="preserve">01/01/2016  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</row>
        <row r="10">
          <cell r="A10" t="str">
            <v>1461302</v>
          </cell>
          <cell r="B10" t="str">
            <v>Absolut Center for Nursing and Rehabilitation at Eden</v>
          </cell>
          <cell r="C10" t="str">
            <v xml:space="preserve">01/01/2016  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</row>
        <row r="11">
          <cell r="A11" t="str">
            <v>0302303</v>
          </cell>
          <cell r="B11" t="str">
            <v>Absolut Center for Nursing and Rehabilitation at Endic</v>
          </cell>
          <cell r="C11" t="str">
            <v xml:space="preserve">01/01/2016  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</row>
        <row r="12">
          <cell r="A12" t="str">
            <v>3158302</v>
          </cell>
          <cell r="B12" t="str">
            <v>Absolut Center for Nursing and Rehabilitation at Gaspo</v>
          </cell>
          <cell r="C12" t="str">
            <v xml:space="preserve">01/01/2016  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</row>
        <row r="13">
          <cell r="A13" t="str">
            <v>0226302</v>
          </cell>
          <cell r="B13" t="str">
            <v>Absolut Center for Nursing and Rehabilitation at Hough</v>
          </cell>
          <cell r="C13" t="str">
            <v xml:space="preserve">01/01/2016  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</row>
        <row r="14">
          <cell r="A14" t="str">
            <v>1435303</v>
          </cell>
          <cell r="B14" t="str">
            <v>Absolut Center for Nursing and Rehabilitation at Orcha</v>
          </cell>
          <cell r="C14" t="str">
            <v xml:space="preserve">01/01/2016  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</row>
        <row r="15">
          <cell r="A15" t="str">
            <v>0433303</v>
          </cell>
          <cell r="B15" t="str">
            <v>Absolut Center for Nursing and Rehabilitation at Salam</v>
          </cell>
          <cell r="C15" t="str">
            <v xml:space="preserve">01/01/2016 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</row>
        <row r="16">
          <cell r="A16" t="str">
            <v>5026301</v>
          </cell>
          <cell r="B16" t="str">
            <v>Absolut Center for Nursing and Rehabilitation at Three</v>
          </cell>
          <cell r="C16" t="str">
            <v xml:space="preserve">01/01/2016 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e">
            <v>#DIV/0!</v>
          </cell>
          <cell r="L16" t="e">
            <v>#DIV/0!</v>
          </cell>
          <cell r="M16" t="e">
            <v>#DIV/0!</v>
          </cell>
          <cell r="N16" t="e">
            <v>#DIV/0!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</row>
        <row r="17">
          <cell r="A17" t="str">
            <v>0675302</v>
          </cell>
          <cell r="B17" t="str">
            <v>Absolut Center for Nursing and Rehabilitation at Westfi</v>
          </cell>
          <cell r="C17" t="str">
            <v xml:space="preserve">01/01/2016 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</row>
        <row r="18">
          <cell r="A18" t="str">
            <v>5155301</v>
          </cell>
          <cell r="B18" t="str">
            <v>Acadia Center for Nursing and Rehabilitation</v>
          </cell>
          <cell r="C18" t="str">
            <v xml:space="preserve">01/01/2016  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</row>
        <row r="19">
          <cell r="A19" t="str">
            <v>5220303</v>
          </cell>
          <cell r="B19" t="str">
            <v>Achieve Rehab and Nursing Facility</v>
          </cell>
          <cell r="C19" t="str">
            <v xml:space="preserve">01/01/2016  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</row>
        <row r="20">
          <cell r="A20" t="str">
            <v>5907318</v>
          </cell>
          <cell r="B20" t="str">
            <v>Adira at Riverside Rehabilitation and Nursing</v>
          </cell>
          <cell r="C20" t="str">
            <v xml:space="preserve">01/01/2016  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>
            <v>2309</v>
          </cell>
          <cell r="AN20">
            <v>0</v>
          </cell>
          <cell r="AO20">
            <v>403</v>
          </cell>
          <cell r="AP20">
            <v>1906</v>
          </cell>
          <cell r="AQ20">
            <v>0</v>
          </cell>
          <cell r="AR20">
            <v>0</v>
          </cell>
          <cell r="AS20">
            <v>403</v>
          </cell>
          <cell r="AT20">
            <v>1906</v>
          </cell>
          <cell r="AU20">
            <v>0.17453443048938935</v>
          </cell>
          <cell r="AV20">
            <v>0.82546556951061067</v>
          </cell>
          <cell r="AW20">
            <v>70.337375487223909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</row>
        <row r="21">
          <cell r="A21" t="str">
            <v>5154323</v>
          </cell>
          <cell r="B21" t="str">
            <v>Affinity Skilled Living and Rehabilitation Center</v>
          </cell>
          <cell r="C21" t="str">
            <v xml:space="preserve">01/01/2016  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 t="e">
            <v>#DIV/0!</v>
          </cell>
          <cell r="L21" t="e">
            <v>#DIV/0!</v>
          </cell>
          <cell r="M21" t="e">
            <v>#DIV/0!</v>
          </cell>
          <cell r="N21" t="e">
            <v>#DIV/0!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>
            <v>978</v>
          </cell>
          <cell r="AN21">
            <v>0</v>
          </cell>
          <cell r="AO21">
            <v>0</v>
          </cell>
          <cell r="AP21">
            <v>978</v>
          </cell>
          <cell r="AQ21">
            <v>0</v>
          </cell>
          <cell r="AR21">
            <v>93</v>
          </cell>
          <cell r="AS21">
            <v>0</v>
          </cell>
          <cell r="AT21">
            <v>978</v>
          </cell>
          <cell r="AU21">
            <v>0</v>
          </cell>
          <cell r="AV21">
            <v>1</v>
          </cell>
          <cell r="AW21">
            <v>0</v>
          </cell>
          <cell r="AX21">
            <v>93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</row>
        <row r="22">
          <cell r="A22" t="str">
            <v>0153302</v>
          </cell>
          <cell r="B22" t="str">
            <v>Albany County Nursing Home</v>
          </cell>
          <cell r="C22" t="str">
            <v xml:space="preserve">01/01/2016  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e">
            <v>#DIV/0!</v>
          </cell>
          <cell r="L22" t="e">
            <v>#DIV/0!</v>
          </cell>
          <cell r="M22" t="e">
            <v>#DIV/0!</v>
          </cell>
          <cell r="N22" t="e">
            <v>#DIV/0!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</row>
        <row r="23">
          <cell r="A23" t="str">
            <v>1624000</v>
          </cell>
          <cell r="B23" t="str">
            <v>Alice Hyde Medical Center</v>
          </cell>
          <cell r="C23" t="str">
            <v xml:space="preserve">01/01/2016  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</row>
        <row r="24">
          <cell r="A24" t="str">
            <v>2129303</v>
          </cell>
          <cell r="B24" t="str">
            <v>Alpine Rehabilitation and Nursing Center</v>
          </cell>
          <cell r="C24" t="str">
            <v xml:space="preserve">01/01/2016 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#DIV/0!</v>
          </cell>
          <cell r="L24" t="e">
            <v>#DIV/0!</v>
          </cell>
          <cell r="M24" t="e">
            <v>#DIV/0!</v>
          </cell>
          <cell r="N24" t="e">
            <v>#DIV/0!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</row>
        <row r="25">
          <cell r="A25" t="str">
            <v>7002356</v>
          </cell>
          <cell r="B25" t="str">
            <v>Amsterdam Nursing Home Corp (amsterdam House)</v>
          </cell>
          <cell r="C25" t="str">
            <v xml:space="preserve">01/01/2016  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e">
            <v>#DIV/0!</v>
          </cell>
          <cell r="L25" t="e">
            <v>#DIV/0!</v>
          </cell>
          <cell r="M25" t="e">
            <v>#DIV/0!</v>
          </cell>
          <cell r="N25" t="e">
            <v>#DIV/0!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</row>
        <row r="26">
          <cell r="A26" t="str">
            <v>5926300</v>
          </cell>
          <cell r="B26" t="str">
            <v>Andrus On Hudson</v>
          </cell>
          <cell r="C26" t="str">
            <v xml:space="preserve">01/01/2016 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</row>
        <row r="27">
          <cell r="A27" t="str">
            <v>5153311</v>
          </cell>
          <cell r="B27" t="str">
            <v>Apex Rehabilitation &amp; Care Center</v>
          </cell>
          <cell r="C27" t="str">
            <v xml:space="preserve">01/01/2016 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#DIV/0!</v>
          </cell>
          <cell r="L27" t="e">
            <v>#DIV/0!</v>
          </cell>
          <cell r="M27" t="e">
            <v>#DIV/0!</v>
          </cell>
          <cell r="N27" t="e">
            <v>#DIV/0!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</row>
        <row r="28">
          <cell r="A28" t="str">
            <v>7001378</v>
          </cell>
          <cell r="B28" t="str">
            <v>Atrium Center for Rehabilitation and Nursing</v>
          </cell>
          <cell r="C28" t="str">
            <v xml:space="preserve">01/01/2016  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</row>
        <row r="29">
          <cell r="A29" t="str">
            <v>0501310</v>
          </cell>
          <cell r="B29" t="str">
            <v>Auburn Rehabilitation and Nursing Center</v>
          </cell>
          <cell r="C29" t="str">
            <v xml:space="preserve">01/01/2016  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</row>
        <row r="30">
          <cell r="A30" t="str">
            <v>3801000</v>
          </cell>
          <cell r="B30" t="str">
            <v>Aurelia Osborn Fox Memorial Hospital</v>
          </cell>
          <cell r="C30" t="str">
            <v xml:space="preserve">01/01/2016  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 t="e">
            <v>#DIV/0!</v>
          </cell>
          <cell r="L30" t="e">
            <v>#DIV/0!</v>
          </cell>
          <cell r="M30" t="e">
            <v>#DIV/0!</v>
          </cell>
          <cell r="N30" t="e">
            <v>#DIV/0!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#DIV/0!</v>
          </cell>
          <cell r="X30" t="e">
            <v>#DIV/0!</v>
          </cell>
          <cell r="Y30" t="e">
            <v>#DIV/0!</v>
          </cell>
          <cell r="Z30" t="e">
            <v>#DIV/0!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</row>
        <row r="31">
          <cell r="A31" t="str">
            <v>1430301</v>
          </cell>
          <cell r="B31" t="str">
            <v>Autumn View Health Care Facility LLC</v>
          </cell>
          <cell r="C31" t="str">
            <v xml:space="preserve">01/01/2016  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e">
            <v>#DIV/0!</v>
          </cell>
          <cell r="L31" t="e">
            <v>#DIV/0!</v>
          </cell>
          <cell r="M31" t="e">
            <v>#DIV/0!</v>
          </cell>
          <cell r="N31" t="e">
            <v>#DIV/0!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e">
            <v>#DIV/0!</v>
          </cell>
          <cell r="X31" t="e">
            <v>#DIV/0!</v>
          </cell>
          <cell r="Y31" t="e">
            <v>#DIV/0!</v>
          </cell>
          <cell r="Z31" t="e">
            <v>#DIV/0!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</row>
        <row r="32">
          <cell r="A32" t="str">
            <v>2520301</v>
          </cell>
          <cell r="B32" t="str">
            <v>Avon Nursing Home LLC</v>
          </cell>
          <cell r="C32" t="str">
            <v xml:space="preserve">01/01/2016  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 t="e">
            <v>#DIV/0!</v>
          </cell>
          <cell r="L32" t="e">
            <v>#DIV/0!</v>
          </cell>
          <cell r="M32" t="e">
            <v>#DIV/0!</v>
          </cell>
          <cell r="N32" t="e">
            <v>#DIV/0!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</row>
        <row r="33">
          <cell r="A33" t="str">
            <v>7000319</v>
          </cell>
          <cell r="B33" t="str">
            <v>Bainbridge Nursing And Rehabilitation Center</v>
          </cell>
          <cell r="C33" t="str">
            <v xml:space="preserve">01/01/2016 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</row>
        <row r="34">
          <cell r="A34" t="str">
            <v>2701357</v>
          </cell>
          <cell r="B34" t="str">
            <v>Baird Nursing Home</v>
          </cell>
          <cell r="C34" t="str">
            <v xml:space="preserve">01/01/2016  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</row>
        <row r="35">
          <cell r="A35" t="str">
            <v>4620300</v>
          </cell>
          <cell r="B35" t="str">
            <v>Baptist Health Nursing And Rehabilitation Center Inc</v>
          </cell>
          <cell r="C35" t="str">
            <v xml:space="preserve">01/01/2016 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e">
            <v>#DIV/0!</v>
          </cell>
          <cell r="L35" t="e">
            <v>#DIV/0!</v>
          </cell>
          <cell r="M35" t="e">
            <v>#DIV/0!</v>
          </cell>
          <cell r="N35" t="e">
            <v>#DIV/0!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 t="e">
            <v>#DIV/0!</v>
          </cell>
          <cell r="X35" t="e">
            <v>#DIV/0!</v>
          </cell>
          <cell r="Y35" t="e">
            <v>#DIV/0!</v>
          </cell>
          <cell r="Z35" t="e">
            <v>#DIV/0!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</row>
        <row r="36">
          <cell r="A36" t="str">
            <v>1801307</v>
          </cell>
          <cell r="B36" t="str">
            <v>Batavia Health Care Center LLC</v>
          </cell>
          <cell r="C36" t="str">
            <v xml:space="preserve">01/01/2016 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</row>
        <row r="37">
          <cell r="A37" t="str">
            <v>7000389</v>
          </cell>
          <cell r="B37" t="str">
            <v>Bay Park Center for Nursing and Rehabilitation LLC</v>
          </cell>
          <cell r="C37" t="str">
            <v xml:space="preserve">01/01/2016  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e">
            <v>#DIV/0!</v>
          </cell>
          <cell r="L37" t="e">
            <v>#DIV/0!</v>
          </cell>
          <cell r="M37" t="e">
            <v>#DIV/0!</v>
          </cell>
          <cell r="N37" t="e">
            <v>#DIV/0!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</row>
        <row r="38">
          <cell r="A38" t="str">
            <v>5904317</v>
          </cell>
          <cell r="B38" t="str">
            <v>Bayberry Nursing Home</v>
          </cell>
          <cell r="C38" t="str">
            <v xml:space="preserve">01/01/2016 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</row>
        <row r="39">
          <cell r="A39" t="str">
            <v>7003412</v>
          </cell>
          <cell r="B39" t="str">
            <v>Beach Gardens Rehab and Nursing Center</v>
          </cell>
          <cell r="C39" t="str">
            <v xml:space="preserve">01/01/2016  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e">
            <v>#DIV/0!</v>
          </cell>
          <cell r="L39" t="e">
            <v>#DIV/0!</v>
          </cell>
          <cell r="M39" t="e">
            <v>#DIV/0!</v>
          </cell>
          <cell r="N39" t="e">
            <v>#DIV/0!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e">
            <v>#DIV/0!</v>
          </cell>
          <cell r="X39" t="e">
            <v>#DIV/0!</v>
          </cell>
          <cell r="Y39" t="e">
            <v>#DIV/0!</v>
          </cell>
          <cell r="Z39" t="e">
            <v>#DIV/0!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</row>
        <row r="40">
          <cell r="A40" t="str">
            <v>2902303</v>
          </cell>
          <cell r="B40" t="str">
            <v>Beach Terrace Care Center</v>
          </cell>
          <cell r="C40" t="str">
            <v xml:space="preserve">01/01/2016  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 t="e">
            <v>#DIV/0!</v>
          </cell>
          <cell r="L40" t="e">
            <v>#DIV/0!</v>
          </cell>
          <cell r="M40" t="e">
            <v>#DIV/0!</v>
          </cell>
          <cell r="N40" t="e">
            <v>#DIV/0!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e">
            <v>#DIV/0!</v>
          </cell>
          <cell r="X40" t="e">
            <v>#DIV/0!</v>
          </cell>
          <cell r="Y40" t="e">
            <v>#DIV/0!</v>
          </cell>
          <cell r="Z40" t="e">
            <v>#DIV/0!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 t="e">
            <v>#DIV/0!</v>
          </cell>
          <cell r="AJ40" t="e">
            <v>#DIV/0!</v>
          </cell>
          <cell r="AK40" t="e">
            <v>#DIV/0!</v>
          </cell>
          <cell r="AL40" t="e">
            <v>#DIV/0!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</row>
        <row r="41">
          <cell r="A41" t="str">
            <v>7003401</v>
          </cell>
          <cell r="B41" t="str">
            <v>Beacon Rehabilitation and Nursing Center</v>
          </cell>
          <cell r="C41" t="str">
            <v xml:space="preserve">01/01/2016  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e">
            <v>#DIV/0!</v>
          </cell>
          <cell r="L41" t="e">
            <v>#DIV/0!</v>
          </cell>
          <cell r="M41" t="e">
            <v>#DIV/0!</v>
          </cell>
          <cell r="N41" t="e">
            <v>#DIV/0!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 t="e">
            <v>#DIV/0!</v>
          </cell>
          <cell r="AJ41" t="e">
            <v>#DIV/0!</v>
          </cell>
          <cell r="AK41" t="e">
            <v>#DIV/0!</v>
          </cell>
          <cell r="AL41" t="e">
            <v>#DIV/0!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</row>
        <row r="42">
          <cell r="A42" t="str">
            <v>7001805</v>
          </cell>
          <cell r="B42" t="str">
            <v>Bedford Center for Nursing and Rehabilitation</v>
          </cell>
          <cell r="C42" t="str">
            <v xml:space="preserve">01/01/2016  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 t="e">
            <v>#DIV/0!</v>
          </cell>
          <cell r="L42" t="e">
            <v>#DIV/0!</v>
          </cell>
          <cell r="M42" t="e">
            <v>#DIV/0!</v>
          </cell>
          <cell r="N42" t="e">
            <v>#DIV/0!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 t="e">
            <v>#DIV/0!</v>
          </cell>
          <cell r="AJ42" t="e">
            <v>#DIV/0!</v>
          </cell>
          <cell r="AK42" t="e">
            <v>#DIV/0!</v>
          </cell>
          <cell r="AL42" t="e">
            <v>#DIV/0!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</row>
        <row r="43">
          <cell r="A43" t="str">
            <v>5401312</v>
          </cell>
          <cell r="B43" t="str">
            <v>Beechtree Center for Rehabilitation and Nursing</v>
          </cell>
          <cell r="C43" t="str">
            <v xml:space="preserve">01/01/2016  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</row>
        <row r="44">
          <cell r="A44" t="str">
            <v>1451306</v>
          </cell>
          <cell r="B44" t="str">
            <v>Beechwood  Homes</v>
          </cell>
          <cell r="C44" t="str">
            <v xml:space="preserve">01/01/2016 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 t="e">
            <v>#DIV/0!</v>
          </cell>
          <cell r="AJ44" t="e">
            <v>#DIV/0!</v>
          </cell>
          <cell r="AK44" t="e">
            <v>#DIV/0!</v>
          </cell>
          <cell r="AL44" t="e">
            <v>#DIV/0!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</row>
        <row r="45">
          <cell r="A45" t="str">
            <v>2950301</v>
          </cell>
          <cell r="B45" t="str">
            <v>Belair Care Center Inc</v>
          </cell>
          <cell r="C45" t="str">
            <v xml:space="preserve">01/01/2016 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</row>
        <row r="46">
          <cell r="A46" t="str">
            <v>5151321</v>
          </cell>
          <cell r="B46" t="str">
            <v>Bellhaven Center For Rehabilitation and Nursing Care</v>
          </cell>
          <cell r="C46" t="str">
            <v xml:space="preserve">01/01/2016  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 t="e">
            <v>#DIV/0!</v>
          </cell>
          <cell r="AJ46" t="e">
            <v>#DIV/0!</v>
          </cell>
          <cell r="AK46" t="e">
            <v>#DIV/0!</v>
          </cell>
          <cell r="AL46" t="e">
            <v>#DIV/0!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</row>
        <row r="47">
          <cell r="A47" t="str">
            <v>7001396</v>
          </cell>
          <cell r="B47" t="str">
            <v>Bensonhurst Center for Rehabilitation and Healthcare</v>
          </cell>
          <cell r="C47" t="str">
            <v xml:space="preserve">01/01/2016 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e">
            <v>#DIV/0!</v>
          </cell>
          <cell r="L47" t="e">
            <v>#DIV/0!</v>
          </cell>
          <cell r="M47" t="e">
            <v>#DIV/0!</v>
          </cell>
          <cell r="N47" t="e">
            <v>#DIV/0!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 t="e">
            <v>#DIV/0!</v>
          </cell>
          <cell r="AJ47" t="e">
            <v>#DIV/0!</v>
          </cell>
          <cell r="AK47" t="e">
            <v>#DIV/0!</v>
          </cell>
          <cell r="AL47" t="e">
            <v>#DIV/0!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</row>
        <row r="48">
          <cell r="A48" t="str">
            <v>5101301</v>
          </cell>
          <cell r="B48" t="str">
            <v>Berkshire Nursing &amp; Rehabilitation Center</v>
          </cell>
          <cell r="C48" t="str">
            <v xml:space="preserve">01/01/2016  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 t="e">
            <v>#DIV/0!</v>
          </cell>
          <cell r="L48" t="e">
            <v>#DIV/0!</v>
          </cell>
          <cell r="M48" t="e">
            <v>#DIV/0!</v>
          </cell>
          <cell r="N48" t="e">
            <v>#DIV/0!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 t="e">
            <v>#DIV/0!</v>
          </cell>
          <cell r="AJ48" t="e">
            <v>#DIV/0!</v>
          </cell>
          <cell r="AK48" t="e">
            <v>#DIV/0!</v>
          </cell>
          <cell r="AL48" t="e">
            <v>#DIV/0!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</row>
        <row r="49">
          <cell r="A49" t="str">
            <v>7000399</v>
          </cell>
          <cell r="B49" t="str">
            <v>Beth Abraham Center for Rehabilitation and Nursing</v>
          </cell>
          <cell r="C49" t="str">
            <v xml:space="preserve">01/01/2016  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e">
            <v>#DIV/0!</v>
          </cell>
          <cell r="L49" t="e">
            <v>#DIV/0!</v>
          </cell>
          <cell r="M49" t="e">
            <v>#DIV/0!</v>
          </cell>
          <cell r="N49" t="e">
            <v>#DIV/0!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 t="e">
            <v>#DIV/0!</v>
          </cell>
          <cell r="X49" t="e">
            <v>#DIV/0!</v>
          </cell>
          <cell r="Y49" t="e">
            <v>#DIV/0!</v>
          </cell>
          <cell r="Z49" t="e">
            <v>#DIV/0!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 t="e">
            <v>#DIV/0!</v>
          </cell>
          <cell r="AJ49" t="e">
            <v>#DIV/0!</v>
          </cell>
          <cell r="AK49" t="e">
            <v>#DIV/0!</v>
          </cell>
          <cell r="AL49" t="e">
            <v>#DIV/0!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</row>
        <row r="50">
          <cell r="A50" t="str">
            <v>3201308</v>
          </cell>
          <cell r="B50" t="str">
            <v>Bethany Gardens Skilled Living Center</v>
          </cell>
          <cell r="C50" t="str">
            <v xml:space="preserve">01/01/2016  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 t="e">
            <v>#DIV/0!</v>
          </cell>
          <cell r="AJ50" t="e">
            <v>#DIV/0!</v>
          </cell>
          <cell r="AK50" t="e">
            <v>#DIV/0!</v>
          </cell>
          <cell r="AL50" t="e">
            <v>#DIV/0!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</row>
        <row r="51">
          <cell r="A51" t="str">
            <v>0722301</v>
          </cell>
          <cell r="B51" t="str">
            <v>Bethany Nursing Home &amp; Health Related Facility Inc</v>
          </cell>
          <cell r="C51" t="str">
            <v xml:space="preserve">01/01/2016  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e">
            <v>#DIV/0!</v>
          </cell>
          <cell r="L51" t="e">
            <v>#DIV/0!</v>
          </cell>
          <cell r="M51" t="e">
            <v>#DIV/0!</v>
          </cell>
          <cell r="N51" t="e">
            <v>#DIV/0!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 t="e">
            <v>#DIV/0!</v>
          </cell>
          <cell r="X51" t="e">
            <v>#DIV/0!</v>
          </cell>
          <cell r="Y51" t="e">
            <v>#DIV/0!</v>
          </cell>
          <cell r="Z51" t="e">
            <v>#DIV/0!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 t="e">
            <v>#DIV/0!</v>
          </cell>
          <cell r="AJ51" t="e">
            <v>#DIV/0!</v>
          </cell>
          <cell r="AK51" t="e">
            <v>#DIV/0!</v>
          </cell>
          <cell r="AL51" t="e">
            <v>#DIV/0!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</row>
        <row r="52">
          <cell r="A52" t="str">
            <v>5905303</v>
          </cell>
          <cell r="B52" t="str">
            <v>Bethel Nursing Home Company Inc</v>
          </cell>
          <cell r="C52" t="str">
            <v xml:space="preserve">01/01/2016  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 t="e">
            <v>#DIV/0!</v>
          </cell>
          <cell r="L52" t="e">
            <v>#DIV/0!</v>
          </cell>
          <cell r="M52" t="e">
            <v>#DIV/0!</v>
          </cell>
          <cell r="N52" t="e">
            <v>#DIV/0!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 t="e">
            <v>#DIV/0!</v>
          </cell>
          <cell r="X52" t="e">
            <v>#DIV/0!</v>
          </cell>
          <cell r="Y52" t="e">
            <v>#DIV/0!</v>
          </cell>
          <cell r="Z52" t="e">
            <v>#DIV/0!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 t="e">
            <v>#DIV/0!</v>
          </cell>
          <cell r="AJ52" t="e">
            <v>#DIV/0!</v>
          </cell>
          <cell r="AK52" t="e">
            <v>#DIV/0!</v>
          </cell>
          <cell r="AL52" t="e">
            <v>#DIV/0!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 t="e">
            <v>#DIV/0!</v>
          </cell>
          <cell r="AV52" t="e">
            <v>#DIV/0!</v>
          </cell>
          <cell r="AW52" t="e">
            <v>#DIV/0!</v>
          </cell>
          <cell r="AX52" t="e">
            <v>#DIV/0!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</row>
        <row r="53">
          <cell r="A53" t="str">
            <v>5921301</v>
          </cell>
          <cell r="B53" t="str">
            <v>Bethel Nursing and Rehabilitation Center</v>
          </cell>
          <cell r="C53" t="str">
            <v xml:space="preserve">01/01/2016  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 t="e">
            <v>#DIV/0!</v>
          </cell>
          <cell r="AJ53" t="e">
            <v>#DIV/0!</v>
          </cell>
          <cell r="AK53" t="e">
            <v>#DIV/0!</v>
          </cell>
          <cell r="AL53" t="e">
            <v>#DIV/0!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 t="e">
            <v>#DIV/0!</v>
          </cell>
          <cell r="AV53" t="e">
            <v>#DIV/0!</v>
          </cell>
          <cell r="AW53" t="e">
            <v>#DIV/0!</v>
          </cell>
          <cell r="AX53" t="e">
            <v>#DIV/0!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</row>
        <row r="54">
          <cell r="A54" t="str">
            <v>0151300</v>
          </cell>
          <cell r="B54" t="str">
            <v>Bethlehem Commons Care Center</v>
          </cell>
          <cell r="C54" t="str">
            <v xml:space="preserve">01/01/2016  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 t="e">
            <v>#DIV/0!</v>
          </cell>
          <cell r="AJ54" t="e">
            <v>#DIV/0!</v>
          </cell>
          <cell r="AK54" t="e">
            <v>#DIV/0!</v>
          </cell>
          <cell r="AL54" t="e">
            <v>#DIV/0!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 t="e">
            <v>#DIV/0!</v>
          </cell>
          <cell r="AV54" t="e">
            <v>#DIV/0!</v>
          </cell>
          <cell r="AW54" t="e">
            <v>#DIV/0!</v>
          </cell>
          <cell r="AX54" t="e">
            <v>#DIV/0!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</row>
        <row r="55">
          <cell r="A55" t="str">
            <v>3201307</v>
          </cell>
          <cell r="B55" t="str">
            <v>Betsy Ross Rehabilitation Center Inc</v>
          </cell>
          <cell r="C55" t="str">
            <v xml:space="preserve">01/01/2016  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#DIV/0!</v>
          </cell>
          <cell r="L55" t="e">
            <v>#DIV/0!</v>
          </cell>
          <cell r="M55" t="e">
            <v>#DIV/0!</v>
          </cell>
          <cell r="N55" t="e">
            <v>#DIV/0!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 t="e">
            <v>#DIV/0!</v>
          </cell>
          <cell r="AJ55" t="e">
            <v>#DIV/0!</v>
          </cell>
          <cell r="AK55" t="e">
            <v>#DIV/0!</v>
          </cell>
          <cell r="AL55" t="e">
            <v>#DIV/0!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 t="e">
            <v>#DIV/0!</v>
          </cell>
          <cell r="AV55" t="e">
            <v>#DIV/0!</v>
          </cell>
          <cell r="AW55" t="e">
            <v>#DIV/0!</v>
          </cell>
          <cell r="AX55" t="e">
            <v>#DIV/0!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</row>
        <row r="56">
          <cell r="A56" t="str">
            <v>7003352</v>
          </cell>
          <cell r="B56" t="str">
            <v>Bezalel Rehabilitation and Nursing Center</v>
          </cell>
          <cell r="C56" t="str">
            <v xml:space="preserve">01/01/2016 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 t="e">
            <v>#DIV/0!</v>
          </cell>
          <cell r="AJ56" t="e">
            <v>#DIV/0!</v>
          </cell>
          <cell r="AK56" t="e">
            <v>#DIV/0!</v>
          </cell>
          <cell r="AL56" t="e">
            <v>#DIV/0!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 t="e">
            <v>#DIV/0!</v>
          </cell>
          <cell r="AV56" t="e">
            <v>#DIV/0!</v>
          </cell>
          <cell r="AW56" t="e">
            <v>#DIV/0!</v>
          </cell>
          <cell r="AX56" t="e">
            <v>#DIV/0!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</row>
        <row r="57">
          <cell r="A57" t="str">
            <v>3301330</v>
          </cell>
          <cell r="B57" t="str">
            <v>Bishop Rehabilitation and Nursing Center</v>
          </cell>
          <cell r="C57" t="str">
            <v xml:space="preserve">01/01/2016 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#DIV/0!</v>
          </cell>
          <cell r="L57" t="e">
            <v>#DIV/0!</v>
          </cell>
          <cell r="M57" t="e">
            <v>#DIV/0!</v>
          </cell>
          <cell r="N57" t="e">
            <v>#DIV/0!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 t="e">
            <v>#DIV/0!</v>
          </cell>
          <cell r="X57" t="e">
            <v>#DIV/0!</v>
          </cell>
          <cell r="Y57" t="e">
            <v>#DIV/0!</v>
          </cell>
          <cell r="Z57" t="e">
            <v>#DIV/0!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 t="e">
            <v>#DIV/0!</v>
          </cell>
          <cell r="AJ57" t="e">
            <v>#DIV/0!</v>
          </cell>
          <cell r="AK57" t="e">
            <v>#DIV/0!</v>
          </cell>
          <cell r="AL57" t="e">
            <v>#DIV/0!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 t="e">
            <v>#DIV/0!</v>
          </cell>
          <cell r="AV57" t="e">
            <v>#DIV/0!</v>
          </cell>
          <cell r="AW57" t="e">
            <v>#DIV/0!</v>
          </cell>
          <cell r="AX57" t="e">
            <v>#DIV/0!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</row>
        <row r="58">
          <cell r="A58" t="str">
            <v>7001394</v>
          </cell>
          <cell r="B58" t="str">
            <v>Boro Park Center for Rehabilitation and Healthcare</v>
          </cell>
          <cell r="C58" t="str">
            <v xml:space="preserve">01/01/2016  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 t="e">
            <v>#DIV/0!</v>
          </cell>
          <cell r="L58" t="e">
            <v>#DIV/0!</v>
          </cell>
          <cell r="M58" t="e">
            <v>#DIV/0!</v>
          </cell>
          <cell r="N58" t="e">
            <v>#DIV/0!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 t="e">
            <v>#DIV/0!</v>
          </cell>
          <cell r="X58" t="e">
            <v>#DIV/0!</v>
          </cell>
          <cell r="Y58" t="e">
            <v>#DIV/0!</v>
          </cell>
          <cell r="Z58" t="e">
            <v>#DIV/0!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 t="e">
            <v>#DIV/0!</v>
          </cell>
          <cell r="AJ58" t="e">
            <v>#DIV/0!</v>
          </cell>
          <cell r="AK58" t="e">
            <v>#DIV/0!</v>
          </cell>
          <cell r="AL58" t="e">
            <v>#DIV/0!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 t="e">
            <v>#DIV/0!</v>
          </cell>
          <cell r="AV58" t="e">
            <v>#DIV/0!</v>
          </cell>
          <cell r="AW58" t="e">
            <v>#DIV/0!</v>
          </cell>
          <cell r="AX58" t="e">
            <v>#DIV/0!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</row>
        <row r="59">
          <cell r="A59" t="str">
            <v>5931301</v>
          </cell>
          <cell r="B59" t="str">
            <v>Briarcliff Manor Center for Rehabilitation and Nursing Care</v>
          </cell>
          <cell r="C59" t="str">
            <v xml:space="preserve">01/01/2016 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 t="e">
            <v>#DIV/0!</v>
          </cell>
          <cell r="AJ59" t="e">
            <v>#DIV/0!</v>
          </cell>
          <cell r="AK59" t="e">
            <v>#DIV/0!</v>
          </cell>
          <cell r="AL59" t="e">
            <v>#DIV/0!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 t="e">
            <v>#DIV/0!</v>
          </cell>
          <cell r="AV59" t="e">
            <v>#DIV/0!</v>
          </cell>
          <cell r="AW59" t="e">
            <v>#DIV/0!</v>
          </cell>
          <cell r="AX59" t="e">
            <v>#DIV/0!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</row>
        <row r="60">
          <cell r="A60" t="str">
            <v>7003309</v>
          </cell>
          <cell r="B60" t="str">
            <v>Bridge View Nursing Home</v>
          </cell>
          <cell r="C60" t="str">
            <v xml:space="preserve">01/01/2016  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 t="e">
            <v>#DIV/0!</v>
          </cell>
          <cell r="L60" t="e">
            <v>#DIV/0!</v>
          </cell>
          <cell r="M60" t="e">
            <v>#DIV/0!</v>
          </cell>
          <cell r="N60" t="e">
            <v>#DIV/0!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 t="e">
            <v>#DIV/0!</v>
          </cell>
          <cell r="X60" t="e">
            <v>#DIV/0!</v>
          </cell>
          <cell r="Y60" t="e">
            <v>#DIV/0!</v>
          </cell>
          <cell r="Z60" t="e">
            <v>#DIV/0!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 t="e">
            <v>#DIV/0!</v>
          </cell>
          <cell r="AJ60" t="e">
            <v>#DIV/0!</v>
          </cell>
          <cell r="AK60" t="e">
            <v>#DIV/0!</v>
          </cell>
          <cell r="AL60" t="e">
            <v>#DIV/0!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 t="e">
            <v>#DIV/0!</v>
          </cell>
          <cell r="AV60" t="e">
            <v>#DIV/0!</v>
          </cell>
          <cell r="AW60" t="e">
            <v>#DIV/0!</v>
          </cell>
          <cell r="AX60" t="e">
            <v>#DIV/0!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</row>
        <row r="61">
          <cell r="A61" t="str">
            <v>0301308</v>
          </cell>
          <cell r="B61" t="str">
            <v>Bridgewater Center for Rehabilitation &amp; Nursing LLC</v>
          </cell>
          <cell r="C61" t="str">
            <v xml:space="preserve">01/01/2016  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>
            <v>1760</v>
          </cell>
          <cell r="AN61">
            <v>0</v>
          </cell>
          <cell r="AO61">
            <v>0</v>
          </cell>
          <cell r="AP61">
            <v>1760</v>
          </cell>
          <cell r="AQ61">
            <v>0</v>
          </cell>
          <cell r="AR61">
            <v>0</v>
          </cell>
          <cell r="AS61">
            <v>0</v>
          </cell>
          <cell r="AT61">
            <v>1760</v>
          </cell>
          <cell r="AU61">
            <v>0</v>
          </cell>
          <cell r="AV61">
            <v>1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</row>
        <row r="62">
          <cell r="A62" t="str">
            <v>2701354</v>
          </cell>
          <cell r="B62" t="str">
            <v>Brighton Manor</v>
          </cell>
          <cell r="C62" t="str">
            <v xml:space="preserve">01/01/2016 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 t="e">
            <v>#DIV/0!</v>
          </cell>
          <cell r="AJ62" t="e">
            <v>#DIV/0!</v>
          </cell>
          <cell r="AK62" t="e">
            <v>#DIV/0!</v>
          </cell>
          <cell r="AL62" t="e">
            <v>#DIV/0!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 t="e">
            <v>#DIV/0!</v>
          </cell>
          <cell r="AV62" t="e">
            <v>#DIV/0!</v>
          </cell>
          <cell r="AW62" t="e">
            <v>#DIV/0!</v>
          </cell>
          <cell r="AX62" t="e">
            <v>#DIV/0!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</row>
        <row r="63">
          <cell r="A63" t="str">
            <v>7000381</v>
          </cell>
          <cell r="B63" t="str">
            <v>Bronx Center For Rehabilitation and Health</v>
          </cell>
          <cell r="C63" t="str">
            <v xml:space="preserve">01/01/2016  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e">
            <v>#DIV/0!</v>
          </cell>
          <cell r="L63" t="e">
            <v>#DIV/0!</v>
          </cell>
          <cell r="M63" t="e">
            <v>#DIV/0!</v>
          </cell>
          <cell r="N63" t="e">
            <v>#DIV/0!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 t="e">
            <v>#DIV/0!</v>
          </cell>
          <cell r="AJ63" t="e">
            <v>#DIV/0!</v>
          </cell>
          <cell r="AK63" t="e">
            <v>#DIV/0!</v>
          </cell>
          <cell r="AL63" t="e">
            <v>#DIV/0!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 t="e">
            <v>#DIV/0!</v>
          </cell>
          <cell r="AV63" t="e">
            <v>#DIV/0!</v>
          </cell>
          <cell r="AW63" t="e">
            <v>#DIV/0!</v>
          </cell>
          <cell r="AX63" t="e">
            <v>#DIV/0!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</row>
        <row r="64">
          <cell r="A64" t="str">
            <v>7000397</v>
          </cell>
          <cell r="B64" t="str">
            <v>Bronx Gardens Rehabilitation and Nursing Center</v>
          </cell>
          <cell r="C64" t="str">
            <v xml:space="preserve">01/01/2016  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 t="e">
            <v>#DIV/0!</v>
          </cell>
          <cell r="X64" t="e">
            <v>#DIV/0!</v>
          </cell>
          <cell r="Y64" t="e">
            <v>#DIV/0!</v>
          </cell>
          <cell r="Z64" t="e">
            <v>#DIV/0!</v>
          </cell>
          <cell r="AA64">
            <v>1733</v>
          </cell>
          <cell r="AB64">
            <v>0</v>
          </cell>
          <cell r="AC64">
            <v>0</v>
          </cell>
          <cell r="AD64">
            <v>700</v>
          </cell>
          <cell r="AE64">
            <v>1033</v>
          </cell>
          <cell r="AF64">
            <v>492</v>
          </cell>
          <cell r="AG64">
            <v>1033</v>
          </cell>
          <cell r="AH64">
            <v>700</v>
          </cell>
          <cell r="AI64">
            <v>0.59607616849394118</v>
          </cell>
          <cell r="AJ64">
            <v>0.40392383150605887</v>
          </cell>
          <cell r="AK64">
            <v>615.74668205424121</v>
          </cell>
          <cell r="AL64">
            <v>198.73052510098097</v>
          </cell>
          <cell r="AM64">
            <v>508</v>
          </cell>
          <cell r="AN64">
            <v>0</v>
          </cell>
          <cell r="AO64">
            <v>0</v>
          </cell>
          <cell r="AP64">
            <v>270</v>
          </cell>
          <cell r="AQ64">
            <v>238</v>
          </cell>
          <cell r="AR64">
            <v>470</v>
          </cell>
          <cell r="AS64">
            <v>238</v>
          </cell>
          <cell r="AT64">
            <v>270</v>
          </cell>
          <cell r="AU64">
            <v>0.46850393700787402</v>
          </cell>
          <cell r="AV64">
            <v>0.53149606299212604</v>
          </cell>
          <cell r="AW64">
            <v>111.50393700787401</v>
          </cell>
          <cell r="AX64">
            <v>249.80314960629923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 t="e">
            <v>#DIV/0!</v>
          </cell>
          <cell r="BH64" t="e">
            <v>#DIV/0!</v>
          </cell>
          <cell r="BI64" t="e">
            <v>#DIV/0!</v>
          </cell>
          <cell r="BJ64" t="e">
            <v>#DIV/0!</v>
          </cell>
        </row>
        <row r="65">
          <cell r="A65" t="str">
            <v>7000380</v>
          </cell>
          <cell r="B65" t="str">
            <v>Bronx Park Rehabilitation &amp; Nursing Center</v>
          </cell>
          <cell r="C65" t="str">
            <v xml:space="preserve">01/01/2016  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 t="e">
            <v>#DIV/0!</v>
          </cell>
          <cell r="AJ65" t="e">
            <v>#DIV/0!</v>
          </cell>
          <cell r="AK65" t="e">
            <v>#DIV/0!</v>
          </cell>
          <cell r="AL65" t="e">
            <v>#DIV/0!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 t="e">
            <v>#DIV/0!</v>
          </cell>
          <cell r="AV65" t="e">
            <v>#DIV/0!</v>
          </cell>
          <cell r="AW65" t="e">
            <v>#DIV/0!</v>
          </cell>
          <cell r="AX65" t="e">
            <v>#DIV/0!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e">
            <v>#DIV/0!</v>
          </cell>
          <cell r="BH65" t="e">
            <v>#DIV/0!</v>
          </cell>
          <cell r="BI65" t="e">
            <v>#DIV/0!</v>
          </cell>
          <cell r="BJ65" t="e">
            <v>#DIV/0!</v>
          </cell>
        </row>
        <row r="66">
          <cell r="A66" t="str">
            <v>7000364</v>
          </cell>
          <cell r="B66" t="str">
            <v>BronxCare Special Care Center</v>
          </cell>
          <cell r="C66" t="str">
            <v xml:space="preserve">01/01/2016  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>
            <v>29796</v>
          </cell>
          <cell r="AB66">
            <v>45</v>
          </cell>
          <cell r="AC66">
            <v>699</v>
          </cell>
          <cell r="AD66">
            <v>9318</v>
          </cell>
          <cell r="AE66">
            <v>19734</v>
          </cell>
          <cell r="AF66">
            <v>11627</v>
          </cell>
          <cell r="AG66">
            <v>20433</v>
          </cell>
          <cell r="AH66">
            <v>9363</v>
          </cell>
          <cell r="AI66">
            <v>0.68576318968989125</v>
          </cell>
          <cell r="AJ66">
            <v>0.31423681031010875</v>
          </cell>
          <cell r="AK66">
            <v>14012.199254933548</v>
          </cell>
          <cell r="AL66">
            <v>3653.6313934756345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 t="e">
            <v>#DIV/0!</v>
          </cell>
          <cell r="AV66" t="e">
            <v>#DIV/0!</v>
          </cell>
          <cell r="AW66" t="e">
            <v>#DIV/0!</v>
          </cell>
          <cell r="AX66" t="e">
            <v>#DIV/0!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e">
            <v>#DIV/0!</v>
          </cell>
          <cell r="BH66" t="e">
            <v>#DIV/0!</v>
          </cell>
          <cell r="BI66" t="e">
            <v>#DIV/0!</v>
          </cell>
          <cell r="BJ66" t="e">
            <v>#DIV/0!</v>
          </cell>
        </row>
        <row r="67">
          <cell r="A67" t="str">
            <v>5123304</v>
          </cell>
          <cell r="B67" t="str">
            <v>Brookhaven Health Care Facility LLC</v>
          </cell>
          <cell r="C67" t="str">
            <v xml:space="preserve">01/01/2016  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e">
            <v>#DIV/0!</v>
          </cell>
          <cell r="L67" t="e">
            <v>#DIV/0!</v>
          </cell>
          <cell r="M67" t="e">
            <v>#DIV/0!</v>
          </cell>
          <cell r="N67" t="e">
            <v>#DIV/0!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 t="e">
            <v>#DIV/0!</v>
          </cell>
          <cell r="AV67" t="e">
            <v>#DIV/0!</v>
          </cell>
          <cell r="AW67" t="e">
            <v>#DIV/0!</v>
          </cell>
          <cell r="AX67" t="e">
            <v>#DIV/0!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 t="e">
            <v>#DIV/0!</v>
          </cell>
          <cell r="BH67" t="e">
            <v>#DIV/0!</v>
          </cell>
          <cell r="BI67" t="e">
            <v>#DIV/0!</v>
          </cell>
          <cell r="BJ67" t="e">
            <v>#DIV/0!</v>
          </cell>
        </row>
        <row r="68">
          <cell r="A68" t="str">
            <v>7003399</v>
          </cell>
          <cell r="B68" t="str">
            <v>Brookhaven Rehabilitation &amp; Health Care Center</v>
          </cell>
          <cell r="C68" t="str">
            <v xml:space="preserve">01/01/2016  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 t="e">
            <v>#DIV/0!</v>
          </cell>
          <cell r="L68" t="e">
            <v>#DIV/0!</v>
          </cell>
          <cell r="M68" t="e">
            <v>#DIV/0!</v>
          </cell>
          <cell r="N68" t="e">
            <v>#DIV/0!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 t="e">
            <v>#DIV/0!</v>
          </cell>
          <cell r="X68" t="e">
            <v>#DIV/0!</v>
          </cell>
          <cell r="Y68" t="e">
            <v>#DIV/0!</v>
          </cell>
          <cell r="Z68" t="e">
            <v>#DIV/0!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 t="e">
            <v>#DIV/0!</v>
          </cell>
          <cell r="AJ68" t="e">
            <v>#DIV/0!</v>
          </cell>
          <cell r="AK68" t="e">
            <v>#DIV/0!</v>
          </cell>
          <cell r="AL68" t="e">
            <v>#DIV/0!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 t="e">
            <v>#DIV/0!</v>
          </cell>
          <cell r="AV68" t="e">
            <v>#DIV/0!</v>
          </cell>
          <cell r="AW68" t="e">
            <v>#DIV/0!</v>
          </cell>
          <cell r="AX68" t="e">
            <v>#DIV/0!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 t="e">
            <v>#DIV/0!</v>
          </cell>
          <cell r="BH68" t="e">
            <v>#DIV/0!</v>
          </cell>
          <cell r="BI68" t="e">
            <v>#DIV/0!</v>
          </cell>
          <cell r="BJ68" t="e">
            <v>#DIV/0!</v>
          </cell>
        </row>
        <row r="69">
          <cell r="A69" t="str">
            <v>7001388</v>
          </cell>
          <cell r="B69" t="str">
            <v>Brooklyn Center for Rehabilitation and Residential Hea</v>
          </cell>
          <cell r="C69" t="str">
            <v xml:space="preserve">01/01/2016  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e">
            <v>#DIV/0!</v>
          </cell>
          <cell r="L69" t="e">
            <v>#DIV/0!</v>
          </cell>
          <cell r="M69" t="e">
            <v>#DIV/0!</v>
          </cell>
          <cell r="N69" t="e">
            <v>#DIV/0!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e">
            <v>#DIV/0!</v>
          </cell>
          <cell r="X69" t="e">
            <v>#DIV/0!</v>
          </cell>
          <cell r="Y69" t="e">
            <v>#DIV/0!</v>
          </cell>
          <cell r="Z69" t="e">
            <v>#DIV/0!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 t="e">
            <v>#DIV/0!</v>
          </cell>
          <cell r="AJ69" t="e">
            <v>#DIV/0!</v>
          </cell>
          <cell r="AK69" t="e">
            <v>#DIV/0!</v>
          </cell>
          <cell r="AL69" t="e">
            <v>#DIV/0!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 t="e">
            <v>#DIV/0!</v>
          </cell>
          <cell r="AV69" t="e">
            <v>#DIV/0!</v>
          </cell>
          <cell r="AW69" t="e">
            <v>#DIV/0!</v>
          </cell>
          <cell r="AX69" t="e">
            <v>#DIV/0!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 t="e">
            <v>#DIV/0!</v>
          </cell>
          <cell r="BI69" t="e">
            <v>#DIV/0!</v>
          </cell>
          <cell r="BJ69" t="e">
            <v>#DIV/0!</v>
          </cell>
        </row>
        <row r="70">
          <cell r="A70" t="str">
            <v>7001800</v>
          </cell>
          <cell r="B70" t="str">
            <v>Brooklyn Gardens Nursing &amp; Rehabilitation Center</v>
          </cell>
          <cell r="C70" t="str">
            <v xml:space="preserve">01/01/2016 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</row>
        <row r="71">
          <cell r="A71" t="str">
            <v>7001308</v>
          </cell>
          <cell r="B71" t="str">
            <v>Brooklyn United Methodist Church Home</v>
          </cell>
          <cell r="C71" t="str">
            <v xml:space="preserve">01/01/2016  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</row>
        <row r="72">
          <cell r="A72" t="str">
            <v>7001382</v>
          </cell>
          <cell r="B72" t="str">
            <v>Brooklyn-Queens Nursing Home</v>
          </cell>
          <cell r="C72" t="str">
            <v xml:space="preserve">01/01/2016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e">
            <v>#DIV/0!</v>
          </cell>
          <cell r="L72" t="e">
            <v>#DIV/0!</v>
          </cell>
          <cell r="M72" t="e">
            <v>#DIV/0!</v>
          </cell>
          <cell r="N72" t="e">
            <v>#DIV/0!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 t="e">
            <v>#DIV/0!</v>
          </cell>
          <cell r="X72" t="e">
            <v>#DIV/0!</v>
          </cell>
          <cell r="Y72" t="e">
            <v>#DIV/0!</v>
          </cell>
          <cell r="Z72" t="e">
            <v>#DIV/0!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e">
            <v>#DIV/0!</v>
          </cell>
          <cell r="AJ72" t="e">
            <v>#DIV/0!</v>
          </cell>
          <cell r="AK72" t="e">
            <v>#DIV/0!</v>
          </cell>
          <cell r="AL72" t="e">
            <v>#DIV/0!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 t="e">
            <v>#DIV/0!</v>
          </cell>
          <cell r="AV72" t="e">
            <v>#DIV/0!</v>
          </cell>
          <cell r="AW72" t="e">
            <v>#DIV/0!</v>
          </cell>
          <cell r="AX72" t="e">
            <v>#DIV/0!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 t="e">
            <v>#DIV/0!</v>
          </cell>
          <cell r="BH72" t="e">
            <v>#DIV/0!</v>
          </cell>
          <cell r="BI72" t="e">
            <v>#DIV/0!</v>
          </cell>
          <cell r="BJ72" t="e">
            <v>#DIV/0!</v>
          </cell>
        </row>
        <row r="73">
          <cell r="A73" t="str">
            <v>5157318</v>
          </cell>
          <cell r="B73" t="str">
            <v>Brookside Multicare Nursing Center</v>
          </cell>
          <cell r="C73" t="str">
            <v xml:space="preserve">01/01/2016  </v>
          </cell>
          <cell r="D73">
            <v>12499</v>
          </cell>
          <cell r="E73">
            <v>12499</v>
          </cell>
          <cell r="F73">
            <v>0</v>
          </cell>
          <cell r="G73">
            <v>0</v>
          </cell>
          <cell r="H73">
            <v>0</v>
          </cell>
          <cell r="I73">
            <v>12499</v>
          </cell>
          <cell r="J73">
            <v>0</v>
          </cell>
          <cell r="K73">
            <v>1</v>
          </cell>
          <cell r="L73">
            <v>0</v>
          </cell>
          <cell r="M73">
            <v>12499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 t="e">
            <v>#DIV/0!</v>
          </cell>
          <cell r="X73" t="e">
            <v>#DIV/0!</v>
          </cell>
          <cell r="Y73" t="e">
            <v>#DIV/0!</v>
          </cell>
          <cell r="Z73" t="e">
            <v>#DIV/0!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 t="e">
            <v>#DIV/0!</v>
          </cell>
          <cell r="AJ73" t="e">
            <v>#DIV/0!</v>
          </cell>
          <cell r="AK73" t="e">
            <v>#DIV/0!</v>
          </cell>
          <cell r="AL73" t="e">
            <v>#DIV/0!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 t="e">
            <v>#DIV/0!</v>
          </cell>
          <cell r="AV73" t="e">
            <v>#DIV/0!</v>
          </cell>
          <cell r="AW73" t="e">
            <v>#DIV/0!</v>
          </cell>
          <cell r="AX73" t="e">
            <v>#DIV/0!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 t="e">
            <v>#DIV/0!</v>
          </cell>
          <cell r="BH73" t="e">
            <v>#DIV/0!</v>
          </cell>
          <cell r="BI73" t="e">
            <v>#DIV/0!</v>
          </cell>
          <cell r="BJ73" t="e">
            <v>#DIV/0!</v>
          </cell>
        </row>
        <row r="74">
          <cell r="A74" t="str">
            <v>1456300</v>
          </cell>
          <cell r="B74" t="str">
            <v>Brothers Of Mercy Nursing &amp; Rehabilitation Center</v>
          </cell>
          <cell r="C74" t="str">
            <v xml:space="preserve">01/01/2016  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 t="e">
            <v>#DIV/0!</v>
          </cell>
          <cell r="AV74" t="e">
            <v>#DIV/0!</v>
          </cell>
          <cell r="AW74" t="e">
            <v>#DIV/0!</v>
          </cell>
          <cell r="AX74" t="e">
            <v>#DIV/0!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e">
            <v>#DIV/0!</v>
          </cell>
          <cell r="BH74" t="e">
            <v>#DIV/0!</v>
          </cell>
          <cell r="BI74" t="e">
            <v>#DIV/0!</v>
          </cell>
          <cell r="BJ74" t="e">
            <v>#DIV/0!</v>
          </cell>
        </row>
        <row r="75">
          <cell r="A75" t="str">
            <v>7001383</v>
          </cell>
          <cell r="B75" t="str">
            <v>Buena Vida Continuing Care &amp; Rehab Ctr</v>
          </cell>
          <cell r="C75" t="str">
            <v xml:space="preserve">01/01/2016  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e">
            <v>#DIV/0!</v>
          </cell>
          <cell r="L75" t="e">
            <v>#DIV/0!</v>
          </cell>
          <cell r="M75" t="e">
            <v>#DIV/0!</v>
          </cell>
          <cell r="N75" t="e">
            <v>#DIV/0!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 t="e">
            <v>#DIV/0!</v>
          </cell>
          <cell r="X75" t="e">
            <v>#DIV/0!</v>
          </cell>
          <cell r="Y75" t="e">
            <v>#DIV/0!</v>
          </cell>
          <cell r="Z75" t="e">
            <v>#DIV/0!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 t="e">
            <v>#DIV/0!</v>
          </cell>
          <cell r="AJ75" t="e">
            <v>#DIV/0!</v>
          </cell>
          <cell r="AK75" t="e">
            <v>#DIV/0!</v>
          </cell>
          <cell r="AL75" t="e">
            <v>#DIV/0!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 t="e">
            <v>#DIV/0!</v>
          </cell>
          <cell r="AV75" t="e">
            <v>#DIV/0!</v>
          </cell>
          <cell r="AW75" t="e">
            <v>#DIV/0!</v>
          </cell>
          <cell r="AX75" t="e">
            <v>#DIV/0!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e">
            <v>#DIV/0!</v>
          </cell>
          <cell r="BH75" t="e">
            <v>#DIV/0!</v>
          </cell>
          <cell r="BI75" t="e">
            <v>#DIV/0!</v>
          </cell>
          <cell r="BJ75" t="e">
            <v>#DIV/0!</v>
          </cell>
        </row>
        <row r="76">
          <cell r="A76" t="str">
            <v>1401341</v>
          </cell>
          <cell r="B76" t="str">
            <v>Buffalo Center for Rehabilitation and Nursing</v>
          </cell>
          <cell r="C76" t="str">
            <v xml:space="preserve">01/01/2016 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e">
            <v>#DIV/0!</v>
          </cell>
          <cell r="L76" t="e">
            <v>#DIV/0!</v>
          </cell>
          <cell r="M76" t="e">
            <v>#DIV/0!</v>
          </cell>
          <cell r="N76" t="e">
            <v>#DIV/0!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 t="e">
            <v>#DIV/0!</v>
          </cell>
          <cell r="AJ76" t="e">
            <v>#DIV/0!</v>
          </cell>
          <cell r="AK76" t="e">
            <v>#DIV/0!</v>
          </cell>
          <cell r="AL76" t="e">
            <v>#DIV/0!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 t="e">
            <v>#DIV/0!</v>
          </cell>
          <cell r="AV76" t="e">
            <v>#DIV/0!</v>
          </cell>
          <cell r="AW76" t="e">
            <v>#DIV/0!</v>
          </cell>
          <cell r="AX76" t="e">
            <v>#DIV/0!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 t="e">
            <v>#DIV/0!</v>
          </cell>
          <cell r="BH76" t="e">
            <v>#DIV/0!</v>
          </cell>
          <cell r="BI76" t="e">
            <v>#DIV/0!</v>
          </cell>
          <cell r="BJ76" t="e">
            <v>#DIV/0!</v>
          </cell>
        </row>
        <row r="77">
          <cell r="A77" t="str">
            <v>7001364</v>
          </cell>
          <cell r="B77" t="str">
            <v>Bushwick Center for Rehabilitation and Health Care</v>
          </cell>
          <cell r="C77" t="str">
            <v xml:space="preserve">01/01/2016  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 t="e">
            <v>#DIV/0!</v>
          </cell>
          <cell r="AJ77" t="e">
            <v>#DIV/0!</v>
          </cell>
          <cell r="AK77" t="e">
            <v>#DIV/0!</v>
          </cell>
          <cell r="AL77" t="e">
            <v>#DIV/0!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 t="e">
            <v>#DIV/0!</v>
          </cell>
          <cell r="AV77" t="e">
            <v>#DIV/0!</v>
          </cell>
          <cell r="AW77" t="e">
            <v>#DIV/0!</v>
          </cell>
          <cell r="AX77" t="e">
            <v>#DIV/0!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 t="e">
            <v>#DIV/0!</v>
          </cell>
          <cell r="BH77" t="e">
            <v>#DIV/0!</v>
          </cell>
          <cell r="BI77" t="e">
            <v>#DIV/0!</v>
          </cell>
          <cell r="BJ77" t="e">
            <v>#DIV/0!</v>
          </cell>
        </row>
        <row r="78">
          <cell r="A78" t="str">
            <v>3557302</v>
          </cell>
          <cell r="B78" t="str">
            <v>Campbell Hall Rehabilitation Center Inc</v>
          </cell>
          <cell r="C78" t="str">
            <v xml:space="preserve">01/01/2016 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 t="e">
            <v>#DIV/0!</v>
          </cell>
          <cell r="L78" t="e">
            <v>#DIV/0!</v>
          </cell>
          <cell r="M78" t="e">
            <v>#DIV/0!</v>
          </cell>
          <cell r="N78" t="e">
            <v>#DIV/0!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 t="e">
            <v>#DIV/0!</v>
          </cell>
          <cell r="AJ78" t="e">
            <v>#DIV/0!</v>
          </cell>
          <cell r="AK78" t="e">
            <v>#DIV/0!</v>
          </cell>
          <cell r="AL78" t="e">
            <v>#DIV/0!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 t="e">
            <v>#DIV/0!</v>
          </cell>
          <cell r="AV78" t="e">
            <v>#DIV/0!</v>
          </cell>
          <cell r="AW78" t="e">
            <v>#DIV/0!</v>
          </cell>
          <cell r="AX78" t="e">
            <v>#DIV/0!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 t="e">
            <v>#DIV/0!</v>
          </cell>
          <cell r="BH78" t="e">
            <v>#DIV/0!</v>
          </cell>
          <cell r="BI78" t="e">
            <v>#DIV/0!</v>
          </cell>
          <cell r="BJ78" t="e">
            <v>#DIV/0!</v>
          </cell>
        </row>
        <row r="79">
          <cell r="A79" t="str">
            <v>1421305</v>
          </cell>
          <cell r="B79" t="str">
            <v>Canterbury Woods</v>
          </cell>
          <cell r="C79" t="str">
            <v xml:space="preserve">01/01/2016  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e">
            <v>#DIV/0!</v>
          </cell>
          <cell r="L79" t="e">
            <v>#DIV/0!</v>
          </cell>
          <cell r="M79" t="e">
            <v>#DIV/0!</v>
          </cell>
          <cell r="N79" t="e">
            <v>#DIV/0!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 t="e">
            <v>#DIV/0!</v>
          </cell>
          <cell r="AJ79" t="e">
            <v>#DIV/0!</v>
          </cell>
          <cell r="AK79" t="e">
            <v>#DIV/0!</v>
          </cell>
          <cell r="AL79" t="e">
            <v>#DIV/0!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 t="e">
            <v>#DIV/0!</v>
          </cell>
          <cell r="AV79" t="e">
            <v>#DIV/0!</v>
          </cell>
          <cell r="AW79" t="e">
            <v>#DIV/0!</v>
          </cell>
          <cell r="AX79" t="e">
            <v>#DIV/0!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 t="e">
            <v>#DIV/0!</v>
          </cell>
          <cell r="BH79" t="e">
            <v>#DIV/0!</v>
          </cell>
          <cell r="BI79" t="e">
            <v>#DIV/0!</v>
          </cell>
          <cell r="BJ79" t="e">
            <v>#DIV/0!</v>
          </cell>
        </row>
        <row r="80">
          <cell r="A80" t="str">
            <v>2850301</v>
          </cell>
          <cell r="B80" t="str">
            <v>Capstone Center for Rehabilitation and Nursing</v>
          </cell>
          <cell r="C80" t="str">
            <v xml:space="preserve">01/01/2016 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</row>
        <row r="81">
          <cell r="A81" t="str">
            <v>5153306</v>
          </cell>
          <cell r="B81" t="str">
            <v>Carillon Nursing and Rehabilitation Center</v>
          </cell>
          <cell r="C81" t="str">
            <v xml:space="preserve">01/01/2016  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</row>
        <row r="82">
          <cell r="A82" t="str">
            <v>7004310</v>
          </cell>
          <cell r="B82" t="str">
            <v>Carmel Richmond Healthcare and Rehabilitation Center</v>
          </cell>
          <cell r="C82" t="str">
            <v xml:space="preserve">01/01/2016 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e">
            <v>#DIV/0!</v>
          </cell>
          <cell r="L82" t="e">
            <v>#DIV/0!</v>
          </cell>
          <cell r="M82" t="e">
            <v>#DIV/0!</v>
          </cell>
          <cell r="N82" t="e">
            <v>#DIV/0!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 t="e">
            <v>#DIV/0!</v>
          </cell>
          <cell r="AJ82" t="e">
            <v>#DIV/0!</v>
          </cell>
          <cell r="AK82" t="e">
            <v>#DIV/0!</v>
          </cell>
          <cell r="AL82" t="e">
            <v>#DIV/0!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 t="e">
            <v>#DIV/0!</v>
          </cell>
          <cell r="AV82" t="e">
            <v>#DIV/0!</v>
          </cell>
          <cell r="AW82" t="e">
            <v>#DIV/0!</v>
          </cell>
          <cell r="AX82" t="e">
            <v>#DIV/0!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 t="e">
            <v>#DIV/0!</v>
          </cell>
          <cell r="BH82" t="e">
            <v>#DIV/0!</v>
          </cell>
          <cell r="BI82" t="e">
            <v>#DIV/0!</v>
          </cell>
          <cell r="BJ82" t="e">
            <v>#DIV/0!</v>
          </cell>
        </row>
        <row r="83">
          <cell r="A83" t="str">
            <v>2238001</v>
          </cell>
          <cell r="B83" t="str">
            <v>Carthage Area Hospital</v>
          </cell>
          <cell r="C83" t="str">
            <v xml:space="preserve">01/01/2016 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</row>
        <row r="84">
          <cell r="A84" t="str">
            <v>7000373</v>
          </cell>
          <cell r="B84" t="str">
            <v>Casa Promesa</v>
          </cell>
          <cell r="C84" t="str">
            <v xml:space="preserve">01/01/2016 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e">
            <v>#DIV/0!</v>
          </cell>
          <cell r="L84" t="e">
            <v>#DIV/0!</v>
          </cell>
          <cell r="M84" t="e">
            <v>#DIV/0!</v>
          </cell>
          <cell r="N84" t="e">
            <v>#DIV/0!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 t="e">
            <v>#DIV/0!</v>
          </cell>
          <cell r="X84" t="e">
            <v>#DIV/0!</v>
          </cell>
          <cell r="Y84" t="e">
            <v>#DIV/0!</v>
          </cell>
          <cell r="Z84" t="e">
            <v>#DIV/0!</v>
          </cell>
          <cell r="AA84">
            <v>24522</v>
          </cell>
          <cell r="AB84">
            <v>0</v>
          </cell>
          <cell r="AC84">
            <v>0</v>
          </cell>
          <cell r="AD84">
            <v>5385</v>
          </cell>
          <cell r="AE84">
            <v>19137</v>
          </cell>
          <cell r="AF84">
            <v>11517</v>
          </cell>
          <cell r="AG84">
            <v>19137</v>
          </cell>
          <cell r="AH84">
            <v>5385</v>
          </cell>
          <cell r="AI84">
            <v>0.78040127232689016</v>
          </cell>
          <cell r="AJ84">
            <v>0.21959872767310987</v>
          </cell>
          <cell r="AK84">
            <v>14934.539148519698</v>
          </cell>
          <cell r="AL84">
            <v>2529.1185466112065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 t="e">
            <v>#DIV/0!</v>
          </cell>
          <cell r="AV84" t="e">
            <v>#DIV/0!</v>
          </cell>
          <cell r="AW84" t="e">
            <v>#DIV/0!</v>
          </cell>
          <cell r="AX84" t="e">
            <v>#DIV/0!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 t="e">
            <v>#DIV/0!</v>
          </cell>
          <cell r="BH84" t="e">
            <v>#DIV/0!</v>
          </cell>
          <cell r="BI84" t="e">
            <v>#DIV/0!</v>
          </cell>
          <cell r="BJ84" t="e">
            <v>#DIV/0!</v>
          </cell>
        </row>
        <row r="85">
          <cell r="A85" t="str">
            <v>7001366</v>
          </cell>
          <cell r="B85" t="str">
            <v>Caton Park Nursing Home</v>
          </cell>
          <cell r="C85" t="str">
            <v xml:space="preserve">01/01/2016  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e">
            <v>#DIV/0!</v>
          </cell>
          <cell r="L85" t="e">
            <v>#DIV/0!</v>
          </cell>
          <cell r="M85" t="e">
            <v>#DIV/0!</v>
          </cell>
          <cell r="N85" t="e">
            <v>#DIV/0!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 t="e">
            <v>#DIV/0!</v>
          </cell>
          <cell r="X85" t="e">
            <v>#DIV/0!</v>
          </cell>
          <cell r="Y85" t="e">
            <v>#DIV/0!</v>
          </cell>
          <cell r="Z85" t="e">
            <v>#DIV/0!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 t="e">
            <v>#DIV/0!</v>
          </cell>
          <cell r="AJ85" t="e">
            <v>#DIV/0!</v>
          </cell>
          <cell r="AK85" t="e">
            <v>#DIV/0!</v>
          </cell>
          <cell r="AL85" t="e">
            <v>#DIV/0!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 t="e">
            <v>#DIV/0!</v>
          </cell>
          <cell r="AV85" t="e">
            <v>#DIV/0!</v>
          </cell>
          <cell r="AW85" t="e">
            <v>#DIV/0!</v>
          </cell>
          <cell r="AX85" t="e">
            <v>#DIV/0!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 t="e">
            <v>#DIV/0!</v>
          </cell>
          <cell r="BH85" t="e">
            <v>#DIV/0!</v>
          </cell>
          <cell r="BI85" t="e">
            <v>#DIV/0!</v>
          </cell>
          <cell r="BJ85" t="e">
            <v>#DIV/0!</v>
          </cell>
        </row>
        <row r="86">
          <cell r="A86" t="str">
            <v>5263000</v>
          </cell>
          <cell r="B86" t="str">
            <v>Catskill Regional Medical Center</v>
          </cell>
          <cell r="C86" t="str">
            <v xml:space="preserve">01/01/2016  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e">
            <v>#DIV/0!</v>
          </cell>
          <cell r="L86" t="e">
            <v>#DIV/0!</v>
          </cell>
          <cell r="M86" t="e">
            <v>#DIV/0!</v>
          </cell>
          <cell r="N86" t="e">
            <v>#DIV/0!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 t="e">
            <v>#DIV/0!</v>
          </cell>
          <cell r="AV86" t="e">
            <v>#DIV/0!</v>
          </cell>
          <cell r="AW86" t="e">
            <v>#DIV/0!</v>
          </cell>
          <cell r="AX86" t="e">
            <v>#DIV/0!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 t="e">
            <v>#DIV/0!</v>
          </cell>
          <cell r="BH86" t="e">
            <v>#DIV/0!</v>
          </cell>
          <cell r="BI86" t="e">
            <v>#DIV/0!</v>
          </cell>
          <cell r="BJ86" t="e">
            <v>#DIV/0!</v>
          </cell>
        </row>
        <row r="87">
          <cell r="A87" t="str">
            <v>5401311</v>
          </cell>
          <cell r="B87" t="str">
            <v>Cayuga Ridge Extended Care</v>
          </cell>
          <cell r="C87" t="str">
            <v xml:space="preserve">01/01/2016  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</row>
        <row r="88">
          <cell r="A88" t="str">
            <v>5905309</v>
          </cell>
          <cell r="B88" t="str">
            <v>Cedar Manor Nursing &amp; Rehabilitation Center</v>
          </cell>
          <cell r="C88" t="str">
            <v xml:space="preserve">01/01/2016 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e">
            <v>#DIV/0!</v>
          </cell>
          <cell r="L88" t="e">
            <v>#DIV/0!</v>
          </cell>
          <cell r="M88" t="e">
            <v>#DIV/0!</v>
          </cell>
          <cell r="N88" t="e">
            <v>#DIV/0!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 t="e">
            <v>#DIV/0!</v>
          </cell>
          <cell r="AJ88" t="e">
            <v>#DIV/0!</v>
          </cell>
          <cell r="AK88" t="e">
            <v>#DIV/0!</v>
          </cell>
          <cell r="AL88" t="e">
            <v>#DIV/0!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 t="e">
            <v>#DIV/0!</v>
          </cell>
          <cell r="AV88" t="e">
            <v>#DIV/0!</v>
          </cell>
          <cell r="AW88" t="e">
            <v>#DIV/0!</v>
          </cell>
          <cell r="AX88" t="e">
            <v>#DIV/0!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 t="e">
            <v>#DIV/0!</v>
          </cell>
          <cell r="BH88" t="e">
            <v>#DIV/0!</v>
          </cell>
          <cell r="BI88" t="e">
            <v>#DIV/0!</v>
          </cell>
          <cell r="BJ88" t="e">
            <v>#DIV/0!</v>
          </cell>
        </row>
        <row r="89">
          <cell r="A89" t="str">
            <v>7001354</v>
          </cell>
          <cell r="B89" t="str">
            <v>Center For Nursing &amp; Rehabilitation Inc</v>
          </cell>
          <cell r="C89" t="str">
            <v xml:space="preserve">01/01/2016 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 t="e">
            <v>#DIV/0!</v>
          </cell>
          <cell r="L89" t="e">
            <v>#DIV/0!</v>
          </cell>
          <cell r="M89" t="e">
            <v>#DIV/0!</v>
          </cell>
          <cell r="N89" t="e">
            <v>#DIV/0!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 t="e">
            <v>#DIV/0!</v>
          </cell>
          <cell r="X89" t="e">
            <v>#DIV/0!</v>
          </cell>
          <cell r="Y89" t="e">
            <v>#DIV/0!</v>
          </cell>
          <cell r="Z89" t="e">
            <v>#DIV/0!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 t="e">
            <v>#DIV/0!</v>
          </cell>
          <cell r="AJ89" t="e">
            <v>#DIV/0!</v>
          </cell>
          <cell r="AK89" t="e">
            <v>#DIV/0!</v>
          </cell>
          <cell r="AL89" t="e">
            <v>#DIV/0!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 t="e">
            <v>#DIV/0!</v>
          </cell>
          <cell r="AV89" t="e">
            <v>#DIV/0!</v>
          </cell>
          <cell r="AW89" t="e">
            <v>#DIV/0!</v>
          </cell>
          <cell r="AX89" t="e">
            <v>#DIV/0!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 t="e">
            <v>#DIV/0!</v>
          </cell>
          <cell r="BH89" t="e">
            <v>#DIV/0!</v>
          </cell>
          <cell r="BI89" t="e">
            <v>#DIV/0!</v>
          </cell>
          <cell r="BJ89" t="e">
            <v>#DIV/0!</v>
          </cell>
        </row>
        <row r="90">
          <cell r="A90" t="str">
            <v>2952308</v>
          </cell>
          <cell r="B90" t="str">
            <v>Central Island Healthcare</v>
          </cell>
          <cell r="C90" t="str">
            <v xml:space="preserve">01/01/2016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e">
            <v>#DIV/0!</v>
          </cell>
          <cell r="L90" t="e">
            <v>#DIV/0!</v>
          </cell>
          <cell r="M90" t="e">
            <v>#DIV/0!</v>
          </cell>
          <cell r="N90" t="e">
            <v>#DIV/0!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 t="e">
            <v>#DIV/0!</v>
          </cell>
          <cell r="AJ90" t="e">
            <v>#DIV/0!</v>
          </cell>
          <cell r="AK90" t="e">
            <v>#DIV/0!</v>
          </cell>
          <cell r="AL90" t="e">
            <v>#DIV/0!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 t="e">
            <v>#DIV/0!</v>
          </cell>
          <cell r="AV90" t="e">
            <v>#DIV/0!</v>
          </cell>
          <cell r="AW90" t="e">
            <v>#DIV/0!</v>
          </cell>
          <cell r="AX90" t="e">
            <v>#DIV/0!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 t="e">
            <v>#DIV/0!</v>
          </cell>
          <cell r="BH90" t="e">
            <v>#DIV/0!</v>
          </cell>
          <cell r="BI90" t="e">
            <v>#DIV/0!</v>
          </cell>
          <cell r="BJ90" t="e">
            <v>#DIV/0!</v>
          </cell>
        </row>
        <row r="91">
          <cell r="A91" t="str">
            <v>3301326</v>
          </cell>
          <cell r="B91" t="str">
            <v>Central Park Rehabilitation and Nursing Center</v>
          </cell>
          <cell r="C91" t="str">
            <v xml:space="preserve">01/01/2016  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</row>
        <row r="92">
          <cell r="A92" t="str">
            <v>0901001</v>
          </cell>
          <cell r="B92" t="str">
            <v>Champlain Valley Physicians Hospital Medical Center Snf</v>
          </cell>
          <cell r="C92" t="str">
            <v xml:space="preserve">01/01/2016 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 t="e">
            <v>#DIV/0!</v>
          </cell>
          <cell r="AJ92" t="e">
            <v>#DIV/0!</v>
          </cell>
          <cell r="AK92" t="e">
            <v>#DIV/0!</v>
          </cell>
          <cell r="AL92" t="e">
            <v>#DIV/0!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 t="e">
            <v>#DIV/0!</v>
          </cell>
          <cell r="AV92" t="e">
            <v>#DIV/0!</v>
          </cell>
          <cell r="AW92" t="e">
            <v>#DIV/0!</v>
          </cell>
          <cell r="AX92" t="e">
            <v>#DIV/0!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 t="e">
            <v>#DIV/0!</v>
          </cell>
          <cell r="BH92" t="e">
            <v>#DIV/0!</v>
          </cell>
          <cell r="BI92" t="e">
            <v>#DIV/0!</v>
          </cell>
          <cell r="BJ92" t="e">
            <v>#DIV/0!</v>
          </cell>
        </row>
        <row r="93">
          <cell r="A93" t="str">
            <v>7003351</v>
          </cell>
          <cell r="B93" t="str">
            <v>Chapin Home For The Aging</v>
          </cell>
          <cell r="C93" t="str">
            <v xml:space="preserve">01/01/2016 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 t="e">
            <v>#DIV/0!</v>
          </cell>
          <cell r="L93" t="e">
            <v>#DIV/0!</v>
          </cell>
          <cell r="M93" t="e">
            <v>#DIV/0!</v>
          </cell>
          <cell r="N93" t="e">
            <v>#DIV/0!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 t="e">
            <v>#DIV/0!</v>
          </cell>
          <cell r="AJ93" t="e">
            <v>#DIV/0!</v>
          </cell>
          <cell r="AK93" t="e">
            <v>#DIV/0!</v>
          </cell>
          <cell r="AL93" t="e">
            <v>#DIV/0!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 t="e">
            <v>#DIV/0!</v>
          </cell>
          <cell r="AV93" t="e">
            <v>#DIV/0!</v>
          </cell>
          <cell r="AW93" t="e">
            <v>#DIV/0!</v>
          </cell>
          <cell r="AX93" t="e">
            <v>#DIV/0!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 t="e">
            <v>#DIV/0!</v>
          </cell>
          <cell r="BH93" t="e">
            <v>#DIV/0!</v>
          </cell>
          <cell r="BI93" t="e">
            <v>#DIV/0!</v>
          </cell>
          <cell r="BJ93" t="e">
            <v>#DIV/0!</v>
          </cell>
        </row>
        <row r="94">
          <cell r="A94" t="str">
            <v>3227304</v>
          </cell>
          <cell r="B94" t="str">
            <v>Charles T Sitrin Health Care Center Inc</v>
          </cell>
          <cell r="C94" t="str">
            <v xml:space="preserve">01/01/2016 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</row>
        <row r="95">
          <cell r="A95" t="str">
            <v>0823300</v>
          </cell>
          <cell r="B95" t="str">
            <v>ChaseHealth Rehab and Residential Care</v>
          </cell>
          <cell r="C95" t="str">
            <v xml:space="preserve">01/01/2016  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</row>
        <row r="96">
          <cell r="A96" t="str">
            <v>0601304</v>
          </cell>
          <cell r="B96" t="str">
            <v>Chautauqua Nursing and Rehabilitation Center</v>
          </cell>
          <cell r="C96" t="str">
            <v xml:space="preserve">01/01/2016  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 t="e">
            <v>#DIV/0!</v>
          </cell>
          <cell r="L96" t="e">
            <v>#DIV/0!</v>
          </cell>
          <cell r="M96" t="e">
            <v>#DIV/0!</v>
          </cell>
          <cell r="N96" t="e">
            <v>#DIV/0!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 t="e">
            <v>#DIV/0!</v>
          </cell>
          <cell r="X96" t="e">
            <v>#DIV/0!</v>
          </cell>
          <cell r="Y96" t="e">
            <v>#DIV/0!</v>
          </cell>
          <cell r="Z96" t="e">
            <v>#DIV/0!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 t="e">
            <v>#DIV/0!</v>
          </cell>
          <cell r="AJ96" t="e">
            <v>#DIV/0!</v>
          </cell>
          <cell r="AK96" t="e">
            <v>#DIV/0!</v>
          </cell>
          <cell r="AL96" t="e">
            <v>#DIV/0!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 t="e">
            <v>#DIV/0!</v>
          </cell>
          <cell r="AV96" t="e">
            <v>#DIV/0!</v>
          </cell>
          <cell r="AW96" t="e">
            <v>#DIV/0!</v>
          </cell>
          <cell r="AX96" t="e">
            <v>#DIV/0!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 t="e">
            <v>#DIV/0!</v>
          </cell>
          <cell r="BH96" t="e">
            <v>#DIV/0!</v>
          </cell>
          <cell r="BI96" t="e">
            <v>#DIV/0!</v>
          </cell>
          <cell r="BJ96" t="e">
            <v>#DIV/0!</v>
          </cell>
        </row>
        <row r="97">
          <cell r="A97" t="str">
            <v>0701301</v>
          </cell>
          <cell r="B97" t="str">
            <v>Chemung County Health Center-nursing Facility</v>
          </cell>
          <cell r="C97" t="str">
            <v xml:space="preserve">01/01/2016 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 t="e">
            <v>#DIV/0!</v>
          </cell>
          <cell r="L97" t="e">
            <v>#DIV/0!</v>
          </cell>
          <cell r="M97" t="e">
            <v>#DIV/0!</v>
          </cell>
          <cell r="N97" t="e">
            <v>#DIV/0!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 t="e">
            <v>#DIV/0!</v>
          </cell>
          <cell r="AJ97" t="e">
            <v>#DIV/0!</v>
          </cell>
          <cell r="AK97" t="e">
            <v>#DIV/0!</v>
          </cell>
          <cell r="AL97" t="e">
            <v>#DIV/0!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 t="e">
            <v>#DIV/0!</v>
          </cell>
          <cell r="AV97" t="e">
            <v>#DIV/0!</v>
          </cell>
          <cell r="AW97" t="e">
            <v>#DIV/0!</v>
          </cell>
          <cell r="AX97" t="e">
            <v>#DIV/0!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 t="e">
            <v>#DIV/0!</v>
          </cell>
          <cell r="BH97" t="e">
            <v>#DIV/0!</v>
          </cell>
          <cell r="BI97" t="e">
            <v>#DIV/0!</v>
          </cell>
          <cell r="BJ97" t="e">
            <v>#DIV/0!</v>
          </cell>
        </row>
        <row r="98">
          <cell r="A98" t="str">
            <v>0824000</v>
          </cell>
          <cell r="B98" t="str">
            <v>Chenango Memorial Hospital Inc Snf</v>
          </cell>
          <cell r="C98" t="str">
            <v xml:space="preserve">01/01/2016  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 t="e">
            <v>#DIV/0!</v>
          </cell>
          <cell r="AJ98" t="e">
            <v>#DIV/0!</v>
          </cell>
          <cell r="AK98" t="e">
            <v>#DIV/0!</v>
          </cell>
          <cell r="AL98" t="e">
            <v>#DIV/0!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 t="e">
            <v>#DIV/0!</v>
          </cell>
          <cell r="AV98" t="e">
            <v>#DIV/0!</v>
          </cell>
          <cell r="AW98" t="e">
            <v>#DIV/0!</v>
          </cell>
          <cell r="AX98" t="e">
            <v>#DIV/0!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 t="e">
            <v>#DIV/0!</v>
          </cell>
          <cell r="BH98" t="e">
            <v>#DIV/0!</v>
          </cell>
          <cell r="BI98" t="e">
            <v>#DIV/0!</v>
          </cell>
          <cell r="BJ98" t="e">
            <v>#DIV/0!</v>
          </cell>
        </row>
        <row r="99">
          <cell r="A99" t="str">
            <v>3801304</v>
          </cell>
          <cell r="B99" t="str">
            <v>Chestnut Park Rehabilitation and Nursing Center</v>
          </cell>
          <cell r="C99" t="str">
            <v xml:space="preserve">01/01/2016 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 t="e">
            <v>#DIV/0!</v>
          </cell>
          <cell r="AJ99" t="e">
            <v>#DIV/0!</v>
          </cell>
          <cell r="AK99" t="e">
            <v>#DIV/0!</v>
          </cell>
          <cell r="AL99" t="e">
            <v>#DIV/0!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 t="e">
            <v>#DIV/0!</v>
          </cell>
          <cell r="AV99" t="e">
            <v>#DIV/0!</v>
          </cell>
          <cell r="AW99" t="e">
            <v>#DIV/0!</v>
          </cell>
          <cell r="AX99" t="e">
            <v>#DIV/0!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 t="e">
            <v>#DIV/0!</v>
          </cell>
          <cell r="BI99" t="e">
            <v>#DIV/0!</v>
          </cell>
          <cell r="BJ99" t="e">
            <v>#DIV/0!</v>
          </cell>
        </row>
        <row r="100">
          <cell r="A100" t="str">
            <v>2701339</v>
          </cell>
          <cell r="B100" t="str">
            <v>Church Home Of The Protestant Episcopal Church</v>
          </cell>
          <cell r="C100" t="str">
            <v xml:space="preserve">01/01/2016 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 t="e">
            <v>#DIV/0!</v>
          </cell>
          <cell r="L100" t="e">
            <v>#DIV/0!</v>
          </cell>
          <cell r="M100" t="e">
            <v>#DIV/0!</v>
          </cell>
          <cell r="N100" t="e">
            <v>#DIV/0!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 t="e">
            <v>#DIV/0!</v>
          </cell>
          <cell r="X100" t="e">
            <v>#DIV/0!</v>
          </cell>
          <cell r="Y100" t="e">
            <v>#DIV/0!</v>
          </cell>
          <cell r="Z100" t="e">
            <v>#DIV/0!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 t="e">
            <v>#DIV/0!</v>
          </cell>
          <cell r="AJ100" t="e">
            <v>#DIV/0!</v>
          </cell>
          <cell r="AK100" t="e">
            <v>#DIV/0!</v>
          </cell>
          <cell r="AL100" t="e">
            <v>#DIV/0!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 t="e">
            <v>#DIV/0!</v>
          </cell>
          <cell r="AV100" t="e">
            <v>#DIV/0!</v>
          </cell>
          <cell r="AW100" t="e">
            <v>#DIV/0!</v>
          </cell>
          <cell r="AX100" t="e">
            <v>#DIV/0!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 t="e">
            <v>#DIV/0!</v>
          </cell>
          <cell r="BH100" t="e">
            <v>#DIV/0!</v>
          </cell>
          <cell r="BI100" t="e">
            <v>#DIV/0!</v>
          </cell>
          <cell r="BJ100" t="e">
            <v>#DIV/0!</v>
          </cell>
        </row>
        <row r="101">
          <cell r="A101" t="str">
            <v>7003380</v>
          </cell>
          <cell r="B101" t="str">
            <v>Cliffside Rehabilitation and Residential Health Care Center</v>
          </cell>
          <cell r="C101" t="str">
            <v xml:space="preserve">01/01/2016 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>
            <v>5792</v>
          </cell>
          <cell r="AN101">
            <v>29</v>
          </cell>
          <cell r="AO101">
            <v>73</v>
          </cell>
          <cell r="AP101">
            <v>3887</v>
          </cell>
          <cell r="AQ101">
            <v>1803</v>
          </cell>
          <cell r="AR101">
            <v>2411</v>
          </cell>
          <cell r="AS101">
            <v>1876</v>
          </cell>
          <cell r="AT101">
            <v>3916</v>
          </cell>
          <cell r="AU101">
            <v>0.32389502762430938</v>
          </cell>
          <cell r="AV101">
            <v>0.67610497237569056</v>
          </cell>
          <cell r="AW101">
            <v>607.62707182320446</v>
          </cell>
          <cell r="AX101">
            <v>1630.08908839779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 t="e">
            <v>#DIV/0!</v>
          </cell>
          <cell r="BH101" t="e">
            <v>#DIV/0!</v>
          </cell>
          <cell r="BI101" t="e">
            <v>#DIV/0!</v>
          </cell>
          <cell r="BJ101" t="e">
            <v>#DIV/0!</v>
          </cell>
        </row>
        <row r="102">
          <cell r="A102" t="str">
            <v>3421000</v>
          </cell>
          <cell r="B102" t="str">
            <v>Clifton Springs Hospital And Clinic Extended Care</v>
          </cell>
          <cell r="C102" t="str">
            <v xml:space="preserve">01/01/2016 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#DIV/0!</v>
          </cell>
          <cell r="AJ102" t="e">
            <v>#DIV/0!</v>
          </cell>
          <cell r="AK102" t="e">
            <v>#DIV/0!</v>
          </cell>
          <cell r="AL102" t="e">
            <v>#DIV/0!</v>
          </cell>
          <cell r="AM102">
            <v>1785</v>
          </cell>
          <cell r="AN102">
            <v>0</v>
          </cell>
          <cell r="AO102">
            <v>0</v>
          </cell>
          <cell r="AP102">
            <v>1785</v>
          </cell>
          <cell r="AQ102">
            <v>0</v>
          </cell>
          <cell r="AR102">
            <v>266</v>
          </cell>
          <cell r="AS102">
            <v>0</v>
          </cell>
          <cell r="AT102">
            <v>1785</v>
          </cell>
          <cell r="AU102">
            <v>0</v>
          </cell>
          <cell r="AV102">
            <v>1</v>
          </cell>
          <cell r="AW102">
            <v>0</v>
          </cell>
          <cell r="AX102">
            <v>266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 t="e">
            <v>#DIV/0!</v>
          </cell>
          <cell r="BH102" t="e">
            <v>#DIV/0!</v>
          </cell>
          <cell r="BI102" t="e">
            <v>#DIV/0!</v>
          </cell>
          <cell r="BJ102" t="e">
            <v>#DIV/0!</v>
          </cell>
        </row>
        <row r="103">
          <cell r="A103" t="str">
            <v>0952300</v>
          </cell>
          <cell r="B103" t="str">
            <v>Clinton County Nursing Home</v>
          </cell>
          <cell r="C103" t="str">
            <v xml:space="preserve">01/01/2016  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 t="e">
            <v>#DIV/0!</v>
          </cell>
          <cell r="L103" t="e">
            <v>#DIV/0!</v>
          </cell>
          <cell r="M103" t="e">
            <v>#DIV/0!</v>
          </cell>
          <cell r="N103" t="e">
            <v>#DIV/0!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 t="e">
            <v>#DIV/0!</v>
          </cell>
          <cell r="X103" t="e">
            <v>#DIV/0!</v>
          </cell>
          <cell r="Y103" t="e">
            <v>#DIV/0!</v>
          </cell>
          <cell r="Z103" t="e">
            <v>#DIV/0!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 t="e">
            <v>#DIV/0!</v>
          </cell>
          <cell r="AJ103" t="e">
            <v>#DIV/0!</v>
          </cell>
          <cell r="AK103" t="e">
            <v>#DIV/0!</v>
          </cell>
          <cell r="AL103" t="e">
            <v>#DIV/0!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 t="e">
            <v>#DIV/0!</v>
          </cell>
          <cell r="AV103" t="e">
            <v>#DIV/0!</v>
          </cell>
          <cell r="AW103" t="e">
            <v>#DIV/0!</v>
          </cell>
          <cell r="AX103" t="e">
            <v>#DIV/0!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e">
            <v>#DIV/0!</v>
          </cell>
          <cell r="BH103" t="e">
            <v>#DIV/0!</v>
          </cell>
          <cell r="BI103" t="e">
            <v>#DIV/0!</v>
          </cell>
          <cell r="BJ103" t="e">
            <v>#DIV/0!</v>
          </cell>
        </row>
        <row r="104">
          <cell r="A104" t="str">
            <v>7004321</v>
          </cell>
          <cell r="B104" t="str">
            <v>Clove Lakes Health Care and Rehabilitation Center</v>
          </cell>
          <cell r="C104" t="str">
            <v xml:space="preserve">01/01/2016 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 t="e">
            <v>#DIV/0!</v>
          </cell>
          <cell r="AJ104" t="e">
            <v>#DIV/0!</v>
          </cell>
          <cell r="AK104" t="e">
            <v>#DIV/0!</v>
          </cell>
          <cell r="AL104" t="e">
            <v>#DIV/0!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 t="e">
            <v>#DIV/0!</v>
          </cell>
          <cell r="AV104" t="e">
            <v>#DIV/0!</v>
          </cell>
          <cell r="AW104" t="e">
            <v>#DIV/0!</v>
          </cell>
          <cell r="AX104" t="e">
            <v>#DIV/0!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 t="e">
            <v>#DIV/0!</v>
          </cell>
          <cell r="BH104" t="e">
            <v>#DIV/0!</v>
          </cell>
          <cell r="BI104" t="e">
            <v>#DIV/0!</v>
          </cell>
          <cell r="BJ104" t="e">
            <v>#DIV/0!</v>
          </cell>
        </row>
        <row r="105">
          <cell r="A105" t="str">
            <v>7001323</v>
          </cell>
          <cell r="B105" t="str">
            <v>Cobble Hill Health Center Inc</v>
          </cell>
          <cell r="C105" t="str">
            <v xml:space="preserve">01/01/2016 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 t="e">
            <v>#DIV/0!</v>
          </cell>
          <cell r="L105" t="e">
            <v>#DIV/0!</v>
          </cell>
          <cell r="M105" t="e">
            <v>#DIV/0!</v>
          </cell>
          <cell r="N105" t="e">
            <v>#DIV/0!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e">
            <v>#DIV/0!</v>
          </cell>
          <cell r="X105" t="e">
            <v>#DIV/0!</v>
          </cell>
          <cell r="Y105" t="e">
            <v>#DIV/0!</v>
          </cell>
          <cell r="Z105" t="e">
            <v>#DIV/0!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 t="e">
            <v>#DIV/0!</v>
          </cell>
          <cell r="AJ105" t="e">
            <v>#DIV/0!</v>
          </cell>
          <cell r="AK105" t="e">
            <v>#DIV/0!</v>
          </cell>
          <cell r="AL105" t="e">
            <v>#DIV/0!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 t="e">
            <v>#DIV/0!</v>
          </cell>
          <cell r="AV105" t="e">
            <v>#DIV/0!</v>
          </cell>
          <cell r="AW105" t="e">
            <v>#DIV/0!</v>
          </cell>
          <cell r="AX105" t="e">
            <v>#DIV/0!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 t="e">
            <v>#DIV/0!</v>
          </cell>
          <cell r="BH105" t="e">
            <v>#DIV/0!</v>
          </cell>
          <cell r="BI105" t="e">
            <v>#DIV/0!</v>
          </cell>
          <cell r="BJ105" t="e">
            <v>#DIV/0!</v>
          </cell>
        </row>
        <row r="106">
          <cell r="A106" t="str">
            <v>2952310</v>
          </cell>
          <cell r="B106" t="str">
            <v>Cold Spring Hills Center for Nursing and Rehabilitation</v>
          </cell>
          <cell r="C106" t="str">
            <v xml:space="preserve">01/01/2016 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 t="e">
            <v>#DIV/0!</v>
          </cell>
          <cell r="L106" t="e">
            <v>#DIV/0!</v>
          </cell>
          <cell r="M106" t="e">
            <v>#DIV/0!</v>
          </cell>
          <cell r="N106" t="e">
            <v>#DIV/0!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 t="e">
            <v>#DIV/0!</v>
          </cell>
          <cell r="AJ106" t="e">
            <v>#DIV/0!</v>
          </cell>
          <cell r="AK106" t="e">
            <v>#DIV/0!</v>
          </cell>
          <cell r="AL106" t="e">
            <v>#DIV/0!</v>
          </cell>
          <cell r="AM106">
            <v>4310</v>
          </cell>
          <cell r="AN106">
            <v>172</v>
          </cell>
          <cell r="AO106">
            <v>197</v>
          </cell>
          <cell r="AP106">
            <v>3437</v>
          </cell>
          <cell r="AQ106">
            <v>504</v>
          </cell>
          <cell r="AR106">
            <v>0</v>
          </cell>
          <cell r="AS106">
            <v>701</v>
          </cell>
          <cell r="AT106">
            <v>3609</v>
          </cell>
          <cell r="AU106">
            <v>0.16264501160092806</v>
          </cell>
          <cell r="AV106">
            <v>0.83735498839907196</v>
          </cell>
          <cell r="AW106">
            <v>114.01415313225057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 t="e">
            <v>#DIV/0!</v>
          </cell>
          <cell r="BH106" t="e">
            <v>#DIV/0!</v>
          </cell>
          <cell r="BI106" t="e">
            <v>#DIV/0!</v>
          </cell>
          <cell r="BJ106" t="e">
            <v>#DIV/0!</v>
          </cell>
        </row>
        <row r="107">
          <cell r="A107" t="str">
            <v>7002336</v>
          </cell>
          <cell r="B107" t="str">
            <v>Coler Rehabilitation and Nursing Care Center</v>
          </cell>
          <cell r="C107" t="str">
            <v xml:space="preserve">01/01/2016  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</row>
        <row r="108">
          <cell r="A108" t="str">
            <v>3201311</v>
          </cell>
          <cell r="B108" t="str">
            <v>Colonial Park Rehabilitation and Nursing Center</v>
          </cell>
          <cell r="C108" t="str">
            <v xml:space="preserve">01/01/2016 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#DIV/0!</v>
          </cell>
          <cell r="AJ108" t="e">
            <v>#DIV/0!</v>
          </cell>
          <cell r="AK108" t="e">
            <v>#DIV/0!</v>
          </cell>
          <cell r="AL108" t="e">
            <v>#DIV/0!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 t="e">
            <v>#DIV/0!</v>
          </cell>
          <cell r="AV108" t="e">
            <v>#DIV/0!</v>
          </cell>
          <cell r="AW108" t="e">
            <v>#DIV/0!</v>
          </cell>
          <cell r="AX108" t="e">
            <v>#DIV/0!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 t="e">
            <v>#DIV/0!</v>
          </cell>
          <cell r="BH108" t="e">
            <v>#DIV/0!</v>
          </cell>
          <cell r="BI108" t="e">
            <v>#DIV/0!</v>
          </cell>
          <cell r="BJ108" t="e">
            <v>#DIV/0!</v>
          </cell>
        </row>
        <row r="109">
          <cell r="A109" t="str">
            <v>1421308</v>
          </cell>
          <cell r="B109" t="str">
            <v>Comprehensive Rehabilitation and Nursing Center at Williamsville</v>
          </cell>
          <cell r="C109" t="str">
            <v xml:space="preserve">01/01/2016  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 t="e">
            <v>#DIV/0!</v>
          </cell>
          <cell r="L109" t="e">
            <v>#DIV/0!</v>
          </cell>
          <cell r="M109" t="e">
            <v>#DIV/0!</v>
          </cell>
          <cell r="N109" t="e">
            <v>#DIV/0!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 t="e">
            <v>#DIV/0!</v>
          </cell>
          <cell r="X109" t="e">
            <v>#DIV/0!</v>
          </cell>
          <cell r="Y109" t="e">
            <v>#DIV/0!</v>
          </cell>
          <cell r="Z109" t="e">
            <v>#DIV/0!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#DIV/0!</v>
          </cell>
          <cell r="AJ109" t="e">
            <v>#DIV/0!</v>
          </cell>
          <cell r="AK109" t="e">
            <v>#DIV/0!</v>
          </cell>
          <cell r="AL109" t="e">
            <v>#DIV/0!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 t="e">
            <v>#DIV/0!</v>
          </cell>
          <cell r="AV109" t="e">
            <v>#DIV/0!</v>
          </cell>
          <cell r="AW109" t="e">
            <v>#DIV/0!</v>
          </cell>
          <cell r="AX109" t="e">
            <v>#DIV/0!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 t="e">
            <v>#DIV/0!</v>
          </cell>
          <cell r="BH109" t="e">
            <v>#DIV/0!</v>
          </cell>
          <cell r="BI109" t="e">
            <v>#DIV/0!</v>
          </cell>
          <cell r="BJ109" t="e">
            <v>#DIV/0!</v>
          </cell>
        </row>
        <row r="110">
          <cell r="A110" t="str">
            <v>7001348</v>
          </cell>
          <cell r="B110" t="str">
            <v>Concord Nursing and Rehabilitation Center</v>
          </cell>
          <cell r="C110" t="str">
            <v xml:space="preserve">01/01/2016 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>
            <v>2073</v>
          </cell>
          <cell r="AN110">
            <v>0</v>
          </cell>
          <cell r="AO110">
            <v>0</v>
          </cell>
          <cell r="AP110">
            <v>1924</v>
          </cell>
          <cell r="AQ110">
            <v>149</v>
          </cell>
          <cell r="AR110">
            <v>0</v>
          </cell>
          <cell r="AS110">
            <v>149</v>
          </cell>
          <cell r="AT110">
            <v>1924</v>
          </cell>
          <cell r="AU110">
            <v>7.1876507477086349E-2</v>
          </cell>
          <cell r="AV110">
            <v>0.92812349252291371</v>
          </cell>
          <cell r="AW110">
            <v>10.709599614085866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</row>
        <row r="111">
          <cell r="A111" t="str">
            <v>7000375</v>
          </cell>
          <cell r="B111" t="str">
            <v>Concourse Rehabilitation and Nursing Center</v>
          </cell>
          <cell r="C111" t="str">
            <v xml:space="preserve">01/01/2016 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 t="e">
            <v>#DIV/0!</v>
          </cell>
          <cell r="L111" t="e">
            <v>#DIV/0!</v>
          </cell>
          <cell r="M111" t="e">
            <v>#DIV/0!</v>
          </cell>
          <cell r="N111" t="e">
            <v>#DIV/0!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 t="e">
            <v>#DIV/0!</v>
          </cell>
          <cell r="X111" t="e">
            <v>#DIV/0!</v>
          </cell>
          <cell r="Y111" t="e">
            <v>#DIV/0!</v>
          </cell>
          <cell r="Z111" t="e">
            <v>#DIV/0!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#DIV/0!</v>
          </cell>
          <cell r="AJ111" t="e">
            <v>#DIV/0!</v>
          </cell>
          <cell r="AK111" t="e">
            <v>#DIV/0!</v>
          </cell>
          <cell r="AL111" t="e">
            <v>#DIV/0!</v>
          </cell>
          <cell r="AM111">
            <v>6018</v>
          </cell>
          <cell r="AN111">
            <v>17</v>
          </cell>
          <cell r="AO111">
            <v>0</v>
          </cell>
          <cell r="AP111">
            <v>4745</v>
          </cell>
          <cell r="AQ111">
            <v>1256</v>
          </cell>
          <cell r="AR111">
            <v>0</v>
          </cell>
          <cell r="AS111">
            <v>1256</v>
          </cell>
          <cell r="AT111">
            <v>4762</v>
          </cell>
          <cell r="AU111">
            <v>0.20870721169823861</v>
          </cell>
          <cell r="AV111">
            <v>0.79129278830176142</v>
          </cell>
          <cell r="AW111">
            <v>262.13625789298771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 t="e">
            <v>#DIV/0!</v>
          </cell>
          <cell r="BH111" t="e">
            <v>#DIV/0!</v>
          </cell>
          <cell r="BI111" t="e">
            <v>#DIV/0!</v>
          </cell>
          <cell r="BJ111" t="e">
            <v>#DIV/0!</v>
          </cell>
        </row>
        <row r="112">
          <cell r="A112" t="str">
            <v>2525301</v>
          </cell>
          <cell r="B112" t="str">
            <v>Conesus Lake Nursing Home LLC</v>
          </cell>
          <cell r="C112" t="str">
            <v xml:space="preserve">01/01/2016  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</row>
        <row r="113">
          <cell r="A113" t="str">
            <v>3824301</v>
          </cell>
          <cell r="B113" t="str">
            <v>Cooperstown Center for Rehabilitation and Nursing</v>
          </cell>
          <cell r="C113" t="str">
            <v xml:space="preserve">01/01/2016 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#DIV/0!</v>
          </cell>
          <cell r="AJ113" t="e">
            <v>#DIV/0!</v>
          </cell>
          <cell r="AK113" t="e">
            <v>#DIV/0!</v>
          </cell>
          <cell r="AL113" t="e">
            <v>#DIV/0!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 t="e">
            <v>#DIV/0!</v>
          </cell>
          <cell r="AV113" t="e">
            <v>#DIV/0!</v>
          </cell>
          <cell r="AW113" t="e">
            <v>#DIV/0!</v>
          </cell>
          <cell r="AX113" t="e">
            <v>#DIV/0!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 t="e">
            <v>#DIV/0!</v>
          </cell>
          <cell r="BH113" t="e">
            <v>#DIV/0!</v>
          </cell>
          <cell r="BI113" t="e">
            <v>#DIV/0!</v>
          </cell>
          <cell r="BJ113" t="e">
            <v>#DIV/0!</v>
          </cell>
        </row>
        <row r="114">
          <cell r="A114" t="str">
            <v>5001300</v>
          </cell>
          <cell r="B114" t="str">
            <v>Corning Center for Rehabilitation and Healthcare</v>
          </cell>
          <cell r="C114" t="str">
            <v xml:space="preserve">01/01/2016  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#DIV/0!</v>
          </cell>
          <cell r="AJ114" t="e">
            <v>#DIV/0!</v>
          </cell>
          <cell r="AK114" t="e">
            <v>#DIV/0!</v>
          </cell>
          <cell r="AL114" t="e">
            <v>#DIV/0!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 t="e">
            <v>#DIV/0!</v>
          </cell>
          <cell r="AV114" t="e">
            <v>#DIV/0!</v>
          </cell>
          <cell r="AW114" t="e">
            <v>#DIV/0!</v>
          </cell>
          <cell r="AX114" t="e">
            <v>#DIV/0!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e">
            <v>#DIV/0!</v>
          </cell>
          <cell r="BH114" t="e">
            <v>#DIV/0!</v>
          </cell>
          <cell r="BI114" t="e">
            <v>#DIV/0!</v>
          </cell>
          <cell r="BJ114" t="e">
            <v>#DIV/0!</v>
          </cell>
        </row>
        <row r="115">
          <cell r="A115" t="str">
            <v>1101310</v>
          </cell>
          <cell r="B115" t="str">
            <v>Cortland Park Rehabilitation and Nursing Center</v>
          </cell>
          <cell r="C115" t="str">
            <v xml:space="preserve">01/01/2016  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e">
            <v>#DIV/0!</v>
          </cell>
          <cell r="L115" t="e">
            <v>#DIV/0!</v>
          </cell>
          <cell r="M115" t="e">
            <v>#DIV/0!</v>
          </cell>
          <cell r="N115" t="e">
            <v>#DIV/0!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 t="e">
            <v>#DIV/0!</v>
          </cell>
          <cell r="AV115" t="e">
            <v>#DIV/0!</v>
          </cell>
          <cell r="AW115" t="e">
            <v>#DIV/0!</v>
          </cell>
          <cell r="AX115" t="e">
            <v>#DIV/0!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 t="e">
            <v>#DIV/0!</v>
          </cell>
          <cell r="BH115" t="e">
            <v>#DIV/0!</v>
          </cell>
          <cell r="BI115" t="e">
            <v>#DIV/0!</v>
          </cell>
          <cell r="BJ115" t="e">
            <v>#DIV/0!</v>
          </cell>
        </row>
        <row r="116">
          <cell r="A116" t="str">
            <v>1101306</v>
          </cell>
          <cell r="B116" t="str">
            <v>Cortland Regional Nursing and Rehabilitation Center</v>
          </cell>
          <cell r="C116" t="str">
            <v xml:space="preserve">01/01/2016  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 t="e">
            <v>#DIV/0!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 t="e">
            <v>#DIV/0!</v>
          </cell>
          <cell r="BH116" t="e">
            <v>#DIV/0!</v>
          </cell>
          <cell r="BI116" t="e">
            <v>#DIV/0!</v>
          </cell>
          <cell r="BJ116" t="e">
            <v>#DIV/0!</v>
          </cell>
        </row>
        <row r="117">
          <cell r="A117" t="str">
            <v>5901307</v>
          </cell>
          <cell r="B117" t="str">
            <v>Cortlandt Healthcare</v>
          </cell>
          <cell r="C117" t="str">
            <v xml:space="preserve">01/01/2016  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e">
            <v>#DIV/0!</v>
          </cell>
          <cell r="L117" t="e">
            <v>#DIV/0!</v>
          </cell>
          <cell r="M117" t="e">
            <v>#DIV/0!</v>
          </cell>
          <cell r="N117" t="e">
            <v>#DIV/0!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 t="e">
            <v>#DIV/0!</v>
          </cell>
          <cell r="AV117" t="e">
            <v>#DIV/0!</v>
          </cell>
          <cell r="AW117" t="e">
            <v>#DIV/0!</v>
          </cell>
          <cell r="AX117" t="e">
            <v>#DIV/0!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 t="e">
            <v>#DIV/0!</v>
          </cell>
          <cell r="BH117" t="e">
            <v>#DIV/0!</v>
          </cell>
          <cell r="BI117" t="e">
            <v>#DIV/0!</v>
          </cell>
          <cell r="BJ117" t="e">
            <v>#DIV/0!</v>
          </cell>
        </row>
        <row r="118">
          <cell r="A118" t="str">
            <v>2753301</v>
          </cell>
          <cell r="B118" t="str">
            <v>Creekview Nursing and Rehab Center</v>
          </cell>
          <cell r="C118" t="str">
            <v xml:space="preserve">01/01/2016  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 t="e">
            <v>#DIV/0!</v>
          </cell>
          <cell r="AV118" t="e">
            <v>#DIV/0!</v>
          </cell>
          <cell r="AW118" t="e">
            <v>#DIV/0!</v>
          </cell>
          <cell r="AX118" t="e">
            <v>#DIV/0!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 t="e">
            <v>#DIV/0!</v>
          </cell>
          <cell r="BH118" t="e">
            <v>#DIV/0!</v>
          </cell>
          <cell r="BI118" t="e">
            <v>#DIV/0!</v>
          </cell>
          <cell r="BJ118" t="e">
            <v>#DIV/0!</v>
          </cell>
        </row>
        <row r="119">
          <cell r="A119" t="str">
            <v>2762301</v>
          </cell>
          <cell r="B119" t="str">
            <v>Crest Manor Living and Rehabilitation Center</v>
          </cell>
          <cell r="C119" t="str">
            <v xml:space="preserve">01/01/2016  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#DIV/0!</v>
          </cell>
          <cell r="AJ119" t="e">
            <v>#DIV/0!</v>
          </cell>
          <cell r="AK119" t="e">
            <v>#DIV/0!</v>
          </cell>
          <cell r="AL119" t="e">
            <v>#DIV/0!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 t="e">
            <v>#DIV/0!</v>
          </cell>
          <cell r="AV119" t="e">
            <v>#DIV/0!</v>
          </cell>
          <cell r="AW119" t="e">
            <v>#DIV/0!</v>
          </cell>
          <cell r="AX119" t="e">
            <v>#DIV/0!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 t="e">
            <v>#DIV/0!</v>
          </cell>
          <cell r="BH119" t="e">
            <v>#DIV/0!</v>
          </cell>
          <cell r="BI119" t="e">
            <v>#DIV/0!</v>
          </cell>
          <cell r="BJ119" t="e">
            <v>#DIV/0!</v>
          </cell>
        </row>
        <row r="120">
          <cell r="A120" t="str">
            <v>2623300</v>
          </cell>
          <cell r="B120" t="str">
            <v>Crouse Community Center Inc</v>
          </cell>
          <cell r="C120" t="str">
            <v xml:space="preserve">01/01/2016 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 t="e">
            <v>#DIV/0!</v>
          </cell>
          <cell r="L120" t="e">
            <v>#DIV/0!</v>
          </cell>
          <cell r="M120" t="e">
            <v>#DIV/0!</v>
          </cell>
          <cell r="N120" t="e">
            <v>#DIV/0!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 t="e">
            <v>#DIV/0!</v>
          </cell>
          <cell r="BH120" t="e">
            <v>#DIV/0!</v>
          </cell>
          <cell r="BI120" t="e">
            <v>#DIV/0!</v>
          </cell>
          <cell r="BJ120" t="e">
            <v>#DIV/0!</v>
          </cell>
        </row>
        <row r="121">
          <cell r="A121" t="str">
            <v>7001398</v>
          </cell>
          <cell r="B121" t="str">
            <v>Crown Heights Center for Nursing and Rehabilitation</v>
          </cell>
          <cell r="C121" t="str">
            <v xml:space="preserve">01/01/2016  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 t="e">
            <v>#DIV/0!</v>
          </cell>
          <cell r="L121" t="e">
            <v>#DIV/0!</v>
          </cell>
          <cell r="M121" t="e">
            <v>#DIV/0!</v>
          </cell>
          <cell r="N121" t="e">
            <v>#DIV/0!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 t="e">
            <v>#DIV/0!</v>
          </cell>
          <cell r="X121" t="e">
            <v>#DIV/0!</v>
          </cell>
          <cell r="Y121" t="e">
            <v>#DIV/0!</v>
          </cell>
          <cell r="Z121" t="e">
            <v>#DIV/0!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#DIV/0!</v>
          </cell>
          <cell r="AJ121" t="e">
            <v>#DIV/0!</v>
          </cell>
          <cell r="AK121" t="e">
            <v>#DIV/0!</v>
          </cell>
          <cell r="AL121" t="e">
            <v>#DIV/0!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 t="e">
            <v>#DIV/0!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 t="e">
            <v>#DIV/0!</v>
          </cell>
          <cell r="BI121" t="e">
            <v>#DIV/0!</v>
          </cell>
          <cell r="BJ121" t="e">
            <v>#DIV/0!</v>
          </cell>
        </row>
        <row r="122">
          <cell r="A122" t="str">
            <v>1101312</v>
          </cell>
          <cell r="B122" t="str">
            <v>Crown Park Rehabilitation and Nursing Center</v>
          </cell>
          <cell r="C122" t="str">
            <v xml:space="preserve">01/01/2016  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 t="e">
            <v>#DIV/0!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 t="e">
            <v>#DIV/0!</v>
          </cell>
          <cell r="AV122" t="e">
            <v>#DIV/0!</v>
          </cell>
          <cell r="AW122" t="e">
            <v>#DIV/0!</v>
          </cell>
          <cell r="AX122" t="e">
            <v>#DIV/0!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e">
            <v>#DIV/0!</v>
          </cell>
          <cell r="BH122" t="e">
            <v>#DIV/0!</v>
          </cell>
          <cell r="BI122" t="e">
            <v>#DIV/0!</v>
          </cell>
          <cell r="BJ122" t="e">
            <v>#DIV/0!</v>
          </cell>
        </row>
        <row r="123">
          <cell r="A123" t="str">
            <v>0226000</v>
          </cell>
          <cell r="B123" t="str">
            <v>Cuba Memorial Hospital Inc Snf</v>
          </cell>
          <cell r="C123" t="str">
            <v xml:space="preserve">01/01/2016  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e">
            <v>#DIV/0!</v>
          </cell>
          <cell r="L123" t="e">
            <v>#DIV/0!</v>
          </cell>
          <cell r="M123" t="e">
            <v>#DIV/0!</v>
          </cell>
          <cell r="N123" t="e">
            <v>#DIV/0!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 t="e">
            <v>#DIV/0!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 t="e">
            <v>#DIV/0!</v>
          </cell>
          <cell r="AV123" t="e">
            <v>#DIV/0!</v>
          </cell>
          <cell r="AW123" t="e">
            <v>#DIV/0!</v>
          </cell>
          <cell r="AX123" t="e">
            <v>#DIV/0!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 t="e">
            <v>#DIV/0!</v>
          </cell>
          <cell r="BH123" t="e">
            <v>#DIV/0!</v>
          </cell>
          <cell r="BI123" t="e">
            <v>#DIV/0!</v>
          </cell>
          <cell r="BJ123" t="e">
            <v>#DIV/0!</v>
          </cell>
        </row>
        <row r="124">
          <cell r="A124" t="str">
            <v>7003413</v>
          </cell>
          <cell r="B124" t="str">
            <v>Cypress Garden Center for Nursing and Rehabilitation</v>
          </cell>
          <cell r="C124" t="str">
            <v xml:space="preserve">01/01/2016  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 t="e">
            <v>#DIV/0!</v>
          </cell>
          <cell r="L124" t="e">
            <v>#DIV/0!</v>
          </cell>
          <cell r="M124" t="e">
            <v>#DIV/0!</v>
          </cell>
          <cell r="N124" t="e">
            <v>#DIV/0!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 t="e">
            <v>#DIV/0!</v>
          </cell>
          <cell r="X124" t="e">
            <v>#DIV/0!</v>
          </cell>
          <cell r="Y124" t="e">
            <v>#DIV/0!</v>
          </cell>
          <cell r="Z124" t="e">
            <v>#DIV/0!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 t="e">
            <v>#DIV/0!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 t="e">
            <v>#DIV/0!</v>
          </cell>
          <cell r="AV124" t="e">
            <v>#DIV/0!</v>
          </cell>
          <cell r="AW124" t="e">
            <v>#DIV/0!</v>
          </cell>
          <cell r="AX124" t="e">
            <v>#DIV/0!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e">
            <v>#DIV/0!</v>
          </cell>
          <cell r="BH124" t="e">
            <v>#DIV/0!</v>
          </cell>
          <cell r="BI124" t="e">
            <v>#DIV/0!</v>
          </cell>
          <cell r="BJ124" t="e">
            <v>#DIV/0!</v>
          </cell>
        </row>
        <row r="125">
          <cell r="A125" t="str">
            <v>5150302</v>
          </cell>
          <cell r="B125" t="str">
            <v>Daleview Care Center</v>
          </cell>
          <cell r="C125" t="str">
            <v xml:space="preserve">01/01/2016  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 t="e">
            <v>#DIV/0!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e">
            <v>#DIV/0!</v>
          </cell>
          <cell r="BH125" t="e">
            <v>#DIV/0!</v>
          </cell>
          <cell r="BI125" t="e">
            <v>#DIV/0!</v>
          </cell>
          <cell r="BJ125" t="e">
            <v>#DIV/0!</v>
          </cell>
        </row>
        <row r="126">
          <cell r="A126" t="str">
            <v>0101312</v>
          </cell>
          <cell r="B126" t="str">
            <v>Daughters Of Sarah Nursing Center</v>
          </cell>
          <cell r="C126" t="str">
            <v xml:space="preserve">01/01/2016  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e">
            <v>#DIV/0!</v>
          </cell>
          <cell r="L126" t="e">
            <v>#DIV/0!</v>
          </cell>
          <cell r="M126" t="e">
            <v>#DIV/0!</v>
          </cell>
          <cell r="N126" t="e">
            <v>#DIV/0!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 t="e">
            <v>#DIV/0!</v>
          </cell>
          <cell r="X126" t="e">
            <v>#DIV/0!</v>
          </cell>
          <cell r="Y126" t="e">
            <v>#DIV/0!</v>
          </cell>
          <cell r="Z126" t="e">
            <v>#DIV/0!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 t="e">
            <v>#DIV/0!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 t="e">
            <v>#DIV/0!</v>
          </cell>
          <cell r="BH126" t="e">
            <v>#DIV/0!</v>
          </cell>
          <cell r="BI126" t="e">
            <v>#DIV/0!</v>
          </cell>
          <cell r="BJ126" t="e">
            <v>#DIV/0!</v>
          </cell>
        </row>
        <row r="127">
          <cell r="A127" t="str">
            <v>3103000</v>
          </cell>
          <cell r="B127" t="str">
            <v>Degraff Memorial Hospital-skilled Nursing Facility</v>
          </cell>
          <cell r="C127" t="str">
            <v xml:space="preserve">01/01/2016  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e">
            <v>#DIV/0!</v>
          </cell>
          <cell r="L127" t="e">
            <v>#DIV/0!</v>
          </cell>
          <cell r="M127" t="e">
            <v>#DIV/0!</v>
          </cell>
          <cell r="N127" t="e">
            <v>#DIV/0!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 t="e">
            <v>#DIV/0!</v>
          </cell>
          <cell r="X127" t="e">
            <v>#DIV/0!</v>
          </cell>
          <cell r="Y127" t="e">
            <v>#DIV/0!</v>
          </cell>
          <cell r="Z127" t="e">
            <v>#DIV/0!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 t="e">
            <v>#DIV/0!</v>
          </cell>
          <cell r="AV127" t="e">
            <v>#DIV/0!</v>
          </cell>
          <cell r="AW127" t="e">
            <v>#DIV/0!</v>
          </cell>
          <cell r="AX127" t="e">
            <v>#DIV/0!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 t="e">
            <v>#DIV/0!</v>
          </cell>
          <cell r="BH127" t="e">
            <v>#DIV/0!</v>
          </cell>
          <cell r="BI127" t="e">
            <v>#DIV/0!</v>
          </cell>
          <cell r="BJ127" t="e">
            <v>#DIV/0!</v>
          </cell>
        </row>
        <row r="128">
          <cell r="A128" t="str">
            <v>4161305</v>
          </cell>
          <cell r="B128" t="str">
            <v>Diamond Hill Nursing and Rehabilitation Center</v>
          </cell>
          <cell r="C128" t="str">
            <v xml:space="preserve">01/01/2016  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 t="e">
            <v>#DIV/0!</v>
          </cell>
          <cell r="L128" t="e">
            <v>#DIV/0!</v>
          </cell>
          <cell r="M128" t="e">
            <v>#DIV/0!</v>
          </cell>
          <cell r="N128" t="e">
            <v>#DIV/0!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 t="e">
            <v>#DIV/0!</v>
          </cell>
          <cell r="X128" t="e">
            <v>#DIV/0!</v>
          </cell>
          <cell r="Y128" t="e">
            <v>#DIV/0!</v>
          </cell>
          <cell r="Z128" t="e">
            <v>#DIV/0!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#DIV/0!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 t="e">
            <v>#DIV/0!</v>
          </cell>
          <cell r="AV128" t="e">
            <v>#DIV/0!</v>
          </cell>
          <cell r="AW128" t="e">
            <v>#DIV/0!</v>
          </cell>
          <cell r="AX128" t="e">
            <v>#DIV/0!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 t="e">
            <v>#DIV/0!</v>
          </cell>
          <cell r="BH128" t="e">
            <v>#DIV/0!</v>
          </cell>
          <cell r="BI128" t="e">
            <v>#DIV/0!</v>
          </cell>
          <cell r="BJ128" t="e">
            <v>#DIV/0!</v>
          </cell>
        </row>
        <row r="129">
          <cell r="A129" t="str">
            <v>7001393</v>
          </cell>
          <cell r="B129" t="str">
            <v>Ditmas Park Care Center</v>
          </cell>
          <cell r="C129" t="str">
            <v xml:space="preserve">01/01/2016 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#DIV/0!</v>
          </cell>
          <cell r="AJ129" t="e">
            <v>#DIV/0!</v>
          </cell>
          <cell r="AK129" t="e">
            <v>#DIV/0!</v>
          </cell>
          <cell r="AL129" t="e">
            <v>#DIV/0!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 t="e">
            <v>#DIV/0!</v>
          </cell>
          <cell r="AV129" t="e">
            <v>#DIV/0!</v>
          </cell>
          <cell r="AW129" t="e">
            <v>#DIV/0!</v>
          </cell>
          <cell r="AX129" t="e">
            <v>#DIV/0!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 t="e">
            <v>#DIV/0!</v>
          </cell>
          <cell r="BH129" t="e">
            <v>#DIV/0!</v>
          </cell>
          <cell r="BI129" t="e">
            <v>#DIV/0!</v>
          </cell>
          <cell r="BJ129" t="e">
            <v>#DIV/0!</v>
          </cell>
        </row>
        <row r="130">
          <cell r="A130" t="str">
            <v>7001380</v>
          </cell>
          <cell r="B130" t="str">
            <v>Dr Susan Smith Mckinney Nursing and Rehabilitation Center</v>
          </cell>
          <cell r="C130" t="str">
            <v xml:space="preserve">01/01/2016 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 t="e">
            <v>#DIV/0!</v>
          </cell>
          <cell r="L130" t="e">
            <v>#DIV/0!</v>
          </cell>
          <cell r="M130" t="e">
            <v>#DIV/0!</v>
          </cell>
          <cell r="N130" t="e">
            <v>#DIV/0!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 t="e">
            <v>#DIV/0!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 t="e">
            <v>#DIV/0!</v>
          </cell>
          <cell r="AV130" t="e">
            <v>#DIV/0!</v>
          </cell>
          <cell r="AW130" t="e">
            <v>#DIV/0!</v>
          </cell>
          <cell r="AX130" t="e">
            <v>#DIV/0!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 t="e">
            <v>#DIV/0!</v>
          </cell>
          <cell r="BH130" t="e">
            <v>#DIV/0!</v>
          </cell>
          <cell r="BI130" t="e">
            <v>#DIV/0!</v>
          </cell>
          <cell r="BJ130" t="e">
            <v>#DIV/0!</v>
          </cell>
        </row>
        <row r="131">
          <cell r="A131" t="str">
            <v>7003359</v>
          </cell>
          <cell r="B131" t="str">
            <v>Dry Harbor Nursing Home</v>
          </cell>
          <cell r="C131" t="str">
            <v xml:space="preserve">01/01/2016  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e">
            <v>#DIV/0!</v>
          </cell>
          <cell r="L131" t="e">
            <v>#DIV/0!</v>
          </cell>
          <cell r="M131" t="e">
            <v>#DIV/0!</v>
          </cell>
          <cell r="N131" t="e">
            <v>#DIV/0!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 t="e">
            <v>#DIV/0!</v>
          </cell>
          <cell r="X131" t="e">
            <v>#DIV/0!</v>
          </cell>
          <cell r="Y131" t="e">
            <v>#DIV/0!</v>
          </cell>
          <cell r="Z131" t="e">
            <v>#DIV/0!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 t="e">
            <v>#DIV/0!</v>
          </cell>
          <cell r="AJ131" t="e">
            <v>#DIV/0!</v>
          </cell>
          <cell r="AK131" t="e">
            <v>#DIV/0!</v>
          </cell>
          <cell r="AL131" t="e">
            <v>#DIV/0!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 t="e">
            <v>#DIV/0!</v>
          </cell>
          <cell r="AV131" t="e">
            <v>#DIV/0!</v>
          </cell>
          <cell r="AW131" t="e">
            <v>#DIV/0!</v>
          </cell>
          <cell r="AX131" t="e">
            <v>#DIV/0!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 t="e">
            <v>#DIV/0!</v>
          </cell>
          <cell r="BH131" t="e">
            <v>#DIV/0!</v>
          </cell>
          <cell r="BI131" t="e">
            <v>#DIV/0!</v>
          </cell>
          <cell r="BJ131" t="e">
            <v>#DIV/0!</v>
          </cell>
        </row>
        <row r="132">
          <cell r="A132" t="str">
            <v>5904321</v>
          </cell>
          <cell r="B132" t="str">
            <v>Dumont Center for Rehabilitation and Nursing Care</v>
          </cell>
          <cell r="C132" t="str">
            <v xml:space="preserve">01/01/2016  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e">
            <v>#DIV/0!</v>
          </cell>
          <cell r="L132" t="e">
            <v>#DIV/0!</v>
          </cell>
          <cell r="M132" t="e">
            <v>#DIV/0!</v>
          </cell>
          <cell r="N132" t="e">
            <v>#DIV/0!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 t="e">
            <v>#DIV/0!</v>
          </cell>
          <cell r="AJ132" t="e">
            <v>#DIV/0!</v>
          </cell>
          <cell r="AK132" t="e">
            <v>#DIV/0!</v>
          </cell>
          <cell r="AL132" t="e">
            <v>#DIV/0!</v>
          </cell>
          <cell r="AM132">
            <v>4438</v>
          </cell>
          <cell r="AN132">
            <v>0</v>
          </cell>
          <cell r="AO132">
            <v>13</v>
          </cell>
          <cell r="AP132">
            <v>3964</v>
          </cell>
          <cell r="AQ132">
            <v>461</v>
          </cell>
          <cell r="AR132">
            <v>0</v>
          </cell>
          <cell r="AS132">
            <v>474</v>
          </cell>
          <cell r="AT132">
            <v>3964</v>
          </cell>
          <cell r="AU132">
            <v>0.10680486705723299</v>
          </cell>
          <cell r="AV132">
            <v>0.89319513294276698</v>
          </cell>
          <cell r="AW132">
            <v>50.625506985128439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 t="e">
            <v>#DIV/0!</v>
          </cell>
          <cell r="BH132" t="e">
            <v>#DIV/0!</v>
          </cell>
          <cell r="BI132" t="e">
            <v>#DIV/0!</v>
          </cell>
          <cell r="BJ132" t="e">
            <v>#DIV/0!</v>
          </cell>
        </row>
        <row r="133">
          <cell r="A133" t="str">
            <v>7000360</v>
          </cell>
          <cell r="B133" t="str">
            <v>East Haven Nursing And Rehabilitation Center</v>
          </cell>
          <cell r="C133" t="str">
            <v xml:space="preserve">01/01/2016  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e">
            <v>#DIV/0!</v>
          </cell>
          <cell r="L133" t="e">
            <v>#DIV/0!</v>
          </cell>
          <cell r="M133" t="e">
            <v>#DIV/0!</v>
          </cell>
          <cell r="N133" t="e">
            <v>#DIV/0!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 t="e">
            <v>#DIV/0!</v>
          </cell>
          <cell r="X133" t="e">
            <v>#DIV/0!</v>
          </cell>
          <cell r="Y133" t="e">
            <v>#DIV/0!</v>
          </cell>
          <cell r="Z133" t="e">
            <v>#DIV/0!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 t="e">
            <v>#DIV/0!</v>
          </cell>
          <cell r="AJ133" t="e">
            <v>#DIV/0!</v>
          </cell>
          <cell r="AK133" t="e">
            <v>#DIV/0!</v>
          </cell>
          <cell r="AL133" t="e">
            <v>#DIV/0!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 t="e">
            <v>#DIV/0!</v>
          </cell>
          <cell r="AV133" t="e">
            <v>#DIV/0!</v>
          </cell>
          <cell r="AW133" t="e">
            <v>#DIV/0!</v>
          </cell>
          <cell r="AX133" t="e">
            <v>#DIV/0!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e">
            <v>#DIV/0!</v>
          </cell>
          <cell r="BH133" t="e">
            <v>#DIV/0!</v>
          </cell>
          <cell r="BI133" t="e">
            <v>#DIV/0!</v>
          </cell>
          <cell r="BJ133" t="e">
            <v>#DIV/0!</v>
          </cell>
        </row>
        <row r="134">
          <cell r="A134" t="str">
            <v>5150303</v>
          </cell>
          <cell r="B134" t="str">
            <v>East Neck Nursing and Rehabilitation Center</v>
          </cell>
          <cell r="C134" t="str">
            <v xml:space="preserve">01/01/2016  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 t="e">
            <v>#DIV/0!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 t="e">
            <v>#DIV/0!</v>
          </cell>
          <cell r="AV134" t="e">
            <v>#DIV/0!</v>
          </cell>
          <cell r="AW134" t="e">
            <v>#DIV/0!</v>
          </cell>
          <cell r="AX134" t="e">
            <v>#DIV/0!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</row>
        <row r="135">
          <cell r="A135" t="str">
            <v>6027303</v>
          </cell>
          <cell r="B135" t="str">
            <v>East Side Nursing Home</v>
          </cell>
          <cell r="C135" t="str">
            <v xml:space="preserve">01/01/2016  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e">
            <v>#DIV/0!</v>
          </cell>
          <cell r="L135" t="e">
            <v>#DIV/0!</v>
          </cell>
          <cell r="M135" t="e">
            <v>#DIV/0!</v>
          </cell>
          <cell r="N135" t="e">
            <v>#DIV/0!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 t="e">
            <v>#DIV/0!</v>
          </cell>
          <cell r="X135" t="e">
            <v>#DIV/0!</v>
          </cell>
          <cell r="Y135" t="e">
            <v>#DIV/0!</v>
          </cell>
          <cell r="Z135" t="e">
            <v>#DIV/0!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 t="e">
            <v>#DIV/0!</v>
          </cell>
          <cell r="AJ135" t="e">
            <v>#DIV/0!</v>
          </cell>
          <cell r="AK135" t="e">
            <v>#DIV/0!</v>
          </cell>
          <cell r="AL135" t="e">
            <v>#DIV/0!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 t="e">
            <v>#DIV/0!</v>
          </cell>
          <cell r="AV135" t="e">
            <v>#DIV/0!</v>
          </cell>
          <cell r="AW135" t="e">
            <v>#DIV/0!</v>
          </cell>
          <cell r="AX135" t="e">
            <v>#DIV/0!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</row>
        <row r="136">
          <cell r="A136" t="str">
            <v>7000383</v>
          </cell>
          <cell r="B136" t="str">
            <v>Eastchester Rehabilitation and Health Care Center</v>
          </cell>
          <cell r="C136" t="str">
            <v xml:space="preserve">01/01/2016  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 t="e">
            <v>#DIV/0!</v>
          </cell>
          <cell r="L136" t="e">
            <v>#DIV/0!</v>
          </cell>
          <cell r="M136" t="e">
            <v>#DIV/0!</v>
          </cell>
          <cell r="N136" t="e">
            <v>#DIV/0!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 t="e">
            <v>#DIV/0!</v>
          </cell>
          <cell r="X136" t="e">
            <v>#DIV/0!</v>
          </cell>
          <cell r="Y136" t="e">
            <v>#DIV/0!</v>
          </cell>
          <cell r="Z136" t="e">
            <v>#DIV/0!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 t="e">
            <v>#DIV/0!</v>
          </cell>
          <cell r="AJ136" t="e">
            <v>#DIV/0!</v>
          </cell>
          <cell r="AK136" t="e">
            <v>#DIV/0!</v>
          </cell>
          <cell r="AL136" t="e">
            <v>#DIV/0!</v>
          </cell>
          <cell r="AM136">
            <v>4907</v>
          </cell>
          <cell r="AN136">
            <v>0</v>
          </cell>
          <cell r="AO136">
            <v>1664</v>
          </cell>
          <cell r="AP136">
            <v>2511</v>
          </cell>
          <cell r="AQ136">
            <v>732</v>
          </cell>
          <cell r="AR136">
            <v>930</v>
          </cell>
          <cell r="AS136">
            <v>2396</v>
          </cell>
          <cell r="AT136">
            <v>2511</v>
          </cell>
          <cell r="AU136">
            <v>0.48828204605665376</v>
          </cell>
          <cell r="AV136">
            <v>0.51171795394334629</v>
          </cell>
          <cell r="AW136">
            <v>1169.9237823517424</v>
          </cell>
          <cell r="AX136">
            <v>475.89769716731206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</row>
        <row r="137">
          <cell r="A137" t="str">
            <v>3239300</v>
          </cell>
          <cell r="B137" t="str">
            <v>Eastern Star Home &amp; Infirmary</v>
          </cell>
          <cell r="C137" t="str">
            <v xml:space="preserve">01/01/2016  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 t="e">
            <v>#DIV/0!</v>
          </cell>
          <cell r="AJ137" t="e">
            <v>#DIV/0!</v>
          </cell>
          <cell r="AK137" t="e">
            <v>#DIV/0!</v>
          </cell>
          <cell r="AL137" t="e">
            <v>#DIV/0!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 t="e">
            <v>#DIV/0!</v>
          </cell>
          <cell r="AV137" t="e">
            <v>#DIV/0!</v>
          </cell>
          <cell r="AW137" t="e">
            <v>#DIV/0!</v>
          </cell>
          <cell r="AX137" t="e">
            <v>#DIV/0!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e">
            <v>#DIV/0!</v>
          </cell>
          <cell r="BH137" t="e">
            <v>#DIV/0!</v>
          </cell>
          <cell r="BI137" t="e">
            <v>#DIV/0!</v>
          </cell>
          <cell r="BJ137" t="e">
            <v>#DIV/0!</v>
          </cell>
        </row>
        <row r="138">
          <cell r="A138" t="str">
            <v>4102311</v>
          </cell>
          <cell r="B138" t="str">
            <v>Eddy Heritage House Nursing and Rehabilitation Ctr</v>
          </cell>
          <cell r="C138" t="str">
            <v xml:space="preserve">01/01/2016  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e">
            <v>#DIV/0!</v>
          </cell>
          <cell r="L138" t="e">
            <v>#DIV/0!</v>
          </cell>
          <cell r="M138" t="e">
            <v>#DIV/0!</v>
          </cell>
          <cell r="N138" t="e">
            <v>#DIV/0!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 t="e">
            <v>#DIV/0!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 t="e">
            <v>#DIV/0!</v>
          </cell>
          <cell r="AV138" t="e">
            <v>#DIV/0!</v>
          </cell>
          <cell r="AW138" t="e">
            <v>#DIV/0!</v>
          </cell>
          <cell r="AX138" t="e">
            <v>#DIV/0!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e">
            <v>#DIV/0!</v>
          </cell>
          <cell r="BH138" t="e">
            <v>#DIV/0!</v>
          </cell>
          <cell r="BI138" t="e">
            <v>#DIV/0!</v>
          </cell>
          <cell r="BJ138" t="e">
            <v>#DIV/0!</v>
          </cell>
        </row>
        <row r="139">
          <cell r="A139" t="str">
            <v>0102001</v>
          </cell>
          <cell r="B139" t="str">
            <v>Eddy Village Green</v>
          </cell>
          <cell r="C139" t="str">
            <v xml:space="preserve">01/01/2016  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e">
            <v>#DIV/0!</v>
          </cell>
          <cell r="L139" t="e">
            <v>#DIV/0!</v>
          </cell>
          <cell r="M139" t="e">
            <v>#DIV/0!</v>
          </cell>
          <cell r="N139" t="e">
            <v>#DIV/0!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 t="e">
            <v>#DIV/0!</v>
          </cell>
          <cell r="AJ139" t="e">
            <v>#DIV/0!</v>
          </cell>
          <cell r="AK139" t="e">
            <v>#DIV/0!</v>
          </cell>
          <cell r="AL139" t="e">
            <v>#DIV/0!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 t="e">
            <v>#DIV/0!</v>
          </cell>
          <cell r="AV139" t="e">
            <v>#DIV/0!</v>
          </cell>
          <cell r="AW139" t="e">
            <v>#DIV/0!</v>
          </cell>
          <cell r="AX139" t="e">
            <v>#DIV/0!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 t="e">
            <v>#DIV/0!</v>
          </cell>
          <cell r="BH139" t="e">
            <v>#DIV/0!</v>
          </cell>
          <cell r="BI139" t="e">
            <v>#DIV/0!</v>
          </cell>
          <cell r="BJ139" t="e">
            <v>#DIV/0!</v>
          </cell>
        </row>
        <row r="140">
          <cell r="A140" t="str">
            <v>0151301</v>
          </cell>
          <cell r="B140" t="str">
            <v>Eddy Village Green at Beverwyck</v>
          </cell>
          <cell r="C140" t="str">
            <v xml:space="preserve">01/01/2016 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 t="e">
            <v>#DIV/0!</v>
          </cell>
          <cell r="AJ140" t="e">
            <v>#DIV/0!</v>
          </cell>
          <cell r="AK140" t="e">
            <v>#DIV/0!</v>
          </cell>
          <cell r="AL140" t="e">
            <v>#DIV/0!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 t="e">
            <v>#DIV/0!</v>
          </cell>
          <cell r="AV140" t="e">
            <v>#DIV/0!</v>
          </cell>
          <cell r="AW140" t="e">
            <v>#DIV/0!</v>
          </cell>
          <cell r="AX140" t="e">
            <v>#DIV/0!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 t="e">
            <v>#DIV/0!</v>
          </cell>
          <cell r="BH140" t="e">
            <v>#DIV/0!</v>
          </cell>
          <cell r="BI140" t="e">
            <v>#DIV/0!</v>
          </cell>
          <cell r="BJ140" t="e">
            <v>#DIV/0!</v>
          </cell>
        </row>
        <row r="141">
          <cell r="A141" t="str">
            <v>2754304</v>
          </cell>
          <cell r="B141" t="str">
            <v>Edna Tina Wilson Living Center</v>
          </cell>
          <cell r="C141" t="str">
            <v xml:space="preserve">01/01/2016  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e">
            <v>#DIV/0!</v>
          </cell>
          <cell r="L141" t="e">
            <v>#DIV/0!</v>
          </cell>
          <cell r="M141" t="e">
            <v>#DIV/0!</v>
          </cell>
          <cell r="N141" t="e">
            <v>#DIV/0!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 t="e">
            <v>#DIV/0!</v>
          </cell>
          <cell r="X141" t="e">
            <v>#DIV/0!</v>
          </cell>
          <cell r="Y141" t="e">
            <v>#DIV/0!</v>
          </cell>
          <cell r="Z141" t="e">
            <v>#DIV/0!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 t="e">
            <v>#DIV/0!</v>
          </cell>
          <cell r="AJ141" t="e">
            <v>#DIV/0!</v>
          </cell>
          <cell r="AK141" t="e">
            <v>#DIV/0!</v>
          </cell>
          <cell r="AL141" t="e">
            <v>#DIV/0!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 t="e">
            <v>#DIV/0!</v>
          </cell>
          <cell r="AV141" t="e">
            <v>#DIV/0!</v>
          </cell>
          <cell r="AW141" t="e">
            <v>#DIV/0!</v>
          </cell>
          <cell r="AX141" t="e">
            <v>#DIV/0!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 t="e">
            <v>#DIV/0!</v>
          </cell>
          <cell r="BH141" t="e">
            <v>#DIV/0!</v>
          </cell>
          <cell r="BI141" t="e">
            <v>#DIV/0!</v>
          </cell>
          <cell r="BJ141" t="e">
            <v>#DIV/0!</v>
          </cell>
        </row>
        <row r="142">
          <cell r="A142" t="str">
            <v>7004303</v>
          </cell>
          <cell r="B142" t="str">
            <v>Eger Health Care and Rehabilitation Center</v>
          </cell>
          <cell r="C142" t="str">
            <v xml:space="preserve">01/01/2016  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e">
            <v>#DIV/0!</v>
          </cell>
          <cell r="L142" t="e">
            <v>#DIV/0!</v>
          </cell>
          <cell r="M142" t="e">
            <v>#DIV/0!</v>
          </cell>
          <cell r="N142" t="e">
            <v>#DIV/0!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 t="e">
            <v>#DIV/0!</v>
          </cell>
          <cell r="X142" t="e">
            <v>#DIV/0!</v>
          </cell>
          <cell r="Y142" t="e">
            <v>#DIV/0!</v>
          </cell>
          <cell r="Z142" t="e">
            <v>#DIV/0!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 t="e">
            <v>#DIV/0!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 t="e">
            <v>#DIV/0!</v>
          </cell>
          <cell r="AV142" t="e">
            <v>#DIV/0!</v>
          </cell>
          <cell r="AW142" t="e">
            <v>#DIV/0!</v>
          </cell>
          <cell r="AX142" t="e">
            <v>#DIV/0!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e">
            <v>#DIV/0!</v>
          </cell>
          <cell r="BH142" t="e">
            <v>#DIV/0!</v>
          </cell>
          <cell r="BI142" t="e">
            <v>#DIV/0!</v>
          </cell>
          <cell r="BJ142" t="e">
            <v>#DIV/0!</v>
          </cell>
        </row>
        <row r="143">
          <cell r="A143" t="str">
            <v>0722304</v>
          </cell>
          <cell r="B143" t="str">
            <v>Elcor Nursing and Rehabilitation Center</v>
          </cell>
          <cell r="C143" t="str">
            <v xml:space="preserve">01/01/2016  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 t="e">
            <v>#DIV/0!</v>
          </cell>
          <cell r="AJ143" t="e">
            <v>#DIV/0!</v>
          </cell>
          <cell r="AK143" t="e">
            <v>#DIV/0!</v>
          </cell>
          <cell r="AL143" t="e">
            <v>#DIV/0!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 t="e">
            <v>#DIV/0!</v>
          </cell>
          <cell r="AV143" t="e">
            <v>#DIV/0!</v>
          </cell>
          <cell r="AW143" t="e">
            <v>#DIV/0!</v>
          </cell>
          <cell r="AX143" t="e">
            <v>#DIV/0!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 t="e">
            <v>#DIV/0!</v>
          </cell>
          <cell r="BH143" t="e">
            <v>#DIV/0!</v>
          </cell>
          <cell r="BI143" t="e">
            <v>#DIV/0!</v>
          </cell>
          <cell r="BJ143" t="e">
            <v>#DIV/0!</v>
          </cell>
        </row>
        <row r="144">
          <cell r="A144" t="str">
            <v>1451307</v>
          </cell>
          <cell r="B144" t="str">
            <v>Elderwood at Amherst</v>
          </cell>
          <cell r="C144" t="str">
            <v xml:space="preserve">01/01/2016  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e">
            <v>#DIV/0!</v>
          </cell>
          <cell r="L144" t="e">
            <v>#DIV/0!</v>
          </cell>
          <cell r="M144" t="e">
            <v>#DIV/0!</v>
          </cell>
          <cell r="N144" t="e">
            <v>#DIV/0!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 t="e">
            <v>#DIV/0!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 t="e">
            <v>#DIV/0!</v>
          </cell>
          <cell r="AV144" t="e">
            <v>#DIV/0!</v>
          </cell>
          <cell r="AW144" t="e">
            <v>#DIV/0!</v>
          </cell>
          <cell r="AX144" t="e">
            <v>#DIV/0!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 t="e">
            <v>#DIV/0!</v>
          </cell>
          <cell r="BI144" t="e">
            <v>#DIV/0!</v>
          </cell>
          <cell r="BJ144" t="e">
            <v>#DIV/0!</v>
          </cell>
        </row>
        <row r="145">
          <cell r="A145" t="str">
            <v>1455303</v>
          </cell>
          <cell r="B145" t="str">
            <v>Elderwood at Cheektowaga</v>
          </cell>
          <cell r="C145" t="str">
            <v xml:space="preserve">01/01/2016  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e">
            <v>#DIV/0!</v>
          </cell>
          <cell r="L145" t="e">
            <v>#DIV/0!</v>
          </cell>
          <cell r="M145" t="e">
            <v>#DIV/0!</v>
          </cell>
          <cell r="N145" t="e">
            <v>#DIV/0!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 t="e">
            <v>#DIV/0!</v>
          </cell>
          <cell r="X145" t="e">
            <v>#DIV/0!</v>
          </cell>
          <cell r="Y145" t="e">
            <v>#DIV/0!</v>
          </cell>
          <cell r="Z145" t="e">
            <v>#DIV/0!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 t="e">
            <v>#DIV/0!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 t="e">
            <v>#DIV/0!</v>
          </cell>
          <cell r="AV145" t="e">
            <v>#DIV/0!</v>
          </cell>
          <cell r="AW145" t="e">
            <v>#DIV/0!</v>
          </cell>
          <cell r="AX145" t="e">
            <v>#DIV/0!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 t="e">
            <v>#DIV/0!</v>
          </cell>
          <cell r="BI145" t="e">
            <v>#DIV/0!</v>
          </cell>
          <cell r="BJ145" t="e">
            <v>#DIV/0!</v>
          </cell>
        </row>
        <row r="146">
          <cell r="A146" t="str">
            <v>1464302</v>
          </cell>
          <cell r="B146" t="str">
            <v>Elderwood at Grand Island</v>
          </cell>
          <cell r="C146" t="str">
            <v xml:space="preserve">01/01/2016  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 t="e">
            <v>#DIV/0!</v>
          </cell>
          <cell r="AJ146" t="e">
            <v>#DIV/0!</v>
          </cell>
          <cell r="AK146" t="e">
            <v>#DIV/0!</v>
          </cell>
          <cell r="AL146" t="e">
            <v>#DIV/0!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 t="e">
            <v>#DIV/0!</v>
          </cell>
          <cell r="AV146" t="e">
            <v>#DIV/0!</v>
          </cell>
          <cell r="AW146" t="e">
            <v>#DIV/0!</v>
          </cell>
          <cell r="AX146" t="e">
            <v>#DIV/0!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 t="e">
            <v>#DIV/0!</v>
          </cell>
          <cell r="BH146" t="e">
            <v>#DIV/0!</v>
          </cell>
          <cell r="BI146" t="e">
            <v>#DIV/0!</v>
          </cell>
          <cell r="BJ146" t="e">
            <v>#DIV/0!</v>
          </cell>
        </row>
        <row r="147">
          <cell r="A147" t="str">
            <v>1430303</v>
          </cell>
          <cell r="B147" t="str">
            <v>Elderwood at Hamburg</v>
          </cell>
          <cell r="C147" t="str">
            <v xml:space="preserve">01/01/2016  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e">
            <v>#DIV/0!</v>
          </cell>
          <cell r="L147" t="e">
            <v>#DIV/0!</v>
          </cell>
          <cell r="M147" t="e">
            <v>#DIV/0!</v>
          </cell>
          <cell r="N147" t="e">
            <v>#DIV/0!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 t="e">
            <v>#DIV/0!</v>
          </cell>
          <cell r="AJ147" t="e">
            <v>#DIV/0!</v>
          </cell>
          <cell r="AK147" t="e">
            <v>#DIV/0!</v>
          </cell>
          <cell r="AL147" t="e">
            <v>#DIV/0!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 t="e">
            <v>#DIV/0!</v>
          </cell>
          <cell r="AV147" t="e">
            <v>#DIV/0!</v>
          </cell>
          <cell r="AW147" t="e">
            <v>#DIV/0!</v>
          </cell>
          <cell r="AX147" t="e">
            <v>#DIV/0!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 t="e">
            <v>#DIV/0!</v>
          </cell>
          <cell r="BH147" t="e">
            <v>#DIV/0!</v>
          </cell>
          <cell r="BI147" t="e">
            <v>#DIV/0!</v>
          </cell>
          <cell r="BJ147" t="e">
            <v>#DIV/0!</v>
          </cell>
        </row>
        <row r="148">
          <cell r="A148" t="str">
            <v>5034300</v>
          </cell>
          <cell r="B148" t="str">
            <v>Elderwood at Hornell</v>
          </cell>
          <cell r="C148" t="str">
            <v xml:space="preserve">01/01/2016  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 t="e">
            <v>#DIV/0!</v>
          </cell>
          <cell r="L148" t="e">
            <v>#DIV/0!</v>
          </cell>
          <cell r="M148" t="e">
            <v>#DIV/0!</v>
          </cell>
          <cell r="N148" t="e">
            <v>#DIV/0!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 t="e">
            <v>#DIV/0!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 t="e">
            <v>#DIV/0!</v>
          </cell>
          <cell r="AV148" t="e">
            <v>#DIV/0!</v>
          </cell>
          <cell r="AW148" t="e">
            <v>#DIV/0!</v>
          </cell>
          <cell r="AX148" t="e">
            <v>#DIV/0!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 t="e">
            <v>#DIV/0!</v>
          </cell>
          <cell r="BH148" t="e">
            <v>#DIV/0!</v>
          </cell>
          <cell r="BI148" t="e">
            <v>#DIV/0!</v>
          </cell>
          <cell r="BJ148" t="e">
            <v>#DIV/0!</v>
          </cell>
        </row>
        <row r="149">
          <cell r="A149" t="str">
            <v>1406303</v>
          </cell>
          <cell r="B149" t="str">
            <v>Elderwood at Lancaster</v>
          </cell>
          <cell r="C149" t="str">
            <v xml:space="preserve">01/01/2016  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e">
            <v>#DIV/0!</v>
          </cell>
          <cell r="L149" t="e">
            <v>#DIV/0!</v>
          </cell>
          <cell r="M149" t="e">
            <v>#DIV/0!</v>
          </cell>
          <cell r="N149" t="e">
            <v>#DIV/0!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 t="e">
            <v>#DIV/0!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 t="e">
            <v>#DIV/0!</v>
          </cell>
          <cell r="AV149" t="e">
            <v>#DIV/0!</v>
          </cell>
          <cell r="AW149" t="e">
            <v>#DIV/0!</v>
          </cell>
          <cell r="AX149" t="e">
            <v>#DIV/0!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 t="e">
            <v>#DIV/0!</v>
          </cell>
          <cell r="BH149" t="e">
            <v>#DIV/0!</v>
          </cell>
          <cell r="BI149" t="e">
            <v>#DIV/0!</v>
          </cell>
          <cell r="BJ149" t="e">
            <v>#DIV/0!</v>
          </cell>
        </row>
        <row r="150">
          <cell r="A150" t="str">
            <v>3331301</v>
          </cell>
          <cell r="B150" t="str">
            <v>Elderwood at Liverpool</v>
          </cell>
          <cell r="C150" t="str">
            <v xml:space="preserve">01/01/2016 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 t="e">
            <v>#DIV/0!</v>
          </cell>
          <cell r="AJ150" t="e">
            <v>#DIV/0!</v>
          </cell>
          <cell r="AK150" t="e">
            <v>#DIV/0!</v>
          </cell>
          <cell r="AL150" t="e">
            <v>#DIV/0!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 t="e">
            <v>#DIV/0!</v>
          </cell>
          <cell r="AV150" t="e">
            <v>#DIV/0!</v>
          </cell>
          <cell r="AW150" t="e">
            <v>#DIV/0!</v>
          </cell>
          <cell r="AX150" t="e">
            <v>#DIV/0!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 t="e">
            <v>#DIV/0!</v>
          </cell>
          <cell r="BH150" t="e">
            <v>#DIV/0!</v>
          </cell>
          <cell r="BI150" t="e">
            <v>#DIV/0!</v>
          </cell>
          <cell r="BJ150" t="e">
            <v>#DIV/0!</v>
          </cell>
        </row>
        <row r="151">
          <cell r="A151" t="str">
            <v>3101308</v>
          </cell>
          <cell r="B151" t="str">
            <v>Elderwood at Lockport</v>
          </cell>
          <cell r="C151" t="str">
            <v xml:space="preserve">01/01/2016 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e">
            <v>#DIV/0!</v>
          </cell>
          <cell r="L151" t="e">
            <v>#DIV/0!</v>
          </cell>
          <cell r="M151" t="e">
            <v>#DIV/0!</v>
          </cell>
          <cell r="N151" t="e">
            <v>#DIV/0!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 t="e">
            <v>#DIV/0!</v>
          </cell>
          <cell r="X151" t="e">
            <v>#DIV/0!</v>
          </cell>
          <cell r="Y151" t="e">
            <v>#DIV/0!</v>
          </cell>
          <cell r="Z151" t="e">
            <v>#DIV/0!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 t="e">
            <v>#DIV/0!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 t="e">
            <v>#DIV/0!</v>
          </cell>
          <cell r="AV151" t="e">
            <v>#DIV/0!</v>
          </cell>
          <cell r="AW151" t="e">
            <v>#DIV/0!</v>
          </cell>
          <cell r="AX151" t="e">
            <v>#DIV/0!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 t="e">
            <v>#DIV/0!</v>
          </cell>
          <cell r="BH151" t="e">
            <v>#DIV/0!</v>
          </cell>
          <cell r="BI151" t="e">
            <v>#DIV/0!</v>
          </cell>
          <cell r="BJ151" t="e">
            <v>#DIV/0!</v>
          </cell>
        </row>
        <row r="152">
          <cell r="A152" t="str">
            <v>5655303</v>
          </cell>
          <cell r="B152" t="str">
            <v>Elderwood at North Creek</v>
          </cell>
          <cell r="C152" t="str">
            <v xml:space="preserve">01/01/2016  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 t="e">
            <v>#DIV/0!</v>
          </cell>
          <cell r="L152" t="e">
            <v>#DIV/0!</v>
          </cell>
          <cell r="M152" t="e">
            <v>#DIV/0!</v>
          </cell>
          <cell r="N152" t="e">
            <v>#DIV/0!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 t="e">
            <v>#DIV/0!</v>
          </cell>
          <cell r="X152" t="e">
            <v>#DIV/0!</v>
          </cell>
          <cell r="Y152" t="e">
            <v>#DIV/0!</v>
          </cell>
          <cell r="Z152" t="e">
            <v>#DIV/0!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 t="e">
            <v>#DIV/0!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 t="e">
            <v>#DIV/0!</v>
          </cell>
          <cell r="AV152" t="e">
            <v>#DIV/0!</v>
          </cell>
          <cell r="AW152" t="e">
            <v>#DIV/0!</v>
          </cell>
          <cell r="AX152" t="e">
            <v>#DIV/0!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 t="e">
            <v>#DIV/0!</v>
          </cell>
          <cell r="BH152" t="e">
            <v>#DIV/0!</v>
          </cell>
          <cell r="BI152" t="e">
            <v>#DIV/0!</v>
          </cell>
          <cell r="BJ152" t="e">
            <v>#DIV/0!</v>
          </cell>
        </row>
        <row r="153">
          <cell r="A153" t="str">
            <v>5320302</v>
          </cell>
          <cell r="B153" t="str">
            <v>Elderwood at Waverly</v>
          </cell>
          <cell r="C153" t="str">
            <v xml:space="preserve">01/01/2016  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e">
            <v>#DIV/0!</v>
          </cell>
          <cell r="L153" t="e">
            <v>#DIV/0!</v>
          </cell>
          <cell r="M153" t="e">
            <v>#DIV/0!</v>
          </cell>
          <cell r="N153" t="e">
            <v>#DIV/0!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 t="e">
            <v>#DIV/0!</v>
          </cell>
          <cell r="AJ153" t="e">
            <v>#DIV/0!</v>
          </cell>
          <cell r="AK153" t="e">
            <v>#DIV/0!</v>
          </cell>
          <cell r="AL153" t="e">
            <v>#DIV/0!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 t="e">
            <v>#DIV/0!</v>
          </cell>
          <cell r="AV153" t="e">
            <v>#DIV/0!</v>
          </cell>
          <cell r="AW153" t="e">
            <v>#DIV/0!</v>
          </cell>
          <cell r="AX153" t="e">
            <v>#DIV/0!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 t="e">
            <v>#DIV/0!</v>
          </cell>
          <cell r="BH153" t="e">
            <v>#DIV/0!</v>
          </cell>
          <cell r="BI153" t="e">
            <v>#DIV/0!</v>
          </cell>
          <cell r="BJ153" t="e">
            <v>#DIV/0!</v>
          </cell>
        </row>
        <row r="154">
          <cell r="A154" t="str">
            <v>3121304</v>
          </cell>
          <cell r="B154" t="str">
            <v>Elderwood at Wheatfield</v>
          </cell>
          <cell r="C154" t="str">
            <v xml:space="preserve">01/01/2016 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 t="e">
            <v>#DIV/0!</v>
          </cell>
          <cell r="L154" t="e">
            <v>#DIV/0!</v>
          </cell>
          <cell r="M154" t="e">
            <v>#DIV/0!</v>
          </cell>
          <cell r="N154" t="e">
            <v>#DIV/0!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 t="e">
            <v>#DIV/0!</v>
          </cell>
          <cell r="AJ154" t="e">
            <v>#DIV/0!</v>
          </cell>
          <cell r="AK154" t="e">
            <v>#DIV/0!</v>
          </cell>
          <cell r="AL154" t="e">
            <v>#DIV/0!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 t="e">
            <v>#DIV/0!</v>
          </cell>
          <cell r="AV154" t="e">
            <v>#DIV/0!</v>
          </cell>
          <cell r="AW154" t="e">
            <v>#DIV/0!</v>
          </cell>
          <cell r="AX154" t="e">
            <v>#DIV/0!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 t="e">
            <v>#DIV/0!</v>
          </cell>
          <cell r="BH154" t="e">
            <v>#DIV/0!</v>
          </cell>
          <cell r="BI154" t="e">
            <v>#DIV/0!</v>
          </cell>
          <cell r="BJ154" t="e">
            <v>#DIV/0!</v>
          </cell>
        </row>
        <row r="155">
          <cell r="A155" t="str">
            <v>1421307</v>
          </cell>
          <cell r="B155" t="str">
            <v>Elderwood at Williamsville</v>
          </cell>
          <cell r="C155" t="str">
            <v xml:space="preserve">01/01/2016 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 t="e">
            <v>#DIV/0!</v>
          </cell>
          <cell r="AJ155" t="e">
            <v>#DIV/0!</v>
          </cell>
          <cell r="AK155" t="e">
            <v>#DIV/0!</v>
          </cell>
          <cell r="AL155" t="e">
            <v>#DIV/0!</v>
          </cell>
          <cell r="AM155">
            <v>4588</v>
          </cell>
          <cell r="AN155">
            <v>0</v>
          </cell>
          <cell r="AO155">
            <v>0</v>
          </cell>
          <cell r="AP155">
            <v>4588</v>
          </cell>
          <cell r="AQ155">
            <v>0</v>
          </cell>
          <cell r="AR155">
            <v>153</v>
          </cell>
          <cell r="AS155">
            <v>0</v>
          </cell>
          <cell r="AT155">
            <v>4588</v>
          </cell>
          <cell r="AU155">
            <v>0</v>
          </cell>
          <cell r="AV155">
            <v>1</v>
          </cell>
          <cell r="AW155">
            <v>0</v>
          </cell>
          <cell r="AX155">
            <v>153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 t="e">
            <v>#DIV/0!</v>
          </cell>
          <cell r="BH155" t="e">
            <v>#DIV/0!</v>
          </cell>
          <cell r="BI155" t="e">
            <v>#DIV/0!</v>
          </cell>
          <cell r="BJ155" t="e">
            <v>#DIV/0!</v>
          </cell>
        </row>
        <row r="156">
          <cell r="A156" t="str">
            <v>2728300</v>
          </cell>
          <cell r="B156" t="str">
            <v>Elderwood of Lakeside at Brockport</v>
          </cell>
          <cell r="C156" t="str">
            <v xml:space="preserve">01/01/2016 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 t="e">
            <v>#DIV/0!</v>
          </cell>
          <cell r="AJ156" t="e">
            <v>#DIV/0!</v>
          </cell>
          <cell r="AK156" t="e">
            <v>#DIV/0!</v>
          </cell>
          <cell r="AL156" t="e">
            <v>#DIV/0!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 t="e">
            <v>#DIV/0!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</row>
        <row r="157">
          <cell r="A157" t="str">
            <v>1560302</v>
          </cell>
          <cell r="B157" t="str">
            <v>Elderwood of Uihlein at Lake Placid</v>
          </cell>
          <cell r="C157" t="str">
            <v xml:space="preserve">01/01/2016  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 t="e">
            <v>#DIV/0!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 t="e">
            <v>#DIV/0!</v>
          </cell>
          <cell r="AV157" t="e">
            <v>#DIV/0!</v>
          </cell>
          <cell r="AW157" t="e">
            <v>#DIV/0!</v>
          </cell>
          <cell r="AX157" t="e">
            <v>#DIV/0!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 t="e">
            <v>#DIV/0!</v>
          </cell>
          <cell r="BH157" t="e">
            <v>#DIV/0!</v>
          </cell>
          <cell r="BI157" t="e">
            <v>#DIV/0!</v>
          </cell>
          <cell r="BJ157" t="e">
            <v>#DIV/0!</v>
          </cell>
        </row>
        <row r="158">
          <cell r="A158" t="str">
            <v>0301307</v>
          </cell>
          <cell r="B158" t="str">
            <v>Elizabeth Church Manor Nursing Home</v>
          </cell>
          <cell r="C158" t="str">
            <v xml:space="preserve">01/01/2016  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 t="e">
            <v>#DIV/0!</v>
          </cell>
          <cell r="AJ158" t="e">
            <v>#DIV/0!</v>
          </cell>
          <cell r="AK158" t="e">
            <v>#DIV/0!</v>
          </cell>
          <cell r="AL158" t="e">
            <v>#DIV/0!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 t="e">
            <v>#DIV/0!</v>
          </cell>
          <cell r="AV158" t="e">
            <v>#DIV/0!</v>
          </cell>
          <cell r="AW158" t="e">
            <v>#DIV/0!</v>
          </cell>
          <cell r="AX158" t="e">
            <v>#DIV/0!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 t="e">
            <v>#DIV/0!</v>
          </cell>
          <cell r="BH158" t="e">
            <v>#DIV/0!</v>
          </cell>
          <cell r="BI158" t="e">
            <v>#DIV/0!</v>
          </cell>
          <cell r="BJ158" t="e">
            <v>#DIV/0!</v>
          </cell>
        </row>
        <row r="159">
          <cell r="A159" t="str">
            <v>7002346</v>
          </cell>
          <cell r="B159" t="str">
            <v>Elizabeth Seton Pediatric Center</v>
          </cell>
          <cell r="C159" t="str">
            <v xml:space="preserve">01/01/2016  </v>
          </cell>
          <cell r="D159">
            <v>48271</v>
          </cell>
          <cell r="E159">
            <v>0</v>
          </cell>
          <cell r="F159">
            <v>0</v>
          </cell>
          <cell r="G159">
            <v>48271</v>
          </cell>
          <cell r="H159">
            <v>996</v>
          </cell>
          <cell r="I159">
            <v>48271</v>
          </cell>
          <cell r="J159">
            <v>0</v>
          </cell>
          <cell r="K159">
            <v>1</v>
          </cell>
          <cell r="L159">
            <v>0</v>
          </cell>
          <cell r="M159">
            <v>48271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 t="e">
            <v>#DIV/0!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 t="e">
            <v>#DIV/0!</v>
          </cell>
          <cell r="AV159" t="e">
            <v>#DIV/0!</v>
          </cell>
          <cell r="AW159" t="e">
            <v>#DIV/0!</v>
          </cell>
          <cell r="AX159" t="e">
            <v>#DIV/0!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 t="e">
            <v>#DIV/0!</v>
          </cell>
          <cell r="BH159" t="e">
            <v>#DIV/0!</v>
          </cell>
          <cell r="BI159" t="e">
            <v>#DIV/0!</v>
          </cell>
          <cell r="BJ159" t="e">
            <v>#DIV/0!</v>
          </cell>
        </row>
        <row r="160">
          <cell r="A160" t="str">
            <v>1401337</v>
          </cell>
          <cell r="B160" t="str">
            <v>Ellicott Center for Rehabilitation and Nursing for Waterfront Operations</v>
          </cell>
          <cell r="C160" t="str">
            <v xml:space="preserve">01/01/2016  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 t="e">
            <v>#DIV/0!</v>
          </cell>
          <cell r="AJ160" t="e">
            <v>#DIV/0!</v>
          </cell>
          <cell r="AK160" t="e">
            <v>#DIV/0!</v>
          </cell>
          <cell r="AL160" t="e">
            <v>#DIV/0!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 t="e">
            <v>#DIV/0!</v>
          </cell>
          <cell r="AV160" t="e">
            <v>#DIV/0!</v>
          </cell>
          <cell r="AW160" t="e">
            <v>#DIV/0!</v>
          </cell>
          <cell r="AX160" t="e">
            <v>#DIV/0!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 t="e">
            <v>#DIV/0!</v>
          </cell>
          <cell r="BH160" t="e">
            <v>#DIV/0!</v>
          </cell>
          <cell r="BI160" t="e">
            <v>#DIV/0!</v>
          </cell>
          <cell r="BJ160" t="e">
            <v>#DIV/0!</v>
          </cell>
        </row>
        <row r="161">
          <cell r="A161" t="str">
            <v>4601001</v>
          </cell>
          <cell r="B161" t="str">
            <v>Ellis Residential &amp; Rehabilitation Center</v>
          </cell>
          <cell r="C161" t="str">
            <v xml:space="preserve">01/01/2016  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 t="e">
            <v>#DIV/0!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 t="e">
            <v>#DIV/0!</v>
          </cell>
          <cell r="AV161" t="e">
            <v>#DIV/0!</v>
          </cell>
          <cell r="AW161" t="e">
            <v>#DIV/0!</v>
          </cell>
          <cell r="AX161" t="e">
            <v>#DIV/0!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 t="e">
            <v>#DIV/0!</v>
          </cell>
          <cell r="BH161" t="e">
            <v>#DIV/0!</v>
          </cell>
          <cell r="BI161" t="e">
            <v>#DIV/0!</v>
          </cell>
          <cell r="BJ161" t="e">
            <v>#DIV/0!</v>
          </cell>
        </row>
        <row r="162">
          <cell r="A162" t="str">
            <v>3429305</v>
          </cell>
          <cell r="B162" t="str">
            <v>Elm Manor Nursing and Rehabilitation Center</v>
          </cell>
          <cell r="C162" t="str">
            <v xml:space="preserve">01/01/2016  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 t="e">
            <v>#DIV/0!</v>
          </cell>
          <cell r="AJ162" t="e">
            <v>#DIV/0!</v>
          </cell>
          <cell r="AK162" t="e">
            <v>#DIV/0!</v>
          </cell>
          <cell r="AL162" t="e">
            <v>#DIV/0!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 t="e">
            <v>#DIV/0!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 t="e">
            <v>#DIV/0!</v>
          </cell>
          <cell r="BH162" t="e">
            <v>#DIV/0!</v>
          </cell>
          <cell r="BI162" t="e">
            <v>#DIV/0!</v>
          </cell>
          <cell r="BJ162" t="e">
            <v>#DIV/0!</v>
          </cell>
        </row>
        <row r="163">
          <cell r="A163" t="str">
            <v>7003396</v>
          </cell>
          <cell r="B163" t="str">
            <v>Elmhurst Care Center Inc</v>
          </cell>
          <cell r="C163" t="str">
            <v xml:space="preserve">01/01/2016 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e">
            <v>#DIV/0!</v>
          </cell>
          <cell r="L163" t="e">
            <v>#DIV/0!</v>
          </cell>
          <cell r="M163" t="e">
            <v>#DIV/0!</v>
          </cell>
          <cell r="N163" t="e">
            <v>#DIV/0!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 t="e">
            <v>#DIV/0!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 t="e">
            <v>#DIV/0!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 t="e">
            <v>#DIV/0!</v>
          </cell>
          <cell r="BH163" t="e">
            <v>#DIV/0!</v>
          </cell>
          <cell r="BI163" t="e">
            <v>#DIV/0!</v>
          </cell>
          <cell r="BJ163" t="e">
            <v>#DIV/0!</v>
          </cell>
        </row>
        <row r="164">
          <cell r="A164" t="str">
            <v>1401339</v>
          </cell>
          <cell r="B164" t="str">
            <v>Emerald North Nursing and Rehabilitation Center</v>
          </cell>
          <cell r="C164" t="str">
            <v xml:space="preserve">01/01/2016 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 t="e">
            <v>#DIV/0!</v>
          </cell>
          <cell r="AJ164" t="e">
            <v>#DIV/0!</v>
          </cell>
          <cell r="AK164" t="e">
            <v>#DIV/0!</v>
          </cell>
          <cell r="AL164" t="e">
            <v>#DIV/0!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 t="e">
            <v>#DIV/0!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 t="e">
            <v>#DIV/0!</v>
          </cell>
          <cell r="BH164" t="e">
            <v>#DIV/0!</v>
          </cell>
          <cell r="BI164" t="e">
            <v>#DIV/0!</v>
          </cell>
          <cell r="BJ164" t="e">
            <v>#DIV/0!</v>
          </cell>
        </row>
        <row r="165">
          <cell r="A165" t="str">
            <v>1401338</v>
          </cell>
          <cell r="B165" t="str">
            <v>Emerald South Nursing and Rehabilitation Center</v>
          </cell>
          <cell r="C165" t="str">
            <v xml:space="preserve">01/01/2016  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 t="e">
            <v>#DIV/0!</v>
          </cell>
          <cell r="L165" t="e">
            <v>#DIV/0!</v>
          </cell>
          <cell r="M165" t="e">
            <v>#DIV/0!</v>
          </cell>
          <cell r="N165" t="e">
            <v>#DIV/0!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 t="e">
            <v>#DIV/0!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 t="e">
            <v>#DIV/0!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 t="e">
            <v>#DIV/0!</v>
          </cell>
          <cell r="BH165" t="e">
            <v>#DIV/0!</v>
          </cell>
          <cell r="BI165" t="e">
            <v>#DIV/0!</v>
          </cell>
          <cell r="BJ165" t="e">
            <v>#DIV/0!</v>
          </cell>
        </row>
        <row r="166">
          <cell r="A166" t="str">
            <v>1552300</v>
          </cell>
          <cell r="B166" t="str">
            <v>Essex Center for Rehabilitation and Healthcare</v>
          </cell>
          <cell r="C166" t="str">
            <v xml:space="preserve">01/01/2016  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 t="e">
            <v>#DIV/0!</v>
          </cell>
          <cell r="L166" t="e">
            <v>#DIV/0!</v>
          </cell>
          <cell r="M166" t="e">
            <v>#DIV/0!</v>
          </cell>
          <cell r="N166" t="e">
            <v>#DIV/0!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 t="e">
            <v>#DIV/0!</v>
          </cell>
          <cell r="X166" t="e">
            <v>#DIV/0!</v>
          </cell>
          <cell r="Y166" t="e">
            <v>#DIV/0!</v>
          </cell>
          <cell r="Z166" t="e">
            <v>#DIV/0!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 t="e">
            <v>#DIV/0!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 t="e">
            <v>#DIV/0!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e">
            <v>#DIV/0!</v>
          </cell>
          <cell r="BH166" t="e">
            <v>#DIV/0!</v>
          </cell>
          <cell r="BI166" t="e">
            <v>#DIV/0!</v>
          </cell>
          <cell r="BJ166" t="e">
            <v>#DIV/0!</v>
          </cell>
        </row>
        <row r="167">
          <cell r="A167" t="str">
            <v>4152305</v>
          </cell>
          <cell r="B167" t="str">
            <v>Evergreen Commons Rehabilitation and Nursing Center</v>
          </cell>
          <cell r="C167" t="str">
            <v xml:space="preserve">01/01/2016  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 t="e">
            <v>#DIV/0!</v>
          </cell>
          <cell r="AJ167" t="e">
            <v>#DIV/0!</v>
          </cell>
          <cell r="AK167" t="e">
            <v>#DIV/0!</v>
          </cell>
          <cell r="AL167" t="e">
            <v>#DIV/0!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 t="e">
            <v>#DIV/0!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 t="e">
            <v>#DIV/0!</v>
          </cell>
          <cell r="BH167" t="e">
            <v>#DIV/0!</v>
          </cell>
          <cell r="BI167" t="e">
            <v>#DIV/0!</v>
          </cell>
          <cell r="BJ167" t="e">
            <v>#DIV/0!</v>
          </cell>
        </row>
        <row r="168">
          <cell r="A168" t="str">
            <v>2952309</v>
          </cell>
          <cell r="B168" t="str">
            <v>Excel at Woodbury for Rehabilitation and Nursing LLC</v>
          </cell>
          <cell r="C168" t="str">
            <v xml:space="preserve">01/01/2016 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e">
            <v>#DIV/0!</v>
          </cell>
          <cell r="L168" t="e">
            <v>#DIV/0!</v>
          </cell>
          <cell r="M168" t="e">
            <v>#DIV/0!</v>
          </cell>
          <cell r="N168" t="e">
            <v>#DIV/0!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 t="e">
            <v>#DIV/0!</v>
          </cell>
          <cell r="X168" t="e">
            <v>#DIV/0!</v>
          </cell>
          <cell r="Y168" t="e">
            <v>#DIV/0!</v>
          </cell>
          <cell r="Z168" t="e">
            <v>#DIV/0!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 t="e">
            <v>#DIV/0!</v>
          </cell>
          <cell r="AJ168" t="e">
            <v>#DIV/0!</v>
          </cell>
          <cell r="AK168" t="e">
            <v>#DIV/0!</v>
          </cell>
          <cell r="AL168" t="e">
            <v>#DIV/0!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 t="e">
            <v>#DIV/0!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 t="e">
            <v>#DIV/0!</v>
          </cell>
          <cell r="BH168" t="e">
            <v>#DIV/0!</v>
          </cell>
          <cell r="BI168" t="e">
            <v>#DIV/0!</v>
          </cell>
          <cell r="BJ168" t="e">
            <v>#DIV/0!</v>
          </cell>
        </row>
        <row r="169">
          <cell r="A169" t="str">
            <v>2725300</v>
          </cell>
          <cell r="B169" t="str">
            <v>Fairport Baptist Homes</v>
          </cell>
          <cell r="C169" t="str">
            <v xml:space="preserve">01/01/2016  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 t="e">
            <v>#DIV/0!</v>
          </cell>
          <cell r="L169" t="e">
            <v>#DIV/0!</v>
          </cell>
          <cell r="M169" t="e">
            <v>#DIV/0!</v>
          </cell>
          <cell r="N169" t="e">
            <v>#DIV/0!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 t="e">
            <v>#DIV/0!</v>
          </cell>
          <cell r="X169" t="e">
            <v>#DIV/0!</v>
          </cell>
          <cell r="Y169" t="e">
            <v>#DIV/0!</v>
          </cell>
          <cell r="Z169" t="e">
            <v>#DIV/0!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 t="e">
            <v>#DIV/0!</v>
          </cell>
          <cell r="AJ169" t="e">
            <v>#DIV/0!</v>
          </cell>
          <cell r="AK169" t="e">
            <v>#DIV/0!</v>
          </cell>
          <cell r="AL169" t="e">
            <v>#DIV/0!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 t="e">
            <v>#DIV/0!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 t="e">
            <v>#DIV/0!</v>
          </cell>
          <cell r="BH169" t="e">
            <v>#DIV/0!</v>
          </cell>
          <cell r="BI169" t="e">
            <v>#DIV/0!</v>
          </cell>
          <cell r="BJ169" t="e">
            <v>#DIV/0!</v>
          </cell>
        </row>
        <row r="170">
          <cell r="A170" t="str">
            <v>7003375</v>
          </cell>
          <cell r="B170" t="str">
            <v>Fairview Nursing Care Center Inc</v>
          </cell>
          <cell r="C170" t="str">
            <v xml:space="preserve">01/01/2016  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 t="e">
            <v>#DIV/0!</v>
          </cell>
          <cell r="L170" t="e">
            <v>#DIV/0!</v>
          </cell>
          <cell r="M170" t="e">
            <v>#DIV/0!</v>
          </cell>
          <cell r="N170" t="e">
            <v>#DIV/0!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 t="e">
            <v>#DIV/0!</v>
          </cell>
          <cell r="X170" t="e">
            <v>#DIV/0!</v>
          </cell>
          <cell r="Y170" t="e">
            <v>#DIV/0!</v>
          </cell>
          <cell r="Z170" t="e">
            <v>#DIV/0!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#DIV/0!</v>
          </cell>
          <cell r="AJ170" t="e">
            <v>#DIV/0!</v>
          </cell>
          <cell r="AK170" t="e">
            <v>#DIV/0!</v>
          </cell>
          <cell r="AL170" t="e">
            <v>#DIV/0!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 t="e">
            <v>#DIV/0!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 t="e">
            <v>#DIV/0!</v>
          </cell>
          <cell r="BH170" t="e">
            <v>#DIV/0!</v>
          </cell>
          <cell r="BI170" t="e">
            <v>#DIV/0!</v>
          </cell>
          <cell r="BJ170" t="e">
            <v>#DIV/0!</v>
          </cell>
        </row>
        <row r="171">
          <cell r="A171" t="str">
            <v>7003416</v>
          </cell>
          <cell r="B171" t="str">
            <v>Far Rockaway Center for Rehabilitation and Nursing</v>
          </cell>
          <cell r="C171" t="str">
            <v xml:space="preserve">01/01/2016  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#DIV/0!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 t="e">
            <v>#DIV/0!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 t="e">
            <v>#DIV/0!</v>
          </cell>
          <cell r="BH171" t="e">
            <v>#DIV/0!</v>
          </cell>
          <cell r="BI171" t="e">
            <v>#DIV/0!</v>
          </cell>
          <cell r="BJ171" t="e">
            <v>#DIV/0!</v>
          </cell>
        </row>
        <row r="172">
          <cell r="A172" t="str">
            <v>1435302</v>
          </cell>
          <cell r="B172" t="str">
            <v>Father Baker Manor</v>
          </cell>
          <cell r="C172" t="str">
            <v xml:space="preserve">01/01/2016 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 t="e">
            <v>#DIV/0!</v>
          </cell>
          <cell r="L172" t="e">
            <v>#DIV/0!</v>
          </cell>
          <cell r="M172" t="e">
            <v>#DIV/0!</v>
          </cell>
          <cell r="N172" t="e">
            <v>#DIV/0!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 t="e">
            <v>#DIV/0!</v>
          </cell>
          <cell r="X172" t="e">
            <v>#DIV/0!</v>
          </cell>
          <cell r="Y172" t="e">
            <v>#DIV/0!</v>
          </cell>
          <cell r="Z172" t="e">
            <v>#DIV/0!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#DIV/0!</v>
          </cell>
          <cell r="AJ172" t="e">
            <v>#DIV/0!</v>
          </cell>
          <cell r="AK172" t="e">
            <v>#DIV/0!</v>
          </cell>
          <cell r="AL172" t="e">
            <v>#DIV/0!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 t="e">
            <v>#DIV/0!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 t="e">
            <v>#DIV/0!</v>
          </cell>
          <cell r="BH172" t="e">
            <v>#DIV/0!</v>
          </cell>
          <cell r="BI172" t="e">
            <v>#DIV/0!</v>
          </cell>
          <cell r="BJ172" t="e">
            <v>#DIV/0!</v>
          </cell>
        </row>
        <row r="173">
          <cell r="A173" t="str">
            <v>1327300</v>
          </cell>
          <cell r="B173" t="str">
            <v>Ferncliff Nursing Home Co Inc</v>
          </cell>
          <cell r="C173" t="str">
            <v xml:space="preserve">01/01/2016  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e">
            <v>#DIV/0!</v>
          </cell>
          <cell r="L173" t="e">
            <v>#DIV/0!</v>
          </cell>
          <cell r="M173" t="e">
            <v>#DIV/0!</v>
          </cell>
          <cell r="N173" t="e">
            <v>#DIV/0!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#DIV/0!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 t="e">
            <v>#DIV/0!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 t="e">
            <v>#DIV/0!</v>
          </cell>
          <cell r="BH173" t="e">
            <v>#DIV/0!</v>
          </cell>
          <cell r="BI173" t="e">
            <v>#DIV/0!</v>
          </cell>
          <cell r="BJ173" t="e">
            <v>#DIV/0!</v>
          </cell>
        </row>
        <row r="174">
          <cell r="A174" t="str">
            <v>1427303</v>
          </cell>
          <cell r="B174" t="str">
            <v>Fiddlers Green Manor Rehabilitation and Nursing Center</v>
          </cell>
          <cell r="C174" t="str">
            <v xml:space="preserve">01/01/2016  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e">
            <v>#DIV/0!</v>
          </cell>
          <cell r="L174" t="e">
            <v>#DIV/0!</v>
          </cell>
          <cell r="M174" t="e">
            <v>#DIV/0!</v>
          </cell>
          <cell r="N174" t="e">
            <v>#DIV/0!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#DIV/0!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 t="e">
            <v>#DIV/0!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 t="e">
            <v>#DIV/0!</v>
          </cell>
          <cell r="BH174" t="e">
            <v>#DIV/0!</v>
          </cell>
          <cell r="BI174" t="e">
            <v>#DIV/0!</v>
          </cell>
          <cell r="BJ174" t="e">
            <v>#DIV/0!</v>
          </cell>
        </row>
        <row r="175">
          <cell r="A175" t="str">
            <v>5901302</v>
          </cell>
          <cell r="B175" t="str">
            <v>Field Home-holy Comforter</v>
          </cell>
          <cell r="C175" t="str">
            <v xml:space="preserve">01/01/2016  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e">
            <v>#DIV/0!</v>
          </cell>
          <cell r="L175" t="e">
            <v>#DIV/0!</v>
          </cell>
          <cell r="M175" t="e">
            <v>#DIV/0!</v>
          </cell>
          <cell r="N175" t="e">
            <v>#DIV/0!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 t="e">
            <v>#DIV/0!</v>
          </cell>
          <cell r="AJ175" t="e">
            <v>#DIV/0!</v>
          </cell>
          <cell r="AK175" t="e">
            <v>#DIV/0!</v>
          </cell>
          <cell r="AL175" t="e">
            <v>#DIV/0!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  <cell r="AX175" t="e">
            <v>#DIV/0!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</row>
        <row r="176">
          <cell r="A176" t="str">
            <v>7000385</v>
          </cell>
          <cell r="B176" t="str">
            <v>Fieldston Lodge Care Center</v>
          </cell>
          <cell r="C176" t="str">
            <v xml:space="preserve">01/01/2016 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 t="e">
            <v>#DIV/0!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>
            <v>3842</v>
          </cell>
          <cell r="AN176">
            <v>0</v>
          </cell>
          <cell r="AO176">
            <v>0</v>
          </cell>
          <cell r="AP176">
            <v>3842</v>
          </cell>
          <cell r="AQ176">
            <v>0</v>
          </cell>
          <cell r="AR176">
            <v>0</v>
          </cell>
          <cell r="AS176">
            <v>0</v>
          </cell>
          <cell r="AT176">
            <v>3842</v>
          </cell>
          <cell r="AU176">
            <v>0</v>
          </cell>
          <cell r="AV176">
            <v>1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 t="e">
            <v>#DIV/0!</v>
          </cell>
          <cell r="BH176" t="e">
            <v>#DIV/0!</v>
          </cell>
          <cell r="BI176" t="e">
            <v>#DIV/0!</v>
          </cell>
          <cell r="BJ176" t="e">
            <v>#DIV/0!</v>
          </cell>
        </row>
        <row r="177">
          <cell r="A177" t="str">
            <v>0501000</v>
          </cell>
          <cell r="B177" t="str">
            <v>Finger Lakes Center for Living</v>
          </cell>
          <cell r="C177" t="str">
            <v xml:space="preserve">01/01/2016 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e">
            <v>#DIV/0!</v>
          </cell>
          <cell r="L177" t="e">
            <v>#DIV/0!</v>
          </cell>
          <cell r="M177" t="e">
            <v>#DIV/0!</v>
          </cell>
          <cell r="N177" t="e">
            <v>#DIV/0!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 t="e">
            <v>#DIV/0!</v>
          </cell>
          <cell r="X177" t="e">
            <v>#DIV/0!</v>
          </cell>
          <cell r="Y177" t="e">
            <v>#DIV/0!</v>
          </cell>
          <cell r="Z177" t="e">
            <v>#DIV/0!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 t="e">
            <v>#DIV/0!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 t="e">
            <v>#DIV/0!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</row>
        <row r="178">
          <cell r="A178" t="str">
            <v>1355302</v>
          </cell>
          <cell r="B178" t="str">
            <v>Fishkill Center for Rehabilitation and Nursing</v>
          </cell>
          <cell r="C178" t="str">
            <v xml:space="preserve">01/01/2016  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e">
            <v>#DIV/0!</v>
          </cell>
          <cell r="L178" t="e">
            <v>#DIV/0!</v>
          </cell>
          <cell r="M178" t="e">
            <v>#DIV/0!</v>
          </cell>
          <cell r="N178" t="e">
            <v>#DIV/0!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 t="e">
            <v>#DIV/0!</v>
          </cell>
          <cell r="X178" t="e">
            <v>#DIV/0!</v>
          </cell>
          <cell r="Y178" t="e">
            <v>#DIV/0!</v>
          </cell>
          <cell r="Z178" t="e">
            <v>#DIV/0!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 t="e">
            <v>#DIV/0!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 t="e">
            <v>#DIV/0!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</row>
        <row r="179">
          <cell r="A179" t="str">
            <v>2124300</v>
          </cell>
          <cell r="B179" t="str">
            <v>Folts Home</v>
          </cell>
          <cell r="C179" t="str">
            <v xml:space="preserve">01/01/2016  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 t="e">
            <v>#DIV/0!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 t="e">
            <v>#DIV/0!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</row>
        <row r="180">
          <cell r="A180" t="str">
            <v>7000395</v>
          </cell>
          <cell r="B180" t="str">
            <v>Fordham Nursing and Rehabilitation Center</v>
          </cell>
          <cell r="C180" t="str">
            <v xml:space="preserve">01/01/2016  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 t="e">
            <v>#DIV/0!</v>
          </cell>
          <cell r="L180" t="e">
            <v>#DIV/0!</v>
          </cell>
          <cell r="M180" t="e">
            <v>#DIV/0!</v>
          </cell>
          <cell r="N180" t="e">
            <v>#DIV/0!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 t="e">
            <v>#DIV/0!</v>
          </cell>
          <cell r="X180" t="e">
            <v>#DIV/0!</v>
          </cell>
          <cell r="Y180" t="e">
            <v>#DIV/0!</v>
          </cell>
          <cell r="Z180" t="e">
            <v>#DIV/0!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 t="e">
            <v>#DIV/0!</v>
          </cell>
          <cell r="AJ180" t="e">
            <v>#DIV/0!</v>
          </cell>
          <cell r="AK180" t="e">
            <v>#DIV/0!</v>
          </cell>
          <cell r="AL180" t="e">
            <v>#DIV/0!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 t="e">
            <v>#DIV/0!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</row>
        <row r="181">
          <cell r="A181" t="str">
            <v>7003394</v>
          </cell>
          <cell r="B181" t="str">
            <v>Forest Hills Care Center</v>
          </cell>
          <cell r="C181" t="str">
            <v xml:space="preserve">01/01/2016 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e">
            <v>#DIV/0!</v>
          </cell>
          <cell r="L181" t="e">
            <v>#DIV/0!</v>
          </cell>
          <cell r="M181" t="e">
            <v>#DIV/0!</v>
          </cell>
          <cell r="N181" t="e">
            <v>#DIV/0!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 t="e">
            <v>#DIV/0!</v>
          </cell>
          <cell r="X181" t="e">
            <v>#DIV/0!</v>
          </cell>
          <cell r="Y181" t="e">
            <v>#DIV/0!</v>
          </cell>
          <cell r="Z181" t="e">
            <v>#DIV/0!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 t="e">
            <v>#DIV/0!</v>
          </cell>
          <cell r="AJ181" t="e">
            <v>#DIV/0!</v>
          </cell>
          <cell r="AK181" t="e">
            <v>#DIV/0!</v>
          </cell>
          <cell r="AL181" t="e">
            <v>#DIV/0!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 t="e">
            <v>#DIV/0!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</row>
        <row r="182">
          <cell r="A182" t="str">
            <v>7003387</v>
          </cell>
          <cell r="B182" t="str">
            <v>Forest View Center for Rehabilitation &amp; Nursing</v>
          </cell>
          <cell r="C182" t="str">
            <v xml:space="preserve">01/01/2016  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 t="e">
            <v>#DIV/0!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 t="e">
            <v>#DIV/0!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</row>
        <row r="183">
          <cell r="A183" t="str">
            <v>5724302</v>
          </cell>
          <cell r="B183" t="str">
            <v>Fort Hudson Nursing Center Inc</v>
          </cell>
          <cell r="C183" t="str">
            <v xml:space="preserve">01/01/2016  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e">
            <v>#DIV/0!</v>
          </cell>
          <cell r="L183" t="e">
            <v>#DIV/0!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 t="e">
            <v>#DIV/0!</v>
          </cell>
          <cell r="X183" t="e">
            <v>#DIV/0!</v>
          </cell>
          <cell r="Y183" t="e">
            <v>#DIV/0!</v>
          </cell>
          <cell r="Z183" t="e">
            <v>#DIV/0!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 t="e">
            <v>#DIV/0!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 t="e">
            <v>#DIV/0!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</row>
        <row r="184">
          <cell r="A184" t="str">
            <v>7002359</v>
          </cell>
          <cell r="B184" t="str">
            <v>Fort Tryon Center for Rehabilitation and Nursing</v>
          </cell>
          <cell r="C184" t="str">
            <v xml:space="preserve">01/01/2016 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 t="e">
            <v>#DIV/0!</v>
          </cell>
          <cell r="L184" t="e">
            <v>#DIV/0!</v>
          </cell>
          <cell r="M184" t="e">
            <v>#DIV/0!</v>
          </cell>
          <cell r="N184" t="e">
            <v>#DIV/0!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 t="e">
            <v>#DIV/0!</v>
          </cell>
          <cell r="X184" t="e">
            <v>#DIV/0!</v>
          </cell>
          <cell r="Y184" t="e">
            <v>#DIV/0!</v>
          </cell>
          <cell r="Z184" t="e">
            <v>#DIV/0!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 t="e">
            <v>#DIV/0!</v>
          </cell>
          <cell r="AJ184" t="e">
            <v>#DIV/0!</v>
          </cell>
          <cell r="AK184" t="e">
            <v>#DIV/0!</v>
          </cell>
          <cell r="AL184" t="e">
            <v>#DIV/0!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 t="e">
            <v>#DIV/0!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</row>
        <row r="185">
          <cell r="A185" t="str">
            <v>7001808</v>
          </cell>
          <cell r="B185" t="str">
            <v>Four Seasons Nursing and Rehabilitation Center</v>
          </cell>
          <cell r="C185" t="str">
            <v xml:space="preserve">01/01/2016 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 t="e">
            <v>#DIV/0!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>
            <v>6233</v>
          </cell>
          <cell r="AN185">
            <v>0</v>
          </cell>
          <cell r="AO185">
            <v>0</v>
          </cell>
          <cell r="AP185">
            <v>4764</v>
          </cell>
          <cell r="AQ185">
            <v>1469</v>
          </cell>
          <cell r="AR185">
            <v>404</v>
          </cell>
          <cell r="AS185">
            <v>1469</v>
          </cell>
          <cell r="AT185">
            <v>4764</v>
          </cell>
          <cell r="AU185">
            <v>0.23568105246269855</v>
          </cell>
          <cell r="AV185">
            <v>0.76431894753730145</v>
          </cell>
          <cell r="AW185">
            <v>346.21546606770414</v>
          </cell>
          <cell r="AX185">
            <v>308.78485480506981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</row>
        <row r="186">
          <cell r="A186" t="str">
            <v>1435304</v>
          </cell>
          <cell r="B186" t="str">
            <v>Fox Run at Orchard Park</v>
          </cell>
          <cell r="C186" t="str">
            <v xml:space="preserve">01/01/2016  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 t="e">
            <v>#DIV/0!</v>
          </cell>
          <cell r="L186" t="e">
            <v>#DIV/0!</v>
          </cell>
          <cell r="M186" t="e">
            <v>#DIV/0!</v>
          </cell>
          <cell r="N186" t="e">
            <v>#DIV/0!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 t="e">
            <v>#DIV/0!</v>
          </cell>
          <cell r="X186" t="e">
            <v>#DIV/0!</v>
          </cell>
          <cell r="Y186" t="e">
            <v>#DIV/0!</v>
          </cell>
          <cell r="Z186" t="e">
            <v>#DIV/0!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 t="e">
            <v>#DIV/0!</v>
          </cell>
          <cell r="AJ186" t="e">
            <v>#DIV/0!</v>
          </cell>
          <cell r="AK186" t="e">
            <v>#DIV/0!</v>
          </cell>
          <cell r="AL186" t="e">
            <v>#DIV/0!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 t="e">
            <v>#DIV/0!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</row>
        <row r="187">
          <cell r="A187" t="str">
            <v>7003402</v>
          </cell>
          <cell r="B187" t="str">
            <v>Franklin Center for Rehabilitation and Nursing</v>
          </cell>
          <cell r="C187" t="str">
            <v xml:space="preserve">01/01/2016 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 t="e">
            <v>#DIV/0!</v>
          </cell>
          <cell r="L187" t="e">
            <v>#DIV/0!</v>
          </cell>
          <cell r="M187" t="e">
            <v>#DIV/0!</v>
          </cell>
          <cell r="N187" t="e">
            <v>#DIV/0!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 t="e">
            <v>#DIV/0!</v>
          </cell>
          <cell r="X187" t="e">
            <v>#DIV/0!</v>
          </cell>
          <cell r="Y187" t="e">
            <v>#DIV/0!</v>
          </cell>
          <cell r="Z187" t="e">
            <v>#DIV/0!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 t="e">
            <v>#DIV/0!</v>
          </cell>
          <cell r="AJ187" t="e">
            <v>#DIV/0!</v>
          </cell>
          <cell r="AK187" t="e">
            <v>#DIV/0!</v>
          </cell>
          <cell r="AL187" t="e">
            <v>#DIV/0!</v>
          </cell>
          <cell r="AM187">
            <v>2923</v>
          </cell>
          <cell r="AN187">
            <v>0</v>
          </cell>
          <cell r="AO187">
            <v>0</v>
          </cell>
          <cell r="AP187">
            <v>2052</v>
          </cell>
          <cell r="AQ187">
            <v>871</v>
          </cell>
          <cell r="AR187">
            <v>453</v>
          </cell>
          <cell r="AS187">
            <v>871</v>
          </cell>
          <cell r="AT187">
            <v>2052</v>
          </cell>
          <cell r="AU187">
            <v>0.29798152582962711</v>
          </cell>
          <cell r="AV187">
            <v>0.70201847417037289</v>
          </cell>
          <cell r="AW187">
            <v>259.54190899760522</v>
          </cell>
          <cell r="AX187">
            <v>318.0143687991789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</row>
        <row r="188">
          <cell r="A188" t="str">
            <v>4350305</v>
          </cell>
          <cell r="B188" t="str">
            <v>Friedwald Center for Rehabilitation &amp; Nursing LLC</v>
          </cell>
          <cell r="C188" t="str">
            <v xml:space="preserve">01/01/2016  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 t="e">
            <v>#DIV/0!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>
            <v>4198</v>
          </cell>
          <cell r="AN188">
            <v>10</v>
          </cell>
          <cell r="AO188">
            <v>1854</v>
          </cell>
          <cell r="AP188">
            <v>2297</v>
          </cell>
          <cell r="AQ188">
            <v>37</v>
          </cell>
          <cell r="AR188">
            <v>0</v>
          </cell>
          <cell r="AS188">
            <v>1891</v>
          </cell>
          <cell r="AT188">
            <v>2307</v>
          </cell>
          <cell r="AU188">
            <v>0.45045259647451169</v>
          </cell>
          <cell r="AV188">
            <v>0.54954740352548836</v>
          </cell>
          <cell r="AW188">
            <v>851.80585993330158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</row>
        <row r="189">
          <cell r="A189" t="str">
            <v>1754301</v>
          </cell>
          <cell r="B189" t="str">
            <v>Fulton Center for Rehabilitation and Healthcare</v>
          </cell>
          <cell r="C189" t="str">
            <v xml:space="preserve">01/01/2016 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 t="e">
            <v>#DIV/0!</v>
          </cell>
          <cell r="L189" t="e">
            <v>#DIV/0!</v>
          </cell>
          <cell r="M189" t="e">
            <v>#DIV/0!</v>
          </cell>
          <cell r="N189" t="e">
            <v>#DIV/0!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 t="e">
            <v>#DIV/0!</v>
          </cell>
          <cell r="X189" t="e">
            <v>#DIV/0!</v>
          </cell>
          <cell r="Y189" t="e">
            <v>#DIV/0!</v>
          </cell>
          <cell r="Z189" t="e">
            <v>#DIV/0!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 t="e">
            <v>#DIV/0!</v>
          </cell>
          <cell r="AJ189" t="e">
            <v>#DIV/0!</v>
          </cell>
          <cell r="AK189" t="e">
            <v>#DIV/0!</v>
          </cell>
          <cell r="AL189" t="e">
            <v>#DIV/0!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 t="e">
            <v>#DIV/0!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</row>
        <row r="190">
          <cell r="A190" t="str">
            <v>2950317</v>
          </cell>
          <cell r="B190" t="str">
            <v>Fulton Commons Care Center Inc</v>
          </cell>
          <cell r="C190" t="str">
            <v xml:space="preserve">01/01/2016 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 t="e">
            <v>#DIV/0!</v>
          </cell>
          <cell r="L190" t="e">
            <v>#DIV/0!</v>
          </cell>
          <cell r="M190" t="e">
            <v>#DIV/0!</v>
          </cell>
          <cell r="N190" t="e">
            <v>#DIV/0!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 t="e">
            <v>#DIV/0!</v>
          </cell>
          <cell r="X190" t="e">
            <v>#DIV/0!</v>
          </cell>
          <cell r="Y190" t="e">
            <v>#DIV/0!</v>
          </cell>
          <cell r="Z190" t="e">
            <v>#DIV/0!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 t="e">
            <v>#DIV/0!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 t="e">
            <v>#DIV/0!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</row>
        <row r="191">
          <cell r="A191" t="str">
            <v>2950316</v>
          </cell>
          <cell r="B191" t="str">
            <v>Garden Care Center</v>
          </cell>
          <cell r="C191" t="str">
            <v xml:space="preserve">01/01/2016 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 t="e">
            <v>#DIV/0!</v>
          </cell>
          <cell r="L191" t="e">
            <v>#DIV/0!</v>
          </cell>
          <cell r="M191" t="e">
            <v>#DIV/0!</v>
          </cell>
          <cell r="N191" t="e">
            <v>#DIV/0!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 t="e">
            <v>#DIV/0!</v>
          </cell>
          <cell r="X191" t="e">
            <v>#DIV/0!</v>
          </cell>
          <cell r="Y191" t="e">
            <v>#DIV/0!</v>
          </cell>
          <cell r="Z191" t="e">
            <v>#DIV/0!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 t="e">
            <v>#DIV/0!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 t="e">
            <v>#DIV/0!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</row>
        <row r="192">
          <cell r="A192" t="str">
            <v>1455300</v>
          </cell>
          <cell r="B192" t="str">
            <v>Garden Gate Health Care Facility</v>
          </cell>
          <cell r="C192" t="str">
            <v xml:space="preserve">01/01/2016 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 t="e">
            <v>#DIV/0!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 t="e">
            <v>#DIV/0!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</row>
        <row r="193">
          <cell r="A193" t="str">
            <v>3523303</v>
          </cell>
          <cell r="B193" t="str">
            <v>Glen Arden Inc</v>
          </cell>
          <cell r="C193" t="str">
            <v xml:space="preserve">01/01/2016 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 t="e">
            <v>#DIV/0!</v>
          </cell>
          <cell r="L193" t="e">
            <v>#DIV/0!</v>
          </cell>
          <cell r="M193" t="e">
            <v>#DIV/0!</v>
          </cell>
          <cell r="N193" t="e">
            <v>#DIV/0!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 t="e">
            <v>#DIV/0!</v>
          </cell>
          <cell r="X193" t="e">
            <v>#DIV/0!</v>
          </cell>
          <cell r="Y193" t="e">
            <v>#DIV/0!</v>
          </cell>
          <cell r="Z193" t="e">
            <v>#DIV/0!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 t="e">
            <v>#DIV/0!</v>
          </cell>
          <cell r="AJ193" t="e">
            <v>#DIV/0!</v>
          </cell>
          <cell r="AK193" t="e">
            <v>#DIV/0!</v>
          </cell>
          <cell r="AL193" t="e">
            <v>#DIV/0!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 t="e">
            <v>#DIV/0!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</row>
        <row r="194">
          <cell r="A194" t="str">
            <v>2901305</v>
          </cell>
          <cell r="B194" t="str">
            <v>Glen Cove Center for Nursing and Rehabilitation</v>
          </cell>
          <cell r="C194" t="str">
            <v xml:space="preserve">01/01/2016 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 t="e">
            <v>#DIV/0!</v>
          </cell>
          <cell r="L194" t="e">
            <v>#DIV/0!</v>
          </cell>
          <cell r="M194" t="e">
            <v>#DIV/0!</v>
          </cell>
          <cell r="N194" t="e">
            <v>#DIV/0!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 t="e">
            <v>#DIV/0!</v>
          </cell>
          <cell r="X194" t="e">
            <v>#DIV/0!</v>
          </cell>
          <cell r="Y194" t="e">
            <v>#DIV/0!</v>
          </cell>
          <cell r="Z194" t="e">
            <v>#DIV/0!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 t="e">
            <v>#DIV/0!</v>
          </cell>
          <cell r="AJ194" t="e">
            <v>#DIV/0!</v>
          </cell>
          <cell r="AK194" t="e">
            <v>#DIV/0!</v>
          </cell>
          <cell r="AL194" t="e">
            <v>#DIV/0!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 t="e">
            <v>#DIV/0!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</row>
        <row r="195">
          <cell r="A195" t="str">
            <v>5904318</v>
          </cell>
          <cell r="B195" t="str">
            <v>Glen Island Center for Nursing and Rehabilitation</v>
          </cell>
          <cell r="C195" t="str">
            <v xml:space="preserve">01/01/2016 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 t="e">
            <v>#DIV/0!</v>
          </cell>
          <cell r="L195" t="e">
            <v>#DIV/0!</v>
          </cell>
          <cell r="M195" t="e">
            <v>#DIV/0!</v>
          </cell>
          <cell r="N195" t="e">
            <v>#DIV/0!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 t="e">
            <v>#DIV/0!</v>
          </cell>
          <cell r="X195" t="e">
            <v>#DIV/0!</v>
          </cell>
          <cell r="Y195" t="e">
            <v>#DIV/0!</v>
          </cell>
          <cell r="Z195" t="e">
            <v>#DIV/0!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 t="e">
            <v>#DIV/0!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 t="e">
            <v>#DIV/0!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</row>
        <row r="196">
          <cell r="A196" t="str">
            <v>4651300</v>
          </cell>
          <cell r="B196" t="str">
            <v>Glendale Home-Schdy Cnty Dept Social Services</v>
          </cell>
          <cell r="C196" t="str">
            <v xml:space="preserve">01/01/2016 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 t="e">
            <v>#DIV/0!</v>
          </cell>
          <cell r="L196" t="e">
            <v>#DIV/0!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 t="e">
            <v>#DIV/0!</v>
          </cell>
          <cell r="X196" t="e">
            <v>#DIV/0!</v>
          </cell>
          <cell r="Y196" t="e">
            <v>#DIV/0!</v>
          </cell>
          <cell r="Z196" t="e">
            <v>#DIV/0!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 t="e">
            <v>#DIV/0!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 t="e">
            <v>#DIV/0!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</row>
        <row r="197">
          <cell r="A197" t="str">
            <v>2901300</v>
          </cell>
          <cell r="B197" t="str">
            <v>Glengariff Health Care Center</v>
          </cell>
          <cell r="C197" t="str">
            <v xml:space="preserve">01/01/2016 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 t="e">
            <v>#DIV/0!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 t="e">
            <v>#DIV/0!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</row>
        <row r="198">
          <cell r="A198" t="str">
            <v>5601308</v>
          </cell>
          <cell r="B198" t="str">
            <v>Glens Falls Center for Rehabilitation and Nursing</v>
          </cell>
          <cell r="C198" t="str">
            <v xml:space="preserve">01/01/2016 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 t="e">
            <v>#DIV/0!</v>
          </cell>
          <cell r="X198" t="e">
            <v>#DIV/0!</v>
          </cell>
          <cell r="Y198" t="e">
            <v>#DIV/0!</v>
          </cell>
          <cell r="Z198" t="e">
            <v>#DIV/0!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 t="e">
            <v>#DIV/0!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 t="e">
            <v>#DIV/0!</v>
          </cell>
          <cell r="AV198" t="e">
            <v>#DIV/0!</v>
          </cell>
          <cell r="AW198" t="e">
            <v>#DIV/0!</v>
          </cell>
          <cell r="AX198" t="e">
            <v>#DIV/0!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</row>
        <row r="199">
          <cell r="A199" t="str">
            <v>7000376</v>
          </cell>
          <cell r="B199" t="str">
            <v>Gold Crest Care Center</v>
          </cell>
          <cell r="C199" t="str">
            <v xml:space="preserve">01/01/2016 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 t="e">
            <v>#DIV/0!</v>
          </cell>
          <cell r="L199" t="e">
            <v>#DIV/0!</v>
          </cell>
          <cell r="M199" t="e">
            <v>#DIV/0!</v>
          </cell>
          <cell r="N199" t="e">
            <v>#DIV/0!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 t="e">
            <v>#DIV/0!</v>
          </cell>
          <cell r="X199" t="e">
            <v>#DIV/0!</v>
          </cell>
          <cell r="Y199" t="e">
            <v>#DIV/0!</v>
          </cell>
          <cell r="Z199" t="e">
            <v>#DIV/0!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 t="e">
            <v>#DIV/0!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 t="e">
            <v>#DIV/0!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</row>
        <row r="200">
          <cell r="A200" t="str">
            <v>7004322</v>
          </cell>
          <cell r="B200" t="str">
            <v>Golden Gate Rehabilitation and Health Care Center</v>
          </cell>
          <cell r="C200" t="str">
            <v xml:space="preserve">01/01/2016  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 t="e">
            <v>#DIV/0!</v>
          </cell>
          <cell r="AJ200" t="e">
            <v>#DIV/0!</v>
          </cell>
          <cell r="AK200" t="e">
            <v>#DIV/0!</v>
          </cell>
          <cell r="AL200" t="e">
            <v>#DIV/0!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 t="e">
            <v>#DIV/0!</v>
          </cell>
          <cell r="AV200" t="e">
            <v>#DIV/0!</v>
          </cell>
          <cell r="AW200" t="e">
            <v>#DIV/0!</v>
          </cell>
          <cell r="AX200" t="e">
            <v>#DIV/0!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 t="e">
            <v>#DIV/0!</v>
          </cell>
          <cell r="BH200" t="e">
            <v>#DIV/0!</v>
          </cell>
          <cell r="BI200" t="e">
            <v>#DIV/0!</v>
          </cell>
          <cell r="BJ200" t="e">
            <v>#DIV/0!</v>
          </cell>
        </row>
        <row r="201">
          <cell r="A201" t="str">
            <v>5501311</v>
          </cell>
          <cell r="B201" t="str">
            <v>Golden Hill Nursing and Rehabilitation Center</v>
          </cell>
          <cell r="C201" t="str">
            <v xml:space="preserve">01/01/2016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 t="e">
            <v>#DIV/0!</v>
          </cell>
          <cell r="L201" t="e">
            <v>#DIV/0!</v>
          </cell>
          <cell r="M201" t="e">
            <v>#DIV/0!</v>
          </cell>
          <cell r="N201" t="e">
            <v>#DIV/0!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 t="e">
            <v>#DIV/0!</v>
          </cell>
          <cell r="AJ201" t="e">
            <v>#DIV/0!</v>
          </cell>
          <cell r="AK201" t="e">
            <v>#DIV/0!</v>
          </cell>
          <cell r="AL201" t="e">
            <v>#DIV/0!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 t="e">
            <v>#DIV/0!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 t="e">
            <v>#DIV/0!</v>
          </cell>
          <cell r="BH201" t="e">
            <v>#DIV/0!</v>
          </cell>
          <cell r="BI201" t="e">
            <v>#DIV/0!</v>
          </cell>
          <cell r="BJ201" t="e">
            <v>#DIV/0!</v>
          </cell>
        </row>
        <row r="202">
          <cell r="A202" t="str">
            <v>5154310</v>
          </cell>
          <cell r="B202" t="str">
            <v>Good Samaritan Nursing Home</v>
          </cell>
          <cell r="C202" t="str">
            <v xml:space="preserve">01/01/2016  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 t="e">
            <v>#DIV/0!</v>
          </cell>
          <cell r="L202" t="e">
            <v>#DIV/0!</v>
          </cell>
          <cell r="M202" t="e">
            <v>#DIV/0!</v>
          </cell>
          <cell r="N202" t="e">
            <v>#DIV/0!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 t="e">
            <v>#DIV/0!</v>
          </cell>
          <cell r="AJ202" t="e">
            <v>#DIV/0!</v>
          </cell>
          <cell r="AK202" t="e">
            <v>#DIV/0!</v>
          </cell>
          <cell r="AL202" t="e">
            <v>#DIV/0!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 t="e">
            <v>#DIV/0!</v>
          </cell>
          <cell r="AV202" t="e">
            <v>#DIV/0!</v>
          </cell>
          <cell r="AW202" t="e">
            <v>#DIV/0!</v>
          </cell>
          <cell r="AX202" t="e">
            <v>#DIV/0!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 t="e">
            <v>#DIV/0!</v>
          </cell>
          <cell r="BH202" t="e">
            <v>#DIV/0!</v>
          </cell>
          <cell r="BI202" t="e">
            <v>#DIV/0!</v>
          </cell>
          <cell r="BJ202" t="e">
            <v>#DIV/0!</v>
          </cell>
        </row>
        <row r="203">
          <cell r="A203" t="str">
            <v>0363301</v>
          </cell>
          <cell r="B203" t="str">
            <v>Good Shepherd Village at Endwell</v>
          </cell>
          <cell r="C203" t="str">
            <v xml:space="preserve">01/01/2016  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 t="e">
            <v>#DIV/0!</v>
          </cell>
          <cell r="BH203" t="e">
            <v>#DIV/0!</v>
          </cell>
          <cell r="BI203" t="e">
            <v>#DIV/0!</v>
          </cell>
          <cell r="BJ203" t="e">
            <v>#DIV/0!</v>
          </cell>
        </row>
        <row r="204">
          <cell r="A204" t="str">
            <v>0301305</v>
          </cell>
          <cell r="B204" t="str">
            <v>Good Shepherd-Fairview Home Inc</v>
          </cell>
          <cell r="C204" t="str">
            <v xml:space="preserve">01/01/2016 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e">
            <v>#DIV/0!</v>
          </cell>
          <cell r="L204" t="e">
            <v>#DIV/0!</v>
          </cell>
          <cell r="M204" t="e">
            <v>#DIV/0!</v>
          </cell>
          <cell r="N204" t="e">
            <v>#DIV/0!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 t="e">
            <v>#DIV/0!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 t="e">
            <v>#DIV/0!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 t="e">
            <v>#DIV/0!</v>
          </cell>
          <cell r="BH204" t="e">
            <v>#DIV/0!</v>
          </cell>
          <cell r="BI204" t="e">
            <v>#DIV/0!</v>
          </cell>
          <cell r="BJ204" t="e">
            <v>#DIV/0!</v>
          </cell>
        </row>
        <row r="205">
          <cell r="A205" t="str">
            <v>0427302</v>
          </cell>
          <cell r="B205" t="str">
            <v>Gowanda Rehabilitation and Nursing Center</v>
          </cell>
          <cell r="C205" t="str">
            <v xml:space="preserve">01/01/2016 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 t="e">
            <v>#DIV/0!</v>
          </cell>
          <cell r="L205" t="e">
            <v>#DIV/0!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 t="e">
            <v>#DIV/0!</v>
          </cell>
          <cell r="X205" t="e">
            <v>#DIV/0!</v>
          </cell>
          <cell r="Y205" t="e">
            <v>#DIV/0!</v>
          </cell>
          <cell r="Z205" t="e">
            <v>#DIV/0!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 t="e">
            <v>#DIV/0!</v>
          </cell>
          <cell r="BH205" t="e">
            <v>#DIV/0!</v>
          </cell>
          <cell r="BI205" t="e">
            <v>#DIV/0!</v>
          </cell>
          <cell r="BJ205" t="e">
            <v>#DIV/0!</v>
          </cell>
        </row>
        <row r="206">
          <cell r="A206" t="str">
            <v>2913301</v>
          </cell>
          <cell r="B206" t="str">
            <v>Grace Plaza Nursing and Rehabilitation Center</v>
          </cell>
          <cell r="C206" t="str">
            <v xml:space="preserve">01/01/2016  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 t="e">
            <v>#DIV/0!</v>
          </cell>
          <cell r="AJ206" t="e">
            <v>#DIV/0!</v>
          </cell>
          <cell r="AK206" t="e">
            <v>#DIV/0!</v>
          </cell>
          <cell r="AL206" t="e">
            <v>#DIV/0!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 t="e">
            <v>#DIV/0!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 t="e">
            <v>#DIV/0!</v>
          </cell>
          <cell r="BH206" t="e">
            <v>#DIV/0!</v>
          </cell>
          <cell r="BI206" t="e">
            <v>#DIV/0!</v>
          </cell>
          <cell r="BJ206" t="e">
            <v>#DIV/0!</v>
          </cell>
        </row>
        <row r="207">
          <cell r="A207" t="str">
            <v>7000361</v>
          </cell>
          <cell r="B207" t="str">
            <v>Grand Manor Nursing &amp; Rehabilitation Center</v>
          </cell>
          <cell r="C207" t="str">
            <v xml:space="preserve">01/01/2016 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 t="e">
            <v>#DIV/0!</v>
          </cell>
          <cell r="L207" t="e">
            <v>#DIV/0!</v>
          </cell>
          <cell r="M207" t="e">
            <v>#DIV/0!</v>
          </cell>
          <cell r="N207" t="e">
            <v>#DIV/0!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 t="e">
            <v>#DIV/0!</v>
          </cell>
          <cell r="X207" t="e">
            <v>#DIV/0!</v>
          </cell>
          <cell r="Y207" t="e">
            <v>#DIV/0!</v>
          </cell>
          <cell r="Z207" t="e">
            <v>#DIV/0!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 t="e">
            <v>#DIV/0!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 t="e">
            <v>#DIV/0!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 t="e">
            <v>#DIV/0!</v>
          </cell>
          <cell r="BH207" t="e">
            <v>#DIV/0!</v>
          </cell>
          <cell r="BI207" t="e">
            <v>#DIV/0!</v>
          </cell>
          <cell r="BJ207" t="e">
            <v>#DIV/0!</v>
          </cell>
        </row>
        <row r="208">
          <cell r="A208" t="str">
            <v>2902304</v>
          </cell>
          <cell r="B208" t="str">
            <v>Grandell Rehabilitation and Nursing Center</v>
          </cell>
          <cell r="C208" t="str">
            <v xml:space="preserve">01/01/2016  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 t="e">
            <v>#DIV/0!</v>
          </cell>
          <cell r="L208" t="e">
            <v>#DIV/0!</v>
          </cell>
          <cell r="M208" t="e">
            <v>#DIV/0!</v>
          </cell>
          <cell r="N208" t="e">
            <v>#DIV/0!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 t="e">
            <v>#DIV/0!</v>
          </cell>
          <cell r="X208" t="e">
            <v>#DIV/0!</v>
          </cell>
          <cell r="Y208" t="e">
            <v>#DIV/0!</v>
          </cell>
          <cell r="Z208" t="e">
            <v>#DIV/0!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 t="e">
            <v>#DIV/0!</v>
          </cell>
          <cell r="AJ208" t="e">
            <v>#DIV/0!</v>
          </cell>
          <cell r="AK208" t="e">
            <v>#DIV/0!</v>
          </cell>
          <cell r="AL208" t="e">
            <v>#DIV/0!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 t="e">
            <v>#DIV/0!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 t="e">
            <v>#DIV/0!</v>
          </cell>
          <cell r="BH208" t="e">
            <v>#DIV/0!</v>
          </cell>
          <cell r="BI208" t="e">
            <v>#DIV/0!</v>
          </cell>
          <cell r="BJ208" t="e">
            <v>#DIV/0!</v>
          </cell>
        </row>
        <row r="209">
          <cell r="A209" t="str">
            <v>5725306</v>
          </cell>
          <cell r="B209" t="str">
            <v>Granville Center for Rehabilitation and Nursing</v>
          </cell>
          <cell r="C209" t="str">
            <v xml:space="preserve">01/01/2016  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 t="e">
            <v>#DIV/0!</v>
          </cell>
          <cell r="AJ209" t="e">
            <v>#DIV/0!</v>
          </cell>
          <cell r="AK209" t="e">
            <v>#DIV/0!</v>
          </cell>
          <cell r="AL209" t="e">
            <v>#DIV/0!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 t="e">
            <v>#DIV/0!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 t="e">
            <v>#DIV/0!</v>
          </cell>
          <cell r="BH209" t="e">
            <v>#DIV/0!</v>
          </cell>
          <cell r="BI209" t="e">
            <v>#DIV/0!</v>
          </cell>
          <cell r="BJ209" t="e">
            <v>#DIV/0!</v>
          </cell>
        </row>
        <row r="210">
          <cell r="A210" t="str">
            <v>7002341</v>
          </cell>
          <cell r="B210" t="str">
            <v>Greater Harlem Nursing Home Company Inc</v>
          </cell>
          <cell r="C210" t="str">
            <v xml:space="preserve">01/01/2016  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 t="e">
            <v>#DIV/0!</v>
          </cell>
          <cell r="L210" t="e">
            <v>#DIV/0!</v>
          </cell>
          <cell r="M210" t="e">
            <v>#DIV/0!</v>
          </cell>
          <cell r="N210" t="e">
            <v>#DIV/0!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 t="e">
            <v>#DIV/0!</v>
          </cell>
          <cell r="X210" t="e">
            <v>#DIV/0!</v>
          </cell>
          <cell r="Y210" t="e">
            <v>#DIV/0!</v>
          </cell>
          <cell r="Z210" t="e">
            <v>#DIV/0!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 t="e">
            <v>#DIV/0!</v>
          </cell>
          <cell r="AJ210" t="e">
            <v>#DIV/0!</v>
          </cell>
          <cell r="AK210" t="e">
            <v>#DIV/0!</v>
          </cell>
          <cell r="AL210" t="e">
            <v>#DIV/0!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AX210" t="e">
            <v>#DIV/0!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 t="e">
            <v>#DIV/0!</v>
          </cell>
          <cell r="BH210" t="e">
            <v>#DIV/0!</v>
          </cell>
          <cell r="BI210" t="e">
            <v>#DIV/0!</v>
          </cell>
          <cell r="BJ210" t="e">
            <v>#DIV/0!</v>
          </cell>
        </row>
        <row r="211">
          <cell r="A211" t="str">
            <v>1953300</v>
          </cell>
          <cell r="B211" t="str">
            <v>Greene Meadows Nursing and Rehabilitation Center</v>
          </cell>
          <cell r="C211" t="str">
            <v xml:space="preserve">01/01/2016  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e">
            <v>#DIV/0!</v>
          </cell>
          <cell r="L211" t="e">
            <v>#DIV/0!</v>
          </cell>
          <cell r="M211" t="e">
            <v>#DIV/0!</v>
          </cell>
          <cell r="N211" t="e">
            <v>#DIV/0!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 t="e">
            <v>#DIV/0!</v>
          </cell>
          <cell r="X211" t="e">
            <v>#DIV/0!</v>
          </cell>
          <cell r="Y211" t="e">
            <v>#DIV/0!</v>
          </cell>
          <cell r="Z211" t="e">
            <v>#DIV/0!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 t="e">
            <v>#DIV/0!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 t="e">
            <v>#DIV/0!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 t="e">
            <v>#DIV/0!</v>
          </cell>
          <cell r="BH211" t="e">
            <v>#DIV/0!</v>
          </cell>
          <cell r="BI211" t="e">
            <v>#DIV/0!</v>
          </cell>
          <cell r="BJ211" t="e">
            <v>#DIV/0!</v>
          </cell>
        </row>
        <row r="212">
          <cell r="A212" t="str">
            <v>1467301</v>
          </cell>
          <cell r="B212" t="str">
            <v>Greenfield Health and Rehabilitation Center</v>
          </cell>
          <cell r="C212" t="str">
            <v xml:space="preserve">01/01/2016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e">
            <v>#DIV/0!</v>
          </cell>
          <cell r="L212" t="e">
            <v>#DIV/0!</v>
          </cell>
          <cell r="M212" t="e">
            <v>#DIV/0!</v>
          </cell>
          <cell r="N212" t="e">
            <v>#DIV/0!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 t="e">
            <v>#DIV/0!</v>
          </cell>
          <cell r="X212" t="e">
            <v>#DIV/0!</v>
          </cell>
          <cell r="Y212" t="e">
            <v>#DIV/0!</v>
          </cell>
          <cell r="Z212" t="e">
            <v>#DIV/0!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 t="e">
            <v>#DIV/0!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 t="e">
            <v>#DIV/0!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 t="e">
            <v>#DIV/0!</v>
          </cell>
          <cell r="BH212" t="e">
            <v>#DIV/0!</v>
          </cell>
          <cell r="BI212" t="e">
            <v>#DIV/0!</v>
          </cell>
          <cell r="BJ212" t="e">
            <v>#DIV/0!</v>
          </cell>
        </row>
        <row r="213">
          <cell r="A213" t="str">
            <v>5401305</v>
          </cell>
          <cell r="B213" t="str">
            <v>Groton Community Health Care Center Residential Care Facility</v>
          </cell>
          <cell r="C213" t="str">
            <v xml:space="preserve">01/01/2016 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 t="e">
            <v>#DIV/0!</v>
          </cell>
          <cell r="AJ213" t="e">
            <v>#DIV/0!</v>
          </cell>
          <cell r="AK213" t="e">
            <v>#DIV/0!</v>
          </cell>
          <cell r="AL213" t="e">
            <v>#DIV/0!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 t="e">
            <v>#DIV/0!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 t="e">
            <v>#DIV/0!</v>
          </cell>
          <cell r="BH213" t="e">
            <v>#DIV/0!</v>
          </cell>
          <cell r="BI213" t="e">
            <v>#DIV/0!</v>
          </cell>
          <cell r="BJ213" t="e">
            <v>#DIV/0!</v>
          </cell>
        </row>
        <row r="214">
          <cell r="A214" t="str">
            <v>5153307</v>
          </cell>
          <cell r="B214" t="str">
            <v>Gurwin Jewish Nursing and Rehabilitation Center</v>
          </cell>
          <cell r="C214" t="str">
            <v xml:space="preserve">01/01/2016 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 t="e">
            <v>#DIV/0!</v>
          </cell>
          <cell r="L214" t="e">
            <v>#DIV/0!</v>
          </cell>
          <cell r="M214" t="e">
            <v>#DIV/0!</v>
          </cell>
          <cell r="N214" t="e">
            <v>#DIV/0!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 t="e">
            <v>#DIV/0!</v>
          </cell>
          <cell r="X214" t="e">
            <v>#DIV/0!</v>
          </cell>
          <cell r="Y214" t="e">
            <v>#DIV/0!</v>
          </cell>
          <cell r="Z214" t="e">
            <v>#DIV/0!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 t="e">
            <v>#DIV/0!</v>
          </cell>
          <cell r="AJ214" t="e">
            <v>#DIV/0!</v>
          </cell>
          <cell r="AK214" t="e">
            <v>#DIV/0!</v>
          </cell>
          <cell r="AL214" t="e">
            <v>#DIV/0!</v>
          </cell>
          <cell r="AM214">
            <v>5645</v>
          </cell>
          <cell r="AN214">
            <v>0</v>
          </cell>
          <cell r="AO214">
            <v>12</v>
          </cell>
          <cell r="AP214">
            <v>5633</v>
          </cell>
          <cell r="AQ214">
            <v>0</v>
          </cell>
          <cell r="AR214">
            <v>803</v>
          </cell>
          <cell r="AS214">
            <v>12</v>
          </cell>
          <cell r="AT214">
            <v>5633</v>
          </cell>
          <cell r="AU214">
            <v>2.1257750221434896E-3</v>
          </cell>
          <cell r="AV214">
            <v>0.99787422497785649</v>
          </cell>
          <cell r="AW214">
            <v>2.5509300265721874E-2</v>
          </cell>
          <cell r="AX214">
            <v>801.29300265721872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 t="e">
            <v>#DIV/0!</v>
          </cell>
          <cell r="BH214" t="e">
            <v>#DIV/0!</v>
          </cell>
          <cell r="BI214" t="e">
            <v>#DIV/0!</v>
          </cell>
          <cell r="BJ214" t="e">
            <v>#DIV/0!</v>
          </cell>
        </row>
        <row r="215">
          <cell r="A215" t="str">
            <v>2701364</v>
          </cell>
          <cell r="B215" t="str">
            <v>Hamilton Manor Nursing Home</v>
          </cell>
          <cell r="C215" t="str">
            <v xml:space="preserve">01/01/2016 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e">
            <v>#DIV/0!</v>
          </cell>
          <cell r="L215" t="e">
            <v>#DIV/0!</v>
          </cell>
          <cell r="M215" t="e">
            <v>#DIV/0!</v>
          </cell>
          <cell r="N215" t="e">
            <v>#DIV/0!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 t="e">
            <v>#DIV/0!</v>
          </cell>
          <cell r="X215" t="e">
            <v>#DIV/0!</v>
          </cell>
          <cell r="Y215" t="e">
            <v>#DIV/0!</v>
          </cell>
          <cell r="Z215" t="e">
            <v>#DIV/0!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 t="e">
            <v>#DIV/0!</v>
          </cell>
          <cell r="AJ215" t="e">
            <v>#DIV/0!</v>
          </cell>
          <cell r="AK215" t="e">
            <v>#DIV/0!</v>
          </cell>
          <cell r="AL215" t="e">
            <v>#DIV/0!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 t="e">
            <v>#DIV/0!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 t="e">
            <v>#DIV/0!</v>
          </cell>
          <cell r="BH215" t="e">
            <v>#DIV/0!</v>
          </cell>
          <cell r="BI215" t="e">
            <v>#DIV/0!</v>
          </cell>
          <cell r="BJ215" t="e">
            <v>#DIV/0!</v>
          </cell>
        </row>
        <row r="216">
          <cell r="A216" t="str">
            <v>7001034</v>
          </cell>
          <cell r="B216" t="str">
            <v>Hamilton Park Nursing and Rehabilitation Center</v>
          </cell>
          <cell r="C216" t="str">
            <v xml:space="preserve">01/01/2016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e">
            <v>#DIV/0!</v>
          </cell>
          <cell r="L216" t="e">
            <v>#DIV/0!</v>
          </cell>
          <cell r="M216" t="e">
            <v>#DIV/0!</v>
          </cell>
          <cell r="N216" t="e">
            <v>#DIV/0!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 t="e">
            <v>#DIV/0!</v>
          </cell>
          <cell r="X216" t="e">
            <v>#DIV/0!</v>
          </cell>
          <cell r="Y216" t="e">
            <v>#DIV/0!</v>
          </cell>
          <cell r="Z216" t="e">
            <v>#DIV/0!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 t="e">
            <v>#DIV/0!</v>
          </cell>
          <cell r="AJ216" t="e">
            <v>#DIV/0!</v>
          </cell>
          <cell r="AK216" t="e">
            <v>#DIV/0!</v>
          </cell>
          <cell r="AL216" t="e">
            <v>#DIV/0!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 t="e">
            <v>#DIV/0!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 t="e">
            <v>#DIV/0!</v>
          </cell>
          <cell r="BH216" t="e">
            <v>#DIV/0!</v>
          </cell>
          <cell r="BI216" t="e">
            <v>#DIV/0!</v>
          </cell>
          <cell r="BJ216" t="e">
            <v>#DIV/0!</v>
          </cell>
        </row>
        <row r="217">
          <cell r="A217" t="str">
            <v>1406301</v>
          </cell>
          <cell r="B217" t="str">
            <v>Harris Hill Nursing Facility LLC</v>
          </cell>
          <cell r="C217" t="str">
            <v xml:space="preserve">01/01/2016  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e">
            <v>#DIV/0!</v>
          </cell>
          <cell r="L217" t="e">
            <v>#DIV/0!</v>
          </cell>
          <cell r="M217" t="e">
            <v>#DIV/0!</v>
          </cell>
          <cell r="N217" t="e">
            <v>#DIV/0!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 t="e">
            <v>#DIV/0!</v>
          </cell>
          <cell r="X217" t="e">
            <v>#DIV/0!</v>
          </cell>
          <cell r="Y217" t="e">
            <v>#DIV/0!</v>
          </cell>
          <cell r="Z217" t="e">
            <v>#DIV/0!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 t="e">
            <v>#DIV/0!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 t="e">
            <v>#DIV/0!</v>
          </cell>
          <cell r="AV217" t="e">
            <v>#DIV/0!</v>
          </cell>
          <cell r="AW217" t="e">
            <v>#DIV/0!</v>
          </cell>
          <cell r="AX217" t="e">
            <v>#DIV/0!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 t="e">
            <v>#DIV/0!</v>
          </cell>
          <cell r="BH217" t="e">
            <v>#DIV/0!</v>
          </cell>
          <cell r="BI217" t="e">
            <v>#DIV/0!</v>
          </cell>
          <cell r="BJ217" t="e">
            <v>#DIV/0!</v>
          </cell>
        </row>
        <row r="218">
          <cell r="A218" t="str">
            <v>7003378</v>
          </cell>
          <cell r="B218" t="str">
            <v>Haven Manor Health Care Center LLC</v>
          </cell>
          <cell r="C218" t="str">
            <v xml:space="preserve">01/01/2016 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 t="e">
            <v>#DIV/0!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 t="e">
            <v>#DIV/0!</v>
          </cell>
          <cell r="AV218" t="e">
            <v>#DIV/0!</v>
          </cell>
          <cell r="AW218" t="e">
            <v>#DIV/0!</v>
          </cell>
          <cell r="AX218" t="e">
            <v>#DIV/0!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 t="e">
            <v>#DIV/0!</v>
          </cell>
          <cell r="BH218" t="e">
            <v>#DIV/0!</v>
          </cell>
          <cell r="BI218" t="e">
            <v>#DIV/0!</v>
          </cell>
          <cell r="BJ218" t="e">
            <v>#DIV/0!</v>
          </cell>
        </row>
        <row r="219">
          <cell r="A219" t="str">
            <v>7001369</v>
          </cell>
          <cell r="B219" t="str">
            <v>Haym Solomon Home For The Aged</v>
          </cell>
          <cell r="C219" t="str">
            <v xml:space="preserve">01/01/2016 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e">
            <v>#DIV/0!</v>
          </cell>
          <cell r="L219" t="e">
            <v>#DIV/0!</v>
          </cell>
          <cell r="M219" t="e">
            <v>#DIV/0!</v>
          </cell>
          <cell r="N219" t="e">
            <v>#DIV/0!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 t="e">
            <v>#DIV/0!</v>
          </cell>
          <cell r="X219" t="e">
            <v>#DIV/0!</v>
          </cell>
          <cell r="Y219" t="e">
            <v>#DIV/0!</v>
          </cell>
          <cell r="Z219" t="e">
            <v>#DIV/0!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 t="e">
            <v>#DIV/0!</v>
          </cell>
          <cell r="AJ219" t="e">
            <v>#DIV/0!</v>
          </cell>
          <cell r="AK219" t="e">
            <v>#DIV/0!</v>
          </cell>
          <cell r="AL219" t="e">
            <v>#DIV/0!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 t="e">
            <v>#DIV/0!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 t="e">
            <v>#DIV/0!</v>
          </cell>
          <cell r="BH219" t="e">
            <v>#DIV/0!</v>
          </cell>
          <cell r="BI219" t="e">
            <v>#DIV/0!</v>
          </cell>
          <cell r="BJ219" t="e">
            <v>#DIV/0!</v>
          </cell>
        </row>
        <row r="220">
          <cell r="A220" t="str">
            <v>7000302</v>
          </cell>
          <cell r="B220" t="str">
            <v>Hebrew Home For The Aged At Riverdale</v>
          </cell>
          <cell r="C220" t="str">
            <v xml:space="preserve">01/01/2016 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e">
            <v>#DIV/0!</v>
          </cell>
          <cell r="L220" t="e">
            <v>#DIV/0!</v>
          </cell>
          <cell r="M220" t="e">
            <v>#DIV/0!</v>
          </cell>
          <cell r="N220" t="e">
            <v>#DIV/0!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 t="e">
            <v>#DIV/0!</v>
          </cell>
          <cell r="X220" t="e">
            <v>#DIV/0!</v>
          </cell>
          <cell r="Y220" t="e">
            <v>#DIV/0!</v>
          </cell>
          <cell r="Z220" t="e">
            <v>#DIV/0!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 t="e">
            <v>#DIV/0!</v>
          </cell>
          <cell r="AJ220" t="e">
            <v>#DIV/0!</v>
          </cell>
          <cell r="AK220" t="e">
            <v>#DIV/0!</v>
          </cell>
          <cell r="AL220" t="e">
            <v>#DIV/0!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 t="e">
            <v>#DIV/0!</v>
          </cell>
          <cell r="AV220" t="e">
            <v>#DIV/0!</v>
          </cell>
          <cell r="AW220" t="e">
            <v>#DIV/0!</v>
          </cell>
          <cell r="AX220" t="e">
            <v>#DIV/0!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 t="e">
            <v>#DIV/0!</v>
          </cell>
          <cell r="BH220" t="e">
            <v>#DIV/0!</v>
          </cell>
          <cell r="BI220" t="e">
            <v>#DIV/0!</v>
          </cell>
          <cell r="BJ220" t="e">
            <v>#DIV/0!</v>
          </cell>
        </row>
        <row r="221">
          <cell r="A221" t="str">
            <v>2906304</v>
          </cell>
          <cell r="B221" t="str">
            <v>Hempstead Park Nursing Home</v>
          </cell>
          <cell r="C221" t="str">
            <v xml:space="preserve">01/01/2016 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 t="e">
            <v>#DIV/0!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 t="e">
            <v>#DIV/0!</v>
          </cell>
          <cell r="AV221" t="e">
            <v>#DIV/0!</v>
          </cell>
          <cell r="AW221" t="e">
            <v>#DIV/0!</v>
          </cell>
          <cell r="AX221" t="e">
            <v>#DIV/0!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 t="e">
            <v>#DIV/0!</v>
          </cell>
          <cell r="BH221" t="e">
            <v>#DIV/0!</v>
          </cell>
          <cell r="BI221" t="e">
            <v>#DIV/0!</v>
          </cell>
          <cell r="BJ221" t="e">
            <v>#DIV/0!</v>
          </cell>
        </row>
        <row r="222">
          <cell r="A222" t="str">
            <v>7002337</v>
          </cell>
          <cell r="B222" t="str">
            <v>Henry J Carter Skilled Nursing Facility</v>
          </cell>
          <cell r="C222" t="str">
            <v xml:space="preserve">01/01/2016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e">
            <v>#DIV/0!</v>
          </cell>
          <cell r="L222" t="e">
            <v>#DIV/0!</v>
          </cell>
          <cell r="M222" t="e">
            <v>#DIV/0!</v>
          </cell>
          <cell r="N222" t="e">
            <v>#DIV/0!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 t="e">
            <v>#DIV/0!</v>
          </cell>
          <cell r="AJ222" t="e">
            <v>#DIV/0!</v>
          </cell>
          <cell r="AK222" t="e">
            <v>#DIV/0!</v>
          </cell>
          <cell r="AL222" t="e">
            <v>#DIV/0!</v>
          </cell>
          <cell r="AM222">
            <v>6822</v>
          </cell>
          <cell r="AN222">
            <v>0</v>
          </cell>
          <cell r="AO222">
            <v>359</v>
          </cell>
          <cell r="AP222">
            <v>3213</v>
          </cell>
          <cell r="AQ222">
            <v>3250</v>
          </cell>
          <cell r="AR222">
            <v>0</v>
          </cell>
          <cell r="AS222">
            <v>3609</v>
          </cell>
          <cell r="AT222">
            <v>3213</v>
          </cell>
          <cell r="AU222">
            <v>0.52902374670184693</v>
          </cell>
          <cell r="AV222">
            <v>0.47097625329815301</v>
          </cell>
          <cell r="AW222">
            <v>1909.2467018469656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 t="e">
            <v>#DIV/0!</v>
          </cell>
          <cell r="BH222" t="e">
            <v>#DIV/0!</v>
          </cell>
          <cell r="BI222" t="e">
            <v>#DIV/0!</v>
          </cell>
          <cell r="BJ222" t="e">
            <v>#DIV/0!</v>
          </cell>
        </row>
        <row r="223">
          <cell r="A223" t="str">
            <v>1527300</v>
          </cell>
          <cell r="B223" t="str">
            <v>Heritage Commons Residential Health Care</v>
          </cell>
          <cell r="C223" t="str">
            <v xml:space="preserve">01/01/2016 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 t="e">
            <v>#DIV/0!</v>
          </cell>
          <cell r="L223" t="e">
            <v>#DIV/0!</v>
          </cell>
          <cell r="M223" t="e">
            <v>#DIV/0!</v>
          </cell>
          <cell r="N223" t="e">
            <v>#DIV/0!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 t="e">
            <v>#DIV/0!</v>
          </cell>
          <cell r="AJ223" t="e">
            <v>#DIV/0!</v>
          </cell>
          <cell r="AK223" t="e">
            <v>#DIV/0!</v>
          </cell>
          <cell r="AL223" t="e">
            <v>#DIV/0!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 t="e">
            <v>#DIV/0!</v>
          </cell>
          <cell r="AV223" t="e">
            <v>#DIV/0!</v>
          </cell>
          <cell r="AW223" t="e">
            <v>#DIV/0!</v>
          </cell>
          <cell r="AX223" t="e">
            <v>#DIV/0!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 t="e">
            <v>#DIV/0!</v>
          </cell>
          <cell r="BH223" t="e">
            <v>#DIV/0!</v>
          </cell>
          <cell r="BI223" t="e">
            <v>#DIV/0!</v>
          </cell>
          <cell r="BJ223" t="e">
            <v>#DIV/0!</v>
          </cell>
        </row>
        <row r="224">
          <cell r="A224" t="str">
            <v>0658301</v>
          </cell>
          <cell r="B224" t="str">
            <v>Heritage Green Rehab &amp; Skilled Nursing</v>
          </cell>
          <cell r="C224" t="str">
            <v xml:space="preserve">01/01/2016 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 t="e">
            <v>#DIV/0!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 t="e">
            <v>#DIV/0!</v>
          </cell>
          <cell r="AV224" t="e">
            <v>#DIV/0!</v>
          </cell>
          <cell r="AW224" t="e">
            <v>#DIV/0!</v>
          </cell>
          <cell r="AX224" t="e">
            <v>#DIV/0!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 t="e">
            <v>#DIV/0!</v>
          </cell>
          <cell r="BH224" t="e">
            <v>#DIV/0!</v>
          </cell>
          <cell r="BI224" t="e">
            <v>#DIV/0!</v>
          </cell>
          <cell r="BJ224" t="e">
            <v>#DIV/0!</v>
          </cell>
        </row>
        <row r="225">
          <cell r="A225" t="str">
            <v>3202314</v>
          </cell>
          <cell r="B225" t="str">
            <v>Heritage Health Care Center</v>
          </cell>
          <cell r="C225" t="str">
            <v xml:space="preserve">01/01/2016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e">
            <v>#DIV/0!</v>
          </cell>
          <cell r="L225" t="e">
            <v>#DIV/0!</v>
          </cell>
          <cell r="M225" t="e">
            <v>#DIV/0!</v>
          </cell>
          <cell r="N225" t="e">
            <v>#DIV/0!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 t="e">
            <v>#DIV/0!</v>
          </cell>
          <cell r="X225" t="e">
            <v>#DIV/0!</v>
          </cell>
          <cell r="Y225" t="e">
            <v>#DIV/0!</v>
          </cell>
          <cell r="Z225" t="e">
            <v>#DIV/0!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 t="e">
            <v>#DIV/0!</v>
          </cell>
          <cell r="AJ225" t="e">
            <v>#DIV/0!</v>
          </cell>
          <cell r="AK225" t="e">
            <v>#DIV/0!</v>
          </cell>
          <cell r="AL225" t="e">
            <v>#DIV/0!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 t="e">
            <v>#DIV/0!</v>
          </cell>
          <cell r="AV225" t="e">
            <v>#DIV/0!</v>
          </cell>
          <cell r="AW225" t="e">
            <v>#DIV/0!</v>
          </cell>
          <cell r="AX225" t="e">
            <v>#DIV/0!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 t="e">
            <v>#DIV/0!</v>
          </cell>
          <cell r="BH225" t="e">
            <v>#DIV/0!</v>
          </cell>
          <cell r="BI225" t="e">
            <v>#DIV/0!</v>
          </cell>
          <cell r="BJ225" t="e">
            <v>#DIV/0!</v>
          </cell>
        </row>
        <row r="226">
          <cell r="A226" t="str">
            <v>0602310</v>
          </cell>
          <cell r="B226" t="str">
            <v>Heritage Park Rehab &amp; Skilled Nursing</v>
          </cell>
          <cell r="C226" t="str">
            <v xml:space="preserve">01/01/2016  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e">
            <v>#DIV/0!</v>
          </cell>
          <cell r="L226" t="e">
            <v>#DIV/0!</v>
          </cell>
          <cell r="M226" t="e">
            <v>#DIV/0!</v>
          </cell>
          <cell r="N226" t="e">
            <v>#DIV/0!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 t="e">
            <v>#DIV/0!</v>
          </cell>
          <cell r="X226" t="e">
            <v>#DIV/0!</v>
          </cell>
          <cell r="Y226" t="e">
            <v>#DIV/0!</v>
          </cell>
          <cell r="Z226" t="e">
            <v>#DIV/0!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 t="e">
            <v>#DIV/0!</v>
          </cell>
          <cell r="AJ226" t="e">
            <v>#DIV/0!</v>
          </cell>
          <cell r="AK226" t="e">
            <v>#DIV/0!</v>
          </cell>
          <cell r="AL226" t="e">
            <v>#DIV/0!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 t="e">
            <v>#DIV/0!</v>
          </cell>
          <cell r="AV226" t="e">
            <v>#DIV/0!</v>
          </cell>
          <cell r="AW226" t="e">
            <v>#DIV/0!</v>
          </cell>
          <cell r="AX226" t="e">
            <v>#DIV/0!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 t="e">
            <v>#DIV/0!</v>
          </cell>
          <cell r="BH226" t="e">
            <v>#DIV/0!</v>
          </cell>
          <cell r="BI226" t="e">
            <v>#DIV/0!</v>
          </cell>
          <cell r="BJ226" t="e">
            <v>#DIV/0!</v>
          </cell>
        </row>
        <row r="227">
          <cell r="A227" t="str">
            <v>0662301</v>
          </cell>
          <cell r="B227" t="str">
            <v>Heritage Village Rehab and Skilled Nursing Inc</v>
          </cell>
          <cell r="C227" t="str">
            <v xml:space="preserve">01/01/2016  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 t="e">
            <v>#DIV/0!</v>
          </cell>
          <cell r="AJ227" t="e">
            <v>#DIV/0!</v>
          </cell>
          <cell r="AK227" t="e">
            <v>#DIV/0!</v>
          </cell>
          <cell r="AL227" t="e">
            <v>#DIV/0!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 t="e">
            <v>#DIV/0!</v>
          </cell>
          <cell r="AV227" t="e">
            <v>#DIV/0!</v>
          </cell>
          <cell r="AW227" t="e">
            <v>#DIV/0!</v>
          </cell>
          <cell r="AX227" t="e">
            <v>#DIV/0!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 t="e">
            <v>#DIV/0!</v>
          </cell>
          <cell r="BH227" t="e">
            <v>#DIV/0!</v>
          </cell>
          <cell r="BI227" t="e">
            <v>#DIV/0!</v>
          </cell>
          <cell r="BJ227" t="e">
            <v>#DIV/0!</v>
          </cell>
        </row>
        <row r="228">
          <cell r="A228" t="str">
            <v>7000363</v>
          </cell>
          <cell r="B228" t="str">
            <v>Highbridge-Woodycrest Center Inc</v>
          </cell>
          <cell r="C228" t="str">
            <v xml:space="preserve">01/01/2016 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 t="e">
            <v>#DIV/0!</v>
          </cell>
          <cell r="L228" t="e">
            <v>#DIV/0!</v>
          </cell>
          <cell r="M228" t="e">
            <v>#DIV/0!</v>
          </cell>
          <cell r="N228" t="e">
            <v>#DIV/0!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 t="e">
            <v>#DIV/0!</v>
          </cell>
          <cell r="X228" t="e">
            <v>#DIV/0!</v>
          </cell>
          <cell r="Y228" t="e">
            <v>#DIV/0!</v>
          </cell>
          <cell r="Z228" t="e">
            <v>#DIV/0!</v>
          </cell>
          <cell r="AA228">
            <v>25183</v>
          </cell>
          <cell r="AB228">
            <v>5</v>
          </cell>
          <cell r="AC228">
            <v>331</v>
          </cell>
          <cell r="AD228">
            <v>7128</v>
          </cell>
          <cell r="AE228">
            <v>17719</v>
          </cell>
          <cell r="AF228">
            <v>6631</v>
          </cell>
          <cell r="AG228">
            <v>18050</v>
          </cell>
          <cell r="AH228">
            <v>7133</v>
          </cell>
          <cell r="AI228">
            <v>0.71675336536552436</v>
          </cell>
          <cell r="AJ228">
            <v>0.28324663463447564</v>
          </cell>
          <cell r="AK228">
            <v>12937.398244847715</v>
          </cell>
          <cell r="AL228">
            <v>1878.2084342612079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 t="e">
            <v>#DIV/0!</v>
          </cell>
          <cell r="AV228" t="e">
            <v>#DIV/0!</v>
          </cell>
          <cell r="AW228" t="e">
            <v>#DIV/0!</v>
          </cell>
          <cell r="AX228" t="e">
            <v>#DIV/0!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 t="e">
            <v>#DIV/0!</v>
          </cell>
          <cell r="BH228" t="e">
            <v>#DIV/0!</v>
          </cell>
          <cell r="BI228" t="e">
            <v>#DIV/0!</v>
          </cell>
          <cell r="BJ228" t="e">
            <v>#DIV/0!</v>
          </cell>
        </row>
        <row r="229">
          <cell r="A229" t="str">
            <v>2951306</v>
          </cell>
          <cell r="B229" t="str">
            <v>Highfield Gardens Care Center of Great Neck</v>
          </cell>
          <cell r="C229" t="str">
            <v xml:space="preserve">01/01/2016 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 t="e">
            <v>#DIV/0!</v>
          </cell>
          <cell r="L229" t="e">
            <v>#DIV/0!</v>
          </cell>
          <cell r="M229" t="e">
            <v>#DIV/0!</v>
          </cell>
          <cell r="N229" t="e">
            <v>#DIV/0!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 t="e">
            <v>#DIV/0!</v>
          </cell>
          <cell r="X229" t="e">
            <v>#DIV/0!</v>
          </cell>
          <cell r="Y229" t="e">
            <v>#DIV/0!</v>
          </cell>
          <cell r="Z229" t="e">
            <v>#DIV/0!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 t="e">
            <v>#DIV/0!</v>
          </cell>
          <cell r="AJ229" t="e">
            <v>#DIV/0!</v>
          </cell>
          <cell r="AK229" t="e">
            <v>#DIV/0!</v>
          </cell>
          <cell r="AL229" t="e">
            <v>#DIV/0!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 t="e">
            <v>#DIV/0!</v>
          </cell>
          <cell r="AV229" t="e">
            <v>#DIV/0!</v>
          </cell>
          <cell r="AW229" t="e">
            <v>#DIV/0!</v>
          </cell>
          <cell r="AX229" t="e">
            <v>#DIV/0!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 t="e">
            <v>#DIV/0!</v>
          </cell>
          <cell r="BH229" t="e">
            <v>#DIV/0!</v>
          </cell>
          <cell r="BI229" t="e">
            <v>#DIV/0!</v>
          </cell>
          <cell r="BJ229" t="e">
            <v>#DIV/0!</v>
          </cell>
        </row>
        <row r="230">
          <cell r="A230" t="str">
            <v>7003363</v>
          </cell>
          <cell r="B230" t="str">
            <v>Highland Care Center</v>
          </cell>
          <cell r="C230" t="str">
            <v xml:space="preserve">01/01/2016  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 t="e">
            <v>#DIV/0!</v>
          </cell>
          <cell r="AJ230" t="e">
            <v>#DIV/0!</v>
          </cell>
          <cell r="AK230" t="e">
            <v>#DIV/0!</v>
          </cell>
          <cell r="AL230" t="e">
            <v>#DIV/0!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 t="e">
            <v>#DIV/0!</v>
          </cell>
          <cell r="AV230" t="e">
            <v>#DIV/0!</v>
          </cell>
          <cell r="AW230" t="e">
            <v>#DIV/0!</v>
          </cell>
          <cell r="AX230" t="e">
            <v>#DIV/0!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 t="e">
            <v>#DIV/0!</v>
          </cell>
          <cell r="BH230" t="e">
            <v>#DIV/0!</v>
          </cell>
          <cell r="BI230" t="e">
            <v>#DIV/0!</v>
          </cell>
          <cell r="BJ230" t="e">
            <v>#DIV/0!</v>
          </cell>
        </row>
        <row r="231">
          <cell r="A231" t="str">
            <v>4402300</v>
          </cell>
          <cell r="B231" t="str">
            <v>Highland Nursing Home Inc</v>
          </cell>
          <cell r="C231" t="str">
            <v xml:space="preserve">01/01/2016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e">
            <v>#DIV/0!</v>
          </cell>
          <cell r="L231" t="e">
            <v>#DIV/0!</v>
          </cell>
          <cell r="M231" t="e">
            <v>#DIV/0!</v>
          </cell>
          <cell r="N231" t="e">
            <v>#DIV/0!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 t="e">
            <v>#DIV/0!</v>
          </cell>
          <cell r="X231" t="e">
            <v>#DIV/0!</v>
          </cell>
          <cell r="Y231" t="e">
            <v>#DIV/0!</v>
          </cell>
          <cell r="Z231" t="e">
            <v>#DIV/0!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 t="e">
            <v>#DIV/0!</v>
          </cell>
          <cell r="AJ231" t="e">
            <v>#DIV/0!</v>
          </cell>
          <cell r="AK231" t="e">
            <v>#DIV/0!</v>
          </cell>
          <cell r="AL231" t="e">
            <v>#DIV/0!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 t="e">
            <v>#DIV/0!</v>
          </cell>
          <cell r="AV231" t="e">
            <v>#DIV/0!</v>
          </cell>
          <cell r="AW231" t="e">
            <v>#DIV/0!</v>
          </cell>
          <cell r="AX231" t="e">
            <v>#DIV/0!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 t="e">
            <v>#DIV/0!</v>
          </cell>
          <cell r="BH231" t="e">
            <v>#DIV/0!</v>
          </cell>
          <cell r="BI231" t="e">
            <v>#DIV/0!</v>
          </cell>
          <cell r="BJ231" t="e">
            <v>#DIV/0!</v>
          </cell>
        </row>
        <row r="232">
          <cell r="A232" t="str">
            <v>0228306</v>
          </cell>
          <cell r="B232" t="str">
            <v>Highland Park Rehabilitation and Nursing Center</v>
          </cell>
          <cell r="C232" t="str">
            <v xml:space="preserve">01/01/2016 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 t="e">
            <v>#DIV/0!</v>
          </cell>
          <cell r="L232" t="e">
            <v>#DIV/0!</v>
          </cell>
          <cell r="M232" t="e">
            <v>#DIV/0!</v>
          </cell>
          <cell r="N232" t="e">
            <v>#DIV/0!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 t="e">
            <v>#DIV/0!</v>
          </cell>
          <cell r="X232" t="e">
            <v>#DIV/0!</v>
          </cell>
          <cell r="Y232" t="e">
            <v>#DIV/0!</v>
          </cell>
          <cell r="Z232" t="e">
            <v>#DIV/0!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 t="e">
            <v>#DIV/0!</v>
          </cell>
          <cell r="AJ232" t="e">
            <v>#DIV/0!</v>
          </cell>
          <cell r="AK232" t="e">
            <v>#DIV/0!</v>
          </cell>
          <cell r="AL232" t="e">
            <v>#DIV/0!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 t="e">
            <v>#DIV/0!</v>
          </cell>
          <cell r="AV232" t="e">
            <v>#DIV/0!</v>
          </cell>
          <cell r="AW232" t="e">
            <v>#DIV/0!</v>
          </cell>
          <cell r="AX232" t="e">
            <v>#DIV/0!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 t="e">
            <v>#DIV/0!</v>
          </cell>
          <cell r="BH232" t="e">
            <v>#DIV/0!</v>
          </cell>
          <cell r="BI232" t="e">
            <v>#DIV/0!</v>
          </cell>
          <cell r="BJ232" t="e">
            <v>#DIV/0!</v>
          </cell>
        </row>
        <row r="233">
          <cell r="A233" t="str">
            <v>3501305</v>
          </cell>
          <cell r="B233" t="str">
            <v>Highland Rehabilitation and Nursing Center</v>
          </cell>
          <cell r="C233" t="str">
            <v xml:space="preserve">01/01/2016 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 t="e">
            <v>#DIV/0!</v>
          </cell>
          <cell r="L233" t="e">
            <v>#DIV/0!</v>
          </cell>
          <cell r="M233" t="e">
            <v>#DIV/0!</v>
          </cell>
          <cell r="N233" t="e">
            <v>#DIV/0!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 t="e">
            <v>#DIV/0!</v>
          </cell>
          <cell r="X233" t="e">
            <v>#DIV/0!</v>
          </cell>
          <cell r="Y233" t="e">
            <v>#DIV/0!</v>
          </cell>
          <cell r="Z233" t="e">
            <v>#DIV/0!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 t="e">
            <v>#DIV/0!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 t="e">
            <v>#DIV/0!</v>
          </cell>
          <cell r="AV233" t="e">
            <v>#DIV/0!</v>
          </cell>
          <cell r="AW233" t="e">
            <v>#DIV/0!</v>
          </cell>
          <cell r="AX233" t="e">
            <v>#DIV/0!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 t="e">
            <v>#DIV/0!</v>
          </cell>
          <cell r="BH233" t="e">
            <v>#DIV/0!</v>
          </cell>
          <cell r="BI233" t="e">
            <v>#DIV/0!</v>
          </cell>
          <cell r="BJ233" t="e">
            <v>#DIV/0!</v>
          </cell>
        </row>
        <row r="234">
          <cell r="A234" t="str">
            <v>1401001</v>
          </cell>
          <cell r="B234" t="str">
            <v>Highpointe on Michigan Health Care Facility</v>
          </cell>
          <cell r="C234" t="str">
            <v xml:space="preserve">01/01/2016  </v>
          </cell>
          <cell r="D234">
            <v>6563</v>
          </cell>
          <cell r="E234">
            <v>0</v>
          </cell>
          <cell r="F234">
            <v>0</v>
          </cell>
          <cell r="G234">
            <v>6563</v>
          </cell>
          <cell r="H234">
            <v>88</v>
          </cell>
          <cell r="I234">
            <v>6563</v>
          </cell>
          <cell r="J234">
            <v>0</v>
          </cell>
          <cell r="K234">
            <v>1</v>
          </cell>
          <cell r="L234">
            <v>0</v>
          </cell>
          <cell r="M234">
            <v>6563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>
            <v>2181</v>
          </cell>
          <cell r="AN234">
            <v>0</v>
          </cell>
          <cell r="AO234">
            <v>0</v>
          </cell>
          <cell r="AP234">
            <v>1753</v>
          </cell>
          <cell r="AQ234">
            <v>428</v>
          </cell>
          <cell r="AR234">
            <v>490</v>
          </cell>
          <cell r="AS234">
            <v>428</v>
          </cell>
          <cell r="AT234">
            <v>1753</v>
          </cell>
          <cell r="AU234">
            <v>0.19624025676295279</v>
          </cell>
          <cell r="AV234">
            <v>0.80375974323704724</v>
          </cell>
          <cell r="AW234">
            <v>83.990829894543793</v>
          </cell>
          <cell r="AX234">
            <v>393.84227418615313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 t="e">
            <v>#DIV/0!</v>
          </cell>
          <cell r="BH234" t="e">
            <v>#DIV/0!</v>
          </cell>
          <cell r="BI234" t="e">
            <v>#DIV/0!</v>
          </cell>
          <cell r="BJ234" t="e">
            <v>#DIV/0!</v>
          </cell>
        </row>
        <row r="235">
          <cell r="A235" t="str">
            <v>5153310</v>
          </cell>
          <cell r="B235" t="str">
            <v>Hilaire Rehab &amp; Nursing</v>
          </cell>
          <cell r="C235" t="str">
            <v xml:space="preserve">01/01/2016  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 t="e">
            <v>#DIV/0!</v>
          </cell>
          <cell r="L235" t="e">
            <v>#DIV/0!</v>
          </cell>
          <cell r="M235" t="e">
            <v>#DIV/0!</v>
          </cell>
          <cell r="N235" t="e">
            <v>#DIV/0!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 t="e">
            <v>#DIV/0!</v>
          </cell>
          <cell r="X235" t="e">
            <v>#DIV/0!</v>
          </cell>
          <cell r="Y235" t="e">
            <v>#DIV/0!</v>
          </cell>
          <cell r="Z235" t="e">
            <v>#DIV/0!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 t="e">
            <v>#DIV/0!</v>
          </cell>
          <cell r="AJ235" t="e">
            <v>#DIV/0!</v>
          </cell>
          <cell r="AK235" t="e">
            <v>#DIV/0!</v>
          </cell>
          <cell r="AL235" t="e">
            <v>#DIV/0!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 t="e">
            <v>#DIV/0!</v>
          </cell>
          <cell r="AV235" t="e">
            <v>#DIV/0!</v>
          </cell>
          <cell r="AW235" t="e">
            <v>#DIV/0!</v>
          </cell>
          <cell r="AX235" t="e">
            <v>#DIV/0!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 t="e">
            <v>#DIV/0!</v>
          </cell>
          <cell r="BH235" t="e">
            <v>#DIV/0!</v>
          </cell>
          <cell r="BI235" t="e">
            <v>#DIV/0!</v>
          </cell>
          <cell r="BJ235" t="e">
            <v>#DIV/0!</v>
          </cell>
        </row>
        <row r="236">
          <cell r="A236" t="str">
            <v>2761302</v>
          </cell>
          <cell r="B236" t="str">
            <v>Hill Haven Nursing Home</v>
          </cell>
          <cell r="C236" t="str">
            <v xml:space="preserve">01/01/2016  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 t="e">
            <v>#DIV/0!</v>
          </cell>
          <cell r="L236" t="e">
            <v>#DIV/0!</v>
          </cell>
          <cell r="M236" t="e">
            <v>#DIV/0!</v>
          </cell>
          <cell r="N236" t="e">
            <v>#DIV/0!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 t="e">
            <v>#DIV/0!</v>
          </cell>
          <cell r="X236" t="e">
            <v>#DIV/0!</v>
          </cell>
          <cell r="Y236" t="e">
            <v>#DIV/0!</v>
          </cell>
          <cell r="Z236" t="e">
            <v>#DIV/0!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 t="e">
            <v>#DIV/0!</v>
          </cell>
          <cell r="AJ236" t="e">
            <v>#DIV/0!</v>
          </cell>
          <cell r="AK236" t="e">
            <v>#DIV/0!</v>
          </cell>
          <cell r="AL236" t="e">
            <v>#DIV/0!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 t="e">
            <v>#DIV/0!</v>
          </cell>
          <cell r="AV236" t="e">
            <v>#DIV/0!</v>
          </cell>
          <cell r="AW236" t="e">
            <v>#DIV/0!</v>
          </cell>
          <cell r="AX236" t="e">
            <v>#DIV/0!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 t="e">
            <v>#DIV/0!</v>
          </cell>
          <cell r="BH236" t="e">
            <v>#DIV/0!</v>
          </cell>
          <cell r="BI236" t="e">
            <v>#DIV/0!</v>
          </cell>
          <cell r="BJ236" t="e">
            <v>#DIV/0!</v>
          </cell>
        </row>
        <row r="237">
          <cell r="A237" t="str">
            <v>7003350</v>
          </cell>
          <cell r="B237" t="str">
            <v>Hillside Manor Rehabilitation and Extended Care Center</v>
          </cell>
          <cell r="C237" t="str">
            <v xml:space="preserve">01/01/2016  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 t="e">
            <v>#DIV/0!</v>
          </cell>
          <cell r="L237" t="e">
            <v>#DIV/0!</v>
          </cell>
          <cell r="M237" t="e">
            <v>#DIV/0!</v>
          </cell>
          <cell r="N237" t="e">
            <v>#DIV/0!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 t="e">
            <v>#DIV/0!</v>
          </cell>
          <cell r="X237" t="e">
            <v>#DIV/0!</v>
          </cell>
          <cell r="Y237" t="e">
            <v>#DIV/0!</v>
          </cell>
          <cell r="Z237" t="e">
            <v>#DIV/0!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 t="e">
            <v>#DIV/0!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 t="e">
            <v>#DIV/0!</v>
          </cell>
          <cell r="AV237" t="e">
            <v>#DIV/0!</v>
          </cell>
          <cell r="AW237" t="e">
            <v>#DIV/0!</v>
          </cell>
          <cell r="AX237" t="e">
            <v>#DIV/0!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 t="e">
            <v>#DIV/0!</v>
          </cell>
          <cell r="BH237" t="e">
            <v>#DIV/0!</v>
          </cell>
          <cell r="BI237" t="e">
            <v>#DIV/0!</v>
          </cell>
          <cell r="BJ237" t="e">
            <v>#DIV/0!</v>
          </cell>
        </row>
        <row r="238">
          <cell r="A238" t="str">
            <v>7003381</v>
          </cell>
          <cell r="B238" t="str">
            <v>Hollis Park Manor Nursing</v>
          </cell>
          <cell r="C238" t="str">
            <v xml:space="preserve">01/01/2016  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e">
            <v>#DIV/0!</v>
          </cell>
          <cell r="L238" t="e">
            <v>#DIV/0!</v>
          </cell>
          <cell r="M238" t="e">
            <v>#DIV/0!</v>
          </cell>
          <cell r="N238" t="e">
            <v>#DIV/0!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 t="e">
            <v>#DIV/0!</v>
          </cell>
          <cell r="X238" t="e">
            <v>#DIV/0!</v>
          </cell>
          <cell r="Y238" t="e">
            <v>#DIV/0!</v>
          </cell>
          <cell r="Z238" t="e">
            <v>#DIV/0!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 t="e">
            <v>#DIV/0!</v>
          </cell>
          <cell r="AJ238" t="e">
            <v>#DIV/0!</v>
          </cell>
          <cell r="AK238" t="e">
            <v>#DIV/0!</v>
          </cell>
          <cell r="AL238" t="e">
            <v>#DIV/0!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 t="e">
            <v>#DIV/0!</v>
          </cell>
          <cell r="AV238" t="e">
            <v>#DIV/0!</v>
          </cell>
          <cell r="AW238" t="e">
            <v>#DIV/0!</v>
          </cell>
          <cell r="AX238" t="e">
            <v>#DIV/0!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 t="e">
            <v>#DIV/0!</v>
          </cell>
          <cell r="BH238" t="e">
            <v>#DIV/0!</v>
          </cell>
          <cell r="BI238" t="e">
            <v>#DIV/0!</v>
          </cell>
          <cell r="BJ238" t="e">
            <v>#DIV/0!</v>
          </cell>
        </row>
        <row r="239">
          <cell r="A239" t="str">
            <v>7003409</v>
          </cell>
          <cell r="B239" t="str">
            <v>Holliswood Center for Rehabilitation and Healthcare</v>
          </cell>
          <cell r="C239" t="str">
            <v xml:space="preserve">01/01/2016  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 t="e">
            <v>#DIV/0!</v>
          </cell>
          <cell r="BH239" t="e">
            <v>#DIV/0!</v>
          </cell>
          <cell r="BI239" t="e">
            <v>#DIV/0!</v>
          </cell>
          <cell r="BJ239" t="e">
            <v>#DIV/0!</v>
          </cell>
        </row>
        <row r="240">
          <cell r="A240" t="str">
            <v>5907313</v>
          </cell>
          <cell r="B240" t="str">
            <v>Home For Aged Blind</v>
          </cell>
          <cell r="C240" t="str">
            <v xml:space="preserve">01/01/2016  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 t="e">
            <v>#DIV/0!</v>
          </cell>
          <cell r="L240" t="e">
            <v>#DIV/0!</v>
          </cell>
          <cell r="M240" t="e">
            <v>#DIV/0!</v>
          </cell>
          <cell r="N240" t="e">
            <v>#DIV/0!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 t="e">
            <v>#DIV/0!</v>
          </cell>
          <cell r="X240" t="e">
            <v>#DIV/0!</v>
          </cell>
          <cell r="Y240" t="e">
            <v>#DIV/0!</v>
          </cell>
          <cell r="Z240" t="e">
            <v>#DIV/0!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 t="e">
            <v>#DIV/0!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 t="e">
            <v>#DIV/0!</v>
          </cell>
          <cell r="AV240" t="e">
            <v>#DIV/0!</v>
          </cell>
          <cell r="AW240" t="e">
            <v>#DIV/0!</v>
          </cell>
          <cell r="AX240" t="e">
            <v>#DIV/0!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 t="e">
            <v>#DIV/0!</v>
          </cell>
          <cell r="BH240" t="e">
            <v>#DIV/0!</v>
          </cell>
          <cell r="BI240" t="e">
            <v>#DIV/0!</v>
          </cell>
          <cell r="BJ240" t="e">
            <v>#DIV/0!</v>
          </cell>
        </row>
        <row r="241">
          <cell r="A241" t="str">
            <v>7000392</v>
          </cell>
          <cell r="B241" t="str">
            <v>Hope Center for HIV and Nursing Care</v>
          </cell>
          <cell r="C241" t="str">
            <v xml:space="preserve">01/01/2016  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 t="e">
            <v>#DIV/0!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 t="e">
            <v>#DIV/0!</v>
          </cell>
          <cell r="X241" t="e">
            <v>#DIV/0!</v>
          </cell>
          <cell r="Y241" t="e">
            <v>#DIV/0!</v>
          </cell>
          <cell r="Z241" t="e">
            <v>#DIV/0!</v>
          </cell>
          <cell r="AA241">
            <v>12499</v>
          </cell>
          <cell r="AB241">
            <v>88</v>
          </cell>
          <cell r="AC241">
            <v>0</v>
          </cell>
          <cell r="AD241">
            <v>4217</v>
          </cell>
          <cell r="AE241">
            <v>8194</v>
          </cell>
          <cell r="AF241">
            <v>9239</v>
          </cell>
          <cell r="AG241">
            <v>8194</v>
          </cell>
          <cell r="AH241">
            <v>4305</v>
          </cell>
          <cell r="AI241">
            <v>0.65557244579566365</v>
          </cell>
          <cell r="AJ241">
            <v>0.34442755420433635</v>
          </cell>
          <cell r="AK241">
            <v>5371.7606208496682</v>
          </cell>
          <cell r="AL241">
            <v>3182.1661732938637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 t="e">
            <v>#DIV/0!</v>
          </cell>
          <cell r="AV241" t="e">
            <v>#DIV/0!</v>
          </cell>
          <cell r="AW241" t="e">
            <v>#DIV/0!</v>
          </cell>
          <cell r="AX241" t="e">
            <v>#DIV/0!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 t="e">
            <v>#DIV/0!</v>
          </cell>
          <cell r="BH241" t="e">
            <v>#DIV/0!</v>
          </cell>
          <cell r="BI241" t="e">
            <v>#DIV/0!</v>
          </cell>
          <cell r="BJ241" t="e">
            <v>#DIV/0!</v>
          </cell>
        </row>
        <row r="242">
          <cell r="A242" t="str">
            <v>7001395</v>
          </cell>
          <cell r="B242" t="str">
            <v>Hopkins Center for Rehabilitation and Healthcare</v>
          </cell>
          <cell r="C242" t="str">
            <v xml:space="preserve">01/01/2016  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 t="e">
            <v>#DIV/0!</v>
          </cell>
          <cell r="BH242" t="e">
            <v>#DIV/0!</v>
          </cell>
          <cell r="BI242" t="e">
            <v>#DIV/0!</v>
          </cell>
          <cell r="BJ242" t="e">
            <v>#DIV/0!</v>
          </cell>
        </row>
        <row r="243">
          <cell r="A243" t="str">
            <v>7003389</v>
          </cell>
          <cell r="B243" t="str">
            <v>Horizon Care Center</v>
          </cell>
          <cell r="C243" t="str">
            <v xml:space="preserve">01/01/2016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e">
            <v>#DIV/0!</v>
          </cell>
          <cell r="L243" t="e">
            <v>#DIV/0!</v>
          </cell>
          <cell r="M243" t="e">
            <v>#DIV/0!</v>
          </cell>
          <cell r="N243" t="e">
            <v>#DIV/0!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 t="e">
            <v>#DIV/0!</v>
          </cell>
          <cell r="X243" t="e">
            <v>#DIV/0!</v>
          </cell>
          <cell r="Y243" t="e">
            <v>#DIV/0!</v>
          </cell>
          <cell r="Z243" t="e">
            <v>#DIV/0!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 t="e">
            <v>#DIV/0!</v>
          </cell>
          <cell r="AJ243" t="e">
            <v>#DIV/0!</v>
          </cell>
          <cell r="AK243" t="e">
            <v>#DIV/0!</v>
          </cell>
          <cell r="AL243" t="e">
            <v>#DIV/0!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 t="e">
            <v>#DIV/0!</v>
          </cell>
          <cell r="AV243" t="e">
            <v>#DIV/0!</v>
          </cell>
          <cell r="AW243" t="e">
            <v>#DIV/0!</v>
          </cell>
          <cell r="AX243" t="e">
            <v>#DIV/0!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 t="e">
            <v>#DIV/0!</v>
          </cell>
          <cell r="BH243" t="e">
            <v>#DIV/0!</v>
          </cell>
          <cell r="BI243" t="e">
            <v>#DIV/0!</v>
          </cell>
          <cell r="BJ243" t="e">
            <v>#DIV/0!</v>
          </cell>
        </row>
        <row r="244">
          <cell r="A244" t="str">
            <v>5002302</v>
          </cell>
          <cell r="B244" t="str">
            <v>Hornell Gardens LLC</v>
          </cell>
          <cell r="C244" t="str">
            <v xml:space="preserve">01/01/2016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e">
            <v>#DIV/0!</v>
          </cell>
          <cell r="L244" t="e">
            <v>#DIV/0!</v>
          </cell>
          <cell r="M244" t="e">
            <v>#DIV/0!</v>
          </cell>
          <cell r="N244" t="e">
            <v>#DIV/0!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 t="e">
            <v>#DIV/0!</v>
          </cell>
          <cell r="X244" t="e">
            <v>#DIV/0!</v>
          </cell>
          <cell r="Y244" t="e">
            <v>#DIV/0!</v>
          </cell>
          <cell r="Z244" t="e">
            <v>#DIV/0!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 t="e">
            <v>#DIV/0!</v>
          </cell>
          <cell r="AJ244" t="e">
            <v>#DIV/0!</v>
          </cell>
          <cell r="AK244" t="e">
            <v>#DIV/0!</v>
          </cell>
          <cell r="AL244" t="e">
            <v>#DIV/0!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 t="e">
            <v>#DIV/0!</v>
          </cell>
          <cell r="AV244" t="e">
            <v>#DIV/0!</v>
          </cell>
          <cell r="AW244" t="e">
            <v>#DIV/0!</v>
          </cell>
          <cell r="AX244" t="e">
            <v>#DIV/0!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 t="e">
            <v>#DIV/0!</v>
          </cell>
          <cell r="BH244" t="e">
            <v>#DIV/0!</v>
          </cell>
          <cell r="BI244" t="e">
            <v>#DIV/0!</v>
          </cell>
          <cell r="BJ244" t="e">
            <v>#DIV/0!</v>
          </cell>
        </row>
        <row r="245">
          <cell r="A245" t="str">
            <v>0101315</v>
          </cell>
          <cell r="B245" t="str">
            <v>Hudson Park Rehabilitation and Nursing Center</v>
          </cell>
          <cell r="C245" t="str">
            <v xml:space="preserve">01/01/2016  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 t="e">
            <v>#DIV/0!</v>
          </cell>
          <cell r="BH245" t="e">
            <v>#DIV/0!</v>
          </cell>
          <cell r="BI245" t="e">
            <v>#DIV/0!</v>
          </cell>
          <cell r="BJ245" t="e">
            <v>#DIV/0!</v>
          </cell>
        </row>
        <row r="246">
          <cell r="A246" t="str">
            <v>7000394</v>
          </cell>
          <cell r="B246" t="str">
            <v>Hudson Pointe at Riverdale Center for Nursing and Rehabilitation</v>
          </cell>
          <cell r="C246" t="str">
            <v xml:space="preserve">01/01/2016 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e">
            <v>#DIV/0!</v>
          </cell>
          <cell r="L246" t="e">
            <v>#DIV/0!</v>
          </cell>
          <cell r="M246" t="e">
            <v>#DIV/0!</v>
          </cell>
          <cell r="N246" t="e">
            <v>#DIV/0!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 t="e">
            <v>#DIV/0!</v>
          </cell>
          <cell r="X246" t="e">
            <v>#DIV/0!</v>
          </cell>
          <cell r="Y246" t="e">
            <v>#DIV/0!</v>
          </cell>
          <cell r="Z246" t="e">
            <v>#DIV/0!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 t="e">
            <v>#DIV/0!</v>
          </cell>
          <cell r="AJ246" t="e">
            <v>#DIV/0!</v>
          </cell>
          <cell r="AK246" t="e">
            <v>#DIV/0!</v>
          </cell>
          <cell r="AL246" t="e">
            <v>#DIV/0!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 t="e">
            <v>#DIV/0!</v>
          </cell>
          <cell r="AV246" t="e">
            <v>#DIV/0!</v>
          </cell>
          <cell r="AW246" t="e">
            <v>#DIV/0!</v>
          </cell>
          <cell r="AX246" t="e">
            <v>#DIV/0!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 t="e">
            <v>#DIV/0!</v>
          </cell>
          <cell r="BH246" t="e">
            <v>#DIV/0!</v>
          </cell>
          <cell r="BI246" t="e">
            <v>#DIV/0!</v>
          </cell>
          <cell r="BJ246" t="e">
            <v>#DIV/0!</v>
          </cell>
        </row>
        <row r="247">
          <cell r="A247" t="str">
            <v>5556302</v>
          </cell>
          <cell r="B247" t="str">
            <v>Hudson Valley Rehabilitation and Extended Care Center</v>
          </cell>
          <cell r="C247" t="str">
            <v xml:space="preserve">01/01/2016  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 t="e">
            <v>#DIV/0!</v>
          </cell>
          <cell r="L247" t="e">
            <v>#DIV/0!</v>
          </cell>
          <cell r="M247" t="e">
            <v>#DIV/0!</v>
          </cell>
          <cell r="N247" t="e">
            <v>#DIV/0!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 t="e">
            <v>#DIV/0!</v>
          </cell>
          <cell r="X247" t="e">
            <v>#DIV/0!</v>
          </cell>
          <cell r="Y247" t="e">
            <v>#DIV/0!</v>
          </cell>
          <cell r="Z247" t="e">
            <v>#DIV/0!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 t="e">
            <v>#DIV/0!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 t="e">
            <v>#DIV/0!</v>
          </cell>
          <cell r="AV247" t="e">
            <v>#DIV/0!</v>
          </cell>
          <cell r="AW247" t="e">
            <v>#DIV/0!</v>
          </cell>
          <cell r="AX247" t="e">
            <v>#DIV/0!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 t="e">
            <v>#DIV/0!</v>
          </cell>
          <cell r="BH247" t="e">
            <v>#DIV/0!</v>
          </cell>
          <cell r="BI247" t="e">
            <v>#DIV/0!</v>
          </cell>
          <cell r="BJ247" t="e">
            <v>#DIV/0!</v>
          </cell>
        </row>
        <row r="248">
          <cell r="A248" t="str">
            <v>1401340</v>
          </cell>
          <cell r="B248" t="str">
            <v>Humboldt House Rehabilitation and Nursing Center</v>
          </cell>
          <cell r="C248" t="str">
            <v xml:space="preserve">01/01/2016  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 t="e">
            <v>#DIV/0!</v>
          </cell>
          <cell r="BH248" t="e">
            <v>#DIV/0!</v>
          </cell>
          <cell r="BI248" t="e">
            <v>#DIV/0!</v>
          </cell>
          <cell r="BJ248" t="e">
            <v>#DIV/0!</v>
          </cell>
        </row>
        <row r="249">
          <cell r="A249" t="str">
            <v>5153309</v>
          </cell>
          <cell r="B249" t="str">
            <v>Huntington Hills Center for Health and Rehabilitation</v>
          </cell>
          <cell r="C249" t="str">
            <v xml:space="preserve">01/01/2016 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e">
            <v>#DIV/0!</v>
          </cell>
          <cell r="L249" t="e">
            <v>#DIV/0!</v>
          </cell>
          <cell r="M249" t="e">
            <v>#DIV/0!</v>
          </cell>
          <cell r="N249" t="e">
            <v>#DIV/0!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 t="e">
            <v>#DIV/0!</v>
          </cell>
          <cell r="X249" t="e">
            <v>#DIV/0!</v>
          </cell>
          <cell r="Y249" t="e">
            <v>#DIV/0!</v>
          </cell>
          <cell r="Z249" t="e">
            <v>#DIV/0!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 t="e">
            <v>#DIV/0!</v>
          </cell>
          <cell r="AJ249" t="e">
            <v>#DIV/0!</v>
          </cell>
          <cell r="AK249" t="e">
            <v>#DIV/0!</v>
          </cell>
          <cell r="AL249" t="e">
            <v>#DIV/0!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 t="e">
            <v>#DIV/0!</v>
          </cell>
          <cell r="AV249" t="e">
            <v>#DIV/0!</v>
          </cell>
          <cell r="AW249" t="e">
            <v>#DIV/0!</v>
          </cell>
          <cell r="AX249" t="e">
            <v>#DIV/0!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 t="e">
            <v>#DIV/0!</v>
          </cell>
          <cell r="BH249" t="e">
            <v>#DIV/0!</v>
          </cell>
          <cell r="BI249" t="e">
            <v>#DIV/0!</v>
          </cell>
          <cell r="BJ249" t="e">
            <v>#DIV/0!</v>
          </cell>
        </row>
        <row r="250">
          <cell r="A250" t="str">
            <v>4921302</v>
          </cell>
          <cell r="B250" t="str">
            <v>Huntington Living Center</v>
          </cell>
          <cell r="C250" t="str">
            <v xml:space="preserve">01/01/2016  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e">
            <v>#DIV/0!</v>
          </cell>
          <cell r="L250" t="e">
            <v>#DIV/0!</v>
          </cell>
          <cell r="M250" t="e">
            <v>#DIV/0!</v>
          </cell>
          <cell r="N250" t="e">
            <v>#DIV/0!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 t="e">
            <v>#DIV/0!</v>
          </cell>
          <cell r="X250" t="e">
            <v>#DIV/0!</v>
          </cell>
          <cell r="Y250" t="e">
            <v>#DIV/0!</v>
          </cell>
          <cell r="Z250" t="e">
            <v>#DIV/0!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 t="e">
            <v>#DIV/0!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 t="e">
            <v>#DIV/0!</v>
          </cell>
          <cell r="AV250" t="e">
            <v>#DIV/0!</v>
          </cell>
          <cell r="AW250" t="e">
            <v>#DIV/0!</v>
          </cell>
          <cell r="AX250" t="e">
            <v>#DIV/0!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 t="e">
            <v>#DIV/0!</v>
          </cell>
          <cell r="BH250" t="e">
            <v>#DIV/0!</v>
          </cell>
          <cell r="BI250" t="e">
            <v>#DIV/0!</v>
          </cell>
          <cell r="BJ250" t="e">
            <v>#DIV/0!</v>
          </cell>
        </row>
        <row r="251">
          <cell r="A251" t="str">
            <v>0302302</v>
          </cell>
          <cell r="B251" t="str">
            <v>Ideal Senior Living Center</v>
          </cell>
          <cell r="C251" t="str">
            <v xml:space="preserve">01/01/2016 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 t="e">
            <v>#DIV/0!</v>
          </cell>
          <cell r="BH251" t="e">
            <v>#DIV/0!</v>
          </cell>
          <cell r="BI251" t="e">
            <v>#DIV/0!</v>
          </cell>
          <cell r="BJ251" t="e">
            <v>#DIV/0!</v>
          </cell>
        </row>
        <row r="252">
          <cell r="A252" t="str">
            <v>7002357</v>
          </cell>
          <cell r="B252" t="str">
            <v>Incarnation Childrens Center</v>
          </cell>
          <cell r="C252" t="str">
            <v xml:space="preserve">01/01/2016  </v>
          </cell>
          <cell r="D252">
            <v>7658</v>
          </cell>
          <cell r="E252">
            <v>366</v>
          </cell>
          <cell r="F252">
            <v>806</v>
          </cell>
          <cell r="G252">
            <v>6486</v>
          </cell>
          <cell r="H252">
            <v>0</v>
          </cell>
          <cell r="I252">
            <v>6852</v>
          </cell>
          <cell r="J252">
            <v>806</v>
          </cell>
          <cell r="K252">
            <v>0.89475058762078874</v>
          </cell>
          <cell r="L252">
            <v>0.10524941237921129</v>
          </cell>
          <cell r="M252">
            <v>6130.8310263776448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 t="e">
            <v>#DIV/0!</v>
          </cell>
          <cell r="X252" t="e">
            <v>#DIV/0!</v>
          </cell>
          <cell r="Y252" t="e">
            <v>#DIV/0!</v>
          </cell>
          <cell r="Z252" t="e">
            <v>#DIV/0!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 t="e">
            <v>#DIV/0!</v>
          </cell>
          <cell r="AJ252" t="e">
            <v>#DIV/0!</v>
          </cell>
          <cell r="AK252" t="e">
            <v>#DIV/0!</v>
          </cell>
          <cell r="AL252" t="e">
            <v>#DIV/0!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 t="e">
            <v>#DIV/0!</v>
          </cell>
          <cell r="AV252" t="e">
            <v>#DIV/0!</v>
          </cell>
          <cell r="AW252" t="e">
            <v>#DIV/0!</v>
          </cell>
          <cell r="AX252" t="e">
            <v>#DIV/0!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 t="e">
            <v>#DIV/0!</v>
          </cell>
          <cell r="BH252" t="e">
            <v>#DIV/0!</v>
          </cell>
          <cell r="BI252" t="e">
            <v>#DIV/0!</v>
          </cell>
          <cell r="BJ252" t="e">
            <v>#DIV/0!</v>
          </cell>
        </row>
        <row r="253">
          <cell r="A253" t="str">
            <v>5022301</v>
          </cell>
          <cell r="B253" t="str">
            <v>Ira Davenport Memorial Hospital SNF HRF</v>
          </cell>
          <cell r="C253" t="str">
            <v xml:space="preserve">01/01/2016 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e">
            <v>#DIV/0!</v>
          </cell>
          <cell r="L253" t="e">
            <v>#DIV/0!</v>
          </cell>
          <cell r="M253" t="e">
            <v>#DIV/0!</v>
          </cell>
          <cell r="N253" t="e">
            <v>#DIV/0!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 t="e">
            <v>#DIV/0!</v>
          </cell>
          <cell r="X253" t="e">
            <v>#DIV/0!</v>
          </cell>
          <cell r="Y253" t="e">
            <v>#DIV/0!</v>
          </cell>
          <cell r="Z253" t="e">
            <v>#DIV/0!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 t="e">
            <v>#DIV/0!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 t="e">
            <v>#DIV/0!</v>
          </cell>
          <cell r="AV253" t="e">
            <v>#DIV/0!</v>
          </cell>
          <cell r="AW253" t="e">
            <v>#DIV/0!</v>
          </cell>
          <cell r="AX253" t="e">
            <v>#DIV/0!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 t="e">
            <v>#DIV/0!</v>
          </cell>
          <cell r="BH253" t="e">
            <v>#DIV/0!</v>
          </cell>
          <cell r="BI253" t="e">
            <v>#DIV/0!</v>
          </cell>
          <cell r="BJ253" t="e">
            <v>#DIV/0!</v>
          </cell>
        </row>
        <row r="254">
          <cell r="A254" t="str">
            <v>3353300</v>
          </cell>
          <cell r="B254" t="str">
            <v>Iroquois Nursing Home Inc</v>
          </cell>
          <cell r="C254" t="str">
            <v xml:space="preserve">01/01/2016 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e">
            <v>#DIV/0!</v>
          </cell>
          <cell r="L254" t="e">
            <v>#DIV/0!</v>
          </cell>
          <cell r="M254" t="e">
            <v>#DIV/0!</v>
          </cell>
          <cell r="N254" t="e">
            <v>#DIV/0!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 t="e">
            <v>#DIV/0!</v>
          </cell>
          <cell r="X254" t="e">
            <v>#DIV/0!</v>
          </cell>
          <cell r="Y254" t="e">
            <v>#DIV/0!</v>
          </cell>
          <cell r="Z254" t="e">
            <v>#DIV/0!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 t="e">
            <v>#DIV/0!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 t="e">
            <v>#DIV/0!</v>
          </cell>
          <cell r="AV254" t="e">
            <v>#DIV/0!</v>
          </cell>
          <cell r="AW254" t="e">
            <v>#DIV/0!</v>
          </cell>
          <cell r="AX254" t="e">
            <v>#DIV/0!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 t="e">
            <v>#DIV/0!</v>
          </cell>
          <cell r="BH254" t="e">
            <v>#DIV/0!</v>
          </cell>
          <cell r="BI254" t="e">
            <v>#DIV/0!</v>
          </cell>
          <cell r="BJ254" t="e">
            <v>#DIV/0!</v>
          </cell>
        </row>
        <row r="255">
          <cell r="A255" t="str">
            <v>7002352</v>
          </cell>
          <cell r="B255" t="str">
            <v>Isabella Geriatric Center Inc</v>
          </cell>
          <cell r="C255" t="str">
            <v xml:space="preserve">01/01/2016  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 t="e">
            <v>#DIV/0!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>
            <v>6995</v>
          </cell>
          <cell r="AN255">
            <v>230</v>
          </cell>
          <cell r="AO255">
            <v>0</v>
          </cell>
          <cell r="AP255">
            <v>4369</v>
          </cell>
          <cell r="AQ255">
            <v>2396</v>
          </cell>
          <cell r="AR255">
            <v>2576</v>
          </cell>
          <cell r="AS255">
            <v>2396</v>
          </cell>
          <cell r="AT255">
            <v>4599</v>
          </cell>
          <cell r="AU255">
            <v>0.34253037884203003</v>
          </cell>
          <cell r="AV255">
            <v>0.65746962115797003</v>
          </cell>
          <cell r="AW255">
            <v>820.70278770550397</v>
          </cell>
          <cell r="AX255">
            <v>1693.6417441029307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 t="e">
            <v>#DIV/0!</v>
          </cell>
          <cell r="BH255" t="e">
            <v>#DIV/0!</v>
          </cell>
          <cell r="BI255" t="e">
            <v>#DIV/0!</v>
          </cell>
          <cell r="BJ255" t="e">
            <v>#DIV/0!</v>
          </cell>
        </row>
        <row r="256">
          <cell r="A256" t="str">
            <v>5151318</v>
          </cell>
          <cell r="B256" t="str">
            <v>Island Nursing and Rehab Center</v>
          </cell>
          <cell r="C256" t="str">
            <v xml:space="preserve">01/01/2016  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e">
            <v>#DIV/0!</v>
          </cell>
          <cell r="L256" t="e">
            <v>#DIV/0!</v>
          </cell>
          <cell r="M256" t="e">
            <v>#DIV/0!</v>
          </cell>
          <cell r="N256" t="e">
            <v>#DIV/0!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 t="e">
            <v>#DIV/0!</v>
          </cell>
          <cell r="X256" t="e">
            <v>#DIV/0!</v>
          </cell>
          <cell r="Y256" t="e">
            <v>#DIV/0!</v>
          </cell>
          <cell r="Z256" t="e">
            <v>#DIV/0!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 t="e">
            <v>#DIV/0!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 t="e">
            <v>#DIV/0!</v>
          </cell>
          <cell r="AV256" t="e">
            <v>#DIV/0!</v>
          </cell>
          <cell r="AW256" t="e">
            <v>#DIV/0!</v>
          </cell>
          <cell r="AX256" t="e">
            <v>#DIV/0!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 t="e">
            <v>#DIV/0!</v>
          </cell>
          <cell r="BH256" t="e">
            <v>#DIV/0!</v>
          </cell>
          <cell r="BI256" t="e">
            <v>#DIV/0!</v>
          </cell>
          <cell r="BJ256" t="e">
            <v>#DIV/0!</v>
          </cell>
        </row>
        <row r="257">
          <cell r="A257" t="str">
            <v>7003346</v>
          </cell>
          <cell r="B257" t="str">
            <v>Jamaica Hospital Nursing Home Co Inc</v>
          </cell>
          <cell r="C257" t="str">
            <v xml:space="preserve">01/01/2016  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 t="e">
            <v>#DIV/0!</v>
          </cell>
          <cell r="L257" t="e">
            <v>#DIV/0!</v>
          </cell>
          <cell r="M257" t="e">
            <v>#DIV/0!</v>
          </cell>
          <cell r="N257" t="e">
            <v>#DIV/0!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 t="e">
            <v>#DIV/0!</v>
          </cell>
          <cell r="X257" t="e">
            <v>#DIV/0!</v>
          </cell>
          <cell r="Y257" t="e">
            <v>#DIV/0!</v>
          </cell>
          <cell r="Z257" t="e">
            <v>#DIV/0!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#DIV/0!</v>
          </cell>
          <cell r="AJ257" t="e">
            <v>#DIV/0!</v>
          </cell>
          <cell r="AK257" t="e">
            <v>#DIV/0!</v>
          </cell>
          <cell r="AL257" t="e">
            <v>#DIV/0!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 t="e">
            <v>#DIV/0!</v>
          </cell>
          <cell r="AV257" t="e">
            <v>#DIV/0!</v>
          </cell>
          <cell r="AW257" t="e">
            <v>#DIV/0!</v>
          </cell>
          <cell r="AX257" t="e">
            <v>#DIV/0!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 t="e">
            <v>#DIV/0!</v>
          </cell>
          <cell r="BH257" t="e">
            <v>#DIV/0!</v>
          </cell>
          <cell r="BI257" t="e">
            <v>#DIV/0!</v>
          </cell>
          <cell r="BJ257" t="e">
            <v>#DIV/0!</v>
          </cell>
        </row>
        <row r="258">
          <cell r="A258" t="str">
            <v>4102309</v>
          </cell>
          <cell r="B258" t="str">
            <v>James A Eddy Memorial Geriatric Center</v>
          </cell>
          <cell r="C258" t="str">
            <v xml:space="preserve">01/01/2016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 t="e">
            <v>#DIV/0!</v>
          </cell>
          <cell r="L258" t="e">
            <v>#DIV/0!</v>
          </cell>
          <cell r="M258" t="e">
            <v>#DIV/0!</v>
          </cell>
          <cell r="N258" t="e">
            <v>#DIV/0!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 t="e">
            <v>#DIV/0!</v>
          </cell>
          <cell r="X258" t="e">
            <v>#DIV/0!</v>
          </cell>
          <cell r="Y258" t="e">
            <v>#DIV/0!</v>
          </cell>
          <cell r="Z258" t="e">
            <v>#DIV/0!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 t="e">
            <v>#DIV/0!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 t="e">
            <v>#DIV/0!</v>
          </cell>
          <cell r="AV258" t="e">
            <v>#DIV/0!</v>
          </cell>
          <cell r="AW258" t="e">
            <v>#DIV/0!</v>
          </cell>
          <cell r="AX258" t="e">
            <v>#DIV/0!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 t="e">
            <v>#DIV/0!</v>
          </cell>
          <cell r="BH258" t="e">
            <v>#DIV/0!</v>
          </cell>
          <cell r="BI258" t="e">
            <v>#DIV/0!</v>
          </cell>
          <cell r="BJ258" t="e">
            <v>#DIV/0!</v>
          </cell>
        </row>
        <row r="259">
          <cell r="A259" t="str">
            <v>0303306</v>
          </cell>
          <cell r="B259" t="str">
            <v>James G Johnston Memorial Nursing Home</v>
          </cell>
          <cell r="C259" t="str">
            <v xml:space="preserve">01/01/2016  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 t="e">
            <v>#DIV/0!</v>
          </cell>
          <cell r="L259" t="e">
            <v>#DIV/0!</v>
          </cell>
          <cell r="M259" t="e">
            <v>#DIV/0!</v>
          </cell>
          <cell r="N259" t="e">
            <v>#DIV/0!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 t="e">
            <v>#DIV/0!</v>
          </cell>
          <cell r="X259" t="e">
            <v>#DIV/0!</v>
          </cell>
          <cell r="Y259" t="e">
            <v>#DIV/0!</v>
          </cell>
          <cell r="Z259" t="e">
            <v>#DIV/0!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 t="e">
            <v>#DIV/0!</v>
          </cell>
          <cell r="AV259" t="e">
            <v>#DIV/0!</v>
          </cell>
          <cell r="AW259" t="e">
            <v>#DIV/0!</v>
          </cell>
          <cell r="AX259" t="e">
            <v>#DIV/0!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 t="e">
            <v>#DIV/0!</v>
          </cell>
          <cell r="BH259" t="e">
            <v>#DIV/0!</v>
          </cell>
          <cell r="BI259" t="e">
            <v>#DIV/0!</v>
          </cell>
          <cell r="BJ259" t="e">
            <v>#DIV/0!</v>
          </cell>
        </row>
        <row r="260">
          <cell r="A260" t="str">
            <v>7000313</v>
          </cell>
          <cell r="B260" t="str">
            <v>Jeanne Jugan Residence</v>
          </cell>
          <cell r="C260" t="str">
            <v xml:space="preserve">01/01/2016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#DIV/0!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 t="e">
            <v>#DIV/0!</v>
          </cell>
          <cell r="AV260" t="e">
            <v>#DIV/0!</v>
          </cell>
          <cell r="AW260" t="e">
            <v>#DIV/0!</v>
          </cell>
          <cell r="AX260" t="e">
            <v>#DIV/0!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 t="e">
            <v>#DIV/0!</v>
          </cell>
          <cell r="BH260" t="e">
            <v>#DIV/0!</v>
          </cell>
          <cell r="BI260" t="e">
            <v>#DIV/0!</v>
          </cell>
          <cell r="BJ260" t="e">
            <v>#DIV/0!</v>
          </cell>
        </row>
        <row r="261">
          <cell r="A261" t="str">
            <v>5151317</v>
          </cell>
          <cell r="B261" t="str">
            <v>Jeffersons Ferry</v>
          </cell>
          <cell r="C261" t="str">
            <v xml:space="preserve">01/01/2016  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e">
            <v>#DIV/0!</v>
          </cell>
          <cell r="L261" t="e">
            <v>#DIV/0!</v>
          </cell>
          <cell r="M261" t="e">
            <v>#DIV/0!</v>
          </cell>
          <cell r="N261" t="e">
            <v>#DIV/0!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 t="e">
            <v>#DIV/0!</v>
          </cell>
          <cell r="X261" t="e">
            <v>#DIV/0!</v>
          </cell>
          <cell r="Y261" t="e">
            <v>#DIV/0!</v>
          </cell>
          <cell r="Z261" t="e">
            <v>#DIV/0!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 t="e">
            <v>#DIV/0!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 t="e">
            <v>#DIV/0!</v>
          </cell>
          <cell r="AV261" t="e">
            <v>#DIV/0!</v>
          </cell>
          <cell r="AW261" t="e">
            <v>#DIV/0!</v>
          </cell>
          <cell r="AX261" t="e">
            <v>#DIV/0!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 t="e">
            <v>#DIV/0!</v>
          </cell>
          <cell r="BH261" t="e">
            <v>#DIV/0!</v>
          </cell>
          <cell r="BI261" t="e">
            <v>#DIV/0!</v>
          </cell>
          <cell r="BJ261" t="e">
            <v>#DIV/0!</v>
          </cell>
        </row>
        <row r="262">
          <cell r="A262" t="str">
            <v>1427000</v>
          </cell>
          <cell r="B262" t="str">
            <v>Jennie B Richmond Chaffee Nursing Home Company Inc</v>
          </cell>
          <cell r="C262" t="str">
            <v xml:space="preserve">01/01/2016 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 t="e">
            <v>#DIV/0!</v>
          </cell>
          <cell r="L262" t="e">
            <v>#DIV/0!</v>
          </cell>
          <cell r="M262" t="e">
            <v>#DIV/0!</v>
          </cell>
          <cell r="N262" t="e">
            <v>#DIV/0!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 t="e">
            <v>#DIV/0!</v>
          </cell>
          <cell r="X262" t="e">
            <v>#DIV/0!</v>
          </cell>
          <cell r="Y262" t="e">
            <v>#DIV/0!</v>
          </cell>
          <cell r="Z262" t="e">
            <v>#DIV/0!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 t="e">
            <v>#DIV/0!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 t="e">
            <v>#DIV/0!</v>
          </cell>
          <cell r="AV262" t="e">
            <v>#DIV/0!</v>
          </cell>
          <cell r="AW262" t="e">
            <v>#DIV/0!</v>
          </cell>
          <cell r="AX262" t="e">
            <v>#DIV/0!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 t="e">
            <v>#DIV/0!</v>
          </cell>
          <cell r="BH262" t="e">
            <v>#DIV/0!</v>
          </cell>
          <cell r="BI262" t="e">
            <v>#DIV/0!</v>
          </cell>
          <cell r="BJ262" t="e">
            <v>#DIV/0!</v>
          </cell>
        </row>
        <row r="263">
          <cell r="A263" t="str">
            <v>3301309</v>
          </cell>
          <cell r="B263" t="str">
            <v>Jewish Home Of Central New York</v>
          </cell>
          <cell r="C263" t="str">
            <v xml:space="preserve">01/01/2016  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#DIV/0!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 t="e">
            <v>#DIV/0!</v>
          </cell>
          <cell r="AV263" t="e">
            <v>#DIV/0!</v>
          </cell>
          <cell r="AW263" t="e">
            <v>#DIV/0!</v>
          </cell>
          <cell r="AX263" t="e">
            <v>#DIV/0!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 t="e">
            <v>#DIV/0!</v>
          </cell>
          <cell r="BH263" t="e">
            <v>#DIV/0!</v>
          </cell>
          <cell r="BI263" t="e">
            <v>#DIV/0!</v>
          </cell>
          <cell r="BJ263" t="e">
            <v>#DIV/0!</v>
          </cell>
        </row>
        <row r="264">
          <cell r="A264" t="str">
            <v>2750304</v>
          </cell>
          <cell r="B264" t="str">
            <v>Jewish Home of Rochester</v>
          </cell>
          <cell r="C264" t="str">
            <v xml:space="preserve">01/01/2016 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e">
            <v>#DIV/0!</v>
          </cell>
          <cell r="L264" t="e">
            <v>#DIV/0!</v>
          </cell>
          <cell r="M264" t="e">
            <v>#DIV/0!</v>
          </cell>
          <cell r="N264" t="e">
            <v>#DIV/0!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 t="e">
            <v>#DIV/0!</v>
          </cell>
          <cell r="X264" t="e">
            <v>#DIV/0!</v>
          </cell>
          <cell r="Y264" t="e">
            <v>#DIV/0!</v>
          </cell>
          <cell r="Z264" t="e">
            <v>#DIV/0!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 t="e">
            <v>#DIV/0!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 t="e">
            <v>#DIV/0!</v>
          </cell>
          <cell r="AV264" t="e">
            <v>#DIV/0!</v>
          </cell>
          <cell r="AW264" t="e">
            <v>#DIV/0!</v>
          </cell>
          <cell r="AX264" t="e">
            <v>#DIV/0!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 t="e">
            <v>#DIV/0!</v>
          </cell>
          <cell r="BH264" t="e">
            <v>#DIV/0!</v>
          </cell>
          <cell r="BI264" t="e">
            <v>#DIV/0!</v>
          </cell>
          <cell r="BJ264" t="e">
            <v>#DIV/0!</v>
          </cell>
        </row>
        <row r="265">
          <cell r="A265" t="str">
            <v>3225303</v>
          </cell>
          <cell r="B265" t="str">
            <v>Katherine Luther Residential Health Care and Rehab C</v>
          </cell>
          <cell r="C265" t="str">
            <v xml:space="preserve">01/01/2016  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e">
            <v>#DIV/0!</v>
          </cell>
          <cell r="L265" t="e">
            <v>#DIV/0!</v>
          </cell>
          <cell r="M265" t="e">
            <v>#DIV/0!</v>
          </cell>
          <cell r="N265" t="e">
            <v>#DIV/0!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 t="e">
            <v>#DIV/0!</v>
          </cell>
          <cell r="X265" t="e">
            <v>#DIV/0!</v>
          </cell>
          <cell r="Y265" t="e">
            <v>#DIV/0!</v>
          </cell>
          <cell r="Z265" t="e">
            <v>#DIV/0!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 t="e">
            <v>#DIV/0!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 t="e">
            <v>#DIV/0!</v>
          </cell>
          <cell r="AV265" t="e">
            <v>#DIV/0!</v>
          </cell>
          <cell r="AW265" t="e">
            <v>#DIV/0!</v>
          </cell>
          <cell r="AX265" t="e">
            <v>#DIV/0!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 t="e">
            <v>#DIV/0!</v>
          </cell>
          <cell r="BH265" t="e">
            <v>#DIV/0!</v>
          </cell>
          <cell r="BI265" t="e">
            <v>#DIV/0!</v>
          </cell>
          <cell r="BJ265" t="e">
            <v>#DIV/0!</v>
          </cell>
        </row>
        <row r="266">
          <cell r="A266" t="str">
            <v>5401308</v>
          </cell>
          <cell r="B266" t="str">
            <v>Kendal at Ithaca Inc</v>
          </cell>
          <cell r="C266" t="str">
            <v xml:space="preserve">01/01/2016  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 t="e">
            <v>#DIV/0!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 t="e">
            <v>#DIV/0!</v>
          </cell>
          <cell r="AV266" t="e">
            <v>#DIV/0!</v>
          </cell>
          <cell r="AW266" t="e">
            <v>#DIV/0!</v>
          </cell>
          <cell r="AX266" t="e">
            <v>#DIV/0!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 t="e">
            <v>#DIV/0!</v>
          </cell>
          <cell r="BH266" t="e">
            <v>#DIV/0!</v>
          </cell>
          <cell r="BI266" t="e">
            <v>#DIV/0!</v>
          </cell>
          <cell r="BJ266" t="e">
            <v>#DIV/0!</v>
          </cell>
        </row>
        <row r="267">
          <cell r="A267" t="str">
            <v>5932300</v>
          </cell>
          <cell r="B267" t="str">
            <v>Kendal on Hudson</v>
          </cell>
          <cell r="C267" t="str">
            <v xml:space="preserve">01/01/2016  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e">
            <v>#DIV/0!</v>
          </cell>
          <cell r="L267" t="e">
            <v>#DIV/0!</v>
          </cell>
          <cell r="M267" t="e">
            <v>#DIV/0!</v>
          </cell>
          <cell r="N267" t="e">
            <v>#DIV/0!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 t="e">
            <v>#DIV/0!</v>
          </cell>
          <cell r="X267" t="e">
            <v>#DIV/0!</v>
          </cell>
          <cell r="Y267" t="e">
            <v>#DIV/0!</v>
          </cell>
          <cell r="Z267" t="e">
            <v>#DIV/0!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#DIV/0!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 t="e">
            <v>#DIV/0!</v>
          </cell>
          <cell r="AV267" t="e">
            <v>#DIV/0!</v>
          </cell>
          <cell r="AW267" t="e">
            <v>#DIV/0!</v>
          </cell>
          <cell r="AX267" t="e">
            <v>#DIV/0!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 t="e">
            <v>#DIV/0!</v>
          </cell>
          <cell r="BH267" t="e">
            <v>#DIV/0!</v>
          </cell>
          <cell r="BI267" t="e">
            <v>#DIV/0!</v>
          </cell>
          <cell r="BJ267" t="e">
            <v>#DIV/0!</v>
          </cell>
        </row>
        <row r="268">
          <cell r="A268" t="str">
            <v>7001803</v>
          </cell>
          <cell r="B268" t="str">
            <v>King David Center for Nursing and Rehabilitation</v>
          </cell>
          <cell r="C268" t="str">
            <v xml:space="preserve">01/01/2016  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e">
            <v>#DIV/0!</v>
          </cell>
          <cell r="L268" t="e">
            <v>#DIV/0!</v>
          </cell>
          <cell r="M268" t="e">
            <v>#DIV/0!</v>
          </cell>
          <cell r="N268" t="e">
            <v>#DIV/0!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 t="e">
            <v>#DIV/0!</v>
          </cell>
          <cell r="X268" t="e">
            <v>#DIV/0!</v>
          </cell>
          <cell r="Y268" t="e">
            <v>#DIV/0!</v>
          </cell>
          <cell r="Z268" t="e">
            <v>#DIV/0!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 t="e">
            <v>#DIV/0!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 t="e">
            <v>#DIV/0!</v>
          </cell>
          <cell r="AV268" t="e">
            <v>#DIV/0!</v>
          </cell>
          <cell r="AW268" t="e">
            <v>#DIV/0!</v>
          </cell>
          <cell r="AX268" t="e">
            <v>#DIV/0!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 t="e">
            <v>#DIV/0!</v>
          </cell>
          <cell r="BH268" t="e">
            <v>#DIV/0!</v>
          </cell>
          <cell r="BI268" t="e">
            <v>#DIV/0!</v>
          </cell>
          <cell r="BJ268" t="e">
            <v>#DIV/0!</v>
          </cell>
        </row>
        <row r="269">
          <cell r="A269" t="str">
            <v>5906300</v>
          </cell>
          <cell r="B269" t="str">
            <v>King Street Home Inc</v>
          </cell>
          <cell r="C269" t="str">
            <v xml:space="preserve">01/01/2016  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 t="e">
            <v>#DIV/0!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 t="e">
            <v>#DIV/0!</v>
          </cell>
          <cell r="AV269" t="e">
            <v>#DIV/0!</v>
          </cell>
          <cell r="AW269" t="e">
            <v>#DIV/0!</v>
          </cell>
          <cell r="AX269" t="e">
            <v>#DIV/0!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 t="e">
            <v>#DIV/0!</v>
          </cell>
          <cell r="BH269" t="e">
            <v>#DIV/0!</v>
          </cell>
          <cell r="BI269" t="e">
            <v>#DIV/0!</v>
          </cell>
          <cell r="BJ269" t="e">
            <v>#DIV/0!</v>
          </cell>
        </row>
        <row r="270">
          <cell r="A270" t="str">
            <v>7000372</v>
          </cell>
          <cell r="B270" t="str">
            <v>Kings Harbor Multicare Center</v>
          </cell>
          <cell r="C270" t="str">
            <v xml:space="preserve">01/01/2016  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e">
            <v>#DIV/0!</v>
          </cell>
          <cell r="L270" t="e">
            <v>#DIV/0!</v>
          </cell>
          <cell r="M270" t="e">
            <v>#DIV/0!</v>
          </cell>
          <cell r="N270" t="e">
            <v>#DIV/0!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 t="e">
            <v>#DIV/0!</v>
          </cell>
          <cell r="X270" t="e">
            <v>#DIV/0!</v>
          </cell>
          <cell r="Y270" t="e">
            <v>#DIV/0!</v>
          </cell>
          <cell r="Z270" t="e">
            <v>#DIV/0!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 t="e">
            <v>#DIV/0!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 t="e">
            <v>#DIV/0!</v>
          </cell>
          <cell r="AV270" t="e">
            <v>#DIV/0!</v>
          </cell>
          <cell r="AW270" t="e">
            <v>#DIV/0!</v>
          </cell>
          <cell r="AX270" t="e">
            <v>#DIV/0!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 t="e">
            <v>#DIV/0!</v>
          </cell>
          <cell r="BH270" t="e">
            <v>#DIV/0!</v>
          </cell>
          <cell r="BI270" t="e">
            <v>#DIV/0!</v>
          </cell>
          <cell r="BJ270" t="e">
            <v>#DIV/0!</v>
          </cell>
        </row>
        <row r="271">
          <cell r="A271" t="str">
            <v>4601305</v>
          </cell>
          <cell r="B271" t="str">
            <v>Kingsway Arms Nursing Center Inc</v>
          </cell>
          <cell r="C271" t="str">
            <v xml:space="preserve">01/01/2016  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e">
            <v>#DIV/0!</v>
          </cell>
          <cell r="L271" t="e">
            <v>#DIV/0!</v>
          </cell>
          <cell r="M271" t="e">
            <v>#DIV/0!</v>
          </cell>
          <cell r="N271" t="e">
            <v>#DIV/0!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 t="e">
            <v>#DIV/0!</v>
          </cell>
          <cell r="X271" t="e">
            <v>#DIV/0!</v>
          </cell>
          <cell r="Y271" t="e">
            <v>#DIV/0!</v>
          </cell>
          <cell r="Z271" t="e">
            <v>#DIV/0!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 t="e">
            <v>#DIV/0!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 t="e">
            <v>#DIV/0!</v>
          </cell>
          <cell r="AV271" t="e">
            <v>#DIV/0!</v>
          </cell>
          <cell r="AW271" t="e">
            <v>#DIV/0!</v>
          </cell>
          <cell r="AX271" t="e">
            <v>#DIV/0!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 t="e">
            <v>#DIV/0!</v>
          </cell>
          <cell r="BH271" t="e">
            <v>#DIV/0!</v>
          </cell>
          <cell r="BI271" t="e">
            <v>#DIV/0!</v>
          </cell>
          <cell r="BJ271" t="e">
            <v>#DIV/0!</v>
          </cell>
        </row>
        <row r="272">
          <cell r="A272" t="str">
            <v>2701345</v>
          </cell>
          <cell r="B272" t="str">
            <v>Kirkhaven</v>
          </cell>
          <cell r="C272" t="str">
            <v xml:space="preserve">01/01/2016  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 t="e">
            <v>#DIV/0!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 t="e">
            <v>#DIV/0!</v>
          </cell>
          <cell r="AV272" t="e">
            <v>#DIV/0!</v>
          </cell>
          <cell r="AW272" t="e">
            <v>#DIV/0!</v>
          </cell>
          <cell r="AX272" t="e">
            <v>#DIV/0!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 t="e">
            <v>#DIV/0!</v>
          </cell>
          <cell r="BH272" t="e">
            <v>#DIV/0!</v>
          </cell>
          <cell r="BI272" t="e">
            <v>#DIV/0!</v>
          </cell>
          <cell r="BJ272" t="e">
            <v>#DIV/0!</v>
          </cell>
        </row>
        <row r="273">
          <cell r="A273" t="str">
            <v>7000370</v>
          </cell>
          <cell r="B273" t="str">
            <v>Laconia Nursing Home Inc</v>
          </cell>
          <cell r="C273" t="str">
            <v xml:space="preserve">01/01/2016 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e">
            <v>#DIV/0!</v>
          </cell>
          <cell r="L273" t="e">
            <v>#DIV/0!</v>
          </cell>
          <cell r="M273" t="e">
            <v>#DIV/0!</v>
          </cell>
          <cell r="N273" t="e">
            <v>#DIV/0!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 t="e">
            <v>#DIV/0!</v>
          </cell>
          <cell r="X273" t="e">
            <v>#DIV/0!</v>
          </cell>
          <cell r="Y273" t="e">
            <v>#DIV/0!</v>
          </cell>
          <cell r="Z273" t="e">
            <v>#DIV/0!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 t="e">
            <v>#DIV/0!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 t="e">
            <v>#DIV/0!</v>
          </cell>
          <cell r="AV273" t="e">
            <v>#DIV/0!</v>
          </cell>
          <cell r="AW273" t="e">
            <v>#DIV/0!</v>
          </cell>
          <cell r="AX273" t="e">
            <v>#DIV/0!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 t="e">
            <v>#DIV/0!</v>
          </cell>
          <cell r="BH273" t="e">
            <v>#DIV/0!</v>
          </cell>
          <cell r="BI273" t="e">
            <v>#DIV/0!</v>
          </cell>
          <cell r="BJ273" t="e">
            <v>#DIV/0!</v>
          </cell>
        </row>
        <row r="274">
          <cell r="A274" t="str">
            <v>2701363</v>
          </cell>
          <cell r="B274" t="str">
            <v>Latta Road Nursing Home East</v>
          </cell>
          <cell r="C274" t="str">
            <v xml:space="preserve">01/01/2016 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e">
            <v>#DIV/0!</v>
          </cell>
          <cell r="L274" t="e">
            <v>#DIV/0!</v>
          </cell>
          <cell r="M274" t="e">
            <v>#DIV/0!</v>
          </cell>
          <cell r="N274" t="e">
            <v>#DIV/0!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 t="e">
            <v>#DIV/0!</v>
          </cell>
          <cell r="X274" t="e">
            <v>#DIV/0!</v>
          </cell>
          <cell r="Y274" t="e">
            <v>#DIV/0!</v>
          </cell>
          <cell r="Z274" t="e">
            <v>#DIV/0!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 t="e">
            <v>#DIV/0!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 t="e">
            <v>#DIV/0!</v>
          </cell>
          <cell r="AV274" t="e">
            <v>#DIV/0!</v>
          </cell>
          <cell r="AW274" t="e">
            <v>#DIV/0!</v>
          </cell>
          <cell r="AX274" t="e">
            <v>#DIV/0!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 t="e">
            <v>#DIV/0!</v>
          </cell>
          <cell r="BH274" t="e">
            <v>#DIV/0!</v>
          </cell>
          <cell r="BI274" t="e">
            <v>#DIV/0!</v>
          </cell>
          <cell r="BJ274" t="e">
            <v>#DIV/0!</v>
          </cell>
        </row>
        <row r="275">
          <cell r="A275" t="str">
            <v>2701362</v>
          </cell>
          <cell r="B275" t="str">
            <v>Latta Road Nursing Home West</v>
          </cell>
          <cell r="C275" t="str">
            <v xml:space="preserve">01/01/2016 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e">
            <v>#DIV/0!</v>
          </cell>
          <cell r="L275" t="e">
            <v>#DIV/0!</v>
          </cell>
          <cell r="M275" t="e">
            <v>#DIV/0!</v>
          </cell>
          <cell r="N275" t="e">
            <v>#DIV/0!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 t="e">
            <v>#DIV/0!</v>
          </cell>
          <cell r="X275" t="e">
            <v>#DIV/0!</v>
          </cell>
          <cell r="Y275" t="e">
            <v>#DIV/0!</v>
          </cell>
          <cell r="Z275" t="e">
            <v>#DIV/0!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 t="e">
            <v>#DIV/0!</v>
          </cell>
          <cell r="AJ275" t="e">
            <v>#DIV/0!</v>
          </cell>
          <cell r="AK275" t="e">
            <v>#DIV/0!</v>
          </cell>
          <cell r="AL275" t="e">
            <v>#DIV/0!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 t="e">
            <v>#DIV/0!</v>
          </cell>
          <cell r="AV275" t="e">
            <v>#DIV/0!</v>
          </cell>
          <cell r="AW275" t="e">
            <v>#DIV/0!</v>
          </cell>
          <cell r="AX275" t="e">
            <v>#DIV/0!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 t="e">
            <v>#DIV/0!</v>
          </cell>
          <cell r="BH275" t="e">
            <v>#DIV/0!</v>
          </cell>
          <cell r="BI275" t="e">
            <v>#DIV/0!</v>
          </cell>
          <cell r="BJ275" t="e">
            <v>#DIV/0!</v>
          </cell>
        </row>
        <row r="276">
          <cell r="A276" t="str">
            <v>7003385</v>
          </cell>
          <cell r="B276" t="str">
            <v>Lawrence Nursing Care Center Inc</v>
          </cell>
          <cell r="C276" t="str">
            <v xml:space="preserve">01/01/2016  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 t="e">
            <v>#DIV/0!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 t="e">
            <v>#DIV/0!</v>
          </cell>
          <cell r="AV276" t="e">
            <v>#DIV/0!</v>
          </cell>
          <cell r="AW276" t="e">
            <v>#DIV/0!</v>
          </cell>
          <cell r="AX276" t="e">
            <v>#DIV/0!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</row>
        <row r="277">
          <cell r="A277" t="str">
            <v>1823300</v>
          </cell>
          <cell r="B277" t="str">
            <v>Leroy Village Green Residential Health Care Facility Inc</v>
          </cell>
          <cell r="C277" t="str">
            <v xml:space="preserve">01/01/2016  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e">
            <v>#DIV/0!</v>
          </cell>
          <cell r="L277" t="e">
            <v>#DIV/0!</v>
          </cell>
          <cell r="M277" t="e">
            <v>#DIV/0!</v>
          </cell>
          <cell r="N277" t="e">
            <v>#DIV/0!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 t="e">
            <v>#DIV/0!</v>
          </cell>
          <cell r="X277" t="e">
            <v>#DIV/0!</v>
          </cell>
          <cell r="Y277" t="e">
            <v>#DIV/0!</v>
          </cell>
          <cell r="Z277" t="e">
            <v>#DIV/0!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 t="e">
            <v>#DIV/0!</v>
          </cell>
          <cell r="AJ277" t="e">
            <v>#DIV/0!</v>
          </cell>
          <cell r="AK277" t="e">
            <v>#DIV/0!</v>
          </cell>
          <cell r="AL277" t="e">
            <v>#DIV/0!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 t="e">
            <v>#DIV/0!</v>
          </cell>
          <cell r="AV277" t="e">
            <v>#DIV/0!</v>
          </cell>
          <cell r="AW277" t="e">
            <v>#DIV/0!</v>
          </cell>
          <cell r="AX277" t="e">
            <v>#DIV/0!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 t="e">
            <v>#DIV/0!</v>
          </cell>
          <cell r="BH277" t="e">
            <v>#DIV/0!</v>
          </cell>
          <cell r="BI277" t="e">
            <v>#DIV/0!</v>
          </cell>
          <cell r="BJ277" t="e">
            <v>#DIV/0!</v>
          </cell>
        </row>
        <row r="278">
          <cell r="A278" t="str">
            <v>2424000</v>
          </cell>
          <cell r="B278" t="str">
            <v>Lewis County General Hospital-nursing Home Unit</v>
          </cell>
          <cell r="C278" t="str">
            <v xml:space="preserve">01/01/2016  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e">
            <v>#DIV/0!</v>
          </cell>
          <cell r="L278" t="e">
            <v>#DIV/0!</v>
          </cell>
          <cell r="M278" t="e">
            <v>#DIV/0!</v>
          </cell>
          <cell r="N278" t="e">
            <v>#DIV/0!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 t="e">
            <v>#DIV/0!</v>
          </cell>
          <cell r="X278" t="e">
            <v>#DIV/0!</v>
          </cell>
          <cell r="Y278" t="e">
            <v>#DIV/0!</v>
          </cell>
          <cell r="Z278" t="e">
            <v>#DIV/0!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 t="e">
            <v>#DIV/0!</v>
          </cell>
          <cell r="AJ278" t="e">
            <v>#DIV/0!</v>
          </cell>
          <cell r="AK278" t="e">
            <v>#DIV/0!</v>
          </cell>
          <cell r="AL278" t="e">
            <v>#DIV/0!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 t="e">
            <v>#DIV/0!</v>
          </cell>
          <cell r="AV278" t="e">
            <v>#DIV/0!</v>
          </cell>
          <cell r="AW278" t="e">
            <v>#DIV/0!</v>
          </cell>
          <cell r="AX278" t="e">
            <v>#DIV/0!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 t="e">
            <v>#DIV/0!</v>
          </cell>
          <cell r="BH278" t="e">
            <v>#DIV/0!</v>
          </cell>
          <cell r="BI278" t="e">
            <v>#DIV/0!</v>
          </cell>
          <cell r="BJ278" t="e">
            <v>#DIV/0!</v>
          </cell>
        </row>
        <row r="279">
          <cell r="A279" t="str">
            <v>7001397</v>
          </cell>
          <cell r="B279" t="str">
            <v>Linden Center for Nursing and Rehabilitation</v>
          </cell>
          <cell r="C279" t="str">
            <v xml:space="preserve">01/01/2016  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e">
            <v>#DIV/0!</v>
          </cell>
          <cell r="L279" t="e">
            <v>#DIV/0!</v>
          </cell>
          <cell r="M279" t="e">
            <v>#DIV/0!</v>
          </cell>
          <cell r="N279" t="e">
            <v>#DIV/0!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 t="e">
            <v>#DIV/0!</v>
          </cell>
          <cell r="X279" t="e">
            <v>#DIV/0!</v>
          </cell>
          <cell r="Y279" t="e">
            <v>#DIV/0!</v>
          </cell>
          <cell r="Z279" t="e">
            <v>#DIV/0!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 t="e">
            <v>#DIV/0!</v>
          </cell>
          <cell r="AJ279" t="e">
            <v>#DIV/0!</v>
          </cell>
          <cell r="AK279" t="e">
            <v>#DIV/0!</v>
          </cell>
          <cell r="AL279" t="e">
            <v>#DIV/0!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 t="e">
            <v>#DIV/0!</v>
          </cell>
          <cell r="AV279" t="e">
            <v>#DIV/0!</v>
          </cell>
          <cell r="AW279" t="e">
            <v>#DIV/0!</v>
          </cell>
          <cell r="AX279" t="e">
            <v>#DIV/0!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 t="e">
            <v>#DIV/0!</v>
          </cell>
          <cell r="BH279" t="e">
            <v>#DIV/0!</v>
          </cell>
          <cell r="BI279" t="e">
            <v>#DIV/0!</v>
          </cell>
          <cell r="BJ279" t="e">
            <v>#DIV/0!</v>
          </cell>
        </row>
        <row r="280">
          <cell r="A280" t="str">
            <v>7003408</v>
          </cell>
          <cell r="B280" t="str">
            <v>Little Neck Care Center</v>
          </cell>
          <cell r="C280" t="str">
            <v xml:space="preserve">01/01/2016  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e">
            <v>#DIV/0!</v>
          </cell>
          <cell r="L280" t="e">
            <v>#DIV/0!</v>
          </cell>
          <cell r="M280" t="e">
            <v>#DIV/0!</v>
          </cell>
          <cell r="N280" t="e">
            <v>#DIV/0!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 t="e">
            <v>#DIV/0!</v>
          </cell>
          <cell r="X280" t="e">
            <v>#DIV/0!</v>
          </cell>
          <cell r="Y280" t="e">
            <v>#DIV/0!</v>
          </cell>
          <cell r="Z280" t="e">
            <v>#DIV/0!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 t="e">
            <v>#DIV/0!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 t="e">
            <v>#DIV/0!</v>
          </cell>
          <cell r="AV280" t="e">
            <v>#DIV/0!</v>
          </cell>
          <cell r="AW280" t="e">
            <v>#DIV/0!</v>
          </cell>
          <cell r="AX280" t="e">
            <v>#DIV/0!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 t="e">
            <v>#DIV/0!</v>
          </cell>
          <cell r="BH280" t="e">
            <v>#DIV/0!</v>
          </cell>
          <cell r="BI280" t="e">
            <v>#DIV/0!</v>
          </cell>
          <cell r="BJ280" t="e">
            <v>#DIV/0!</v>
          </cell>
        </row>
        <row r="281">
          <cell r="A281" t="str">
            <v>3402303</v>
          </cell>
          <cell r="B281" t="str">
            <v>Living Center At Geneva North</v>
          </cell>
          <cell r="C281" t="str">
            <v xml:space="preserve">01/01/2016  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 t="e">
            <v>#DIV/0!</v>
          </cell>
          <cell r="AJ281" t="e">
            <v>#DIV/0!</v>
          </cell>
          <cell r="AK281" t="e">
            <v>#DIV/0!</v>
          </cell>
          <cell r="AL281" t="e">
            <v>#DIV/0!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 t="e">
            <v>#DIV/0!</v>
          </cell>
          <cell r="AV281" t="e">
            <v>#DIV/0!</v>
          </cell>
          <cell r="AW281" t="e">
            <v>#DIV/0!</v>
          </cell>
          <cell r="AX281" t="e">
            <v>#DIV/0!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</row>
        <row r="282">
          <cell r="A282" t="str">
            <v>3402302</v>
          </cell>
          <cell r="B282" t="str">
            <v>Living Center At Geneva South</v>
          </cell>
          <cell r="C282" t="str">
            <v xml:space="preserve">01/01/2016  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 t="e">
            <v>#DIV/0!</v>
          </cell>
          <cell r="L282" t="e">
            <v>#DIV/0!</v>
          </cell>
          <cell r="M282" t="e">
            <v>#DIV/0!</v>
          </cell>
          <cell r="N282" t="e">
            <v>#DIV/0!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 t="e">
            <v>#DIV/0!</v>
          </cell>
          <cell r="X282" t="e">
            <v>#DIV/0!</v>
          </cell>
          <cell r="Y282" t="e">
            <v>#DIV/0!</v>
          </cell>
          <cell r="Z282" t="e">
            <v>#DIV/0!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 t="e">
            <v>#DIV/0!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 t="e">
            <v>#DIV/0!</v>
          </cell>
          <cell r="AV282" t="e">
            <v>#DIV/0!</v>
          </cell>
          <cell r="AW282" t="e">
            <v>#DIV/0!</v>
          </cell>
          <cell r="AX282" t="e">
            <v>#DIV/0!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 t="e">
            <v>#DIV/0!</v>
          </cell>
          <cell r="BH282" t="e">
            <v>#DIV/0!</v>
          </cell>
          <cell r="BI282" t="e">
            <v>#DIV/0!</v>
          </cell>
          <cell r="BJ282" t="e">
            <v>#DIV/0!</v>
          </cell>
        </row>
        <row r="283">
          <cell r="A283" t="str">
            <v>2522300</v>
          </cell>
          <cell r="B283" t="str">
            <v>Livingston County Center for Nursing and Rehabilitatio</v>
          </cell>
          <cell r="C283" t="str">
            <v xml:space="preserve">01/01/2016  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 t="e">
            <v>#DIV/0!</v>
          </cell>
          <cell r="L283" t="e">
            <v>#DIV/0!</v>
          </cell>
          <cell r="M283" t="e">
            <v>#DIV/0!</v>
          </cell>
          <cell r="N283" t="e">
            <v>#DIV/0!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 t="e">
            <v>#DIV/0!</v>
          </cell>
          <cell r="X283" t="e">
            <v>#DIV/0!</v>
          </cell>
          <cell r="Y283" t="e">
            <v>#DIV/0!</v>
          </cell>
          <cell r="Z283" t="e">
            <v>#DIV/0!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#DIV/0!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 t="e">
            <v>#DIV/0!</v>
          </cell>
          <cell r="AV283" t="e">
            <v>#DIV/0!</v>
          </cell>
          <cell r="AW283" t="e">
            <v>#DIV/0!</v>
          </cell>
          <cell r="AX283" t="e">
            <v>#DIV/0!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 t="e">
            <v>#DIV/0!</v>
          </cell>
          <cell r="BH283" t="e">
            <v>#DIV/0!</v>
          </cell>
          <cell r="BI283" t="e">
            <v>#DIV/0!</v>
          </cell>
          <cell r="BJ283" t="e">
            <v>#DIV/0!</v>
          </cell>
        </row>
        <row r="284">
          <cell r="A284" t="str">
            <v>1063302</v>
          </cell>
          <cell r="B284" t="str">
            <v>Livingston Hills Nursing and Rehabilitation Center</v>
          </cell>
          <cell r="C284" t="str">
            <v xml:space="preserve">01/01/2016  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 t="e">
            <v>#DIV/0!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 t="e">
            <v>#DIV/0!</v>
          </cell>
          <cell r="AV284" t="e">
            <v>#DIV/0!</v>
          </cell>
          <cell r="AW284" t="e">
            <v>#DIV/0!</v>
          </cell>
          <cell r="AX284" t="e">
            <v>#DIV/0!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</row>
        <row r="285">
          <cell r="A285" t="str">
            <v>3101307</v>
          </cell>
          <cell r="B285" t="str">
            <v>Lockport Rehab &amp; Health Care Center</v>
          </cell>
          <cell r="C285" t="str">
            <v xml:space="preserve">01/01/2016  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 t="e">
            <v>#DIV/0!</v>
          </cell>
          <cell r="L285" t="e">
            <v>#DIV/0!</v>
          </cell>
          <cell r="M285" t="e">
            <v>#DIV/0!</v>
          </cell>
          <cell r="N285" t="e">
            <v>#DIV/0!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 t="e">
            <v>#DIV/0!</v>
          </cell>
          <cell r="X285" t="e">
            <v>#DIV/0!</v>
          </cell>
          <cell r="Y285" t="e">
            <v>#DIV/0!</v>
          </cell>
          <cell r="Z285" t="e">
            <v>#DIV/0!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 t="e">
            <v>#DIV/0!</v>
          </cell>
          <cell r="AJ285" t="e">
            <v>#DIV/0!</v>
          </cell>
          <cell r="AK285" t="e">
            <v>#DIV/0!</v>
          </cell>
          <cell r="AL285" t="e">
            <v>#DIV/0!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 t="e">
            <v>#DIV/0!</v>
          </cell>
          <cell r="AV285" t="e">
            <v>#DIV/0!</v>
          </cell>
          <cell r="AW285" t="e">
            <v>#DIV/0!</v>
          </cell>
          <cell r="AX285" t="e">
            <v>#DIV/0!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 t="e">
            <v>#DIV/0!</v>
          </cell>
          <cell r="BH285" t="e">
            <v>#DIV/0!</v>
          </cell>
          <cell r="BI285" t="e">
            <v>#DIV/0!</v>
          </cell>
          <cell r="BJ285" t="e">
            <v>#DIV/0!</v>
          </cell>
        </row>
        <row r="286">
          <cell r="A286" t="str">
            <v>2902307</v>
          </cell>
          <cell r="B286" t="str">
            <v>Long Beach Nursing and Rehabilitation Center</v>
          </cell>
          <cell r="C286" t="str">
            <v xml:space="preserve">01/01/2016  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 t="e">
            <v>#DIV/0!</v>
          </cell>
          <cell r="L286" t="e">
            <v>#DIV/0!</v>
          </cell>
          <cell r="M286" t="e">
            <v>#DIV/0!</v>
          </cell>
          <cell r="N286" t="e">
            <v>#DIV/0!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 t="e">
            <v>#DIV/0!</v>
          </cell>
          <cell r="X286" t="e">
            <v>#DIV/0!</v>
          </cell>
          <cell r="Y286" t="e">
            <v>#DIV/0!</v>
          </cell>
          <cell r="Z286" t="e">
            <v>#DIV/0!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 t="e">
            <v>#DIV/0!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 t="e">
            <v>#DIV/0!</v>
          </cell>
          <cell r="AV286" t="e">
            <v>#DIV/0!</v>
          </cell>
          <cell r="AW286" t="e">
            <v>#DIV/0!</v>
          </cell>
          <cell r="AX286" t="e">
            <v>#DIV/0!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 t="e">
            <v>#DIV/0!</v>
          </cell>
          <cell r="BH286" t="e">
            <v>#DIV/0!</v>
          </cell>
          <cell r="BI286" t="e">
            <v>#DIV/0!</v>
          </cell>
          <cell r="BJ286" t="e">
            <v>#DIV/0!</v>
          </cell>
        </row>
        <row r="287">
          <cell r="A287" t="str">
            <v>7003377</v>
          </cell>
          <cell r="B287" t="str">
            <v>Long Island Care Center Inc</v>
          </cell>
          <cell r="C287" t="str">
            <v xml:space="preserve">01/01/2016  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 t="e">
            <v>#DIV/0!</v>
          </cell>
          <cell r="AJ287" t="e">
            <v>#DIV/0!</v>
          </cell>
          <cell r="AK287" t="e">
            <v>#DIV/0!</v>
          </cell>
          <cell r="AL287" t="e">
            <v>#DIV/0!</v>
          </cell>
          <cell r="AM287">
            <v>3660</v>
          </cell>
          <cell r="AN287">
            <v>397</v>
          </cell>
          <cell r="AO287">
            <v>0</v>
          </cell>
          <cell r="AP287">
            <v>3247</v>
          </cell>
          <cell r="AQ287">
            <v>16</v>
          </cell>
          <cell r="AR287">
            <v>0</v>
          </cell>
          <cell r="AS287">
            <v>16</v>
          </cell>
          <cell r="AT287">
            <v>3644</v>
          </cell>
          <cell r="AU287">
            <v>4.3715846994535519E-3</v>
          </cell>
          <cell r="AV287">
            <v>0.99562841530054647</v>
          </cell>
          <cell r="AW287">
            <v>6.9945355191256831E-2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</row>
        <row r="288">
          <cell r="A288" t="str">
            <v>5151310</v>
          </cell>
          <cell r="B288" t="str">
            <v>Long Island State Veterans Home</v>
          </cell>
          <cell r="C288" t="str">
            <v xml:space="preserve">01/01/2016 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 t="e">
            <v>#DIV/0!</v>
          </cell>
          <cell r="L288" t="e">
            <v>#DIV/0!</v>
          </cell>
          <cell r="M288" t="e">
            <v>#DIV/0!</v>
          </cell>
          <cell r="N288" t="e">
            <v>#DIV/0!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 t="e">
            <v>#DIV/0!</v>
          </cell>
          <cell r="X288" t="e">
            <v>#DIV/0!</v>
          </cell>
          <cell r="Y288" t="e">
            <v>#DIV/0!</v>
          </cell>
          <cell r="Z288" t="e">
            <v>#DIV/0!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 t="e">
            <v>#DIV/0!</v>
          </cell>
          <cell r="AJ288" t="e">
            <v>#DIV/0!</v>
          </cell>
          <cell r="AK288" t="e">
            <v>#DIV/0!</v>
          </cell>
          <cell r="AL288" t="e">
            <v>#DIV/0!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 t="e">
            <v>#DIV/0!</v>
          </cell>
          <cell r="AV288" t="e">
            <v>#DIV/0!</v>
          </cell>
          <cell r="AW288" t="e">
            <v>#DIV/0!</v>
          </cell>
          <cell r="AX288" t="e">
            <v>#DIV/0!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 t="e">
            <v>#DIV/0!</v>
          </cell>
          <cell r="BH288" t="e">
            <v>#DIV/0!</v>
          </cell>
          <cell r="BI288" t="e">
            <v>#DIV/0!</v>
          </cell>
          <cell r="BJ288" t="e">
            <v>#DIV/0!</v>
          </cell>
        </row>
        <row r="289">
          <cell r="A289" t="str">
            <v>3301327</v>
          </cell>
          <cell r="B289" t="str">
            <v>Loretto Health and Rehabilitation Center</v>
          </cell>
          <cell r="C289" t="str">
            <v xml:space="preserve">01/01/2016  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 t="e">
            <v>#DIV/0!</v>
          </cell>
          <cell r="L289" t="e">
            <v>#DIV/0!</v>
          </cell>
          <cell r="M289" t="e">
            <v>#DIV/0!</v>
          </cell>
          <cell r="N289" t="e">
            <v>#DIV/0!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 t="e">
            <v>#DIV/0!</v>
          </cell>
          <cell r="X289" t="e">
            <v>#DIV/0!</v>
          </cell>
          <cell r="Y289" t="e">
            <v>#DIV/0!</v>
          </cell>
          <cell r="Z289" t="e">
            <v>#DIV/0!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 t="e">
            <v>#DIV/0!</v>
          </cell>
          <cell r="AJ289" t="e">
            <v>#DIV/0!</v>
          </cell>
          <cell r="AK289" t="e">
            <v>#DIV/0!</v>
          </cell>
          <cell r="AL289" t="e">
            <v>#DIV/0!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 t="e">
            <v>#DIV/0!</v>
          </cell>
          <cell r="AV289" t="e">
            <v>#DIV/0!</v>
          </cell>
          <cell r="AW289" t="e">
            <v>#DIV/0!</v>
          </cell>
          <cell r="AX289" t="e">
            <v>#DIV/0!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 t="e">
            <v>#DIV/0!</v>
          </cell>
          <cell r="BH289" t="e">
            <v>#DIV/0!</v>
          </cell>
          <cell r="BI289" t="e">
            <v>#DIV/0!</v>
          </cell>
          <cell r="BJ289" t="e">
            <v>#DIV/0!</v>
          </cell>
        </row>
        <row r="290">
          <cell r="A290" t="str">
            <v>7001313</v>
          </cell>
          <cell r="B290" t="str">
            <v>Lutheran Augustana Center for Extended Care &amp;Rehab</v>
          </cell>
          <cell r="C290" t="str">
            <v xml:space="preserve">01/01/2016  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 t="e">
            <v>#DIV/0!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>
            <v>2146</v>
          </cell>
          <cell r="AN290">
            <v>0</v>
          </cell>
          <cell r="AO290">
            <v>133</v>
          </cell>
          <cell r="AP290">
            <v>1335</v>
          </cell>
          <cell r="AQ290">
            <v>678</v>
          </cell>
          <cell r="AR290">
            <v>0</v>
          </cell>
          <cell r="AS290">
            <v>811</v>
          </cell>
          <cell r="AT290">
            <v>1335</v>
          </cell>
          <cell r="AU290">
            <v>0.37791239515377445</v>
          </cell>
          <cell r="AV290">
            <v>0.62208760484622549</v>
          </cell>
          <cell r="AW290">
            <v>306.48695246971107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</row>
        <row r="291">
          <cell r="A291" t="str">
            <v>1302306</v>
          </cell>
          <cell r="B291" t="str">
            <v>Lutheran Center at Poughkeepsie Inc</v>
          </cell>
          <cell r="C291" t="str">
            <v xml:space="preserve">01/01/2016  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 t="e">
            <v>#DIV/0!</v>
          </cell>
          <cell r="L291" t="e">
            <v>#DIV/0!</v>
          </cell>
          <cell r="M291" t="e">
            <v>#DIV/0!</v>
          </cell>
          <cell r="N291" t="e">
            <v>#DIV/0!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 t="e">
            <v>#DIV/0!</v>
          </cell>
          <cell r="X291" t="e">
            <v>#DIV/0!</v>
          </cell>
          <cell r="Y291" t="e">
            <v>#DIV/0!</v>
          </cell>
          <cell r="Z291" t="e">
            <v>#DIV/0!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 t="e">
            <v>#DIV/0!</v>
          </cell>
          <cell r="AJ291" t="e">
            <v>#DIV/0!</v>
          </cell>
          <cell r="AK291" t="e">
            <v>#DIV/0!</v>
          </cell>
          <cell r="AL291" t="e">
            <v>#DIV/0!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 t="e">
            <v>#DIV/0!</v>
          </cell>
          <cell r="AV291" t="e">
            <v>#DIV/0!</v>
          </cell>
          <cell r="AW291" t="e">
            <v>#DIV/0!</v>
          </cell>
          <cell r="AX291" t="e">
            <v>#DIV/0!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 t="e">
            <v>#DIV/0!</v>
          </cell>
          <cell r="BH291" t="e">
            <v>#DIV/0!</v>
          </cell>
          <cell r="BI291" t="e">
            <v>#DIV/0!</v>
          </cell>
          <cell r="BJ291" t="e">
            <v>#DIV/0!</v>
          </cell>
        </row>
        <row r="292">
          <cell r="A292" t="str">
            <v>0602308</v>
          </cell>
          <cell r="B292" t="str">
            <v>Lutheran Retirement Home</v>
          </cell>
          <cell r="C292" t="str">
            <v xml:space="preserve">01/01/2016  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 t="e">
            <v>#DIV/0!</v>
          </cell>
          <cell r="L292" t="e">
            <v>#DIV/0!</v>
          </cell>
          <cell r="M292" t="e">
            <v>#DIV/0!</v>
          </cell>
          <cell r="N292" t="e">
            <v>#DIV/0!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 t="e">
            <v>#DIV/0!</v>
          </cell>
          <cell r="X292" t="e">
            <v>#DIV/0!</v>
          </cell>
          <cell r="Y292" t="e">
            <v>#DIV/0!</v>
          </cell>
          <cell r="Z292" t="e">
            <v>#DIV/0!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 t="e">
            <v>#DIV/0!</v>
          </cell>
          <cell r="AJ292" t="e">
            <v>#DIV/0!</v>
          </cell>
          <cell r="AK292" t="e">
            <v>#DIV/0!</v>
          </cell>
          <cell r="AL292" t="e">
            <v>#DIV/0!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 t="e">
            <v>#DIV/0!</v>
          </cell>
          <cell r="AV292" t="e">
            <v>#DIV/0!</v>
          </cell>
          <cell r="AW292" t="e">
            <v>#DIV/0!</v>
          </cell>
          <cell r="AX292" t="e">
            <v>#DIV/0!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 t="e">
            <v>#DIV/0!</v>
          </cell>
          <cell r="BH292" t="e">
            <v>#DIV/0!</v>
          </cell>
          <cell r="BI292" t="e">
            <v>#DIV/0!</v>
          </cell>
          <cell r="BJ292" t="e">
            <v>#DIV/0!</v>
          </cell>
        </row>
        <row r="293">
          <cell r="A293" t="str">
            <v>2911303</v>
          </cell>
          <cell r="B293" t="str">
            <v>Lynbrook Restorative Therapy and Nursing</v>
          </cell>
          <cell r="C293" t="str">
            <v xml:space="preserve">01/01/2016  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 t="e">
            <v>#DIV/0!</v>
          </cell>
          <cell r="AJ293" t="e">
            <v>#DIV/0!</v>
          </cell>
          <cell r="AK293" t="e">
            <v>#DIV/0!</v>
          </cell>
          <cell r="AL293" t="e">
            <v>#DIV/0!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 t="e">
            <v>#DIV/0!</v>
          </cell>
          <cell r="AV293" t="e">
            <v>#DIV/0!</v>
          </cell>
          <cell r="AW293" t="e">
            <v>#DIV/0!</v>
          </cell>
          <cell r="AX293" t="e">
            <v>#DIV/0!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</row>
        <row r="294">
          <cell r="A294" t="str">
            <v>3429300</v>
          </cell>
          <cell r="B294" t="str">
            <v>MM Ewing Continuing Care Center</v>
          </cell>
          <cell r="C294" t="str">
            <v xml:space="preserve">01/01/2016  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 t="e">
            <v>#DIV/0!</v>
          </cell>
          <cell r="L294" t="e">
            <v>#DIV/0!</v>
          </cell>
          <cell r="M294" t="e">
            <v>#DIV/0!</v>
          </cell>
          <cell r="N294" t="e">
            <v>#DIV/0!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 t="e">
            <v>#DIV/0!</v>
          </cell>
          <cell r="X294" t="e">
            <v>#DIV/0!</v>
          </cell>
          <cell r="Y294" t="e">
            <v>#DIV/0!</v>
          </cell>
          <cell r="Z294" t="e">
            <v>#DIV/0!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 t="e">
            <v>#DIV/0!</v>
          </cell>
          <cell r="AJ294" t="e">
            <v>#DIV/0!</v>
          </cell>
          <cell r="AK294" t="e">
            <v>#DIV/0!</v>
          </cell>
          <cell r="AL294" t="e">
            <v>#DIV/0!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 t="e">
            <v>#DIV/0!</v>
          </cell>
          <cell r="AV294" t="e">
            <v>#DIV/0!</v>
          </cell>
          <cell r="AW294" t="e">
            <v>#DIV/0!</v>
          </cell>
          <cell r="AX294" t="e">
            <v>#DIV/0!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 t="e">
            <v>#DIV/0!</v>
          </cell>
          <cell r="BH294" t="e">
            <v>#DIV/0!</v>
          </cell>
          <cell r="BI294" t="e">
            <v>#DIV/0!</v>
          </cell>
          <cell r="BJ294" t="e">
            <v>#DIV/0!</v>
          </cell>
        </row>
        <row r="295">
          <cell r="A295" t="str">
            <v>3702309</v>
          </cell>
          <cell r="B295" t="str">
            <v>MVHS Rehabilitation and Nursing Center</v>
          </cell>
          <cell r="C295" t="str">
            <v xml:space="preserve">01/01/2016  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 t="e">
            <v>#DIV/0!</v>
          </cell>
          <cell r="L295" t="e">
            <v>#DIV/0!</v>
          </cell>
          <cell r="M295" t="e">
            <v>#DIV/0!</v>
          </cell>
          <cell r="N295" t="e">
            <v>#DIV/0!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 t="e">
            <v>#DIV/0!</v>
          </cell>
          <cell r="X295" t="e">
            <v>#DIV/0!</v>
          </cell>
          <cell r="Y295" t="e">
            <v>#DIV/0!</v>
          </cell>
          <cell r="Z295" t="e">
            <v>#DIV/0!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 t="e">
            <v>#DIV/0!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 t="e">
            <v>#DIV/0!</v>
          </cell>
          <cell r="AV295" t="e">
            <v>#DIV/0!</v>
          </cell>
          <cell r="AW295" t="e">
            <v>#DIV/0!</v>
          </cell>
          <cell r="AX295" t="e">
            <v>#DIV/0!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 t="e">
            <v>#DIV/0!</v>
          </cell>
          <cell r="BH295" t="e">
            <v>#DIV/0!</v>
          </cell>
          <cell r="BI295" t="e">
            <v>#DIV/0!</v>
          </cell>
          <cell r="BJ295" t="e">
            <v>#DIV/0!</v>
          </cell>
        </row>
        <row r="296">
          <cell r="A296" t="str">
            <v>7000387</v>
          </cell>
          <cell r="B296" t="str">
            <v>Manhattanville Health Care Center</v>
          </cell>
          <cell r="C296" t="str">
            <v xml:space="preserve">01/01/2016  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 t="e">
            <v>#DIV/0!</v>
          </cell>
          <cell r="L296" t="e">
            <v>#DIV/0!</v>
          </cell>
          <cell r="M296" t="e">
            <v>#DIV/0!</v>
          </cell>
          <cell r="N296" t="e">
            <v>#DIV/0!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 t="e">
            <v>#DIV/0!</v>
          </cell>
          <cell r="X296" t="e">
            <v>#DIV/0!</v>
          </cell>
          <cell r="Y296" t="e">
            <v>#DIV/0!</v>
          </cell>
          <cell r="Z296" t="e">
            <v>#DIV/0!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#DIV/0!</v>
          </cell>
          <cell r="AJ296" t="e">
            <v>#DIV/0!</v>
          </cell>
          <cell r="AK296" t="e">
            <v>#DIV/0!</v>
          </cell>
          <cell r="AL296" t="e">
            <v>#DIV/0!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 t="e">
            <v>#DIV/0!</v>
          </cell>
          <cell r="AV296" t="e">
            <v>#DIV/0!</v>
          </cell>
          <cell r="AW296" t="e">
            <v>#DIV/0!</v>
          </cell>
          <cell r="AX296" t="e">
            <v>#DIV/0!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 t="e">
            <v>#DIV/0!</v>
          </cell>
          <cell r="BH296" t="e">
            <v>#DIV/0!</v>
          </cell>
          <cell r="BI296" t="e">
            <v>#DIV/0!</v>
          </cell>
          <cell r="BJ296" t="e">
            <v>#DIV/0!</v>
          </cell>
        </row>
        <row r="297">
          <cell r="A297" t="str">
            <v>4420301</v>
          </cell>
          <cell r="B297" t="str">
            <v>Maplewood Health Care and Rehabilitation Center</v>
          </cell>
          <cell r="C297" t="str">
            <v xml:space="preserve">01/01/2016  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 t="e">
            <v>#DIV/0!</v>
          </cell>
          <cell r="BH297" t="e">
            <v>#DIV/0!</v>
          </cell>
          <cell r="BI297" t="e">
            <v>#DIV/0!</v>
          </cell>
          <cell r="BJ297" t="e">
            <v>#DIV/0!</v>
          </cell>
        </row>
        <row r="298">
          <cell r="A298" t="str">
            <v>2729300</v>
          </cell>
          <cell r="B298" t="str">
            <v>Maplewood Nursing Home Inc</v>
          </cell>
          <cell r="C298" t="str">
            <v xml:space="preserve">01/01/2016  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 t="e">
            <v>#DIV/0!</v>
          </cell>
          <cell r="L298" t="e">
            <v>#DIV/0!</v>
          </cell>
          <cell r="M298" t="e">
            <v>#DIV/0!</v>
          </cell>
          <cell r="N298" t="e">
            <v>#DIV/0!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 t="e">
            <v>#DIV/0!</v>
          </cell>
          <cell r="X298" t="e">
            <v>#DIV/0!</v>
          </cell>
          <cell r="Y298" t="e">
            <v>#DIV/0!</v>
          </cell>
          <cell r="Z298" t="e">
            <v>#DIV/0!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 t="e">
            <v>#DIV/0!</v>
          </cell>
          <cell r="AJ298" t="e">
            <v>#DIV/0!</v>
          </cell>
          <cell r="AK298" t="e">
            <v>#DIV/0!</v>
          </cell>
          <cell r="AL298" t="e">
            <v>#DIV/0!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 t="e">
            <v>#DIV/0!</v>
          </cell>
          <cell r="AV298" t="e">
            <v>#DIV/0!</v>
          </cell>
          <cell r="AW298" t="e">
            <v>#DIV/0!</v>
          </cell>
          <cell r="AX298" t="e">
            <v>#DIV/0!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 t="e">
            <v>#DIV/0!</v>
          </cell>
          <cell r="BH298" t="e">
            <v>#DIV/0!</v>
          </cell>
          <cell r="BI298" t="e">
            <v>#DIV/0!</v>
          </cell>
          <cell r="BJ298" t="e">
            <v>#DIV/0!</v>
          </cell>
        </row>
        <row r="299">
          <cell r="A299" t="str">
            <v>7003305</v>
          </cell>
          <cell r="B299" t="str">
            <v>Margaret Tietz Center For Nursing Care Inc</v>
          </cell>
          <cell r="C299" t="str">
            <v xml:space="preserve">01/01/2016  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 t="e">
            <v>#DIV/0!</v>
          </cell>
          <cell r="L299" t="e">
            <v>#DIV/0!</v>
          </cell>
          <cell r="M299" t="e">
            <v>#DIV/0!</v>
          </cell>
          <cell r="N299" t="e">
            <v>#DIV/0!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 t="e">
            <v>#DIV/0!</v>
          </cell>
          <cell r="X299" t="e">
            <v>#DIV/0!</v>
          </cell>
          <cell r="Y299" t="e">
            <v>#DIV/0!</v>
          </cell>
          <cell r="Z299" t="e">
            <v>#DIV/0!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 t="e">
            <v>#DIV/0!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 t="e">
            <v>#DIV/0!</v>
          </cell>
          <cell r="AV299" t="e">
            <v>#DIV/0!</v>
          </cell>
          <cell r="AW299" t="e">
            <v>#DIV/0!</v>
          </cell>
          <cell r="AX299" t="e">
            <v>#DIV/0!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 t="e">
            <v>#DIV/0!</v>
          </cell>
          <cell r="BH299" t="e">
            <v>#DIV/0!</v>
          </cell>
          <cell r="BI299" t="e">
            <v>#DIV/0!</v>
          </cell>
          <cell r="BJ299" t="e">
            <v>#DIV/0!</v>
          </cell>
        </row>
        <row r="300">
          <cell r="A300" t="str">
            <v>5154321</v>
          </cell>
          <cell r="B300" t="str">
            <v>Maria Regina Residence Inc</v>
          </cell>
          <cell r="C300" t="str">
            <v xml:space="preserve">01/01/2016  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 t="e">
            <v>#DIV/0!</v>
          </cell>
          <cell r="L300" t="e">
            <v>#DIV/0!</v>
          </cell>
          <cell r="M300" t="e">
            <v>#DIV/0!</v>
          </cell>
          <cell r="N300" t="e">
            <v>#DIV/0!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 t="e">
            <v>#DIV/0!</v>
          </cell>
          <cell r="X300" t="e">
            <v>#DIV/0!</v>
          </cell>
          <cell r="Y300" t="e">
            <v>#DIV/0!</v>
          </cell>
          <cell r="Z300" t="e">
            <v>#DIV/0!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 t="e">
            <v>#DIV/0!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 t="e">
            <v>#DIV/0!</v>
          </cell>
          <cell r="AV300" t="e">
            <v>#DIV/0!</v>
          </cell>
          <cell r="AW300" t="e">
            <v>#DIV/0!</v>
          </cell>
          <cell r="AX300" t="e">
            <v>#DIV/0!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 t="e">
            <v>#DIV/0!</v>
          </cell>
          <cell r="BH300" t="e">
            <v>#DIV/0!</v>
          </cell>
          <cell r="BI300" t="e">
            <v>#DIV/0!</v>
          </cell>
          <cell r="BJ300" t="e">
            <v>#DIV/0!</v>
          </cell>
        </row>
        <row r="301">
          <cell r="A301" t="str">
            <v>2901304</v>
          </cell>
          <cell r="B301" t="str">
            <v>Marquis Rehabilitation &amp; Nursing Center</v>
          </cell>
          <cell r="C301" t="str">
            <v xml:space="preserve">01/01/2016  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 t="e">
            <v>#DIV/0!</v>
          </cell>
          <cell r="L301" t="e">
            <v>#DIV/0!</v>
          </cell>
          <cell r="M301" t="e">
            <v>#DIV/0!</v>
          </cell>
          <cell r="N301" t="e">
            <v>#DIV/0!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 t="e">
            <v>#DIV/0!</v>
          </cell>
          <cell r="X301" t="e">
            <v>#DIV/0!</v>
          </cell>
          <cell r="Y301" t="e">
            <v>#DIV/0!</v>
          </cell>
          <cell r="Z301" t="e">
            <v>#DIV/0!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 t="e">
            <v>#DIV/0!</v>
          </cell>
          <cell r="AJ301" t="e">
            <v>#DIV/0!</v>
          </cell>
          <cell r="AK301" t="e">
            <v>#DIV/0!</v>
          </cell>
          <cell r="AL301" t="e">
            <v>#DIV/0!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 t="e">
            <v>#DIV/0!</v>
          </cell>
          <cell r="AV301" t="e">
            <v>#DIV/0!</v>
          </cell>
          <cell r="AW301" t="e">
            <v>#DIV/0!</v>
          </cell>
          <cell r="AX301" t="e">
            <v>#DIV/0!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 t="e">
            <v>#DIV/0!</v>
          </cell>
          <cell r="BH301" t="e">
            <v>#DIV/0!</v>
          </cell>
          <cell r="BI301" t="e">
            <v>#DIV/0!</v>
          </cell>
          <cell r="BJ301" t="e">
            <v>#DIV/0!</v>
          </cell>
        </row>
        <row r="302">
          <cell r="A302" t="str">
            <v>5902317</v>
          </cell>
          <cell r="B302" t="str">
            <v>Martine Center for Rehabilitation and Nursing</v>
          </cell>
          <cell r="C302" t="str">
            <v xml:space="preserve">01/01/2016  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 t="e">
            <v>#DIV/0!</v>
          </cell>
          <cell r="BH302" t="e">
            <v>#DIV/0!</v>
          </cell>
          <cell r="BI302" t="e">
            <v>#DIV/0!</v>
          </cell>
          <cell r="BJ302" t="e">
            <v>#DIV/0!</v>
          </cell>
        </row>
        <row r="303">
          <cell r="A303" t="str">
            <v>7002305</v>
          </cell>
          <cell r="B303" t="str">
            <v>Mary Manning Walsh Nursing Home Co Inc</v>
          </cell>
          <cell r="C303" t="str">
            <v xml:space="preserve">01/01/2016  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 t="e">
            <v>#DIV/0!</v>
          </cell>
          <cell r="L303" t="e">
            <v>#DIV/0!</v>
          </cell>
          <cell r="M303" t="e">
            <v>#DIV/0!</v>
          </cell>
          <cell r="N303" t="e">
            <v>#DIV/0!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 t="e">
            <v>#DIV/0!</v>
          </cell>
          <cell r="X303" t="e">
            <v>#DIV/0!</v>
          </cell>
          <cell r="Y303" t="e">
            <v>#DIV/0!</v>
          </cell>
          <cell r="Z303" t="e">
            <v>#DIV/0!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 t="e">
            <v>#DIV/0!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 t="e">
            <v>#DIV/0!</v>
          </cell>
          <cell r="AV303" t="e">
            <v>#DIV/0!</v>
          </cell>
          <cell r="AW303" t="e">
            <v>#DIV/0!</v>
          </cell>
          <cell r="AX303" t="e">
            <v>#DIV/0!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 t="e">
            <v>#DIV/0!</v>
          </cell>
          <cell r="BH303" t="e">
            <v>#DIV/0!</v>
          </cell>
          <cell r="BI303" t="e">
            <v>#DIV/0!</v>
          </cell>
          <cell r="BJ303" t="e">
            <v>#DIV/0!</v>
          </cell>
        </row>
        <row r="304">
          <cell r="A304" t="str">
            <v>3202308</v>
          </cell>
          <cell r="B304" t="str">
            <v>Masonic Care Community of New York</v>
          </cell>
          <cell r="C304" t="str">
            <v xml:space="preserve">01/01/2016  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 t="e">
            <v>#DIV/0!</v>
          </cell>
          <cell r="L304" t="e">
            <v>#DIV/0!</v>
          </cell>
          <cell r="M304" t="e">
            <v>#DIV/0!</v>
          </cell>
          <cell r="N304" t="e">
            <v>#DIV/0!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 t="e">
            <v>#DIV/0!</v>
          </cell>
          <cell r="X304" t="e">
            <v>#DIV/0!</v>
          </cell>
          <cell r="Y304" t="e">
            <v>#DIV/0!</v>
          </cell>
          <cell r="Z304" t="e">
            <v>#DIV/0!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 t="e">
            <v>#DIV/0!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 t="e">
            <v>#DIV/0!</v>
          </cell>
          <cell r="AV304" t="e">
            <v>#DIV/0!</v>
          </cell>
          <cell r="AW304" t="e">
            <v>#DIV/0!</v>
          </cell>
          <cell r="AX304" t="e">
            <v>#DIV/0!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 t="e">
            <v>#DIV/0!</v>
          </cell>
          <cell r="BH304" t="e">
            <v>#DIV/0!</v>
          </cell>
          <cell r="BI304" t="e">
            <v>#DIV/0!</v>
          </cell>
          <cell r="BJ304" t="e">
            <v>#DIV/0!</v>
          </cell>
        </row>
        <row r="305">
          <cell r="A305" t="str">
            <v>5120302</v>
          </cell>
          <cell r="B305" t="str">
            <v>Massapequa Center Rehabilitation &amp; Nursing</v>
          </cell>
          <cell r="C305" t="str">
            <v xml:space="preserve">01/01/2016 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 t="e">
            <v>#DIV/0!</v>
          </cell>
          <cell r="BH305" t="e">
            <v>#DIV/0!</v>
          </cell>
          <cell r="BI305" t="e">
            <v>#DIV/0!</v>
          </cell>
          <cell r="BJ305" t="e">
            <v>#DIV/0!</v>
          </cell>
        </row>
        <row r="306">
          <cell r="A306" t="str">
            <v>2906302</v>
          </cell>
          <cell r="B306" t="str">
            <v>Mayfair Care Center</v>
          </cell>
          <cell r="C306" t="str">
            <v xml:space="preserve">01/01/2016 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 t="e">
            <v>#DIV/0!</v>
          </cell>
          <cell r="L306" t="e">
            <v>#DIV/0!</v>
          </cell>
          <cell r="M306" t="e">
            <v>#DIV/0!</v>
          </cell>
          <cell r="N306" t="e">
            <v>#DIV/0!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 t="e">
            <v>#DIV/0!</v>
          </cell>
          <cell r="X306" t="e">
            <v>#DIV/0!</v>
          </cell>
          <cell r="Y306" t="e">
            <v>#DIV/0!</v>
          </cell>
          <cell r="Z306" t="e">
            <v>#DIV/0!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 t="e">
            <v>#DIV/0!</v>
          </cell>
          <cell r="AJ306" t="e">
            <v>#DIV/0!</v>
          </cell>
          <cell r="AK306" t="e">
            <v>#DIV/0!</v>
          </cell>
          <cell r="AL306" t="e">
            <v>#DIV/0!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 t="e">
            <v>#DIV/0!</v>
          </cell>
          <cell r="AV306" t="e">
            <v>#DIV/0!</v>
          </cell>
          <cell r="AW306" t="e">
            <v>#DIV/0!</v>
          </cell>
          <cell r="AX306" t="e">
            <v>#DIV/0!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 t="e">
            <v>#DIV/0!</v>
          </cell>
          <cell r="BH306" t="e">
            <v>#DIV/0!</v>
          </cell>
          <cell r="BI306" t="e">
            <v>#DIV/0!</v>
          </cell>
          <cell r="BJ306" t="e">
            <v>#DIV/0!</v>
          </cell>
        </row>
        <row r="307">
          <cell r="A307" t="str">
            <v>1404000</v>
          </cell>
          <cell r="B307" t="str">
            <v>Mcauley Residence</v>
          </cell>
          <cell r="C307" t="str">
            <v xml:space="preserve">01/01/2016  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 t="e">
            <v>#DIV/0!</v>
          </cell>
          <cell r="L307" t="e">
            <v>#DIV/0!</v>
          </cell>
          <cell r="M307" t="e">
            <v>#DIV/0!</v>
          </cell>
          <cell r="N307" t="e">
            <v>#DIV/0!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 t="e">
            <v>#DIV/0!</v>
          </cell>
          <cell r="X307" t="e">
            <v>#DIV/0!</v>
          </cell>
          <cell r="Y307" t="e">
            <v>#DIV/0!</v>
          </cell>
          <cell r="Z307" t="e">
            <v>#DIV/0!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 t="e">
            <v>#DIV/0!</v>
          </cell>
          <cell r="AJ307" t="e">
            <v>#DIV/0!</v>
          </cell>
          <cell r="AK307" t="e">
            <v>#DIV/0!</v>
          </cell>
          <cell r="AL307" t="e">
            <v>#DIV/0!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 t="e">
            <v>#DIV/0!</v>
          </cell>
          <cell r="AV307" t="e">
            <v>#DIV/0!</v>
          </cell>
          <cell r="AW307" t="e">
            <v>#DIV/0!</v>
          </cell>
          <cell r="AX307" t="e">
            <v>#DIV/0!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 t="e">
            <v>#DIV/0!</v>
          </cell>
          <cell r="BH307" t="e">
            <v>#DIV/0!</v>
          </cell>
          <cell r="BI307" t="e">
            <v>#DIV/0!</v>
          </cell>
          <cell r="BJ307" t="e">
            <v>#DIV/0!</v>
          </cell>
        </row>
        <row r="308">
          <cell r="A308" t="str">
            <v>7003398</v>
          </cell>
          <cell r="B308" t="str">
            <v>Meadow Park Rehabilitation and Health Care Center</v>
          </cell>
          <cell r="C308" t="str">
            <v xml:space="preserve">01/01/2016  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 t="e">
            <v>#DIV/0!</v>
          </cell>
          <cell r="BH308" t="e">
            <v>#DIV/0!</v>
          </cell>
          <cell r="BI308" t="e">
            <v>#DIV/0!</v>
          </cell>
          <cell r="BJ308" t="e">
            <v>#DIV/0!</v>
          </cell>
        </row>
        <row r="309">
          <cell r="A309" t="str">
            <v>2904301</v>
          </cell>
          <cell r="B309" t="str">
            <v>Meadowbrook Care Center Inc</v>
          </cell>
          <cell r="C309" t="str">
            <v xml:space="preserve">01/01/2016  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 t="e">
            <v>#DIV/0!</v>
          </cell>
          <cell r="L309" t="e">
            <v>#DIV/0!</v>
          </cell>
          <cell r="M309" t="e">
            <v>#DIV/0!</v>
          </cell>
          <cell r="N309" t="e">
            <v>#DIV/0!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 t="e">
            <v>#DIV/0!</v>
          </cell>
          <cell r="X309" t="e">
            <v>#DIV/0!</v>
          </cell>
          <cell r="Y309" t="e">
            <v>#DIV/0!</v>
          </cell>
          <cell r="Z309" t="e">
            <v>#DIV/0!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 t="e">
            <v>#DIV/0!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>
            <v>2344</v>
          </cell>
          <cell r="AN309">
            <v>0</v>
          </cell>
          <cell r="AO309">
            <v>0</v>
          </cell>
          <cell r="AP309">
            <v>2344</v>
          </cell>
          <cell r="AQ309">
            <v>0</v>
          </cell>
          <cell r="AR309">
            <v>0</v>
          </cell>
          <cell r="AS309">
            <v>0</v>
          </cell>
          <cell r="AT309">
            <v>2344</v>
          </cell>
          <cell r="AU309">
            <v>0</v>
          </cell>
          <cell r="AV309">
            <v>1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 t="e">
            <v>#DIV/0!</v>
          </cell>
          <cell r="BH309" t="e">
            <v>#DIV/0!</v>
          </cell>
          <cell r="BI309" t="e">
            <v>#DIV/0!</v>
          </cell>
          <cell r="BJ309" t="e">
            <v>#DIV/0!</v>
          </cell>
        </row>
        <row r="310">
          <cell r="A310" t="str">
            <v>0901303</v>
          </cell>
          <cell r="B310" t="str">
            <v>Meadowbrook Healthcare</v>
          </cell>
          <cell r="C310" t="str">
            <v xml:space="preserve">01/01/2016  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 t="e">
            <v>#DIV/0!</v>
          </cell>
          <cell r="L310" t="e">
            <v>#DIV/0!</v>
          </cell>
          <cell r="M310" t="e">
            <v>#DIV/0!</v>
          </cell>
          <cell r="N310" t="e">
            <v>#DIV/0!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 t="e">
            <v>#DIV/0!</v>
          </cell>
          <cell r="X310" t="e">
            <v>#DIV/0!</v>
          </cell>
          <cell r="Y310" t="e">
            <v>#DIV/0!</v>
          </cell>
          <cell r="Z310" t="e">
            <v>#DIV/0!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 t="e">
            <v>#DIV/0!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 t="e">
            <v>#DIV/0!</v>
          </cell>
          <cell r="AV310" t="e">
            <v>#DIV/0!</v>
          </cell>
          <cell r="AW310" t="e">
            <v>#DIV/0!</v>
          </cell>
          <cell r="AX310" t="e">
            <v>#DIV/0!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 t="e">
            <v>#DIV/0!</v>
          </cell>
          <cell r="BH310" t="e">
            <v>#DIV/0!</v>
          </cell>
          <cell r="BI310" t="e">
            <v>#DIV/0!</v>
          </cell>
          <cell r="BJ310" t="e">
            <v>#DIV/0!</v>
          </cell>
        </row>
        <row r="311">
          <cell r="A311" t="str">
            <v>5151319</v>
          </cell>
          <cell r="B311" t="str">
            <v>Medford Multicare Center for Living</v>
          </cell>
          <cell r="C311" t="str">
            <v xml:space="preserve">01/01/2016  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>
            <v>6887</v>
          </cell>
          <cell r="AN311">
            <v>1097</v>
          </cell>
          <cell r="AO311">
            <v>5695</v>
          </cell>
          <cell r="AP311">
            <v>95</v>
          </cell>
          <cell r="AQ311">
            <v>0</v>
          </cell>
          <cell r="AR311">
            <v>0</v>
          </cell>
          <cell r="AS311">
            <v>5695</v>
          </cell>
          <cell r="AT311">
            <v>1192</v>
          </cell>
          <cell r="AU311">
            <v>0.82692028459416289</v>
          </cell>
          <cell r="AV311">
            <v>0.17307971540583708</v>
          </cell>
          <cell r="AW311">
            <v>4709.3110207637574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 t="e">
            <v>#DIV/0!</v>
          </cell>
          <cell r="BH311" t="e">
            <v>#DIV/0!</v>
          </cell>
          <cell r="BI311" t="e">
            <v>#DIV/0!</v>
          </cell>
          <cell r="BJ311" t="e">
            <v>#DIV/0!</v>
          </cell>
        </row>
        <row r="312">
          <cell r="A312" t="str">
            <v>3622000</v>
          </cell>
          <cell r="B312" t="str">
            <v>Medina Memorial Hospital Snf</v>
          </cell>
          <cell r="C312" t="str">
            <v xml:space="preserve">01/01/2016  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 t="e">
            <v>#DIV/0!</v>
          </cell>
          <cell r="L312" t="e">
            <v>#DIV/0!</v>
          </cell>
          <cell r="M312" t="e">
            <v>#DIV/0!</v>
          </cell>
          <cell r="N312" t="e">
            <v>#DIV/0!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 t="e">
            <v>#DIV/0!</v>
          </cell>
          <cell r="X312" t="e">
            <v>#DIV/0!</v>
          </cell>
          <cell r="Y312" t="e">
            <v>#DIV/0!</v>
          </cell>
          <cell r="Z312" t="e">
            <v>#DIV/0!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 t="e">
            <v>#DIV/0!</v>
          </cell>
          <cell r="AJ312" t="e">
            <v>#DIV/0!</v>
          </cell>
          <cell r="AK312" t="e">
            <v>#DIV/0!</v>
          </cell>
          <cell r="AL312" t="e">
            <v>#DIV/0!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 t="e">
            <v>#DIV/0!</v>
          </cell>
          <cell r="AV312" t="e">
            <v>#DIV/0!</v>
          </cell>
          <cell r="AW312" t="e">
            <v>#DIV/0!</v>
          </cell>
          <cell r="AX312" t="e">
            <v>#DIV/0!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 t="e">
            <v>#DIV/0!</v>
          </cell>
          <cell r="BH312" t="e">
            <v>#DIV/0!</v>
          </cell>
          <cell r="BI312" t="e">
            <v>#DIV/0!</v>
          </cell>
          <cell r="BJ312" t="e">
            <v>#DIV/0!</v>
          </cell>
        </row>
        <row r="313">
          <cell r="A313" t="str">
            <v>7001372</v>
          </cell>
          <cell r="B313" t="str">
            <v>Menorah Home And Hospital For</v>
          </cell>
          <cell r="C313" t="str">
            <v xml:space="preserve">01/01/2016  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 t="e">
            <v>#DIV/0!</v>
          </cell>
          <cell r="L313" t="e">
            <v>#DIV/0!</v>
          </cell>
          <cell r="M313" t="e">
            <v>#DIV/0!</v>
          </cell>
          <cell r="N313" t="e">
            <v>#DIV/0!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 t="e">
            <v>#DIV/0!</v>
          </cell>
          <cell r="X313" t="e">
            <v>#DIV/0!</v>
          </cell>
          <cell r="Y313" t="e">
            <v>#DIV/0!</v>
          </cell>
          <cell r="Z313" t="e">
            <v>#DIV/0!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 t="e">
            <v>#DIV/0!</v>
          </cell>
          <cell r="AJ313" t="e">
            <v>#DIV/0!</v>
          </cell>
          <cell r="AK313" t="e">
            <v>#DIV/0!</v>
          </cell>
          <cell r="AL313" t="e">
            <v>#DIV/0!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 t="e">
            <v>#DIV/0!</v>
          </cell>
          <cell r="AV313" t="e">
            <v>#DIV/0!</v>
          </cell>
          <cell r="AW313" t="e">
            <v>#DIV/0!</v>
          </cell>
          <cell r="AX313" t="e">
            <v>#DIV/0!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 t="e">
            <v>#DIV/0!</v>
          </cell>
          <cell r="BH313" t="e">
            <v>#DIV/0!</v>
          </cell>
          <cell r="BI313" t="e">
            <v>#DIV/0!</v>
          </cell>
          <cell r="BJ313" t="e">
            <v>#DIV/0!</v>
          </cell>
        </row>
        <row r="314">
          <cell r="A314" t="str">
            <v>1401008</v>
          </cell>
          <cell r="B314" t="str">
            <v>Mercy Hospital Skilled Nursing Facility</v>
          </cell>
          <cell r="C314" t="str">
            <v xml:space="preserve">01/01/2016 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 t="e">
            <v>#DIV/0!</v>
          </cell>
          <cell r="BH314" t="e">
            <v>#DIV/0!</v>
          </cell>
          <cell r="BI314" t="e">
            <v>#DIV/0!</v>
          </cell>
          <cell r="BJ314" t="e">
            <v>#DIV/0!</v>
          </cell>
        </row>
        <row r="315">
          <cell r="A315" t="str">
            <v>1620300</v>
          </cell>
          <cell r="B315" t="str">
            <v>Mercy Living Center</v>
          </cell>
          <cell r="C315" t="str">
            <v xml:space="preserve">01/01/2016  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 t="e">
            <v>#DIV/0!</v>
          </cell>
          <cell r="L315" t="e">
            <v>#DIV/0!</v>
          </cell>
          <cell r="M315" t="e">
            <v>#DIV/0!</v>
          </cell>
          <cell r="N315" t="e">
            <v>#DIV/0!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 t="e">
            <v>#DIV/0!</v>
          </cell>
          <cell r="X315" t="e">
            <v>#DIV/0!</v>
          </cell>
          <cell r="Y315" t="e">
            <v>#DIV/0!</v>
          </cell>
          <cell r="Z315" t="e">
            <v>#DIV/0!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 t="e">
            <v>#DIV/0!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 t="e">
            <v>#DIV/0!</v>
          </cell>
          <cell r="AV315" t="e">
            <v>#DIV/0!</v>
          </cell>
          <cell r="AW315" t="e">
            <v>#DIV/0!</v>
          </cell>
          <cell r="AX315" t="e">
            <v>#DIV/0!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 t="e">
            <v>#DIV/0!</v>
          </cell>
          <cell r="BH315" t="e">
            <v>#DIV/0!</v>
          </cell>
          <cell r="BI315" t="e">
            <v>#DIV/0!</v>
          </cell>
          <cell r="BJ315" t="e">
            <v>#DIV/0!</v>
          </cell>
        </row>
        <row r="316">
          <cell r="A316" t="str">
            <v>7000311</v>
          </cell>
          <cell r="B316" t="str">
            <v>Methodist Home For Nursing and Rehabilitation</v>
          </cell>
          <cell r="C316" t="str">
            <v xml:space="preserve">01/01/2016  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 t="e">
            <v>#DIV/0!</v>
          </cell>
          <cell r="L316" t="e">
            <v>#DIV/0!</v>
          </cell>
          <cell r="M316" t="e">
            <v>#DIV/0!</v>
          </cell>
          <cell r="N316" t="e">
            <v>#DIV/0!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 t="e">
            <v>#DIV/0!</v>
          </cell>
          <cell r="X316" t="e">
            <v>#DIV/0!</v>
          </cell>
          <cell r="Y316" t="e">
            <v>#DIV/0!</v>
          </cell>
          <cell r="Z316" t="e">
            <v>#DIV/0!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 t="e">
            <v>#DIV/0!</v>
          </cell>
          <cell r="AJ316" t="e">
            <v>#DIV/0!</v>
          </cell>
          <cell r="AK316" t="e">
            <v>#DIV/0!</v>
          </cell>
          <cell r="AL316" t="e">
            <v>#DIV/0!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 t="e">
            <v>#DIV/0!</v>
          </cell>
          <cell r="AV316" t="e">
            <v>#DIV/0!</v>
          </cell>
          <cell r="AW316" t="e">
            <v>#DIV/0!</v>
          </cell>
          <cell r="AX316" t="e">
            <v>#DIV/0!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 t="e">
            <v>#DIV/0!</v>
          </cell>
          <cell r="BH316" t="e">
            <v>#DIV/0!</v>
          </cell>
          <cell r="BI316" t="e">
            <v>#DIV/0!</v>
          </cell>
          <cell r="BJ316" t="e">
            <v>#DIV/0!</v>
          </cell>
        </row>
        <row r="317">
          <cell r="A317" t="str">
            <v>3701301</v>
          </cell>
          <cell r="B317" t="str">
            <v>Michaud Residential Health Services Inc</v>
          </cell>
          <cell r="C317" t="str">
            <v xml:space="preserve">01/01/2016  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 t="e">
            <v>#DIV/0!</v>
          </cell>
          <cell r="L317" t="e">
            <v>#DIV/0!</v>
          </cell>
          <cell r="M317" t="e">
            <v>#DIV/0!</v>
          </cell>
          <cell r="N317" t="e">
            <v>#DIV/0!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 t="e">
            <v>#DIV/0!</v>
          </cell>
          <cell r="X317" t="e">
            <v>#DIV/0!</v>
          </cell>
          <cell r="Y317" t="e">
            <v>#DIV/0!</v>
          </cell>
          <cell r="Z317" t="e">
            <v>#DIV/0!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 t="e">
            <v>#DIV/0!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 t="e">
            <v>#DIV/0!</v>
          </cell>
          <cell r="AV317" t="e">
            <v>#DIV/0!</v>
          </cell>
          <cell r="AW317" t="e">
            <v>#DIV/0!</v>
          </cell>
          <cell r="AX317" t="e">
            <v>#DIV/0!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 t="e">
            <v>#DIV/0!</v>
          </cell>
          <cell r="BH317" t="e">
            <v>#DIV/0!</v>
          </cell>
          <cell r="BI317" t="e">
            <v>#DIV/0!</v>
          </cell>
          <cell r="BJ317" t="e">
            <v>#DIV/0!</v>
          </cell>
        </row>
        <row r="318">
          <cell r="A318" t="str">
            <v>3501304</v>
          </cell>
          <cell r="B318" t="str">
            <v>Middletown Park Rehabilitation and Health Care Ctr</v>
          </cell>
          <cell r="C318" t="str">
            <v xml:space="preserve">01/01/2016  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 t="e">
            <v>#DIV/0!</v>
          </cell>
          <cell r="BH318" t="e">
            <v>#DIV/0!</v>
          </cell>
          <cell r="BI318" t="e">
            <v>#DIV/0!</v>
          </cell>
          <cell r="BJ318" t="e">
            <v>#DIV/0!</v>
          </cell>
        </row>
        <row r="319">
          <cell r="A319" t="str">
            <v>7003340</v>
          </cell>
          <cell r="B319" t="str">
            <v>Midway Nursing Home</v>
          </cell>
          <cell r="C319" t="str">
            <v xml:space="preserve">01/01/2016  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 t="e">
            <v>#DIV/0!</v>
          </cell>
          <cell r="L319" t="e">
            <v>#DIV/0!</v>
          </cell>
          <cell r="M319" t="e">
            <v>#DIV/0!</v>
          </cell>
          <cell r="N319" t="e">
            <v>#DIV/0!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 t="e">
            <v>#DIV/0!</v>
          </cell>
          <cell r="X319" t="e">
            <v>#DIV/0!</v>
          </cell>
          <cell r="Y319" t="e">
            <v>#DIV/0!</v>
          </cell>
          <cell r="Z319" t="e">
            <v>#DIV/0!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 t="e">
            <v>#DIV/0!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 t="e">
            <v>#DIV/0!</v>
          </cell>
          <cell r="AV319" t="e">
            <v>#DIV/0!</v>
          </cell>
          <cell r="AW319" t="e">
            <v>#DIV/0!</v>
          </cell>
          <cell r="AX319" t="e">
            <v>#DIV/0!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 t="e">
            <v>#DIV/0!</v>
          </cell>
          <cell r="BH319" t="e">
            <v>#DIV/0!</v>
          </cell>
          <cell r="BI319" t="e">
            <v>#DIV/0!</v>
          </cell>
          <cell r="BJ319" t="e">
            <v>#DIV/0!</v>
          </cell>
        </row>
        <row r="320">
          <cell r="A320" t="str">
            <v>5157316</v>
          </cell>
          <cell r="B320" t="str">
            <v>Mills Pond Nursing and Rehabilitation Center</v>
          </cell>
          <cell r="C320" t="str">
            <v xml:space="preserve">01/01/2016  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 t="e">
            <v>#DIV/0!</v>
          </cell>
          <cell r="L320" t="e">
            <v>#DIV/0!</v>
          </cell>
          <cell r="M320" t="e">
            <v>#DIV/0!</v>
          </cell>
          <cell r="N320" t="e">
            <v>#DIV/0!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 t="e">
            <v>#DIV/0!</v>
          </cell>
          <cell r="X320" t="e">
            <v>#DIV/0!</v>
          </cell>
          <cell r="Y320" t="e">
            <v>#DIV/0!</v>
          </cell>
          <cell r="Z320" t="e">
            <v>#DIV/0!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 t="e">
            <v>#DIV/0!</v>
          </cell>
          <cell r="AJ320" t="e">
            <v>#DIV/0!</v>
          </cell>
          <cell r="AK320" t="e">
            <v>#DIV/0!</v>
          </cell>
          <cell r="AL320" t="e">
            <v>#DIV/0!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 t="e">
            <v>#DIV/0!</v>
          </cell>
          <cell r="AV320" t="e">
            <v>#DIV/0!</v>
          </cell>
          <cell r="AW320" t="e">
            <v>#DIV/0!</v>
          </cell>
          <cell r="AX320" t="e">
            <v>#DIV/0!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 t="e">
            <v>#DIV/0!</v>
          </cell>
          <cell r="BH320" t="e">
            <v>#DIV/0!</v>
          </cell>
          <cell r="BI320" t="e">
            <v>#DIV/0!</v>
          </cell>
          <cell r="BJ320" t="e">
            <v>#DIV/0!</v>
          </cell>
        </row>
        <row r="321">
          <cell r="A321" t="str">
            <v>2101301</v>
          </cell>
          <cell r="B321" t="str">
            <v>Mohawk Valley Health Care Center</v>
          </cell>
          <cell r="C321" t="str">
            <v xml:space="preserve">01/01/2016  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 t="e">
            <v>#DIV/0!</v>
          </cell>
          <cell r="L321" t="e">
            <v>#DIV/0!</v>
          </cell>
          <cell r="M321" t="e">
            <v>#DIV/0!</v>
          </cell>
          <cell r="N321" t="e">
            <v>#DIV/0!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 t="e">
            <v>#DIV/0!</v>
          </cell>
          <cell r="X321" t="e">
            <v>#DIV/0!</v>
          </cell>
          <cell r="Y321" t="e">
            <v>#DIV/0!</v>
          </cell>
          <cell r="Z321" t="e">
            <v>#DIV/0!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 t="e">
            <v>#DIV/0!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 t="e">
            <v>#DIV/0!</v>
          </cell>
          <cell r="AV321" t="e">
            <v>#DIV/0!</v>
          </cell>
          <cell r="AW321" t="e">
            <v>#DIV/0!</v>
          </cell>
          <cell r="AX321" t="e">
            <v>#DIV/0!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 t="e">
            <v>#DIV/0!</v>
          </cell>
          <cell r="BH321" t="e">
            <v>#DIV/0!</v>
          </cell>
          <cell r="BI321" t="e">
            <v>#DIV/0!</v>
          </cell>
          <cell r="BJ321" t="e">
            <v>#DIV/0!</v>
          </cell>
        </row>
        <row r="322">
          <cell r="A322" t="str">
            <v>5154324</v>
          </cell>
          <cell r="B322" t="str">
            <v>Momentum at South Bay for Rehabilitation and Nursin</v>
          </cell>
          <cell r="C322" t="str">
            <v xml:space="preserve">01/01/2016 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 t="e">
            <v>#DIV/0!</v>
          </cell>
          <cell r="L322" t="e">
            <v>#DIV/0!</v>
          </cell>
          <cell r="M322" t="e">
            <v>#DIV/0!</v>
          </cell>
          <cell r="N322" t="e">
            <v>#DIV/0!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 t="e">
            <v>#DIV/0!</v>
          </cell>
          <cell r="X322" t="e">
            <v>#DIV/0!</v>
          </cell>
          <cell r="Y322" t="e">
            <v>#DIV/0!</v>
          </cell>
          <cell r="Z322" t="e">
            <v>#DIV/0!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 t="e">
            <v>#DIV/0!</v>
          </cell>
          <cell r="AJ322" t="e">
            <v>#DIV/0!</v>
          </cell>
          <cell r="AK322" t="e">
            <v>#DIV/0!</v>
          </cell>
          <cell r="AL322" t="e">
            <v>#DIV/0!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 t="e">
            <v>#DIV/0!</v>
          </cell>
          <cell r="AV322" t="e">
            <v>#DIV/0!</v>
          </cell>
          <cell r="AW322" t="e">
            <v>#DIV/0!</v>
          </cell>
          <cell r="AX322" t="e">
            <v>#DIV/0!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 t="e">
            <v>#DIV/0!</v>
          </cell>
          <cell r="BH322" t="e">
            <v>#DIV/0!</v>
          </cell>
          <cell r="BI322" t="e">
            <v>#DIV/0!</v>
          </cell>
          <cell r="BJ322" t="e">
            <v>#DIV/0!</v>
          </cell>
        </row>
        <row r="323">
          <cell r="A323" t="str">
            <v>2701006</v>
          </cell>
          <cell r="B323" t="str">
            <v>Monroe Community Hospital</v>
          </cell>
          <cell r="C323" t="str">
            <v xml:space="preserve">01/01/2016  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 t="e">
            <v>#DIV/0!</v>
          </cell>
          <cell r="BH323" t="e">
            <v>#DIV/0!</v>
          </cell>
          <cell r="BI323" t="e">
            <v>#DIV/0!</v>
          </cell>
          <cell r="BJ323" t="e">
            <v>#DIV/0!</v>
          </cell>
        </row>
        <row r="324">
          <cell r="A324" t="str">
            <v>3561302</v>
          </cell>
          <cell r="B324" t="str">
            <v>Montgomery Nursing and Rehabilitation Center</v>
          </cell>
          <cell r="C324" t="str">
            <v xml:space="preserve">01/01/2016 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 t="e">
            <v>#DIV/0!</v>
          </cell>
          <cell r="L324" t="e">
            <v>#DIV/0!</v>
          </cell>
          <cell r="M324" t="e">
            <v>#DIV/0!</v>
          </cell>
          <cell r="N324" t="e">
            <v>#DIV/0!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 t="e">
            <v>#DIV/0!</v>
          </cell>
          <cell r="X324" t="e">
            <v>#DIV/0!</v>
          </cell>
          <cell r="Y324" t="e">
            <v>#DIV/0!</v>
          </cell>
          <cell r="Z324" t="e">
            <v>#DIV/0!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 t="e">
            <v>#DIV/0!</v>
          </cell>
          <cell r="AJ324" t="e">
            <v>#DIV/0!</v>
          </cell>
          <cell r="AK324" t="e">
            <v>#DIV/0!</v>
          </cell>
          <cell r="AL324" t="e">
            <v>#DIV/0!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 t="e">
            <v>#DIV/0!</v>
          </cell>
          <cell r="AV324" t="e">
            <v>#DIV/0!</v>
          </cell>
          <cell r="AW324" t="e">
            <v>#DIV/0!</v>
          </cell>
          <cell r="AX324" t="e">
            <v>#DIV/0!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 t="e">
            <v>#DIV/0!</v>
          </cell>
          <cell r="BH324" t="e">
            <v>#DIV/0!</v>
          </cell>
          <cell r="BI324" t="e">
            <v>#DIV/0!</v>
          </cell>
          <cell r="BJ324" t="e">
            <v>#DIV/0!</v>
          </cell>
        </row>
        <row r="325">
          <cell r="A325" t="str">
            <v>7000391</v>
          </cell>
          <cell r="B325" t="str">
            <v>Morningside Nursing and Rehabilitation Center</v>
          </cell>
          <cell r="C325" t="str">
            <v xml:space="preserve">01/01/2016  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 t="e">
            <v>#DIV/0!</v>
          </cell>
          <cell r="L325" t="e">
            <v>#DIV/0!</v>
          </cell>
          <cell r="M325" t="e">
            <v>#DIV/0!</v>
          </cell>
          <cell r="N325" t="e">
            <v>#DIV/0!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 t="e">
            <v>#DIV/0!</v>
          </cell>
          <cell r="X325" t="e">
            <v>#DIV/0!</v>
          </cell>
          <cell r="Y325" t="e">
            <v>#DIV/0!</v>
          </cell>
          <cell r="Z325" t="e">
            <v>#DIV/0!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 t="e">
            <v>#DIV/0!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 t="e">
            <v>#DIV/0!</v>
          </cell>
          <cell r="AV325" t="e">
            <v>#DIV/0!</v>
          </cell>
          <cell r="AW325" t="e">
            <v>#DIV/0!</v>
          </cell>
          <cell r="AX325" t="e">
            <v>#DIV/0!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 t="e">
            <v>#DIV/0!</v>
          </cell>
          <cell r="BH325" t="e">
            <v>#DIV/0!</v>
          </cell>
          <cell r="BI325" t="e">
            <v>#DIV/0!</v>
          </cell>
          <cell r="BJ325" t="e">
            <v>#DIV/0!</v>
          </cell>
        </row>
        <row r="326">
          <cell r="A326" t="str">
            <v>3702315</v>
          </cell>
          <cell r="B326" t="str">
            <v>Morningstar Residential Care Center</v>
          </cell>
          <cell r="C326" t="str">
            <v xml:space="preserve">01/01/2016 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 t="e">
            <v>#DIV/0!</v>
          </cell>
          <cell r="BH326" t="e">
            <v>#DIV/0!</v>
          </cell>
          <cell r="BI326" t="e">
            <v>#DIV/0!</v>
          </cell>
          <cell r="BJ326" t="e">
            <v>#DIV/0!</v>
          </cell>
        </row>
        <row r="327">
          <cell r="A327" t="str">
            <v>7000328</v>
          </cell>
          <cell r="B327" t="str">
            <v>Morris Park Nursing Home</v>
          </cell>
          <cell r="C327" t="str">
            <v xml:space="preserve">01/01/2016 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 t="e">
            <v>#DIV/0!</v>
          </cell>
          <cell r="L327" t="e">
            <v>#DIV/0!</v>
          </cell>
          <cell r="M327" t="e">
            <v>#DIV/0!</v>
          </cell>
          <cell r="N327" t="e">
            <v>#DIV/0!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 t="e">
            <v>#DIV/0!</v>
          </cell>
          <cell r="X327" t="e">
            <v>#DIV/0!</v>
          </cell>
          <cell r="Y327" t="e">
            <v>#DIV/0!</v>
          </cell>
          <cell r="Z327" t="e">
            <v>#DIV/0!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 t="e">
            <v>#DIV/0!</v>
          </cell>
          <cell r="AJ327" t="e">
            <v>#DIV/0!</v>
          </cell>
          <cell r="AK327" t="e">
            <v>#DIV/0!</v>
          </cell>
          <cell r="AL327" t="e">
            <v>#DIV/0!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 t="e">
            <v>#DIV/0!</v>
          </cell>
          <cell r="AV327" t="e">
            <v>#DIV/0!</v>
          </cell>
          <cell r="AW327" t="e">
            <v>#DIV/0!</v>
          </cell>
          <cell r="AX327" t="e">
            <v>#DIV/0!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 t="e">
            <v>#DIV/0!</v>
          </cell>
          <cell r="BH327" t="e">
            <v>#DIV/0!</v>
          </cell>
          <cell r="BI327" t="e">
            <v>#DIV/0!</v>
          </cell>
          <cell r="BJ327" t="e">
            <v>#DIV/0!</v>
          </cell>
        </row>
        <row r="328">
          <cell r="A328" t="str">
            <v>7000329</v>
          </cell>
          <cell r="B328" t="str">
            <v>Mosholu Parkway Nursing And Rehabilitation Center</v>
          </cell>
          <cell r="C328" t="str">
            <v xml:space="preserve">01/01/2016  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 t="e">
            <v>#DIV/0!</v>
          </cell>
          <cell r="L328" t="e">
            <v>#DIV/0!</v>
          </cell>
          <cell r="M328" t="e">
            <v>#DIV/0!</v>
          </cell>
          <cell r="N328" t="e">
            <v>#DIV/0!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 t="e">
            <v>#DIV/0!</v>
          </cell>
          <cell r="X328" t="e">
            <v>#DIV/0!</v>
          </cell>
          <cell r="Y328" t="e">
            <v>#DIV/0!</v>
          </cell>
          <cell r="Z328" t="e">
            <v>#DIV/0!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 t="e">
            <v>#DIV/0!</v>
          </cell>
          <cell r="AJ328" t="e">
            <v>#DIV/0!</v>
          </cell>
          <cell r="AK328" t="e">
            <v>#DIV/0!</v>
          </cell>
          <cell r="AL328" t="e">
            <v>#DIV/0!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 t="e">
            <v>#DIV/0!</v>
          </cell>
          <cell r="AV328" t="e">
            <v>#DIV/0!</v>
          </cell>
          <cell r="AW328" t="e">
            <v>#DIV/0!</v>
          </cell>
          <cell r="AX328" t="e">
            <v>#DIV/0!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 t="e">
            <v>#DIV/0!</v>
          </cell>
          <cell r="BH328" t="e">
            <v>#DIV/0!</v>
          </cell>
          <cell r="BI328" t="e">
            <v>#DIV/0!</v>
          </cell>
          <cell r="BJ328" t="e">
            <v>#DIV/0!</v>
          </cell>
        </row>
        <row r="329">
          <cell r="A329" t="str">
            <v>1226300</v>
          </cell>
          <cell r="B329" t="str">
            <v>Mountainside Residential Care Center</v>
          </cell>
          <cell r="C329" t="str">
            <v xml:space="preserve">01/01/2016  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 t="e">
            <v>#DIV/0!</v>
          </cell>
          <cell r="BH329" t="e">
            <v>#DIV/0!</v>
          </cell>
          <cell r="BI329" t="e">
            <v>#DIV/0!</v>
          </cell>
          <cell r="BJ329" t="e">
            <v>#DIV/0!</v>
          </cell>
        </row>
        <row r="330">
          <cell r="A330" t="str">
            <v>0825301</v>
          </cell>
          <cell r="B330" t="str">
            <v>NYS Veterans Home</v>
          </cell>
          <cell r="C330" t="str">
            <v xml:space="preserve">01/01/2016  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 t="e">
            <v>#DIV/0!</v>
          </cell>
          <cell r="L330" t="e">
            <v>#DIV/0!</v>
          </cell>
          <cell r="M330" t="e">
            <v>#DIV/0!</v>
          </cell>
          <cell r="N330" t="e">
            <v>#DIV/0!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 t="e">
            <v>#DIV/0!</v>
          </cell>
          <cell r="X330" t="e">
            <v>#DIV/0!</v>
          </cell>
          <cell r="Y330" t="e">
            <v>#DIV/0!</v>
          </cell>
          <cell r="Z330" t="e">
            <v>#DIV/0!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 t="e">
            <v>#DIV/0!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 t="e">
            <v>#DIV/0!</v>
          </cell>
          <cell r="AV330" t="e">
            <v>#DIV/0!</v>
          </cell>
          <cell r="AW330" t="e">
            <v>#DIV/0!</v>
          </cell>
          <cell r="AX330" t="e">
            <v>#DIV/0!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 t="e">
            <v>#DIV/0!</v>
          </cell>
          <cell r="BH330" t="e">
            <v>#DIV/0!</v>
          </cell>
          <cell r="BI330" t="e">
            <v>#DIV/0!</v>
          </cell>
          <cell r="BJ330" t="e">
            <v>#DIV/0!</v>
          </cell>
        </row>
        <row r="331">
          <cell r="A331" t="str">
            <v>5951300</v>
          </cell>
          <cell r="B331" t="str">
            <v>NYS Veterans Home at Montrose</v>
          </cell>
          <cell r="C331" t="str">
            <v xml:space="preserve">01/01/2016  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 t="e">
            <v>#DIV/0!</v>
          </cell>
          <cell r="L331" t="e">
            <v>#DIV/0!</v>
          </cell>
          <cell r="M331" t="e">
            <v>#DIV/0!</v>
          </cell>
          <cell r="N331" t="e">
            <v>#DIV/0!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 t="e">
            <v>#DIV/0!</v>
          </cell>
          <cell r="X331" t="e">
            <v>#DIV/0!</v>
          </cell>
          <cell r="Y331" t="e">
            <v>#DIV/0!</v>
          </cell>
          <cell r="Z331" t="e">
            <v>#DIV/0!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 t="e">
            <v>#DIV/0!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 t="e">
            <v>#DIV/0!</v>
          </cell>
          <cell r="AV331" t="e">
            <v>#DIV/0!</v>
          </cell>
          <cell r="AW331" t="e">
            <v>#DIV/0!</v>
          </cell>
          <cell r="AX331" t="e">
            <v>#DIV/0!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 t="e">
            <v>#DIV/0!</v>
          </cell>
          <cell r="BH331" t="e">
            <v>#DIV/0!</v>
          </cell>
          <cell r="BI331" t="e">
            <v>#DIV/0!</v>
          </cell>
          <cell r="BJ331" t="e">
            <v>#DIV/0!</v>
          </cell>
        </row>
        <row r="332">
          <cell r="A332" t="str">
            <v>2906305</v>
          </cell>
          <cell r="B332" t="str">
            <v>Nassau Rehabilitation &amp; Nursing Center</v>
          </cell>
          <cell r="C332" t="str">
            <v xml:space="preserve">01/01/2016  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 t="e">
            <v>#DIV/0!</v>
          </cell>
          <cell r="BH332" t="e">
            <v>#DIV/0!</v>
          </cell>
          <cell r="BI332" t="e">
            <v>#DIV/0!</v>
          </cell>
          <cell r="BJ332" t="e">
            <v>#DIV/0!</v>
          </cell>
        </row>
        <row r="333">
          <cell r="A333" t="str">
            <v>1701000</v>
          </cell>
          <cell r="B333" t="str">
            <v>Nathan Littauer Hospital Nursing Home</v>
          </cell>
          <cell r="C333" t="str">
            <v xml:space="preserve">01/01/2016  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 t="e">
            <v>#DIV/0!</v>
          </cell>
          <cell r="L333" t="e">
            <v>#DIV/0!</v>
          </cell>
          <cell r="M333" t="e">
            <v>#DIV/0!</v>
          </cell>
          <cell r="N333" t="e">
            <v>#DIV/0!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 t="e">
            <v>#DIV/0!</v>
          </cell>
          <cell r="X333" t="e">
            <v>#DIV/0!</v>
          </cell>
          <cell r="Y333" t="e">
            <v>#DIV/0!</v>
          </cell>
          <cell r="Z333" t="e">
            <v>#DIV/0!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 t="e">
            <v>#DIV/0!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 t="e">
            <v>#DIV/0!</v>
          </cell>
          <cell r="AV333" t="e">
            <v>#DIV/0!</v>
          </cell>
          <cell r="AW333" t="e">
            <v>#DIV/0!</v>
          </cell>
          <cell r="AX333" t="e">
            <v>#DIV/0!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 t="e">
            <v>#DIV/0!</v>
          </cell>
          <cell r="BH333" t="e">
            <v>#DIV/0!</v>
          </cell>
          <cell r="BI333" t="e">
            <v>#DIV/0!</v>
          </cell>
          <cell r="BJ333" t="e">
            <v>#DIV/0!</v>
          </cell>
        </row>
        <row r="334">
          <cell r="A334" t="str">
            <v>5157315</v>
          </cell>
          <cell r="B334" t="str">
            <v>Nesconset Center for Nursing and Rehabilitation</v>
          </cell>
          <cell r="C334" t="str">
            <v xml:space="preserve">01/01/2016  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 t="e">
            <v>#DIV/0!</v>
          </cell>
          <cell r="L334" t="e">
            <v>#DIV/0!</v>
          </cell>
          <cell r="M334" t="e">
            <v>#DIV/0!</v>
          </cell>
          <cell r="N334" t="e">
            <v>#DIV/0!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 t="e">
            <v>#DIV/0!</v>
          </cell>
          <cell r="X334" t="e">
            <v>#DIV/0!</v>
          </cell>
          <cell r="Y334" t="e">
            <v>#DIV/0!</v>
          </cell>
          <cell r="Z334" t="e">
            <v>#DIV/0!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 t="e">
            <v>#DIV/0!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 t="e">
            <v>#DIV/0!</v>
          </cell>
          <cell r="AV334" t="e">
            <v>#DIV/0!</v>
          </cell>
          <cell r="AW334" t="e">
            <v>#DIV/0!</v>
          </cell>
          <cell r="AX334" t="e">
            <v>#DIV/0!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 t="e">
            <v>#DIV/0!</v>
          </cell>
          <cell r="BH334" t="e">
            <v>#DIV/0!</v>
          </cell>
          <cell r="BI334" t="e">
            <v>#DIV/0!</v>
          </cell>
          <cell r="BJ334" t="e">
            <v>#DIV/0!</v>
          </cell>
        </row>
        <row r="335">
          <cell r="A335" t="str">
            <v>7001386</v>
          </cell>
          <cell r="B335" t="str">
            <v>New Carlton Rehab and Nursing Center LLC</v>
          </cell>
          <cell r="C335" t="str">
            <v xml:space="preserve">01/01/2016  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 t="e">
            <v>#DIV/0!</v>
          </cell>
          <cell r="BH335" t="e">
            <v>#DIV/0!</v>
          </cell>
          <cell r="BI335" t="e">
            <v>#DIV/0!</v>
          </cell>
          <cell r="BJ335" t="e">
            <v>#DIV/0!</v>
          </cell>
        </row>
        <row r="336">
          <cell r="A336" t="str">
            <v>7002358</v>
          </cell>
          <cell r="B336" t="str">
            <v>New East Side Nursing Home</v>
          </cell>
          <cell r="C336" t="str">
            <v xml:space="preserve">01/01/2016  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 t="e">
            <v>#DIV/0!</v>
          </cell>
          <cell r="L336" t="e">
            <v>#DIV/0!</v>
          </cell>
          <cell r="M336" t="e">
            <v>#DIV/0!</v>
          </cell>
          <cell r="N336" t="e">
            <v>#DIV/0!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 t="e">
            <v>#DIV/0!</v>
          </cell>
          <cell r="X336" t="e">
            <v>#DIV/0!</v>
          </cell>
          <cell r="Y336" t="e">
            <v>#DIV/0!</v>
          </cell>
          <cell r="Z336" t="e">
            <v>#DIV/0!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 t="e">
            <v>#DIV/0!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 t="e">
            <v>#DIV/0!</v>
          </cell>
          <cell r="AV336" t="e">
            <v>#DIV/0!</v>
          </cell>
          <cell r="AW336" t="e">
            <v>#DIV/0!</v>
          </cell>
          <cell r="AX336" t="e">
            <v>#DIV/0!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 t="e">
            <v>#DIV/0!</v>
          </cell>
          <cell r="BH336" t="e">
            <v>#DIV/0!</v>
          </cell>
          <cell r="BI336" t="e">
            <v>#DIV/0!</v>
          </cell>
          <cell r="BJ336" t="e">
            <v>#DIV/0!</v>
          </cell>
        </row>
        <row r="337">
          <cell r="A337" t="str">
            <v>7003391</v>
          </cell>
          <cell r="B337" t="str">
            <v>New Glen Oaks Nursing Home</v>
          </cell>
          <cell r="C337" t="str">
            <v xml:space="preserve">01/01/2016  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 t="e">
            <v>#DIV/0!</v>
          </cell>
          <cell r="L337" t="e">
            <v>#DIV/0!</v>
          </cell>
          <cell r="M337" t="e">
            <v>#DIV/0!</v>
          </cell>
          <cell r="N337" t="e">
            <v>#DIV/0!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 t="e">
            <v>#DIV/0!</v>
          </cell>
          <cell r="X337" t="e">
            <v>#DIV/0!</v>
          </cell>
          <cell r="Y337" t="e">
            <v>#DIV/0!</v>
          </cell>
          <cell r="Z337" t="e">
            <v>#DIV/0!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 t="e">
            <v>#DIV/0!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 t="e">
            <v>#DIV/0!</v>
          </cell>
          <cell r="AV337" t="e">
            <v>#DIV/0!</v>
          </cell>
          <cell r="AW337" t="e">
            <v>#DIV/0!</v>
          </cell>
          <cell r="AX337" t="e">
            <v>#DIV/0!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 t="e">
            <v>#DIV/0!</v>
          </cell>
          <cell r="BH337" t="e">
            <v>#DIV/0!</v>
          </cell>
          <cell r="BI337" t="e">
            <v>#DIV/0!</v>
          </cell>
          <cell r="BJ337" t="e">
            <v>#DIV/0!</v>
          </cell>
        </row>
        <row r="338">
          <cell r="A338" t="str">
            <v>7002343</v>
          </cell>
          <cell r="B338" t="str">
            <v>New Gouverneur Hospital Snf</v>
          </cell>
          <cell r="C338" t="str">
            <v xml:space="preserve">01/01/2016  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 t="e">
            <v>#DIV/0!</v>
          </cell>
          <cell r="L338" t="e">
            <v>#DIV/0!</v>
          </cell>
          <cell r="M338" t="e">
            <v>#DIV/0!</v>
          </cell>
          <cell r="N338" t="e">
            <v>#DIV/0!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 t="e">
            <v>#DIV/0!</v>
          </cell>
          <cell r="X338" t="e">
            <v>#DIV/0!</v>
          </cell>
          <cell r="Y338" t="e">
            <v>#DIV/0!</v>
          </cell>
          <cell r="Z338" t="e">
            <v>#DIV/0!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 t="e">
            <v>#DIV/0!</v>
          </cell>
          <cell r="AJ338" t="e">
            <v>#DIV/0!</v>
          </cell>
          <cell r="AK338" t="e">
            <v>#DIV/0!</v>
          </cell>
          <cell r="AL338" t="e">
            <v>#DIV/0!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 t="e">
            <v>#DIV/0!</v>
          </cell>
          <cell r="AV338" t="e">
            <v>#DIV/0!</v>
          </cell>
          <cell r="AW338" t="e">
            <v>#DIV/0!</v>
          </cell>
          <cell r="AX338" t="e">
            <v>#DIV/0!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 t="e">
            <v>#DIV/0!</v>
          </cell>
          <cell r="BH338" t="e">
            <v>#DIV/0!</v>
          </cell>
          <cell r="BI338" t="e">
            <v>#DIV/0!</v>
          </cell>
          <cell r="BJ338" t="e">
            <v>#DIV/0!</v>
          </cell>
        </row>
        <row r="339">
          <cell r="A339" t="str">
            <v>5522304</v>
          </cell>
          <cell r="B339" t="str">
            <v>New Paltz Center for Rehabilitation and Nursing</v>
          </cell>
          <cell r="C339" t="str">
            <v xml:space="preserve">01/01/2016  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 t="e">
            <v>#DIV/0!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 t="e">
            <v>#DIV/0!</v>
          </cell>
          <cell r="AV339" t="e">
            <v>#DIV/0!</v>
          </cell>
          <cell r="AW339" t="e">
            <v>#DIV/0!</v>
          </cell>
          <cell r="AX339" t="e">
            <v>#DIV/0!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 t="e">
            <v>#DIV/0!</v>
          </cell>
          <cell r="BH339" t="e">
            <v>#DIV/0!</v>
          </cell>
          <cell r="BI339" t="e">
            <v>#DIV/0!</v>
          </cell>
          <cell r="BJ339" t="e">
            <v>#DIV/0!</v>
          </cell>
        </row>
        <row r="340">
          <cell r="A340" t="str">
            <v>7003373</v>
          </cell>
          <cell r="B340" t="str">
            <v>New Surfside Nursing Home</v>
          </cell>
          <cell r="C340" t="str">
            <v xml:space="preserve">01/01/2016  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 t="e">
            <v>#DIV/0!</v>
          </cell>
          <cell r="L340" t="e">
            <v>#DIV/0!</v>
          </cell>
          <cell r="M340" t="e">
            <v>#DIV/0!</v>
          </cell>
          <cell r="N340" t="e">
            <v>#DIV/0!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 t="e">
            <v>#DIV/0!</v>
          </cell>
          <cell r="X340" t="e">
            <v>#DIV/0!</v>
          </cell>
          <cell r="Y340" t="e">
            <v>#DIV/0!</v>
          </cell>
          <cell r="Z340" t="e">
            <v>#DIV/0!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 t="e">
            <v>#DIV/0!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 t="e">
            <v>#DIV/0!</v>
          </cell>
          <cell r="AV340" t="e">
            <v>#DIV/0!</v>
          </cell>
          <cell r="AW340" t="e">
            <v>#DIV/0!</v>
          </cell>
          <cell r="AX340" t="e">
            <v>#DIV/0!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 t="e">
            <v>#DIV/0!</v>
          </cell>
          <cell r="BH340" t="e">
            <v>#DIV/0!</v>
          </cell>
          <cell r="BI340" t="e">
            <v>#DIV/0!</v>
          </cell>
          <cell r="BJ340" t="e">
            <v>#DIV/0!</v>
          </cell>
        </row>
        <row r="341">
          <cell r="A341" t="str">
            <v>7004316</v>
          </cell>
          <cell r="B341" t="str">
            <v>New Vanderbilt Rehabilitation and Care Center Inc</v>
          </cell>
          <cell r="C341" t="str">
            <v xml:space="preserve">01/01/2016  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 t="e">
            <v>#DIV/0!</v>
          </cell>
          <cell r="L341" t="e">
            <v>#DIV/0!</v>
          </cell>
          <cell r="M341" t="e">
            <v>#DIV/0!</v>
          </cell>
          <cell r="N341" t="e">
            <v>#DIV/0!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 t="e">
            <v>#DIV/0!</v>
          </cell>
          <cell r="X341" t="e">
            <v>#DIV/0!</v>
          </cell>
          <cell r="Y341" t="e">
            <v>#DIV/0!</v>
          </cell>
          <cell r="Z341" t="e">
            <v>#DIV/0!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 t="e">
            <v>#DIV/0!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>
            <v>7427</v>
          </cell>
          <cell r="AN341">
            <v>0</v>
          </cell>
          <cell r="AO341">
            <v>763</v>
          </cell>
          <cell r="AP341">
            <v>4794</v>
          </cell>
          <cell r="AQ341">
            <v>1870</v>
          </cell>
          <cell r="AR341">
            <v>0</v>
          </cell>
          <cell r="AS341">
            <v>2633</v>
          </cell>
          <cell r="AT341">
            <v>4794</v>
          </cell>
          <cell r="AU341">
            <v>0.35451730173690588</v>
          </cell>
          <cell r="AV341">
            <v>0.64548269826309412</v>
          </cell>
          <cell r="AW341">
            <v>933.44405547327312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 t="e">
            <v>#DIV/0!</v>
          </cell>
          <cell r="BH341" t="e">
            <v>#DIV/0!</v>
          </cell>
          <cell r="BI341" t="e">
            <v>#DIV/0!</v>
          </cell>
          <cell r="BJ341" t="e">
            <v>#DIV/0!</v>
          </cell>
        </row>
        <row r="342">
          <cell r="A342" t="str">
            <v>7003405</v>
          </cell>
          <cell r="B342" t="str">
            <v>New York Center for Rehabilitation</v>
          </cell>
          <cell r="C342" t="str">
            <v xml:space="preserve">01/01/2016  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 t="e">
            <v>#DIV/0!</v>
          </cell>
          <cell r="L342" t="e">
            <v>#DIV/0!</v>
          </cell>
          <cell r="M342" t="e">
            <v>#DIV/0!</v>
          </cell>
          <cell r="N342" t="e">
            <v>#DIV/0!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 t="e">
            <v>#DIV/0!</v>
          </cell>
          <cell r="X342" t="e">
            <v>#DIV/0!</v>
          </cell>
          <cell r="Y342" t="e">
            <v>#DIV/0!</v>
          </cell>
          <cell r="Z342" t="e">
            <v>#DIV/0!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 t="e">
            <v>#DIV/0!</v>
          </cell>
          <cell r="AJ342" t="e">
            <v>#DIV/0!</v>
          </cell>
          <cell r="AK342" t="e">
            <v>#DIV/0!</v>
          </cell>
          <cell r="AL342" t="e">
            <v>#DIV/0!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 t="e">
            <v>#DIV/0!</v>
          </cell>
          <cell r="AV342" t="e">
            <v>#DIV/0!</v>
          </cell>
          <cell r="AW342" t="e">
            <v>#DIV/0!</v>
          </cell>
          <cell r="AX342" t="e">
            <v>#DIV/0!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 t="e">
            <v>#DIV/0!</v>
          </cell>
          <cell r="BH342" t="e">
            <v>#DIV/0!</v>
          </cell>
          <cell r="BI342" t="e">
            <v>#DIV/0!</v>
          </cell>
          <cell r="BJ342" t="e">
            <v>#DIV/0!</v>
          </cell>
        </row>
        <row r="343">
          <cell r="A343" t="str">
            <v>7001309</v>
          </cell>
          <cell r="B343" t="str">
            <v>New York Congregational Nursing Center Inc</v>
          </cell>
          <cell r="C343" t="str">
            <v xml:space="preserve">01/01/2016  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 t="e">
            <v>#DIV/0!</v>
          </cell>
          <cell r="L343" t="e">
            <v>#DIV/0!</v>
          </cell>
          <cell r="M343" t="e">
            <v>#DIV/0!</v>
          </cell>
          <cell r="N343" t="e">
            <v>#DIV/0!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 t="e">
            <v>#DIV/0!</v>
          </cell>
          <cell r="X343" t="e">
            <v>#DIV/0!</v>
          </cell>
          <cell r="Y343" t="e">
            <v>#DIV/0!</v>
          </cell>
          <cell r="Z343" t="e">
            <v>#DIV/0!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 t="e">
            <v>#DIV/0!</v>
          </cell>
          <cell r="AJ343" t="e">
            <v>#DIV/0!</v>
          </cell>
          <cell r="AK343" t="e">
            <v>#DIV/0!</v>
          </cell>
          <cell r="AL343" t="e">
            <v>#DIV/0!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 t="e">
            <v>#DIV/0!</v>
          </cell>
          <cell r="AV343" t="e">
            <v>#DIV/0!</v>
          </cell>
          <cell r="AW343" t="e">
            <v>#DIV/0!</v>
          </cell>
          <cell r="AX343" t="e">
            <v>#DIV/0!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 t="e">
            <v>#DIV/0!</v>
          </cell>
          <cell r="BH343" t="e">
            <v>#DIV/0!</v>
          </cell>
          <cell r="BI343" t="e">
            <v>#DIV/0!</v>
          </cell>
          <cell r="BJ343" t="e">
            <v>#DIV/0!</v>
          </cell>
        </row>
        <row r="344">
          <cell r="A344" t="str">
            <v>7003383</v>
          </cell>
          <cell r="B344" t="str">
            <v>New York State Veterans Home In New York City</v>
          </cell>
          <cell r="C344" t="str">
            <v xml:space="preserve">01/01/2016  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 t="e">
            <v>#DIV/0!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 t="e">
            <v>#DIV/0!</v>
          </cell>
          <cell r="AV344" t="e">
            <v>#DIV/0!</v>
          </cell>
          <cell r="AW344" t="e">
            <v>#DIV/0!</v>
          </cell>
          <cell r="AX344" t="e">
            <v>#DIV/0!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 t="e">
            <v>#DIV/0!</v>
          </cell>
          <cell r="BH344" t="e">
            <v>#DIV/0!</v>
          </cell>
          <cell r="BI344" t="e">
            <v>#DIV/0!</v>
          </cell>
          <cell r="BJ344" t="e">
            <v>#DIV/0!</v>
          </cell>
        </row>
        <row r="345">
          <cell r="A345" t="str">
            <v>5820302</v>
          </cell>
          <cell r="B345" t="str">
            <v>Newark Manor Nursing Home</v>
          </cell>
          <cell r="C345" t="str">
            <v xml:space="preserve">01/01/2016  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 t="e">
            <v>#DIV/0!</v>
          </cell>
          <cell r="L345" t="e">
            <v>#DIV/0!</v>
          </cell>
          <cell r="M345" t="e">
            <v>#DIV/0!</v>
          </cell>
          <cell r="N345" t="e">
            <v>#DIV/0!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 t="e">
            <v>#DIV/0!</v>
          </cell>
          <cell r="X345" t="e">
            <v>#DIV/0!</v>
          </cell>
          <cell r="Y345" t="e">
            <v>#DIV/0!</v>
          </cell>
          <cell r="Z345" t="e">
            <v>#DIV/0!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 t="e">
            <v>#DIV/0!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 t="e">
            <v>#DIV/0!</v>
          </cell>
          <cell r="AV345" t="e">
            <v>#DIV/0!</v>
          </cell>
          <cell r="AW345" t="e">
            <v>#DIV/0!</v>
          </cell>
          <cell r="AX345" t="e">
            <v>#DIV/0!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 t="e">
            <v>#DIV/0!</v>
          </cell>
          <cell r="BH345" t="e">
            <v>#DIV/0!</v>
          </cell>
          <cell r="BI345" t="e">
            <v>#DIV/0!</v>
          </cell>
          <cell r="BJ345" t="e">
            <v>#DIV/0!</v>
          </cell>
        </row>
        <row r="346">
          <cell r="A346" t="str">
            <v>3154303</v>
          </cell>
          <cell r="B346" t="str">
            <v>Newfane Rehab &amp; Health Care Center</v>
          </cell>
          <cell r="C346" t="str">
            <v xml:space="preserve">01/01/2016  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 t="e">
            <v>#DIV/0!</v>
          </cell>
          <cell r="L346" t="e">
            <v>#DIV/0!</v>
          </cell>
          <cell r="M346" t="e">
            <v>#DIV/0!</v>
          </cell>
          <cell r="N346" t="e">
            <v>#DIV/0!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 t="e">
            <v>#DIV/0!</v>
          </cell>
          <cell r="X346" t="e">
            <v>#DIV/0!</v>
          </cell>
          <cell r="Y346" t="e">
            <v>#DIV/0!</v>
          </cell>
          <cell r="Z346" t="e">
            <v>#DIV/0!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 t="e">
            <v>#DIV/0!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 t="e">
            <v>#DIV/0!</v>
          </cell>
          <cell r="AV346" t="e">
            <v>#DIV/0!</v>
          </cell>
          <cell r="AW346" t="e">
            <v>#DIV/0!</v>
          </cell>
          <cell r="AX346" t="e">
            <v>#DIV/0!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 t="e">
            <v>#DIV/0!</v>
          </cell>
          <cell r="BH346" t="e">
            <v>#DIV/0!</v>
          </cell>
          <cell r="BI346" t="e">
            <v>#DIV/0!</v>
          </cell>
          <cell r="BJ346" t="e">
            <v>#DIV/0!</v>
          </cell>
        </row>
        <row r="347">
          <cell r="A347" t="str">
            <v>3102311</v>
          </cell>
          <cell r="B347" t="str">
            <v>Niagara Rehabilitation and Nursing Center</v>
          </cell>
          <cell r="C347" t="str">
            <v xml:space="preserve">01/01/2016  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 t="e">
            <v>#DIV/0!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 t="e">
            <v>#DIV/0!</v>
          </cell>
          <cell r="AV347" t="e">
            <v>#DIV/0!</v>
          </cell>
          <cell r="AW347" t="e">
            <v>#DIV/0!</v>
          </cell>
          <cell r="AX347" t="e">
            <v>#DIV/0!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 t="e">
            <v>#DIV/0!</v>
          </cell>
          <cell r="BH347" t="e">
            <v>#DIV/0!</v>
          </cell>
          <cell r="BI347" t="e">
            <v>#DIV/0!</v>
          </cell>
          <cell r="BJ347" t="e">
            <v>#DIV/0!</v>
          </cell>
        </row>
        <row r="348">
          <cell r="A348" t="str">
            <v>3160301</v>
          </cell>
          <cell r="B348" t="str">
            <v>North Gate Health Care Facility</v>
          </cell>
          <cell r="C348" t="str">
            <v xml:space="preserve">01/01/2016  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 t="e">
            <v>#DIV/0!</v>
          </cell>
          <cell r="L348" t="e">
            <v>#DIV/0!</v>
          </cell>
          <cell r="M348" t="e">
            <v>#DIV/0!</v>
          </cell>
          <cell r="N348" t="e">
            <v>#DIV/0!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 t="e">
            <v>#DIV/0!</v>
          </cell>
          <cell r="X348" t="e">
            <v>#DIV/0!</v>
          </cell>
          <cell r="Y348" t="e">
            <v>#DIV/0!</v>
          </cell>
          <cell r="Z348" t="e">
            <v>#DIV/0!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 t="e">
            <v>#DIV/0!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 t="e">
            <v>#DIV/0!</v>
          </cell>
          <cell r="AV348" t="e">
            <v>#DIV/0!</v>
          </cell>
          <cell r="AW348" t="e">
            <v>#DIV/0!</v>
          </cell>
          <cell r="AX348" t="e">
            <v>#DIV/0!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 t="e">
            <v>#DIV/0!</v>
          </cell>
          <cell r="BH348" t="e">
            <v>#DIV/0!</v>
          </cell>
          <cell r="BI348" t="e">
            <v>#DIV/0!</v>
          </cell>
          <cell r="BJ348" t="e">
            <v>#DIV/0!</v>
          </cell>
        </row>
        <row r="349">
          <cell r="A349" t="str">
            <v>2910300</v>
          </cell>
          <cell r="B349" t="str">
            <v>North Shore-LIJ Orzac Center for Rehabilitation</v>
          </cell>
          <cell r="C349" t="str">
            <v xml:space="preserve">01/01/2016 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 t="e">
            <v>#DIV/0!</v>
          </cell>
          <cell r="L349" t="e">
            <v>#DIV/0!</v>
          </cell>
          <cell r="M349" t="e">
            <v>#DIV/0!</v>
          </cell>
          <cell r="N349" t="e">
            <v>#DIV/0!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 t="e">
            <v>#DIV/0!</v>
          </cell>
          <cell r="X349" t="e">
            <v>#DIV/0!</v>
          </cell>
          <cell r="Y349" t="e">
            <v>#DIV/0!</v>
          </cell>
          <cell r="Z349" t="e">
            <v>#DIV/0!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 t="e">
            <v>#DIV/0!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 t="e">
            <v>#DIV/0!</v>
          </cell>
          <cell r="AV349" t="e">
            <v>#DIV/0!</v>
          </cell>
          <cell r="AW349" t="e">
            <v>#DIV/0!</v>
          </cell>
          <cell r="AX349" t="e">
            <v>#DIV/0!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 t="e">
            <v>#DIV/0!</v>
          </cell>
          <cell r="BH349" t="e">
            <v>#DIV/0!</v>
          </cell>
          <cell r="BI349" t="e">
            <v>#DIV/0!</v>
          </cell>
          <cell r="BJ349" t="e">
            <v>#DIV/0!</v>
          </cell>
        </row>
        <row r="350">
          <cell r="A350" t="str">
            <v>5968302</v>
          </cell>
          <cell r="B350" t="str">
            <v>North Westchester Restorative Therapy and Nursing</v>
          </cell>
          <cell r="C350" t="str">
            <v xml:space="preserve">01/01/2016  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 t="e">
            <v>#DIV/0!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 t="e">
            <v>#DIV/0!</v>
          </cell>
          <cell r="AV350" t="e">
            <v>#DIV/0!</v>
          </cell>
          <cell r="AW350" t="e">
            <v>#DIV/0!</v>
          </cell>
          <cell r="AX350" t="e">
            <v>#DIV/0!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 t="e">
            <v>#DIV/0!</v>
          </cell>
          <cell r="BH350" t="e">
            <v>#DIV/0!</v>
          </cell>
          <cell r="BI350" t="e">
            <v>#DIV/0!</v>
          </cell>
          <cell r="BJ350" t="e">
            <v>#DIV/0!</v>
          </cell>
        </row>
        <row r="351">
          <cell r="A351" t="str">
            <v>5567302</v>
          </cell>
          <cell r="B351" t="str">
            <v>Northeast Center for Rehabilitation and Brain Injury</v>
          </cell>
          <cell r="C351" t="str">
            <v xml:space="preserve">01/01/2016  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 t="e">
            <v>#DIV/0!</v>
          </cell>
          <cell r="L351" t="e">
            <v>#DIV/0!</v>
          </cell>
          <cell r="M351" t="e">
            <v>#DIV/0!</v>
          </cell>
          <cell r="N351" t="e">
            <v>#DIV/0!</v>
          </cell>
          <cell r="O351">
            <v>50544</v>
          </cell>
          <cell r="P351">
            <v>924</v>
          </cell>
          <cell r="Q351">
            <v>927</v>
          </cell>
          <cell r="R351">
            <v>25115</v>
          </cell>
          <cell r="S351">
            <v>23578</v>
          </cell>
          <cell r="T351">
            <v>1919</v>
          </cell>
          <cell r="U351">
            <v>24505</v>
          </cell>
          <cell r="V351">
            <v>26039</v>
          </cell>
          <cell r="W351">
            <v>0.48482510288065844</v>
          </cell>
          <cell r="X351">
            <v>0.51517489711934161</v>
          </cell>
          <cell r="Y351">
            <v>11880.639146090534</v>
          </cell>
          <cell r="Z351">
            <v>988.62062757201659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 t="e">
            <v>#DIV/0!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>
            <v>6877</v>
          </cell>
          <cell r="AN351">
            <v>102</v>
          </cell>
          <cell r="AO351">
            <v>0</v>
          </cell>
          <cell r="AP351">
            <v>5191</v>
          </cell>
          <cell r="AQ351">
            <v>1584</v>
          </cell>
          <cell r="AR351">
            <v>735</v>
          </cell>
          <cell r="AS351">
            <v>1584</v>
          </cell>
          <cell r="AT351">
            <v>5293</v>
          </cell>
          <cell r="AU351">
            <v>0.23033299403809801</v>
          </cell>
          <cell r="AV351">
            <v>0.76966700596190196</v>
          </cell>
          <cell r="AW351">
            <v>364.84746255634724</v>
          </cell>
          <cell r="AX351">
            <v>565.70524938199799</v>
          </cell>
          <cell r="AY351">
            <v>5181</v>
          </cell>
          <cell r="AZ351">
            <v>33</v>
          </cell>
          <cell r="BA351">
            <v>51</v>
          </cell>
          <cell r="BB351">
            <v>2803</v>
          </cell>
          <cell r="BC351">
            <v>2294</v>
          </cell>
          <cell r="BD351">
            <v>1241</v>
          </cell>
          <cell r="BE351">
            <v>2345</v>
          </cell>
          <cell r="BF351">
            <v>2836</v>
          </cell>
          <cell r="BG351">
            <v>0.45261532522679021</v>
          </cell>
          <cell r="BH351">
            <v>0.54738467477320985</v>
          </cell>
          <cell r="BI351">
            <v>1061.3829376568231</v>
          </cell>
          <cell r="BJ351">
            <v>679.3043813935534</v>
          </cell>
        </row>
        <row r="352">
          <cell r="A352" t="str">
            <v>1327302</v>
          </cell>
          <cell r="B352" t="str">
            <v>Northern Dutchess Residential Health Care Facility Inc</v>
          </cell>
          <cell r="C352" t="str">
            <v xml:space="preserve">01/01/2016  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 t="e">
            <v>#DIV/0!</v>
          </cell>
          <cell r="L352" t="e">
            <v>#DIV/0!</v>
          </cell>
          <cell r="M352" t="e">
            <v>#DIV/0!</v>
          </cell>
          <cell r="N352" t="e">
            <v>#DIV/0!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 t="e">
            <v>#DIV/0!</v>
          </cell>
          <cell r="X352" t="e">
            <v>#DIV/0!</v>
          </cell>
          <cell r="Y352" t="e">
            <v>#DIV/0!</v>
          </cell>
          <cell r="Z352" t="e">
            <v>#DIV/0!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 t="e">
            <v>#DIV/0!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 t="e">
            <v>#DIV/0!</v>
          </cell>
          <cell r="AV352" t="e">
            <v>#DIV/0!</v>
          </cell>
          <cell r="AW352" t="e">
            <v>#DIV/0!</v>
          </cell>
          <cell r="AX352" t="e">
            <v>#DIV/0!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 t="e">
            <v>#DIV/0!</v>
          </cell>
          <cell r="BH352" t="e">
            <v>#DIV/0!</v>
          </cell>
          <cell r="BI352" t="e">
            <v>#DIV/0!</v>
          </cell>
          <cell r="BJ352" t="e">
            <v>#DIV/0!</v>
          </cell>
        </row>
        <row r="353">
          <cell r="A353" t="str">
            <v>7002355</v>
          </cell>
          <cell r="B353" t="str">
            <v>Northern Manhattan Rehabilitation and Nursing Center</v>
          </cell>
          <cell r="C353" t="str">
            <v xml:space="preserve">01/01/2016  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 t="e">
            <v>#DIV/0!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 t="e">
            <v>#DIV/0!</v>
          </cell>
          <cell r="AV353" t="e">
            <v>#DIV/0!</v>
          </cell>
          <cell r="AW353" t="e">
            <v>#DIV/0!</v>
          </cell>
          <cell r="AX353" t="e">
            <v>#DIV/0!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 t="e">
            <v>#DIV/0!</v>
          </cell>
          <cell r="BH353" t="e">
            <v>#DIV/0!</v>
          </cell>
          <cell r="BI353" t="e">
            <v>#DIV/0!</v>
          </cell>
          <cell r="BJ353" t="e">
            <v>#DIV/0!</v>
          </cell>
        </row>
        <row r="354">
          <cell r="A354" t="str">
            <v>4350304</v>
          </cell>
          <cell r="B354" t="str">
            <v>Northern Manor Geriatric Center Inc</v>
          </cell>
          <cell r="C354" t="str">
            <v xml:space="preserve">01/01/2016  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 t="e">
            <v>#DIV/0!</v>
          </cell>
          <cell r="L354" t="e">
            <v>#DIV/0!</v>
          </cell>
          <cell r="M354" t="e">
            <v>#DIV/0!</v>
          </cell>
          <cell r="N354" t="e">
            <v>#DIV/0!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 t="e">
            <v>#DIV/0!</v>
          </cell>
          <cell r="X354" t="e">
            <v>#DIV/0!</v>
          </cell>
          <cell r="Y354" t="e">
            <v>#DIV/0!</v>
          </cell>
          <cell r="Z354" t="e">
            <v>#DIV/0!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 t="e">
            <v>#DIV/0!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>
            <v>5523</v>
          </cell>
          <cell r="AN354">
            <v>668</v>
          </cell>
          <cell r="AO354">
            <v>277</v>
          </cell>
          <cell r="AP354">
            <v>3758</v>
          </cell>
          <cell r="AQ354">
            <v>820</v>
          </cell>
          <cell r="AR354">
            <v>267</v>
          </cell>
          <cell r="AS354">
            <v>1097</v>
          </cell>
          <cell r="AT354">
            <v>4426</v>
          </cell>
          <cell r="AU354">
            <v>0.19862393626652181</v>
          </cell>
          <cell r="AV354">
            <v>0.80137606373347814</v>
          </cell>
          <cell r="AW354">
            <v>217.89045808437442</v>
          </cell>
          <cell r="AX354">
            <v>213.96740901683867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 t="e">
            <v>#DIV/0!</v>
          </cell>
          <cell r="BH354" t="e">
            <v>#DIV/0!</v>
          </cell>
          <cell r="BI354" t="e">
            <v>#DIV/0!</v>
          </cell>
          <cell r="BJ354" t="e">
            <v>#DIV/0!</v>
          </cell>
        </row>
        <row r="355">
          <cell r="A355" t="str">
            <v>4353301</v>
          </cell>
          <cell r="B355" t="str">
            <v>Northern Metropolitan Residential Health Care Facility Inc</v>
          </cell>
          <cell r="C355" t="str">
            <v xml:space="preserve">01/01/2016  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 t="e">
            <v>#DIV/0!</v>
          </cell>
          <cell r="L355" t="e">
            <v>#DIV/0!</v>
          </cell>
          <cell r="M355" t="e">
            <v>#DIV/0!</v>
          </cell>
          <cell r="N355" t="e">
            <v>#DIV/0!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 t="e">
            <v>#DIV/0!</v>
          </cell>
          <cell r="X355" t="e">
            <v>#DIV/0!</v>
          </cell>
          <cell r="Y355" t="e">
            <v>#DIV/0!</v>
          </cell>
          <cell r="Z355" t="e">
            <v>#DIV/0!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 t="e">
            <v>#DIV/0!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 t="e">
            <v>#DIV/0!</v>
          </cell>
          <cell r="AV355" t="e">
            <v>#DIV/0!</v>
          </cell>
          <cell r="AW355" t="e">
            <v>#DIV/0!</v>
          </cell>
          <cell r="AX355" t="e">
            <v>#DIV/0!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 t="e">
            <v>#DIV/0!</v>
          </cell>
          <cell r="BH355" t="e">
            <v>#DIV/0!</v>
          </cell>
          <cell r="BI355" t="e">
            <v>#DIV/0!</v>
          </cell>
          <cell r="BJ355" t="e">
            <v>#DIV/0!</v>
          </cell>
        </row>
        <row r="356">
          <cell r="A356" t="str">
            <v>4321302</v>
          </cell>
          <cell r="B356" t="str">
            <v>Northern Riverview Health Care Center Inc</v>
          </cell>
          <cell r="C356" t="str">
            <v xml:space="preserve">01/01/2016  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 t="e">
            <v>#DIV/0!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 t="e">
            <v>#DIV/0!</v>
          </cell>
          <cell r="AV356" t="e">
            <v>#DIV/0!</v>
          </cell>
          <cell r="AW356" t="e">
            <v>#DIV/0!</v>
          </cell>
          <cell r="AX356" t="e">
            <v>#DIV/0!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 t="e">
            <v>#DIV/0!</v>
          </cell>
          <cell r="BH356" t="e">
            <v>#DIV/0!</v>
          </cell>
          <cell r="BI356" t="e">
            <v>#DIV/0!</v>
          </cell>
          <cell r="BJ356" t="e">
            <v>#DIV/0!</v>
          </cell>
        </row>
        <row r="357">
          <cell r="A357" t="str">
            <v>2951305</v>
          </cell>
          <cell r="B357" t="str">
            <v>Northwell Health Stern Family Center for Rehabilitation</v>
          </cell>
          <cell r="C357" t="str">
            <v xml:space="preserve">01/01/2016  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 t="e">
            <v>#DIV/0!</v>
          </cell>
          <cell r="L357" t="e">
            <v>#DIV/0!</v>
          </cell>
          <cell r="M357" t="e">
            <v>#DIV/0!</v>
          </cell>
          <cell r="N357" t="e">
            <v>#DIV/0!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 t="e">
            <v>#DIV/0!</v>
          </cell>
          <cell r="X357" t="e">
            <v>#DIV/0!</v>
          </cell>
          <cell r="Y357" t="e">
            <v>#DIV/0!</v>
          </cell>
          <cell r="Z357" t="e">
            <v>#DIV/0!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 t="e">
            <v>#DIV/0!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 t="e">
            <v>#DIV/0!</v>
          </cell>
          <cell r="AV357" t="e">
            <v>#DIV/0!</v>
          </cell>
          <cell r="AW357" t="e">
            <v>#DIV/0!</v>
          </cell>
          <cell r="AX357" t="e">
            <v>#DIV/0!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 t="e">
            <v>#DIV/0!</v>
          </cell>
          <cell r="BH357" t="e">
            <v>#DIV/0!</v>
          </cell>
          <cell r="BI357" t="e">
            <v>#DIV/0!</v>
          </cell>
          <cell r="BJ357" t="e">
            <v>#DIV/0!</v>
          </cell>
        </row>
        <row r="358">
          <cell r="A358" t="str">
            <v>0526304</v>
          </cell>
          <cell r="B358" t="str">
            <v>Northwoods Rehabilitation and Nursing Center at Moravia</v>
          </cell>
          <cell r="C358" t="str">
            <v xml:space="preserve">01/01/2016  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 t="e">
            <v>#DIV/0!</v>
          </cell>
          <cell r="L358" t="e">
            <v>#DIV/0!</v>
          </cell>
          <cell r="M358" t="e">
            <v>#DIV/0!</v>
          </cell>
          <cell r="N358" t="e">
            <v>#DIV/0!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 t="e">
            <v>#DIV/0!</v>
          </cell>
          <cell r="X358" t="e">
            <v>#DIV/0!</v>
          </cell>
          <cell r="Y358" t="e">
            <v>#DIV/0!</v>
          </cell>
          <cell r="Z358" t="e">
            <v>#DIV/0!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 t="e">
            <v>#DIV/0!</v>
          </cell>
          <cell r="AV358" t="e">
            <v>#DIV/0!</v>
          </cell>
          <cell r="AW358" t="e">
            <v>#DIV/0!</v>
          </cell>
          <cell r="AX358" t="e">
            <v>#DIV/0!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 t="e">
            <v>#DIV/0!</v>
          </cell>
          <cell r="BH358" t="e">
            <v>#DIV/0!</v>
          </cell>
          <cell r="BI358" t="e">
            <v>#DIV/0!</v>
          </cell>
          <cell r="BJ358" t="e">
            <v>#DIV/0!</v>
          </cell>
        </row>
        <row r="359">
          <cell r="A359" t="str">
            <v>7001316</v>
          </cell>
          <cell r="B359" t="str">
            <v>Norwegian Christian Home And Health Center</v>
          </cell>
          <cell r="C359" t="str">
            <v xml:space="preserve">01/01/2016  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 t="e">
            <v>#DIV/0!</v>
          </cell>
          <cell r="L359" t="e">
            <v>#DIV/0!</v>
          </cell>
          <cell r="M359" t="e">
            <v>#DIV/0!</v>
          </cell>
          <cell r="N359" t="e">
            <v>#DIV/0!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 t="e">
            <v>#DIV/0!</v>
          </cell>
          <cell r="X359" t="e">
            <v>#DIV/0!</v>
          </cell>
          <cell r="Y359" t="e">
            <v>#DIV/0!</v>
          </cell>
          <cell r="Z359" t="e">
            <v>#DIV/0!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 t="e">
            <v>#DIV/0!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 t="e">
            <v>#DIV/0!</v>
          </cell>
          <cell r="AV359" t="e">
            <v>#DIV/0!</v>
          </cell>
          <cell r="AW359" t="e">
            <v>#DIV/0!</v>
          </cell>
          <cell r="AX359" t="e">
            <v>#DIV/0!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 t="e">
            <v>#DIV/0!</v>
          </cell>
          <cell r="BH359" t="e">
            <v>#DIV/0!</v>
          </cell>
          <cell r="BI359" t="e">
            <v>#DIV/0!</v>
          </cell>
          <cell r="BJ359" t="e">
            <v>#DIV/0!</v>
          </cell>
        </row>
        <row r="360">
          <cell r="A360" t="str">
            <v>0824304</v>
          </cell>
          <cell r="B360" t="str">
            <v>Norwich Rehabilitation &amp; Nursing Center</v>
          </cell>
          <cell r="C360" t="str">
            <v xml:space="preserve">01/01/2016  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 t="e">
            <v>#DIV/0!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 t="e">
            <v>#DIV/0!</v>
          </cell>
          <cell r="AV360" t="e">
            <v>#DIV/0!</v>
          </cell>
          <cell r="AW360" t="e">
            <v>#DIV/0!</v>
          </cell>
          <cell r="AX360" t="e">
            <v>#DIV/0!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 t="e">
            <v>#DIV/0!</v>
          </cell>
          <cell r="BH360" t="e">
            <v>#DIV/0!</v>
          </cell>
          <cell r="BI360" t="e">
            <v>#DIV/0!</v>
          </cell>
          <cell r="BJ360" t="e">
            <v>#DIV/0!</v>
          </cell>
        </row>
        <row r="361">
          <cell r="A361" t="str">
            <v>3353301</v>
          </cell>
          <cell r="B361" t="str">
            <v>Nottingham Residential Health Care Facility</v>
          </cell>
          <cell r="C361" t="str">
            <v xml:space="preserve">01/01/2016  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 t="e">
            <v>#DIV/0!</v>
          </cell>
          <cell r="L361" t="e">
            <v>#DIV/0!</v>
          </cell>
          <cell r="M361" t="e">
            <v>#DIV/0!</v>
          </cell>
          <cell r="N361" t="e">
            <v>#DIV/0!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 t="e">
            <v>#DIV/0!</v>
          </cell>
          <cell r="X361" t="e">
            <v>#DIV/0!</v>
          </cell>
          <cell r="Y361" t="e">
            <v>#DIV/0!</v>
          </cell>
          <cell r="Z361" t="e">
            <v>#DIV/0!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 t="e">
            <v>#DIV/0!</v>
          </cell>
          <cell r="AV361" t="e">
            <v>#DIV/0!</v>
          </cell>
          <cell r="AW361" t="e">
            <v>#DIV/0!</v>
          </cell>
          <cell r="AX361" t="e">
            <v>#DIV/0!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 t="e">
            <v>#DIV/0!</v>
          </cell>
          <cell r="BH361" t="e">
            <v>#DIV/0!</v>
          </cell>
          <cell r="BI361" t="e">
            <v>#DIV/0!</v>
          </cell>
          <cell r="BJ361" t="e">
            <v>#DIV/0!</v>
          </cell>
        </row>
        <row r="362">
          <cell r="A362" t="str">
            <v>4350306</v>
          </cell>
          <cell r="B362" t="str">
            <v>Nyack Ridge Rehabilitation and Nursing Center</v>
          </cell>
          <cell r="C362" t="str">
            <v xml:space="preserve">01/01/2016  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 t="e">
            <v>#DIV/0!</v>
          </cell>
          <cell r="L362" t="e">
            <v>#DIV/0!</v>
          </cell>
          <cell r="M362" t="e">
            <v>#DIV/0!</v>
          </cell>
          <cell r="N362" t="e">
            <v>#DIV/0!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 t="e">
            <v>#DIV/0!</v>
          </cell>
          <cell r="X362" t="e">
            <v>#DIV/0!</v>
          </cell>
          <cell r="Y362" t="e">
            <v>#DIV/0!</v>
          </cell>
          <cell r="Z362" t="e">
            <v>#DIV/0!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 t="e">
            <v>#DIV/0!</v>
          </cell>
          <cell r="AV362" t="e">
            <v>#DIV/0!</v>
          </cell>
          <cell r="AW362" t="e">
            <v>#DIV/0!</v>
          </cell>
          <cell r="AX362" t="e">
            <v>#DIV/0!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 t="e">
            <v>#DIV/0!</v>
          </cell>
          <cell r="BH362" t="e">
            <v>#DIV/0!</v>
          </cell>
          <cell r="BI362" t="e">
            <v>#DIV/0!</v>
          </cell>
          <cell r="BJ362" t="e">
            <v>#DIV/0!</v>
          </cell>
        </row>
        <row r="363">
          <cell r="A363" t="str">
            <v>5401310</v>
          </cell>
          <cell r="B363" t="str">
            <v>Oak Hill Manor Nursing Home</v>
          </cell>
          <cell r="C363" t="str">
            <v xml:space="preserve">01/01/2016  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 t="e">
            <v>#DIV/0!</v>
          </cell>
          <cell r="L363" t="e">
            <v>#DIV/0!</v>
          </cell>
          <cell r="M363" t="e">
            <v>#DIV/0!</v>
          </cell>
          <cell r="N363" t="e">
            <v>#DIV/0!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 t="e">
            <v>#DIV/0!</v>
          </cell>
          <cell r="X363" t="e">
            <v>#DIV/0!</v>
          </cell>
          <cell r="Y363" t="e">
            <v>#DIV/0!</v>
          </cell>
          <cell r="Z363" t="e">
            <v>#DIV/0!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 t="e">
            <v>#DIV/0!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 t="e">
            <v>#DIV/0!</v>
          </cell>
          <cell r="AV363" t="e">
            <v>#DIV/0!</v>
          </cell>
          <cell r="AW363" t="e">
            <v>#DIV/0!</v>
          </cell>
          <cell r="AX363" t="e">
            <v>#DIV/0!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 t="e">
            <v>#DIV/0!</v>
          </cell>
          <cell r="BH363" t="e">
            <v>#DIV/0!</v>
          </cell>
          <cell r="BI363" t="e">
            <v>#DIV/0!</v>
          </cell>
          <cell r="BJ363" t="e">
            <v>#DIV/0!</v>
          </cell>
        </row>
        <row r="364">
          <cell r="A364" t="str">
            <v>5151322</v>
          </cell>
          <cell r="B364" t="str">
            <v>Oasis Rehabilitation and Nursing LLC</v>
          </cell>
          <cell r="C364" t="str">
            <v xml:space="preserve">01/01/2016  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 t="e">
            <v>#DIV/0!</v>
          </cell>
          <cell r="L364" t="e">
            <v>#DIV/0!</v>
          </cell>
          <cell r="M364" t="e">
            <v>#DIV/0!</v>
          </cell>
          <cell r="N364" t="e">
            <v>#DIV/0!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 t="e">
            <v>#DIV/0!</v>
          </cell>
          <cell r="X364" t="e">
            <v>#DIV/0!</v>
          </cell>
          <cell r="Y364" t="e">
            <v>#DIV/0!</v>
          </cell>
          <cell r="Z364" t="e">
            <v>#DIV/0!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 t="e">
            <v>#DIV/0!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 t="e">
            <v>#DIV/0!</v>
          </cell>
          <cell r="AV364" t="e">
            <v>#DIV/0!</v>
          </cell>
          <cell r="AW364" t="e">
            <v>#DIV/0!</v>
          </cell>
          <cell r="AX364" t="e">
            <v>#DIV/0!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 t="e">
            <v>#DIV/0!</v>
          </cell>
          <cell r="BH364" t="e">
            <v>#DIV/0!</v>
          </cell>
          <cell r="BI364" t="e">
            <v>#DIV/0!</v>
          </cell>
          <cell r="BJ364" t="e">
            <v>#DIV/0!</v>
          </cell>
        </row>
        <row r="365">
          <cell r="A365" t="str">
            <v>2950314</v>
          </cell>
          <cell r="B365" t="str">
            <v>Oceanside Care Center Inc</v>
          </cell>
          <cell r="C365" t="str">
            <v xml:space="preserve">01/01/2016  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 t="e">
            <v>#DIV/0!</v>
          </cell>
          <cell r="AJ365" t="e">
            <v>#DIV/0!</v>
          </cell>
          <cell r="AK365" t="e">
            <v>#DIV/0!</v>
          </cell>
          <cell r="AL365" t="e">
            <v>#DIV/0!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 t="e">
            <v>#DIV/0!</v>
          </cell>
          <cell r="AV365" t="e">
            <v>#DIV/0!</v>
          </cell>
          <cell r="AW365" t="e">
            <v>#DIV/0!</v>
          </cell>
          <cell r="AX365" t="e">
            <v>#DIV/0!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 t="e">
            <v>#DIV/0!</v>
          </cell>
          <cell r="BH365" t="e">
            <v>#DIV/0!</v>
          </cell>
          <cell r="BI365" t="e">
            <v>#DIV/0!</v>
          </cell>
          <cell r="BJ365" t="e">
            <v>#DIV/0!</v>
          </cell>
        </row>
        <row r="366">
          <cell r="A366" t="str">
            <v>7003354</v>
          </cell>
          <cell r="B366" t="str">
            <v>Oceanview Nursing &amp; Rehabilitation Center LLC</v>
          </cell>
          <cell r="C366" t="str">
            <v xml:space="preserve">01/01/2016  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 t="e">
            <v>#DIV/0!</v>
          </cell>
          <cell r="L366" t="e">
            <v>#DIV/0!</v>
          </cell>
          <cell r="M366" t="e">
            <v>#DIV/0!</v>
          </cell>
          <cell r="N366" t="e">
            <v>#DIV/0!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 t="e">
            <v>#DIV/0!</v>
          </cell>
          <cell r="X366" t="e">
            <v>#DIV/0!</v>
          </cell>
          <cell r="Y366" t="e">
            <v>#DIV/0!</v>
          </cell>
          <cell r="Z366" t="e">
            <v>#DIV/0!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 t="e">
            <v>#DIV/0!</v>
          </cell>
          <cell r="AJ366" t="e">
            <v>#DIV/0!</v>
          </cell>
          <cell r="AK366" t="e">
            <v>#DIV/0!</v>
          </cell>
          <cell r="AL366" t="e">
            <v>#DIV/0!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 t="e">
            <v>#DIV/0!</v>
          </cell>
          <cell r="AV366" t="e">
            <v>#DIV/0!</v>
          </cell>
          <cell r="AW366" t="e">
            <v>#DIV/0!</v>
          </cell>
          <cell r="AX366" t="e">
            <v>#DIV/0!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 t="e">
            <v>#DIV/0!</v>
          </cell>
          <cell r="BH366" t="e">
            <v>#DIV/0!</v>
          </cell>
          <cell r="BI366" t="e">
            <v>#DIV/0!</v>
          </cell>
          <cell r="BJ366" t="e">
            <v>#DIV/0!</v>
          </cell>
        </row>
        <row r="367">
          <cell r="A367" t="str">
            <v>3202317</v>
          </cell>
          <cell r="B367" t="str">
            <v>Oneida Center for Rehabilitation and Nursing</v>
          </cell>
          <cell r="C367" t="str">
            <v xml:space="preserve">01/01/2016  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 t="e">
            <v>#DIV/0!</v>
          </cell>
          <cell r="L367" t="e">
            <v>#DIV/0!</v>
          </cell>
          <cell r="M367" t="e">
            <v>#DIV/0!</v>
          </cell>
          <cell r="N367" t="e">
            <v>#DIV/0!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 t="e">
            <v>#DIV/0!</v>
          </cell>
          <cell r="X367" t="e">
            <v>#DIV/0!</v>
          </cell>
          <cell r="Y367" t="e">
            <v>#DIV/0!</v>
          </cell>
          <cell r="Z367" t="e">
            <v>#DIV/0!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 t="e">
            <v>#DIV/0!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 t="e">
            <v>#DIV/0!</v>
          </cell>
          <cell r="AV367" t="e">
            <v>#DIV/0!</v>
          </cell>
          <cell r="AW367" t="e">
            <v>#DIV/0!</v>
          </cell>
          <cell r="AX367" t="e">
            <v>#DIV/0!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 t="e">
            <v>#DIV/0!</v>
          </cell>
          <cell r="BH367" t="e">
            <v>#DIV/0!</v>
          </cell>
          <cell r="BI367" t="e">
            <v>#DIV/0!</v>
          </cell>
          <cell r="BJ367" t="e">
            <v>#DIV/0!</v>
          </cell>
        </row>
        <row r="368">
          <cell r="A368" t="str">
            <v>2601001</v>
          </cell>
          <cell r="B368" t="str">
            <v>Oneida Healthcare</v>
          </cell>
          <cell r="C368" t="str">
            <v xml:space="preserve">01/01/2016  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 t="e">
            <v>#DIV/0!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>
            <v>3343</v>
          </cell>
          <cell r="AN368">
            <v>0</v>
          </cell>
          <cell r="AO368">
            <v>0</v>
          </cell>
          <cell r="AP368">
            <v>2048</v>
          </cell>
          <cell r="AQ368">
            <v>1295</v>
          </cell>
          <cell r="AR368">
            <v>183</v>
          </cell>
          <cell r="AS368">
            <v>1295</v>
          </cell>
          <cell r="AT368">
            <v>2048</v>
          </cell>
          <cell r="AU368">
            <v>0.3873766078372719</v>
          </cell>
          <cell r="AV368">
            <v>0.6126233921627281</v>
          </cell>
          <cell r="AW368">
            <v>501.65270714926709</v>
          </cell>
          <cell r="AX368">
            <v>112.11008076577924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 t="e">
            <v>#DIV/0!</v>
          </cell>
          <cell r="BH368" t="e">
            <v>#DIV/0!</v>
          </cell>
          <cell r="BI368" t="e">
            <v>#DIV/0!</v>
          </cell>
          <cell r="BJ368" t="e">
            <v>#DIV/0!</v>
          </cell>
        </row>
        <row r="369">
          <cell r="A369" t="str">
            <v>3334304</v>
          </cell>
          <cell r="B369" t="str">
            <v>Onondaga Center for Rehabilitation and Nursing</v>
          </cell>
          <cell r="C369" t="str">
            <v xml:space="preserve">01/01/2016  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 t="e">
            <v>#DIV/0!</v>
          </cell>
          <cell r="L369" t="e">
            <v>#DIV/0!</v>
          </cell>
          <cell r="M369" t="e">
            <v>#DIV/0!</v>
          </cell>
          <cell r="N369" t="e">
            <v>#DIV/0!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 t="e">
            <v>#DIV/0!</v>
          </cell>
          <cell r="X369" t="e">
            <v>#DIV/0!</v>
          </cell>
          <cell r="Y369" t="e">
            <v>#DIV/0!</v>
          </cell>
          <cell r="Z369" t="e">
            <v>#DIV/0!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 t="e">
            <v>#DIV/0!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 t="e">
            <v>#DIV/0!</v>
          </cell>
          <cell r="AV369" t="e">
            <v>#DIV/0!</v>
          </cell>
          <cell r="AW369" t="e">
            <v>#DIV/0!</v>
          </cell>
          <cell r="AX369" t="e">
            <v>#DIV/0!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 t="e">
            <v>#DIV/0!</v>
          </cell>
          <cell r="BH369" t="e">
            <v>#DIV/0!</v>
          </cell>
          <cell r="BI369" t="e">
            <v>#DIV/0!</v>
          </cell>
          <cell r="BJ369" t="e">
            <v>#DIV/0!</v>
          </cell>
        </row>
        <row r="370">
          <cell r="A370" t="str">
            <v>3429304</v>
          </cell>
          <cell r="B370" t="str">
            <v>Ontario Center for Rehabilitation and Healthcare</v>
          </cell>
          <cell r="C370" t="str">
            <v xml:space="preserve">01/01/2016  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 t="e">
            <v>#DIV/0!</v>
          </cell>
          <cell r="L370" t="e">
            <v>#DIV/0!</v>
          </cell>
          <cell r="M370" t="e">
            <v>#DIV/0!</v>
          </cell>
          <cell r="N370" t="e">
            <v>#DIV/0!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 t="e">
            <v>#DIV/0!</v>
          </cell>
          <cell r="X370" t="e">
            <v>#DIV/0!</v>
          </cell>
          <cell r="Y370" t="e">
            <v>#DIV/0!</v>
          </cell>
          <cell r="Z370" t="e">
            <v>#DIV/0!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 t="e">
            <v>#DIV/0!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 t="e">
            <v>#DIV/0!</v>
          </cell>
          <cell r="AV370" t="e">
            <v>#DIV/0!</v>
          </cell>
          <cell r="AW370" t="e">
            <v>#DIV/0!</v>
          </cell>
          <cell r="AX370" t="e">
            <v>#DIV/0!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 t="e">
            <v>#DIV/0!</v>
          </cell>
          <cell r="BH370" t="e">
            <v>#DIV/0!</v>
          </cell>
          <cell r="BI370" t="e">
            <v>#DIV/0!</v>
          </cell>
          <cell r="BJ370" t="e">
            <v>#DIV/0!</v>
          </cell>
        </row>
        <row r="371">
          <cell r="A371" t="str">
            <v>3622303</v>
          </cell>
          <cell r="B371" t="str">
            <v>Orchard Manor Rehabilitation and Nursing Center</v>
          </cell>
          <cell r="C371" t="str">
            <v xml:space="preserve">01/01/2016  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 t="e">
            <v>#DIV/0!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 t="e">
            <v>#DIV/0!</v>
          </cell>
          <cell r="AV371" t="e">
            <v>#DIV/0!</v>
          </cell>
          <cell r="AW371" t="e">
            <v>#DIV/0!</v>
          </cell>
          <cell r="AX371" t="e">
            <v>#DIV/0!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 t="e">
            <v>#DIV/0!</v>
          </cell>
          <cell r="BH371" t="e">
            <v>#DIV/0!</v>
          </cell>
          <cell r="BI371" t="e">
            <v>#DIV/0!</v>
          </cell>
          <cell r="BJ371" t="e">
            <v>#DIV/0!</v>
          </cell>
        </row>
        <row r="372">
          <cell r="A372" t="str">
            <v>0155301</v>
          </cell>
          <cell r="B372" t="str">
            <v>Our Lady Of Mercy Life Center</v>
          </cell>
          <cell r="C372" t="str">
            <v xml:space="preserve">01/01/2016  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 t="e">
            <v>#DIV/0!</v>
          </cell>
          <cell r="L372" t="e">
            <v>#DIV/0!</v>
          </cell>
          <cell r="M372" t="e">
            <v>#DIV/0!</v>
          </cell>
          <cell r="N372" t="e">
            <v>#DIV/0!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 t="e">
            <v>#DIV/0!</v>
          </cell>
          <cell r="X372" t="e">
            <v>#DIV/0!</v>
          </cell>
          <cell r="Y372" t="e">
            <v>#DIV/0!</v>
          </cell>
          <cell r="Z372" t="e">
            <v>#DIV/0!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 t="e">
            <v>#DIV/0!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 t="e">
            <v>#DIV/0!</v>
          </cell>
          <cell r="AV372" t="e">
            <v>#DIV/0!</v>
          </cell>
          <cell r="AW372" t="e">
            <v>#DIV/0!</v>
          </cell>
          <cell r="AX372" t="e">
            <v>#DIV/0!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 t="e">
            <v>#DIV/0!</v>
          </cell>
          <cell r="BH372" t="e">
            <v>#DIV/0!</v>
          </cell>
          <cell r="BI372" t="e">
            <v>#DIV/0!</v>
          </cell>
          <cell r="BJ372" t="e">
            <v>#DIV/0!</v>
          </cell>
        </row>
        <row r="373">
          <cell r="A373" t="str">
            <v>5154319</v>
          </cell>
          <cell r="B373" t="str">
            <v>Our Lady of Consolation Nursing and Rehabilitation Care Center</v>
          </cell>
          <cell r="C373" t="str">
            <v xml:space="preserve">01/01/2016  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 t="e">
            <v>#DIV/0!</v>
          </cell>
          <cell r="L373" t="e">
            <v>#DIV/0!</v>
          </cell>
          <cell r="M373" t="e">
            <v>#DIV/0!</v>
          </cell>
          <cell r="N373" t="e">
            <v>#DIV/0!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 t="e">
            <v>#DIV/0!</v>
          </cell>
          <cell r="X373" t="e">
            <v>#DIV/0!</v>
          </cell>
          <cell r="Y373" t="e">
            <v>#DIV/0!</v>
          </cell>
          <cell r="Z373" t="e">
            <v>#DIV/0!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 t="e">
            <v>#DIV/0!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 t="e">
            <v>#DIV/0!</v>
          </cell>
          <cell r="AV373" t="e">
            <v>#DIV/0!</v>
          </cell>
          <cell r="AW373" t="e">
            <v>#DIV/0!</v>
          </cell>
          <cell r="AX373" t="e">
            <v>#DIV/0!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 t="e">
            <v>#DIV/0!</v>
          </cell>
          <cell r="BH373" t="e">
            <v>#DIV/0!</v>
          </cell>
          <cell r="BI373" t="e">
            <v>#DIV/0!</v>
          </cell>
          <cell r="BJ373" t="e">
            <v>#DIV/0!</v>
          </cell>
        </row>
        <row r="374">
          <cell r="A374" t="str">
            <v>3121303</v>
          </cell>
          <cell r="B374" t="str">
            <v>Our Lady of Peace Nursing Care Residence</v>
          </cell>
          <cell r="C374" t="str">
            <v xml:space="preserve">01/01/2016  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 t="e">
            <v>#DIV/0!</v>
          </cell>
          <cell r="AV374" t="e">
            <v>#DIV/0!</v>
          </cell>
          <cell r="AW374" t="e">
            <v>#DIV/0!</v>
          </cell>
          <cell r="AX374" t="e">
            <v>#DIV/0!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 t="e">
            <v>#DIV/0!</v>
          </cell>
          <cell r="BH374" t="e">
            <v>#DIV/0!</v>
          </cell>
          <cell r="BI374" t="e">
            <v>#DIV/0!</v>
          </cell>
          <cell r="BJ374" t="e">
            <v>#DIV/0!</v>
          </cell>
        </row>
        <row r="375">
          <cell r="A375" t="str">
            <v>7001373</v>
          </cell>
          <cell r="B375" t="str">
            <v>Oxford Nursing Home</v>
          </cell>
          <cell r="C375" t="str">
            <v xml:space="preserve">01/01/2016  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 t="e">
            <v>#DIV/0!</v>
          </cell>
          <cell r="L375" t="e">
            <v>#DIV/0!</v>
          </cell>
          <cell r="M375" t="e">
            <v>#DIV/0!</v>
          </cell>
          <cell r="N375" t="e">
            <v>#DIV/0!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 t="e">
            <v>#DIV/0!</v>
          </cell>
          <cell r="X375" t="e">
            <v>#DIV/0!</v>
          </cell>
          <cell r="Y375" t="e">
            <v>#DIV/0!</v>
          </cell>
          <cell r="Z375" t="e">
            <v>#DIV/0!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 t="e">
            <v>#DIV/0!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 t="e">
            <v>#DIV/0!</v>
          </cell>
          <cell r="AV375" t="e">
            <v>#DIV/0!</v>
          </cell>
          <cell r="AW375" t="e">
            <v>#DIV/0!</v>
          </cell>
          <cell r="AX375" t="e">
            <v>#DIV/0!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 t="e">
            <v>#DIV/0!</v>
          </cell>
          <cell r="BH375" t="e">
            <v>#DIV/0!</v>
          </cell>
          <cell r="BI375" t="e">
            <v>#DIV/0!</v>
          </cell>
          <cell r="BJ375" t="e">
            <v>#DIV/0!</v>
          </cell>
        </row>
        <row r="376">
          <cell r="A376" t="str">
            <v>7003306</v>
          </cell>
          <cell r="B376" t="str">
            <v>Ozanam Hall Of Queens Nursing Home Inc</v>
          </cell>
          <cell r="C376" t="str">
            <v xml:space="preserve">01/01/2016  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 t="e">
            <v>#DIV/0!</v>
          </cell>
          <cell r="L376" t="e">
            <v>#DIV/0!</v>
          </cell>
          <cell r="M376" t="e">
            <v>#DIV/0!</v>
          </cell>
          <cell r="N376" t="e">
            <v>#DIV/0!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 t="e">
            <v>#DIV/0!</v>
          </cell>
          <cell r="X376" t="e">
            <v>#DIV/0!</v>
          </cell>
          <cell r="Y376" t="e">
            <v>#DIV/0!</v>
          </cell>
          <cell r="Z376" t="e">
            <v>#DIV/0!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 t="e">
            <v>#DIV/0!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 t="e">
            <v>#DIV/0!</v>
          </cell>
          <cell r="AV376" t="e">
            <v>#DIV/0!</v>
          </cell>
          <cell r="AW376" t="e">
            <v>#DIV/0!</v>
          </cell>
          <cell r="AX376" t="e">
            <v>#DIV/0!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 t="e">
            <v>#DIV/0!</v>
          </cell>
          <cell r="BH376" t="e">
            <v>#DIV/0!</v>
          </cell>
          <cell r="BI376" t="e">
            <v>#DIV/0!</v>
          </cell>
          <cell r="BJ376" t="e">
            <v>#DIV/0!</v>
          </cell>
        </row>
        <row r="377">
          <cell r="A377" t="str">
            <v>2827000</v>
          </cell>
          <cell r="B377" t="str">
            <v>Palatine Nursing Home</v>
          </cell>
          <cell r="C377" t="str">
            <v xml:space="preserve">01/01/2016  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 t="e">
            <v>#DIV/0!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 t="e">
            <v>#DIV/0!</v>
          </cell>
          <cell r="AV377" t="e">
            <v>#DIV/0!</v>
          </cell>
          <cell r="AW377" t="e">
            <v>#DIV/0!</v>
          </cell>
          <cell r="AX377" t="e">
            <v>#DIV/0!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 t="e">
            <v>#DIV/0!</v>
          </cell>
          <cell r="BH377" t="e">
            <v>#DIV/0!</v>
          </cell>
          <cell r="BI377" t="e">
            <v>#DIV/0!</v>
          </cell>
          <cell r="BJ377" t="e">
            <v>#DIV/0!</v>
          </cell>
        </row>
        <row r="378">
          <cell r="A378" t="str">
            <v>7000347</v>
          </cell>
          <cell r="B378" t="str">
            <v>Palisade Nursing Home Company Inc</v>
          </cell>
          <cell r="C378" t="str">
            <v xml:space="preserve">01/01/2016 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 t="e">
            <v>#DIV/0!</v>
          </cell>
          <cell r="L378" t="e">
            <v>#DIV/0!</v>
          </cell>
          <cell r="M378" t="e">
            <v>#DIV/0!</v>
          </cell>
          <cell r="N378" t="e">
            <v>#DIV/0!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 t="e">
            <v>#DIV/0!</v>
          </cell>
          <cell r="X378" t="e">
            <v>#DIV/0!</v>
          </cell>
          <cell r="Y378" t="e">
            <v>#DIV/0!</v>
          </cell>
          <cell r="Z378" t="e">
            <v>#DIV/0!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 t="e">
            <v>#DIV/0!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 t="e">
            <v>#DIV/0!</v>
          </cell>
          <cell r="AV378" t="e">
            <v>#DIV/0!</v>
          </cell>
          <cell r="AW378" t="e">
            <v>#DIV/0!</v>
          </cell>
          <cell r="AX378" t="e">
            <v>#DIV/0!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 t="e">
            <v>#DIV/0!</v>
          </cell>
          <cell r="BH378" t="e">
            <v>#DIV/0!</v>
          </cell>
          <cell r="BI378" t="e">
            <v>#DIV/0!</v>
          </cell>
          <cell r="BJ378" t="e">
            <v>#DIV/0!</v>
          </cell>
        </row>
        <row r="379">
          <cell r="A379" t="str">
            <v>7001391</v>
          </cell>
          <cell r="B379" t="str">
            <v>Palm Gardens Center for Nursing and Rehabilitation</v>
          </cell>
          <cell r="C379" t="str">
            <v xml:space="preserve">01/01/2016  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 t="e">
            <v>#DIV/0!</v>
          </cell>
          <cell r="L379" t="e">
            <v>#DIV/0!</v>
          </cell>
          <cell r="M379" t="e">
            <v>#DIV/0!</v>
          </cell>
          <cell r="N379" t="e">
            <v>#DIV/0!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 t="e">
            <v>#DIV/0!</v>
          </cell>
          <cell r="X379" t="e">
            <v>#DIV/0!</v>
          </cell>
          <cell r="Y379" t="e">
            <v>#DIV/0!</v>
          </cell>
          <cell r="Z379" t="e">
            <v>#DIV/0!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 t="e">
            <v>#DIV/0!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>
            <v>8948</v>
          </cell>
          <cell r="AN379">
            <v>0</v>
          </cell>
          <cell r="AO379">
            <v>0</v>
          </cell>
          <cell r="AP379">
            <v>7319</v>
          </cell>
          <cell r="AQ379">
            <v>1629</v>
          </cell>
          <cell r="AR379">
            <v>368</v>
          </cell>
          <cell r="AS379">
            <v>1629</v>
          </cell>
          <cell r="AT379">
            <v>7319</v>
          </cell>
          <cell r="AU379">
            <v>0.18205185516316497</v>
          </cell>
          <cell r="AV379">
            <v>0.81794814483683509</v>
          </cell>
          <cell r="AW379">
            <v>296.56247206079576</v>
          </cell>
          <cell r="AX379">
            <v>301.00491729995531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 t="e">
            <v>#DIV/0!</v>
          </cell>
          <cell r="BH379" t="e">
            <v>#DIV/0!</v>
          </cell>
          <cell r="BI379" t="e">
            <v>#DIV/0!</v>
          </cell>
          <cell r="BJ379" t="e">
            <v>#DIV/0!</v>
          </cell>
        </row>
        <row r="380">
          <cell r="A380" t="str">
            <v>2902306</v>
          </cell>
          <cell r="B380" t="str">
            <v>Park Avenue Extended Care Facility</v>
          </cell>
          <cell r="C380" t="str">
            <v xml:space="preserve">01/01/2016 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 t="e">
            <v>#DIV/0!</v>
          </cell>
          <cell r="L380" t="e">
            <v>#DIV/0!</v>
          </cell>
          <cell r="M380" t="e">
            <v>#DIV/0!</v>
          </cell>
          <cell r="N380" t="e">
            <v>#DIV/0!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 t="e">
            <v>#DIV/0!</v>
          </cell>
          <cell r="X380" t="e">
            <v>#DIV/0!</v>
          </cell>
          <cell r="Y380" t="e">
            <v>#DIV/0!</v>
          </cell>
          <cell r="Z380" t="e">
            <v>#DIV/0!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 t="e">
            <v>#DIV/0!</v>
          </cell>
          <cell r="AV380" t="e">
            <v>#DIV/0!</v>
          </cell>
          <cell r="AW380" t="e">
            <v>#DIV/0!</v>
          </cell>
          <cell r="AX380" t="e">
            <v>#DIV/0!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 t="e">
            <v>#DIV/0!</v>
          </cell>
          <cell r="BH380" t="e">
            <v>#DIV/0!</v>
          </cell>
          <cell r="BI380" t="e">
            <v>#DIV/0!</v>
          </cell>
          <cell r="BJ380" t="e">
            <v>#DIV/0!</v>
          </cell>
        </row>
        <row r="381">
          <cell r="A381" t="str">
            <v>7000382</v>
          </cell>
          <cell r="B381" t="str">
            <v>Park Gardens Rehabilitation &amp; Nursing Center LLC</v>
          </cell>
          <cell r="C381" t="str">
            <v xml:space="preserve">01/01/2016  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 t="e">
            <v>#DIV/0!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 t="e">
            <v>#DIV/0!</v>
          </cell>
          <cell r="AV381" t="e">
            <v>#DIV/0!</v>
          </cell>
          <cell r="AW381" t="e">
            <v>#DIV/0!</v>
          </cell>
          <cell r="AX381" t="e">
            <v>#DIV/0!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 t="e">
            <v>#DIV/0!</v>
          </cell>
          <cell r="BH381" t="e">
            <v>#DIV/0!</v>
          </cell>
          <cell r="BI381" t="e">
            <v>#DIV/0!</v>
          </cell>
          <cell r="BJ381" t="e">
            <v>#DIV/0!</v>
          </cell>
        </row>
        <row r="382">
          <cell r="A382" t="str">
            <v>7003364</v>
          </cell>
          <cell r="B382" t="str">
            <v>Park Nursing Home</v>
          </cell>
          <cell r="C382" t="str">
            <v xml:space="preserve">01/01/2016  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 t="e">
            <v>#DIV/0!</v>
          </cell>
          <cell r="L382" t="e">
            <v>#DIV/0!</v>
          </cell>
          <cell r="M382" t="e">
            <v>#DIV/0!</v>
          </cell>
          <cell r="N382" t="e">
            <v>#DIV/0!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 t="e">
            <v>#DIV/0!</v>
          </cell>
          <cell r="X382" t="e">
            <v>#DIV/0!</v>
          </cell>
          <cell r="Y382" t="e">
            <v>#DIV/0!</v>
          </cell>
          <cell r="Z382" t="e">
            <v>#DIV/0!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 t="e">
            <v>#DIV/0!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 t="e">
            <v>#DIV/0!</v>
          </cell>
          <cell r="AV382" t="e">
            <v>#DIV/0!</v>
          </cell>
          <cell r="AW382" t="e">
            <v>#DIV/0!</v>
          </cell>
          <cell r="AX382" t="e">
            <v>#DIV/0!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 t="e">
            <v>#DIV/0!</v>
          </cell>
          <cell r="BH382" t="e">
            <v>#DIV/0!</v>
          </cell>
          <cell r="BI382" t="e">
            <v>#DIV/0!</v>
          </cell>
          <cell r="BJ382" t="e">
            <v>#DIV/0!</v>
          </cell>
        </row>
        <row r="383">
          <cell r="A383" t="str">
            <v>2754302</v>
          </cell>
          <cell r="B383" t="str">
            <v>Park Ridge Nursing Home</v>
          </cell>
          <cell r="C383" t="str">
            <v xml:space="preserve">01/01/2016  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 t="e">
            <v>#DIV/0!</v>
          </cell>
          <cell r="L383" t="e">
            <v>#DIV/0!</v>
          </cell>
          <cell r="M383" t="e">
            <v>#DIV/0!</v>
          </cell>
          <cell r="N383" t="e">
            <v>#DIV/0!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 t="e">
            <v>#DIV/0!</v>
          </cell>
          <cell r="X383" t="e">
            <v>#DIV/0!</v>
          </cell>
          <cell r="Y383" t="e">
            <v>#DIV/0!</v>
          </cell>
          <cell r="Z383" t="e">
            <v>#DIV/0!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 t="e">
            <v>#DIV/0!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 t="e">
            <v>#DIV/0!</v>
          </cell>
          <cell r="AV383" t="e">
            <v>#DIV/0!</v>
          </cell>
          <cell r="AW383" t="e">
            <v>#DIV/0!</v>
          </cell>
          <cell r="AX383" t="e">
            <v>#DIV/0!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 t="e">
            <v>#DIV/0!</v>
          </cell>
          <cell r="BH383" t="e">
            <v>#DIV/0!</v>
          </cell>
          <cell r="BI383" t="e">
            <v>#DIV/0!</v>
          </cell>
          <cell r="BJ383" t="e">
            <v>#DIV/0!</v>
          </cell>
        </row>
        <row r="384">
          <cell r="A384" t="str">
            <v>7003374</v>
          </cell>
          <cell r="B384" t="str">
            <v>Park Terrace Care Center</v>
          </cell>
          <cell r="C384" t="str">
            <v xml:space="preserve">01/01/2016  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 t="e">
            <v>#DIV/0!</v>
          </cell>
          <cell r="L384" t="e">
            <v>#DIV/0!</v>
          </cell>
          <cell r="M384" t="e">
            <v>#DIV/0!</v>
          </cell>
          <cell r="N384" t="e">
            <v>#DIV/0!</v>
          </cell>
          <cell r="O384">
            <v>1897</v>
          </cell>
          <cell r="P384">
            <v>0</v>
          </cell>
          <cell r="Q384">
            <v>0</v>
          </cell>
          <cell r="R384">
            <v>984</v>
          </cell>
          <cell r="S384">
            <v>913</v>
          </cell>
          <cell r="T384">
            <v>4171</v>
          </cell>
          <cell r="U384">
            <v>913</v>
          </cell>
          <cell r="V384">
            <v>984</v>
          </cell>
          <cell r="W384">
            <v>0.48128624143384291</v>
          </cell>
          <cell r="X384">
            <v>0.51871375856615709</v>
          </cell>
          <cell r="Y384">
            <v>439.41433842909856</v>
          </cell>
          <cell r="Z384">
            <v>2163.5550869794411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 t="e">
            <v>#DIV/0!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 t="e">
            <v>#DIV/0!</v>
          </cell>
          <cell r="AV384" t="e">
            <v>#DIV/0!</v>
          </cell>
          <cell r="AW384" t="e">
            <v>#DIV/0!</v>
          </cell>
          <cell r="AX384" t="e">
            <v>#DIV/0!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 t="e">
            <v>#DIV/0!</v>
          </cell>
          <cell r="BH384" t="e">
            <v>#DIV/0!</v>
          </cell>
          <cell r="BI384" t="e">
            <v>#DIV/0!</v>
          </cell>
          <cell r="BJ384" t="e">
            <v>#DIV/0!</v>
          </cell>
        </row>
        <row r="385">
          <cell r="A385" t="str">
            <v>7003307</v>
          </cell>
          <cell r="B385" t="str">
            <v>Parker Jewish Institute for Health Care and Rehabilitation</v>
          </cell>
          <cell r="C385" t="str">
            <v xml:space="preserve">01/01/2016  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 t="e">
            <v>#DIV/0!</v>
          </cell>
          <cell r="L385" t="e">
            <v>#DIV/0!</v>
          </cell>
          <cell r="M385" t="e">
            <v>#DIV/0!</v>
          </cell>
          <cell r="N385" t="e">
            <v>#DIV/0!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 t="e">
            <v>#DIV/0!</v>
          </cell>
          <cell r="X385" t="e">
            <v>#DIV/0!</v>
          </cell>
          <cell r="Y385" t="e">
            <v>#DIV/0!</v>
          </cell>
          <cell r="Z385" t="e">
            <v>#DIV/0!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 t="e">
            <v>#DIV/0!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 t="e">
            <v>#DIV/0!</v>
          </cell>
          <cell r="AV385" t="e">
            <v>#DIV/0!</v>
          </cell>
          <cell r="AW385" t="e">
            <v>#DIV/0!</v>
          </cell>
          <cell r="AX385" t="e">
            <v>#DIV/0!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 t="e">
            <v>#DIV/0!</v>
          </cell>
          <cell r="BH385" t="e">
            <v>#DIV/0!</v>
          </cell>
          <cell r="BI385" t="e">
            <v>#DIV/0!</v>
          </cell>
          <cell r="BJ385" t="e">
            <v>#DIV/0!</v>
          </cell>
        </row>
        <row r="386">
          <cell r="A386" t="str">
            <v>2952301</v>
          </cell>
          <cell r="B386" t="str">
            <v>Parkview Care and Rehabilitation Center Inc</v>
          </cell>
          <cell r="C386" t="str">
            <v xml:space="preserve">01/01/2016  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 t="e">
            <v>#DIV/0!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 t="e">
            <v>#DIV/0!</v>
          </cell>
          <cell r="AV386" t="e">
            <v>#DIV/0!</v>
          </cell>
          <cell r="AW386" t="e">
            <v>#DIV/0!</v>
          </cell>
          <cell r="AX386" t="e">
            <v>#DIV/0!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 t="e">
            <v>#DIV/0!</v>
          </cell>
          <cell r="BH386" t="e">
            <v>#DIV/0!</v>
          </cell>
          <cell r="BI386" t="e">
            <v>#DIV/0!</v>
          </cell>
          <cell r="BJ386" t="e">
            <v>#DIV/0!</v>
          </cell>
        </row>
        <row r="387">
          <cell r="A387" t="str">
            <v>4652302</v>
          </cell>
          <cell r="B387" t="str">
            <v>Pathways Nursing and Rehabilitation Center</v>
          </cell>
          <cell r="C387" t="str">
            <v xml:space="preserve">01/01/2016  </v>
          </cell>
          <cell r="D387">
            <v>11537</v>
          </cell>
          <cell r="E387">
            <v>11537</v>
          </cell>
          <cell r="F387">
            <v>0</v>
          </cell>
          <cell r="G387">
            <v>0</v>
          </cell>
          <cell r="H387">
            <v>0</v>
          </cell>
          <cell r="I387">
            <v>11537</v>
          </cell>
          <cell r="J387">
            <v>0</v>
          </cell>
          <cell r="K387">
            <v>1</v>
          </cell>
          <cell r="L387">
            <v>0</v>
          </cell>
          <cell r="M387">
            <v>11537</v>
          </cell>
          <cell r="N387">
            <v>0</v>
          </cell>
          <cell r="O387">
            <v>14232</v>
          </cell>
          <cell r="P387">
            <v>0</v>
          </cell>
          <cell r="Q387">
            <v>14232</v>
          </cell>
          <cell r="R387">
            <v>0</v>
          </cell>
          <cell r="S387">
            <v>0</v>
          </cell>
          <cell r="T387">
            <v>0</v>
          </cell>
          <cell r="U387">
            <v>14232</v>
          </cell>
          <cell r="V387">
            <v>0</v>
          </cell>
          <cell r="W387">
            <v>1</v>
          </cell>
          <cell r="X387">
            <v>0</v>
          </cell>
          <cell r="Y387">
            <v>14232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 t="e">
            <v>#DIV/0!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>
            <v>2928</v>
          </cell>
          <cell r="AN387">
            <v>0</v>
          </cell>
          <cell r="AO387">
            <v>2928</v>
          </cell>
          <cell r="AP387">
            <v>0</v>
          </cell>
          <cell r="AQ387">
            <v>0</v>
          </cell>
          <cell r="AR387">
            <v>0</v>
          </cell>
          <cell r="AS387">
            <v>2928</v>
          </cell>
          <cell r="AT387">
            <v>0</v>
          </cell>
          <cell r="AU387">
            <v>1</v>
          </cell>
          <cell r="AV387">
            <v>0</v>
          </cell>
          <cell r="AW387">
            <v>2928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 t="e">
            <v>#DIV/0!</v>
          </cell>
          <cell r="BH387" t="e">
            <v>#DIV/0!</v>
          </cell>
          <cell r="BI387" t="e">
            <v>#DIV/0!</v>
          </cell>
          <cell r="BJ387" t="e">
            <v>#DIV/0!</v>
          </cell>
        </row>
        <row r="388">
          <cell r="A388" t="str">
            <v>5155000</v>
          </cell>
          <cell r="B388" t="str">
            <v>Peconic Bay Skilled Nursing Facility</v>
          </cell>
          <cell r="C388" t="str">
            <v xml:space="preserve">01/01/2016  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 t="e">
            <v>#DIV/0!</v>
          </cell>
          <cell r="L388" t="e">
            <v>#DIV/0!</v>
          </cell>
          <cell r="M388" t="e">
            <v>#DIV/0!</v>
          </cell>
          <cell r="N388" t="e">
            <v>#DIV/0!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 t="e">
            <v>#DIV/0!</v>
          </cell>
          <cell r="X388" t="e">
            <v>#DIV/0!</v>
          </cell>
          <cell r="Y388" t="e">
            <v>#DIV/0!</v>
          </cell>
          <cell r="Z388" t="e">
            <v>#DIV/0!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 t="e">
            <v>#DIV/0!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 t="e">
            <v>#DIV/0!</v>
          </cell>
          <cell r="AV388" t="e">
            <v>#DIV/0!</v>
          </cell>
          <cell r="AW388" t="e">
            <v>#DIV/0!</v>
          </cell>
          <cell r="AX388" t="e">
            <v>#DIV/0!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 t="e">
            <v>#DIV/0!</v>
          </cell>
          <cell r="BH388" t="e">
            <v>#DIV/0!</v>
          </cell>
          <cell r="BI388" t="e">
            <v>#DIV/0!</v>
          </cell>
          <cell r="BJ388" t="e">
            <v>#DIV/0!</v>
          </cell>
        </row>
        <row r="389">
          <cell r="A389" t="str">
            <v>5127301</v>
          </cell>
          <cell r="B389" t="str">
            <v>Peconic Landing at Southold</v>
          </cell>
          <cell r="C389" t="str">
            <v xml:space="preserve">01/01/2016  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 t="e">
            <v>#DIV/0!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 t="e">
            <v>#DIV/0!</v>
          </cell>
          <cell r="AV389" t="e">
            <v>#DIV/0!</v>
          </cell>
          <cell r="AW389" t="e">
            <v>#DIV/0!</v>
          </cell>
          <cell r="AX389" t="e">
            <v>#DIV/0!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 t="e">
            <v>#DIV/0!</v>
          </cell>
          <cell r="BH389" t="e">
            <v>#DIV/0!</v>
          </cell>
          <cell r="BI389" t="e">
            <v>#DIV/0!</v>
          </cell>
          <cell r="BJ389" t="e">
            <v>#DIV/0!</v>
          </cell>
        </row>
        <row r="390">
          <cell r="A390" t="str">
            <v>7000338</v>
          </cell>
          <cell r="B390" t="str">
            <v>Pelham Parkway Nursing and Rehabilitation Facility</v>
          </cell>
          <cell r="C390" t="str">
            <v xml:space="preserve">01/01/2016  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 t="e">
            <v>#DIV/0!</v>
          </cell>
          <cell r="L390" t="e">
            <v>#DIV/0!</v>
          </cell>
          <cell r="M390" t="e">
            <v>#DIV/0!</v>
          </cell>
          <cell r="N390" t="e">
            <v>#DIV/0!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 t="e">
            <v>#DIV/0!</v>
          </cell>
          <cell r="X390" t="e">
            <v>#DIV/0!</v>
          </cell>
          <cell r="Y390" t="e">
            <v>#DIV/0!</v>
          </cell>
          <cell r="Z390" t="e">
            <v>#DIV/0!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 t="e">
            <v>#DIV/0!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 t="e">
            <v>#DIV/0!</v>
          </cell>
          <cell r="AV390" t="e">
            <v>#DIV/0!</v>
          </cell>
          <cell r="AW390" t="e">
            <v>#DIV/0!</v>
          </cell>
          <cell r="AX390" t="e">
            <v>#DIV/0!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 t="e">
            <v>#DIV/0!</v>
          </cell>
          <cell r="BH390" t="e">
            <v>#DIV/0!</v>
          </cell>
          <cell r="BI390" t="e">
            <v>#DIV/0!</v>
          </cell>
          <cell r="BJ390" t="e">
            <v>#DIV/0!</v>
          </cell>
        </row>
        <row r="391">
          <cell r="A391" t="str">
            <v>2761303</v>
          </cell>
          <cell r="B391" t="str">
            <v>Penfield Place LLC</v>
          </cell>
          <cell r="C391" t="str">
            <v xml:space="preserve">01/01/2016  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 t="e">
            <v>#DIV/0!</v>
          </cell>
          <cell r="L391" t="e">
            <v>#DIV/0!</v>
          </cell>
          <cell r="M391" t="e">
            <v>#DIV/0!</v>
          </cell>
          <cell r="N391" t="e">
            <v>#DIV/0!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 t="e">
            <v>#DIV/0!</v>
          </cell>
          <cell r="X391" t="e">
            <v>#DIV/0!</v>
          </cell>
          <cell r="Y391" t="e">
            <v>#DIV/0!</v>
          </cell>
          <cell r="Z391" t="e">
            <v>#DIV/0!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 t="e">
            <v>#DIV/0!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 t="e">
            <v>#DIV/0!</v>
          </cell>
          <cell r="AV391" t="e">
            <v>#DIV/0!</v>
          </cell>
          <cell r="AW391" t="e">
            <v>#DIV/0!</v>
          </cell>
          <cell r="AX391" t="e">
            <v>#DIV/0!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 t="e">
            <v>#DIV/0!</v>
          </cell>
          <cell r="BH391" t="e">
            <v>#DIV/0!</v>
          </cell>
          <cell r="BI391" t="e">
            <v>#DIV/0!</v>
          </cell>
          <cell r="BJ391" t="e">
            <v>#DIV/0!</v>
          </cell>
        </row>
        <row r="392">
          <cell r="A392" t="str">
            <v>7003411</v>
          </cell>
          <cell r="B392" t="str">
            <v>Peninsula Nursing and Rehabilitation Center</v>
          </cell>
          <cell r="C392" t="str">
            <v xml:space="preserve">01/01/2016  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 t="e">
            <v>#DIV/0!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 t="e">
            <v>#DIV/0!</v>
          </cell>
          <cell r="AV392" t="e">
            <v>#DIV/0!</v>
          </cell>
          <cell r="AW392" t="e">
            <v>#DIV/0!</v>
          </cell>
          <cell r="AX392" t="e">
            <v>#DIV/0!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 t="e">
            <v>#DIV/0!</v>
          </cell>
          <cell r="BH392" t="e">
            <v>#DIV/0!</v>
          </cell>
          <cell r="BI392" t="e">
            <v>#DIV/0!</v>
          </cell>
          <cell r="BJ392" t="e">
            <v>#DIV/0!</v>
          </cell>
        </row>
        <row r="393">
          <cell r="A393" t="str">
            <v>6120300</v>
          </cell>
          <cell r="B393" t="str">
            <v>Penn Yan Manor Nursing Home Inc</v>
          </cell>
          <cell r="C393" t="str">
            <v xml:space="preserve">01/01/2016  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 t="e">
            <v>#DIV/0!</v>
          </cell>
          <cell r="L393" t="e">
            <v>#DIV/0!</v>
          </cell>
          <cell r="M393" t="e">
            <v>#DIV/0!</v>
          </cell>
          <cell r="N393" t="e">
            <v>#DIV/0!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 t="e">
            <v>#DIV/0!</v>
          </cell>
          <cell r="X393" t="e">
            <v>#DIV/0!</v>
          </cell>
          <cell r="Y393" t="e">
            <v>#DIV/0!</v>
          </cell>
          <cell r="Z393" t="e">
            <v>#DIV/0!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 t="e">
            <v>#DIV/0!</v>
          </cell>
          <cell r="AJ393" t="e">
            <v>#DIV/0!</v>
          </cell>
          <cell r="AK393" t="e">
            <v>#DIV/0!</v>
          </cell>
          <cell r="AL393" t="e">
            <v>#DIV/0!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 t="e">
            <v>#DIV/0!</v>
          </cell>
          <cell r="AV393" t="e">
            <v>#DIV/0!</v>
          </cell>
          <cell r="AW393" t="e">
            <v>#DIV/0!</v>
          </cell>
          <cell r="AX393" t="e">
            <v>#DIV/0!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 t="e">
            <v>#DIV/0!</v>
          </cell>
          <cell r="BH393" t="e">
            <v>#DIV/0!</v>
          </cell>
          <cell r="BI393" t="e">
            <v>#DIV/0!</v>
          </cell>
          <cell r="BJ393" t="e">
            <v>#DIV/0!</v>
          </cell>
        </row>
        <row r="394">
          <cell r="A394" t="str">
            <v>1021301</v>
          </cell>
          <cell r="B394" t="str">
            <v>Pine Haven Home</v>
          </cell>
          <cell r="C394" t="str">
            <v xml:space="preserve">01/01/2016 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 t="e">
            <v>#DIV/0!</v>
          </cell>
          <cell r="L394" t="e">
            <v>#DIV/0!</v>
          </cell>
          <cell r="M394" t="e">
            <v>#DIV/0!</v>
          </cell>
          <cell r="N394" t="e">
            <v>#DIV/0!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 t="e">
            <v>#DIV/0!</v>
          </cell>
          <cell r="X394" t="e">
            <v>#DIV/0!</v>
          </cell>
          <cell r="Y394" t="e">
            <v>#DIV/0!</v>
          </cell>
          <cell r="Z394" t="e">
            <v>#DIV/0!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 t="e">
            <v>#DIV/0!</v>
          </cell>
          <cell r="AJ394" t="e">
            <v>#DIV/0!</v>
          </cell>
          <cell r="AK394" t="e">
            <v>#DIV/0!</v>
          </cell>
          <cell r="AL394" t="e">
            <v>#DIV/0!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 t="e">
            <v>#DIV/0!</v>
          </cell>
          <cell r="AV394" t="e">
            <v>#DIV/0!</v>
          </cell>
          <cell r="AW394" t="e">
            <v>#DIV/0!</v>
          </cell>
          <cell r="AX394" t="e">
            <v>#DIV/0!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 t="e">
            <v>#DIV/0!</v>
          </cell>
          <cell r="BH394" t="e">
            <v>#DIV/0!</v>
          </cell>
          <cell r="BI394" t="e">
            <v>#DIV/0!</v>
          </cell>
          <cell r="BJ394" t="e">
            <v>#DIV/0!</v>
          </cell>
        </row>
        <row r="395">
          <cell r="A395" t="str">
            <v>4353303</v>
          </cell>
          <cell r="B395" t="str">
            <v>Pine Valley Center for Rehabilitation and Nursing</v>
          </cell>
          <cell r="C395" t="str">
            <v xml:space="preserve">01/01/2016  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 t="e">
            <v>#DIV/0!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 t="e">
            <v>#DIV/0!</v>
          </cell>
          <cell r="AV395" t="e">
            <v>#DIV/0!</v>
          </cell>
          <cell r="AW395" t="e">
            <v>#DIV/0!</v>
          </cell>
          <cell r="AX395" t="e">
            <v>#DIV/0!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 t="e">
            <v>#DIV/0!</v>
          </cell>
          <cell r="BH395" t="e">
            <v>#DIV/0!</v>
          </cell>
          <cell r="BI395" t="e">
            <v>#DIV/0!</v>
          </cell>
          <cell r="BJ395" t="e">
            <v>#DIV/0!</v>
          </cell>
        </row>
        <row r="396">
          <cell r="A396" t="str">
            <v>0901304</v>
          </cell>
          <cell r="B396" t="str">
            <v>Plattsburgh Rehabilitation and Nursing Center</v>
          </cell>
          <cell r="C396" t="str">
            <v xml:space="preserve">01/01/2016  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 t="e">
            <v>#DIV/0!</v>
          </cell>
          <cell r="L396" t="e">
            <v>#DIV/0!</v>
          </cell>
          <cell r="M396" t="e">
            <v>#DIV/0!</v>
          </cell>
          <cell r="N396" t="e">
            <v>#DIV/0!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 t="e">
            <v>#DIV/0!</v>
          </cell>
          <cell r="X396" t="e">
            <v>#DIV/0!</v>
          </cell>
          <cell r="Y396" t="e">
            <v>#DIV/0!</v>
          </cell>
          <cell r="Z396" t="e">
            <v>#DIV/0!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 t="e">
            <v>#DIV/0!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 t="e">
            <v>#DIV/0!</v>
          </cell>
          <cell r="AV396" t="e">
            <v>#DIV/0!</v>
          </cell>
          <cell r="AW396" t="e">
            <v>#DIV/0!</v>
          </cell>
          <cell r="AX396" t="e">
            <v>#DIV/0!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 t="e">
            <v>#DIV/0!</v>
          </cell>
          <cell r="BH396" t="e">
            <v>#DIV/0!</v>
          </cell>
          <cell r="BI396" t="e">
            <v>#DIV/0!</v>
          </cell>
          <cell r="BJ396" t="e">
            <v>#DIV/0!</v>
          </cell>
        </row>
        <row r="397">
          <cell r="A397" t="str">
            <v>3702313</v>
          </cell>
          <cell r="B397" t="str">
            <v>Pontiac Nursing Home</v>
          </cell>
          <cell r="C397" t="str">
            <v xml:space="preserve">01/01/2016  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 t="e">
            <v>#DIV/0!</v>
          </cell>
          <cell r="L397" t="e">
            <v>#DIV/0!</v>
          </cell>
          <cell r="M397" t="e">
            <v>#DIV/0!</v>
          </cell>
          <cell r="N397" t="e">
            <v>#DIV/0!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 t="e">
            <v>#DIV/0!</v>
          </cell>
          <cell r="X397" t="e">
            <v>#DIV/0!</v>
          </cell>
          <cell r="Y397" t="e">
            <v>#DIV/0!</v>
          </cell>
          <cell r="Z397" t="e">
            <v>#DIV/0!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 t="e">
            <v>#DIV/0!</v>
          </cell>
          <cell r="AJ397" t="e">
            <v>#DIV/0!</v>
          </cell>
          <cell r="AK397" t="e">
            <v>#DIV/0!</v>
          </cell>
          <cell r="AL397" t="e">
            <v>#DIV/0!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 t="e">
            <v>#DIV/0!</v>
          </cell>
          <cell r="AV397" t="e">
            <v>#DIV/0!</v>
          </cell>
          <cell r="AW397" t="e">
            <v>#DIV/0!</v>
          </cell>
          <cell r="AX397" t="e">
            <v>#DIV/0!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 t="e">
            <v>#DIV/0!</v>
          </cell>
          <cell r="BH397" t="e">
            <v>#DIV/0!</v>
          </cell>
          <cell r="BI397" t="e">
            <v>#DIV/0!</v>
          </cell>
          <cell r="BJ397" t="e">
            <v>#DIV/0!</v>
          </cell>
        </row>
        <row r="398">
          <cell r="A398" t="str">
            <v>1801308</v>
          </cell>
          <cell r="B398" t="str">
            <v>Premier Genesee Center for Nursing and Rehabilitation</v>
          </cell>
          <cell r="C398" t="str">
            <v xml:space="preserve">01/01/2016  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 t="e">
            <v>#DIV/0!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 t="e">
            <v>#DIV/0!</v>
          </cell>
          <cell r="AV398" t="e">
            <v>#DIV/0!</v>
          </cell>
          <cell r="AW398" t="e">
            <v>#DIV/0!</v>
          </cell>
          <cell r="AX398" t="e">
            <v>#DIV/0!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 t="e">
            <v>#DIV/0!</v>
          </cell>
          <cell r="BH398" t="e">
            <v>#DIV/0!</v>
          </cell>
          <cell r="BI398" t="e">
            <v>#DIV/0!</v>
          </cell>
          <cell r="BJ398" t="e">
            <v>#DIV/0!</v>
          </cell>
        </row>
        <row r="399">
          <cell r="A399" t="str">
            <v>3227303</v>
          </cell>
          <cell r="B399" t="str">
            <v>Presbyterian Home For Central New York Inc</v>
          </cell>
          <cell r="C399" t="str">
            <v xml:space="preserve">01/01/2016  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 t="e">
            <v>#DIV/0!</v>
          </cell>
          <cell r="L399" t="e">
            <v>#DIV/0!</v>
          </cell>
          <cell r="M399" t="e">
            <v>#DIV/0!</v>
          </cell>
          <cell r="N399" t="e">
            <v>#DIV/0!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 t="e">
            <v>#DIV/0!</v>
          </cell>
          <cell r="X399" t="e">
            <v>#DIV/0!</v>
          </cell>
          <cell r="Y399" t="e">
            <v>#DIV/0!</v>
          </cell>
          <cell r="Z399" t="e">
            <v>#DIV/0!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 t="e">
            <v>#DIV/0!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 t="e">
            <v>#DIV/0!</v>
          </cell>
          <cell r="AV399" t="e">
            <v>#DIV/0!</v>
          </cell>
          <cell r="AW399" t="e">
            <v>#DIV/0!</v>
          </cell>
          <cell r="AX399" t="e">
            <v>#DIV/0!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 t="e">
            <v>#DIV/0!</v>
          </cell>
          <cell r="BH399" t="e">
            <v>#DIV/0!</v>
          </cell>
          <cell r="BI399" t="e">
            <v>#DIV/0!</v>
          </cell>
          <cell r="BJ399" t="e">
            <v>#DIV/0!</v>
          </cell>
        </row>
        <row r="400">
          <cell r="A400" t="str">
            <v>7003386</v>
          </cell>
          <cell r="B400" t="str">
            <v>Promenade Rehabilitation and Health Care Center</v>
          </cell>
          <cell r="C400" t="str">
            <v xml:space="preserve">01/01/2016 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 t="e">
            <v>#DIV/0!</v>
          </cell>
          <cell r="L400" t="e">
            <v>#DIV/0!</v>
          </cell>
          <cell r="M400" t="e">
            <v>#DIV/0!</v>
          </cell>
          <cell r="N400" t="e">
            <v>#DIV/0!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 t="e">
            <v>#DIV/0!</v>
          </cell>
          <cell r="X400" t="e">
            <v>#DIV/0!</v>
          </cell>
          <cell r="Y400" t="e">
            <v>#DIV/0!</v>
          </cell>
          <cell r="Z400" t="e">
            <v>#DIV/0!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 t="e">
            <v>#DIV/0!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>
            <v>1621</v>
          </cell>
          <cell r="AN400">
            <v>0</v>
          </cell>
          <cell r="AO400">
            <v>228</v>
          </cell>
          <cell r="AP400">
            <v>601</v>
          </cell>
          <cell r="AQ400">
            <v>792</v>
          </cell>
          <cell r="AR400">
            <v>629</v>
          </cell>
          <cell r="AS400">
            <v>1020</v>
          </cell>
          <cell r="AT400">
            <v>601</v>
          </cell>
          <cell r="AU400">
            <v>0.62924120913016657</v>
          </cell>
          <cell r="AV400">
            <v>0.37075879086983343</v>
          </cell>
          <cell r="AW400">
            <v>641.82603331276994</v>
          </cell>
          <cell r="AX400">
            <v>233.20727945712522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 t="e">
            <v>#DIV/0!</v>
          </cell>
          <cell r="BH400" t="e">
            <v>#DIV/0!</v>
          </cell>
          <cell r="BI400" t="e">
            <v>#DIV/0!</v>
          </cell>
          <cell r="BJ400" t="e">
            <v>#DIV/0!</v>
          </cell>
        </row>
        <row r="401">
          <cell r="A401" t="str">
            <v>7000306</v>
          </cell>
          <cell r="B401" t="str">
            <v>Providence Rest</v>
          </cell>
          <cell r="C401" t="str">
            <v xml:space="preserve">01/01/2016  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 t="e">
            <v>#DIV/0!</v>
          </cell>
          <cell r="L401" t="e">
            <v>#DIV/0!</v>
          </cell>
          <cell r="M401" t="e">
            <v>#DIV/0!</v>
          </cell>
          <cell r="N401" t="e">
            <v>#DIV/0!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 t="e">
            <v>#DIV/0!</v>
          </cell>
          <cell r="X401" t="e">
            <v>#DIV/0!</v>
          </cell>
          <cell r="Y401" t="e">
            <v>#DIV/0!</v>
          </cell>
          <cell r="Z401" t="e">
            <v>#DIV/0!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 t="e">
            <v>#DIV/0!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 t="e">
            <v>#DIV/0!</v>
          </cell>
          <cell r="AV401" t="e">
            <v>#DIV/0!</v>
          </cell>
          <cell r="AW401" t="e">
            <v>#DIV/0!</v>
          </cell>
          <cell r="AX401" t="e">
            <v>#DIV/0!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 t="e">
            <v>#DIV/0!</v>
          </cell>
          <cell r="BH401" t="e">
            <v>#DIV/0!</v>
          </cell>
          <cell r="BI401" t="e">
            <v>#DIV/0!</v>
          </cell>
          <cell r="BJ401" t="e">
            <v>#DIV/0!</v>
          </cell>
        </row>
        <row r="402">
          <cell r="A402" t="str">
            <v>3951302</v>
          </cell>
          <cell r="B402" t="str">
            <v>Putnam Nursing &amp; Rehabilitation Center</v>
          </cell>
          <cell r="C402" t="str">
            <v xml:space="preserve">01/01/2016  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 t="e">
            <v>#DIV/0!</v>
          </cell>
          <cell r="BH402" t="e">
            <v>#DIV/0!</v>
          </cell>
          <cell r="BI402" t="e">
            <v>#DIV/0!</v>
          </cell>
          <cell r="BJ402" t="e">
            <v>#DIV/0!</v>
          </cell>
        </row>
        <row r="403">
          <cell r="A403" t="str">
            <v>3950302</v>
          </cell>
          <cell r="B403" t="str">
            <v>Putnam Ridge</v>
          </cell>
          <cell r="C403" t="str">
            <v xml:space="preserve">01/01/2016  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 t="e">
            <v>#DIV/0!</v>
          </cell>
          <cell r="L403" t="e">
            <v>#DIV/0!</v>
          </cell>
          <cell r="M403" t="e">
            <v>#DIV/0!</v>
          </cell>
          <cell r="N403" t="e">
            <v>#DIV/0!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 t="e">
            <v>#DIV/0!</v>
          </cell>
          <cell r="X403" t="e">
            <v>#DIV/0!</v>
          </cell>
          <cell r="Y403" t="e">
            <v>#DIV/0!</v>
          </cell>
          <cell r="Z403" t="e">
            <v>#DIV/0!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 t="e">
            <v>#DIV/0!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 t="e">
            <v>#DIV/0!</v>
          </cell>
          <cell r="AV403" t="e">
            <v>#DIV/0!</v>
          </cell>
          <cell r="AW403" t="e">
            <v>#DIV/0!</v>
          </cell>
          <cell r="AX403" t="e">
            <v>#DIV/0!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 t="e">
            <v>#DIV/0!</v>
          </cell>
          <cell r="BH403" t="e">
            <v>#DIV/0!</v>
          </cell>
          <cell r="BI403" t="e">
            <v>#DIV/0!</v>
          </cell>
          <cell r="BJ403" t="e">
            <v>#DIV/0!</v>
          </cell>
        </row>
        <row r="404">
          <cell r="A404" t="str">
            <v>5151324</v>
          </cell>
          <cell r="B404" t="str">
            <v>Quantum Rehabilitation and Nursing LLC</v>
          </cell>
          <cell r="C404" t="str">
            <v xml:space="preserve">01/01/2016  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 t="e">
            <v>#DIV/0!</v>
          </cell>
          <cell r="L404" t="e">
            <v>#DIV/0!</v>
          </cell>
          <cell r="M404" t="e">
            <v>#DIV/0!</v>
          </cell>
          <cell r="N404" t="e">
            <v>#DIV/0!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 t="e">
            <v>#DIV/0!</v>
          </cell>
          <cell r="X404" t="e">
            <v>#DIV/0!</v>
          </cell>
          <cell r="Y404" t="e">
            <v>#DIV/0!</v>
          </cell>
          <cell r="Z404" t="e">
            <v>#DIV/0!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 t="e">
            <v>#DIV/0!</v>
          </cell>
          <cell r="AJ404" t="e">
            <v>#DIV/0!</v>
          </cell>
          <cell r="AK404" t="e">
            <v>#DIV/0!</v>
          </cell>
          <cell r="AL404" t="e">
            <v>#DIV/0!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 t="e">
            <v>#DIV/0!</v>
          </cell>
          <cell r="AV404" t="e">
            <v>#DIV/0!</v>
          </cell>
          <cell r="AW404" t="e">
            <v>#DIV/0!</v>
          </cell>
          <cell r="AX404" t="e">
            <v>#DIV/0!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 t="e">
            <v>#DIV/0!</v>
          </cell>
          <cell r="BH404" t="e">
            <v>#DIV/0!</v>
          </cell>
          <cell r="BI404" t="e">
            <v>#DIV/0!</v>
          </cell>
          <cell r="BJ404" t="e">
            <v>#DIV/0!</v>
          </cell>
        </row>
        <row r="405">
          <cell r="A405" t="str">
            <v>7003303</v>
          </cell>
          <cell r="B405" t="str">
            <v>Queen Of Peace Residence</v>
          </cell>
          <cell r="C405" t="str">
            <v xml:space="preserve">01/01/2016  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 t="e">
            <v>#DIV/0!</v>
          </cell>
          <cell r="L405" t="e">
            <v>#DIV/0!</v>
          </cell>
          <cell r="M405" t="e">
            <v>#DIV/0!</v>
          </cell>
          <cell r="N405" t="e">
            <v>#DIV/0!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 t="e">
            <v>#DIV/0!</v>
          </cell>
          <cell r="X405" t="e">
            <v>#DIV/0!</v>
          </cell>
          <cell r="Y405" t="e">
            <v>#DIV/0!</v>
          </cell>
          <cell r="Z405" t="e">
            <v>#DIV/0!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 t="e">
            <v>#DIV/0!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 t="e">
            <v>#DIV/0!</v>
          </cell>
          <cell r="AV405" t="e">
            <v>#DIV/0!</v>
          </cell>
          <cell r="AW405" t="e">
            <v>#DIV/0!</v>
          </cell>
          <cell r="AX405" t="e">
            <v>#DIV/0!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 t="e">
            <v>#DIV/0!</v>
          </cell>
          <cell r="BH405" t="e">
            <v>#DIV/0!</v>
          </cell>
          <cell r="BI405" t="e">
            <v>#DIV/0!</v>
          </cell>
          <cell r="BJ405" t="e">
            <v>#DIV/0!</v>
          </cell>
        </row>
        <row r="406">
          <cell r="A406" t="str">
            <v>7003410</v>
          </cell>
          <cell r="B406" t="str">
            <v>Queens Boulevard Extended Care Facility</v>
          </cell>
          <cell r="C406" t="str">
            <v xml:space="preserve">01/01/2016 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 t="e">
            <v>#DIV/0!</v>
          </cell>
          <cell r="L406" t="e">
            <v>#DIV/0!</v>
          </cell>
          <cell r="M406" t="e">
            <v>#DIV/0!</v>
          </cell>
          <cell r="N406" t="e">
            <v>#DIV/0!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 t="e">
            <v>#DIV/0!</v>
          </cell>
          <cell r="X406" t="e">
            <v>#DIV/0!</v>
          </cell>
          <cell r="Y406" t="e">
            <v>#DIV/0!</v>
          </cell>
          <cell r="Z406" t="e">
            <v>#DIV/0!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 t="e">
            <v>#DIV/0!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 t="e">
            <v>#DIV/0!</v>
          </cell>
          <cell r="AV406" t="e">
            <v>#DIV/0!</v>
          </cell>
          <cell r="AW406" t="e">
            <v>#DIV/0!</v>
          </cell>
          <cell r="AX406" t="e">
            <v>#DIV/0!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 t="e">
            <v>#DIV/0!</v>
          </cell>
          <cell r="BH406" t="e">
            <v>#DIV/0!</v>
          </cell>
          <cell r="BI406" t="e">
            <v>#DIV/0!</v>
          </cell>
          <cell r="BJ406" t="e">
            <v>#DIV/0!</v>
          </cell>
        </row>
        <row r="407">
          <cell r="A407" t="str">
            <v>7003361</v>
          </cell>
          <cell r="B407" t="str">
            <v>Queens Nassau Rehabilitation and Nursing Center</v>
          </cell>
          <cell r="C407" t="str">
            <v xml:space="preserve">01/01/2016  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>
            <v>3121</v>
          </cell>
          <cell r="P407">
            <v>19</v>
          </cell>
          <cell r="Q407">
            <v>0</v>
          </cell>
          <cell r="R407">
            <v>410</v>
          </cell>
          <cell r="S407">
            <v>2692</v>
          </cell>
          <cell r="T407">
            <v>1583</v>
          </cell>
          <cell r="U407">
            <v>2692</v>
          </cell>
          <cell r="V407">
            <v>429</v>
          </cell>
          <cell r="W407">
            <v>0.86254405639218201</v>
          </cell>
          <cell r="X407">
            <v>0.13745594360781802</v>
          </cell>
          <cell r="Y407">
            <v>2321.9685998077539</v>
          </cell>
          <cell r="Z407">
            <v>217.59275873117591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 t="e">
            <v>#DIV/0!</v>
          </cell>
          <cell r="BH407" t="e">
            <v>#DIV/0!</v>
          </cell>
          <cell r="BI407" t="e">
            <v>#DIV/0!</v>
          </cell>
          <cell r="BJ407" t="e">
            <v>#DIV/0!</v>
          </cell>
        </row>
        <row r="408">
          <cell r="A408" t="str">
            <v>7000314</v>
          </cell>
          <cell r="B408" t="str">
            <v>Rebekah Rehab and Extended Care Center</v>
          </cell>
          <cell r="C408" t="str">
            <v xml:space="preserve">01/01/2016  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 t="e">
            <v>#DIV/0!</v>
          </cell>
          <cell r="L408" t="e">
            <v>#DIV/0!</v>
          </cell>
          <cell r="M408" t="e">
            <v>#DIV/0!</v>
          </cell>
          <cell r="N408" t="e">
            <v>#DIV/0!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 t="e">
            <v>#DIV/0!</v>
          </cell>
          <cell r="X408" t="e">
            <v>#DIV/0!</v>
          </cell>
          <cell r="Y408" t="e">
            <v>#DIV/0!</v>
          </cell>
          <cell r="Z408" t="e">
            <v>#DIV/0!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 t="e">
            <v>#DIV/0!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 t="e">
            <v>#DIV/0!</v>
          </cell>
          <cell r="AV408" t="e">
            <v>#DIV/0!</v>
          </cell>
          <cell r="AW408" t="e">
            <v>#DIV/0!</v>
          </cell>
          <cell r="AX408" t="e">
            <v>#DIV/0!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 t="e">
            <v>#DIV/0!</v>
          </cell>
          <cell r="BH408" t="e">
            <v>#DIV/0!</v>
          </cell>
          <cell r="BI408" t="e">
            <v>#DIV/0!</v>
          </cell>
          <cell r="BJ408" t="e">
            <v>#DIV/0!</v>
          </cell>
        </row>
        <row r="409">
          <cell r="A409" t="str">
            <v>7003397</v>
          </cell>
          <cell r="B409" t="str">
            <v>Regal Heights Rehabilitation and Health Care Center</v>
          </cell>
          <cell r="C409" t="str">
            <v xml:space="preserve">01/01/2016  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 t="e">
            <v>#DIV/0!</v>
          </cell>
          <cell r="L409" t="e">
            <v>#DIV/0!</v>
          </cell>
          <cell r="M409" t="e">
            <v>#DIV/0!</v>
          </cell>
          <cell r="N409" t="e">
            <v>#DIV/0!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 t="e">
            <v>#DIV/0!</v>
          </cell>
          <cell r="X409" t="e">
            <v>#DIV/0!</v>
          </cell>
          <cell r="Y409" t="e">
            <v>#DIV/0!</v>
          </cell>
          <cell r="Z409" t="e">
            <v>#DIV/0!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 t="e">
            <v>#DIV/0!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 t="e">
            <v>#DIV/0!</v>
          </cell>
          <cell r="AV409" t="e">
            <v>#DIV/0!</v>
          </cell>
          <cell r="AW409" t="e">
            <v>#DIV/0!</v>
          </cell>
          <cell r="AX409" t="e">
            <v>#DIV/0!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 t="e">
            <v>#DIV/0!</v>
          </cell>
          <cell r="BH409" t="e">
            <v>#DIV/0!</v>
          </cell>
          <cell r="BI409" t="e">
            <v>#DIV/0!</v>
          </cell>
          <cell r="BJ409" t="e">
            <v>#DIV/0!</v>
          </cell>
        </row>
        <row r="410">
          <cell r="A410" t="str">
            <v>7000356</v>
          </cell>
          <cell r="B410" t="str">
            <v>Regeis Care Center</v>
          </cell>
          <cell r="C410" t="str">
            <v xml:space="preserve">01/01/2016  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 t="e">
            <v>#DIV/0!</v>
          </cell>
          <cell r="BH410" t="e">
            <v>#DIV/0!</v>
          </cell>
          <cell r="BI410" t="e">
            <v>#DIV/0!</v>
          </cell>
          <cell r="BJ410" t="e">
            <v>#DIV/0!</v>
          </cell>
        </row>
        <row r="411">
          <cell r="A411" t="str">
            <v>5907315</v>
          </cell>
          <cell r="B411" t="str">
            <v>Regency Extended Care Center</v>
          </cell>
          <cell r="C411" t="str">
            <v xml:space="preserve">01/01/2016  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 t="e">
            <v>#DIV/0!</v>
          </cell>
          <cell r="L411" t="e">
            <v>#DIV/0!</v>
          </cell>
          <cell r="M411" t="e">
            <v>#DIV/0!</v>
          </cell>
          <cell r="N411" t="e">
            <v>#DIV/0!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 t="e">
            <v>#DIV/0!</v>
          </cell>
          <cell r="X411" t="e">
            <v>#DIV/0!</v>
          </cell>
          <cell r="Y411" t="e">
            <v>#DIV/0!</v>
          </cell>
          <cell r="Z411" t="e">
            <v>#DIV/0!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 t="e">
            <v>#DIV/0!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 t="e">
            <v>#DIV/0!</v>
          </cell>
          <cell r="AV411" t="e">
            <v>#DIV/0!</v>
          </cell>
          <cell r="AW411" t="e">
            <v>#DIV/0!</v>
          </cell>
          <cell r="AX411" t="e">
            <v>#DIV/0!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 t="e">
            <v>#DIV/0!</v>
          </cell>
          <cell r="BH411" t="e">
            <v>#DIV/0!</v>
          </cell>
          <cell r="BI411" t="e">
            <v>#DIV/0!</v>
          </cell>
          <cell r="BJ411" t="e">
            <v>#DIV/0!</v>
          </cell>
        </row>
        <row r="412">
          <cell r="A412" t="str">
            <v>7003392</v>
          </cell>
          <cell r="B412" t="str">
            <v>Rego Park Nursing Home</v>
          </cell>
          <cell r="C412" t="str">
            <v xml:space="preserve">01/01/2016  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 t="e">
            <v>#DIV/0!</v>
          </cell>
          <cell r="L412" t="e">
            <v>#DIV/0!</v>
          </cell>
          <cell r="M412" t="e">
            <v>#DIV/0!</v>
          </cell>
          <cell r="N412" t="e">
            <v>#DIV/0!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 t="e">
            <v>#DIV/0!</v>
          </cell>
          <cell r="X412" t="e">
            <v>#DIV/0!</v>
          </cell>
          <cell r="Y412" t="e">
            <v>#DIV/0!</v>
          </cell>
          <cell r="Z412" t="e">
            <v>#DIV/0!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 t="e">
            <v>#DIV/0!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 t="e">
            <v>#DIV/0!</v>
          </cell>
          <cell r="AV412" t="e">
            <v>#DIV/0!</v>
          </cell>
          <cell r="AW412" t="e">
            <v>#DIV/0!</v>
          </cell>
          <cell r="AX412" t="e">
            <v>#DIV/0!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 t="e">
            <v>#DIV/0!</v>
          </cell>
          <cell r="BH412" t="e">
            <v>#DIV/0!</v>
          </cell>
          <cell r="BI412" t="e">
            <v>#DIV/0!</v>
          </cell>
          <cell r="BJ412" t="e">
            <v>#DIV/0!</v>
          </cell>
        </row>
        <row r="413">
          <cell r="A413" t="str">
            <v>1356302</v>
          </cell>
          <cell r="B413" t="str">
            <v>Renaissance Rehabilitation and Nursing Care Center</v>
          </cell>
          <cell r="C413" t="str">
            <v xml:space="preserve">01/01/2016  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 t="e">
            <v>#DIV/0!</v>
          </cell>
          <cell r="BH413" t="e">
            <v>#DIV/0!</v>
          </cell>
          <cell r="BI413" t="e">
            <v>#DIV/0!</v>
          </cell>
          <cell r="BJ413" t="e">
            <v>#DIV/0!</v>
          </cell>
        </row>
        <row r="414">
          <cell r="A414" t="str">
            <v>7003330</v>
          </cell>
          <cell r="B414" t="str">
            <v>Resort Nursing Home</v>
          </cell>
          <cell r="C414" t="str">
            <v xml:space="preserve">01/01/2016  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 t="e">
            <v>#DIV/0!</v>
          </cell>
          <cell r="L414" t="e">
            <v>#DIV/0!</v>
          </cell>
          <cell r="M414" t="e">
            <v>#DIV/0!</v>
          </cell>
          <cell r="N414" t="e">
            <v>#DIV/0!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 t="e">
            <v>#DIV/0!</v>
          </cell>
          <cell r="X414" t="e">
            <v>#DIV/0!</v>
          </cell>
          <cell r="Y414" t="e">
            <v>#DIV/0!</v>
          </cell>
          <cell r="Z414" t="e">
            <v>#DIV/0!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 t="e">
            <v>#DIV/0!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>
            <v>3167</v>
          </cell>
          <cell r="AN414">
            <v>0</v>
          </cell>
          <cell r="AO414">
            <v>0</v>
          </cell>
          <cell r="AP414">
            <v>1813</v>
          </cell>
          <cell r="AQ414">
            <v>1354</v>
          </cell>
          <cell r="AR414">
            <v>389</v>
          </cell>
          <cell r="AS414">
            <v>1354</v>
          </cell>
          <cell r="AT414">
            <v>1813</v>
          </cell>
          <cell r="AU414">
            <v>0.42753394379538995</v>
          </cell>
          <cell r="AV414">
            <v>0.57246605620461</v>
          </cell>
          <cell r="AW414">
            <v>578.88095989895794</v>
          </cell>
          <cell r="AX414">
            <v>222.68929586359329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 t="e">
            <v>#DIV/0!</v>
          </cell>
          <cell r="BH414" t="e">
            <v>#DIV/0!</v>
          </cell>
          <cell r="BI414" t="e">
            <v>#DIV/0!</v>
          </cell>
          <cell r="BJ414" t="e">
            <v>#DIV/0!</v>
          </cell>
        </row>
        <row r="415">
          <cell r="A415" t="str">
            <v>7004324</v>
          </cell>
          <cell r="B415" t="str">
            <v>Richmond Center for Rehabilitation and Specialty Healthcare</v>
          </cell>
          <cell r="C415" t="str">
            <v xml:space="preserve">01/01/2016  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 t="e">
            <v>#DIV/0!</v>
          </cell>
          <cell r="L415" t="e">
            <v>#DIV/0!</v>
          </cell>
          <cell r="M415" t="e">
            <v>#DIV/0!</v>
          </cell>
          <cell r="N415" t="e">
            <v>#DIV/0!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 t="e">
            <v>#DIV/0!</v>
          </cell>
          <cell r="X415" t="e">
            <v>#DIV/0!</v>
          </cell>
          <cell r="Y415" t="e">
            <v>#DIV/0!</v>
          </cell>
          <cell r="Z415" t="e">
            <v>#DIV/0!</v>
          </cell>
          <cell r="AA415">
            <v>25712</v>
          </cell>
          <cell r="AB415">
            <v>0</v>
          </cell>
          <cell r="AC415">
            <v>577</v>
          </cell>
          <cell r="AD415">
            <v>12190</v>
          </cell>
          <cell r="AE415">
            <v>12945</v>
          </cell>
          <cell r="AF415">
            <v>1819</v>
          </cell>
          <cell r="AG415">
            <v>13522</v>
          </cell>
          <cell r="AH415">
            <v>12190</v>
          </cell>
          <cell r="AI415">
            <v>0.52590230242688241</v>
          </cell>
          <cell r="AJ415">
            <v>0.47409769757311759</v>
          </cell>
          <cell r="AK415">
            <v>7111.2509334163042</v>
          </cell>
          <cell r="AL415">
            <v>862.38371188550093</v>
          </cell>
          <cell r="AM415">
            <v>6172</v>
          </cell>
          <cell r="AN415">
            <v>0</v>
          </cell>
          <cell r="AO415">
            <v>0</v>
          </cell>
          <cell r="AP415">
            <v>3640</v>
          </cell>
          <cell r="AQ415">
            <v>2532</v>
          </cell>
          <cell r="AR415">
            <v>1213</v>
          </cell>
          <cell r="AS415">
            <v>2532</v>
          </cell>
          <cell r="AT415">
            <v>3640</v>
          </cell>
          <cell r="AU415">
            <v>0.41023979261179522</v>
          </cell>
          <cell r="AV415">
            <v>0.58976020738820478</v>
          </cell>
          <cell r="AW415">
            <v>1038.7271548930655</v>
          </cell>
          <cell r="AX415">
            <v>715.37913156189245</v>
          </cell>
          <cell r="AY415">
            <v>25032</v>
          </cell>
          <cell r="AZ415">
            <v>0</v>
          </cell>
          <cell r="BA415">
            <v>0</v>
          </cell>
          <cell r="BB415">
            <v>11071</v>
          </cell>
          <cell r="BC415">
            <v>13961</v>
          </cell>
          <cell r="BD415">
            <v>1255</v>
          </cell>
          <cell r="BE415">
            <v>13961</v>
          </cell>
          <cell r="BF415">
            <v>11071</v>
          </cell>
          <cell r="BG415">
            <v>0.55772611057845956</v>
          </cell>
          <cell r="BH415">
            <v>0.44227388942154044</v>
          </cell>
          <cell r="BI415">
            <v>7786.4142297858734</v>
          </cell>
          <cell r="BJ415">
            <v>555.0537312240333</v>
          </cell>
        </row>
        <row r="416">
          <cell r="A416" t="str">
            <v>2801305</v>
          </cell>
          <cell r="B416" t="str">
            <v>River Ridge Living Center</v>
          </cell>
          <cell r="C416" t="str">
            <v xml:space="preserve">01/01/2016  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 t="e">
            <v>#DIV/0!</v>
          </cell>
          <cell r="BH416" t="e">
            <v>#DIV/0!</v>
          </cell>
          <cell r="BI416" t="e">
            <v>#DIV/0!</v>
          </cell>
          <cell r="BJ416" t="e">
            <v>#DIV/0!</v>
          </cell>
        </row>
        <row r="417">
          <cell r="A417" t="str">
            <v>7000357</v>
          </cell>
          <cell r="B417" t="str">
            <v>Riverdale Nursing Home</v>
          </cell>
          <cell r="C417" t="str">
            <v xml:space="preserve">01/01/2016  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 t="e">
            <v>#DIV/0!</v>
          </cell>
          <cell r="L417" t="e">
            <v>#DIV/0!</v>
          </cell>
          <cell r="M417" t="e">
            <v>#DIV/0!</v>
          </cell>
          <cell r="N417" t="e">
            <v>#DIV/0!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 t="e">
            <v>#DIV/0!</v>
          </cell>
          <cell r="X417" t="e">
            <v>#DIV/0!</v>
          </cell>
          <cell r="Y417" t="e">
            <v>#DIV/0!</v>
          </cell>
          <cell r="Z417" t="e">
            <v>#DIV/0!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 t="e">
            <v>#DIV/0!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 t="e">
            <v>#DIV/0!</v>
          </cell>
          <cell r="AV417" t="e">
            <v>#DIV/0!</v>
          </cell>
          <cell r="AW417" t="e">
            <v>#DIV/0!</v>
          </cell>
          <cell r="AX417" t="e">
            <v>#DIV/0!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 t="e">
            <v>#DIV/0!</v>
          </cell>
          <cell r="BH417" t="e">
            <v>#DIV/0!</v>
          </cell>
          <cell r="BI417" t="e">
            <v>#DIV/0!</v>
          </cell>
          <cell r="BJ417" t="e">
            <v>#DIV/0!</v>
          </cell>
        </row>
        <row r="418">
          <cell r="A418" t="str">
            <v>4401302</v>
          </cell>
          <cell r="B418" t="str">
            <v>Riverledge Health Care and Rehabilitation Center</v>
          </cell>
          <cell r="C418" t="str">
            <v xml:space="preserve">01/01/2016  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 t="e">
            <v>#DIV/0!</v>
          </cell>
          <cell r="L418" t="e">
            <v>#DIV/0!</v>
          </cell>
          <cell r="M418" t="e">
            <v>#DIV/0!</v>
          </cell>
          <cell r="N418" t="e">
            <v>#DIV/0!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 t="e">
            <v>#DIV/0!</v>
          </cell>
          <cell r="X418" t="e">
            <v>#DIV/0!</v>
          </cell>
          <cell r="Y418" t="e">
            <v>#DIV/0!</v>
          </cell>
          <cell r="Z418" t="e">
            <v>#DIV/0!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 t="e">
            <v>#DIV/0!</v>
          </cell>
          <cell r="AJ418" t="e">
            <v>#DIV/0!</v>
          </cell>
          <cell r="AK418" t="e">
            <v>#DIV/0!</v>
          </cell>
          <cell r="AL418" t="e">
            <v>#DIV/0!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 t="e">
            <v>#DIV/0!</v>
          </cell>
          <cell r="AV418" t="e">
            <v>#DIV/0!</v>
          </cell>
          <cell r="AW418" t="e">
            <v>#DIV/0!</v>
          </cell>
          <cell r="AX418" t="e">
            <v>#DIV/0!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 t="e">
            <v>#DIV/0!</v>
          </cell>
          <cell r="BH418" t="e">
            <v>#DIV/0!</v>
          </cell>
          <cell r="BI418" t="e">
            <v>#DIV/0!</v>
          </cell>
          <cell r="BJ418" t="e">
            <v>#DIV/0!</v>
          </cell>
        </row>
        <row r="419">
          <cell r="A419" t="str">
            <v>4124301</v>
          </cell>
          <cell r="B419" t="str">
            <v>Riverside Center for Rehabilitation and Nursing</v>
          </cell>
          <cell r="C419" t="str">
            <v xml:space="preserve">01/01/2016  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 t="e">
            <v>#DIV/0!</v>
          </cell>
          <cell r="BH419" t="e">
            <v>#DIV/0!</v>
          </cell>
          <cell r="BI419" t="e">
            <v>#DIV/0!</v>
          </cell>
          <cell r="BJ419" t="e">
            <v>#DIV/0!</v>
          </cell>
        </row>
        <row r="420">
          <cell r="A420" t="str">
            <v>5324302</v>
          </cell>
          <cell r="B420" t="str">
            <v>Riverview Manor Health Care Center</v>
          </cell>
          <cell r="C420" t="str">
            <v xml:space="preserve">01/01/2016  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 t="e">
            <v>#DIV/0!</v>
          </cell>
          <cell r="L420" t="e">
            <v>#DIV/0!</v>
          </cell>
          <cell r="M420" t="e">
            <v>#DIV/0!</v>
          </cell>
          <cell r="N420" t="e">
            <v>#DIV/0!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 t="e">
            <v>#DIV/0!</v>
          </cell>
          <cell r="X420" t="e">
            <v>#DIV/0!</v>
          </cell>
          <cell r="Y420" t="e">
            <v>#DIV/0!</v>
          </cell>
          <cell r="Z420" t="e">
            <v>#DIV/0!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 t="e">
            <v>#DIV/0!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 t="e">
            <v>#DIV/0!</v>
          </cell>
          <cell r="AV420" t="e">
            <v>#DIV/0!</v>
          </cell>
          <cell r="AW420" t="e">
            <v>#DIV/0!</v>
          </cell>
          <cell r="AX420" t="e">
            <v>#DIV/0!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 t="e">
            <v>#DIV/0!</v>
          </cell>
          <cell r="BH420" t="e">
            <v>#DIV/0!</v>
          </cell>
          <cell r="BI420" t="e">
            <v>#DIV/0!</v>
          </cell>
          <cell r="BJ420" t="e">
            <v>#DIV/0!</v>
          </cell>
        </row>
        <row r="421">
          <cell r="A421" t="str">
            <v>1225000</v>
          </cell>
          <cell r="B421" t="str">
            <v>Robinson Terrace</v>
          </cell>
          <cell r="C421" t="str">
            <v xml:space="preserve">01/01/2016  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 t="e">
            <v>#DIV/0!</v>
          </cell>
          <cell r="L421" t="e">
            <v>#DIV/0!</v>
          </cell>
          <cell r="M421" t="e">
            <v>#DIV/0!</v>
          </cell>
          <cell r="N421" t="e">
            <v>#DIV/0!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 t="e">
            <v>#DIV/0!</v>
          </cell>
          <cell r="X421" t="e">
            <v>#DIV/0!</v>
          </cell>
          <cell r="Y421" t="e">
            <v>#DIV/0!</v>
          </cell>
          <cell r="Z421" t="e">
            <v>#DIV/0!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 t="e">
            <v>#DIV/0!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 t="e">
            <v>#DIV/0!</v>
          </cell>
          <cell r="AV421" t="e">
            <v>#DIV/0!</v>
          </cell>
          <cell r="AW421" t="e">
            <v>#DIV/0!</v>
          </cell>
          <cell r="AX421" t="e">
            <v>#DIV/0!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 t="e">
            <v>#DIV/0!</v>
          </cell>
          <cell r="BH421" t="e">
            <v>#DIV/0!</v>
          </cell>
          <cell r="BI421" t="e">
            <v>#DIV/0!</v>
          </cell>
          <cell r="BJ421" t="e">
            <v>#DIV/0!</v>
          </cell>
        </row>
        <row r="422">
          <cell r="A422" t="str">
            <v>7003362</v>
          </cell>
          <cell r="B422" t="str">
            <v>Rockaway Care Center</v>
          </cell>
          <cell r="C422" t="str">
            <v xml:space="preserve">01/01/2016  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 t="e">
            <v>#DIV/0!</v>
          </cell>
          <cell r="L422" t="e">
            <v>#DIV/0!</v>
          </cell>
          <cell r="M422" t="e">
            <v>#DIV/0!</v>
          </cell>
          <cell r="N422" t="e">
            <v>#DIV/0!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 t="e">
            <v>#DIV/0!</v>
          </cell>
          <cell r="X422" t="e">
            <v>#DIV/0!</v>
          </cell>
          <cell r="Y422" t="e">
            <v>#DIV/0!</v>
          </cell>
          <cell r="Z422" t="e">
            <v>#DIV/0!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 t="e">
            <v>#DIV/0!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>
            <v>3520</v>
          </cell>
          <cell r="AN422">
            <v>0</v>
          </cell>
          <cell r="AO422">
            <v>373</v>
          </cell>
          <cell r="AP422">
            <v>2075</v>
          </cell>
          <cell r="AQ422">
            <v>1072</v>
          </cell>
          <cell r="AR422">
            <v>0</v>
          </cell>
          <cell r="AS422">
            <v>1445</v>
          </cell>
          <cell r="AT422">
            <v>2075</v>
          </cell>
          <cell r="AU422">
            <v>0.41051136363636365</v>
          </cell>
          <cell r="AV422">
            <v>0.58948863636363635</v>
          </cell>
          <cell r="AW422">
            <v>593.1889204545455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 t="e">
            <v>#DIV/0!</v>
          </cell>
          <cell r="BH422" t="e">
            <v>#DIV/0!</v>
          </cell>
          <cell r="BI422" t="e">
            <v>#DIV/0!</v>
          </cell>
          <cell r="BJ422" t="e">
            <v>#DIV/0!</v>
          </cell>
        </row>
        <row r="423">
          <cell r="A423" t="str">
            <v>2909304</v>
          </cell>
          <cell r="B423" t="str">
            <v>Rockville Skilled Nursing &amp; Rehabilitation Center LLC</v>
          </cell>
          <cell r="C423" t="str">
            <v xml:space="preserve">01/01/2016 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 t="e">
            <v>#DIV/0!</v>
          </cell>
          <cell r="AV423" t="e">
            <v>#DIV/0!</v>
          </cell>
          <cell r="AW423" t="e">
            <v>#DIV/0!</v>
          </cell>
          <cell r="AX423" t="e">
            <v>#DIV/0!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 t="e">
            <v>#DIV/0!</v>
          </cell>
          <cell r="BH423" t="e">
            <v>#DIV/0!</v>
          </cell>
          <cell r="BI423" t="e">
            <v>#DIV/0!</v>
          </cell>
          <cell r="BJ423" t="e">
            <v>#DIV/0!</v>
          </cell>
        </row>
        <row r="424">
          <cell r="A424" t="str">
            <v>3201002</v>
          </cell>
          <cell r="B424" t="str">
            <v>Rome Memorial Hospital Inc - RHCF</v>
          </cell>
          <cell r="C424" t="str">
            <v xml:space="preserve">01/01/2016 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 t="e">
            <v>#DIV/0!</v>
          </cell>
          <cell r="L424" t="e">
            <v>#DIV/0!</v>
          </cell>
          <cell r="M424" t="e">
            <v>#DIV/0!</v>
          </cell>
          <cell r="N424" t="e">
            <v>#DIV/0!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 t="e">
            <v>#DIV/0!</v>
          </cell>
          <cell r="X424" t="e">
            <v>#DIV/0!</v>
          </cell>
          <cell r="Y424" t="e">
            <v>#DIV/0!</v>
          </cell>
          <cell r="Z424" t="e">
            <v>#DIV/0!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 t="e">
            <v>#DIV/0!</v>
          </cell>
          <cell r="AV424" t="e">
            <v>#DIV/0!</v>
          </cell>
          <cell r="AW424" t="e">
            <v>#DIV/0!</v>
          </cell>
          <cell r="AX424" t="e">
            <v>#DIV/0!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 t="e">
            <v>#DIV/0!</v>
          </cell>
          <cell r="BH424" t="e">
            <v>#DIV/0!</v>
          </cell>
          <cell r="BI424" t="e">
            <v>#DIV/0!</v>
          </cell>
          <cell r="BJ424" t="e">
            <v>#DIV/0!</v>
          </cell>
        </row>
        <row r="425">
          <cell r="A425" t="str">
            <v>1451304</v>
          </cell>
          <cell r="B425" t="str">
            <v>Rosa Coplon Jewish Home</v>
          </cell>
          <cell r="C425" t="str">
            <v xml:space="preserve">01/01/2016  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 t="e">
            <v>#DIV/0!</v>
          </cell>
          <cell r="L425" t="e">
            <v>#DIV/0!</v>
          </cell>
          <cell r="M425" t="e">
            <v>#DIV/0!</v>
          </cell>
          <cell r="N425" t="e">
            <v>#DIV/0!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 t="e">
            <v>#DIV/0!</v>
          </cell>
          <cell r="X425" t="e">
            <v>#DIV/0!</v>
          </cell>
          <cell r="Y425" t="e">
            <v>#DIV/0!</v>
          </cell>
          <cell r="Z425" t="e">
            <v>#DIV/0!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 t="e">
            <v>#DIV/0!</v>
          </cell>
          <cell r="AV425" t="e">
            <v>#DIV/0!</v>
          </cell>
          <cell r="AW425" t="e">
            <v>#DIV/0!</v>
          </cell>
          <cell r="AX425" t="e">
            <v>#DIV/0!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 t="e">
            <v>#DIV/0!</v>
          </cell>
          <cell r="BH425" t="e">
            <v>#DIV/0!</v>
          </cell>
          <cell r="BI425" t="e">
            <v>#DIV/0!</v>
          </cell>
          <cell r="BJ425" t="e">
            <v>#DIV/0!</v>
          </cell>
        </row>
        <row r="426">
          <cell r="A426" t="str">
            <v>5262300</v>
          </cell>
          <cell r="B426" t="str">
            <v>Roscoe Regional Rehabilitation&amp;Residential Hlth Care</v>
          </cell>
          <cell r="C426" t="str">
            <v xml:space="preserve">01/01/2016  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 t="e">
            <v>#DIV/0!</v>
          </cell>
          <cell r="L426" t="e">
            <v>#DIV/0!</v>
          </cell>
          <cell r="M426" t="e">
            <v>#DIV/0!</v>
          </cell>
          <cell r="N426" t="e">
            <v>#DIV/0!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 t="e">
            <v>#DIV/0!</v>
          </cell>
          <cell r="X426" t="e">
            <v>#DIV/0!</v>
          </cell>
          <cell r="Y426" t="e">
            <v>#DIV/0!</v>
          </cell>
          <cell r="Z426" t="e">
            <v>#DIV/0!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 t="e">
            <v>#DIV/0!</v>
          </cell>
          <cell r="AV426" t="e">
            <v>#DIV/0!</v>
          </cell>
          <cell r="AW426" t="e">
            <v>#DIV/0!</v>
          </cell>
          <cell r="AX426" t="e">
            <v>#DIV/0!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 t="e">
            <v>#DIV/0!</v>
          </cell>
          <cell r="BH426" t="e">
            <v>#DIV/0!</v>
          </cell>
          <cell r="BI426" t="e">
            <v>#DIV/0!</v>
          </cell>
          <cell r="BJ426" t="e">
            <v>#DIV/0!</v>
          </cell>
        </row>
        <row r="427">
          <cell r="A427" t="str">
            <v>4101300</v>
          </cell>
          <cell r="B427" t="str">
            <v>Rosewood Rehabilitation and Nursing Center</v>
          </cell>
          <cell r="C427" t="str">
            <v xml:space="preserve">01/01/2016  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 t="e">
            <v>#DIV/0!</v>
          </cell>
          <cell r="L427" t="e">
            <v>#DIV/0!</v>
          </cell>
          <cell r="M427" t="e">
            <v>#DIV/0!</v>
          </cell>
          <cell r="N427" t="e">
            <v>#DIV/0!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 t="e">
            <v>#DIV/0!</v>
          </cell>
          <cell r="X427" t="e">
            <v>#DIV/0!</v>
          </cell>
          <cell r="Y427" t="e">
            <v>#DIV/0!</v>
          </cell>
          <cell r="Z427" t="e">
            <v>#DIV/0!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 t="e">
            <v>#DIV/0!</v>
          </cell>
          <cell r="AV427" t="e">
            <v>#DIV/0!</v>
          </cell>
          <cell r="AW427" t="e">
            <v>#DIV/0!</v>
          </cell>
          <cell r="AX427" t="e">
            <v>#DIV/0!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 t="e">
            <v>#DIV/0!</v>
          </cell>
          <cell r="BH427" t="e">
            <v>#DIV/0!</v>
          </cell>
          <cell r="BI427" t="e">
            <v>#DIV/0!</v>
          </cell>
          <cell r="BJ427" t="e">
            <v>#DIV/0!</v>
          </cell>
        </row>
        <row r="428">
          <cell r="A428" t="str">
            <v>5154326</v>
          </cell>
          <cell r="B428" t="str">
            <v>Ross Center for Nursing and Rehabilitation</v>
          </cell>
          <cell r="C428" t="str">
            <v xml:space="preserve">01/01/2016  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 t="e">
            <v>#DIV/0!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 t="e">
            <v>#DIV/0!</v>
          </cell>
          <cell r="AV428" t="e">
            <v>#DIV/0!</v>
          </cell>
          <cell r="AW428" t="e">
            <v>#DIV/0!</v>
          </cell>
          <cell r="AX428" t="e">
            <v>#DIV/0!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 t="e">
            <v>#DIV/0!</v>
          </cell>
          <cell r="BH428" t="e">
            <v>#DIV/0!</v>
          </cell>
          <cell r="BI428" t="e">
            <v>#DIV/0!</v>
          </cell>
          <cell r="BJ428" t="e">
            <v>#DIV/0!</v>
          </cell>
        </row>
        <row r="429">
          <cell r="A429" t="str">
            <v>7001033</v>
          </cell>
          <cell r="B429" t="str">
            <v>Rutland Nursing Home Co Inc</v>
          </cell>
          <cell r="C429" t="str">
            <v xml:space="preserve">01/01/2016  </v>
          </cell>
          <cell r="D429">
            <v>7584</v>
          </cell>
          <cell r="E429">
            <v>0</v>
          </cell>
          <cell r="F429">
            <v>0</v>
          </cell>
          <cell r="G429">
            <v>7584</v>
          </cell>
          <cell r="H429">
            <v>0</v>
          </cell>
          <cell r="I429">
            <v>7584</v>
          </cell>
          <cell r="J429">
            <v>0</v>
          </cell>
          <cell r="K429">
            <v>1</v>
          </cell>
          <cell r="L429">
            <v>0</v>
          </cell>
          <cell r="M429">
            <v>7584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 t="e">
            <v>#DIV/0!</v>
          </cell>
          <cell r="X429" t="e">
            <v>#DIV/0!</v>
          </cell>
          <cell r="Y429" t="e">
            <v>#DIV/0!</v>
          </cell>
          <cell r="Z429" t="e">
            <v>#DIV/0!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 t="e">
            <v>#DIV/0!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>
            <v>5950</v>
          </cell>
          <cell r="AN429">
            <v>0</v>
          </cell>
          <cell r="AO429">
            <v>0</v>
          </cell>
          <cell r="AP429">
            <v>3987</v>
          </cell>
          <cell r="AQ429">
            <v>1963</v>
          </cell>
          <cell r="AR429">
            <v>0</v>
          </cell>
          <cell r="AS429">
            <v>1963</v>
          </cell>
          <cell r="AT429">
            <v>3987</v>
          </cell>
          <cell r="AU429">
            <v>0.32991596638655463</v>
          </cell>
          <cell r="AV429">
            <v>0.67008403361344537</v>
          </cell>
          <cell r="AW429">
            <v>647.62504201680679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 t="e">
            <v>#DIV/0!</v>
          </cell>
          <cell r="BH429" t="e">
            <v>#DIV/0!</v>
          </cell>
          <cell r="BI429" t="e">
            <v>#DIV/0!</v>
          </cell>
          <cell r="BJ429" t="e">
            <v>#DIV/0!</v>
          </cell>
        </row>
        <row r="430">
          <cell r="A430" t="str">
            <v>1403304</v>
          </cell>
          <cell r="B430" t="str">
            <v>Safire Rehabilitation of Northtowns LLC</v>
          </cell>
          <cell r="C430" t="str">
            <v xml:space="preserve">01/01/2016  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 t="e">
            <v>#DIV/0!</v>
          </cell>
          <cell r="L430" t="e">
            <v>#DIV/0!</v>
          </cell>
          <cell r="M430" t="e">
            <v>#DIV/0!</v>
          </cell>
          <cell r="N430" t="e">
            <v>#DIV/0!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 t="e">
            <v>#DIV/0!</v>
          </cell>
          <cell r="X430" t="e">
            <v>#DIV/0!</v>
          </cell>
          <cell r="Y430" t="e">
            <v>#DIV/0!</v>
          </cell>
          <cell r="Z430" t="e">
            <v>#DIV/0!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 t="e">
            <v>#DIV/0!</v>
          </cell>
          <cell r="AV430" t="e">
            <v>#DIV/0!</v>
          </cell>
          <cell r="AW430" t="e">
            <v>#DIV/0!</v>
          </cell>
          <cell r="AX430" t="e">
            <v>#DIV/0!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 t="e">
            <v>#DIV/0!</v>
          </cell>
          <cell r="BH430" t="e">
            <v>#DIV/0!</v>
          </cell>
          <cell r="BI430" t="e">
            <v>#DIV/0!</v>
          </cell>
          <cell r="BJ430" t="e">
            <v>#DIV/0!</v>
          </cell>
        </row>
        <row r="431">
          <cell r="A431" t="str">
            <v>1401342</v>
          </cell>
          <cell r="B431" t="str">
            <v>Safire Rehabilitation of Southtowns LLC</v>
          </cell>
          <cell r="C431" t="str">
            <v xml:space="preserve">01/01/2016  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 t="e">
            <v>#DIV/0!</v>
          </cell>
          <cell r="AV431" t="e">
            <v>#DIV/0!</v>
          </cell>
          <cell r="AW431" t="e">
            <v>#DIV/0!</v>
          </cell>
          <cell r="AX431" t="e">
            <v>#DIV/0!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 t="e">
            <v>#DIV/0!</v>
          </cell>
          <cell r="BH431" t="e">
            <v>#DIV/0!</v>
          </cell>
          <cell r="BI431" t="e">
            <v>#DIV/0!</v>
          </cell>
          <cell r="BJ431" t="e">
            <v>#DIV/0!</v>
          </cell>
        </row>
        <row r="432">
          <cell r="A432" t="str">
            <v>7001371</v>
          </cell>
          <cell r="B432" t="str">
            <v>Saints Joachim &amp; Anne Nursing and Rehabilitation Ce</v>
          </cell>
          <cell r="C432" t="str">
            <v xml:space="preserve">01/01/2016  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 t="e">
            <v>#DIV/0!</v>
          </cell>
          <cell r="L432" t="e">
            <v>#DIV/0!</v>
          </cell>
          <cell r="M432" t="e">
            <v>#DIV/0!</v>
          </cell>
          <cell r="N432" t="e">
            <v>#DIV/0!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 t="e">
            <v>#DIV/0!</v>
          </cell>
          <cell r="X432" t="e">
            <v>#DIV/0!</v>
          </cell>
          <cell r="Y432" t="e">
            <v>#DIV/0!</v>
          </cell>
          <cell r="Z432" t="e">
            <v>#DIV/0!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 t="e">
            <v>#DIV/0!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 t="e">
            <v>#DIV/0!</v>
          </cell>
          <cell r="AV432" t="e">
            <v>#DIV/0!</v>
          </cell>
          <cell r="AW432" t="e">
            <v>#DIV/0!</v>
          </cell>
          <cell r="AX432" t="e">
            <v>#DIV/0!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 t="e">
            <v>#DIV/0!</v>
          </cell>
          <cell r="BH432" t="e">
            <v>#DIV/0!</v>
          </cell>
          <cell r="BI432" t="e">
            <v>#DIV/0!</v>
          </cell>
          <cell r="BJ432" t="e">
            <v>#DIV/0!</v>
          </cell>
        </row>
        <row r="433">
          <cell r="A433" t="str">
            <v>5960304</v>
          </cell>
          <cell r="B433" t="str">
            <v>Salem Hills Rehabilitation and Nursing Center</v>
          </cell>
          <cell r="C433" t="str">
            <v xml:space="preserve">01/01/2016  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 t="e">
            <v>#DIV/0!</v>
          </cell>
          <cell r="L433" t="e">
            <v>#DIV/0!</v>
          </cell>
          <cell r="M433" t="e">
            <v>#DIV/0!</v>
          </cell>
          <cell r="N433" t="e">
            <v>#DIV/0!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 t="e">
            <v>#DIV/0!</v>
          </cell>
          <cell r="X433" t="e">
            <v>#DIV/0!</v>
          </cell>
          <cell r="Y433" t="e">
            <v>#DIV/0!</v>
          </cell>
          <cell r="Z433" t="e">
            <v>#DIV/0!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 t="e">
            <v>#DIV/0!</v>
          </cell>
          <cell r="AJ433" t="e">
            <v>#DIV/0!</v>
          </cell>
          <cell r="AK433" t="e">
            <v>#DIV/0!</v>
          </cell>
          <cell r="AL433" t="e">
            <v>#DIV/0!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 t="e">
            <v>#DIV/0!</v>
          </cell>
          <cell r="AV433" t="e">
            <v>#DIV/0!</v>
          </cell>
          <cell r="AW433" t="e">
            <v>#DIV/0!</v>
          </cell>
          <cell r="AX433" t="e">
            <v>#DIV/0!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 t="e">
            <v>#DIV/0!</v>
          </cell>
          <cell r="BH433" t="e">
            <v>#DIV/0!</v>
          </cell>
          <cell r="BI433" t="e">
            <v>#DIV/0!</v>
          </cell>
          <cell r="BJ433" t="e">
            <v>#DIV/0!</v>
          </cell>
        </row>
        <row r="434">
          <cell r="A434" t="str">
            <v>2201000</v>
          </cell>
          <cell r="B434" t="str">
            <v>Samaritan Keep Nursing Home Inc</v>
          </cell>
          <cell r="C434" t="str">
            <v xml:space="preserve">01/01/2016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 t="e">
            <v>#DIV/0!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 t="e">
            <v>#DIV/0!</v>
          </cell>
          <cell r="AV434" t="e">
            <v>#DIV/0!</v>
          </cell>
          <cell r="AW434" t="e">
            <v>#DIV/0!</v>
          </cell>
          <cell r="AX434" t="e">
            <v>#DIV/0!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 t="e">
            <v>#DIV/0!</v>
          </cell>
          <cell r="BH434" t="e">
            <v>#DIV/0!</v>
          </cell>
          <cell r="BI434" t="e">
            <v>#DIV/0!</v>
          </cell>
          <cell r="BJ434" t="e">
            <v>#DIV/0!</v>
          </cell>
        </row>
        <row r="435">
          <cell r="A435" t="str">
            <v>2269300</v>
          </cell>
          <cell r="B435" t="str">
            <v>Samaritan Senior Village Inc</v>
          </cell>
          <cell r="C435" t="str">
            <v xml:space="preserve">01/01/2016  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 t="e">
            <v>#DIV/0!</v>
          </cell>
          <cell r="L435" t="e">
            <v>#DIV/0!</v>
          </cell>
          <cell r="M435" t="e">
            <v>#DIV/0!</v>
          </cell>
          <cell r="N435" t="e">
            <v>#DIV/0!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 t="e">
            <v>#DIV/0!</v>
          </cell>
          <cell r="X435" t="e">
            <v>#DIV/0!</v>
          </cell>
          <cell r="Y435" t="e">
            <v>#DIV/0!</v>
          </cell>
          <cell r="Z435" t="e">
            <v>#DIV/0!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 t="e">
            <v>#DIV/0!</v>
          </cell>
          <cell r="AV435" t="e">
            <v>#DIV/0!</v>
          </cell>
          <cell r="AW435" t="e">
            <v>#DIV/0!</v>
          </cell>
          <cell r="AX435" t="e">
            <v>#DIV/0!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 t="e">
            <v>#DIV/0!</v>
          </cell>
          <cell r="BH435" t="e">
            <v>#DIV/0!</v>
          </cell>
          <cell r="BI435" t="e">
            <v>#DIV/0!</v>
          </cell>
          <cell r="BJ435" t="e">
            <v>#DIV/0!</v>
          </cell>
        </row>
        <row r="436">
          <cell r="A436" t="str">
            <v>5127302</v>
          </cell>
          <cell r="B436" t="str">
            <v>San Simeon by the Sound Center for Nrsg and Reha</v>
          </cell>
          <cell r="C436" t="str">
            <v xml:space="preserve">01/01/2016  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 t="e">
            <v>#DIV/0!</v>
          </cell>
          <cell r="L436" t="e">
            <v>#DIV/0!</v>
          </cell>
          <cell r="M436" t="e">
            <v>#DIV/0!</v>
          </cell>
          <cell r="N436" t="e">
            <v>#DIV/0!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 t="e">
            <v>#DIV/0!</v>
          </cell>
          <cell r="X436" t="e">
            <v>#DIV/0!</v>
          </cell>
          <cell r="Y436" t="e">
            <v>#DIV/0!</v>
          </cell>
          <cell r="Z436" t="e">
            <v>#DIV/0!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 t="e">
            <v>#DIV/0!</v>
          </cell>
          <cell r="AV436" t="e">
            <v>#DIV/0!</v>
          </cell>
          <cell r="AW436" t="e">
            <v>#DIV/0!</v>
          </cell>
          <cell r="AX436" t="e">
            <v>#DIV/0!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 t="e">
            <v>#DIV/0!</v>
          </cell>
          <cell r="BH436" t="e">
            <v>#DIV/0!</v>
          </cell>
          <cell r="BI436" t="e">
            <v>#DIV/0!</v>
          </cell>
          <cell r="BJ436" t="e">
            <v>#DIV/0!</v>
          </cell>
        </row>
        <row r="437">
          <cell r="A437" t="str">
            <v>2951304</v>
          </cell>
          <cell r="B437" t="str">
            <v>Sands Point Center For Health And Rehabilitation</v>
          </cell>
          <cell r="C437" t="str">
            <v xml:space="preserve">01/01/2016  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 t="e">
            <v>#DIV/0!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 t="e">
            <v>#DIV/0!</v>
          </cell>
          <cell r="AV437" t="e">
            <v>#DIV/0!</v>
          </cell>
          <cell r="AW437" t="e">
            <v>#DIV/0!</v>
          </cell>
          <cell r="AX437" t="e">
            <v>#DIV/0!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 t="e">
            <v>#DIV/0!</v>
          </cell>
          <cell r="BH437" t="e">
            <v>#DIV/0!</v>
          </cell>
          <cell r="BI437" t="e">
            <v>#DIV/0!</v>
          </cell>
          <cell r="BJ437" t="e">
            <v>#DIV/0!</v>
          </cell>
        </row>
        <row r="438">
          <cell r="A438" t="str">
            <v>5907317</v>
          </cell>
          <cell r="B438" t="str">
            <v>Sans Souci Rehabilitation and Nursing Center</v>
          </cell>
          <cell r="C438" t="str">
            <v xml:space="preserve">01/01/2016  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 t="e">
            <v>#DIV/0!</v>
          </cell>
          <cell r="L438" t="e">
            <v>#DIV/0!</v>
          </cell>
          <cell r="M438" t="e">
            <v>#DIV/0!</v>
          </cell>
          <cell r="N438" t="e">
            <v>#DIV/0!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 t="e">
            <v>#DIV/0!</v>
          </cell>
          <cell r="X438" t="e">
            <v>#DIV/0!</v>
          </cell>
          <cell r="Y438" t="e">
            <v>#DIV/0!</v>
          </cell>
          <cell r="Z438" t="e">
            <v>#DIV/0!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 t="e">
            <v>#DIV/0!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 t="e">
            <v>#DIV/0!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 t="e">
            <v>#DIV/0!</v>
          </cell>
          <cell r="BH438" t="e">
            <v>#DIV/0!</v>
          </cell>
          <cell r="BI438" t="e">
            <v>#DIV/0!</v>
          </cell>
          <cell r="BJ438" t="e">
            <v>#DIV/0!</v>
          </cell>
        </row>
        <row r="439">
          <cell r="A439" t="str">
            <v>7003415</v>
          </cell>
          <cell r="B439" t="str">
            <v>Sapphire Center for Rehabilitation and Nursing of Central Queens LLC</v>
          </cell>
          <cell r="C439" t="str">
            <v xml:space="preserve">01/01/2016  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 t="e">
            <v>#DIV/0!</v>
          </cell>
          <cell r="L439" t="e">
            <v>#DIV/0!</v>
          </cell>
          <cell r="M439" t="e">
            <v>#DIV/0!</v>
          </cell>
          <cell r="N439" t="e">
            <v>#DIV/0!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 t="e">
            <v>#DIV/0!</v>
          </cell>
          <cell r="X439" t="e">
            <v>#DIV/0!</v>
          </cell>
          <cell r="Y439" t="e">
            <v>#DIV/0!</v>
          </cell>
          <cell r="Z439" t="e">
            <v>#DIV/0!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 t="e">
            <v>#DIV/0!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 t="e">
            <v>#DIV/0!</v>
          </cell>
          <cell r="AV439" t="e">
            <v>#DIV/0!</v>
          </cell>
          <cell r="AW439" t="e">
            <v>#DIV/0!</v>
          </cell>
          <cell r="AX439" t="e">
            <v>#DIV/0!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 t="e">
            <v>#DIV/0!</v>
          </cell>
          <cell r="BH439" t="e">
            <v>#DIV/0!</v>
          </cell>
          <cell r="BI439" t="e">
            <v>#DIV/0!</v>
          </cell>
          <cell r="BJ439" t="e">
            <v>#DIV/0!</v>
          </cell>
        </row>
        <row r="440">
          <cell r="A440" t="str">
            <v>3523304</v>
          </cell>
          <cell r="B440" t="str">
            <v>Sapphire Nursing and Rehab at Goshen</v>
          </cell>
          <cell r="C440" t="str">
            <v xml:space="preserve">01/01/2016  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 t="e">
            <v>#DIV/0!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 t="e">
            <v>#DIV/0!</v>
          </cell>
          <cell r="AV440" t="e">
            <v>#DIV/0!</v>
          </cell>
          <cell r="AW440" t="e">
            <v>#DIV/0!</v>
          </cell>
          <cell r="AX440" t="e">
            <v>#DIV/0!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 t="e">
            <v>#DIV/0!</v>
          </cell>
          <cell r="BH440" t="e">
            <v>#DIV/0!</v>
          </cell>
          <cell r="BI440" t="e">
            <v>#DIV/0!</v>
          </cell>
          <cell r="BJ440" t="e">
            <v>#DIV/0!</v>
          </cell>
        </row>
        <row r="441">
          <cell r="A441" t="str">
            <v>3502305</v>
          </cell>
          <cell r="B441" t="str">
            <v>Sapphire Nursing at Meadow Hill</v>
          </cell>
          <cell r="C441" t="str">
            <v xml:space="preserve">01/01/2016  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 t="e">
            <v>#DIV/0!</v>
          </cell>
          <cell r="L441" t="e">
            <v>#DIV/0!</v>
          </cell>
          <cell r="M441" t="e">
            <v>#DIV/0!</v>
          </cell>
          <cell r="N441" t="e">
            <v>#DIV/0!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 t="e">
            <v>#DIV/0!</v>
          </cell>
          <cell r="X441" t="e">
            <v>#DIV/0!</v>
          </cell>
          <cell r="Y441" t="e">
            <v>#DIV/0!</v>
          </cell>
          <cell r="Z441" t="e">
            <v>#DIV/0!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 t="e">
            <v>#DIV/0!</v>
          </cell>
          <cell r="AJ441" t="e">
            <v>#DIV/0!</v>
          </cell>
          <cell r="AK441" t="e">
            <v>#DIV/0!</v>
          </cell>
          <cell r="AL441" t="e">
            <v>#DIV/0!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 t="e">
            <v>#DIV/0!</v>
          </cell>
          <cell r="AV441" t="e">
            <v>#DIV/0!</v>
          </cell>
          <cell r="AW441" t="e">
            <v>#DIV/0!</v>
          </cell>
          <cell r="AX441" t="e">
            <v>#DIV/0!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 t="e">
            <v>#DIV/0!</v>
          </cell>
          <cell r="BH441" t="e">
            <v>#DIV/0!</v>
          </cell>
          <cell r="BI441" t="e">
            <v>#DIV/0!</v>
          </cell>
          <cell r="BJ441" t="e">
            <v>#DIV/0!</v>
          </cell>
        </row>
        <row r="442">
          <cell r="A442" t="str">
            <v>1324303</v>
          </cell>
          <cell r="B442" t="str">
            <v>Sapphire Nursing at Wappingers</v>
          </cell>
          <cell r="C442" t="str">
            <v xml:space="preserve">01/01/2016  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 t="e">
            <v>#DIV/0!</v>
          </cell>
          <cell r="L442" t="e">
            <v>#DIV/0!</v>
          </cell>
          <cell r="M442" t="e">
            <v>#DIV/0!</v>
          </cell>
          <cell r="N442" t="e">
            <v>#DIV/0!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 t="e">
            <v>#DIV/0!</v>
          </cell>
          <cell r="X442" t="e">
            <v>#DIV/0!</v>
          </cell>
          <cell r="Y442" t="e">
            <v>#DIV/0!</v>
          </cell>
          <cell r="Z442" t="e">
            <v>#DIV/0!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 t="e">
            <v>#DIV/0!</v>
          </cell>
          <cell r="AJ442" t="e">
            <v>#DIV/0!</v>
          </cell>
          <cell r="AK442" t="e">
            <v>#DIV/0!</v>
          </cell>
          <cell r="AL442" t="e">
            <v>#DIV/0!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 t="e">
            <v>#DIV/0!</v>
          </cell>
          <cell r="AV442" t="e">
            <v>#DIV/0!</v>
          </cell>
          <cell r="AW442" t="e">
            <v>#DIV/0!</v>
          </cell>
          <cell r="AX442" t="e">
            <v>#DIV/0!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 t="e">
            <v>#DIV/0!</v>
          </cell>
          <cell r="BH442" t="e">
            <v>#DIV/0!</v>
          </cell>
          <cell r="BI442" t="e">
            <v>#DIV/0!</v>
          </cell>
          <cell r="BJ442" t="e">
            <v>#DIV/0!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01/01/2016  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 t="e">
            <v>#DIV/0!</v>
          </cell>
          <cell r="L443" t="e">
            <v>#DIV/0!</v>
          </cell>
          <cell r="M443" t="e">
            <v>#DIV/0!</v>
          </cell>
          <cell r="N443" t="e">
            <v>#DIV/0!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 t="e">
            <v>#DIV/0!</v>
          </cell>
          <cell r="X443" t="e">
            <v>#DIV/0!</v>
          </cell>
          <cell r="Y443" t="e">
            <v>#DIV/0!</v>
          </cell>
          <cell r="Z443" t="e">
            <v>#DIV/0!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 t="e">
            <v>#DIV/0!</v>
          </cell>
          <cell r="AJ443" t="e">
            <v>#DIV/0!</v>
          </cell>
          <cell r="AK443" t="e">
            <v>#DIV/0!</v>
          </cell>
          <cell r="AL443" t="e">
            <v>#DIV/0!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 t="e">
            <v>#DIV/0!</v>
          </cell>
          <cell r="AV443" t="e">
            <v>#DIV/0!</v>
          </cell>
          <cell r="AW443" t="e">
            <v>#DIV/0!</v>
          </cell>
          <cell r="AX443" t="e">
            <v>#DIV/0!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 t="e">
            <v>#DIV/0!</v>
          </cell>
          <cell r="BH443" t="e">
            <v>#DIV/0!</v>
          </cell>
          <cell r="BI443" t="e">
            <v>#DIV/0!</v>
          </cell>
          <cell r="BJ443" t="e">
            <v>#DIV/0!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01/01/2016  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 t="e">
            <v>#DIV/0!</v>
          </cell>
          <cell r="AJ444" t="e">
            <v>#DIV/0!</v>
          </cell>
          <cell r="AK444" t="e">
            <v>#DIV/0!</v>
          </cell>
          <cell r="AL444" t="e">
            <v>#DIV/0!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 t="e">
            <v>#DIV/0!</v>
          </cell>
          <cell r="AV444" t="e">
            <v>#DIV/0!</v>
          </cell>
          <cell r="AW444" t="e">
            <v>#DIV/0!</v>
          </cell>
          <cell r="AX444" t="e">
            <v>#DIV/0!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 t="e">
            <v>#DIV/0!</v>
          </cell>
          <cell r="BH444" t="e">
            <v>#DIV/0!</v>
          </cell>
          <cell r="BI444" t="e">
            <v>#DIV/0!</v>
          </cell>
          <cell r="BJ444" t="e">
            <v>#DIV/0!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01/01/2016  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 t="e">
            <v>#DIV/0!</v>
          </cell>
          <cell r="L445" t="e">
            <v>#DIV/0!</v>
          </cell>
          <cell r="M445" t="e">
            <v>#DIV/0!</v>
          </cell>
          <cell r="N445" t="e">
            <v>#DIV/0!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 t="e">
            <v>#DIV/0!</v>
          </cell>
          <cell r="X445" t="e">
            <v>#DIV/0!</v>
          </cell>
          <cell r="Y445" t="e">
            <v>#DIV/0!</v>
          </cell>
          <cell r="Z445" t="e">
            <v>#DIV/0!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 t="e">
            <v>#DIV/0!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 t="e">
            <v>#DIV/0!</v>
          </cell>
          <cell r="AV445" t="e">
            <v>#DIV/0!</v>
          </cell>
          <cell r="AW445" t="e">
            <v>#DIV/0!</v>
          </cell>
          <cell r="AX445" t="e">
            <v>#DIV/0!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 t="e">
            <v>#DIV/0!</v>
          </cell>
          <cell r="BH445" t="e">
            <v>#DIV/0!</v>
          </cell>
          <cell r="BI445" t="e">
            <v>#DIV/0!</v>
          </cell>
          <cell r="BJ445" t="e">
            <v>#DIV/0!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01/01/2016  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 t="e">
            <v>#DIV/0!</v>
          </cell>
          <cell r="L446" t="e">
            <v>#DIV/0!</v>
          </cell>
          <cell r="M446" t="e">
            <v>#DIV/0!</v>
          </cell>
          <cell r="N446" t="e">
            <v>#DIV/0!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 t="e">
            <v>#DIV/0!</v>
          </cell>
          <cell r="X446" t="e">
            <v>#DIV/0!</v>
          </cell>
          <cell r="Y446" t="e">
            <v>#DIV/0!</v>
          </cell>
          <cell r="Z446" t="e">
            <v>#DIV/0!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 t="e">
            <v>#DIV/0!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 t="e">
            <v>#DIV/0!</v>
          </cell>
          <cell r="AV446" t="e">
            <v>#DIV/0!</v>
          </cell>
          <cell r="AW446" t="e">
            <v>#DIV/0!</v>
          </cell>
          <cell r="AX446" t="e">
            <v>#DIV/0!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 t="e">
            <v>#DIV/0!</v>
          </cell>
          <cell r="BH446" t="e">
            <v>#DIV/0!</v>
          </cell>
          <cell r="BI446" t="e">
            <v>#DIV/0!</v>
          </cell>
          <cell r="BJ446" t="e">
            <v>#DIV/0!</v>
          </cell>
        </row>
        <row r="447">
          <cell r="A447" t="str">
            <v>4601307</v>
          </cell>
          <cell r="B447" t="str">
            <v>Schenectady Center for Rehabilitation and Nursing</v>
          </cell>
          <cell r="C447" t="str">
            <v xml:space="preserve">01/01/2016  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 t="e">
            <v>#DIV/0!</v>
          </cell>
          <cell r="L447" t="e">
            <v>#DIV/0!</v>
          </cell>
          <cell r="M447" t="e">
            <v>#DIV/0!</v>
          </cell>
          <cell r="N447" t="e">
            <v>#DIV/0!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 t="e">
            <v>#DIV/0!</v>
          </cell>
          <cell r="X447" t="e">
            <v>#DIV/0!</v>
          </cell>
          <cell r="Y447" t="e">
            <v>#DIV/0!</v>
          </cell>
          <cell r="Z447" t="e">
            <v>#DIV/0!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 t="e">
            <v>#DIV/0!</v>
          </cell>
          <cell r="AJ447" t="e">
            <v>#DIV/0!</v>
          </cell>
          <cell r="AK447" t="e">
            <v>#DIV/0!</v>
          </cell>
          <cell r="AL447" t="e">
            <v>#DIV/0!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 t="e">
            <v>#DIV/0!</v>
          </cell>
          <cell r="AV447" t="e">
            <v>#DIV/0!</v>
          </cell>
          <cell r="AW447" t="e">
            <v>#DIV/0!</v>
          </cell>
          <cell r="AX447" t="e">
            <v>#DIV/0!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 t="e">
            <v>#DIV/0!</v>
          </cell>
          <cell r="BH447" t="e">
            <v>#DIV/0!</v>
          </cell>
          <cell r="BI447" t="e">
            <v>#DIV/0!</v>
          </cell>
          <cell r="BJ447" t="e">
            <v>#DIV/0!</v>
          </cell>
        </row>
        <row r="448">
          <cell r="A448" t="str">
            <v>7000800</v>
          </cell>
          <cell r="B448" t="str">
            <v>Schervier Nursing Care Center</v>
          </cell>
          <cell r="C448" t="str">
            <v xml:space="preserve">01/01/2016  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 t="e">
            <v>#DIV/0!</v>
          </cell>
          <cell r="L448" t="e">
            <v>#DIV/0!</v>
          </cell>
          <cell r="M448" t="e">
            <v>#DIV/0!</v>
          </cell>
          <cell r="N448" t="e">
            <v>#DIV/0!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 t="e">
            <v>#DIV/0!</v>
          </cell>
          <cell r="X448" t="e">
            <v>#DIV/0!</v>
          </cell>
          <cell r="Y448" t="e">
            <v>#DIV/0!</v>
          </cell>
          <cell r="Z448" t="e">
            <v>#DIV/0!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 t="e">
            <v>#DIV/0!</v>
          </cell>
          <cell r="AJ448" t="e">
            <v>#DIV/0!</v>
          </cell>
          <cell r="AK448" t="e">
            <v>#DIV/0!</v>
          </cell>
          <cell r="AL448" t="e">
            <v>#DIV/0!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 t="e">
            <v>#DIV/0!</v>
          </cell>
          <cell r="AV448" t="e">
            <v>#DIV/0!</v>
          </cell>
          <cell r="AW448" t="e">
            <v>#DIV/0!</v>
          </cell>
          <cell r="AX448" t="e">
            <v>#DIV/0!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 t="e">
            <v>#DIV/0!</v>
          </cell>
          <cell r="BH448" t="e">
            <v>#DIV/0!</v>
          </cell>
          <cell r="BI448" t="e">
            <v>#DIV/0!</v>
          </cell>
          <cell r="BJ448" t="e">
            <v>#DIV/0!</v>
          </cell>
        </row>
        <row r="449">
          <cell r="A449" t="str">
            <v>3529301</v>
          </cell>
          <cell r="B449" t="str">
            <v>Schervier Pavilion</v>
          </cell>
          <cell r="C449" t="str">
            <v xml:space="preserve">01/01/2016  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 t="e">
            <v>#DIV/0!</v>
          </cell>
          <cell r="AJ449" t="e">
            <v>#DIV/0!</v>
          </cell>
          <cell r="AK449" t="e">
            <v>#DIV/0!</v>
          </cell>
          <cell r="AL449" t="e">
            <v>#DIV/0!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 t="e">
            <v>#DIV/0!</v>
          </cell>
          <cell r="AV449" t="e">
            <v>#DIV/0!</v>
          </cell>
          <cell r="AW449" t="e">
            <v>#DIV/0!</v>
          </cell>
          <cell r="AX449" t="e">
            <v>#DIV/0!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 t="e">
            <v>#DIV/0!</v>
          </cell>
          <cell r="BH449" t="e">
            <v>#DIV/0!</v>
          </cell>
          <cell r="BI449" t="e">
            <v>#DIV/0!</v>
          </cell>
          <cell r="BJ449" t="e">
            <v>#DIV/0!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01/01/2016  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 t="e">
            <v>#DIV/0!</v>
          </cell>
          <cell r="L450" t="e">
            <v>#DIV/0!</v>
          </cell>
          <cell r="M450" t="e">
            <v>#DIV/0!</v>
          </cell>
          <cell r="N450" t="e">
            <v>#DIV/0!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 t="e">
            <v>#DIV/0!</v>
          </cell>
          <cell r="X450" t="e">
            <v>#DIV/0!</v>
          </cell>
          <cell r="Y450" t="e">
            <v>#DIV/0!</v>
          </cell>
          <cell r="Z450" t="e">
            <v>#DIV/0!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 t="e">
            <v>#DIV/0!</v>
          </cell>
          <cell r="AJ450" t="e">
            <v>#DIV/0!</v>
          </cell>
          <cell r="AK450" t="e">
            <v>#DIV/0!</v>
          </cell>
          <cell r="AL450" t="e">
            <v>#DIV/0!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 t="e">
            <v>#DIV/0!</v>
          </cell>
          <cell r="AV450" t="e">
            <v>#DIV/0!</v>
          </cell>
          <cell r="AW450" t="e">
            <v>#DIV/0!</v>
          </cell>
          <cell r="AX450" t="e">
            <v>#DIV/0!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 t="e">
            <v>#DIV/0!</v>
          </cell>
          <cell r="BH450" t="e">
            <v>#DIV/0!</v>
          </cell>
          <cell r="BI450" t="e">
            <v>#DIV/0!</v>
          </cell>
          <cell r="BJ450" t="e">
            <v>#DIV/0!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01/01/2016  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 t="e">
            <v>#DIV/0!</v>
          </cell>
          <cell r="L451" t="e">
            <v>#DIV/0!</v>
          </cell>
          <cell r="M451" t="e">
            <v>#DIV/0!</v>
          </cell>
          <cell r="N451" t="e">
            <v>#DIV/0!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 t="e">
            <v>#DIV/0!</v>
          </cell>
          <cell r="X451" t="e">
            <v>#DIV/0!</v>
          </cell>
          <cell r="Y451" t="e">
            <v>#DIV/0!</v>
          </cell>
          <cell r="Z451" t="e">
            <v>#DIV/0!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 t="e">
            <v>#DIV/0!</v>
          </cell>
          <cell r="AJ451" t="e">
            <v>#DIV/0!</v>
          </cell>
          <cell r="AK451" t="e">
            <v>#DIV/0!</v>
          </cell>
          <cell r="AL451" t="e">
            <v>#DIV/0!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 t="e">
            <v>#DIV/0!</v>
          </cell>
          <cell r="AV451" t="e">
            <v>#DIV/0!</v>
          </cell>
          <cell r="AW451" t="e">
            <v>#DIV/0!</v>
          </cell>
          <cell r="AX451" t="e">
            <v>#DIV/0!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 t="e">
            <v>#DIV/0!</v>
          </cell>
          <cell r="BH451" t="e">
            <v>#DIV/0!</v>
          </cell>
          <cell r="BI451" t="e">
            <v>#DIV/0!</v>
          </cell>
          <cell r="BJ451" t="e">
            <v>#DIV/0!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01/01/2016  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>
            <v>34090</v>
          </cell>
          <cell r="AB452">
            <v>0</v>
          </cell>
          <cell r="AC452">
            <v>1280</v>
          </cell>
          <cell r="AD452">
            <v>7732</v>
          </cell>
          <cell r="AE452">
            <v>25078</v>
          </cell>
          <cell r="AF452">
            <v>5427</v>
          </cell>
          <cell r="AG452">
            <v>26358</v>
          </cell>
          <cell r="AH452">
            <v>7732</v>
          </cell>
          <cell r="AI452">
            <v>0.77318861836315633</v>
          </cell>
          <cell r="AJ452">
            <v>0.22681138163684364</v>
          </cell>
          <cell r="AK452">
            <v>20379.705602816073</v>
          </cell>
          <cell r="AL452">
            <v>1230.9053681431503</v>
          </cell>
          <cell r="AM452">
            <v>7015</v>
          </cell>
          <cell r="AN452">
            <v>352</v>
          </cell>
          <cell r="AO452">
            <v>102</v>
          </cell>
          <cell r="AP452">
            <v>3211</v>
          </cell>
          <cell r="AQ452">
            <v>3350</v>
          </cell>
          <cell r="AR452">
            <v>1584</v>
          </cell>
          <cell r="AS452">
            <v>3452</v>
          </cell>
          <cell r="AT452">
            <v>3563</v>
          </cell>
          <cell r="AU452">
            <v>0.49208838203848893</v>
          </cell>
          <cell r="AV452">
            <v>0.50791161796151107</v>
          </cell>
          <cell r="AW452">
            <v>1698.6890947968639</v>
          </cell>
          <cell r="AX452">
            <v>804.53200285103355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 t="e">
            <v>#DIV/0!</v>
          </cell>
          <cell r="BH452" t="e">
            <v>#DIV/0!</v>
          </cell>
          <cell r="BI452" t="e">
            <v>#DIV/0!</v>
          </cell>
          <cell r="BJ452" t="e">
            <v>#DIV/0!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01/01/2016  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 t="e">
            <v>#DIV/0!</v>
          </cell>
          <cell r="L453" t="e">
            <v>#DIV/0!</v>
          </cell>
          <cell r="M453" t="e">
            <v>#DIV/0!</v>
          </cell>
          <cell r="N453" t="e">
            <v>#DIV/0!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 t="e">
            <v>#DIV/0!</v>
          </cell>
          <cell r="X453" t="e">
            <v>#DIV/0!</v>
          </cell>
          <cell r="Y453" t="e">
            <v>#DIV/0!</v>
          </cell>
          <cell r="Z453" t="e">
            <v>#DIV/0!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 t="e">
            <v>#DIV/0!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 t="e">
            <v>#DIV/0!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 t="e">
            <v>#DIV/0!</v>
          </cell>
          <cell r="BH453" t="e">
            <v>#DIV/0!</v>
          </cell>
          <cell r="BI453" t="e">
            <v>#DIV/0!</v>
          </cell>
          <cell r="BJ453" t="e">
            <v>#DIV/0!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01/01/2016  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 t="e">
            <v>#DIV/0!</v>
          </cell>
          <cell r="L454" t="e">
            <v>#DIV/0!</v>
          </cell>
          <cell r="M454" t="e">
            <v>#DIV/0!</v>
          </cell>
          <cell r="N454" t="e">
            <v>#DIV/0!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 t="e">
            <v>#DIV/0!</v>
          </cell>
          <cell r="X454" t="e">
            <v>#DIV/0!</v>
          </cell>
          <cell r="Y454" t="e">
            <v>#DIV/0!</v>
          </cell>
          <cell r="Z454" t="e">
            <v>#DIV/0!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 t="e">
            <v>#DIV/0!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 t="e">
            <v>#DIV/0!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 t="e">
            <v>#DIV/0!</v>
          </cell>
          <cell r="BH454" t="e">
            <v>#DIV/0!</v>
          </cell>
          <cell r="BI454" t="e">
            <v>#DIV/0!</v>
          </cell>
          <cell r="BJ454" t="e">
            <v>#DIV/0!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01/01/2016  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>
            <v>268</v>
          </cell>
          <cell r="P455">
            <v>0</v>
          </cell>
          <cell r="Q455">
            <v>16</v>
          </cell>
          <cell r="R455">
            <v>122</v>
          </cell>
          <cell r="S455">
            <v>130</v>
          </cell>
          <cell r="T455">
            <v>0</v>
          </cell>
          <cell r="U455">
            <v>146</v>
          </cell>
          <cell r="V455">
            <v>122</v>
          </cell>
          <cell r="W455">
            <v>0.54477611940298509</v>
          </cell>
          <cell r="X455">
            <v>0.45522388059701491</v>
          </cell>
          <cell r="Y455">
            <v>79.53731343283583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 t="e">
            <v>#DIV/0!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 t="e">
            <v>#DIV/0!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 t="e">
            <v>#DIV/0!</v>
          </cell>
          <cell r="BH455" t="e">
            <v>#DIV/0!</v>
          </cell>
          <cell r="BI455" t="e">
            <v>#DIV/0!</v>
          </cell>
          <cell r="BJ455" t="e">
            <v>#DIV/0!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01/01/2016  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 t="e">
            <v>#DIV/0!</v>
          </cell>
          <cell r="L456" t="e">
            <v>#DIV/0!</v>
          </cell>
          <cell r="M456" t="e">
            <v>#DIV/0!</v>
          </cell>
          <cell r="N456" t="e">
            <v>#DIV/0!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 t="e">
            <v>#DIV/0!</v>
          </cell>
          <cell r="X456" t="e">
            <v>#DIV/0!</v>
          </cell>
          <cell r="Y456" t="e">
            <v>#DIV/0!</v>
          </cell>
          <cell r="Z456" t="e">
            <v>#DIV/0!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 t="e">
            <v>#DIV/0!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 t="e">
            <v>#DIV/0!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 t="e">
            <v>#DIV/0!</v>
          </cell>
          <cell r="BH456" t="e">
            <v>#DIV/0!</v>
          </cell>
          <cell r="BI456" t="e">
            <v>#DIV/0!</v>
          </cell>
          <cell r="BJ456" t="e">
            <v>#DIV/0!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01/01/2016  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 t="e">
            <v>#DIV/0!</v>
          </cell>
          <cell r="L457" t="e">
            <v>#DIV/0!</v>
          </cell>
          <cell r="M457" t="e">
            <v>#DIV/0!</v>
          </cell>
          <cell r="N457" t="e">
            <v>#DIV/0!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 t="e">
            <v>#DIV/0!</v>
          </cell>
          <cell r="X457" t="e">
            <v>#DIV/0!</v>
          </cell>
          <cell r="Y457" t="e">
            <v>#DIV/0!</v>
          </cell>
          <cell r="Z457" t="e">
            <v>#DIV/0!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 t="e">
            <v>#DIV/0!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 t="e">
            <v>#DIV/0!</v>
          </cell>
          <cell r="BH457" t="e">
            <v>#DIV/0!</v>
          </cell>
          <cell r="BI457" t="e">
            <v>#DIV/0!</v>
          </cell>
          <cell r="BJ457" t="e">
            <v>#DIV/0!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01/01/2016  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 t="e">
            <v>#DIV/0!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 t="e">
            <v>#DIV/0!</v>
          </cell>
          <cell r="AV458" t="e">
            <v>#DIV/0!</v>
          </cell>
          <cell r="AW458" t="e">
            <v>#DIV/0!</v>
          </cell>
          <cell r="AX458" t="e">
            <v>#DIV/0!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 t="e">
            <v>#DIV/0!</v>
          </cell>
          <cell r="BH458" t="e">
            <v>#DIV/0!</v>
          </cell>
          <cell r="BI458" t="e">
            <v>#DIV/0!</v>
          </cell>
          <cell r="BJ458" t="e">
            <v>#DIV/0!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01/01/2016  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e">
            <v>#DIV/0!</v>
          </cell>
          <cell r="L459" t="e">
            <v>#DIV/0!</v>
          </cell>
          <cell r="M459" t="e">
            <v>#DIV/0!</v>
          </cell>
          <cell r="N459" t="e">
            <v>#DIV/0!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 t="e">
            <v>#DIV/0!</v>
          </cell>
          <cell r="X459" t="e">
            <v>#DIV/0!</v>
          </cell>
          <cell r="Y459" t="e">
            <v>#DIV/0!</v>
          </cell>
          <cell r="Z459" t="e">
            <v>#DIV/0!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 t="e">
            <v>#DIV/0!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 t="e">
            <v>#DIV/0!</v>
          </cell>
          <cell r="AV459" t="e">
            <v>#DIV/0!</v>
          </cell>
          <cell r="AW459" t="e">
            <v>#DIV/0!</v>
          </cell>
          <cell r="AX459" t="e">
            <v>#DIV/0!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 t="e">
            <v>#DIV/0!</v>
          </cell>
          <cell r="BH459" t="e">
            <v>#DIV/0!</v>
          </cell>
          <cell r="BI459" t="e">
            <v>#DIV/0!</v>
          </cell>
          <cell r="BJ459" t="e">
            <v>#DIV/0!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01/01/2016  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 t="e">
            <v>#DIV/0!</v>
          </cell>
          <cell r="L460" t="e">
            <v>#DIV/0!</v>
          </cell>
          <cell r="M460" t="e">
            <v>#DIV/0!</v>
          </cell>
          <cell r="N460" t="e">
            <v>#DIV/0!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 t="e">
            <v>#DIV/0!</v>
          </cell>
          <cell r="X460" t="e">
            <v>#DIV/0!</v>
          </cell>
          <cell r="Y460" t="e">
            <v>#DIV/0!</v>
          </cell>
          <cell r="Z460" t="e">
            <v>#DIV/0!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 t="e">
            <v>#DIV/0!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 t="e">
            <v>#DIV/0!</v>
          </cell>
          <cell r="AV460" t="e">
            <v>#DIV/0!</v>
          </cell>
          <cell r="AW460" t="e">
            <v>#DIV/0!</v>
          </cell>
          <cell r="AX460" t="e">
            <v>#DIV/0!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 t="e">
            <v>#DIV/0!</v>
          </cell>
          <cell r="BH460" t="e">
            <v>#DIV/0!</v>
          </cell>
          <cell r="BI460" t="e">
            <v>#DIV/0!</v>
          </cell>
          <cell r="BJ460" t="e">
            <v>#DIV/0!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01/01/2016  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 t="e">
            <v>#DIV/0!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 t="e">
            <v>#DIV/0!</v>
          </cell>
          <cell r="AV461" t="e">
            <v>#DIV/0!</v>
          </cell>
          <cell r="AW461" t="e">
            <v>#DIV/0!</v>
          </cell>
          <cell r="AX461" t="e">
            <v>#DIV/0!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 t="e">
            <v>#DIV/0!</v>
          </cell>
          <cell r="BH461" t="e">
            <v>#DIV/0!</v>
          </cell>
          <cell r="BI461" t="e">
            <v>#DIV/0!</v>
          </cell>
          <cell r="BJ461" t="e">
            <v>#DIV/0!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01/01/2016  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 t="e">
            <v>#DIV/0!</v>
          </cell>
          <cell r="L462" t="e">
            <v>#DIV/0!</v>
          </cell>
          <cell r="M462" t="e">
            <v>#DIV/0!</v>
          </cell>
          <cell r="N462" t="e">
            <v>#DIV/0!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 t="e">
            <v>#DIV/0!</v>
          </cell>
          <cell r="X462" t="e">
            <v>#DIV/0!</v>
          </cell>
          <cell r="Y462" t="e">
            <v>#DIV/0!</v>
          </cell>
          <cell r="Z462" t="e">
            <v>#DIV/0!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 t="e">
            <v>#DIV/0!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 t="e">
            <v>#DIV/0!</v>
          </cell>
          <cell r="AV462" t="e">
            <v>#DIV/0!</v>
          </cell>
          <cell r="AW462" t="e">
            <v>#DIV/0!</v>
          </cell>
          <cell r="AX462" t="e">
            <v>#DIV/0!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 t="e">
            <v>#DIV/0!</v>
          </cell>
          <cell r="BH462" t="e">
            <v>#DIV/0!</v>
          </cell>
          <cell r="BI462" t="e">
            <v>#DIV/0!</v>
          </cell>
          <cell r="BJ462" t="e">
            <v>#DIV/0!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01/01/2016  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 t="e">
            <v>#DIV/0!</v>
          </cell>
          <cell r="L463" t="e">
            <v>#DIV/0!</v>
          </cell>
          <cell r="M463" t="e">
            <v>#DIV/0!</v>
          </cell>
          <cell r="N463" t="e">
            <v>#DIV/0!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 t="e">
            <v>#DIV/0!</v>
          </cell>
          <cell r="X463" t="e">
            <v>#DIV/0!</v>
          </cell>
          <cell r="Y463" t="e">
            <v>#DIV/0!</v>
          </cell>
          <cell r="Z463" t="e">
            <v>#DIV/0!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 t="e">
            <v>#DIV/0!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>
            <v>9335</v>
          </cell>
          <cell r="AN463">
            <v>0</v>
          </cell>
          <cell r="AO463">
            <v>478</v>
          </cell>
          <cell r="AP463">
            <v>7554</v>
          </cell>
          <cell r="AQ463">
            <v>1303</v>
          </cell>
          <cell r="AR463">
            <v>1077</v>
          </cell>
          <cell r="AS463">
            <v>1781</v>
          </cell>
          <cell r="AT463">
            <v>7554</v>
          </cell>
          <cell r="AU463">
            <v>0.19078735940010713</v>
          </cell>
          <cell r="AV463">
            <v>0.80921264059989284</v>
          </cell>
          <cell r="AW463">
            <v>339.79228709159082</v>
          </cell>
          <cell r="AX463">
            <v>871.52201392608458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 t="e">
            <v>#DIV/0!</v>
          </cell>
          <cell r="BH463" t="e">
            <v>#DIV/0!</v>
          </cell>
          <cell r="BI463" t="e">
            <v>#DIV/0!</v>
          </cell>
          <cell r="BJ463" t="e">
            <v>#DIV/0!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01/01/2016  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e">
            <v>#DIV/0!</v>
          </cell>
          <cell r="L464" t="e">
            <v>#DIV/0!</v>
          </cell>
          <cell r="M464" t="e">
            <v>#DIV/0!</v>
          </cell>
          <cell r="N464" t="e">
            <v>#DIV/0!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 t="e">
            <v>#DIV/0!</v>
          </cell>
          <cell r="X464" t="e">
            <v>#DIV/0!</v>
          </cell>
          <cell r="Y464" t="e">
            <v>#DIV/0!</v>
          </cell>
          <cell r="Z464" t="e">
            <v>#DIV/0!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 t="e">
            <v>#DIV/0!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>
            <v>21312</v>
          </cell>
          <cell r="AN464">
            <v>504</v>
          </cell>
          <cell r="AO464">
            <v>739</v>
          </cell>
          <cell r="AP464">
            <v>13313</v>
          </cell>
          <cell r="AQ464">
            <v>6756</v>
          </cell>
          <cell r="AR464">
            <v>5796</v>
          </cell>
          <cell r="AS464">
            <v>7495</v>
          </cell>
          <cell r="AT464">
            <v>13817</v>
          </cell>
          <cell r="AU464">
            <v>0.35167980480480482</v>
          </cell>
          <cell r="AV464">
            <v>0.64832019519519524</v>
          </cell>
          <cell r="AW464">
            <v>2635.8401370120123</v>
          </cell>
          <cell r="AX464">
            <v>3757.6638513513517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 t="e">
            <v>#DIV/0!</v>
          </cell>
          <cell r="BH464" t="e">
            <v>#DIV/0!</v>
          </cell>
          <cell r="BI464" t="e">
            <v>#DIV/0!</v>
          </cell>
          <cell r="BJ464" t="e">
            <v>#DIV/0!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01/01/2016  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 t="e">
            <v>#DIV/0!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 t="e">
            <v>#DIV/0!</v>
          </cell>
          <cell r="AV465" t="e">
            <v>#DIV/0!</v>
          </cell>
          <cell r="AW465" t="e">
            <v>#DIV/0!</v>
          </cell>
          <cell r="AX465" t="e">
            <v>#DIV/0!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 t="e">
            <v>#DIV/0!</v>
          </cell>
          <cell r="BH465" t="e">
            <v>#DIV/0!</v>
          </cell>
          <cell r="BI465" t="e">
            <v>#DIV/0!</v>
          </cell>
          <cell r="BJ465" t="e">
            <v>#DIV/0!</v>
          </cell>
        </row>
        <row r="466">
          <cell r="A466" t="str">
            <v>5725305</v>
          </cell>
          <cell r="B466" t="str">
            <v>Slate Valley Center for Rehabilitation and Nursing</v>
          </cell>
          <cell r="C466" t="str">
            <v xml:space="preserve">01/01/2016 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 t="e">
            <v>#DIV/0!</v>
          </cell>
          <cell r="L466" t="e">
            <v>#DIV/0!</v>
          </cell>
          <cell r="M466" t="e">
            <v>#DIV/0!</v>
          </cell>
          <cell r="N466" t="e">
            <v>#DIV/0!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 t="e">
            <v>#DIV/0!</v>
          </cell>
          <cell r="X466" t="e">
            <v>#DIV/0!</v>
          </cell>
          <cell r="Y466" t="e">
            <v>#DIV/0!</v>
          </cell>
          <cell r="Z466" t="e">
            <v>#DIV/0!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 t="e">
            <v>#DIV/0!</v>
          </cell>
          <cell r="AJ466" t="e">
            <v>#DIV/0!</v>
          </cell>
          <cell r="AK466" t="e">
            <v>#DIV/0!</v>
          </cell>
          <cell r="AL466" t="e">
            <v>#DIV/0!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 t="e">
            <v>#DIV/0!</v>
          </cell>
          <cell r="AV466" t="e">
            <v>#DIV/0!</v>
          </cell>
          <cell r="AW466" t="e">
            <v>#DIV/0!</v>
          </cell>
          <cell r="AX466" t="e">
            <v>#DIV/0!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 t="e">
            <v>#DIV/0!</v>
          </cell>
          <cell r="BH466" t="e">
            <v>#DIV/0!</v>
          </cell>
          <cell r="BI466" t="e">
            <v>#DIV/0!</v>
          </cell>
          <cell r="BJ466" t="e">
            <v>#DIV/0!</v>
          </cell>
        </row>
        <row r="467">
          <cell r="A467" t="str">
            <v>5157314</v>
          </cell>
          <cell r="B467" t="str">
            <v>Smithtown Center for Rehabilitation &amp; Nursing Care</v>
          </cell>
          <cell r="C467" t="str">
            <v xml:space="preserve">01/01/2016  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 t="e">
            <v>#DIV/0!</v>
          </cell>
          <cell r="L467" t="e">
            <v>#DIV/0!</v>
          </cell>
          <cell r="M467" t="e">
            <v>#DIV/0!</v>
          </cell>
          <cell r="N467" t="e">
            <v>#DIV/0!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 t="e">
            <v>#DIV/0!</v>
          </cell>
          <cell r="X467" t="e">
            <v>#DIV/0!</v>
          </cell>
          <cell r="Y467" t="e">
            <v>#DIV/0!</v>
          </cell>
          <cell r="Z467" t="e">
            <v>#DIV/0!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 t="e">
            <v>#DIV/0!</v>
          </cell>
          <cell r="AJ467" t="e">
            <v>#DIV/0!</v>
          </cell>
          <cell r="AK467" t="e">
            <v>#DIV/0!</v>
          </cell>
          <cell r="AL467" t="e">
            <v>#DIV/0!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 t="e">
            <v>#DIV/0!</v>
          </cell>
          <cell r="AV467" t="e">
            <v>#DIV/0!</v>
          </cell>
          <cell r="AW467" t="e">
            <v>#DIV/0!</v>
          </cell>
          <cell r="AX467" t="e">
            <v>#DIV/0!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 t="e">
            <v>#DIV/0!</v>
          </cell>
          <cell r="BH467" t="e">
            <v>#DIV/0!</v>
          </cell>
          <cell r="BI467" t="e">
            <v>#DIV/0!</v>
          </cell>
          <cell r="BJ467" t="e">
            <v>#DIV/0!</v>
          </cell>
        </row>
        <row r="468">
          <cell r="A468" t="str">
            <v>5828302</v>
          </cell>
          <cell r="B468" t="str">
            <v>Sodus Rehabilitation &amp; Nursing Center</v>
          </cell>
          <cell r="C468" t="str">
            <v xml:space="preserve">01/01/2016  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 t="e">
            <v>#DIV/0!</v>
          </cell>
          <cell r="L468" t="e">
            <v>#DIV/0!</v>
          </cell>
          <cell r="M468" t="e">
            <v>#DIV/0!</v>
          </cell>
          <cell r="N468" t="e">
            <v>#DIV/0!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 t="e">
            <v>#DIV/0!</v>
          </cell>
          <cell r="X468" t="e">
            <v>#DIV/0!</v>
          </cell>
          <cell r="Y468" t="e">
            <v>#DIV/0!</v>
          </cell>
          <cell r="Z468" t="e">
            <v>#DIV/0!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 t="e">
            <v>#DIV/0!</v>
          </cell>
          <cell r="AJ468" t="e">
            <v>#DIV/0!</v>
          </cell>
          <cell r="AK468" t="e">
            <v>#DIV/0!</v>
          </cell>
          <cell r="AL468" t="e">
            <v>#DIV/0!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 t="e">
            <v>#DIV/0!</v>
          </cell>
          <cell r="AV468" t="e">
            <v>#DIV/0!</v>
          </cell>
          <cell r="AW468" t="e">
            <v>#DIV/0!</v>
          </cell>
          <cell r="AX468" t="e">
            <v>#DIV/0!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 t="e">
            <v>#DIV/0!</v>
          </cell>
          <cell r="BH468" t="e">
            <v>#DIV/0!</v>
          </cell>
          <cell r="BI468" t="e">
            <v>#DIV/0!</v>
          </cell>
          <cell r="BJ468" t="e">
            <v>#DIV/0!</v>
          </cell>
        </row>
        <row r="469">
          <cell r="A469" t="str">
            <v>6120000</v>
          </cell>
          <cell r="B469" t="str">
            <v>Soldiers And Sailors Memorial Hospital Extended Care Unit</v>
          </cell>
          <cell r="C469" t="str">
            <v xml:space="preserve">01/01/2016  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 t="e">
            <v>#DIV/0!</v>
          </cell>
          <cell r="L469" t="e">
            <v>#DIV/0!</v>
          </cell>
          <cell r="M469" t="e">
            <v>#DIV/0!</v>
          </cell>
          <cell r="N469" t="e">
            <v>#DIV/0!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 t="e">
            <v>#DIV/0!</v>
          </cell>
          <cell r="X469" t="e">
            <v>#DIV/0!</v>
          </cell>
          <cell r="Y469" t="e">
            <v>#DIV/0!</v>
          </cell>
          <cell r="Z469" t="e">
            <v>#DIV/0!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 t="e">
            <v>#DIV/0!</v>
          </cell>
          <cell r="AJ469" t="e">
            <v>#DIV/0!</v>
          </cell>
          <cell r="AK469" t="e">
            <v>#DIV/0!</v>
          </cell>
          <cell r="AL469" t="e">
            <v>#DIV/0!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 t="e">
            <v>#DIV/0!</v>
          </cell>
          <cell r="AV469" t="e">
            <v>#DIV/0!</v>
          </cell>
          <cell r="AW469" t="e">
            <v>#DIV/0!</v>
          </cell>
          <cell r="AX469" t="e">
            <v>#DIV/0!</v>
          </cell>
          <cell r="AY469">
            <v>5049</v>
          </cell>
          <cell r="AZ469">
            <v>0</v>
          </cell>
          <cell r="BA469">
            <v>182</v>
          </cell>
          <cell r="BB469">
            <v>4581</v>
          </cell>
          <cell r="BC469">
            <v>286</v>
          </cell>
          <cell r="BD469">
            <v>1595</v>
          </cell>
          <cell r="BE469">
            <v>468</v>
          </cell>
          <cell r="BF469">
            <v>4581</v>
          </cell>
          <cell r="BG469">
            <v>9.2691622103386814E-2</v>
          </cell>
          <cell r="BH469">
            <v>0.90730837789661323</v>
          </cell>
          <cell r="BI469">
            <v>43.37967914438503</v>
          </cell>
          <cell r="BJ469">
            <v>1447.1568627450981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01/01/2016  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 t="e">
            <v>#DIV/0!</v>
          </cell>
          <cell r="AJ470" t="e">
            <v>#DIV/0!</v>
          </cell>
          <cell r="AK470" t="e">
            <v>#DIV/0!</v>
          </cell>
          <cell r="AL470" t="e">
            <v>#DIV/0!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 t="e">
            <v>#DIV/0!</v>
          </cell>
          <cell r="AV470" t="e">
            <v>#DIV/0!</v>
          </cell>
          <cell r="AW470" t="e">
            <v>#DIV/0!</v>
          </cell>
          <cell r="AX470" t="e">
            <v>#DIV/0!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 t="e">
            <v>#DIV/0!</v>
          </cell>
          <cell r="BH470" t="e">
            <v>#DIV/0!</v>
          </cell>
          <cell r="BI470" t="e">
            <v>#DIV/0!</v>
          </cell>
          <cell r="BJ470" t="e">
            <v>#DIV/0!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01/01/2016 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 t="e">
            <v>#DIV/0!</v>
          </cell>
          <cell r="L471" t="e">
            <v>#DIV/0!</v>
          </cell>
          <cell r="M471" t="e">
            <v>#DIV/0!</v>
          </cell>
          <cell r="N471" t="e">
            <v>#DIV/0!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 t="e">
            <v>#DIV/0!</v>
          </cell>
          <cell r="X471" t="e">
            <v>#DIV/0!</v>
          </cell>
          <cell r="Y471" t="e">
            <v>#DIV/0!</v>
          </cell>
          <cell r="Z471" t="e">
            <v>#DIV/0!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 t="e">
            <v>#DIV/0!</v>
          </cell>
          <cell r="AJ471" t="e">
            <v>#DIV/0!</v>
          </cell>
          <cell r="AK471" t="e">
            <v>#DIV/0!</v>
          </cell>
          <cell r="AL471" t="e">
            <v>#DIV/0!</v>
          </cell>
          <cell r="AM471">
            <v>5590</v>
          </cell>
          <cell r="AN471">
            <v>545</v>
          </cell>
          <cell r="AO471">
            <v>0</v>
          </cell>
          <cell r="AP471">
            <v>2878</v>
          </cell>
          <cell r="AQ471">
            <v>2167</v>
          </cell>
          <cell r="AR471">
            <v>3129</v>
          </cell>
          <cell r="AS471">
            <v>2167</v>
          </cell>
          <cell r="AT471">
            <v>3423</v>
          </cell>
          <cell r="AU471">
            <v>0.38765652951699464</v>
          </cell>
          <cell r="AV471">
            <v>0.61234347048300541</v>
          </cell>
          <cell r="AW471">
            <v>840.0516994633274</v>
          </cell>
          <cell r="AX471">
            <v>1916.0227191413239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 t="e">
            <v>#DIV/0!</v>
          </cell>
          <cell r="BH471" t="e">
            <v>#DIV/0!</v>
          </cell>
          <cell r="BI471" t="e">
            <v>#DIV/0!</v>
          </cell>
          <cell r="BJ471" t="e">
            <v>#DIV/0!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01/01/2016 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 t="e">
            <v>#DIV/0!</v>
          </cell>
          <cell r="L472" t="e">
            <v>#DIV/0!</v>
          </cell>
          <cell r="M472" t="e">
            <v>#DIV/0!</v>
          </cell>
          <cell r="N472" t="e">
            <v>#DIV/0!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 t="e">
            <v>#DIV/0!</v>
          </cell>
          <cell r="X472" t="e">
            <v>#DIV/0!</v>
          </cell>
          <cell r="Y472" t="e">
            <v>#DIV/0!</v>
          </cell>
          <cell r="Z472" t="e">
            <v>#DIV/0!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 t="e">
            <v>#DIV/0!</v>
          </cell>
          <cell r="AJ472" t="e">
            <v>#DIV/0!</v>
          </cell>
          <cell r="AK472" t="e">
            <v>#DIV/0!</v>
          </cell>
          <cell r="AL472" t="e">
            <v>#DIV/0!</v>
          </cell>
          <cell r="AM472">
            <v>6258</v>
          </cell>
          <cell r="AN472">
            <v>0</v>
          </cell>
          <cell r="AO472">
            <v>0</v>
          </cell>
          <cell r="AP472">
            <v>3052</v>
          </cell>
          <cell r="AQ472">
            <v>3206</v>
          </cell>
          <cell r="AR472">
            <v>1842</v>
          </cell>
          <cell r="AS472">
            <v>3206</v>
          </cell>
          <cell r="AT472">
            <v>3052</v>
          </cell>
          <cell r="AU472">
            <v>0.51230425055928408</v>
          </cell>
          <cell r="AV472">
            <v>0.48769574944071586</v>
          </cell>
          <cell r="AW472">
            <v>1642.4474272930647</v>
          </cell>
          <cell r="AX472">
            <v>898.33557046979865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 t="e">
            <v>#DIV/0!</v>
          </cell>
          <cell r="BH472" t="e">
            <v>#DIV/0!</v>
          </cell>
          <cell r="BI472" t="e">
            <v>#DIV/0!</v>
          </cell>
          <cell r="BJ472" t="e">
            <v>#DIV/0!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01/01/2016  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 t="e">
            <v>#DIV/0!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 t="e">
            <v>#DIV/0!</v>
          </cell>
          <cell r="AV473" t="e">
            <v>#DIV/0!</v>
          </cell>
          <cell r="AW473" t="e">
            <v>#DIV/0!</v>
          </cell>
          <cell r="AX473" t="e">
            <v>#DIV/0!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 t="e">
            <v>#DIV/0!</v>
          </cell>
          <cell r="BH473" t="e">
            <v>#DIV/0!</v>
          </cell>
          <cell r="BI473" t="e">
            <v>#DIV/0!</v>
          </cell>
          <cell r="BJ473" t="e">
            <v>#DIV/0!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01/01/2016  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 t="e">
            <v>#DIV/0!</v>
          </cell>
          <cell r="L474" t="e">
            <v>#DIV/0!</v>
          </cell>
          <cell r="M474" t="e">
            <v>#DIV/0!</v>
          </cell>
          <cell r="N474" t="e">
            <v>#DIV/0!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 t="e">
            <v>#DIV/0!</v>
          </cell>
          <cell r="X474" t="e">
            <v>#DIV/0!</v>
          </cell>
          <cell r="Y474" t="e">
            <v>#DIV/0!</v>
          </cell>
          <cell r="Z474" t="e">
            <v>#DIV/0!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 t="e">
            <v>#DIV/0!</v>
          </cell>
          <cell r="AJ474" t="e">
            <v>#DIV/0!</v>
          </cell>
          <cell r="AK474" t="e">
            <v>#DIV/0!</v>
          </cell>
          <cell r="AL474" t="e">
            <v>#DIV/0!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 t="e">
            <v>#DIV/0!</v>
          </cell>
          <cell r="AV474" t="e">
            <v>#DIV/0!</v>
          </cell>
          <cell r="AW474" t="e">
            <v>#DIV/0!</v>
          </cell>
          <cell r="AX474" t="e">
            <v>#DIV/0!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 t="e">
            <v>#DIV/0!</v>
          </cell>
          <cell r="BH474" t="e">
            <v>#DIV/0!</v>
          </cell>
          <cell r="BI474" t="e">
            <v>#DIV/0!</v>
          </cell>
          <cell r="BJ474" t="e">
            <v>#DIV/0!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01/01/2016  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 t="e">
            <v>#DIV/0!</v>
          </cell>
          <cell r="L475" t="e">
            <v>#DIV/0!</v>
          </cell>
          <cell r="M475" t="e">
            <v>#DIV/0!</v>
          </cell>
          <cell r="N475" t="e">
            <v>#DIV/0!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 t="e">
            <v>#DIV/0!</v>
          </cell>
          <cell r="X475" t="e">
            <v>#DIV/0!</v>
          </cell>
          <cell r="Y475" t="e">
            <v>#DIV/0!</v>
          </cell>
          <cell r="Z475" t="e">
            <v>#DIV/0!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 t="e">
            <v>#DIV/0!</v>
          </cell>
          <cell r="AJ475" t="e">
            <v>#DIV/0!</v>
          </cell>
          <cell r="AK475" t="e">
            <v>#DIV/0!</v>
          </cell>
          <cell r="AL475" t="e">
            <v>#DIV/0!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 t="e">
            <v>#DIV/0!</v>
          </cell>
          <cell r="AV475" t="e">
            <v>#DIV/0!</v>
          </cell>
          <cell r="AW475" t="e">
            <v>#DIV/0!</v>
          </cell>
          <cell r="AX475" t="e">
            <v>#DIV/0!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 t="e">
            <v>#DIV/0!</v>
          </cell>
          <cell r="BH475" t="e">
            <v>#DIV/0!</v>
          </cell>
          <cell r="BI475" t="e">
            <v>#DIV/0!</v>
          </cell>
          <cell r="BJ475" t="e">
            <v>#DIV/0!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01/01/2016  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 t="e">
            <v>#DIV/0!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 t="e">
            <v>#DIV/0!</v>
          </cell>
          <cell r="AV476" t="e">
            <v>#DIV/0!</v>
          </cell>
          <cell r="AW476" t="e">
            <v>#DIV/0!</v>
          </cell>
          <cell r="AX476" t="e">
            <v>#DIV/0!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 t="e">
            <v>#DIV/0!</v>
          </cell>
          <cell r="BH476" t="e">
            <v>#DIV/0!</v>
          </cell>
          <cell r="BI476" t="e">
            <v>#DIV/0!</v>
          </cell>
          <cell r="BJ476" t="e">
            <v>#DIV/0!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01/01/2016  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 t="e">
            <v>#DIV/0!</v>
          </cell>
          <cell r="L477" t="e">
            <v>#DIV/0!</v>
          </cell>
          <cell r="M477" t="e">
            <v>#DIV/0!</v>
          </cell>
          <cell r="N477" t="e">
            <v>#DIV/0!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 t="e">
            <v>#DIV/0!</v>
          </cell>
          <cell r="X477" t="e">
            <v>#DIV/0!</v>
          </cell>
          <cell r="Y477" t="e">
            <v>#DIV/0!</v>
          </cell>
          <cell r="Z477" t="e">
            <v>#DIV/0!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 t="e">
            <v>#DIV/0!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 t="e">
            <v>#DIV/0!</v>
          </cell>
          <cell r="AV477" t="e">
            <v>#DIV/0!</v>
          </cell>
          <cell r="AW477" t="e">
            <v>#DIV/0!</v>
          </cell>
          <cell r="AX477" t="e">
            <v>#DIV/0!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 t="e">
            <v>#DIV/0!</v>
          </cell>
          <cell r="BH477" t="e">
            <v>#DIV/0!</v>
          </cell>
          <cell r="BI477" t="e">
            <v>#DIV/0!</v>
          </cell>
          <cell r="BJ477" t="e">
            <v>#DIV/0!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01/01/2016  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 t="e">
            <v>#DIV/0!</v>
          </cell>
          <cell r="L478" t="e">
            <v>#DIV/0!</v>
          </cell>
          <cell r="M478" t="e">
            <v>#DIV/0!</v>
          </cell>
          <cell r="N478" t="e">
            <v>#DIV/0!</v>
          </cell>
          <cell r="O478">
            <v>1237</v>
          </cell>
          <cell r="P478">
            <v>0</v>
          </cell>
          <cell r="Q478">
            <v>0</v>
          </cell>
          <cell r="R478">
            <v>572</v>
          </cell>
          <cell r="S478">
            <v>665</v>
          </cell>
          <cell r="T478">
            <v>873</v>
          </cell>
          <cell r="U478">
            <v>665</v>
          </cell>
          <cell r="V478">
            <v>572</v>
          </cell>
          <cell r="W478">
            <v>0.53759094583670175</v>
          </cell>
          <cell r="X478">
            <v>0.46240905416329831</v>
          </cell>
          <cell r="Y478">
            <v>357.49797898140667</v>
          </cell>
          <cell r="Z478">
            <v>403.68310428455942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 t="e">
            <v>#DIV/0!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 t="e">
            <v>#DIV/0!</v>
          </cell>
          <cell r="AV478" t="e">
            <v>#DIV/0!</v>
          </cell>
          <cell r="AW478" t="e">
            <v>#DIV/0!</v>
          </cell>
          <cell r="AX478" t="e">
            <v>#DIV/0!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 t="e">
            <v>#DIV/0!</v>
          </cell>
          <cell r="BH478" t="e">
            <v>#DIV/0!</v>
          </cell>
          <cell r="BI478" t="e">
            <v>#DIV/0!</v>
          </cell>
          <cell r="BJ478" t="e">
            <v>#DIV/0!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01/01/2016  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 t="e">
            <v>#DIV/0!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 t="e">
            <v>#DIV/0!</v>
          </cell>
          <cell r="AV479" t="e">
            <v>#DIV/0!</v>
          </cell>
          <cell r="AW479" t="e">
            <v>#DIV/0!</v>
          </cell>
          <cell r="AX479" t="e">
            <v>#DIV/0!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 t="e">
            <v>#DIV/0!</v>
          </cell>
          <cell r="BH479" t="e">
            <v>#DIV/0!</v>
          </cell>
          <cell r="BI479" t="e">
            <v>#DIV/0!</v>
          </cell>
          <cell r="BJ479" t="e">
            <v>#DIV/0!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01/01/2016  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 t="e">
            <v>#DIV/0!</v>
          </cell>
          <cell r="L480" t="e">
            <v>#DIV/0!</v>
          </cell>
          <cell r="M480" t="e">
            <v>#DIV/0!</v>
          </cell>
          <cell r="N480" t="e">
            <v>#DIV/0!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 t="e">
            <v>#DIV/0!</v>
          </cell>
          <cell r="X480" t="e">
            <v>#DIV/0!</v>
          </cell>
          <cell r="Y480" t="e">
            <v>#DIV/0!</v>
          </cell>
          <cell r="Z480" t="e">
            <v>#DIV/0!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 t="e">
            <v>#DIV/0!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 t="e">
            <v>#DIV/0!</v>
          </cell>
          <cell r="AV480" t="e">
            <v>#DIV/0!</v>
          </cell>
          <cell r="AW480" t="e">
            <v>#DIV/0!</v>
          </cell>
          <cell r="AX480" t="e">
            <v>#DIV/0!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 t="e">
            <v>#DIV/0!</v>
          </cell>
          <cell r="BH480" t="e">
            <v>#DIV/0!</v>
          </cell>
          <cell r="BI480" t="e">
            <v>#DIV/0!</v>
          </cell>
          <cell r="BJ480" t="e">
            <v>#DIV/0!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01/01/2016  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 t="e">
            <v>#DIV/0!</v>
          </cell>
          <cell r="L481" t="e">
            <v>#DIV/0!</v>
          </cell>
          <cell r="M481" t="e">
            <v>#DIV/0!</v>
          </cell>
          <cell r="N481" t="e">
            <v>#DIV/0!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 t="e">
            <v>#DIV/0!</v>
          </cell>
          <cell r="X481" t="e">
            <v>#DIV/0!</v>
          </cell>
          <cell r="Y481" t="e">
            <v>#DIV/0!</v>
          </cell>
          <cell r="Z481" t="e">
            <v>#DIV/0!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 t="e">
            <v>#DIV/0!</v>
          </cell>
          <cell r="AJ481" t="e">
            <v>#DIV/0!</v>
          </cell>
          <cell r="AK481" t="e">
            <v>#DIV/0!</v>
          </cell>
          <cell r="AL481" t="e">
            <v>#DIV/0!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 t="e">
            <v>#DIV/0!</v>
          </cell>
          <cell r="AV481" t="e">
            <v>#DIV/0!</v>
          </cell>
          <cell r="AW481" t="e">
            <v>#DIV/0!</v>
          </cell>
          <cell r="AX481" t="e">
            <v>#DIV/0!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 t="e">
            <v>#DIV/0!</v>
          </cell>
          <cell r="BH481" t="e">
            <v>#DIV/0!</v>
          </cell>
          <cell r="BI481" t="e">
            <v>#DIV/0!</v>
          </cell>
          <cell r="BJ481" t="e">
            <v>#DIV/0!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01/01/2016  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>
            <v>1436</v>
          </cell>
          <cell r="P482">
            <v>143</v>
          </cell>
          <cell r="Q482">
            <v>0</v>
          </cell>
          <cell r="R482">
            <v>360</v>
          </cell>
          <cell r="S482">
            <v>933</v>
          </cell>
          <cell r="T482">
            <v>186</v>
          </cell>
          <cell r="U482">
            <v>933</v>
          </cell>
          <cell r="V482">
            <v>503</v>
          </cell>
          <cell r="W482">
            <v>0.64972144846796653</v>
          </cell>
          <cell r="X482">
            <v>0.35027855153203341</v>
          </cell>
          <cell r="Y482">
            <v>606.19011142061277</v>
          </cell>
          <cell r="Z482">
            <v>65.151810584958213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 t="e">
            <v>#DIV/0!</v>
          </cell>
          <cell r="AJ482" t="e">
            <v>#DIV/0!</v>
          </cell>
          <cell r="AK482" t="e">
            <v>#DIV/0!</v>
          </cell>
          <cell r="AL482" t="e">
            <v>#DIV/0!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 t="e">
            <v>#DIV/0!</v>
          </cell>
          <cell r="AV482" t="e">
            <v>#DIV/0!</v>
          </cell>
          <cell r="AW482" t="e">
            <v>#DIV/0!</v>
          </cell>
          <cell r="AX482" t="e">
            <v>#DIV/0!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 t="e">
            <v>#DIV/0!</v>
          </cell>
          <cell r="BH482" t="e">
            <v>#DIV/0!</v>
          </cell>
          <cell r="BI482" t="e">
            <v>#DIV/0!</v>
          </cell>
          <cell r="BJ482" t="e">
            <v>#DIV/0!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01/01/2016  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 t="e">
            <v>#DIV/0!</v>
          </cell>
          <cell r="L483" t="e">
            <v>#DIV/0!</v>
          </cell>
          <cell r="M483" t="e">
            <v>#DIV/0!</v>
          </cell>
          <cell r="N483" t="e">
            <v>#DIV/0!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 t="e">
            <v>#DIV/0!</v>
          </cell>
          <cell r="X483" t="e">
            <v>#DIV/0!</v>
          </cell>
          <cell r="Y483" t="e">
            <v>#DIV/0!</v>
          </cell>
          <cell r="Z483" t="e">
            <v>#DIV/0!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 t="e">
            <v>#DIV/0!</v>
          </cell>
          <cell r="AJ483" t="e">
            <v>#DIV/0!</v>
          </cell>
          <cell r="AK483" t="e">
            <v>#DIV/0!</v>
          </cell>
          <cell r="AL483" t="e">
            <v>#DIV/0!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 t="e">
            <v>#DIV/0!</v>
          </cell>
          <cell r="AV483" t="e">
            <v>#DIV/0!</v>
          </cell>
          <cell r="AW483" t="e">
            <v>#DIV/0!</v>
          </cell>
          <cell r="AX483" t="e">
            <v>#DIV/0!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 t="e">
            <v>#DIV/0!</v>
          </cell>
          <cell r="BH483" t="e">
            <v>#DIV/0!</v>
          </cell>
          <cell r="BI483" t="e">
            <v>#DIV/0!</v>
          </cell>
          <cell r="BJ483" t="e">
            <v>#DIV/0!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01/01/2016  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 t="e">
            <v>#DIV/0!</v>
          </cell>
          <cell r="L484" t="e">
            <v>#DIV/0!</v>
          </cell>
          <cell r="M484" t="e">
            <v>#DIV/0!</v>
          </cell>
          <cell r="N484" t="e">
            <v>#DIV/0!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 t="e">
            <v>#DIV/0!</v>
          </cell>
          <cell r="X484" t="e">
            <v>#DIV/0!</v>
          </cell>
          <cell r="Y484" t="e">
            <v>#DIV/0!</v>
          </cell>
          <cell r="Z484" t="e">
            <v>#DIV/0!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 t="e">
            <v>#DIV/0!</v>
          </cell>
          <cell r="AJ484" t="e">
            <v>#DIV/0!</v>
          </cell>
          <cell r="AK484" t="e">
            <v>#DIV/0!</v>
          </cell>
          <cell r="AL484" t="e">
            <v>#DIV/0!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 t="e">
            <v>#DIV/0!</v>
          </cell>
          <cell r="AV484" t="e">
            <v>#DIV/0!</v>
          </cell>
          <cell r="AW484" t="e">
            <v>#DIV/0!</v>
          </cell>
          <cell r="AX484" t="e">
            <v>#DIV/0!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 t="e">
            <v>#DIV/0!</v>
          </cell>
          <cell r="BH484" t="e">
            <v>#DIV/0!</v>
          </cell>
          <cell r="BI484" t="e">
            <v>#DIV/0!</v>
          </cell>
          <cell r="BJ484" t="e">
            <v>#DIV/0!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01/01/2016  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 t="e">
            <v>#DIV/0!</v>
          </cell>
          <cell r="L485" t="e">
            <v>#DIV/0!</v>
          </cell>
          <cell r="M485" t="e">
            <v>#DIV/0!</v>
          </cell>
          <cell r="N485" t="e">
            <v>#DIV/0!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 t="e">
            <v>#DIV/0!</v>
          </cell>
          <cell r="X485" t="e">
            <v>#DIV/0!</v>
          </cell>
          <cell r="Y485" t="e">
            <v>#DIV/0!</v>
          </cell>
          <cell r="Z485" t="e">
            <v>#DIV/0!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 t="e">
            <v>#DIV/0!</v>
          </cell>
          <cell r="AJ485" t="e">
            <v>#DIV/0!</v>
          </cell>
          <cell r="AK485" t="e">
            <v>#DIV/0!</v>
          </cell>
          <cell r="AL485" t="e">
            <v>#DIV/0!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 t="e">
            <v>#DIV/0!</v>
          </cell>
          <cell r="AV485" t="e">
            <v>#DIV/0!</v>
          </cell>
          <cell r="AW485" t="e">
            <v>#DIV/0!</v>
          </cell>
          <cell r="AX485" t="e">
            <v>#DIV/0!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 t="e">
            <v>#DIV/0!</v>
          </cell>
          <cell r="BH485" t="e">
            <v>#DIV/0!</v>
          </cell>
          <cell r="BI485" t="e">
            <v>#DIV/0!</v>
          </cell>
          <cell r="BJ485" t="e">
            <v>#DIV/0!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01/01/2016  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 t="e">
            <v>#DIV/0!</v>
          </cell>
          <cell r="AJ486" t="e">
            <v>#DIV/0!</v>
          </cell>
          <cell r="AK486" t="e">
            <v>#DIV/0!</v>
          </cell>
          <cell r="AL486" t="e">
            <v>#DIV/0!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 t="e">
            <v>#DIV/0!</v>
          </cell>
          <cell r="AV486" t="e">
            <v>#DIV/0!</v>
          </cell>
          <cell r="AW486" t="e">
            <v>#DIV/0!</v>
          </cell>
          <cell r="AX486" t="e">
            <v>#DIV/0!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 t="e">
            <v>#DIV/0!</v>
          </cell>
          <cell r="BH486" t="e">
            <v>#DIV/0!</v>
          </cell>
          <cell r="BI486" t="e">
            <v>#DIV/0!</v>
          </cell>
          <cell r="BJ486" t="e">
            <v>#DIV/0!</v>
          </cell>
        </row>
        <row r="487">
          <cell r="A487" t="str">
            <v>0701001</v>
          </cell>
          <cell r="B487" t="str">
            <v>St Josephs Hospital - Skilled Nursing Facility</v>
          </cell>
          <cell r="C487" t="str">
            <v xml:space="preserve">01/01/2016  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 t="e">
            <v>#DIV/0!</v>
          </cell>
          <cell r="L487" t="e">
            <v>#DIV/0!</v>
          </cell>
          <cell r="M487" t="e">
            <v>#DIV/0!</v>
          </cell>
          <cell r="N487" t="e">
            <v>#DIV/0!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 t="e">
            <v>#DIV/0!</v>
          </cell>
          <cell r="X487" t="e">
            <v>#DIV/0!</v>
          </cell>
          <cell r="Y487" t="e">
            <v>#DIV/0!</v>
          </cell>
          <cell r="Z487" t="e">
            <v>#DIV/0!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 t="e">
            <v>#DIV/0!</v>
          </cell>
          <cell r="AJ487" t="e">
            <v>#DIV/0!</v>
          </cell>
          <cell r="AK487" t="e">
            <v>#DIV/0!</v>
          </cell>
          <cell r="AL487" t="e">
            <v>#DIV/0!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 t="e">
            <v>#DIV/0!</v>
          </cell>
          <cell r="AV487" t="e">
            <v>#DIV/0!</v>
          </cell>
          <cell r="AW487" t="e">
            <v>#DIV/0!</v>
          </cell>
          <cell r="AX487" t="e">
            <v>#DIV/0!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 t="e">
            <v>#DIV/0!</v>
          </cell>
          <cell r="BH487" t="e">
            <v>#DIV/0!</v>
          </cell>
          <cell r="BI487" t="e">
            <v>#DIV/0!</v>
          </cell>
          <cell r="BJ487" t="e">
            <v>#DIV/0!</v>
          </cell>
        </row>
        <row r="488">
          <cell r="A488" t="str">
            <v>3535001</v>
          </cell>
          <cell r="B488" t="str">
            <v>St Josephs Place</v>
          </cell>
          <cell r="C488" t="str">
            <v xml:space="preserve">01/01/2016  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 t="e">
            <v>#DIV/0!</v>
          </cell>
          <cell r="L488" t="e">
            <v>#DIV/0!</v>
          </cell>
          <cell r="M488" t="e">
            <v>#DIV/0!</v>
          </cell>
          <cell r="N488" t="e">
            <v>#DIV/0!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 t="e">
            <v>#DIV/0!</v>
          </cell>
          <cell r="X488" t="e">
            <v>#DIV/0!</v>
          </cell>
          <cell r="Y488" t="e">
            <v>#DIV/0!</v>
          </cell>
          <cell r="Z488" t="e">
            <v>#DIV/0!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 t="e">
            <v>#DIV/0!</v>
          </cell>
          <cell r="AJ488" t="e">
            <v>#DIV/0!</v>
          </cell>
          <cell r="AK488" t="e">
            <v>#DIV/0!</v>
          </cell>
          <cell r="AL488" t="e">
            <v>#DIV/0!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 t="e">
            <v>#DIV/0!</v>
          </cell>
          <cell r="AV488" t="e">
            <v>#DIV/0!</v>
          </cell>
          <cell r="AW488" t="e">
            <v>#DIV/0!</v>
          </cell>
          <cell r="AX488" t="e">
            <v>#DIV/0!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 t="e">
            <v>#DIV/0!</v>
          </cell>
          <cell r="BH488" t="e">
            <v>#DIV/0!</v>
          </cell>
          <cell r="BI488" t="e">
            <v>#DIV/0!</v>
          </cell>
          <cell r="BJ488" t="e">
            <v>#DIV/0!</v>
          </cell>
        </row>
        <row r="489">
          <cell r="A489" t="str">
            <v>3227305</v>
          </cell>
          <cell r="B489" t="str">
            <v>St Lukes Home</v>
          </cell>
          <cell r="C489" t="str">
            <v xml:space="preserve">01/01/2016  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 t="e">
            <v>#DIV/0!</v>
          </cell>
          <cell r="L489" t="e">
            <v>#DIV/0!</v>
          </cell>
          <cell r="M489" t="e">
            <v>#DIV/0!</v>
          </cell>
          <cell r="N489" t="e">
            <v>#DIV/0!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 t="e">
            <v>#DIV/0!</v>
          </cell>
          <cell r="X489" t="e">
            <v>#DIV/0!</v>
          </cell>
          <cell r="Y489" t="e">
            <v>#DIV/0!</v>
          </cell>
          <cell r="Z489" t="e">
            <v>#DIV/0!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 t="e">
            <v>#DIV/0!</v>
          </cell>
          <cell r="AJ489" t="e">
            <v>#DIV/0!</v>
          </cell>
          <cell r="AK489" t="e">
            <v>#DIV/0!</v>
          </cell>
          <cell r="AL489" t="e">
            <v>#DIV/0!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 t="e">
            <v>#DIV/0!</v>
          </cell>
          <cell r="AV489" t="e">
            <v>#DIV/0!</v>
          </cell>
          <cell r="AW489" t="e">
            <v>#DIV/0!</v>
          </cell>
          <cell r="AX489" t="e">
            <v>#DIV/0!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 t="e">
            <v>#DIV/0!</v>
          </cell>
          <cell r="BH489" t="e">
            <v>#DIV/0!</v>
          </cell>
          <cell r="BI489" t="e">
            <v>#DIV/0!</v>
          </cell>
          <cell r="BJ489" t="e">
            <v>#DIV/0!</v>
          </cell>
        </row>
        <row r="490">
          <cell r="A490" t="str">
            <v>0101307</v>
          </cell>
          <cell r="B490" t="str">
            <v>St Margarets Center</v>
          </cell>
          <cell r="C490" t="str">
            <v xml:space="preserve">01/01/2016  </v>
          </cell>
          <cell r="D490">
            <v>24915</v>
          </cell>
          <cell r="E490">
            <v>0</v>
          </cell>
          <cell r="F490">
            <v>1854</v>
          </cell>
          <cell r="G490">
            <v>23061</v>
          </cell>
          <cell r="H490">
            <v>377</v>
          </cell>
          <cell r="I490">
            <v>23061</v>
          </cell>
          <cell r="J490">
            <v>1854</v>
          </cell>
          <cell r="K490">
            <v>0.92558699578567127</v>
          </cell>
          <cell r="L490">
            <v>7.4413004214328712E-2</v>
          </cell>
          <cell r="M490">
            <v>21344.961709813364</v>
          </cell>
          <cell r="N490">
            <v>28.053702588801926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 t="e">
            <v>#DIV/0!</v>
          </cell>
          <cell r="X490" t="e">
            <v>#DIV/0!</v>
          </cell>
          <cell r="Y490" t="e">
            <v>#DIV/0!</v>
          </cell>
          <cell r="Z490" t="e">
            <v>#DIV/0!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 t="e">
            <v>#DIV/0!</v>
          </cell>
          <cell r="AJ490" t="e">
            <v>#DIV/0!</v>
          </cell>
          <cell r="AK490" t="e">
            <v>#DIV/0!</v>
          </cell>
          <cell r="AL490" t="e">
            <v>#DIV/0!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 t="e">
            <v>#DIV/0!</v>
          </cell>
          <cell r="AV490" t="e">
            <v>#DIV/0!</v>
          </cell>
          <cell r="AW490" t="e">
            <v>#DIV/0!</v>
          </cell>
          <cell r="AX490" t="e">
            <v>#DIV/0!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 t="e">
            <v>#DIV/0!</v>
          </cell>
          <cell r="BH490" t="e">
            <v>#DIV/0!</v>
          </cell>
          <cell r="BI490" t="e">
            <v>#DIV/0!</v>
          </cell>
          <cell r="BJ490" t="e">
            <v>#DIV/0!</v>
          </cell>
        </row>
        <row r="491">
          <cell r="A491" t="str">
            <v>7002349</v>
          </cell>
          <cell r="B491" t="str">
            <v>St Marys Center Inc</v>
          </cell>
          <cell r="C491" t="str">
            <v xml:space="preserve">01/01/2016  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>
            <v>12920</v>
          </cell>
          <cell r="AB491">
            <v>0</v>
          </cell>
          <cell r="AC491">
            <v>0</v>
          </cell>
          <cell r="AD491">
            <v>5190</v>
          </cell>
          <cell r="AE491">
            <v>7730</v>
          </cell>
          <cell r="AF491">
            <v>796</v>
          </cell>
          <cell r="AG491">
            <v>7730</v>
          </cell>
          <cell r="AH491">
            <v>5190</v>
          </cell>
          <cell r="AI491">
            <v>0.59829721362229105</v>
          </cell>
          <cell r="AJ491">
            <v>0.40170278637770895</v>
          </cell>
          <cell r="AK491">
            <v>4624.8374613003098</v>
          </cell>
          <cell r="AL491">
            <v>319.75541795665634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 t="e">
            <v>#DIV/0!</v>
          </cell>
          <cell r="AV491" t="e">
            <v>#DIV/0!</v>
          </cell>
          <cell r="AW491" t="e">
            <v>#DIV/0!</v>
          </cell>
          <cell r="AX491" t="e">
            <v>#DIV/0!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 t="e">
            <v>#DIV/0!</v>
          </cell>
          <cell r="BH491" t="e">
            <v>#DIV/0!</v>
          </cell>
          <cell r="BI491" t="e">
            <v>#DIV/0!</v>
          </cell>
          <cell r="BJ491" t="e">
            <v>#DIV/0!</v>
          </cell>
        </row>
        <row r="492">
          <cell r="A492" t="str">
            <v>7003300</v>
          </cell>
          <cell r="B492" t="str">
            <v>St Marys Hospital For Children Inc</v>
          </cell>
          <cell r="C492" t="str">
            <v xml:space="preserve">01/01/2016  </v>
          </cell>
          <cell r="D492">
            <v>27541</v>
          </cell>
          <cell r="E492">
            <v>0</v>
          </cell>
          <cell r="F492">
            <v>0</v>
          </cell>
          <cell r="G492">
            <v>27541</v>
          </cell>
          <cell r="H492">
            <v>5614</v>
          </cell>
          <cell r="I492">
            <v>27541</v>
          </cell>
          <cell r="J492">
            <v>0</v>
          </cell>
          <cell r="K492">
            <v>1</v>
          </cell>
          <cell r="L492">
            <v>0</v>
          </cell>
          <cell r="M492">
            <v>27541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 t="e">
            <v>#DIV/0!</v>
          </cell>
          <cell r="X492" t="e">
            <v>#DIV/0!</v>
          </cell>
          <cell r="Y492" t="e">
            <v>#DIV/0!</v>
          </cell>
          <cell r="Z492" t="e">
            <v>#DIV/0!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 t="e">
            <v>#DIV/0!</v>
          </cell>
          <cell r="AJ492" t="e">
            <v>#DIV/0!</v>
          </cell>
          <cell r="AK492" t="e">
            <v>#DIV/0!</v>
          </cell>
          <cell r="AL492" t="e">
            <v>#DIV/0!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 t="e">
            <v>#DIV/0!</v>
          </cell>
          <cell r="AV492" t="e">
            <v>#DIV/0!</v>
          </cell>
          <cell r="AW492" t="e">
            <v>#DIV/0!</v>
          </cell>
          <cell r="AX492" t="e">
            <v>#DIV/0!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 t="e">
            <v>#DIV/0!</v>
          </cell>
          <cell r="BH492" t="e">
            <v>#DIV/0!</v>
          </cell>
          <cell r="BI492" t="e">
            <v>#DIV/0!</v>
          </cell>
          <cell r="BJ492" t="e">
            <v>#DIV/0!</v>
          </cell>
        </row>
        <row r="493">
          <cell r="A493" t="str">
            <v>7000307</v>
          </cell>
          <cell r="B493" t="str">
            <v>St Patricks Home</v>
          </cell>
          <cell r="C493" t="str">
            <v xml:space="preserve">01/01/2016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 t="e">
            <v>#DIV/0!</v>
          </cell>
          <cell r="L493" t="e">
            <v>#DIV/0!</v>
          </cell>
          <cell r="M493" t="e">
            <v>#DIV/0!</v>
          </cell>
          <cell r="N493" t="e">
            <v>#DIV/0!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 t="e">
            <v>#DIV/0!</v>
          </cell>
          <cell r="X493" t="e">
            <v>#DIV/0!</v>
          </cell>
          <cell r="Y493" t="e">
            <v>#DIV/0!</v>
          </cell>
          <cell r="Z493" t="e">
            <v>#DIV/0!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 t="e">
            <v>#DIV/0!</v>
          </cell>
          <cell r="AJ493" t="e">
            <v>#DIV/0!</v>
          </cell>
          <cell r="AK493" t="e">
            <v>#DIV/0!</v>
          </cell>
          <cell r="AL493" t="e">
            <v>#DIV/0!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 t="e">
            <v>#DIV/0!</v>
          </cell>
          <cell r="AV493" t="e">
            <v>#DIV/0!</v>
          </cell>
          <cell r="AW493" t="e">
            <v>#DIV/0!</v>
          </cell>
          <cell r="AX493" t="e">
            <v>#DIV/0!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 t="e">
            <v>#DIV/0!</v>
          </cell>
          <cell r="BH493" t="e">
            <v>#DIV/0!</v>
          </cell>
          <cell r="BI493" t="e">
            <v>#DIV/0!</v>
          </cell>
          <cell r="BJ493" t="e">
            <v>#DIV/0!</v>
          </cell>
        </row>
        <row r="494">
          <cell r="A494" t="str">
            <v>0101305</v>
          </cell>
          <cell r="B494" t="str">
            <v>St Peters Nursing and Rehabilitation Center</v>
          </cell>
          <cell r="C494" t="str">
            <v xml:space="preserve">01/01/2016  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 t="e">
            <v>#DIV/0!</v>
          </cell>
          <cell r="AJ494" t="e">
            <v>#DIV/0!</v>
          </cell>
          <cell r="AK494" t="e">
            <v>#DIV/0!</v>
          </cell>
          <cell r="AL494" t="e">
            <v>#DIV/0!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 t="e">
            <v>#DIV/0!</v>
          </cell>
          <cell r="AV494" t="e">
            <v>#DIV/0!</v>
          </cell>
          <cell r="AW494" t="e">
            <v>#DIV/0!</v>
          </cell>
          <cell r="AX494" t="e">
            <v>#DIV/0!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 t="e">
            <v>#DIV/0!</v>
          </cell>
          <cell r="BH494" t="e">
            <v>#DIV/0!</v>
          </cell>
          <cell r="BI494" t="e">
            <v>#DIV/0!</v>
          </cell>
          <cell r="BJ494" t="e">
            <v>#DIV/0!</v>
          </cell>
        </row>
        <row r="495">
          <cell r="A495" t="str">
            <v>4402303</v>
          </cell>
          <cell r="B495" t="str">
            <v>St Regis Nursing Home Inc</v>
          </cell>
          <cell r="C495" t="str">
            <v xml:space="preserve">01/01/2016  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 t="e">
            <v>#DIV/0!</v>
          </cell>
          <cell r="L495" t="e">
            <v>#DIV/0!</v>
          </cell>
          <cell r="M495" t="e">
            <v>#DIV/0!</v>
          </cell>
          <cell r="N495" t="e">
            <v>#DIV/0!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 t="e">
            <v>#DIV/0!</v>
          </cell>
          <cell r="X495" t="e">
            <v>#DIV/0!</v>
          </cell>
          <cell r="Y495" t="e">
            <v>#DIV/0!</v>
          </cell>
          <cell r="Z495" t="e">
            <v>#DIV/0!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 t="e">
            <v>#DIV/0!</v>
          </cell>
          <cell r="AJ495" t="e">
            <v>#DIV/0!</v>
          </cell>
          <cell r="AK495" t="e">
            <v>#DIV/0!</v>
          </cell>
          <cell r="AL495" t="e">
            <v>#DIV/0!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 t="e">
            <v>#DIV/0!</v>
          </cell>
          <cell r="AV495" t="e">
            <v>#DIV/0!</v>
          </cell>
          <cell r="AW495" t="e">
            <v>#DIV/0!</v>
          </cell>
          <cell r="AX495" t="e">
            <v>#DIV/0!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 t="e">
            <v>#DIV/0!</v>
          </cell>
          <cell r="BH495" t="e">
            <v>#DIV/0!</v>
          </cell>
          <cell r="BI495" t="e">
            <v>#DIV/0!</v>
          </cell>
          <cell r="BJ495" t="e">
            <v>#DIV/0!</v>
          </cell>
        </row>
        <row r="496">
          <cell r="A496" t="str">
            <v>7000366</v>
          </cell>
          <cell r="B496" t="str">
            <v>St Vincent Depaul Residence</v>
          </cell>
          <cell r="C496" t="str">
            <v xml:space="preserve">01/01/2016  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 t="e">
            <v>#DIV/0!</v>
          </cell>
          <cell r="L496" t="e">
            <v>#DIV/0!</v>
          </cell>
          <cell r="M496" t="e">
            <v>#DIV/0!</v>
          </cell>
          <cell r="N496" t="e">
            <v>#DIV/0!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 t="e">
            <v>#DIV/0!</v>
          </cell>
          <cell r="X496" t="e">
            <v>#DIV/0!</v>
          </cell>
          <cell r="Y496" t="e">
            <v>#DIV/0!</v>
          </cell>
          <cell r="Z496" t="e">
            <v>#DIV/0!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 t="e">
            <v>#DIV/0!</v>
          </cell>
          <cell r="AJ496" t="e">
            <v>#DIV/0!</v>
          </cell>
          <cell r="AK496" t="e">
            <v>#DIV/0!</v>
          </cell>
          <cell r="AL496" t="e">
            <v>#DIV/0!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 t="e">
            <v>#DIV/0!</v>
          </cell>
          <cell r="AV496" t="e">
            <v>#DIV/0!</v>
          </cell>
          <cell r="AW496" t="e">
            <v>#DIV/0!</v>
          </cell>
          <cell r="AX496" t="e">
            <v>#DIV/0!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 t="e">
            <v>#DIV/0!</v>
          </cell>
          <cell r="BH496" t="e">
            <v>#DIV/0!</v>
          </cell>
          <cell r="BI496" t="e">
            <v>#DIV/0!</v>
          </cell>
          <cell r="BJ496" t="e">
            <v>#DIV/0!</v>
          </cell>
        </row>
        <row r="497">
          <cell r="A497" t="str">
            <v>7004314</v>
          </cell>
          <cell r="B497" t="str">
            <v>Staten Island Care Center</v>
          </cell>
          <cell r="C497" t="str">
            <v xml:space="preserve">01/01/2016  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 t="e">
            <v>#DIV/0!</v>
          </cell>
          <cell r="AJ497" t="e">
            <v>#DIV/0!</v>
          </cell>
          <cell r="AK497" t="e">
            <v>#DIV/0!</v>
          </cell>
          <cell r="AL497" t="e">
            <v>#DIV/0!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 t="e">
            <v>#DIV/0!</v>
          </cell>
          <cell r="AV497" t="e">
            <v>#DIV/0!</v>
          </cell>
          <cell r="AW497" t="e">
            <v>#DIV/0!</v>
          </cell>
          <cell r="AX497" t="e">
            <v>#DIV/0!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 t="e">
            <v>#DIV/0!</v>
          </cell>
          <cell r="BH497" t="e">
            <v>#DIV/0!</v>
          </cell>
          <cell r="BI497" t="e">
            <v>#DIV/0!</v>
          </cell>
          <cell r="BJ497" t="e">
            <v>#DIV/0!</v>
          </cell>
        </row>
        <row r="498">
          <cell r="A498" t="str">
            <v>5022302</v>
          </cell>
          <cell r="B498" t="str">
            <v>Steuben Center for Rehabilitation and Healthcare</v>
          </cell>
          <cell r="C498" t="str">
            <v xml:space="preserve">01/01/2016  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 t="e">
            <v>#DIV/0!</v>
          </cell>
          <cell r="L498" t="e">
            <v>#DIV/0!</v>
          </cell>
          <cell r="M498" t="e">
            <v>#DIV/0!</v>
          </cell>
          <cell r="N498" t="e">
            <v>#DIV/0!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 t="e">
            <v>#DIV/0!</v>
          </cell>
          <cell r="X498" t="e">
            <v>#DIV/0!</v>
          </cell>
          <cell r="Y498" t="e">
            <v>#DIV/0!</v>
          </cell>
          <cell r="Z498" t="e">
            <v>#DIV/0!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 t="e">
            <v>#DIV/0!</v>
          </cell>
          <cell r="AJ498" t="e">
            <v>#DIV/0!</v>
          </cell>
          <cell r="AK498" t="e">
            <v>#DIV/0!</v>
          </cell>
          <cell r="AL498" t="e">
            <v>#DIV/0!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 t="e">
            <v>#DIV/0!</v>
          </cell>
          <cell r="AV498" t="e">
            <v>#DIV/0!</v>
          </cell>
          <cell r="AW498" t="e">
            <v>#DIV/0!</v>
          </cell>
          <cell r="AX498" t="e">
            <v>#DIV/0!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 t="e">
            <v>#DIV/0!</v>
          </cell>
          <cell r="BH498" t="e">
            <v>#DIV/0!</v>
          </cell>
          <cell r="BI498" t="e">
            <v>#DIV/0!</v>
          </cell>
          <cell r="BJ498" t="e">
            <v>#DIV/0!</v>
          </cell>
        </row>
        <row r="499">
          <cell r="A499" t="str">
            <v>5123305</v>
          </cell>
          <cell r="B499" t="str">
            <v>Suffolk Center for Rehabilitation and Nursing</v>
          </cell>
          <cell r="C499" t="str">
            <v xml:space="preserve">01/01/2016  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 t="e">
            <v>#DIV/0!</v>
          </cell>
          <cell r="L499" t="e">
            <v>#DIV/0!</v>
          </cell>
          <cell r="M499" t="e">
            <v>#DIV/0!</v>
          </cell>
          <cell r="N499" t="e">
            <v>#DIV/0!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 t="e">
            <v>#DIV/0!</v>
          </cell>
          <cell r="X499" t="e">
            <v>#DIV/0!</v>
          </cell>
          <cell r="Y499" t="e">
            <v>#DIV/0!</v>
          </cell>
          <cell r="Z499" t="e">
            <v>#DIV/0!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 t="e">
            <v>#DIV/0!</v>
          </cell>
          <cell r="AJ499" t="e">
            <v>#DIV/0!</v>
          </cell>
          <cell r="AK499" t="e">
            <v>#DIV/0!</v>
          </cell>
          <cell r="AL499" t="e">
            <v>#DIV/0!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 t="e">
            <v>#DIV/0!</v>
          </cell>
          <cell r="AV499" t="e">
            <v>#DIV/0!</v>
          </cell>
          <cell r="AW499" t="e">
            <v>#DIV/0!</v>
          </cell>
          <cell r="AX499" t="e">
            <v>#DIV/0!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 t="e">
            <v>#DIV/0!</v>
          </cell>
          <cell r="BH499" t="e">
            <v>#DIV/0!</v>
          </cell>
          <cell r="BI499" t="e">
            <v>#DIV/0!</v>
          </cell>
          <cell r="BJ499" t="e">
            <v>#DIV/0!</v>
          </cell>
        </row>
        <row r="500">
          <cell r="A500" t="str">
            <v>5220301</v>
          </cell>
          <cell r="B500" t="str">
            <v>Sullivan County Adult Care Center</v>
          </cell>
          <cell r="C500" t="str">
            <v xml:space="preserve">01/01/2016  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 t="e">
            <v>#DIV/0!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 t="e">
            <v>#DIV/0!</v>
          </cell>
          <cell r="AV500" t="e">
            <v>#DIV/0!</v>
          </cell>
          <cell r="AW500" t="e">
            <v>#DIV/0!</v>
          </cell>
          <cell r="AX500" t="e">
            <v>#DIV/0!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 t="e">
            <v>#DIV/0!</v>
          </cell>
          <cell r="BH500" t="e">
            <v>#DIV/0!</v>
          </cell>
          <cell r="BI500" t="e">
            <v>#DIV/0!</v>
          </cell>
          <cell r="BJ500" t="e">
            <v>#DIV/0!</v>
          </cell>
        </row>
        <row r="501">
          <cell r="A501" t="str">
            <v>2951307</v>
          </cell>
          <cell r="B501" t="str">
            <v>Sunharbor Manor</v>
          </cell>
          <cell r="C501" t="str">
            <v xml:space="preserve">01/01/2016  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 t="e">
            <v>#DIV/0!</v>
          </cell>
          <cell r="L501" t="e">
            <v>#DIV/0!</v>
          </cell>
          <cell r="M501" t="e">
            <v>#DIV/0!</v>
          </cell>
          <cell r="N501" t="e">
            <v>#DIV/0!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 t="e">
            <v>#DIV/0!</v>
          </cell>
          <cell r="X501" t="e">
            <v>#DIV/0!</v>
          </cell>
          <cell r="Y501" t="e">
            <v>#DIV/0!</v>
          </cell>
          <cell r="Z501" t="e">
            <v>#DIV/0!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 t="e">
            <v>#DIV/0!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 t="e">
            <v>#DIV/0!</v>
          </cell>
          <cell r="AV501" t="e">
            <v>#DIV/0!</v>
          </cell>
          <cell r="AW501" t="e">
            <v>#DIV/0!</v>
          </cell>
          <cell r="AX501" t="e">
            <v>#DIV/0!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 t="e">
            <v>#DIV/0!</v>
          </cell>
          <cell r="BH501" t="e">
            <v>#DIV/0!</v>
          </cell>
          <cell r="BI501" t="e">
            <v>#DIV/0!</v>
          </cell>
          <cell r="BJ501" t="e">
            <v>#DIV/0!</v>
          </cell>
        </row>
        <row r="502">
          <cell r="A502" t="str">
            <v>3321301</v>
          </cell>
          <cell r="B502" t="str">
            <v>Sunnyside Care Center</v>
          </cell>
          <cell r="C502" t="str">
            <v xml:space="preserve">01/01/2016  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 t="e">
            <v>#DIV/0!</v>
          </cell>
          <cell r="L502" t="e">
            <v>#DIV/0!</v>
          </cell>
          <cell r="M502" t="e">
            <v>#DIV/0!</v>
          </cell>
          <cell r="N502" t="e">
            <v>#DIV/0!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 t="e">
            <v>#DIV/0!</v>
          </cell>
          <cell r="X502" t="e">
            <v>#DIV/0!</v>
          </cell>
          <cell r="Y502" t="e">
            <v>#DIV/0!</v>
          </cell>
          <cell r="Z502" t="e">
            <v>#DIV/0!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 t="e">
            <v>#DIV/0!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 t="e">
            <v>#DIV/0!</v>
          </cell>
          <cell r="AV502" t="e">
            <v>#DIV/0!</v>
          </cell>
          <cell r="AW502" t="e">
            <v>#DIV/0!</v>
          </cell>
          <cell r="AX502" t="e">
            <v>#DIV/0!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 t="e">
            <v>#DIV/0!</v>
          </cell>
          <cell r="BH502" t="e">
            <v>#DIV/0!</v>
          </cell>
          <cell r="BI502" t="e">
            <v>#DIV/0!</v>
          </cell>
          <cell r="BJ502" t="e">
            <v>#DIV/0!</v>
          </cell>
        </row>
        <row r="503">
          <cell r="A503" t="str">
            <v>5154312</v>
          </cell>
          <cell r="B503" t="str">
            <v>Sunrise Manor Center for Nursing and Rehabilitation</v>
          </cell>
          <cell r="C503" t="str">
            <v xml:space="preserve">01/01/2016  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 t="e">
            <v>#DIV/0!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 t="e">
            <v>#DIV/0!</v>
          </cell>
          <cell r="AV503" t="e">
            <v>#DIV/0!</v>
          </cell>
          <cell r="AW503" t="e">
            <v>#DIV/0!</v>
          </cell>
          <cell r="AX503" t="e">
            <v>#DIV/0!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 t="e">
            <v>#DIV/0!</v>
          </cell>
          <cell r="BH503" t="e">
            <v>#DIV/0!</v>
          </cell>
          <cell r="BI503" t="e">
            <v>#DIV/0!</v>
          </cell>
          <cell r="BJ503" t="e">
            <v>#DIV/0!</v>
          </cell>
        </row>
        <row r="504">
          <cell r="A504" t="str">
            <v>3221301</v>
          </cell>
          <cell r="B504" t="str">
            <v>Sunset Nursing and Rehabilitation Center Inc</v>
          </cell>
          <cell r="C504" t="str">
            <v xml:space="preserve">01/01/2016  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 t="e">
            <v>#DIV/0!</v>
          </cell>
          <cell r="L504" t="e">
            <v>#DIV/0!</v>
          </cell>
          <cell r="M504" t="e">
            <v>#DIV/0!</v>
          </cell>
          <cell r="N504" t="e">
            <v>#DIV/0!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 t="e">
            <v>#DIV/0!</v>
          </cell>
          <cell r="X504" t="e">
            <v>#DIV/0!</v>
          </cell>
          <cell r="Y504" t="e">
            <v>#DIV/0!</v>
          </cell>
          <cell r="Z504" t="e">
            <v>#DIV/0!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 t="e">
            <v>#DIV/0!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 t="e">
            <v>#DIV/0!</v>
          </cell>
          <cell r="AV504" t="e">
            <v>#DIV/0!</v>
          </cell>
          <cell r="AW504" t="e">
            <v>#DIV/0!</v>
          </cell>
          <cell r="AX504" t="e">
            <v>#DIV/0!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 t="e">
            <v>#DIV/0!</v>
          </cell>
          <cell r="BH504" t="e">
            <v>#DIV/0!</v>
          </cell>
          <cell r="BI504" t="e">
            <v>#DIV/0!</v>
          </cell>
          <cell r="BJ504" t="e">
            <v>#DIV/0!</v>
          </cell>
        </row>
        <row r="505">
          <cell r="A505" t="str">
            <v>5961303</v>
          </cell>
          <cell r="B505" t="str">
            <v>Sunshine Childrens Home and Rehab Center</v>
          </cell>
          <cell r="C505" t="str">
            <v xml:space="preserve">01/01/2016  </v>
          </cell>
          <cell r="D505">
            <v>17733</v>
          </cell>
          <cell r="E505">
            <v>0</v>
          </cell>
          <cell r="F505">
            <v>0</v>
          </cell>
          <cell r="G505">
            <v>17733</v>
          </cell>
          <cell r="H505">
            <v>0</v>
          </cell>
          <cell r="I505">
            <v>17733</v>
          </cell>
          <cell r="J505">
            <v>0</v>
          </cell>
          <cell r="K505">
            <v>1</v>
          </cell>
          <cell r="L505">
            <v>0</v>
          </cell>
          <cell r="M505">
            <v>17733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 t="e">
            <v>#DIV/0!</v>
          </cell>
          <cell r="X505" t="e">
            <v>#DIV/0!</v>
          </cell>
          <cell r="Y505" t="e">
            <v>#DIV/0!</v>
          </cell>
          <cell r="Z505" t="e">
            <v>#DIV/0!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 t="e">
            <v>#DIV/0!</v>
          </cell>
          <cell r="AJ505" t="e">
            <v>#DIV/0!</v>
          </cell>
          <cell r="AK505" t="e">
            <v>#DIV/0!</v>
          </cell>
          <cell r="AL505" t="e">
            <v>#DIV/0!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 t="e">
            <v>#DIV/0!</v>
          </cell>
          <cell r="AV505" t="e">
            <v>#DIV/0!</v>
          </cell>
          <cell r="AW505" t="e">
            <v>#DIV/0!</v>
          </cell>
          <cell r="AX505" t="e">
            <v>#DIV/0!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 t="e">
            <v>#DIV/0!</v>
          </cell>
          <cell r="BH505" t="e">
            <v>#DIV/0!</v>
          </cell>
          <cell r="BI505" t="e">
            <v>#DIV/0!</v>
          </cell>
          <cell r="BJ505" t="e">
            <v>#DIV/0!</v>
          </cell>
        </row>
        <row r="506">
          <cell r="A506" t="str">
            <v>5151325</v>
          </cell>
          <cell r="B506" t="str">
            <v>Surge Rehabilitation and Nursing LLC</v>
          </cell>
          <cell r="C506" t="str">
            <v xml:space="preserve">01/01/2016  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 t="e">
            <v>#DIV/0!</v>
          </cell>
          <cell r="L506" t="e">
            <v>#DIV/0!</v>
          </cell>
          <cell r="M506" t="e">
            <v>#DIV/0!</v>
          </cell>
          <cell r="N506" t="e">
            <v>#DIV/0!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 t="e">
            <v>#DIV/0!</v>
          </cell>
          <cell r="X506" t="e">
            <v>#DIV/0!</v>
          </cell>
          <cell r="Y506" t="e">
            <v>#DIV/0!</v>
          </cell>
          <cell r="Z506" t="e">
            <v>#DIV/0!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 t="e">
            <v>#DIV/0!</v>
          </cell>
          <cell r="AJ506" t="e">
            <v>#DIV/0!</v>
          </cell>
          <cell r="AK506" t="e">
            <v>#DIV/0!</v>
          </cell>
          <cell r="AL506" t="e">
            <v>#DIV/0!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 t="e">
            <v>#DIV/0!</v>
          </cell>
          <cell r="AV506" t="e">
            <v>#DIV/0!</v>
          </cell>
          <cell r="AW506" t="e">
            <v>#DIV/0!</v>
          </cell>
          <cell r="AX506" t="e">
            <v>#DIV/0!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 t="e">
            <v>#DIV/0!</v>
          </cell>
          <cell r="BH506" t="e">
            <v>#DIV/0!</v>
          </cell>
          <cell r="BI506" t="e">
            <v>#DIV/0!</v>
          </cell>
          <cell r="BJ506" t="e">
            <v>#DIV/0!</v>
          </cell>
        </row>
        <row r="507">
          <cell r="A507" t="str">
            <v>0303307</v>
          </cell>
          <cell r="B507" t="str">
            <v>Susquehanna Nursing &amp; Rehabilitation Center LLC</v>
          </cell>
          <cell r="C507" t="str">
            <v xml:space="preserve">01/01/2016  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 t="e">
            <v>#DIV/0!</v>
          </cell>
          <cell r="AJ507" t="e">
            <v>#DIV/0!</v>
          </cell>
          <cell r="AK507" t="e">
            <v>#DIV/0!</v>
          </cell>
          <cell r="AL507" t="e">
            <v>#DIV/0!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 t="e">
            <v>#DIV/0!</v>
          </cell>
          <cell r="AV507" t="e">
            <v>#DIV/0!</v>
          </cell>
          <cell r="AW507" t="e">
            <v>#DIV/0!</v>
          </cell>
          <cell r="AX507" t="e">
            <v>#DIV/0!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 t="e">
            <v>#DIV/0!</v>
          </cell>
          <cell r="BH507" t="e">
            <v>#DIV/0!</v>
          </cell>
          <cell r="BI507" t="e">
            <v>#DIV/0!</v>
          </cell>
          <cell r="BJ507" t="e">
            <v>#DIV/0!</v>
          </cell>
        </row>
        <row r="508">
          <cell r="A508" t="str">
            <v>5904320</v>
          </cell>
          <cell r="B508" t="str">
            <v>Sutton Park Center for Nursing and Rehabilitation</v>
          </cell>
          <cell r="C508" t="str">
            <v xml:space="preserve">01/01/2016  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 t="e">
            <v>#DIV/0!</v>
          </cell>
          <cell r="L508" t="e">
            <v>#DIV/0!</v>
          </cell>
          <cell r="M508" t="e">
            <v>#DIV/0!</v>
          </cell>
          <cell r="N508" t="e">
            <v>#DIV/0!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 t="e">
            <v>#DIV/0!</v>
          </cell>
          <cell r="X508" t="e">
            <v>#DIV/0!</v>
          </cell>
          <cell r="Y508" t="e">
            <v>#DIV/0!</v>
          </cell>
          <cell r="Z508" t="e">
            <v>#DIV/0!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 t="e">
            <v>#DIV/0!</v>
          </cell>
          <cell r="AJ508" t="e">
            <v>#DIV/0!</v>
          </cell>
          <cell r="AK508" t="e">
            <v>#DIV/0!</v>
          </cell>
          <cell r="AL508" t="e">
            <v>#DIV/0!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 t="e">
            <v>#DIV/0!</v>
          </cell>
          <cell r="AV508" t="e">
            <v>#DIV/0!</v>
          </cell>
          <cell r="AW508" t="e">
            <v>#DIV/0!</v>
          </cell>
          <cell r="AX508" t="e">
            <v>#DIV/0!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 t="e">
            <v>#DIV/0!</v>
          </cell>
          <cell r="BH508" t="e">
            <v>#DIV/0!</v>
          </cell>
          <cell r="BI508" t="e">
            <v>#DIV/0!</v>
          </cell>
          <cell r="BJ508" t="e">
            <v>#DIV/0!</v>
          </cell>
        </row>
        <row r="509">
          <cell r="A509" t="str">
            <v>3327301</v>
          </cell>
          <cell r="B509" t="str">
            <v>Syracuse Home Association</v>
          </cell>
          <cell r="C509" t="str">
            <v xml:space="preserve">01/01/2016  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 t="e">
            <v>#DIV/0!</v>
          </cell>
          <cell r="L509" t="e">
            <v>#DIV/0!</v>
          </cell>
          <cell r="M509" t="e">
            <v>#DIV/0!</v>
          </cell>
          <cell r="N509" t="e">
            <v>#DIV/0!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 t="e">
            <v>#DIV/0!</v>
          </cell>
          <cell r="X509" t="e">
            <v>#DIV/0!</v>
          </cell>
          <cell r="Y509" t="e">
            <v>#DIV/0!</v>
          </cell>
          <cell r="Z509" t="e">
            <v>#DIV/0!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 t="e">
            <v>#DIV/0!</v>
          </cell>
          <cell r="AJ509" t="e">
            <v>#DIV/0!</v>
          </cell>
          <cell r="AK509" t="e">
            <v>#DIV/0!</v>
          </cell>
          <cell r="AL509" t="e">
            <v>#DIV/0!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 t="e">
            <v>#DIV/0!</v>
          </cell>
          <cell r="AV509" t="e">
            <v>#DIV/0!</v>
          </cell>
          <cell r="AW509" t="e">
            <v>#DIV/0!</v>
          </cell>
          <cell r="AX509" t="e">
            <v>#DIV/0!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 t="e">
            <v>#DIV/0!</v>
          </cell>
          <cell r="BH509" t="e">
            <v>#DIV/0!</v>
          </cell>
          <cell r="BI509" t="e">
            <v>#DIV/0!</v>
          </cell>
          <cell r="BJ509" t="e">
            <v>#DIV/0!</v>
          </cell>
        </row>
        <row r="510">
          <cell r="A510" t="str">
            <v>0663302</v>
          </cell>
          <cell r="B510" t="str">
            <v>TLC Health Network-Lake Shore Hospital Nursing Facil</v>
          </cell>
          <cell r="C510" t="str">
            <v xml:space="preserve">01/01/2016  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 t="e">
            <v>#DIV/0!</v>
          </cell>
          <cell r="L510" t="e">
            <v>#DIV/0!</v>
          </cell>
          <cell r="M510" t="e">
            <v>#DIV/0!</v>
          </cell>
          <cell r="N510" t="e">
            <v>#DIV/0!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 t="e">
            <v>#DIV/0!</v>
          </cell>
          <cell r="X510" t="e">
            <v>#DIV/0!</v>
          </cell>
          <cell r="Y510" t="e">
            <v>#DIV/0!</v>
          </cell>
          <cell r="Z510" t="e">
            <v>#DIV/0!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 t="e">
            <v>#DIV/0!</v>
          </cell>
          <cell r="AJ510" t="e">
            <v>#DIV/0!</v>
          </cell>
          <cell r="AK510" t="e">
            <v>#DIV/0!</v>
          </cell>
          <cell r="AL510" t="e">
            <v>#DIV/0!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 t="e">
            <v>#DIV/0!</v>
          </cell>
          <cell r="AV510" t="e">
            <v>#DIV/0!</v>
          </cell>
          <cell r="AW510" t="e">
            <v>#DIV/0!</v>
          </cell>
          <cell r="AX510" t="e">
            <v>#DIV/0!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 t="e">
            <v>#DIV/0!</v>
          </cell>
          <cell r="BH510" t="e">
            <v>#DIV/0!</v>
          </cell>
          <cell r="BI510" t="e">
            <v>#DIV/0!</v>
          </cell>
          <cell r="BJ510" t="e">
            <v>#DIV/0!</v>
          </cell>
        </row>
        <row r="511">
          <cell r="A511" t="str">
            <v>5911302</v>
          </cell>
          <cell r="B511" t="str">
            <v>Tarrytown Hall Care Center</v>
          </cell>
          <cell r="C511" t="str">
            <v xml:space="preserve">01/01/2016  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 t="e">
            <v>#DIV/0!</v>
          </cell>
          <cell r="L511" t="e">
            <v>#DIV/0!</v>
          </cell>
          <cell r="M511" t="e">
            <v>#DIV/0!</v>
          </cell>
          <cell r="N511" t="e">
            <v>#DIV/0!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 t="e">
            <v>#DIV/0!</v>
          </cell>
          <cell r="X511" t="e">
            <v>#DIV/0!</v>
          </cell>
          <cell r="Y511" t="e">
            <v>#DIV/0!</v>
          </cell>
          <cell r="Z511" t="e">
            <v>#DIV/0!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 t="e">
            <v>#DIV/0!</v>
          </cell>
          <cell r="AJ511" t="e">
            <v>#DIV/0!</v>
          </cell>
          <cell r="AK511" t="e">
            <v>#DIV/0!</v>
          </cell>
          <cell r="AL511" t="e">
            <v>#DIV/0!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 t="e">
            <v>#DIV/0!</v>
          </cell>
          <cell r="AV511" t="e">
            <v>#DIV/0!</v>
          </cell>
          <cell r="AW511" t="e">
            <v>#DIV/0!</v>
          </cell>
          <cell r="AX511" t="e">
            <v>#DIV/0!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 t="e">
            <v>#DIV/0!</v>
          </cell>
          <cell r="BH511" t="e">
            <v>#DIV/0!</v>
          </cell>
          <cell r="BI511" t="e">
            <v>#DIV/0!</v>
          </cell>
          <cell r="BJ511" t="e">
            <v>#DIV/0!</v>
          </cell>
        </row>
        <row r="512">
          <cell r="A512" t="str">
            <v>5567301</v>
          </cell>
          <cell r="B512" t="str">
            <v>Ten Broeck Commons</v>
          </cell>
          <cell r="C512" t="str">
            <v xml:space="preserve">01/01/2016  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 t="e">
            <v>#DIV/0!</v>
          </cell>
          <cell r="AJ512" t="e">
            <v>#DIV/0!</v>
          </cell>
          <cell r="AK512" t="e">
            <v>#DIV/0!</v>
          </cell>
          <cell r="AL512" t="e">
            <v>#DIV/0!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 t="e">
            <v>#DIV/0!</v>
          </cell>
          <cell r="AV512" t="e">
            <v>#DIV/0!</v>
          </cell>
          <cell r="AW512" t="e">
            <v>#DIV/0!</v>
          </cell>
          <cell r="AX512" t="e">
            <v>#DIV/0!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 t="e">
            <v>#DIV/0!</v>
          </cell>
          <cell r="BH512" t="e">
            <v>#DIV/0!</v>
          </cell>
          <cell r="BI512" t="e">
            <v>#DIV/0!</v>
          </cell>
          <cell r="BJ512" t="e">
            <v>#DIV/0!</v>
          </cell>
        </row>
        <row r="513">
          <cell r="A513" t="str">
            <v>7002345</v>
          </cell>
          <cell r="B513" t="str">
            <v>Terence Cardinal Cooke Health Care Ctr</v>
          </cell>
          <cell r="C513" t="str">
            <v xml:space="preserve">01/01/2016  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 t="e">
            <v>#DIV/0!</v>
          </cell>
          <cell r="L513" t="e">
            <v>#DIV/0!</v>
          </cell>
          <cell r="M513" t="e">
            <v>#DIV/0!</v>
          </cell>
          <cell r="N513" t="e">
            <v>#DIV/0!</v>
          </cell>
          <cell r="O513">
            <v>15819</v>
          </cell>
          <cell r="P513">
            <v>0</v>
          </cell>
          <cell r="Q513">
            <v>249</v>
          </cell>
          <cell r="R513">
            <v>12493</v>
          </cell>
          <cell r="S513">
            <v>3077</v>
          </cell>
          <cell r="T513">
            <v>1256</v>
          </cell>
          <cell r="U513">
            <v>3326</v>
          </cell>
          <cell r="V513">
            <v>12493</v>
          </cell>
          <cell r="W513">
            <v>0.21025349263543841</v>
          </cell>
          <cell r="X513">
            <v>0.78974650736456165</v>
          </cell>
          <cell r="Y513">
            <v>699.3031165054681</v>
          </cell>
          <cell r="Z513">
            <v>991.92161324988945</v>
          </cell>
          <cell r="AA513">
            <v>43078</v>
          </cell>
          <cell r="AB513">
            <v>23</v>
          </cell>
          <cell r="AC513">
            <v>917</v>
          </cell>
          <cell r="AD513">
            <v>20056</v>
          </cell>
          <cell r="AE513">
            <v>22082</v>
          </cell>
          <cell r="AF513">
            <v>9017</v>
          </cell>
          <cell r="AG513">
            <v>22999</v>
          </cell>
          <cell r="AH513">
            <v>20079</v>
          </cell>
          <cell r="AI513">
            <v>0.53389200984261109</v>
          </cell>
          <cell r="AJ513">
            <v>0.46610799015738891</v>
          </cell>
          <cell r="AK513">
            <v>12278.982334370212</v>
          </cell>
          <cell r="AL513">
            <v>4202.8957472491757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 t="e">
            <v>#DIV/0!</v>
          </cell>
          <cell r="AV513" t="e">
            <v>#DIV/0!</v>
          </cell>
          <cell r="AW513" t="e">
            <v>#DIV/0!</v>
          </cell>
          <cell r="AX513" t="e">
            <v>#DIV/0!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 t="e">
            <v>#DIV/0!</v>
          </cell>
          <cell r="BH513" t="e">
            <v>#DIV/0!</v>
          </cell>
          <cell r="BI513" t="e">
            <v>#DIV/0!</v>
          </cell>
          <cell r="BJ513" t="e">
            <v>#DIV/0!</v>
          </cell>
        </row>
        <row r="514">
          <cell r="A514" t="str">
            <v>0101313</v>
          </cell>
          <cell r="B514" t="str">
            <v>Teresian House Nursing Home Co Inc</v>
          </cell>
          <cell r="C514" t="str">
            <v xml:space="preserve">01/01/2016 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 t="e">
            <v>#DIV/0!</v>
          </cell>
          <cell r="L514" t="e">
            <v>#DIV/0!</v>
          </cell>
          <cell r="M514" t="e">
            <v>#DIV/0!</v>
          </cell>
          <cell r="N514" t="e">
            <v>#DIV/0!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 t="e">
            <v>#DIV/0!</v>
          </cell>
          <cell r="X514" t="e">
            <v>#DIV/0!</v>
          </cell>
          <cell r="Y514" t="e">
            <v>#DIV/0!</v>
          </cell>
          <cell r="Z514" t="e">
            <v>#DIV/0!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 t="e">
            <v>#DIV/0!</v>
          </cell>
          <cell r="AJ514" t="e">
            <v>#DIV/0!</v>
          </cell>
          <cell r="AK514" t="e">
            <v>#DIV/0!</v>
          </cell>
          <cell r="AL514" t="e">
            <v>#DIV/0!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 t="e">
            <v>#DIV/0!</v>
          </cell>
          <cell r="AV514" t="e">
            <v>#DIV/0!</v>
          </cell>
          <cell r="AW514" t="e">
            <v>#DIV/0!</v>
          </cell>
          <cell r="AX514" t="e">
            <v>#DIV/0!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 t="e">
            <v>#DIV/0!</v>
          </cell>
          <cell r="BH514" t="e">
            <v>#DIV/0!</v>
          </cell>
          <cell r="BI514" t="e">
            <v>#DIV/0!</v>
          </cell>
          <cell r="BJ514" t="e">
            <v>#DIV/0!</v>
          </cell>
        </row>
        <row r="515">
          <cell r="A515" t="str">
            <v>1401005</v>
          </cell>
          <cell r="B515" t="str">
            <v>Terrace View Long Term Care Facility</v>
          </cell>
          <cell r="C515" t="str">
            <v xml:space="preserve">01/01/2016  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 t="e">
            <v>#DIV/0!</v>
          </cell>
          <cell r="AJ515" t="e">
            <v>#DIV/0!</v>
          </cell>
          <cell r="AK515" t="e">
            <v>#DIV/0!</v>
          </cell>
          <cell r="AL515" t="e">
            <v>#DIV/0!</v>
          </cell>
          <cell r="AM515">
            <v>5440</v>
          </cell>
          <cell r="AN515">
            <v>0</v>
          </cell>
          <cell r="AO515">
            <v>0</v>
          </cell>
          <cell r="AP515">
            <v>3086</v>
          </cell>
          <cell r="AQ515">
            <v>2354</v>
          </cell>
          <cell r="AR515">
            <v>687</v>
          </cell>
          <cell r="AS515">
            <v>2354</v>
          </cell>
          <cell r="AT515">
            <v>3086</v>
          </cell>
          <cell r="AU515">
            <v>0.43272058823529413</v>
          </cell>
          <cell r="AV515">
            <v>0.56727941176470587</v>
          </cell>
          <cell r="AW515">
            <v>1018.6242647058824</v>
          </cell>
          <cell r="AX515">
            <v>389.72095588235294</v>
          </cell>
          <cell r="AY515">
            <v>5533</v>
          </cell>
          <cell r="AZ515">
            <v>0</v>
          </cell>
          <cell r="BA515">
            <v>0</v>
          </cell>
          <cell r="BB515">
            <v>3336</v>
          </cell>
          <cell r="BC515">
            <v>2197</v>
          </cell>
          <cell r="BD515">
            <v>54</v>
          </cell>
          <cell r="BE515">
            <v>2197</v>
          </cell>
          <cell r="BF515">
            <v>3336</v>
          </cell>
          <cell r="BG515">
            <v>0.39707211277787818</v>
          </cell>
          <cell r="BH515">
            <v>0.60292788722212176</v>
          </cell>
          <cell r="BI515">
            <v>872.36743177299832</v>
          </cell>
          <cell r="BJ515">
            <v>32.558105909994573</v>
          </cell>
        </row>
        <row r="516">
          <cell r="A516" t="str">
            <v>2951308</v>
          </cell>
          <cell r="B516" t="str">
            <v>The Amsterdam at Harborside</v>
          </cell>
          <cell r="C516" t="str">
            <v xml:space="preserve">01/01/2016  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 t="e">
            <v>#DIV/0!</v>
          </cell>
          <cell r="L516" t="e">
            <v>#DIV/0!</v>
          </cell>
          <cell r="M516" t="e">
            <v>#DIV/0!</v>
          </cell>
          <cell r="N516" t="e">
            <v>#DIV/0!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 t="e">
            <v>#DIV/0!</v>
          </cell>
          <cell r="X516" t="e">
            <v>#DIV/0!</v>
          </cell>
          <cell r="Y516" t="e">
            <v>#DIV/0!</v>
          </cell>
          <cell r="Z516" t="e">
            <v>#DIV/0!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 t="e">
            <v>#DIV/0!</v>
          </cell>
          <cell r="AJ516" t="e">
            <v>#DIV/0!</v>
          </cell>
          <cell r="AK516" t="e">
            <v>#DIV/0!</v>
          </cell>
          <cell r="AL516" t="e">
            <v>#DIV/0!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 t="e">
            <v>#DIV/0!</v>
          </cell>
          <cell r="AV516" t="e">
            <v>#DIV/0!</v>
          </cell>
          <cell r="AW516" t="e">
            <v>#DIV/0!</v>
          </cell>
          <cell r="AX516" t="e">
            <v>#DIV/0!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 t="e">
            <v>#DIV/0!</v>
          </cell>
          <cell r="BH516" t="e">
            <v>#DIV/0!</v>
          </cell>
          <cell r="BI516" t="e">
            <v>#DIV/0!</v>
          </cell>
          <cell r="BJ516" t="e">
            <v>#DIV/0!</v>
          </cell>
        </row>
        <row r="517">
          <cell r="A517" t="str">
            <v>1327301</v>
          </cell>
          <cell r="B517" t="str">
            <v>The Baptist Home at Brookmeade</v>
          </cell>
          <cell r="C517" t="str">
            <v xml:space="preserve">01/01/2016  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 t="e">
            <v>#DIV/0!</v>
          </cell>
          <cell r="L517" t="e">
            <v>#DIV/0!</v>
          </cell>
          <cell r="M517" t="e">
            <v>#DIV/0!</v>
          </cell>
          <cell r="N517" t="e">
            <v>#DIV/0!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 t="e">
            <v>#DIV/0!</v>
          </cell>
          <cell r="X517" t="e">
            <v>#DIV/0!</v>
          </cell>
          <cell r="Y517" t="e">
            <v>#DIV/0!</v>
          </cell>
          <cell r="Z517" t="e">
            <v>#DIV/0!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 t="e">
            <v>#DIV/0!</v>
          </cell>
          <cell r="AJ517" t="e">
            <v>#DIV/0!</v>
          </cell>
          <cell r="AK517" t="e">
            <v>#DIV/0!</v>
          </cell>
          <cell r="AL517" t="e">
            <v>#DIV/0!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 t="e">
            <v>#DIV/0!</v>
          </cell>
          <cell r="AV517" t="e">
            <v>#DIV/0!</v>
          </cell>
          <cell r="AW517" t="e">
            <v>#DIV/0!</v>
          </cell>
          <cell r="AX517" t="e">
            <v>#DIV/0!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 t="e">
            <v>#DIV/0!</v>
          </cell>
          <cell r="BH517" t="e">
            <v>#DIV/0!</v>
          </cell>
          <cell r="BI517" t="e">
            <v>#DIV/0!</v>
          </cell>
          <cell r="BJ517" t="e">
            <v>#DIV/0!</v>
          </cell>
        </row>
        <row r="518">
          <cell r="A518" t="str">
            <v>2750307</v>
          </cell>
          <cell r="B518" t="str">
            <v>The Brightonian Inc</v>
          </cell>
          <cell r="C518" t="str">
            <v xml:space="preserve">01/01/2016  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 t="e">
            <v>#DIV/0!</v>
          </cell>
          <cell r="AJ518" t="e">
            <v>#DIV/0!</v>
          </cell>
          <cell r="AK518" t="e">
            <v>#DIV/0!</v>
          </cell>
          <cell r="AL518" t="e">
            <v>#DIV/0!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 t="e">
            <v>#DIV/0!</v>
          </cell>
          <cell r="AV518" t="e">
            <v>#DIV/0!</v>
          </cell>
          <cell r="AW518" t="e">
            <v>#DIV/0!</v>
          </cell>
          <cell r="AX518" t="e">
            <v>#DIV/0!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 t="e">
            <v>#DIV/0!</v>
          </cell>
          <cell r="BH518" t="e">
            <v>#DIV/0!</v>
          </cell>
          <cell r="BI518" t="e">
            <v>#DIV/0!</v>
          </cell>
          <cell r="BJ518" t="e">
            <v>#DIV/0!</v>
          </cell>
        </row>
        <row r="519">
          <cell r="A519" t="str">
            <v>4120300</v>
          </cell>
          <cell r="B519" t="str">
            <v>The Center for Nursing and Rehabilitation at Hoosick Falls</v>
          </cell>
          <cell r="C519" t="str">
            <v xml:space="preserve">01/01/2016  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 t="e">
            <v>#DIV/0!</v>
          </cell>
          <cell r="L519" t="e">
            <v>#DIV/0!</v>
          </cell>
          <cell r="M519" t="e">
            <v>#DIV/0!</v>
          </cell>
          <cell r="N519" t="e">
            <v>#DIV/0!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 t="e">
            <v>#DIV/0!</v>
          </cell>
          <cell r="X519" t="e">
            <v>#DIV/0!</v>
          </cell>
          <cell r="Y519" t="e">
            <v>#DIV/0!</v>
          </cell>
          <cell r="Z519" t="e">
            <v>#DIV/0!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 t="e">
            <v>#DIV/0!</v>
          </cell>
          <cell r="AJ519" t="e">
            <v>#DIV/0!</v>
          </cell>
          <cell r="AK519" t="e">
            <v>#DIV/0!</v>
          </cell>
          <cell r="AL519" t="e">
            <v>#DIV/0!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 t="e">
            <v>#DIV/0!</v>
          </cell>
          <cell r="AV519" t="e">
            <v>#DIV/0!</v>
          </cell>
          <cell r="AW519" t="e">
            <v>#DIV/0!</v>
          </cell>
          <cell r="AX519" t="e">
            <v>#DIV/0!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 t="e">
            <v>#DIV/0!</v>
          </cell>
          <cell r="BH519" t="e">
            <v>#DIV/0!</v>
          </cell>
          <cell r="BI519" t="e">
            <v>#DIV/0!</v>
          </cell>
          <cell r="BJ519" t="e">
            <v>#DIV/0!</v>
          </cell>
        </row>
        <row r="520">
          <cell r="A520" t="str">
            <v>7001807</v>
          </cell>
          <cell r="B520" t="str">
            <v>The Chateau at Brooklyn Rehabilitation and Nursing Center</v>
          </cell>
          <cell r="C520" t="str">
            <v xml:space="preserve">01/01/2016  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 t="e">
            <v>#DIV/0!</v>
          </cell>
          <cell r="L520" t="e">
            <v>#DIV/0!</v>
          </cell>
          <cell r="M520" t="e">
            <v>#DIV/0!</v>
          </cell>
          <cell r="N520" t="e">
            <v>#DIV/0!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 t="e">
            <v>#DIV/0!</v>
          </cell>
          <cell r="X520" t="e">
            <v>#DIV/0!</v>
          </cell>
          <cell r="Y520" t="e">
            <v>#DIV/0!</v>
          </cell>
          <cell r="Z520" t="e">
            <v>#DIV/0!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 t="e">
            <v>#DIV/0!</v>
          </cell>
          <cell r="AJ520" t="e">
            <v>#DIV/0!</v>
          </cell>
          <cell r="AK520" t="e">
            <v>#DIV/0!</v>
          </cell>
          <cell r="AL520" t="e">
            <v>#DIV/0!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 t="e">
            <v>#DIV/0!</v>
          </cell>
          <cell r="AV520" t="e">
            <v>#DIV/0!</v>
          </cell>
          <cell r="AW520" t="e">
            <v>#DIV/0!</v>
          </cell>
          <cell r="AX520" t="e">
            <v>#DIV/0!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 t="e">
            <v>#DIV/0!</v>
          </cell>
          <cell r="BH520" t="e">
            <v>#DIV/0!</v>
          </cell>
          <cell r="BI520" t="e">
            <v>#DIV/0!</v>
          </cell>
          <cell r="BJ520" t="e">
            <v>#DIV/0!</v>
          </cell>
        </row>
        <row r="521">
          <cell r="A521" t="str">
            <v>7000393</v>
          </cell>
          <cell r="B521" t="str">
            <v>The Citadel Rehab and Nursing Center at Kingsbridge</v>
          </cell>
          <cell r="C521" t="str">
            <v xml:space="preserve">01/01/2016  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 t="e">
            <v>#DIV/0!</v>
          </cell>
          <cell r="AJ521" t="e">
            <v>#DIV/0!</v>
          </cell>
          <cell r="AK521" t="e">
            <v>#DIV/0!</v>
          </cell>
          <cell r="AL521" t="e">
            <v>#DIV/0!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 t="e">
            <v>#DIV/0!</v>
          </cell>
          <cell r="AV521" t="e">
            <v>#DIV/0!</v>
          </cell>
          <cell r="AW521" t="e">
            <v>#DIV/0!</v>
          </cell>
          <cell r="AX521" t="e">
            <v>#DIV/0!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 t="e">
            <v>#DIV/0!</v>
          </cell>
          <cell r="BH521" t="e">
            <v>#DIV/0!</v>
          </cell>
          <cell r="BI521" t="e">
            <v>#DIV/0!</v>
          </cell>
          <cell r="BJ521" t="e">
            <v>#DIV/0!</v>
          </cell>
        </row>
        <row r="522">
          <cell r="A522" t="str">
            <v>0566302</v>
          </cell>
          <cell r="B522" t="str">
            <v>The Commons on St. Anthony, A Skilled Nursing &amp; Short Term Rehabilitation Commun</v>
          </cell>
          <cell r="C522" t="str">
            <v xml:space="preserve">01/01/2016  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 t="e">
            <v>#DIV/0!</v>
          </cell>
          <cell r="L522" t="e">
            <v>#DIV/0!</v>
          </cell>
          <cell r="M522" t="e">
            <v>#DIV/0!</v>
          </cell>
          <cell r="N522" t="e">
            <v>#DIV/0!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 t="e">
            <v>#DIV/0!</v>
          </cell>
          <cell r="X522" t="e">
            <v>#DIV/0!</v>
          </cell>
          <cell r="Y522" t="e">
            <v>#DIV/0!</v>
          </cell>
          <cell r="Z522" t="e">
            <v>#DIV/0!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 t="e">
            <v>#DIV/0!</v>
          </cell>
          <cell r="AJ522" t="e">
            <v>#DIV/0!</v>
          </cell>
          <cell r="AK522" t="e">
            <v>#DIV/0!</v>
          </cell>
          <cell r="AL522" t="e">
            <v>#DIV/0!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 t="e">
            <v>#DIV/0!</v>
          </cell>
          <cell r="AV522" t="e">
            <v>#DIV/0!</v>
          </cell>
          <cell r="AW522" t="e">
            <v>#DIV/0!</v>
          </cell>
          <cell r="AX522" t="e">
            <v>#DIV/0!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 t="e">
            <v>#DIV/0!</v>
          </cell>
          <cell r="BH522" t="e">
            <v>#DIV/0!</v>
          </cell>
          <cell r="BI522" t="e">
            <v>#DIV/0!</v>
          </cell>
          <cell r="BJ522" t="e">
            <v>#DIV/0!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01/01/2016  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 t="e">
            <v>#DIV/0!</v>
          </cell>
          <cell r="L523" t="e">
            <v>#DIV/0!</v>
          </cell>
          <cell r="M523" t="e">
            <v>#DIV/0!</v>
          </cell>
          <cell r="N523" t="e">
            <v>#DIV/0!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 t="e">
            <v>#DIV/0!</v>
          </cell>
          <cell r="X523" t="e">
            <v>#DIV/0!</v>
          </cell>
          <cell r="Y523" t="e">
            <v>#DIV/0!</v>
          </cell>
          <cell r="Z523" t="e">
            <v>#DIV/0!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 t="e">
            <v>#DIV/0!</v>
          </cell>
          <cell r="AJ523" t="e">
            <v>#DIV/0!</v>
          </cell>
          <cell r="AK523" t="e">
            <v>#DIV/0!</v>
          </cell>
          <cell r="AL523" t="e">
            <v>#DIV/0!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 t="e">
            <v>#DIV/0!</v>
          </cell>
          <cell r="AV523" t="e">
            <v>#DIV/0!</v>
          </cell>
          <cell r="AW523" t="e">
            <v>#DIV/0!</v>
          </cell>
          <cell r="AX523" t="e">
            <v>#DIV/0!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 t="e">
            <v>#DIV/0!</v>
          </cell>
          <cell r="BH523" t="e">
            <v>#DIV/0!</v>
          </cell>
          <cell r="BI523" t="e">
            <v>#DIV/0!</v>
          </cell>
          <cell r="BJ523" t="e">
            <v>#DIV/0!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01/01/2016  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 t="e">
            <v>#DIV/0!</v>
          </cell>
          <cell r="AJ524" t="e">
            <v>#DIV/0!</v>
          </cell>
          <cell r="AK524" t="e">
            <v>#DIV/0!</v>
          </cell>
          <cell r="AL524" t="e">
            <v>#DIV/0!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 t="e">
            <v>#DIV/0!</v>
          </cell>
          <cell r="AV524" t="e">
            <v>#DIV/0!</v>
          </cell>
          <cell r="AW524" t="e">
            <v>#DIV/0!</v>
          </cell>
          <cell r="AX524" t="e">
            <v>#DIV/0!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 t="e">
            <v>#DIV/0!</v>
          </cell>
          <cell r="BH524" t="e">
            <v>#DIV/0!</v>
          </cell>
          <cell r="BI524" t="e">
            <v>#DIV/0!</v>
          </cell>
          <cell r="BJ524" t="e">
            <v>#DIV/0!</v>
          </cell>
        </row>
        <row r="525">
          <cell r="A525" t="str">
            <v>1356303</v>
          </cell>
          <cell r="B525" t="str">
            <v>The Eleanor Nursing Care Center</v>
          </cell>
          <cell r="C525" t="str">
            <v xml:space="preserve">01/01/2016  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 t="e">
            <v>#DIV/0!</v>
          </cell>
          <cell r="L525" t="e">
            <v>#DIV/0!</v>
          </cell>
          <cell r="M525" t="e">
            <v>#DIV/0!</v>
          </cell>
          <cell r="N525" t="e">
            <v>#DIV/0!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 t="e">
            <v>#DIV/0!</v>
          </cell>
          <cell r="X525" t="e">
            <v>#DIV/0!</v>
          </cell>
          <cell r="Y525" t="e">
            <v>#DIV/0!</v>
          </cell>
          <cell r="Z525" t="e">
            <v>#DIV/0!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 t="e">
            <v>#DIV/0!</v>
          </cell>
          <cell r="AJ525" t="e">
            <v>#DIV/0!</v>
          </cell>
          <cell r="AK525" t="e">
            <v>#DIV/0!</v>
          </cell>
          <cell r="AL525" t="e">
            <v>#DIV/0!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 t="e">
            <v>#DIV/0!</v>
          </cell>
          <cell r="AV525" t="e">
            <v>#DIV/0!</v>
          </cell>
          <cell r="AW525" t="e">
            <v>#DIV/0!</v>
          </cell>
          <cell r="AX525" t="e">
            <v>#DIV/0!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 t="e">
            <v>#DIV/0!</v>
          </cell>
          <cell r="BH525" t="e">
            <v>#DIV/0!</v>
          </cell>
          <cell r="BI525" t="e">
            <v>#DIV/0!</v>
          </cell>
          <cell r="BJ525" t="e">
            <v>#DIV/0!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01/01/2016  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 t="e">
            <v>#DIV/0!</v>
          </cell>
          <cell r="L526" t="e">
            <v>#DIV/0!</v>
          </cell>
          <cell r="M526" t="e">
            <v>#DIV/0!</v>
          </cell>
          <cell r="N526" t="e">
            <v>#DIV/0!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 t="e">
            <v>#DIV/0!</v>
          </cell>
          <cell r="X526" t="e">
            <v>#DIV/0!</v>
          </cell>
          <cell r="Y526" t="e">
            <v>#DIV/0!</v>
          </cell>
          <cell r="Z526" t="e">
            <v>#DIV/0!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 t="e">
            <v>#DIV/0!</v>
          </cell>
          <cell r="AJ526" t="e">
            <v>#DIV/0!</v>
          </cell>
          <cell r="AK526" t="e">
            <v>#DIV/0!</v>
          </cell>
          <cell r="AL526" t="e">
            <v>#DIV/0!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 t="e">
            <v>#DIV/0!</v>
          </cell>
          <cell r="AV526" t="e">
            <v>#DIV/0!</v>
          </cell>
          <cell r="AW526" t="e">
            <v>#DIV/0!</v>
          </cell>
          <cell r="AX526" t="e">
            <v>#DIV/0!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 t="e">
            <v>#DIV/0!</v>
          </cell>
          <cell r="BH526" t="e">
            <v>#DIV/0!</v>
          </cell>
          <cell r="BI526" t="e">
            <v>#DIV/0!</v>
          </cell>
          <cell r="BJ526" t="e">
            <v>#DIV/0!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01/01/2016  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 t="e">
            <v>#DIV/0!</v>
          </cell>
          <cell r="L527" t="e">
            <v>#DIV/0!</v>
          </cell>
          <cell r="M527" t="e">
            <v>#DIV/0!</v>
          </cell>
          <cell r="N527" t="e">
            <v>#DIV/0!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 t="e">
            <v>#DIV/0!</v>
          </cell>
          <cell r="X527" t="e">
            <v>#DIV/0!</v>
          </cell>
          <cell r="Y527" t="e">
            <v>#DIV/0!</v>
          </cell>
          <cell r="Z527" t="e">
            <v>#DIV/0!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 t="e">
            <v>#DIV/0!</v>
          </cell>
          <cell r="AJ527" t="e">
            <v>#DIV/0!</v>
          </cell>
          <cell r="AK527" t="e">
            <v>#DIV/0!</v>
          </cell>
          <cell r="AL527" t="e">
            <v>#DIV/0!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 t="e">
            <v>#DIV/0!</v>
          </cell>
          <cell r="AV527" t="e">
            <v>#DIV/0!</v>
          </cell>
          <cell r="AW527" t="e">
            <v>#DIV/0!</v>
          </cell>
          <cell r="AX527" t="e">
            <v>#DIV/0!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 t="e">
            <v>#DIV/0!</v>
          </cell>
          <cell r="BH527" t="e">
            <v>#DIV/0!</v>
          </cell>
          <cell r="BI527" t="e">
            <v>#DIV/0!</v>
          </cell>
          <cell r="BJ527" t="e">
            <v>#DIV/0!</v>
          </cell>
        </row>
        <row r="528">
          <cell r="A528" t="str">
            <v>2950315</v>
          </cell>
          <cell r="B528" t="str">
            <v>The Five Towns Premier Rehabilitation &amp; Nursing Center</v>
          </cell>
          <cell r="C528" t="str">
            <v xml:space="preserve">01/01/2016  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 t="e">
            <v>#DIV/0!</v>
          </cell>
          <cell r="AJ528" t="e">
            <v>#DIV/0!</v>
          </cell>
          <cell r="AK528" t="e">
            <v>#DIV/0!</v>
          </cell>
          <cell r="AL528" t="e">
            <v>#DIV/0!</v>
          </cell>
          <cell r="AM528">
            <v>5141</v>
          </cell>
          <cell r="AN528">
            <v>31</v>
          </cell>
          <cell r="AO528">
            <v>175</v>
          </cell>
          <cell r="AP528">
            <v>3291</v>
          </cell>
          <cell r="AQ528">
            <v>1644</v>
          </cell>
          <cell r="AR528">
            <v>207</v>
          </cell>
          <cell r="AS528">
            <v>1819</v>
          </cell>
          <cell r="AT528">
            <v>3322</v>
          </cell>
          <cell r="AU528">
            <v>0.35382221357712507</v>
          </cell>
          <cell r="AV528">
            <v>0.64617778642287493</v>
          </cell>
          <cell r="AW528">
            <v>643.60260649679049</v>
          </cell>
          <cell r="AX528">
            <v>133.75880178953511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 t="e">
            <v>#DIV/0!</v>
          </cell>
          <cell r="BH528" t="e">
            <v>#DIV/0!</v>
          </cell>
          <cell r="BI528" t="e">
            <v>#DIV/0!</v>
          </cell>
          <cell r="BJ528" t="e">
            <v>#DIV/0!</v>
          </cell>
        </row>
        <row r="529">
          <cell r="A529" t="str">
            <v>2750301</v>
          </cell>
          <cell r="B529" t="str">
            <v>The Friendly Home</v>
          </cell>
          <cell r="C529" t="str">
            <v xml:space="preserve">01/01/2016  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 t="e">
            <v>#DIV/0!</v>
          </cell>
          <cell r="L529" t="e">
            <v>#DIV/0!</v>
          </cell>
          <cell r="M529" t="e">
            <v>#DIV/0!</v>
          </cell>
          <cell r="N529" t="e">
            <v>#DIV/0!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 t="e">
            <v>#DIV/0!</v>
          </cell>
          <cell r="X529" t="e">
            <v>#DIV/0!</v>
          </cell>
          <cell r="Y529" t="e">
            <v>#DIV/0!</v>
          </cell>
          <cell r="Z529" t="e">
            <v>#DIV/0!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 t="e">
            <v>#DIV/0!</v>
          </cell>
          <cell r="AJ529" t="e">
            <v>#DIV/0!</v>
          </cell>
          <cell r="AK529" t="e">
            <v>#DIV/0!</v>
          </cell>
          <cell r="AL529" t="e">
            <v>#DIV/0!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 t="e">
            <v>#DIV/0!</v>
          </cell>
          <cell r="AV529" t="e">
            <v>#DIV/0!</v>
          </cell>
          <cell r="AW529" t="e">
            <v>#DIV/0!</v>
          </cell>
          <cell r="AX529" t="e">
            <v>#DIV/0!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 t="e">
            <v>#DIV/0!</v>
          </cell>
          <cell r="BH529" t="e">
            <v>#DIV/0!</v>
          </cell>
          <cell r="BI529" t="e">
            <v>#DIV/0!</v>
          </cell>
          <cell r="BJ529" t="e">
            <v>#DIV/0!</v>
          </cell>
        </row>
        <row r="530">
          <cell r="A530" t="str">
            <v>2909305</v>
          </cell>
          <cell r="B530" t="str">
            <v>The Grand Pavilion for Rehab &amp; Nursing at Rockville Centre</v>
          </cell>
          <cell r="C530" t="str">
            <v xml:space="preserve">01/01/2016  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 t="e">
            <v>#DIV/0!</v>
          </cell>
          <cell r="L530" t="e">
            <v>#DIV/0!</v>
          </cell>
          <cell r="M530" t="e">
            <v>#DIV/0!</v>
          </cell>
          <cell r="N530" t="e">
            <v>#DIV/0!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 t="e">
            <v>#DIV/0!</v>
          </cell>
          <cell r="X530" t="e">
            <v>#DIV/0!</v>
          </cell>
          <cell r="Y530" t="e">
            <v>#DIV/0!</v>
          </cell>
          <cell r="Z530" t="e">
            <v>#DIV/0!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 t="e">
            <v>#DIV/0!</v>
          </cell>
          <cell r="AJ530" t="e">
            <v>#DIV/0!</v>
          </cell>
          <cell r="AK530" t="e">
            <v>#DIV/0!</v>
          </cell>
          <cell r="AL530" t="e">
            <v>#DIV/0!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 t="e">
            <v>#DIV/0!</v>
          </cell>
          <cell r="AV530" t="e">
            <v>#DIV/0!</v>
          </cell>
          <cell r="AW530" t="e">
            <v>#DIV/0!</v>
          </cell>
          <cell r="AX530" t="e">
            <v>#DIV/0!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 t="e">
            <v>#DIV/0!</v>
          </cell>
          <cell r="BH530" t="e">
            <v>#DIV/0!</v>
          </cell>
          <cell r="BI530" t="e">
            <v>#DIV/0!</v>
          </cell>
          <cell r="BJ530" t="e">
            <v>#DIV/0!</v>
          </cell>
        </row>
        <row r="531">
          <cell r="A531" t="str">
            <v>1023302</v>
          </cell>
          <cell r="B531" t="str">
            <v>The Grand Rehabiliation and Nursing at Barnwell</v>
          </cell>
          <cell r="C531" t="str">
            <v xml:space="preserve">01/01/2016  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 t="e">
            <v>#DIV/0!</v>
          </cell>
          <cell r="L531" t="e">
            <v>#DIV/0!</v>
          </cell>
          <cell r="M531" t="e">
            <v>#DIV/0!</v>
          </cell>
          <cell r="N531" t="e">
            <v>#DIV/0!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 t="e">
            <v>#DIV/0!</v>
          </cell>
          <cell r="X531" t="e">
            <v>#DIV/0!</v>
          </cell>
          <cell r="Y531" t="e">
            <v>#DIV/0!</v>
          </cell>
          <cell r="Z531" t="e">
            <v>#DIV/0!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 t="e">
            <v>#DIV/0!</v>
          </cell>
          <cell r="AJ531" t="e">
            <v>#DIV/0!</v>
          </cell>
          <cell r="AK531" t="e">
            <v>#DIV/0!</v>
          </cell>
          <cell r="AL531" t="e">
            <v>#DIV/0!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 t="e">
            <v>#DIV/0!</v>
          </cell>
          <cell r="AV531" t="e">
            <v>#DIV/0!</v>
          </cell>
          <cell r="AW531" t="e">
            <v>#DIV/0!</v>
          </cell>
          <cell r="AX531" t="e">
            <v>#DIV/0!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 t="e">
            <v>#DIV/0!</v>
          </cell>
          <cell r="BH531" t="e">
            <v>#DIV/0!</v>
          </cell>
          <cell r="BI531" t="e">
            <v>#DIV/0!</v>
          </cell>
          <cell r="BJ531" t="e">
            <v>#DIV/0!</v>
          </cell>
        </row>
        <row r="532">
          <cell r="A532" t="str">
            <v>2629303</v>
          </cell>
          <cell r="B532" t="str">
            <v>The Grand Rehabilitation and Nursing at Chittenango</v>
          </cell>
          <cell r="C532" t="str">
            <v xml:space="preserve">01/01/2016  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 t="e">
            <v>#DIV/0!</v>
          </cell>
          <cell r="L532" t="e">
            <v>#DIV/0!</v>
          </cell>
          <cell r="M532" t="e">
            <v>#DIV/0!</v>
          </cell>
          <cell r="N532" t="e">
            <v>#DIV/0!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 t="e">
            <v>#DIV/0!</v>
          </cell>
          <cell r="X532" t="e">
            <v>#DIV/0!</v>
          </cell>
          <cell r="Y532" t="e">
            <v>#DIV/0!</v>
          </cell>
          <cell r="Z532" t="e">
            <v>#DIV/0!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 t="e">
            <v>#DIV/0!</v>
          </cell>
          <cell r="AJ532" t="e">
            <v>#DIV/0!</v>
          </cell>
          <cell r="AK532" t="e">
            <v>#DIV/0!</v>
          </cell>
          <cell r="AL532" t="e">
            <v>#DIV/0!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 t="e">
            <v>#DIV/0!</v>
          </cell>
          <cell r="AV532" t="e">
            <v>#DIV/0!</v>
          </cell>
          <cell r="AW532" t="e">
            <v>#DIV/0!</v>
          </cell>
          <cell r="AX532" t="e">
            <v>#DIV/0!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 t="e">
            <v>#DIV/0!</v>
          </cell>
          <cell r="BH532" t="e">
            <v>#DIV/0!</v>
          </cell>
          <cell r="BI532" t="e">
            <v>#DIV/0!</v>
          </cell>
          <cell r="BJ532" t="e">
            <v>#DIV/0!</v>
          </cell>
        </row>
        <row r="533">
          <cell r="A533" t="str">
            <v>0155304</v>
          </cell>
          <cell r="B533" t="str">
            <v>The Grand Rehabilitation and Nursing at Guilderland</v>
          </cell>
          <cell r="C533" t="str">
            <v xml:space="preserve">01/01/2016  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 t="e">
            <v>#DIV/0!</v>
          </cell>
          <cell r="AJ533" t="e">
            <v>#DIV/0!</v>
          </cell>
          <cell r="AK533" t="e">
            <v>#DIV/0!</v>
          </cell>
          <cell r="AL533" t="e">
            <v>#DIV/0!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 t="e">
            <v>#DIV/0!</v>
          </cell>
          <cell r="AV533" t="e">
            <v>#DIV/0!</v>
          </cell>
          <cell r="AW533" t="e">
            <v>#DIV/0!</v>
          </cell>
          <cell r="AX533" t="e">
            <v>#DIV/0!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 t="e">
            <v>#DIV/0!</v>
          </cell>
          <cell r="BH533" t="e">
            <v>#DIV/0!</v>
          </cell>
          <cell r="BI533" t="e">
            <v>#DIV/0!</v>
          </cell>
          <cell r="BJ533" t="e">
            <v>#DIV/0!</v>
          </cell>
        </row>
        <row r="534">
          <cell r="A534" t="str">
            <v>1322302</v>
          </cell>
          <cell r="B534" t="str">
            <v>The Grand Rehabilitation and Nursing at Pawling</v>
          </cell>
          <cell r="C534" t="str">
            <v xml:space="preserve">01/01/2016  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 t="e">
            <v>#DIV/0!</v>
          </cell>
          <cell r="L534" t="e">
            <v>#DIV/0!</v>
          </cell>
          <cell r="M534" t="e">
            <v>#DIV/0!</v>
          </cell>
          <cell r="N534" t="e">
            <v>#DIV/0!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 t="e">
            <v>#DIV/0!</v>
          </cell>
          <cell r="X534" t="e">
            <v>#DIV/0!</v>
          </cell>
          <cell r="Y534" t="e">
            <v>#DIV/0!</v>
          </cell>
          <cell r="Z534" t="e">
            <v>#DIV/0!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 t="e">
            <v>#DIV/0!</v>
          </cell>
          <cell r="AJ534" t="e">
            <v>#DIV/0!</v>
          </cell>
          <cell r="AK534" t="e">
            <v>#DIV/0!</v>
          </cell>
          <cell r="AL534" t="e">
            <v>#DIV/0!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 t="e">
            <v>#DIV/0!</v>
          </cell>
          <cell r="AV534" t="e">
            <v>#DIV/0!</v>
          </cell>
          <cell r="AW534" t="e">
            <v>#DIV/0!</v>
          </cell>
          <cell r="AX534" t="e">
            <v>#DIV/0!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 t="e">
            <v>#DIV/0!</v>
          </cell>
          <cell r="BH534" t="e">
            <v>#DIV/0!</v>
          </cell>
          <cell r="BI534" t="e">
            <v>#DIV/0!</v>
          </cell>
          <cell r="BJ534" t="e">
            <v>#DIV/0!</v>
          </cell>
        </row>
        <row r="535">
          <cell r="A535" t="str">
            <v>7003404</v>
          </cell>
          <cell r="B535" t="str">
            <v>The Grand Rehabilitation and Nursing at Queens</v>
          </cell>
          <cell r="C535" t="str">
            <v xml:space="preserve">01/01/2016  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 t="e">
            <v>#DIV/0!</v>
          </cell>
          <cell r="L535" t="e">
            <v>#DIV/0!</v>
          </cell>
          <cell r="M535" t="e">
            <v>#DIV/0!</v>
          </cell>
          <cell r="N535" t="e">
            <v>#DIV/0!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 t="e">
            <v>#DIV/0!</v>
          </cell>
          <cell r="X535" t="e">
            <v>#DIV/0!</v>
          </cell>
          <cell r="Y535" t="e">
            <v>#DIV/0!</v>
          </cell>
          <cell r="Z535" t="e">
            <v>#DIV/0!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 t="e">
            <v>#DIV/0!</v>
          </cell>
          <cell r="AJ535" t="e">
            <v>#DIV/0!</v>
          </cell>
          <cell r="AK535" t="e">
            <v>#DIV/0!</v>
          </cell>
          <cell r="AL535" t="e">
            <v>#DIV/0!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 t="e">
            <v>#DIV/0!</v>
          </cell>
          <cell r="AV535" t="e">
            <v>#DIV/0!</v>
          </cell>
          <cell r="AW535" t="e">
            <v>#DIV/0!</v>
          </cell>
          <cell r="AX535" t="e">
            <v>#DIV/0!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 t="e">
            <v>#DIV/0!</v>
          </cell>
          <cell r="BH535" t="e">
            <v>#DIV/0!</v>
          </cell>
          <cell r="BI535" t="e">
            <v>#DIV/0!</v>
          </cell>
          <cell r="BJ535" t="e">
            <v>#DIV/0!</v>
          </cell>
        </row>
        <row r="536">
          <cell r="A536" t="str">
            <v>1302309</v>
          </cell>
          <cell r="B536" t="str">
            <v>The Grand Rehabilitation and Nursing at River Valley</v>
          </cell>
          <cell r="C536" t="str">
            <v xml:space="preserve">01/01/2016  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 t="e">
            <v>#DIV/0!</v>
          </cell>
          <cell r="AJ536" t="e">
            <v>#DIV/0!</v>
          </cell>
          <cell r="AK536" t="e">
            <v>#DIV/0!</v>
          </cell>
          <cell r="AL536" t="e">
            <v>#DIV/0!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 t="e">
            <v>#DIV/0!</v>
          </cell>
          <cell r="AV536" t="e">
            <v>#DIV/0!</v>
          </cell>
          <cell r="AW536" t="e">
            <v>#DIV/0!</v>
          </cell>
          <cell r="AX536" t="e">
            <v>#DIV/0!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 t="e">
            <v>#DIV/0!</v>
          </cell>
          <cell r="BH536" t="e">
            <v>#DIV/0!</v>
          </cell>
          <cell r="BI536" t="e">
            <v>#DIV/0!</v>
          </cell>
          <cell r="BJ536" t="e">
            <v>#DIV/0!</v>
          </cell>
        </row>
        <row r="537">
          <cell r="A537" t="str">
            <v>3201310</v>
          </cell>
          <cell r="B537" t="str">
            <v>The Grand Rehabilitation and Nursing at Rome</v>
          </cell>
          <cell r="C537" t="str">
            <v xml:space="preserve">01/01/2016  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 t="e">
            <v>#DIV/0!</v>
          </cell>
          <cell r="L537" t="e">
            <v>#DIV/0!</v>
          </cell>
          <cell r="M537" t="e">
            <v>#DIV/0!</v>
          </cell>
          <cell r="N537" t="e">
            <v>#DIV/0!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 t="e">
            <v>#DIV/0!</v>
          </cell>
          <cell r="X537" t="e">
            <v>#DIV/0!</v>
          </cell>
          <cell r="Y537" t="e">
            <v>#DIV/0!</v>
          </cell>
          <cell r="Z537" t="e">
            <v>#DIV/0!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 t="e">
            <v>#DIV/0!</v>
          </cell>
          <cell r="AJ537" t="e">
            <v>#DIV/0!</v>
          </cell>
          <cell r="AK537" t="e">
            <v>#DIV/0!</v>
          </cell>
          <cell r="AL537" t="e">
            <v>#DIV/0!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 t="e">
            <v>#DIV/0!</v>
          </cell>
          <cell r="AV537" t="e">
            <v>#DIV/0!</v>
          </cell>
          <cell r="AW537" t="e">
            <v>#DIV/0!</v>
          </cell>
          <cell r="AX537" t="e">
            <v>#DIV/0!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 t="e">
            <v>#DIV/0!</v>
          </cell>
          <cell r="BH537" t="e">
            <v>#DIV/0!</v>
          </cell>
          <cell r="BI537" t="e">
            <v>#DIV/0!</v>
          </cell>
          <cell r="BJ537" t="e">
            <v>#DIV/0!</v>
          </cell>
        </row>
        <row r="538">
          <cell r="A538" t="str">
            <v>5957304</v>
          </cell>
          <cell r="B538" t="str">
            <v>The Grove at Valhalla Rehabilitation and Nursing Center</v>
          </cell>
          <cell r="C538" t="str">
            <v xml:space="preserve">01/01/2016  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 t="e">
            <v>#DIV/0!</v>
          </cell>
          <cell r="L538" t="e">
            <v>#DIV/0!</v>
          </cell>
          <cell r="M538" t="e">
            <v>#DIV/0!</v>
          </cell>
          <cell r="N538" t="e">
            <v>#DIV/0!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 t="e">
            <v>#DIV/0!</v>
          </cell>
          <cell r="X538" t="e">
            <v>#DIV/0!</v>
          </cell>
          <cell r="Y538" t="e">
            <v>#DIV/0!</v>
          </cell>
          <cell r="Z538" t="e">
            <v>#DIV/0!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 t="e">
            <v>#DIV/0!</v>
          </cell>
          <cell r="AJ538" t="e">
            <v>#DIV/0!</v>
          </cell>
          <cell r="AK538" t="e">
            <v>#DIV/0!</v>
          </cell>
          <cell r="AL538" t="e">
            <v>#DIV/0!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 t="e">
            <v>#DIV/0!</v>
          </cell>
          <cell r="AV538" t="e">
            <v>#DIV/0!</v>
          </cell>
          <cell r="AW538" t="e">
            <v>#DIV/0!</v>
          </cell>
          <cell r="AX538" t="e">
            <v>#DIV/0!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 t="e">
            <v>#DIV/0!</v>
          </cell>
          <cell r="BH538" t="e">
            <v>#DIV/0!</v>
          </cell>
          <cell r="BI538" t="e">
            <v>#DIV/0!</v>
          </cell>
          <cell r="BJ538" t="e">
            <v>#DIV/0!</v>
          </cell>
        </row>
        <row r="539">
          <cell r="A539" t="str">
            <v>5126303</v>
          </cell>
          <cell r="B539" t="str">
            <v>The Hamptons Center for Rehabilitation and Nursing</v>
          </cell>
          <cell r="C539" t="str">
            <v xml:space="preserve">01/01/2016  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 t="e">
            <v>#DIV/0!</v>
          </cell>
          <cell r="AJ539" t="e">
            <v>#DIV/0!</v>
          </cell>
          <cell r="AK539" t="e">
            <v>#DIV/0!</v>
          </cell>
          <cell r="AL539" t="e">
            <v>#DIV/0!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 t="e">
            <v>#DIV/0!</v>
          </cell>
          <cell r="AV539" t="e">
            <v>#DIV/0!</v>
          </cell>
          <cell r="AW539" t="e">
            <v>#DIV/0!</v>
          </cell>
          <cell r="AX539" t="e">
            <v>#DIV/0!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 t="e">
            <v>#DIV/0!</v>
          </cell>
          <cell r="BH539" t="e">
            <v>#DIV/0!</v>
          </cell>
          <cell r="BI539" t="e">
            <v>#DIV/0!</v>
          </cell>
          <cell r="BJ539" t="e">
            <v>#DIV/0!</v>
          </cell>
        </row>
        <row r="540">
          <cell r="A540" t="str">
            <v>7001392</v>
          </cell>
          <cell r="B540" t="str">
            <v>The Heritage Rehabilitation and Health Care Center</v>
          </cell>
          <cell r="C540" t="str">
            <v xml:space="preserve">01/01/2016  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 t="e">
            <v>#DIV/0!</v>
          </cell>
          <cell r="L540" t="e">
            <v>#DIV/0!</v>
          </cell>
          <cell r="M540" t="e">
            <v>#DIV/0!</v>
          </cell>
          <cell r="N540" t="e">
            <v>#DIV/0!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 t="e">
            <v>#DIV/0!</v>
          </cell>
          <cell r="X540" t="e">
            <v>#DIV/0!</v>
          </cell>
          <cell r="Y540" t="e">
            <v>#DIV/0!</v>
          </cell>
          <cell r="Z540" t="e">
            <v>#DIV/0!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 t="e">
            <v>#DIV/0!</v>
          </cell>
          <cell r="AJ540" t="e">
            <v>#DIV/0!</v>
          </cell>
          <cell r="AK540" t="e">
            <v>#DIV/0!</v>
          </cell>
          <cell r="AL540" t="e">
            <v>#DIV/0!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 t="e">
            <v>#DIV/0!</v>
          </cell>
          <cell r="AV540" t="e">
            <v>#DIV/0!</v>
          </cell>
          <cell r="AW540" t="e">
            <v>#DIV/0!</v>
          </cell>
          <cell r="AX540" t="e">
            <v>#DIV/0!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 t="e">
            <v>#DIV/0!</v>
          </cell>
          <cell r="BH540" t="e">
            <v>#DIV/0!</v>
          </cell>
          <cell r="BI540" t="e">
            <v>#DIV/0!</v>
          </cell>
          <cell r="BJ540" t="e">
            <v>#DIV/0!</v>
          </cell>
        </row>
        <row r="541">
          <cell r="A541" t="str">
            <v>2763300</v>
          </cell>
          <cell r="B541" t="str">
            <v>The Highlands Living Center</v>
          </cell>
          <cell r="C541" t="str">
            <v xml:space="preserve">01/01/2016  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 t="e">
            <v>#DIV/0!</v>
          </cell>
          <cell r="L541" t="e">
            <v>#DIV/0!</v>
          </cell>
          <cell r="M541" t="e">
            <v>#DIV/0!</v>
          </cell>
          <cell r="N541" t="e">
            <v>#DIV/0!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 t="e">
            <v>#DIV/0!</v>
          </cell>
          <cell r="X541" t="e">
            <v>#DIV/0!</v>
          </cell>
          <cell r="Y541" t="e">
            <v>#DIV/0!</v>
          </cell>
          <cell r="Z541" t="e">
            <v>#DIV/0!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 t="e">
            <v>#DIV/0!</v>
          </cell>
          <cell r="AJ541" t="e">
            <v>#DIV/0!</v>
          </cell>
          <cell r="AK541" t="e">
            <v>#DIV/0!</v>
          </cell>
          <cell r="AL541" t="e">
            <v>#DIV/0!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 t="e">
            <v>#DIV/0!</v>
          </cell>
          <cell r="AV541" t="e">
            <v>#DIV/0!</v>
          </cell>
          <cell r="AW541" t="e">
            <v>#DIV/0!</v>
          </cell>
          <cell r="AX541" t="e">
            <v>#DIV/0!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 t="e">
            <v>#DIV/0!</v>
          </cell>
          <cell r="BH541" t="e">
            <v>#DIV/0!</v>
          </cell>
          <cell r="BI541" t="e">
            <v>#DIV/0!</v>
          </cell>
          <cell r="BJ541" t="e">
            <v>#DIV/0!</v>
          </cell>
        </row>
        <row r="542">
          <cell r="A542" t="str">
            <v>2750306</v>
          </cell>
          <cell r="B542" t="str">
            <v>The Highlands at Brighton</v>
          </cell>
          <cell r="C542" t="str">
            <v xml:space="preserve">01/01/2016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 t="e">
            <v>#DIV/0!</v>
          </cell>
          <cell r="AJ542" t="e">
            <v>#DIV/0!</v>
          </cell>
          <cell r="AK542" t="e">
            <v>#DIV/0!</v>
          </cell>
          <cell r="AL542" t="e">
            <v>#DIV/0!</v>
          </cell>
          <cell r="AM542">
            <v>5105</v>
          </cell>
          <cell r="AN542">
            <v>153</v>
          </cell>
          <cell r="AO542">
            <v>0</v>
          </cell>
          <cell r="AP542">
            <v>4901</v>
          </cell>
          <cell r="AQ542">
            <v>51</v>
          </cell>
          <cell r="AR542">
            <v>970</v>
          </cell>
          <cell r="AS542">
            <v>51</v>
          </cell>
          <cell r="AT542">
            <v>5054</v>
          </cell>
          <cell r="AU542">
            <v>9.9902056807051904E-3</v>
          </cell>
          <cell r="AV542">
            <v>0.99000979431929481</v>
          </cell>
          <cell r="AW542">
            <v>0.50950048971596473</v>
          </cell>
          <cell r="AX542">
            <v>960.30950048971602</v>
          </cell>
          <cell r="AY542">
            <v>3818</v>
          </cell>
          <cell r="AZ542">
            <v>115</v>
          </cell>
          <cell r="BA542">
            <v>0</v>
          </cell>
          <cell r="BB542">
            <v>3667</v>
          </cell>
          <cell r="BC542">
            <v>36</v>
          </cell>
          <cell r="BD542">
            <v>486</v>
          </cell>
          <cell r="BE542">
            <v>36</v>
          </cell>
          <cell r="BF542">
            <v>3782</v>
          </cell>
          <cell r="BG542">
            <v>9.4290204295442645E-3</v>
          </cell>
          <cell r="BH542">
            <v>0.9905709795704557</v>
          </cell>
          <cell r="BI542">
            <v>0.33944473546359355</v>
          </cell>
          <cell r="BJ542">
            <v>481.41749607124149</v>
          </cell>
        </row>
        <row r="543">
          <cell r="A543" t="str">
            <v>2750308</v>
          </cell>
          <cell r="B543" t="str">
            <v>The Hurlbut</v>
          </cell>
          <cell r="C543" t="str">
            <v xml:space="preserve">01/01/2016  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 t="e">
            <v>#DIV/0!</v>
          </cell>
          <cell r="L543" t="e">
            <v>#DIV/0!</v>
          </cell>
          <cell r="M543" t="e">
            <v>#DIV/0!</v>
          </cell>
          <cell r="N543" t="e">
            <v>#DIV/0!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 t="e">
            <v>#DIV/0!</v>
          </cell>
          <cell r="X543" t="e">
            <v>#DIV/0!</v>
          </cell>
          <cell r="Y543" t="e">
            <v>#DIV/0!</v>
          </cell>
          <cell r="Z543" t="e">
            <v>#DIV/0!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 t="e">
            <v>#DIV/0!</v>
          </cell>
          <cell r="AJ543" t="e">
            <v>#DIV/0!</v>
          </cell>
          <cell r="AK543" t="e">
            <v>#DIV/0!</v>
          </cell>
          <cell r="AL543" t="e">
            <v>#DIV/0!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 t="e">
            <v>#DIV/0!</v>
          </cell>
          <cell r="AV543" t="e">
            <v>#DIV/0!</v>
          </cell>
          <cell r="AW543" t="e">
            <v>#DIV/0!</v>
          </cell>
          <cell r="AX543" t="e">
            <v>#DIV/0!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 t="e">
            <v>#DIV/0!</v>
          </cell>
          <cell r="BH543" t="e">
            <v>#DIV/0!</v>
          </cell>
          <cell r="BI543" t="e">
            <v>#DIV/0!</v>
          </cell>
          <cell r="BJ543" t="e">
            <v>#DIV/0!</v>
          </cell>
        </row>
        <row r="544">
          <cell r="A544" t="str">
            <v>5957306</v>
          </cell>
          <cell r="B544" t="str">
            <v>The Knolls</v>
          </cell>
          <cell r="C544" t="str">
            <v xml:space="preserve">01/01/2016  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 t="e">
            <v>#DIV/0!</v>
          </cell>
          <cell r="L544" t="e">
            <v>#DIV/0!</v>
          </cell>
          <cell r="M544" t="e">
            <v>#DIV/0!</v>
          </cell>
          <cell r="N544" t="e">
            <v>#DIV/0!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 t="e">
            <v>#DIV/0!</v>
          </cell>
          <cell r="X544" t="e">
            <v>#DIV/0!</v>
          </cell>
          <cell r="Y544" t="e">
            <v>#DIV/0!</v>
          </cell>
          <cell r="Z544" t="e">
            <v>#DIV/0!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 t="e">
            <v>#DIV/0!</v>
          </cell>
          <cell r="AJ544" t="e">
            <v>#DIV/0!</v>
          </cell>
          <cell r="AK544" t="e">
            <v>#DIV/0!</v>
          </cell>
          <cell r="AL544" t="e">
            <v>#DIV/0!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 t="e">
            <v>#DIV/0!</v>
          </cell>
          <cell r="AV544" t="e">
            <v>#DIV/0!</v>
          </cell>
          <cell r="AW544" t="e">
            <v>#DIV/0!</v>
          </cell>
          <cell r="AX544" t="e">
            <v>#DIV/0!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 t="e">
            <v>#DIV/0!</v>
          </cell>
          <cell r="BH544" t="e">
            <v>#DIV/0!</v>
          </cell>
          <cell r="BI544" t="e">
            <v>#DIV/0!</v>
          </cell>
          <cell r="BJ544" t="e">
            <v>#DIV/0!</v>
          </cell>
        </row>
        <row r="545">
          <cell r="A545" t="str">
            <v>7002340</v>
          </cell>
          <cell r="B545" t="str">
            <v>The New Jewish Home, Manhattan</v>
          </cell>
          <cell r="C545" t="str">
            <v xml:space="preserve">01/01/2016  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 t="e">
            <v>#DIV/0!</v>
          </cell>
          <cell r="AJ545" t="e">
            <v>#DIV/0!</v>
          </cell>
          <cell r="AK545" t="e">
            <v>#DIV/0!</v>
          </cell>
          <cell r="AL545" t="e">
            <v>#DIV/0!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 t="e">
            <v>#DIV/0!</v>
          </cell>
          <cell r="AV545" t="e">
            <v>#DIV/0!</v>
          </cell>
          <cell r="AW545" t="e">
            <v>#DIV/0!</v>
          </cell>
          <cell r="AX545" t="e">
            <v>#DIV/0!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 t="e">
            <v>#DIV/0!</v>
          </cell>
          <cell r="BH545" t="e">
            <v>#DIV/0!</v>
          </cell>
          <cell r="BI545" t="e">
            <v>#DIV/0!</v>
          </cell>
          <cell r="BJ545" t="e">
            <v>#DIV/0!</v>
          </cell>
        </row>
        <row r="546">
          <cell r="A546" t="str">
            <v>5909302</v>
          </cell>
          <cell r="B546" t="str">
            <v>The New Jewish Home, Sarah Neuman</v>
          </cell>
          <cell r="C546" t="str">
            <v xml:space="preserve">01/01/2016  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 t="e">
            <v>#DIV/0!</v>
          </cell>
          <cell r="L546" t="e">
            <v>#DIV/0!</v>
          </cell>
          <cell r="M546" t="e">
            <v>#DIV/0!</v>
          </cell>
          <cell r="N546" t="e">
            <v>#DIV/0!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 t="e">
            <v>#DIV/0!</v>
          </cell>
          <cell r="X546" t="e">
            <v>#DIV/0!</v>
          </cell>
          <cell r="Y546" t="e">
            <v>#DIV/0!</v>
          </cell>
          <cell r="Z546" t="e">
            <v>#DIV/0!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 t="e">
            <v>#DIV/0!</v>
          </cell>
          <cell r="AJ546" t="e">
            <v>#DIV/0!</v>
          </cell>
          <cell r="AK546" t="e">
            <v>#DIV/0!</v>
          </cell>
          <cell r="AL546" t="e">
            <v>#DIV/0!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 t="e">
            <v>#DIV/0!</v>
          </cell>
          <cell r="AV546" t="e">
            <v>#DIV/0!</v>
          </cell>
          <cell r="AW546" t="e">
            <v>#DIV/0!</v>
          </cell>
          <cell r="AX546" t="e">
            <v>#DIV/0!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 t="e">
            <v>#DIV/0!</v>
          </cell>
          <cell r="BH546" t="e">
            <v>#DIV/0!</v>
          </cell>
          <cell r="BI546" t="e">
            <v>#DIV/0!</v>
          </cell>
          <cell r="BJ546" t="e">
            <v>#DIV/0!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01/01/2016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e">
            <v>#DIV/0!</v>
          </cell>
          <cell r="L547" t="e">
            <v>#DIV/0!</v>
          </cell>
          <cell r="M547" t="e">
            <v>#DIV/0!</v>
          </cell>
          <cell r="N547" t="e">
            <v>#DIV/0!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 t="e">
            <v>#DIV/0!</v>
          </cell>
          <cell r="X547" t="e">
            <v>#DIV/0!</v>
          </cell>
          <cell r="Y547" t="e">
            <v>#DIV/0!</v>
          </cell>
          <cell r="Z547" t="e">
            <v>#DIV/0!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 t="e">
            <v>#DIV/0!</v>
          </cell>
          <cell r="AJ547" t="e">
            <v>#DIV/0!</v>
          </cell>
          <cell r="AK547" t="e">
            <v>#DIV/0!</v>
          </cell>
          <cell r="AL547" t="e">
            <v>#DIV/0!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 t="e">
            <v>#DIV/0!</v>
          </cell>
          <cell r="AV547" t="e">
            <v>#DIV/0!</v>
          </cell>
          <cell r="AW547" t="e">
            <v>#DIV/0!</v>
          </cell>
          <cell r="AX547" t="e">
            <v>#DIV/0!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 t="e">
            <v>#DIV/0!</v>
          </cell>
          <cell r="BH547" t="e">
            <v>#DIV/0!</v>
          </cell>
          <cell r="BI547" t="e">
            <v>#DIV/0!</v>
          </cell>
          <cell r="BJ547" t="e">
            <v>#DIV/0!</v>
          </cell>
        </row>
        <row r="548">
          <cell r="A548" t="str">
            <v>5966300</v>
          </cell>
          <cell r="B548" t="str">
            <v>The Paramount at Somers Rehabilitation and Nursing Center</v>
          </cell>
          <cell r="C548" t="str">
            <v xml:space="preserve">01/01/2016  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 t="e">
            <v>#DIV/0!</v>
          </cell>
          <cell r="L548" t="e">
            <v>#DIV/0!</v>
          </cell>
          <cell r="M548" t="e">
            <v>#DIV/0!</v>
          </cell>
          <cell r="N548" t="e">
            <v>#DIV/0!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 t="e">
            <v>#DIV/0!</v>
          </cell>
          <cell r="X548" t="e">
            <v>#DIV/0!</v>
          </cell>
          <cell r="Y548" t="e">
            <v>#DIV/0!</v>
          </cell>
          <cell r="Z548" t="e">
            <v>#DIV/0!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 t="e">
            <v>#DIV/0!</v>
          </cell>
          <cell r="AJ548" t="e">
            <v>#DIV/0!</v>
          </cell>
          <cell r="AK548" t="e">
            <v>#DIV/0!</v>
          </cell>
          <cell r="AL548" t="e">
            <v>#DIV/0!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 t="e">
            <v>#DIV/0!</v>
          </cell>
          <cell r="AV548" t="e">
            <v>#DIV/0!</v>
          </cell>
          <cell r="AW548" t="e">
            <v>#DIV/0!</v>
          </cell>
          <cell r="AX548" t="e">
            <v>#DIV/0!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 t="e">
            <v>#DIV/0!</v>
          </cell>
          <cell r="BH548" t="e">
            <v>#DIV/0!</v>
          </cell>
          <cell r="BI548" t="e">
            <v>#DIV/0!</v>
          </cell>
          <cell r="BJ548" t="e">
            <v>#DIV/0!</v>
          </cell>
        </row>
        <row r="549">
          <cell r="A549" t="str">
            <v>7003417</v>
          </cell>
          <cell r="B549" t="str">
            <v>The Pavilion at Queens for Rehabilitation &amp; Nursing</v>
          </cell>
          <cell r="C549" t="str">
            <v xml:space="preserve">01/01/2016  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>
            <v>3807</v>
          </cell>
          <cell r="AN549">
            <v>0</v>
          </cell>
          <cell r="AO549">
            <v>33</v>
          </cell>
          <cell r="AP549">
            <v>3774</v>
          </cell>
          <cell r="AQ549">
            <v>0</v>
          </cell>
          <cell r="AR549">
            <v>269</v>
          </cell>
          <cell r="AS549">
            <v>33</v>
          </cell>
          <cell r="AT549">
            <v>3774</v>
          </cell>
          <cell r="AU549">
            <v>8.6682427107959027E-3</v>
          </cell>
          <cell r="AV549">
            <v>0.99133175728920409</v>
          </cell>
          <cell r="AW549">
            <v>0.2860520094562648</v>
          </cell>
          <cell r="AX549">
            <v>266.66824271079588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</row>
        <row r="550">
          <cell r="A550" t="str">
            <v>7001802</v>
          </cell>
          <cell r="B550" t="str">
            <v>The Phoenix Rehabilitation and Nursing Center</v>
          </cell>
          <cell r="C550" t="str">
            <v xml:space="preserve">01/01/2016  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e">
            <v>#DIV/0!</v>
          </cell>
          <cell r="L550" t="e">
            <v>#DIV/0!</v>
          </cell>
          <cell r="M550" t="e">
            <v>#DIV/0!</v>
          </cell>
          <cell r="N550" t="e">
            <v>#DIV/0!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 t="e">
            <v>#DIV/0!</v>
          </cell>
          <cell r="X550" t="e">
            <v>#DIV/0!</v>
          </cell>
          <cell r="Y550" t="e">
            <v>#DIV/0!</v>
          </cell>
          <cell r="Z550" t="e">
            <v>#DIV/0!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 t="e">
            <v>#DIV/0!</v>
          </cell>
          <cell r="AJ550" t="e">
            <v>#DIV/0!</v>
          </cell>
          <cell r="AK550" t="e">
            <v>#DIV/0!</v>
          </cell>
          <cell r="AL550" t="e">
            <v>#DIV/0!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 t="e">
            <v>#DIV/0!</v>
          </cell>
          <cell r="AV550" t="e">
            <v>#DIV/0!</v>
          </cell>
          <cell r="AW550" t="e">
            <v>#DIV/0!</v>
          </cell>
          <cell r="AX550" t="e">
            <v>#DIV/0!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 t="e">
            <v>#DIV/0!</v>
          </cell>
          <cell r="BH550" t="e">
            <v>#DIV/0!</v>
          </cell>
          <cell r="BI550" t="e">
            <v>#DIV/0!</v>
          </cell>
          <cell r="BJ550" t="e">
            <v>#DIV/0!</v>
          </cell>
        </row>
        <row r="551">
          <cell r="A551" t="str">
            <v>0469300</v>
          </cell>
          <cell r="B551" t="str">
            <v>The Pines Healthcare &amp; Rehabilitation Centers Machias Ca</v>
          </cell>
          <cell r="C551" t="str">
            <v xml:space="preserve">01/01/2016  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 t="e">
            <v>#DIV/0!</v>
          </cell>
          <cell r="L551" t="e">
            <v>#DIV/0!</v>
          </cell>
          <cell r="M551" t="e">
            <v>#DIV/0!</v>
          </cell>
          <cell r="N551" t="e">
            <v>#DIV/0!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 t="e">
            <v>#DIV/0!</v>
          </cell>
          <cell r="X551" t="e">
            <v>#DIV/0!</v>
          </cell>
          <cell r="Y551" t="e">
            <v>#DIV/0!</v>
          </cell>
          <cell r="Z551" t="e">
            <v>#DIV/0!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 t="e">
            <v>#DIV/0!</v>
          </cell>
          <cell r="AJ551" t="e">
            <v>#DIV/0!</v>
          </cell>
          <cell r="AK551" t="e">
            <v>#DIV/0!</v>
          </cell>
          <cell r="AL551" t="e">
            <v>#DIV/0!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 t="e">
            <v>#DIV/0!</v>
          </cell>
          <cell r="AV551" t="e">
            <v>#DIV/0!</v>
          </cell>
          <cell r="AW551" t="e">
            <v>#DIV/0!</v>
          </cell>
          <cell r="AX551" t="e">
            <v>#DIV/0!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 t="e">
            <v>#DIV/0!</v>
          </cell>
          <cell r="BH551" t="e">
            <v>#DIV/0!</v>
          </cell>
          <cell r="BI551" t="e">
            <v>#DIV/0!</v>
          </cell>
          <cell r="BJ551" t="e">
            <v>#DIV/0!</v>
          </cell>
        </row>
        <row r="552">
          <cell r="A552" t="str">
            <v>0401303</v>
          </cell>
          <cell r="B552" t="str">
            <v>The Pines Healthcare &amp; Rehabilitation Centers Olean Camp</v>
          </cell>
          <cell r="C552" t="str">
            <v xml:space="preserve">01/01/2016  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e">
            <v>#DIV/0!</v>
          </cell>
          <cell r="L552" t="e">
            <v>#DIV/0!</v>
          </cell>
          <cell r="M552" t="e">
            <v>#DIV/0!</v>
          </cell>
          <cell r="N552" t="e">
            <v>#DIV/0!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 t="e">
            <v>#DIV/0!</v>
          </cell>
          <cell r="X552" t="e">
            <v>#DIV/0!</v>
          </cell>
          <cell r="Y552" t="e">
            <v>#DIV/0!</v>
          </cell>
          <cell r="Z552" t="e">
            <v>#DIV/0!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 t="e">
            <v>#DIV/0!</v>
          </cell>
          <cell r="AJ552" t="e">
            <v>#DIV/0!</v>
          </cell>
          <cell r="AK552" t="e">
            <v>#DIV/0!</v>
          </cell>
          <cell r="AL552" t="e">
            <v>#DIV/0!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 t="e">
            <v>#DIV/0!</v>
          </cell>
          <cell r="AV552" t="e">
            <v>#DIV/0!</v>
          </cell>
          <cell r="AW552" t="e">
            <v>#DIV/0!</v>
          </cell>
          <cell r="AX552" t="e">
            <v>#DIV/0!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 t="e">
            <v>#DIV/0!</v>
          </cell>
          <cell r="BH552" t="e">
            <v>#DIV/0!</v>
          </cell>
          <cell r="BI552" t="e">
            <v>#DIV/0!</v>
          </cell>
          <cell r="BJ552" t="e">
            <v>#DIV/0!</v>
          </cell>
        </row>
        <row r="553">
          <cell r="A553" t="str">
            <v>1921303</v>
          </cell>
          <cell r="B553" t="str">
            <v>The Pines at Catskill Center for Nursing &amp; Rehabilitati</v>
          </cell>
          <cell r="C553" t="str">
            <v xml:space="preserve">01/01/2016  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 t="e">
            <v>#DIV/0!</v>
          </cell>
          <cell r="L553" t="e">
            <v>#DIV/0!</v>
          </cell>
          <cell r="M553" t="e">
            <v>#DIV/0!</v>
          </cell>
          <cell r="N553" t="e">
            <v>#DIV/0!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 t="e">
            <v>#DIV/0!</v>
          </cell>
          <cell r="X553" t="e">
            <v>#DIV/0!</v>
          </cell>
          <cell r="Y553" t="e">
            <v>#DIV/0!</v>
          </cell>
          <cell r="Z553" t="e">
            <v>#DIV/0!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 t="e">
            <v>#DIV/0!</v>
          </cell>
          <cell r="AJ553" t="e">
            <v>#DIV/0!</v>
          </cell>
          <cell r="AK553" t="e">
            <v>#DIV/0!</v>
          </cell>
          <cell r="AL553" t="e">
            <v>#DIV/0!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 t="e">
            <v>#DIV/0!</v>
          </cell>
          <cell r="AV553" t="e">
            <v>#DIV/0!</v>
          </cell>
          <cell r="AW553" t="e">
            <v>#DIV/0!</v>
          </cell>
          <cell r="AX553" t="e">
            <v>#DIV/0!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 t="e">
            <v>#DIV/0!</v>
          </cell>
          <cell r="BH553" t="e">
            <v>#DIV/0!</v>
          </cell>
          <cell r="BI553" t="e">
            <v>#DIV/0!</v>
          </cell>
          <cell r="BJ553" t="e">
            <v>#DIV/0!</v>
          </cell>
        </row>
        <row r="554">
          <cell r="A554" t="str">
            <v>5601307</v>
          </cell>
          <cell r="B554" t="str">
            <v>The Pines at Glens Falls Center for Nursing &amp; Rehabili</v>
          </cell>
          <cell r="C554" t="str">
            <v xml:space="preserve">01/01/2016  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</row>
        <row r="555">
          <cell r="A555" t="str">
            <v>1302308</v>
          </cell>
          <cell r="B555" t="str">
            <v>The Pines at Poughkeepsie Center for Nursing &amp; Reh</v>
          </cell>
          <cell r="C555" t="str">
            <v xml:space="preserve">01/01/2016  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 t="e">
            <v>#DIV/0!</v>
          </cell>
          <cell r="L555" t="e">
            <v>#DIV/0!</v>
          </cell>
          <cell r="M555" t="e">
            <v>#DIV/0!</v>
          </cell>
          <cell r="N555" t="e">
            <v>#DIV/0!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 t="e">
            <v>#DIV/0!</v>
          </cell>
          <cell r="X555" t="e">
            <v>#DIV/0!</v>
          </cell>
          <cell r="Y555" t="e">
            <v>#DIV/0!</v>
          </cell>
          <cell r="Z555" t="e">
            <v>#DIV/0!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 t="e">
            <v>#DIV/0!</v>
          </cell>
          <cell r="AJ555" t="e">
            <v>#DIV/0!</v>
          </cell>
          <cell r="AK555" t="e">
            <v>#DIV/0!</v>
          </cell>
          <cell r="AL555" t="e">
            <v>#DIV/0!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 t="e">
            <v>#DIV/0!</v>
          </cell>
          <cell r="AV555" t="e">
            <v>#DIV/0!</v>
          </cell>
          <cell r="AW555" t="e">
            <v>#DIV/0!</v>
          </cell>
          <cell r="AX555" t="e">
            <v>#DIV/0!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 t="e">
            <v>#DIV/0!</v>
          </cell>
          <cell r="BH555" t="e">
            <v>#DIV/0!</v>
          </cell>
          <cell r="BI555" t="e">
            <v>#DIV/0!</v>
          </cell>
          <cell r="BJ555" t="e">
            <v>#DIV/0!</v>
          </cell>
        </row>
        <row r="556">
          <cell r="A556" t="str">
            <v>3202315</v>
          </cell>
          <cell r="B556" t="str">
            <v>The Pines at Utica Center for Nursing &amp; Rehabilitation</v>
          </cell>
          <cell r="C556" t="str">
            <v xml:space="preserve">01/01/2016  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 t="e">
            <v>#DIV/0!</v>
          </cell>
          <cell r="L556" t="e">
            <v>#DIV/0!</v>
          </cell>
          <cell r="M556" t="e">
            <v>#DIV/0!</v>
          </cell>
          <cell r="N556" t="e">
            <v>#DIV/0!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 t="e">
            <v>#DIV/0!</v>
          </cell>
          <cell r="X556" t="e">
            <v>#DIV/0!</v>
          </cell>
          <cell r="Y556" t="e">
            <v>#DIV/0!</v>
          </cell>
          <cell r="Z556" t="e">
            <v>#DIV/0!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 t="e">
            <v>#DIV/0!</v>
          </cell>
          <cell r="AJ556" t="e">
            <v>#DIV/0!</v>
          </cell>
          <cell r="AK556" t="e">
            <v>#DIV/0!</v>
          </cell>
          <cell r="AL556" t="e">
            <v>#DIV/0!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 t="e">
            <v>#DIV/0!</v>
          </cell>
          <cell r="AV556" t="e">
            <v>#DIV/0!</v>
          </cell>
          <cell r="AW556" t="e">
            <v>#DIV/0!</v>
          </cell>
          <cell r="AX556" t="e">
            <v>#DIV/0!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e">
            <v>#DIV/0!</v>
          </cell>
          <cell r="BH556" t="e">
            <v>#DIV/0!</v>
          </cell>
          <cell r="BI556" t="e">
            <v>#DIV/0!</v>
          </cell>
          <cell r="BJ556" t="e">
            <v>#DIV/0!</v>
          </cell>
        </row>
        <row r="557">
          <cell r="A557" t="str">
            <v>7000396</v>
          </cell>
          <cell r="B557" t="str">
            <v>The Plaza Rehab and Nursing Center (Bronx County)</v>
          </cell>
          <cell r="C557" t="str">
            <v xml:space="preserve">01/01/2016  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</row>
        <row r="558">
          <cell r="A558" t="str">
            <v>7002360</v>
          </cell>
          <cell r="B558" t="str">
            <v>The Riverside</v>
          </cell>
          <cell r="C558" t="str">
            <v xml:space="preserve">01/01/2016  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 t="e">
            <v>#DIV/0!</v>
          </cell>
          <cell r="L558" t="e">
            <v>#DIV/0!</v>
          </cell>
          <cell r="M558" t="e">
            <v>#DIV/0!</v>
          </cell>
          <cell r="N558" t="e">
            <v>#DIV/0!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 t="e">
            <v>#DIV/0!</v>
          </cell>
          <cell r="X558" t="e">
            <v>#DIV/0!</v>
          </cell>
          <cell r="Y558" t="e">
            <v>#DIV/0!</v>
          </cell>
          <cell r="Z558" t="e">
            <v>#DIV/0!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 t="e">
            <v>#DIV/0!</v>
          </cell>
          <cell r="AJ558" t="e">
            <v>#DIV/0!</v>
          </cell>
          <cell r="AK558" t="e">
            <v>#DIV/0!</v>
          </cell>
          <cell r="AL558" t="e">
            <v>#DIV/0!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 t="e">
            <v>#DIV/0!</v>
          </cell>
          <cell r="AV558" t="e">
            <v>#DIV/0!</v>
          </cell>
          <cell r="AW558" t="e">
            <v>#DIV/0!</v>
          </cell>
          <cell r="AX558" t="e">
            <v>#DIV/0!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 t="e">
            <v>#DIV/0!</v>
          </cell>
          <cell r="BH558" t="e">
            <v>#DIV/0!</v>
          </cell>
          <cell r="BI558" t="e">
            <v>#DIV/0!</v>
          </cell>
          <cell r="BJ558" t="e">
            <v>#DIV/0!</v>
          </cell>
        </row>
        <row r="559">
          <cell r="A559" t="str">
            <v>2701359</v>
          </cell>
          <cell r="B559" t="str">
            <v>The Shore Winds LLC</v>
          </cell>
          <cell r="C559" t="str">
            <v xml:space="preserve">01/01/2016  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 t="e">
            <v>#DIV/0!</v>
          </cell>
          <cell r="L559" t="e">
            <v>#DIV/0!</v>
          </cell>
          <cell r="M559" t="e">
            <v>#DIV/0!</v>
          </cell>
          <cell r="N559" t="e">
            <v>#DIV/0!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 t="e">
            <v>#DIV/0!</v>
          </cell>
          <cell r="X559" t="e">
            <v>#DIV/0!</v>
          </cell>
          <cell r="Y559" t="e">
            <v>#DIV/0!</v>
          </cell>
          <cell r="Z559" t="e">
            <v>#DIV/0!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 t="e">
            <v>#DIV/0!</v>
          </cell>
          <cell r="AJ559" t="e">
            <v>#DIV/0!</v>
          </cell>
          <cell r="AK559" t="e">
            <v>#DIV/0!</v>
          </cell>
          <cell r="AL559" t="e">
            <v>#DIV/0!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 t="e">
            <v>#DIV/0!</v>
          </cell>
          <cell r="AV559" t="e">
            <v>#DIV/0!</v>
          </cell>
          <cell r="AW559" t="e">
            <v>#DIV/0!</v>
          </cell>
          <cell r="AX559" t="e">
            <v>#DIV/0!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 t="e">
            <v>#DIV/0!</v>
          </cell>
          <cell r="BH559" t="e">
            <v>#DIV/0!</v>
          </cell>
          <cell r="BI559" t="e">
            <v>#DIV/0!</v>
          </cell>
          <cell r="BJ559" t="e">
            <v>#DIV/0!</v>
          </cell>
        </row>
        <row r="560">
          <cell r="A560" t="str">
            <v>5957305</v>
          </cell>
          <cell r="B560" t="str">
            <v>The Steven and Alexandra Cohen Pediatric Long Term Care Pavilion</v>
          </cell>
          <cell r="C560" t="str">
            <v xml:space="preserve">01/01/2016  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</row>
        <row r="561">
          <cell r="A561" t="str">
            <v>3523301</v>
          </cell>
          <cell r="B561" t="str">
            <v>The Valley View Center for Nursing Care and Rehab</v>
          </cell>
          <cell r="C561" t="str">
            <v xml:space="preserve">01/01/2016  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e">
            <v>#DIV/0!</v>
          </cell>
          <cell r="L561" t="e">
            <v>#DIV/0!</v>
          </cell>
          <cell r="M561" t="e">
            <v>#DIV/0!</v>
          </cell>
          <cell r="N561" t="e">
            <v>#DIV/0!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 t="e">
            <v>#DIV/0!</v>
          </cell>
          <cell r="X561" t="e">
            <v>#DIV/0!</v>
          </cell>
          <cell r="Y561" t="e">
            <v>#DIV/0!</v>
          </cell>
          <cell r="Z561" t="e">
            <v>#DIV/0!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 t="e">
            <v>#DIV/0!</v>
          </cell>
          <cell r="AJ561" t="e">
            <v>#DIV/0!</v>
          </cell>
          <cell r="AK561" t="e">
            <v>#DIV/0!</v>
          </cell>
          <cell r="AL561" t="e">
            <v>#DIV/0!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 t="e">
            <v>#DIV/0!</v>
          </cell>
          <cell r="AV561" t="e">
            <v>#DIV/0!</v>
          </cell>
          <cell r="AW561" t="e">
            <v>#DIV/0!</v>
          </cell>
          <cell r="AX561" t="e">
            <v>#DIV/0!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 t="e">
            <v>#DIV/0!</v>
          </cell>
          <cell r="BH561" t="e">
            <v>#DIV/0!</v>
          </cell>
          <cell r="BI561" t="e">
            <v>#DIV/0!</v>
          </cell>
          <cell r="BJ561" t="e">
            <v>#DIV/0!</v>
          </cell>
        </row>
        <row r="562">
          <cell r="A562" t="str">
            <v>3620301</v>
          </cell>
          <cell r="B562" t="str">
            <v>The Villages of Orleans Health and Rehabilitation Center</v>
          </cell>
          <cell r="C562" t="str">
            <v xml:space="preserve">01/01/2016  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 t="e">
            <v>#DIV/0!</v>
          </cell>
          <cell r="L562" t="e">
            <v>#DIV/0!</v>
          </cell>
          <cell r="M562" t="e">
            <v>#DIV/0!</v>
          </cell>
          <cell r="N562" t="e">
            <v>#DIV/0!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 t="e">
            <v>#DIV/0!</v>
          </cell>
          <cell r="X562" t="e">
            <v>#DIV/0!</v>
          </cell>
          <cell r="Y562" t="e">
            <v>#DIV/0!</v>
          </cell>
          <cell r="Z562" t="e">
            <v>#DIV/0!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 t="e">
            <v>#DIV/0!</v>
          </cell>
          <cell r="AJ562" t="e">
            <v>#DIV/0!</v>
          </cell>
          <cell r="AK562" t="e">
            <v>#DIV/0!</v>
          </cell>
          <cell r="AL562" t="e">
            <v>#DIV/0!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 t="e">
            <v>#DIV/0!</v>
          </cell>
          <cell r="AV562" t="e">
            <v>#DIV/0!</v>
          </cell>
          <cell r="AW562" t="e">
            <v>#DIV/0!</v>
          </cell>
          <cell r="AX562" t="e">
            <v>#DIV/0!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e">
            <v>#DIV/0!</v>
          </cell>
          <cell r="BH562" t="e">
            <v>#DIV/0!</v>
          </cell>
          <cell r="BI562" t="e">
            <v>#DIV/0!</v>
          </cell>
          <cell r="BJ562" t="e">
            <v>#DIV/0!</v>
          </cell>
        </row>
        <row r="563">
          <cell r="A563" t="str">
            <v>5903309</v>
          </cell>
          <cell r="B563" t="str">
            <v>The Wartburg Home</v>
          </cell>
          <cell r="C563" t="str">
            <v xml:space="preserve">01/01/2016  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</row>
        <row r="564">
          <cell r="A564" t="str">
            <v>4329301</v>
          </cell>
          <cell r="B564" t="str">
            <v>The Willows at Ramapo Rehabiliatation and Nursing Center</v>
          </cell>
          <cell r="C564" t="str">
            <v xml:space="preserve">01/01/2016  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 t="e">
            <v>#DIV/0!</v>
          </cell>
          <cell r="L564" t="e">
            <v>#DIV/0!</v>
          </cell>
          <cell r="M564" t="e">
            <v>#DIV/0!</v>
          </cell>
          <cell r="N564" t="e">
            <v>#DIV/0!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 t="e">
            <v>#DIV/0!</v>
          </cell>
          <cell r="X564" t="e">
            <v>#DIV/0!</v>
          </cell>
          <cell r="Y564" t="e">
            <v>#DIV/0!</v>
          </cell>
          <cell r="Z564" t="e">
            <v>#DIV/0!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 t="e">
            <v>#DIV/0!</v>
          </cell>
          <cell r="AJ564" t="e">
            <v>#DIV/0!</v>
          </cell>
          <cell r="AK564" t="e">
            <v>#DIV/0!</v>
          </cell>
          <cell r="AL564" t="e">
            <v>#DIV/0!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 t="e">
            <v>#DIV/0!</v>
          </cell>
          <cell r="AV564" t="e">
            <v>#DIV/0!</v>
          </cell>
          <cell r="AW564" t="e">
            <v>#DIV/0!</v>
          </cell>
          <cell r="AX564" t="e">
            <v>#DIV/0!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 t="e">
            <v>#DIV/0!</v>
          </cell>
          <cell r="BH564" t="e">
            <v>#DIV/0!</v>
          </cell>
          <cell r="BI564" t="e">
            <v>#DIV/0!</v>
          </cell>
          <cell r="BJ564" t="e">
            <v>#DIV/0!</v>
          </cell>
        </row>
        <row r="565">
          <cell r="A565" t="str">
            <v>7000386</v>
          </cell>
          <cell r="B565" t="str">
            <v>Throgs Neck Rehabilitation &amp; Nursing Center</v>
          </cell>
          <cell r="C565" t="str">
            <v xml:space="preserve">01/01/2016  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 t="e">
            <v>#DIV/0!</v>
          </cell>
          <cell r="L565" t="e">
            <v>#DIV/0!</v>
          </cell>
          <cell r="M565" t="e">
            <v>#DIV/0!</v>
          </cell>
          <cell r="N565" t="e">
            <v>#DIV/0!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 t="e">
            <v>#DIV/0!</v>
          </cell>
          <cell r="X565" t="e">
            <v>#DIV/0!</v>
          </cell>
          <cell r="Y565" t="e">
            <v>#DIV/0!</v>
          </cell>
          <cell r="Z565" t="e">
            <v>#DIV/0!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 t="e">
            <v>#DIV/0!</v>
          </cell>
          <cell r="AJ565" t="e">
            <v>#DIV/0!</v>
          </cell>
          <cell r="AK565" t="e">
            <v>#DIV/0!</v>
          </cell>
          <cell r="AL565" t="e">
            <v>#DIV/0!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 t="e">
            <v>#DIV/0!</v>
          </cell>
          <cell r="AV565" t="e">
            <v>#DIV/0!</v>
          </cell>
          <cell r="AW565" t="e">
            <v>#DIV/0!</v>
          </cell>
          <cell r="AX565" t="e">
            <v>#DIV/0!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 t="e">
            <v>#DIV/0!</v>
          </cell>
          <cell r="BH565" t="e">
            <v>#DIV/0!</v>
          </cell>
          <cell r="BI565" t="e">
            <v>#DIV/0!</v>
          </cell>
          <cell r="BJ565" t="e">
            <v>#DIV/0!</v>
          </cell>
        </row>
        <row r="566">
          <cell r="A566" t="str">
            <v>4350301</v>
          </cell>
          <cell r="B566" t="str">
            <v>Tolstoy Foundation Rehabilitation &amp; Nursing Center</v>
          </cell>
          <cell r="C566" t="str">
            <v xml:space="preserve">01/01/2016  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</row>
        <row r="567">
          <cell r="A567" t="str">
            <v>2950318</v>
          </cell>
          <cell r="B567" t="str">
            <v>Townhouse Center for Rehabilitation &amp; Nursing</v>
          </cell>
          <cell r="C567" t="str">
            <v xml:space="preserve">01/01/2016  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e">
            <v>#DIV/0!</v>
          </cell>
          <cell r="L567" t="e">
            <v>#DIV/0!</v>
          </cell>
          <cell r="M567" t="e">
            <v>#DIV/0!</v>
          </cell>
          <cell r="N567" t="e">
            <v>#DIV/0!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 t="e">
            <v>#DIV/0!</v>
          </cell>
          <cell r="X567" t="e">
            <v>#DIV/0!</v>
          </cell>
          <cell r="Y567" t="e">
            <v>#DIV/0!</v>
          </cell>
          <cell r="Z567" t="e">
            <v>#DIV/0!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 t="e">
            <v>#DIV/0!</v>
          </cell>
          <cell r="AJ567" t="e">
            <v>#DIV/0!</v>
          </cell>
          <cell r="AK567" t="e">
            <v>#DIV/0!</v>
          </cell>
          <cell r="AL567" t="e">
            <v>#DIV/0!</v>
          </cell>
          <cell r="AM567">
            <v>6025</v>
          </cell>
          <cell r="AN567">
            <v>0</v>
          </cell>
          <cell r="AO567">
            <v>0</v>
          </cell>
          <cell r="AP567">
            <v>5032</v>
          </cell>
          <cell r="AQ567">
            <v>993</v>
          </cell>
          <cell r="AR567">
            <v>450</v>
          </cell>
          <cell r="AS567">
            <v>993</v>
          </cell>
          <cell r="AT567">
            <v>5032</v>
          </cell>
          <cell r="AU567">
            <v>0.16481327800829876</v>
          </cell>
          <cell r="AV567">
            <v>0.8351867219917013</v>
          </cell>
          <cell r="AW567">
            <v>163.65958506224067</v>
          </cell>
          <cell r="AX567">
            <v>375.83402489626559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 t="e">
            <v>#DIV/0!</v>
          </cell>
          <cell r="BH567" t="e">
            <v>#DIV/0!</v>
          </cell>
          <cell r="BI567" t="e">
            <v>#DIV/0!</v>
          </cell>
          <cell r="BJ567" t="e">
            <v>#DIV/0!</v>
          </cell>
        </row>
        <row r="568">
          <cell r="A568" t="str">
            <v>7000398</v>
          </cell>
          <cell r="B568" t="str">
            <v>Triboro Center for Rehabilitation and Nursing (Bronx County)</v>
          </cell>
          <cell r="C568" t="str">
            <v xml:space="preserve">01/01/2016  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 t="e">
            <v>#DIV/0!</v>
          </cell>
          <cell r="L568" t="e">
            <v>#DIV/0!</v>
          </cell>
          <cell r="M568" t="e">
            <v>#DIV/0!</v>
          </cell>
          <cell r="N568" t="e">
            <v>#DIV/0!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 t="e">
            <v>#DIV/0!</v>
          </cell>
          <cell r="X568" t="e">
            <v>#DIV/0!</v>
          </cell>
          <cell r="Y568" t="e">
            <v>#DIV/0!</v>
          </cell>
          <cell r="Z568" t="e">
            <v>#DIV/0!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 t="e">
            <v>#DIV/0!</v>
          </cell>
          <cell r="AJ568" t="e">
            <v>#DIV/0!</v>
          </cell>
          <cell r="AK568" t="e">
            <v>#DIV/0!</v>
          </cell>
          <cell r="AL568" t="e">
            <v>#DIV/0!</v>
          </cell>
          <cell r="AM568">
            <v>1017</v>
          </cell>
          <cell r="AN568">
            <v>0</v>
          </cell>
          <cell r="AO568">
            <v>19</v>
          </cell>
          <cell r="AP568">
            <v>537</v>
          </cell>
          <cell r="AQ568">
            <v>461</v>
          </cell>
          <cell r="AR568">
            <v>563</v>
          </cell>
          <cell r="AS568">
            <v>480</v>
          </cell>
          <cell r="AT568">
            <v>537</v>
          </cell>
          <cell r="AU568">
            <v>0.471976401179941</v>
          </cell>
          <cell r="AV568">
            <v>0.528023598820059</v>
          </cell>
          <cell r="AW568">
            <v>226.54867256637169</v>
          </cell>
          <cell r="AX568">
            <v>297.2772861356932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 t="e">
            <v>#DIV/0!</v>
          </cell>
          <cell r="BH568" t="e">
            <v>#DIV/0!</v>
          </cell>
          <cell r="BI568" t="e">
            <v>#DIV/0!</v>
          </cell>
          <cell r="BJ568" t="e">
            <v>#DIV/0!</v>
          </cell>
        </row>
        <row r="569">
          <cell r="A569" t="str">
            <v>4102313</v>
          </cell>
          <cell r="B569" t="str">
            <v>Troy Center for Rehabilitation and Nursing</v>
          </cell>
          <cell r="C569" t="str">
            <v xml:space="preserve">01/01/2016  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 t="e">
            <v>#DIV/0!</v>
          </cell>
          <cell r="L569" t="e">
            <v>#DIV/0!</v>
          </cell>
          <cell r="M569" t="e">
            <v>#DIV/0!</v>
          </cell>
          <cell r="N569" t="e">
            <v>#DIV/0!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 t="e">
            <v>#DIV/0!</v>
          </cell>
          <cell r="X569" t="e">
            <v>#DIV/0!</v>
          </cell>
          <cell r="Y569" t="e">
            <v>#DIV/0!</v>
          </cell>
          <cell r="Z569" t="e">
            <v>#DIV/0!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 t="e">
            <v>#DIV/0!</v>
          </cell>
          <cell r="AJ569" t="e">
            <v>#DIV/0!</v>
          </cell>
          <cell r="AK569" t="e">
            <v>#DIV/0!</v>
          </cell>
          <cell r="AL569" t="e">
            <v>#DIV/0!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 t="e">
            <v>#DIV/0!</v>
          </cell>
          <cell r="AV569" t="e">
            <v>#DIV/0!</v>
          </cell>
          <cell r="AW569" t="e">
            <v>#DIV/0!</v>
          </cell>
          <cell r="AX569" t="e">
            <v>#DIV/0!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 t="e">
            <v>#DIV/0!</v>
          </cell>
          <cell r="BH569" t="e">
            <v>#DIV/0!</v>
          </cell>
          <cell r="BI569" t="e">
            <v>#DIV/0!</v>
          </cell>
          <cell r="BJ569" t="e">
            <v>#DIV/0!</v>
          </cell>
        </row>
        <row r="570">
          <cell r="A570" t="str">
            <v>7003393</v>
          </cell>
          <cell r="B570" t="str">
            <v>Union Plaza Care Center</v>
          </cell>
          <cell r="C570" t="str">
            <v xml:space="preserve">01/01/2016  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 t="e">
            <v>#DIV/0!</v>
          </cell>
          <cell r="AJ570" t="e">
            <v>#DIV/0!</v>
          </cell>
          <cell r="AK570" t="e">
            <v>#DIV/0!</v>
          </cell>
          <cell r="AL570" t="e">
            <v>#DIV/0!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 t="e">
            <v>#DIV/0!</v>
          </cell>
          <cell r="AV570" t="e">
            <v>#DIV/0!</v>
          </cell>
          <cell r="AW570" t="e">
            <v>#DIV/0!</v>
          </cell>
          <cell r="AX570" t="e">
            <v>#DIV/0!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 t="e">
            <v>#DIV/0!</v>
          </cell>
          <cell r="BH570" t="e">
            <v>#DIV/0!</v>
          </cell>
          <cell r="BI570" t="e">
            <v>#DIV/0!</v>
          </cell>
          <cell r="BJ570" t="e">
            <v>#DIV/0!</v>
          </cell>
        </row>
        <row r="571">
          <cell r="A571" t="str">
            <v>5904309</v>
          </cell>
          <cell r="B571" t="str">
            <v>United Hebrew Geriatric Center</v>
          </cell>
          <cell r="C571" t="str">
            <v xml:space="preserve">01/01/2016  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 t="e">
            <v>#DIV/0!</v>
          </cell>
          <cell r="L571" t="e">
            <v>#DIV/0!</v>
          </cell>
          <cell r="M571" t="e">
            <v>#DIV/0!</v>
          </cell>
          <cell r="N571" t="e">
            <v>#DIV/0!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 t="e">
            <v>#DIV/0!</v>
          </cell>
          <cell r="X571" t="e">
            <v>#DIV/0!</v>
          </cell>
          <cell r="Y571" t="e">
            <v>#DIV/0!</v>
          </cell>
          <cell r="Z571" t="e">
            <v>#DIV/0!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 t="e">
            <v>#DIV/0!</v>
          </cell>
          <cell r="AJ571" t="e">
            <v>#DIV/0!</v>
          </cell>
          <cell r="AK571" t="e">
            <v>#DIV/0!</v>
          </cell>
          <cell r="AL571" t="e">
            <v>#DIV/0!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 t="e">
            <v>#DIV/0!</v>
          </cell>
          <cell r="AV571" t="e">
            <v>#DIV/0!</v>
          </cell>
          <cell r="AW571" t="e">
            <v>#DIV/0!</v>
          </cell>
          <cell r="AX571" t="e">
            <v>#DIV/0!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 t="e">
            <v>#DIV/0!</v>
          </cell>
          <cell r="BH571" t="e">
            <v>#DIV/0!</v>
          </cell>
          <cell r="BI571" t="e">
            <v>#DIV/0!</v>
          </cell>
          <cell r="BJ571" t="e">
            <v>#DIV/0!</v>
          </cell>
        </row>
        <row r="572">
          <cell r="A572" t="str">
            <v>2701358</v>
          </cell>
          <cell r="B572" t="str">
            <v>Unity Living Center</v>
          </cell>
          <cell r="C572" t="str">
            <v xml:space="preserve">01/01/2016  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 t="e">
            <v>#DIV/0!</v>
          </cell>
          <cell r="L572" t="e">
            <v>#DIV/0!</v>
          </cell>
          <cell r="M572" t="e">
            <v>#DIV/0!</v>
          </cell>
          <cell r="N572" t="e">
            <v>#DIV/0!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 t="e">
            <v>#DIV/0!</v>
          </cell>
          <cell r="X572" t="e">
            <v>#DIV/0!</v>
          </cell>
          <cell r="Y572" t="e">
            <v>#DIV/0!</v>
          </cell>
          <cell r="Z572" t="e">
            <v>#DIV/0!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 t="e">
            <v>#DIV/0!</v>
          </cell>
          <cell r="AJ572" t="e">
            <v>#DIV/0!</v>
          </cell>
          <cell r="AK572" t="e">
            <v>#DIV/0!</v>
          </cell>
          <cell r="AL572" t="e">
            <v>#DIV/0!</v>
          </cell>
          <cell r="AM572">
            <v>2596</v>
          </cell>
          <cell r="AN572">
            <v>101</v>
          </cell>
          <cell r="AO572">
            <v>281</v>
          </cell>
          <cell r="AP572">
            <v>1699</v>
          </cell>
          <cell r="AQ572">
            <v>515</v>
          </cell>
          <cell r="AR572">
            <v>2</v>
          </cell>
          <cell r="AS572">
            <v>796</v>
          </cell>
          <cell r="AT572">
            <v>1800</v>
          </cell>
          <cell r="AU572">
            <v>0.30662557781201849</v>
          </cell>
          <cell r="AV572">
            <v>0.69337442218798151</v>
          </cell>
          <cell r="AW572">
            <v>244.07395993836673</v>
          </cell>
          <cell r="AX572">
            <v>1.386748844375963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 t="e">
            <v>#DIV/0!</v>
          </cell>
          <cell r="BH572" t="e">
            <v>#DIV/0!</v>
          </cell>
          <cell r="BI572" t="e">
            <v>#DIV/0!</v>
          </cell>
          <cell r="BJ572" t="e">
            <v>#DIV/0!</v>
          </cell>
        </row>
        <row r="573">
          <cell r="A573" t="str">
            <v>7000337</v>
          </cell>
          <cell r="B573" t="str">
            <v>University Nursing Home</v>
          </cell>
          <cell r="C573" t="str">
            <v xml:space="preserve">01/01/2016  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 t="e">
            <v>#DIV/0!</v>
          </cell>
          <cell r="L573" t="e">
            <v>#DIV/0!</v>
          </cell>
          <cell r="M573" t="e">
            <v>#DIV/0!</v>
          </cell>
          <cell r="N573" t="e">
            <v>#DIV/0!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 t="e">
            <v>#DIV/0!</v>
          </cell>
          <cell r="X573" t="e">
            <v>#DIV/0!</v>
          </cell>
          <cell r="Y573" t="e">
            <v>#DIV/0!</v>
          </cell>
          <cell r="Z573" t="e">
            <v>#DIV/0!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 t="e">
            <v>#DIV/0!</v>
          </cell>
          <cell r="AJ573" t="e">
            <v>#DIV/0!</v>
          </cell>
          <cell r="AK573" t="e">
            <v>#DIV/0!</v>
          </cell>
          <cell r="AL573" t="e">
            <v>#DIV/0!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 t="e">
            <v>#DIV/0!</v>
          </cell>
          <cell r="AV573" t="e">
            <v>#DIV/0!</v>
          </cell>
          <cell r="AW573" t="e">
            <v>#DIV/0!</v>
          </cell>
          <cell r="AX573" t="e">
            <v>#DIV/0!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 t="e">
            <v>#DIV/0!</v>
          </cell>
          <cell r="BH573" t="e">
            <v>#DIV/0!</v>
          </cell>
          <cell r="BI573" t="e">
            <v>#DIV/0!</v>
          </cell>
          <cell r="BJ573" t="e">
            <v>#DIV/0!</v>
          </cell>
        </row>
        <row r="574">
          <cell r="A574" t="str">
            <v>7002347</v>
          </cell>
          <cell r="B574" t="str">
            <v>Upper East Side Rehabilitation and Nursing Center</v>
          </cell>
          <cell r="C574" t="str">
            <v xml:space="preserve">01/01/2016  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 t="e">
            <v>#DIV/0!</v>
          </cell>
          <cell r="L574" t="e">
            <v>#DIV/0!</v>
          </cell>
          <cell r="M574" t="e">
            <v>#DIV/0!</v>
          </cell>
          <cell r="N574" t="e">
            <v>#DIV/0!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 t="e">
            <v>#DIV/0!</v>
          </cell>
          <cell r="X574" t="e">
            <v>#DIV/0!</v>
          </cell>
          <cell r="Y574" t="e">
            <v>#DIV/0!</v>
          </cell>
          <cell r="Z574" t="e">
            <v>#DIV/0!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 t="e">
            <v>#DIV/0!</v>
          </cell>
          <cell r="AJ574" t="e">
            <v>#DIV/0!</v>
          </cell>
          <cell r="AK574" t="e">
            <v>#DIV/0!</v>
          </cell>
          <cell r="AL574" t="e">
            <v>#DIV/0!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 t="e">
            <v>#DIV/0!</v>
          </cell>
          <cell r="AV574" t="e">
            <v>#DIV/0!</v>
          </cell>
          <cell r="AW574" t="e">
            <v>#DIV/0!</v>
          </cell>
          <cell r="AX574" t="e">
            <v>#DIV/0!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 t="e">
            <v>#DIV/0!</v>
          </cell>
          <cell r="BH574" t="e">
            <v>#DIV/0!</v>
          </cell>
          <cell r="BI574" t="e">
            <v>#DIV/0!</v>
          </cell>
          <cell r="BJ574" t="e">
            <v>#DIV/0!</v>
          </cell>
        </row>
        <row r="575">
          <cell r="A575" t="str">
            <v>3202316</v>
          </cell>
          <cell r="B575" t="str">
            <v>Utica Rehabilitation &amp; Nursing Center</v>
          </cell>
          <cell r="C575" t="str">
            <v xml:space="preserve">01/01/2016  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 t="e">
            <v>#DIV/0!</v>
          </cell>
          <cell r="L575" t="e">
            <v>#DIV/0!</v>
          </cell>
          <cell r="M575" t="e">
            <v>#DIV/0!</v>
          </cell>
          <cell r="N575" t="e">
            <v>#DIV/0!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 t="e">
            <v>#DIV/0!</v>
          </cell>
          <cell r="AJ575" t="e">
            <v>#DIV/0!</v>
          </cell>
          <cell r="AK575" t="e">
            <v>#DIV/0!</v>
          </cell>
          <cell r="AL575" t="e">
            <v>#DIV/0!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 t="e">
            <v>#DIV/0!</v>
          </cell>
          <cell r="AV575" t="e">
            <v>#DIV/0!</v>
          </cell>
          <cell r="AW575" t="e">
            <v>#DIV/0!</v>
          </cell>
          <cell r="AX575" t="e">
            <v>#DIV/0!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 t="e">
            <v>#DIV/0!</v>
          </cell>
          <cell r="BH575" t="e">
            <v>#DIV/0!</v>
          </cell>
          <cell r="BI575" t="e">
            <v>#DIV/0!</v>
          </cell>
          <cell r="BJ575" t="e">
            <v>#DIV/0!</v>
          </cell>
        </row>
        <row r="576">
          <cell r="A576" t="str">
            <v>2124301</v>
          </cell>
          <cell r="B576" t="str">
            <v>Valley Health Services Inc</v>
          </cell>
          <cell r="C576" t="str">
            <v xml:space="preserve">01/01/2016  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 t="e">
            <v>#DIV/0!</v>
          </cell>
          <cell r="L576" t="e">
            <v>#DIV/0!</v>
          </cell>
          <cell r="M576" t="e">
            <v>#DIV/0!</v>
          </cell>
          <cell r="N576" t="e">
            <v>#DIV/0!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 t="e">
            <v>#DIV/0!</v>
          </cell>
          <cell r="X576" t="e">
            <v>#DIV/0!</v>
          </cell>
          <cell r="Y576" t="e">
            <v>#DIV/0!</v>
          </cell>
          <cell r="Z576" t="e">
            <v>#DIV/0!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 t="e">
            <v>#DIV/0!</v>
          </cell>
          <cell r="AJ576" t="e">
            <v>#DIV/0!</v>
          </cell>
          <cell r="AK576" t="e">
            <v>#DIV/0!</v>
          </cell>
          <cell r="AL576" t="e">
            <v>#DIV/0!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 t="e">
            <v>#DIV/0!</v>
          </cell>
          <cell r="AV576" t="e">
            <v>#DIV/0!</v>
          </cell>
          <cell r="AW576" t="e">
            <v>#DIV/0!</v>
          </cell>
          <cell r="AX576" t="e">
            <v>#DIV/0!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 t="e">
            <v>#DIV/0!</v>
          </cell>
          <cell r="BH576" t="e">
            <v>#DIV/0!</v>
          </cell>
          <cell r="BI576" t="e">
            <v>#DIV/0!</v>
          </cell>
          <cell r="BJ576" t="e">
            <v>#DIV/0!</v>
          </cell>
        </row>
        <row r="577">
          <cell r="A577" t="str">
            <v>0824303</v>
          </cell>
          <cell r="B577" t="str">
            <v>Valley View Manor Nursing Home</v>
          </cell>
          <cell r="C577" t="str">
            <v xml:space="preserve">01/01/2016  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 t="e">
            <v>#DIV/0!</v>
          </cell>
          <cell r="L577" t="e">
            <v>#DIV/0!</v>
          </cell>
          <cell r="M577" t="e">
            <v>#DIV/0!</v>
          </cell>
          <cell r="N577" t="e">
            <v>#DIV/0!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 t="e">
            <v>#DIV/0!</v>
          </cell>
          <cell r="X577" t="e">
            <v>#DIV/0!</v>
          </cell>
          <cell r="Y577" t="e">
            <v>#DIV/0!</v>
          </cell>
          <cell r="Z577" t="e">
            <v>#DIV/0!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 t="e">
            <v>#DIV/0!</v>
          </cell>
          <cell r="AJ577" t="e">
            <v>#DIV/0!</v>
          </cell>
          <cell r="AK577" t="e">
            <v>#DIV/0!</v>
          </cell>
          <cell r="AL577" t="e">
            <v>#DIV/0!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 t="e">
            <v>#DIV/0!</v>
          </cell>
          <cell r="AV577" t="e">
            <v>#DIV/0!</v>
          </cell>
          <cell r="AW577" t="e">
            <v>#DIV/0!</v>
          </cell>
          <cell r="AX577" t="e">
            <v>#DIV/0!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 t="e">
            <v>#DIV/0!</v>
          </cell>
          <cell r="BH577" t="e">
            <v>#DIV/0!</v>
          </cell>
          <cell r="BI577" t="e">
            <v>#DIV/0!</v>
          </cell>
          <cell r="BJ577" t="e">
            <v>#DIV/0!</v>
          </cell>
        </row>
        <row r="578">
          <cell r="A578" t="str">
            <v>3301328</v>
          </cell>
          <cell r="B578" t="str">
            <v>Van Duyn Center for Rehabilitation and Nursing</v>
          </cell>
          <cell r="C578" t="str">
            <v xml:space="preserve">01/01/2016  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 t="e">
            <v>#DIV/0!</v>
          </cell>
          <cell r="AJ578" t="e">
            <v>#DIV/0!</v>
          </cell>
          <cell r="AK578" t="e">
            <v>#DIV/0!</v>
          </cell>
          <cell r="AL578" t="e">
            <v>#DIV/0!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 t="e">
            <v>#DIV/0!</v>
          </cell>
          <cell r="AV578" t="e">
            <v>#DIV/0!</v>
          </cell>
          <cell r="AW578" t="e">
            <v>#DIV/0!</v>
          </cell>
          <cell r="AX578" t="e">
            <v>#DIV/0!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 t="e">
            <v>#DIV/0!</v>
          </cell>
          <cell r="BH578" t="e">
            <v>#DIV/0!</v>
          </cell>
          <cell r="BI578" t="e">
            <v>#DIV/0!</v>
          </cell>
          <cell r="BJ578" t="e">
            <v>#DIV/0!</v>
          </cell>
        </row>
        <row r="579">
          <cell r="A579" t="str">
            <v>4102307</v>
          </cell>
          <cell r="B579" t="str">
            <v>Van Rensselaer Manor</v>
          </cell>
          <cell r="C579" t="str">
            <v xml:space="preserve">01/01/2016  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 t="e">
            <v>#DIV/0!</v>
          </cell>
          <cell r="L579" t="e">
            <v>#DIV/0!</v>
          </cell>
          <cell r="M579" t="e">
            <v>#DIV/0!</v>
          </cell>
          <cell r="N579" t="e">
            <v>#DIV/0!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 t="e">
            <v>#DIV/0!</v>
          </cell>
          <cell r="X579" t="e">
            <v>#DIV/0!</v>
          </cell>
          <cell r="Y579" t="e">
            <v>#DIV/0!</v>
          </cell>
          <cell r="Z579" t="e">
            <v>#DIV/0!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 t="e">
            <v>#DIV/0!</v>
          </cell>
          <cell r="AJ579" t="e">
            <v>#DIV/0!</v>
          </cell>
          <cell r="AK579" t="e">
            <v>#DIV/0!</v>
          </cell>
          <cell r="AL579" t="e">
            <v>#DIV/0!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 t="e">
            <v>#DIV/0!</v>
          </cell>
          <cell r="AV579" t="e">
            <v>#DIV/0!</v>
          </cell>
          <cell r="AW579" t="e">
            <v>#DIV/0!</v>
          </cell>
          <cell r="AX579" t="e">
            <v>#DIV/0!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 t="e">
            <v>#DIV/0!</v>
          </cell>
          <cell r="BH579" t="e">
            <v>#DIV/0!</v>
          </cell>
          <cell r="BI579" t="e">
            <v>#DIV/0!</v>
          </cell>
          <cell r="BJ579" t="e">
            <v>#DIV/0!</v>
          </cell>
        </row>
        <row r="580">
          <cell r="A580" t="str">
            <v>7004320</v>
          </cell>
          <cell r="B580" t="str">
            <v>Verrazano Nursing Home</v>
          </cell>
          <cell r="C580" t="str">
            <v xml:space="preserve">01/01/2016  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 t="e">
            <v>#DIV/0!</v>
          </cell>
          <cell r="L580" t="e">
            <v>#DIV/0!</v>
          </cell>
          <cell r="M580" t="e">
            <v>#DIV/0!</v>
          </cell>
          <cell r="N580" t="e">
            <v>#DIV/0!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 t="e">
            <v>#DIV/0!</v>
          </cell>
          <cell r="X580" t="e">
            <v>#DIV/0!</v>
          </cell>
          <cell r="Y580" t="e">
            <v>#DIV/0!</v>
          </cell>
          <cell r="Z580" t="e">
            <v>#DIV/0!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 t="e">
            <v>#DIV/0!</v>
          </cell>
          <cell r="AJ580" t="e">
            <v>#DIV/0!</v>
          </cell>
          <cell r="AK580" t="e">
            <v>#DIV/0!</v>
          </cell>
          <cell r="AL580" t="e">
            <v>#DIV/0!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 t="e">
            <v>#DIV/0!</v>
          </cell>
          <cell r="AV580" t="e">
            <v>#DIV/0!</v>
          </cell>
          <cell r="AW580" t="e">
            <v>#DIV/0!</v>
          </cell>
          <cell r="AX580" t="e">
            <v>#DIV/0!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 t="e">
            <v>#DIV/0!</v>
          </cell>
          <cell r="BH580" t="e">
            <v>#DIV/0!</v>
          </cell>
          <cell r="BI580" t="e">
            <v>#DIV/0!</v>
          </cell>
          <cell r="BJ580" t="e">
            <v>#DIV/0!</v>
          </cell>
        </row>
        <row r="581">
          <cell r="A581" t="str">
            <v>0364302</v>
          </cell>
          <cell r="B581" t="str">
            <v>Vestal Park Rehabilitation and Nursing Center</v>
          </cell>
          <cell r="C581" t="str">
            <v xml:space="preserve">01/01/2016  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 t="e">
            <v>#DIV/0!</v>
          </cell>
          <cell r="AJ581" t="e">
            <v>#DIV/0!</v>
          </cell>
          <cell r="AK581" t="e">
            <v>#DIV/0!</v>
          </cell>
          <cell r="AL581" t="e">
            <v>#DIV/0!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 t="e">
            <v>#DIV/0!</v>
          </cell>
          <cell r="AV581" t="e">
            <v>#DIV/0!</v>
          </cell>
          <cell r="AW581" t="e">
            <v>#DIV/0!</v>
          </cell>
          <cell r="AX581" t="e">
            <v>#DIV/0!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 t="e">
            <v>#DIV/0!</v>
          </cell>
          <cell r="BH581" t="e">
            <v>#DIV/0!</v>
          </cell>
          <cell r="BI581" t="e">
            <v>#DIV/0!</v>
          </cell>
          <cell r="BJ581" t="e">
            <v>#DIV/0!</v>
          </cell>
        </row>
        <row r="582">
          <cell r="A582" t="str">
            <v>5905305</v>
          </cell>
          <cell r="B582" t="str">
            <v>Victoria Home</v>
          </cell>
          <cell r="C582" t="str">
            <v xml:space="preserve">01/01/2016  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 t="e">
            <v>#DIV/0!</v>
          </cell>
          <cell r="L582" t="e">
            <v>#DIV/0!</v>
          </cell>
          <cell r="M582" t="e">
            <v>#DIV/0!</v>
          </cell>
          <cell r="N582" t="e">
            <v>#DIV/0!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 t="e">
            <v>#DIV/0!</v>
          </cell>
          <cell r="X582" t="e">
            <v>#DIV/0!</v>
          </cell>
          <cell r="Y582" t="e">
            <v>#DIV/0!</v>
          </cell>
          <cell r="Z582" t="e">
            <v>#DIV/0!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 t="e">
            <v>#DIV/0!</v>
          </cell>
          <cell r="AJ582" t="e">
            <v>#DIV/0!</v>
          </cell>
          <cell r="AK582" t="e">
            <v>#DIV/0!</v>
          </cell>
          <cell r="AL582" t="e">
            <v>#DIV/0!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 t="e">
            <v>#DIV/0!</v>
          </cell>
          <cell r="AV582" t="e">
            <v>#DIV/0!</v>
          </cell>
          <cell r="AW582" t="e">
            <v>#DIV/0!</v>
          </cell>
          <cell r="AX582" t="e">
            <v>#DIV/0!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 t="e">
            <v>#DIV/0!</v>
          </cell>
          <cell r="BH582" t="e">
            <v>#DIV/0!</v>
          </cell>
          <cell r="BI582" t="e">
            <v>#DIV/0!</v>
          </cell>
          <cell r="BJ582" t="e">
            <v>#DIV/0!</v>
          </cell>
        </row>
        <row r="583">
          <cell r="A583" t="str">
            <v>7002335</v>
          </cell>
          <cell r="B583" t="str">
            <v>Villagecare Rehabilitation and Nursing Center</v>
          </cell>
          <cell r="C583" t="str">
            <v xml:space="preserve">01/01/2016  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 t="e">
            <v>#DIV/0!</v>
          </cell>
          <cell r="L583" t="e">
            <v>#DIV/0!</v>
          </cell>
          <cell r="M583" t="e">
            <v>#DIV/0!</v>
          </cell>
          <cell r="N583" t="e">
            <v>#DIV/0!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 t="e">
            <v>#DIV/0!</v>
          </cell>
          <cell r="X583" t="e">
            <v>#DIV/0!</v>
          </cell>
          <cell r="Y583" t="e">
            <v>#DIV/0!</v>
          </cell>
          <cell r="Z583" t="e">
            <v>#DIV/0!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 t="e">
            <v>#DIV/0!</v>
          </cell>
          <cell r="AJ583" t="e">
            <v>#DIV/0!</v>
          </cell>
          <cell r="AK583" t="e">
            <v>#DIV/0!</v>
          </cell>
          <cell r="AL583" t="e">
            <v>#DIV/0!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 t="e">
            <v>#DIV/0!</v>
          </cell>
          <cell r="AV583" t="e">
            <v>#DIV/0!</v>
          </cell>
          <cell r="AW583" t="e">
            <v>#DIV/0!</v>
          </cell>
          <cell r="AX583" t="e">
            <v>#DIV/0!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 t="e">
            <v>#DIV/0!</v>
          </cell>
          <cell r="BH583" t="e">
            <v>#DIV/0!</v>
          </cell>
          <cell r="BI583" t="e">
            <v>#DIV/0!</v>
          </cell>
          <cell r="BJ583" t="e">
            <v>#DIV/0!</v>
          </cell>
        </row>
        <row r="584">
          <cell r="A584" t="str">
            <v>5657300</v>
          </cell>
          <cell r="B584" t="str">
            <v>Warren Center for Rehabilitation and Nursing</v>
          </cell>
          <cell r="C584" t="str">
            <v xml:space="preserve">01/01/2016  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 t="e">
            <v>#DIV/0!</v>
          </cell>
          <cell r="AJ584" t="e">
            <v>#DIV/0!</v>
          </cell>
          <cell r="AK584" t="e">
            <v>#DIV/0!</v>
          </cell>
          <cell r="AL584" t="e">
            <v>#DIV/0!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 t="e">
            <v>#DIV/0!</v>
          </cell>
          <cell r="AV584" t="e">
            <v>#DIV/0!</v>
          </cell>
          <cell r="AW584" t="e">
            <v>#DIV/0!</v>
          </cell>
          <cell r="AX584" t="e">
            <v>#DIV/0!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 t="e">
            <v>#DIV/0!</v>
          </cell>
          <cell r="BH584" t="e">
            <v>#DIV/0!</v>
          </cell>
          <cell r="BI584" t="e">
            <v>#DIV/0!</v>
          </cell>
          <cell r="BJ584" t="e">
            <v>#DIV/0!</v>
          </cell>
        </row>
        <row r="585">
          <cell r="A585" t="str">
            <v>5750301</v>
          </cell>
          <cell r="B585" t="str">
            <v>Washington Center for Rehabilitation and Healthcare</v>
          </cell>
          <cell r="C585" t="str">
            <v xml:space="preserve">01/01/2016  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 t="e">
            <v>#DIV/0!</v>
          </cell>
          <cell r="L585" t="e">
            <v>#DIV/0!</v>
          </cell>
          <cell r="M585" t="e">
            <v>#DIV/0!</v>
          </cell>
          <cell r="N585" t="e">
            <v>#DIV/0!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 t="e">
            <v>#DIV/0!</v>
          </cell>
          <cell r="X585" t="e">
            <v>#DIV/0!</v>
          </cell>
          <cell r="Y585" t="e">
            <v>#DIV/0!</v>
          </cell>
          <cell r="Z585" t="e">
            <v>#DIV/0!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 t="e">
            <v>#DIV/0!</v>
          </cell>
          <cell r="AJ585" t="e">
            <v>#DIV/0!</v>
          </cell>
          <cell r="AK585" t="e">
            <v>#DIV/0!</v>
          </cell>
          <cell r="AL585" t="e">
            <v>#DIV/0!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 t="e">
            <v>#DIV/0!</v>
          </cell>
          <cell r="AV585" t="e">
            <v>#DIV/0!</v>
          </cell>
          <cell r="AW585" t="e">
            <v>#DIV/0!</v>
          </cell>
          <cell r="AX585" t="e">
            <v>#DIV/0!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 t="e">
            <v>#DIV/0!</v>
          </cell>
          <cell r="BH585" t="e">
            <v>#DIV/0!</v>
          </cell>
          <cell r="BI585" t="e">
            <v>#DIV/0!</v>
          </cell>
          <cell r="BJ585" t="e">
            <v>#DIV/0!</v>
          </cell>
        </row>
        <row r="586">
          <cell r="A586" t="str">
            <v>5149303</v>
          </cell>
          <cell r="B586" t="str">
            <v>Waters Edge at Port Jefferson for Rehabilitation and Nursing</v>
          </cell>
          <cell r="C586" t="str">
            <v xml:space="preserve">01/01/2016  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 t="e">
            <v>#DIV/0!</v>
          </cell>
          <cell r="L586" t="e">
            <v>#DIV/0!</v>
          </cell>
          <cell r="M586" t="e">
            <v>#DIV/0!</v>
          </cell>
          <cell r="N586" t="e">
            <v>#DIV/0!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 t="e">
            <v>#DIV/0!</v>
          </cell>
          <cell r="X586" t="e">
            <v>#DIV/0!</v>
          </cell>
          <cell r="Y586" t="e">
            <v>#DIV/0!</v>
          </cell>
          <cell r="Z586" t="e">
            <v>#DIV/0!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 t="e">
            <v>#DIV/0!</v>
          </cell>
          <cell r="AJ586" t="e">
            <v>#DIV/0!</v>
          </cell>
          <cell r="AK586" t="e">
            <v>#DIV/0!</v>
          </cell>
          <cell r="AL586" t="e">
            <v>#DIV/0!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 t="e">
            <v>#DIV/0!</v>
          </cell>
          <cell r="AV586" t="e">
            <v>#DIV/0!</v>
          </cell>
          <cell r="AW586" t="e">
            <v>#DIV/0!</v>
          </cell>
          <cell r="AX586" t="e">
            <v>#DIV/0!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 t="e">
            <v>#DIV/0!</v>
          </cell>
          <cell r="BH586" t="e">
            <v>#DIV/0!</v>
          </cell>
          <cell r="BI586" t="e">
            <v>#DIV/0!</v>
          </cell>
          <cell r="BJ586" t="e">
            <v>#DIV/0!</v>
          </cell>
        </row>
        <row r="587">
          <cell r="A587" t="str">
            <v>5960303</v>
          </cell>
          <cell r="B587" t="str">
            <v>Waterview Hills Rehabilitation and Nursing Center</v>
          </cell>
          <cell r="C587" t="str">
            <v xml:space="preserve">01/01/2016  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 t="e">
            <v>#DIV/0!</v>
          </cell>
          <cell r="AJ587" t="e">
            <v>#DIV/0!</v>
          </cell>
          <cell r="AK587" t="e">
            <v>#DIV/0!</v>
          </cell>
          <cell r="AL587" t="e">
            <v>#DIV/0!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 t="e">
            <v>#DIV/0!</v>
          </cell>
          <cell r="AV587" t="e">
            <v>#DIV/0!</v>
          </cell>
          <cell r="AW587" t="e">
            <v>#DIV/0!</v>
          </cell>
          <cell r="AX587" t="e">
            <v>#DIV/0!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 t="e">
            <v>#DIV/0!</v>
          </cell>
          <cell r="BH587" t="e">
            <v>#DIV/0!</v>
          </cell>
          <cell r="BI587" t="e">
            <v>#DIV/0!</v>
          </cell>
          <cell r="BJ587" t="e">
            <v>#DIV/0!</v>
          </cell>
        </row>
        <row r="588">
          <cell r="A588" t="str">
            <v>7003367</v>
          </cell>
          <cell r="B588" t="str">
            <v>Waterview Nursing Care Center</v>
          </cell>
          <cell r="C588" t="str">
            <v xml:space="preserve">01/01/2016  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 t="e">
            <v>#DIV/0!</v>
          </cell>
          <cell r="L588" t="e">
            <v>#DIV/0!</v>
          </cell>
          <cell r="M588" t="e">
            <v>#DIV/0!</v>
          </cell>
          <cell r="N588" t="e">
            <v>#DIV/0!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 t="e">
            <v>#DIV/0!</v>
          </cell>
          <cell r="X588" t="e">
            <v>#DIV/0!</v>
          </cell>
          <cell r="Y588" t="e">
            <v>#DIV/0!</v>
          </cell>
          <cell r="Z588" t="e">
            <v>#DIV/0!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 t="e">
            <v>#DIV/0!</v>
          </cell>
          <cell r="AJ588" t="e">
            <v>#DIV/0!</v>
          </cell>
          <cell r="AK588" t="e">
            <v>#DIV/0!</v>
          </cell>
          <cell r="AL588" t="e">
            <v>#DIV/0!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 t="e">
            <v>#DIV/0!</v>
          </cell>
          <cell r="AV588" t="e">
            <v>#DIV/0!</v>
          </cell>
          <cell r="AW588" t="e">
            <v>#DIV/0!</v>
          </cell>
          <cell r="AX588" t="e">
            <v>#DIV/0!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 t="e">
            <v>#DIV/0!</v>
          </cell>
          <cell r="BH588" t="e">
            <v>#DIV/0!</v>
          </cell>
          <cell r="BI588" t="e">
            <v>#DIV/0!</v>
          </cell>
          <cell r="BJ588" t="e">
            <v>#DIV/0!</v>
          </cell>
        </row>
        <row r="589">
          <cell r="A589" t="str">
            <v>3226301</v>
          </cell>
          <cell r="B589" t="str">
            <v>Waterville Residential Care Center</v>
          </cell>
          <cell r="C589" t="str">
            <v xml:space="preserve">01/01/2016  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 t="e">
            <v>#DIV/0!</v>
          </cell>
          <cell r="L589" t="e">
            <v>#DIV/0!</v>
          </cell>
          <cell r="M589" t="e">
            <v>#DIV/0!</v>
          </cell>
          <cell r="N589" t="e">
            <v>#DIV/0!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 t="e">
            <v>#DIV/0!</v>
          </cell>
          <cell r="X589" t="e">
            <v>#DIV/0!</v>
          </cell>
          <cell r="Y589" t="e">
            <v>#DIV/0!</v>
          </cell>
          <cell r="Z589" t="e">
            <v>#DIV/0!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 t="e">
            <v>#DIV/0!</v>
          </cell>
          <cell r="AJ589" t="e">
            <v>#DIV/0!</v>
          </cell>
          <cell r="AK589" t="e">
            <v>#DIV/0!</v>
          </cell>
          <cell r="AL589" t="e">
            <v>#DIV/0!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 t="e">
            <v>#DIV/0!</v>
          </cell>
          <cell r="AV589" t="e">
            <v>#DIV/0!</v>
          </cell>
          <cell r="AW589" t="e">
            <v>#DIV/0!</v>
          </cell>
          <cell r="AX589" t="e">
            <v>#DIV/0!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 t="e">
            <v>#DIV/0!</v>
          </cell>
          <cell r="BH589" t="e">
            <v>#DIV/0!</v>
          </cell>
          <cell r="BI589" t="e">
            <v>#DIV/0!</v>
          </cell>
          <cell r="BJ589" t="e">
            <v>#DIV/0!</v>
          </cell>
        </row>
        <row r="590">
          <cell r="A590" t="str">
            <v>7000350</v>
          </cell>
          <cell r="B590" t="str">
            <v>Wayne Center For Nursing And Rehabilitation</v>
          </cell>
          <cell r="C590" t="str">
            <v xml:space="preserve">01/01/2016  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 t="e">
            <v>#DIV/0!</v>
          </cell>
          <cell r="L590" t="e">
            <v>#DIV/0!</v>
          </cell>
          <cell r="M590" t="e">
            <v>#DIV/0!</v>
          </cell>
          <cell r="N590" t="e">
            <v>#DIV/0!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 t="e">
            <v>#DIV/0!</v>
          </cell>
          <cell r="X590" t="e">
            <v>#DIV/0!</v>
          </cell>
          <cell r="Y590" t="e">
            <v>#DIV/0!</v>
          </cell>
          <cell r="Z590" t="e">
            <v>#DIV/0!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 t="e">
            <v>#DIV/0!</v>
          </cell>
          <cell r="AJ590" t="e">
            <v>#DIV/0!</v>
          </cell>
          <cell r="AK590" t="e">
            <v>#DIV/0!</v>
          </cell>
          <cell r="AL590" t="e">
            <v>#DIV/0!</v>
          </cell>
          <cell r="AM590">
            <v>11003</v>
          </cell>
          <cell r="AN590">
            <v>0</v>
          </cell>
          <cell r="AO590">
            <v>0</v>
          </cell>
          <cell r="AP590">
            <v>7565</v>
          </cell>
          <cell r="AQ590">
            <v>3438</v>
          </cell>
          <cell r="AR590">
            <v>2765</v>
          </cell>
          <cell r="AS590">
            <v>3438</v>
          </cell>
          <cell r="AT590">
            <v>7565</v>
          </cell>
          <cell r="AU590">
            <v>0.31246023811687723</v>
          </cell>
          <cell r="AV590">
            <v>0.68753976188312282</v>
          </cell>
          <cell r="AW590">
            <v>1074.238298645824</v>
          </cell>
          <cell r="AX590">
            <v>1901.0474416068346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 t="e">
            <v>#DIV/0!</v>
          </cell>
          <cell r="BH590" t="e">
            <v>#DIV/0!</v>
          </cell>
          <cell r="BI590" t="e">
            <v>#DIV/0!</v>
          </cell>
          <cell r="BJ590" t="e">
            <v>#DIV/0!</v>
          </cell>
        </row>
        <row r="591">
          <cell r="A591" t="str">
            <v>5823302</v>
          </cell>
          <cell r="B591" t="str">
            <v>Wayne County Nursing Home</v>
          </cell>
          <cell r="C591" t="str">
            <v xml:space="preserve">01/01/2016  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 t="e">
            <v>#DIV/0!</v>
          </cell>
          <cell r="AJ591" t="e">
            <v>#DIV/0!</v>
          </cell>
          <cell r="AK591" t="e">
            <v>#DIV/0!</v>
          </cell>
          <cell r="AL591" t="e">
            <v>#DIV/0!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 t="e">
            <v>#DIV/0!</v>
          </cell>
          <cell r="AV591" t="e">
            <v>#DIV/0!</v>
          </cell>
          <cell r="AW591" t="e">
            <v>#DIV/0!</v>
          </cell>
          <cell r="AX591" t="e">
            <v>#DIV/0!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 t="e">
            <v>#DIV/0!</v>
          </cell>
          <cell r="BH591" t="e">
            <v>#DIV/0!</v>
          </cell>
          <cell r="BI591" t="e">
            <v>#DIV/0!</v>
          </cell>
          <cell r="BJ591" t="e">
            <v>#DIV/0!</v>
          </cell>
        </row>
        <row r="592">
          <cell r="A592" t="str">
            <v>5820000</v>
          </cell>
          <cell r="B592" t="str">
            <v>Wayne Health Care</v>
          </cell>
          <cell r="C592" t="str">
            <v xml:space="preserve">01/01/2016  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 t="e">
            <v>#DIV/0!</v>
          </cell>
          <cell r="L592" t="e">
            <v>#DIV/0!</v>
          </cell>
          <cell r="M592" t="e">
            <v>#DIV/0!</v>
          </cell>
          <cell r="N592" t="e">
            <v>#DIV/0!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 t="e">
            <v>#DIV/0!</v>
          </cell>
          <cell r="X592" t="e">
            <v>#DIV/0!</v>
          </cell>
          <cell r="Y592" t="e">
            <v>#DIV/0!</v>
          </cell>
          <cell r="Z592" t="e">
            <v>#DIV/0!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 t="e">
            <v>#DIV/0!</v>
          </cell>
          <cell r="AJ592" t="e">
            <v>#DIV/0!</v>
          </cell>
          <cell r="AK592" t="e">
            <v>#DIV/0!</v>
          </cell>
          <cell r="AL592" t="e">
            <v>#DIV/0!</v>
          </cell>
          <cell r="AM592">
            <v>2753</v>
          </cell>
          <cell r="AN592">
            <v>0</v>
          </cell>
          <cell r="AO592">
            <v>0</v>
          </cell>
          <cell r="AP592">
            <v>2753</v>
          </cell>
          <cell r="AQ592">
            <v>0</v>
          </cell>
          <cell r="AR592">
            <v>30</v>
          </cell>
          <cell r="AS592">
            <v>0</v>
          </cell>
          <cell r="AT592">
            <v>2753</v>
          </cell>
          <cell r="AU592">
            <v>0</v>
          </cell>
          <cell r="AV592">
            <v>1</v>
          </cell>
          <cell r="AW592">
            <v>0</v>
          </cell>
          <cell r="AX592">
            <v>30</v>
          </cell>
          <cell r="AY592">
            <v>5850</v>
          </cell>
          <cell r="AZ592">
            <v>0</v>
          </cell>
          <cell r="BA592">
            <v>0</v>
          </cell>
          <cell r="BB592">
            <v>5321</v>
          </cell>
          <cell r="BC592">
            <v>529</v>
          </cell>
          <cell r="BD592">
            <v>729</v>
          </cell>
          <cell r="BE592">
            <v>529</v>
          </cell>
          <cell r="BF592">
            <v>5321</v>
          </cell>
          <cell r="BG592">
            <v>9.0427350427350423E-2</v>
          </cell>
          <cell r="BH592">
            <v>0.90957264957264961</v>
          </cell>
          <cell r="BI592">
            <v>47.836068376068376</v>
          </cell>
          <cell r="BJ592">
            <v>663.07846153846151</v>
          </cell>
        </row>
        <row r="593">
          <cell r="A593" t="str">
            <v>2722302</v>
          </cell>
          <cell r="B593" t="str">
            <v>Wedgewood Nursing and Rehabilitation Center</v>
          </cell>
          <cell r="C593" t="str">
            <v xml:space="preserve">01/01/2016  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 t="e">
            <v>#DIV/0!</v>
          </cell>
          <cell r="L593" t="e">
            <v>#DIV/0!</v>
          </cell>
          <cell r="M593" t="e">
            <v>#DIV/0!</v>
          </cell>
          <cell r="N593" t="e">
            <v>#DIV/0!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 t="e">
            <v>#DIV/0!</v>
          </cell>
          <cell r="X593" t="e">
            <v>#DIV/0!</v>
          </cell>
          <cell r="Y593" t="e">
            <v>#DIV/0!</v>
          </cell>
          <cell r="Z593" t="e">
            <v>#DIV/0!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 t="e">
            <v>#DIV/0!</v>
          </cell>
          <cell r="AJ593" t="e">
            <v>#DIV/0!</v>
          </cell>
          <cell r="AK593" t="e">
            <v>#DIV/0!</v>
          </cell>
          <cell r="AL593" t="e">
            <v>#DIV/0!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 t="e">
            <v>#DIV/0!</v>
          </cell>
          <cell r="AV593" t="e">
            <v>#DIV/0!</v>
          </cell>
          <cell r="AW593" t="e">
            <v>#DIV/0!</v>
          </cell>
          <cell r="AX593" t="e">
            <v>#DIV/0!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 t="e">
            <v>#DIV/0!</v>
          </cell>
          <cell r="BH593" t="e">
            <v>#DIV/0!</v>
          </cell>
          <cell r="BI593" t="e">
            <v>#DIV/0!</v>
          </cell>
          <cell r="BJ593" t="e">
            <v>#DIV/0!</v>
          </cell>
        </row>
        <row r="594">
          <cell r="A594" t="str">
            <v>1702300</v>
          </cell>
          <cell r="B594" t="str">
            <v>Wells Nursing Home Inc</v>
          </cell>
          <cell r="C594" t="str">
            <v xml:space="preserve">01/01/2016  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 t="e">
            <v>#DIV/0!</v>
          </cell>
          <cell r="L594" t="e">
            <v>#DIV/0!</v>
          </cell>
          <cell r="M594" t="e">
            <v>#DIV/0!</v>
          </cell>
          <cell r="N594" t="e">
            <v>#DIV/0!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 t="e">
            <v>#DIV/0!</v>
          </cell>
          <cell r="X594" t="e">
            <v>#DIV/0!</v>
          </cell>
          <cell r="Y594" t="e">
            <v>#DIV/0!</v>
          </cell>
          <cell r="Z594" t="e">
            <v>#DIV/0!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 t="e">
            <v>#DIV/0!</v>
          </cell>
          <cell r="AJ594" t="e">
            <v>#DIV/0!</v>
          </cell>
          <cell r="AK594" t="e">
            <v>#DIV/0!</v>
          </cell>
          <cell r="AL594" t="e">
            <v>#DIV/0!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 t="e">
            <v>#DIV/0!</v>
          </cell>
          <cell r="AV594" t="e">
            <v>#DIV/0!</v>
          </cell>
          <cell r="AW594" t="e">
            <v>#DIV/0!</v>
          </cell>
          <cell r="AX594" t="e">
            <v>#DIV/0!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 t="e">
            <v>#DIV/0!</v>
          </cell>
          <cell r="BH594" t="e">
            <v>#DIV/0!</v>
          </cell>
          <cell r="BI594" t="e">
            <v>#DIV/0!</v>
          </cell>
          <cell r="BJ594" t="e">
            <v>#DIV/0!</v>
          </cell>
        </row>
        <row r="595">
          <cell r="A595" t="str">
            <v>0228305</v>
          </cell>
          <cell r="B595" t="str">
            <v>Wellsville Manor Care Center</v>
          </cell>
          <cell r="C595" t="str">
            <v xml:space="preserve">01/01/2016  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 t="e">
            <v>#DIV/0!</v>
          </cell>
          <cell r="L595" t="e">
            <v>#DIV/0!</v>
          </cell>
          <cell r="M595" t="e">
            <v>#DIV/0!</v>
          </cell>
          <cell r="N595" t="e">
            <v>#DIV/0!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 t="e">
            <v>#DIV/0!</v>
          </cell>
          <cell r="X595" t="e">
            <v>#DIV/0!</v>
          </cell>
          <cell r="Y595" t="e">
            <v>#DIV/0!</v>
          </cell>
          <cell r="Z595" t="e">
            <v>#DIV/0!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 t="e">
            <v>#DIV/0!</v>
          </cell>
          <cell r="AJ595" t="e">
            <v>#DIV/0!</v>
          </cell>
          <cell r="AK595" t="e">
            <v>#DIV/0!</v>
          </cell>
          <cell r="AL595" t="e">
            <v>#DIV/0!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 t="e">
            <v>#DIV/0!</v>
          </cell>
          <cell r="AV595" t="e">
            <v>#DIV/0!</v>
          </cell>
          <cell r="AW595" t="e">
            <v>#DIV/0!</v>
          </cell>
          <cell r="AX595" t="e">
            <v>#DIV/0!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 t="e">
            <v>#DIV/0!</v>
          </cell>
          <cell r="BH595" t="e">
            <v>#DIV/0!</v>
          </cell>
          <cell r="BI595" t="e">
            <v>#DIV/0!</v>
          </cell>
          <cell r="BJ595" t="e">
            <v>#DIV/0!</v>
          </cell>
        </row>
        <row r="596">
          <cell r="A596" t="str">
            <v>2701352</v>
          </cell>
          <cell r="B596" t="str">
            <v>Wesley Gardens Corporation</v>
          </cell>
          <cell r="C596" t="str">
            <v xml:space="preserve">01/01/2016  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 t="e">
            <v>#DIV/0!</v>
          </cell>
          <cell r="AJ596" t="e">
            <v>#DIV/0!</v>
          </cell>
          <cell r="AK596" t="e">
            <v>#DIV/0!</v>
          </cell>
          <cell r="AL596" t="e">
            <v>#DIV/0!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 t="e">
            <v>#DIV/0!</v>
          </cell>
          <cell r="AV596" t="e">
            <v>#DIV/0!</v>
          </cell>
          <cell r="AW596" t="e">
            <v>#DIV/0!</v>
          </cell>
          <cell r="AX596" t="e">
            <v>#DIV/0!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 t="e">
            <v>#DIV/0!</v>
          </cell>
          <cell r="BH596" t="e">
            <v>#DIV/0!</v>
          </cell>
          <cell r="BI596" t="e">
            <v>#DIV/0!</v>
          </cell>
          <cell r="BJ596" t="e">
            <v>#DIV/0!</v>
          </cell>
        </row>
        <row r="597">
          <cell r="A597" t="str">
            <v>4501301</v>
          </cell>
          <cell r="B597" t="str">
            <v>Wesley Health Care Center Inc</v>
          </cell>
          <cell r="C597" t="str">
            <v xml:space="preserve">01/01/2016  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 t="e">
            <v>#DIV/0!</v>
          </cell>
          <cell r="L597" t="e">
            <v>#DIV/0!</v>
          </cell>
          <cell r="M597" t="e">
            <v>#DIV/0!</v>
          </cell>
          <cell r="N597" t="e">
            <v>#DIV/0!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 t="e">
            <v>#DIV/0!</v>
          </cell>
          <cell r="X597" t="e">
            <v>#DIV/0!</v>
          </cell>
          <cell r="Y597" t="e">
            <v>#DIV/0!</v>
          </cell>
          <cell r="Z597" t="e">
            <v>#DIV/0!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 t="e">
            <v>#DIV/0!</v>
          </cell>
          <cell r="AJ597" t="e">
            <v>#DIV/0!</v>
          </cell>
          <cell r="AK597" t="e">
            <v>#DIV/0!</v>
          </cell>
          <cell r="AL597" t="e">
            <v>#DIV/0!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 t="e">
            <v>#DIV/0!</v>
          </cell>
          <cell r="AV597" t="e">
            <v>#DIV/0!</v>
          </cell>
          <cell r="AW597" t="e">
            <v>#DIV/0!</v>
          </cell>
          <cell r="AX597" t="e">
            <v>#DIV/0!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 t="e">
            <v>#DIV/0!</v>
          </cell>
          <cell r="BH597" t="e">
            <v>#DIV/0!</v>
          </cell>
          <cell r="BI597" t="e">
            <v>#DIV/0!</v>
          </cell>
          <cell r="BJ597" t="e">
            <v>#DIV/0!</v>
          </cell>
        </row>
        <row r="598">
          <cell r="A598" t="str">
            <v>7003403</v>
          </cell>
          <cell r="B598" t="str">
            <v>West Lawrence Care Center LLC</v>
          </cell>
          <cell r="C598" t="str">
            <v xml:space="preserve">01/01/2016  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 t="e">
            <v>#DIV/0!</v>
          </cell>
          <cell r="L598" t="e">
            <v>#DIV/0!</v>
          </cell>
          <cell r="M598" t="e">
            <v>#DIV/0!</v>
          </cell>
          <cell r="N598" t="e">
            <v>#DIV/0!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 t="e">
            <v>#DIV/0!</v>
          </cell>
          <cell r="X598" t="e">
            <v>#DIV/0!</v>
          </cell>
          <cell r="Y598" t="e">
            <v>#DIV/0!</v>
          </cell>
          <cell r="Z598" t="e">
            <v>#DIV/0!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 t="e">
            <v>#DIV/0!</v>
          </cell>
          <cell r="AJ598" t="e">
            <v>#DIV/0!</v>
          </cell>
          <cell r="AK598" t="e">
            <v>#DIV/0!</v>
          </cell>
          <cell r="AL598" t="e">
            <v>#DIV/0!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 t="e">
            <v>#DIV/0!</v>
          </cell>
          <cell r="AV598" t="e">
            <v>#DIV/0!</v>
          </cell>
          <cell r="AW598" t="e">
            <v>#DIV/0!</v>
          </cell>
          <cell r="AX598" t="e">
            <v>#DIV/0!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e">
            <v>#DIV/0!</v>
          </cell>
          <cell r="BH598" t="e">
            <v>#DIV/0!</v>
          </cell>
          <cell r="BI598" t="e">
            <v>#DIV/0!</v>
          </cell>
          <cell r="BJ598" t="e">
            <v>#DIV/0!</v>
          </cell>
        </row>
        <row r="599">
          <cell r="A599" t="str">
            <v>5903312</v>
          </cell>
          <cell r="B599" t="str">
            <v>Westchester Center for Rehabilitation &amp; Nursing</v>
          </cell>
          <cell r="C599" t="str">
            <v xml:space="preserve">01/01/2016  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 t="e">
            <v>#DIV/0!</v>
          </cell>
          <cell r="AJ599" t="e">
            <v>#DIV/0!</v>
          </cell>
          <cell r="AK599" t="e">
            <v>#DIV/0!</v>
          </cell>
          <cell r="AL599" t="e">
            <v>#DIV/0!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 t="e">
            <v>#DIV/0!</v>
          </cell>
          <cell r="AV599" t="e">
            <v>#DIV/0!</v>
          </cell>
          <cell r="AW599" t="e">
            <v>#DIV/0!</v>
          </cell>
          <cell r="AX599" t="e">
            <v>#DIV/0!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 t="e">
            <v>#DIV/0!</v>
          </cell>
          <cell r="BH599" t="e">
            <v>#DIV/0!</v>
          </cell>
          <cell r="BI599" t="e">
            <v>#DIV/0!</v>
          </cell>
          <cell r="BJ599" t="e">
            <v>#DIV/0!</v>
          </cell>
        </row>
        <row r="600">
          <cell r="A600" t="str">
            <v>1801305</v>
          </cell>
          <cell r="B600" t="str">
            <v>Western New York State Veterans Home</v>
          </cell>
          <cell r="C600" t="str">
            <v xml:space="preserve">01/01/2016  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 t="e">
            <v>#DIV/0!</v>
          </cell>
          <cell r="L600" t="e">
            <v>#DIV/0!</v>
          </cell>
          <cell r="M600" t="e">
            <v>#DIV/0!</v>
          </cell>
          <cell r="N600" t="e">
            <v>#DIV/0!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 t="e">
            <v>#DIV/0!</v>
          </cell>
          <cell r="X600" t="e">
            <v>#DIV/0!</v>
          </cell>
          <cell r="Y600" t="e">
            <v>#DIV/0!</v>
          </cell>
          <cell r="Z600" t="e">
            <v>#DIV/0!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 t="e">
            <v>#DIV/0!</v>
          </cell>
          <cell r="AJ600" t="e">
            <v>#DIV/0!</v>
          </cell>
          <cell r="AK600" t="e">
            <v>#DIV/0!</v>
          </cell>
          <cell r="AL600" t="e">
            <v>#DIV/0!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 t="e">
            <v>#DIV/0!</v>
          </cell>
          <cell r="AV600" t="e">
            <v>#DIV/0!</v>
          </cell>
          <cell r="AW600" t="e">
            <v>#DIV/0!</v>
          </cell>
          <cell r="AX600" t="e">
            <v>#DIV/0!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 t="e">
            <v>#DIV/0!</v>
          </cell>
          <cell r="BH600" t="e">
            <v>#DIV/0!</v>
          </cell>
          <cell r="BI600" t="e">
            <v>#DIV/0!</v>
          </cell>
          <cell r="BJ600" t="e">
            <v>#DIV/0!</v>
          </cell>
        </row>
        <row r="601">
          <cell r="A601" t="str">
            <v>5158302</v>
          </cell>
          <cell r="B601" t="str">
            <v>Westhampton Care Center</v>
          </cell>
          <cell r="C601" t="str">
            <v xml:space="preserve">01/01/2016  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 t="e">
            <v>#DIV/0!</v>
          </cell>
          <cell r="L601" t="e">
            <v>#DIV/0!</v>
          </cell>
          <cell r="M601" t="e">
            <v>#DIV/0!</v>
          </cell>
          <cell r="N601" t="e">
            <v>#DIV/0!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 t="e">
            <v>#DIV/0!</v>
          </cell>
          <cell r="X601" t="e">
            <v>#DIV/0!</v>
          </cell>
          <cell r="Y601" t="e">
            <v>#DIV/0!</v>
          </cell>
          <cell r="Z601" t="e">
            <v>#DIV/0!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 t="e">
            <v>#DIV/0!</v>
          </cell>
          <cell r="AJ601" t="e">
            <v>#DIV/0!</v>
          </cell>
          <cell r="AK601" t="e">
            <v>#DIV/0!</v>
          </cell>
          <cell r="AL601" t="e">
            <v>#DIV/0!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 t="e">
            <v>#DIV/0!</v>
          </cell>
          <cell r="AV601" t="e">
            <v>#DIV/0!</v>
          </cell>
          <cell r="AW601" t="e">
            <v>#DIV/0!</v>
          </cell>
          <cell r="AX601" t="e">
            <v>#DIV/0!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 t="e">
            <v>#DIV/0!</v>
          </cell>
          <cell r="BH601" t="e">
            <v>#DIV/0!</v>
          </cell>
          <cell r="BI601" t="e">
            <v>#DIV/0!</v>
          </cell>
          <cell r="BJ601" t="e">
            <v>#DIV/0!</v>
          </cell>
        </row>
        <row r="602">
          <cell r="A602" t="str">
            <v>2952306</v>
          </cell>
          <cell r="B602" t="str">
            <v>White Oaks Rehabilitation and Nursing Center</v>
          </cell>
          <cell r="C602" t="str">
            <v xml:space="preserve">01/01/2016  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 t="e">
            <v>#DIV/0!</v>
          </cell>
          <cell r="AJ602" t="e">
            <v>#DIV/0!</v>
          </cell>
          <cell r="AK602" t="e">
            <v>#DIV/0!</v>
          </cell>
          <cell r="AL602" t="e">
            <v>#DIV/0!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 t="e">
            <v>#DIV/0!</v>
          </cell>
          <cell r="AV602" t="e">
            <v>#DIV/0!</v>
          </cell>
          <cell r="AW602" t="e">
            <v>#DIV/0!</v>
          </cell>
          <cell r="AX602" t="e">
            <v>#DIV/0!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 t="e">
            <v>#DIV/0!</v>
          </cell>
          <cell r="BH602" t="e">
            <v>#DIV/0!</v>
          </cell>
          <cell r="BI602" t="e">
            <v>#DIV/0!</v>
          </cell>
          <cell r="BJ602" t="e">
            <v>#DIV/0!</v>
          </cell>
        </row>
        <row r="603">
          <cell r="A603" t="str">
            <v>5902315</v>
          </cell>
          <cell r="B603" t="str">
            <v>White Plains Center For Nursing Care LLC</v>
          </cell>
          <cell r="C603" t="str">
            <v xml:space="preserve">01/01/2016  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 t="e">
            <v>#DIV/0!</v>
          </cell>
          <cell r="L603" t="e">
            <v>#DIV/0!</v>
          </cell>
          <cell r="M603" t="e">
            <v>#DIV/0!</v>
          </cell>
          <cell r="N603" t="e">
            <v>#DIV/0!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 t="e">
            <v>#DIV/0!</v>
          </cell>
          <cell r="X603" t="e">
            <v>#DIV/0!</v>
          </cell>
          <cell r="Y603" t="e">
            <v>#DIV/0!</v>
          </cell>
          <cell r="Z603" t="e">
            <v>#DIV/0!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 t="e">
            <v>#DIV/0!</v>
          </cell>
          <cell r="AJ603" t="e">
            <v>#DIV/0!</v>
          </cell>
          <cell r="AK603" t="e">
            <v>#DIV/0!</v>
          </cell>
          <cell r="AL603" t="e">
            <v>#DIV/0!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 t="e">
            <v>#DIV/0!</v>
          </cell>
          <cell r="AV603" t="e">
            <v>#DIV/0!</v>
          </cell>
          <cell r="AW603" t="e">
            <v>#DIV/0!</v>
          </cell>
          <cell r="AX603" t="e">
            <v>#DIV/0!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 t="e">
            <v>#DIV/0!</v>
          </cell>
          <cell r="BH603" t="e">
            <v>#DIV/0!</v>
          </cell>
          <cell r="BI603" t="e">
            <v>#DIV/0!</v>
          </cell>
          <cell r="BJ603" t="e">
            <v>#DIV/0!</v>
          </cell>
        </row>
        <row r="604">
          <cell r="A604" t="str">
            <v>1059301</v>
          </cell>
          <cell r="B604" t="str">
            <v>Whittier Rehabilitation &amp; Skilled Nursing Center</v>
          </cell>
          <cell r="C604" t="str">
            <v xml:space="preserve">01/01/2016  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 t="e">
            <v>#DIV/0!</v>
          </cell>
          <cell r="L604" t="e">
            <v>#DIV/0!</v>
          </cell>
          <cell r="M604" t="e">
            <v>#DIV/0!</v>
          </cell>
          <cell r="N604" t="e">
            <v>#DIV/0!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 t="e">
            <v>#DIV/0!</v>
          </cell>
          <cell r="X604" t="e">
            <v>#DIV/0!</v>
          </cell>
          <cell r="Y604" t="e">
            <v>#DIV/0!</v>
          </cell>
          <cell r="Z604" t="e">
            <v>#DIV/0!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 t="e">
            <v>#DIV/0!</v>
          </cell>
          <cell r="AJ604" t="e">
            <v>#DIV/0!</v>
          </cell>
          <cell r="AK604" t="e">
            <v>#DIV/0!</v>
          </cell>
          <cell r="AL604" t="e">
            <v>#DIV/0!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 t="e">
            <v>#DIV/0!</v>
          </cell>
          <cell r="AV604" t="e">
            <v>#DIV/0!</v>
          </cell>
          <cell r="AW604" t="e">
            <v>#DIV/0!</v>
          </cell>
          <cell r="AX604" t="e">
            <v>#DIV/0!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 t="e">
            <v>#DIV/0!</v>
          </cell>
          <cell r="BH604" t="e">
            <v>#DIV/0!</v>
          </cell>
          <cell r="BI604" t="e">
            <v>#DIV/0!</v>
          </cell>
          <cell r="BJ604" t="e">
            <v>#DIV/0!</v>
          </cell>
        </row>
        <row r="605">
          <cell r="A605" t="str">
            <v>2801001</v>
          </cell>
          <cell r="B605" t="str">
            <v>Wilkinson Residential Health Care Facility</v>
          </cell>
          <cell r="C605" t="str">
            <v xml:space="preserve">01/01/2016  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 t="e">
            <v>#DIV/0!</v>
          </cell>
          <cell r="AJ605" t="e">
            <v>#DIV/0!</v>
          </cell>
          <cell r="AK605" t="e">
            <v>#DIV/0!</v>
          </cell>
          <cell r="AL605" t="e">
            <v>#DIV/0!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 t="e">
            <v>#DIV/0!</v>
          </cell>
          <cell r="AV605" t="e">
            <v>#DIV/0!</v>
          </cell>
          <cell r="AW605" t="e">
            <v>#DIV/0!</v>
          </cell>
          <cell r="AX605" t="e">
            <v>#DIV/0!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 t="e">
            <v>#DIV/0!</v>
          </cell>
          <cell r="BH605" t="e">
            <v>#DIV/0!</v>
          </cell>
          <cell r="BI605" t="e">
            <v>#DIV/0!</v>
          </cell>
          <cell r="BJ605" t="e">
            <v>#DIV/0!</v>
          </cell>
        </row>
        <row r="606">
          <cell r="A606" t="str">
            <v>7000379</v>
          </cell>
          <cell r="B606" t="str">
            <v>Williamsbridge Center for Rehabilitation &amp; Nursing</v>
          </cell>
          <cell r="C606" t="str">
            <v xml:space="preserve">01/01/2016  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 t="e">
            <v>#DIV/0!</v>
          </cell>
          <cell r="L606" t="e">
            <v>#DIV/0!</v>
          </cell>
          <cell r="M606" t="e">
            <v>#DIV/0!</v>
          </cell>
          <cell r="N606" t="e">
            <v>#DIV/0!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 t="e">
            <v>#DIV/0!</v>
          </cell>
          <cell r="X606" t="e">
            <v>#DIV/0!</v>
          </cell>
          <cell r="Y606" t="e">
            <v>#DIV/0!</v>
          </cell>
          <cell r="Z606" t="e">
            <v>#DIV/0!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 t="e">
            <v>#DIV/0!</v>
          </cell>
          <cell r="AJ606" t="e">
            <v>#DIV/0!</v>
          </cell>
          <cell r="AK606" t="e">
            <v>#DIV/0!</v>
          </cell>
          <cell r="AL606" t="e">
            <v>#DIV/0!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 t="e">
            <v>#DIV/0!</v>
          </cell>
          <cell r="AV606" t="e">
            <v>#DIV/0!</v>
          </cell>
          <cell r="AW606" t="e">
            <v>#DIV/0!</v>
          </cell>
          <cell r="AX606" t="e">
            <v>#DIV/0!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 t="e">
            <v>#DIV/0!</v>
          </cell>
          <cell r="BH606" t="e">
            <v>#DIV/0!</v>
          </cell>
          <cell r="BI606" t="e">
            <v>#DIV/0!</v>
          </cell>
          <cell r="BJ606" t="e">
            <v>#DIV/0!</v>
          </cell>
        </row>
        <row r="607">
          <cell r="A607" t="str">
            <v>1421306</v>
          </cell>
          <cell r="B607" t="str">
            <v>Williamsville Suburban LLC</v>
          </cell>
          <cell r="C607" t="str">
            <v xml:space="preserve">01/01/2016  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 t="e">
            <v>#DIV/0!</v>
          </cell>
          <cell r="L607" t="e">
            <v>#DIV/0!</v>
          </cell>
          <cell r="M607" t="e">
            <v>#DIV/0!</v>
          </cell>
          <cell r="N607" t="e">
            <v>#DIV/0!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 t="e">
            <v>#DIV/0!</v>
          </cell>
          <cell r="X607" t="e">
            <v>#DIV/0!</v>
          </cell>
          <cell r="Y607" t="e">
            <v>#DIV/0!</v>
          </cell>
          <cell r="Z607" t="e">
            <v>#DIV/0!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 t="e">
            <v>#DIV/0!</v>
          </cell>
          <cell r="AJ607" t="e">
            <v>#DIV/0!</v>
          </cell>
          <cell r="AK607" t="e">
            <v>#DIV/0!</v>
          </cell>
          <cell r="AL607" t="e">
            <v>#DIV/0!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 t="e">
            <v>#DIV/0!</v>
          </cell>
          <cell r="AV607" t="e">
            <v>#DIV/0!</v>
          </cell>
          <cell r="AW607" t="e">
            <v>#DIV/0!</v>
          </cell>
          <cell r="AX607" t="e">
            <v>#DIV/0!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 t="e">
            <v>#DIV/0!</v>
          </cell>
          <cell r="BH607" t="e">
            <v>#DIV/0!</v>
          </cell>
          <cell r="BI607" t="e">
            <v>#DIV/0!</v>
          </cell>
          <cell r="BJ607" t="e">
            <v>#DIV/0!</v>
          </cell>
        </row>
        <row r="608">
          <cell r="A608" t="str">
            <v>0364301</v>
          </cell>
          <cell r="B608" t="str">
            <v>Willow Point Rehabilitation and Nursing Center</v>
          </cell>
          <cell r="C608" t="str">
            <v xml:space="preserve">01/01/2016  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 t="e">
            <v>#DIV/0!</v>
          </cell>
          <cell r="AJ608" t="e">
            <v>#DIV/0!</v>
          </cell>
          <cell r="AK608" t="e">
            <v>#DIV/0!</v>
          </cell>
          <cell r="AL608" t="e">
            <v>#DIV/0!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 t="e">
            <v>#DIV/0!</v>
          </cell>
          <cell r="AV608" t="e">
            <v>#DIV/0!</v>
          </cell>
          <cell r="AW608" t="e">
            <v>#DIV/0!</v>
          </cell>
          <cell r="AX608" t="e">
            <v>#DIV/0!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 t="e">
            <v>#DIV/0!</v>
          </cell>
          <cell r="BH608" t="e">
            <v>#DIV/0!</v>
          </cell>
          <cell r="BI608" t="e">
            <v>#DIV/0!</v>
          </cell>
          <cell r="BJ608" t="e">
            <v>#DIV/0!</v>
          </cell>
        </row>
        <row r="609">
          <cell r="A609" t="str">
            <v>7003357</v>
          </cell>
          <cell r="B609" t="str">
            <v>Windsor Park Nursing Home</v>
          </cell>
          <cell r="C609" t="str">
            <v xml:space="preserve">01/01/2016  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 t="e">
            <v>#DIV/0!</v>
          </cell>
          <cell r="L609" t="e">
            <v>#DIV/0!</v>
          </cell>
          <cell r="M609" t="e">
            <v>#DIV/0!</v>
          </cell>
          <cell r="N609" t="e">
            <v>#DIV/0!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 t="e">
            <v>#DIV/0!</v>
          </cell>
          <cell r="X609" t="e">
            <v>#DIV/0!</v>
          </cell>
          <cell r="Y609" t="e">
            <v>#DIV/0!</v>
          </cell>
          <cell r="Z609" t="e">
            <v>#DIV/0!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 t="e">
            <v>#DIV/0!</v>
          </cell>
          <cell r="AJ609" t="e">
            <v>#DIV/0!</v>
          </cell>
          <cell r="AK609" t="e">
            <v>#DIV/0!</v>
          </cell>
          <cell r="AL609" t="e">
            <v>#DIV/0!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 t="e">
            <v>#DIV/0!</v>
          </cell>
          <cell r="AV609" t="e">
            <v>#DIV/0!</v>
          </cell>
          <cell r="AW609" t="e">
            <v>#DIV/0!</v>
          </cell>
          <cell r="AX609" t="e">
            <v>#DIV/0!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 t="e">
            <v>#DIV/0!</v>
          </cell>
          <cell r="BH609" t="e">
            <v>#DIV/0!</v>
          </cell>
          <cell r="BI609" t="e">
            <v>#DIV/0!</v>
          </cell>
          <cell r="BJ609" t="e">
            <v>#DIV/0!</v>
          </cell>
        </row>
        <row r="610">
          <cell r="A610" t="str">
            <v>1301301</v>
          </cell>
          <cell r="B610" t="str">
            <v>Wingate at Beacon</v>
          </cell>
          <cell r="C610" t="str">
            <v xml:space="preserve">01/01/2016  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 t="e">
            <v>#DIV/0!</v>
          </cell>
          <cell r="L610" t="e">
            <v>#DIV/0!</v>
          </cell>
          <cell r="M610" t="e">
            <v>#DIV/0!</v>
          </cell>
          <cell r="N610" t="e">
            <v>#DIV/0!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 t="e">
            <v>#DIV/0!</v>
          </cell>
          <cell r="X610" t="e">
            <v>#DIV/0!</v>
          </cell>
          <cell r="Y610" t="e">
            <v>#DIV/0!</v>
          </cell>
          <cell r="Z610" t="e">
            <v>#DIV/0!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 t="e">
            <v>#DIV/0!</v>
          </cell>
          <cell r="AJ610" t="e">
            <v>#DIV/0!</v>
          </cell>
          <cell r="AK610" t="e">
            <v>#DIV/0!</v>
          </cell>
          <cell r="AL610" t="e">
            <v>#DIV/0!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 t="e">
            <v>#DIV/0!</v>
          </cell>
          <cell r="AV610" t="e">
            <v>#DIV/0!</v>
          </cell>
          <cell r="AW610" t="e">
            <v>#DIV/0!</v>
          </cell>
          <cell r="AX610" t="e">
            <v>#DIV/0!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 t="e">
            <v>#DIV/0!</v>
          </cell>
          <cell r="BH610" t="e">
            <v>#DIV/0!</v>
          </cell>
          <cell r="BI610" t="e">
            <v>#DIV/0!</v>
          </cell>
          <cell r="BJ610" t="e">
            <v>#DIV/0!</v>
          </cell>
        </row>
        <row r="611">
          <cell r="A611" t="str">
            <v>1320301</v>
          </cell>
          <cell r="B611" t="str">
            <v>Wingate of Dutchess</v>
          </cell>
          <cell r="C611" t="str">
            <v xml:space="preserve">01/01/2016  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 t="e">
            <v>#DIV/0!</v>
          </cell>
          <cell r="L611" t="e">
            <v>#DIV/0!</v>
          </cell>
          <cell r="M611" t="e">
            <v>#DIV/0!</v>
          </cell>
          <cell r="N611" t="e">
            <v>#DIV/0!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 t="e">
            <v>#DIV/0!</v>
          </cell>
          <cell r="X611" t="e">
            <v>#DIV/0!</v>
          </cell>
          <cell r="Y611" t="e">
            <v>#DIV/0!</v>
          </cell>
          <cell r="Z611" t="e">
            <v>#DIV/0!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 t="e">
            <v>#DIV/0!</v>
          </cell>
          <cell r="AJ611" t="e">
            <v>#DIV/0!</v>
          </cell>
          <cell r="AK611" t="e">
            <v>#DIV/0!</v>
          </cell>
          <cell r="AL611" t="e">
            <v>#DIV/0!</v>
          </cell>
          <cell r="AM611">
            <v>3489</v>
          </cell>
          <cell r="AN611">
            <v>0</v>
          </cell>
          <cell r="AO611">
            <v>0</v>
          </cell>
          <cell r="AP611">
            <v>3194</v>
          </cell>
          <cell r="AQ611">
            <v>295</v>
          </cell>
          <cell r="AR611">
            <v>0</v>
          </cell>
          <cell r="AS611">
            <v>295</v>
          </cell>
          <cell r="AT611">
            <v>3194</v>
          </cell>
          <cell r="AU611">
            <v>8.4551447406133559E-2</v>
          </cell>
          <cell r="AV611">
            <v>0.91544855259386648</v>
          </cell>
          <cell r="AW611">
            <v>24.942676984809399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 t="e">
            <v>#DIV/0!</v>
          </cell>
          <cell r="BH611" t="e">
            <v>#DIV/0!</v>
          </cell>
          <cell r="BI611" t="e">
            <v>#DIV/0!</v>
          </cell>
          <cell r="BJ611" t="e">
            <v>#DIV/0!</v>
          </cell>
        </row>
        <row r="612">
          <cell r="A612" t="str">
            <v>5556301</v>
          </cell>
          <cell r="B612" t="str">
            <v>Wingate of Ulster</v>
          </cell>
          <cell r="C612" t="str">
            <v xml:space="preserve">01/01/2016  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 t="e">
            <v>#DIV/0!</v>
          </cell>
          <cell r="AJ612" t="e">
            <v>#DIV/0!</v>
          </cell>
          <cell r="AK612" t="e">
            <v>#DIV/0!</v>
          </cell>
          <cell r="AL612" t="e">
            <v>#DIV/0!</v>
          </cell>
          <cell r="AM612">
            <v>1658</v>
          </cell>
          <cell r="AN612">
            <v>0</v>
          </cell>
          <cell r="AO612">
            <v>0</v>
          </cell>
          <cell r="AP612">
            <v>1658</v>
          </cell>
          <cell r="AQ612">
            <v>0</v>
          </cell>
          <cell r="AR612">
            <v>0</v>
          </cell>
          <cell r="AS612">
            <v>0</v>
          </cell>
          <cell r="AT612">
            <v>1658</v>
          </cell>
          <cell r="AU612">
            <v>0</v>
          </cell>
          <cell r="AV612">
            <v>1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 t="e">
            <v>#DIV/0!</v>
          </cell>
          <cell r="BH612" t="e">
            <v>#DIV/0!</v>
          </cell>
          <cell r="BI612" t="e">
            <v>#DIV/0!</v>
          </cell>
          <cell r="BJ612" t="e">
            <v>#DIV/0!</v>
          </cell>
        </row>
        <row r="613">
          <cell r="A613" t="str">
            <v>7003336</v>
          </cell>
          <cell r="B613" t="str">
            <v>Woodcrest Rehabilitation &amp; Residential Health Care Ctr LLC</v>
          </cell>
          <cell r="C613" t="str">
            <v xml:space="preserve">01/01/2016  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 t="e">
            <v>#DIV/0!</v>
          </cell>
          <cell r="L613" t="e">
            <v>#DIV/0!</v>
          </cell>
          <cell r="M613" t="e">
            <v>#DIV/0!</v>
          </cell>
          <cell r="N613" t="e">
            <v>#DIV/0!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 t="e">
            <v>#DIV/0!</v>
          </cell>
          <cell r="X613" t="e">
            <v>#DIV/0!</v>
          </cell>
          <cell r="Y613" t="e">
            <v>#DIV/0!</v>
          </cell>
          <cell r="Z613" t="e">
            <v>#DIV/0!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 t="e">
            <v>#DIV/0!</v>
          </cell>
          <cell r="AJ613" t="e">
            <v>#DIV/0!</v>
          </cell>
          <cell r="AK613" t="e">
            <v>#DIV/0!</v>
          </cell>
          <cell r="AL613" t="e">
            <v>#DIV/0!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 t="e">
            <v>#DIV/0!</v>
          </cell>
          <cell r="AV613" t="e">
            <v>#DIV/0!</v>
          </cell>
          <cell r="AW613" t="e">
            <v>#DIV/0!</v>
          </cell>
          <cell r="AX613" t="e">
            <v>#DIV/0!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 t="e">
            <v>#DIV/0!</v>
          </cell>
          <cell r="BH613" t="e">
            <v>#DIV/0!</v>
          </cell>
          <cell r="BI613" t="e">
            <v>#DIV/0!</v>
          </cell>
          <cell r="BJ613" t="e">
            <v>#DIV/0!</v>
          </cell>
        </row>
        <row r="614">
          <cell r="A614" t="str">
            <v>5151323</v>
          </cell>
          <cell r="B614" t="str">
            <v>Woodhaven Nursing Home</v>
          </cell>
          <cell r="C614" t="str">
            <v xml:space="preserve">01/01/2016  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 t="e">
            <v>#DIV/0!</v>
          </cell>
          <cell r="L614" t="e">
            <v>#DIV/0!</v>
          </cell>
          <cell r="M614" t="e">
            <v>#DIV/0!</v>
          </cell>
          <cell r="N614" t="e">
            <v>#DIV/0!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 t="e">
            <v>#DIV/0!</v>
          </cell>
          <cell r="X614" t="e">
            <v>#DIV/0!</v>
          </cell>
          <cell r="Y614" t="e">
            <v>#DIV/0!</v>
          </cell>
          <cell r="Z614" t="e">
            <v>#DIV/0!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 t="e">
            <v>#DIV/0!</v>
          </cell>
          <cell r="AJ614" t="e">
            <v>#DIV/0!</v>
          </cell>
          <cell r="AK614" t="e">
            <v>#DIV/0!</v>
          </cell>
          <cell r="AL614" t="e">
            <v>#DIV/0!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 t="e">
            <v>#DIV/0!</v>
          </cell>
          <cell r="AV614" t="e">
            <v>#DIV/0!</v>
          </cell>
          <cell r="AW614" t="e">
            <v>#DIV/0!</v>
          </cell>
          <cell r="AX614" t="e">
            <v>#DIV/0!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e">
            <v>#DIV/0!</v>
          </cell>
          <cell r="BH614" t="e">
            <v>#DIV/0!</v>
          </cell>
          <cell r="BI614" t="e">
            <v>#DIV/0!</v>
          </cell>
          <cell r="BJ614" t="e">
            <v>#DIV/0!</v>
          </cell>
        </row>
        <row r="615">
          <cell r="A615" t="str">
            <v>5522303</v>
          </cell>
          <cell r="B615" t="str">
            <v>Woodland Pond at New Paltz</v>
          </cell>
          <cell r="C615" t="str">
            <v xml:space="preserve">01/01/2016  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 t="e">
            <v>#DIV/0!</v>
          </cell>
          <cell r="L615" t="e">
            <v>#DIV/0!</v>
          </cell>
          <cell r="M615" t="e">
            <v>#DIV/0!</v>
          </cell>
          <cell r="N615" t="e">
            <v>#DIV/0!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 t="e">
            <v>#DIV/0!</v>
          </cell>
          <cell r="X615" t="e">
            <v>#DIV/0!</v>
          </cell>
          <cell r="Y615" t="e">
            <v>#DIV/0!</v>
          </cell>
          <cell r="Z615" t="e">
            <v>#DIV/0!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 t="e">
            <v>#DIV/0!</v>
          </cell>
          <cell r="AJ615" t="e">
            <v>#DIV/0!</v>
          </cell>
          <cell r="AK615" t="e">
            <v>#DIV/0!</v>
          </cell>
          <cell r="AL615" t="e">
            <v>#DIV/0!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 t="e">
            <v>#DIV/0!</v>
          </cell>
          <cell r="AV615" t="e">
            <v>#DIV/0!</v>
          </cell>
          <cell r="AW615" t="e">
            <v>#DIV/0!</v>
          </cell>
          <cell r="AX615" t="e">
            <v>#DIV/0!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 t="e">
            <v>#DIV/0!</v>
          </cell>
          <cell r="BH615" t="e">
            <v>#DIV/0!</v>
          </cell>
          <cell r="BI615" t="e">
            <v>#DIV/0!</v>
          </cell>
          <cell r="BJ615" t="e">
            <v>#DIV/0!</v>
          </cell>
        </row>
        <row r="616">
          <cell r="A616" t="str">
            <v>2750303</v>
          </cell>
          <cell r="B616" t="str">
            <v>Woodside Manor Nursing Home Inc</v>
          </cell>
          <cell r="C616" t="str">
            <v xml:space="preserve">01/01/2016  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 t="e">
            <v>#DIV/0!</v>
          </cell>
          <cell r="L616" t="e">
            <v>#DIV/0!</v>
          </cell>
          <cell r="M616" t="e">
            <v>#DIV/0!</v>
          </cell>
          <cell r="N616" t="e">
            <v>#DIV/0!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 t="e">
            <v>#DIV/0!</v>
          </cell>
          <cell r="X616" t="e">
            <v>#DIV/0!</v>
          </cell>
          <cell r="Y616" t="e">
            <v>#DIV/0!</v>
          </cell>
          <cell r="Z616" t="e">
            <v>#DIV/0!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 t="e">
            <v>#DIV/0!</v>
          </cell>
          <cell r="AJ616" t="e">
            <v>#DIV/0!</v>
          </cell>
          <cell r="AK616" t="e">
            <v>#DIV/0!</v>
          </cell>
          <cell r="AL616" t="e">
            <v>#DIV/0!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 t="e">
            <v>#DIV/0!</v>
          </cell>
          <cell r="AV616" t="e">
            <v>#DIV/0!</v>
          </cell>
          <cell r="AW616" t="e">
            <v>#DIV/0!</v>
          </cell>
          <cell r="AX616" t="e">
            <v>#DIV/0!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 t="e">
            <v>#DIV/0!</v>
          </cell>
          <cell r="BH616" t="e">
            <v>#DIV/0!</v>
          </cell>
          <cell r="BI616" t="e">
            <v>#DIV/0!</v>
          </cell>
          <cell r="BJ616" t="e">
            <v>#DIV/0!</v>
          </cell>
        </row>
        <row r="617">
          <cell r="A617" t="str">
            <v>7000390</v>
          </cell>
          <cell r="B617" t="str">
            <v>Workmens Circle Multicare Center</v>
          </cell>
          <cell r="C617" t="str">
            <v xml:space="preserve">01/01/2016  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 t="e">
            <v>#DIV/0!</v>
          </cell>
          <cell r="AJ617" t="e">
            <v>#DIV/0!</v>
          </cell>
          <cell r="AK617" t="e">
            <v>#DIV/0!</v>
          </cell>
          <cell r="AL617" t="e">
            <v>#DIV/0!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 t="e">
            <v>#DIV/0!</v>
          </cell>
          <cell r="AV617" t="e">
            <v>#DIV/0!</v>
          </cell>
          <cell r="AW617" t="e">
            <v>#DIV/0!</v>
          </cell>
          <cell r="AX617" t="e">
            <v>#DIV/0!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 t="e">
            <v>#DIV/0!</v>
          </cell>
          <cell r="BH617" t="e">
            <v>#DIV/0!</v>
          </cell>
          <cell r="BI617" t="e">
            <v>#DIV/0!</v>
          </cell>
          <cell r="BJ617" t="e">
            <v>#DIV/0!</v>
          </cell>
        </row>
        <row r="618">
          <cell r="A618" t="str">
            <v>6027000</v>
          </cell>
          <cell r="B618" t="str">
            <v>Wyoming County Community Hospital Snf</v>
          </cell>
          <cell r="C618" t="str">
            <v xml:space="preserve">01/01/2016  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 t="e">
            <v>#DIV/0!</v>
          </cell>
          <cell r="L618" t="e">
            <v>#DIV/0!</v>
          </cell>
          <cell r="M618" t="e">
            <v>#DIV/0!</v>
          </cell>
          <cell r="N618" t="e">
            <v>#DIV/0!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 t="e">
            <v>#DIV/0!</v>
          </cell>
          <cell r="X618" t="e">
            <v>#DIV/0!</v>
          </cell>
          <cell r="Y618" t="e">
            <v>#DIV/0!</v>
          </cell>
          <cell r="Z618" t="e">
            <v>#DIV/0!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 t="e">
            <v>#DIV/0!</v>
          </cell>
          <cell r="AJ618" t="e">
            <v>#DIV/0!</v>
          </cell>
          <cell r="AK618" t="e">
            <v>#DIV/0!</v>
          </cell>
          <cell r="AL618" t="e">
            <v>#DIV/0!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 t="e">
            <v>#DIV/0!</v>
          </cell>
          <cell r="AV618" t="e">
            <v>#DIV/0!</v>
          </cell>
          <cell r="AW618" t="e">
            <v>#DIV/0!</v>
          </cell>
          <cell r="AX618" t="e">
            <v>#DIV/0!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 t="e">
            <v>#DIV/0!</v>
          </cell>
          <cell r="BH618" t="e">
            <v>#DIV/0!</v>
          </cell>
          <cell r="BI618" t="e">
            <v>#DIV/0!</v>
          </cell>
          <cell r="BJ618" t="e">
            <v>#DIV/0!</v>
          </cell>
        </row>
        <row r="619">
          <cell r="A619" t="str">
            <v>5907319</v>
          </cell>
          <cell r="B619" t="str">
            <v>Yonkers Gardens Center for Nursing and Rehabilitation</v>
          </cell>
          <cell r="C619" t="str">
            <v xml:space="preserve">01/01/2016  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 t="e">
            <v>#DIV/0!</v>
          </cell>
          <cell r="L619" t="e">
            <v>#DIV/0!</v>
          </cell>
          <cell r="M619" t="e">
            <v>#DIV/0!</v>
          </cell>
          <cell r="N619" t="e">
            <v>#DIV/0!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 t="e">
            <v>#DIV/0!</v>
          </cell>
          <cell r="X619" t="e">
            <v>#DIV/0!</v>
          </cell>
          <cell r="Y619" t="e">
            <v>#DIV/0!</v>
          </cell>
          <cell r="Z619" t="e">
            <v>#DIV/0!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 t="e">
            <v>#DIV/0!</v>
          </cell>
          <cell r="AJ619" t="e">
            <v>#DIV/0!</v>
          </cell>
          <cell r="AK619" t="e">
            <v>#DIV/0!</v>
          </cell>
          <cell r="AL619" t="e">
            <v>#DIV/0!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 t="e">
            <v>#DIV/0!</v>
          </cell>
          <cell r="AV619" t="e">
            <v>#DIV/0!</v>
          </cell>
          <cell r="AW619" t="e">
            <v>#DIV/0!</v>
          </cell>
          <cell r="AX619" t="e">
            <v>#DIV/0!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 t="e">
            <v>#DIV/0!</v>
          </cell>
          <cell r="BH619" t="e">
            <v>#DIV/0!</v>
          </cell>
          <cell r="BI619" t="e">
            <v>#DIV/0!</v>
          </cell>
          <cell r="BJ619" t="e">
            <v>#DIV/0!</v>
          </cell>
        </row>
        <row r="620">
          <cell r="I620">
            <v>0</v>
          </cell>
          <cell r="J620">
            <v>0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U620">
            <v>0</v>
          </cell>
          <cell r="V620">
            <v>0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G620">
            <v>0</v>
          </cell>
          <cell r="AH620">
            <v>0</v>
          </cell>
          <cell r="AI620" t="e">
            <v>#DIV/0!</v>
          </cell>
          <cell r="AJ620" t="e">
            <v>#DIV/0!</v>
          </cell>
          <cell r="AK620" t="e">
            <v>#DIV/0!</v>
          </cell>
          <cell r="AL620" t="e">
            <v>#DIV/0!</v>
          </cell>
          <cell r="AS620">
            <v>0</v>
          </cell>
          <cell r="AT620">
            <v>0</v>
          </cell>
          <cell r="AU620" t="e">
            <v>#DIV/0!</v>
          </cell>
          <cell r="AV620" t="e">
            <v>#DIV/0!</v>
          </cell>
          <cell r="AW620" t="e">
            <v>#DIV/0!</v>
          </cell>
          <cell r="AX620" t="e">
            <v>#DIV/0!</v>
          </cell>
          <cell r="BE620">
            <v>0</v>
          </cell>
          <cell r="BF620">
            <v>0</v>
          </cell>
          <cell r="BG620" t="e">
            <v>#DIV/0!</v>
          </cell>
          <cell r="BH620" t="e">
            <v>#DIV/0!</v>
          </cell>
          <cell r="BI620" t="e">
            <v>#DIV/0!</v>
          </cell>
          <cell r="BJ620" t="e">
            <v>#DIV/0!</v>
          </cell>
        </row>
      </sheetData>
      <sheetData sheetId="18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</row>
        <row r="2">
          <cell r="B2" t="str">
            <v xml:space="preserve">Health Facility Cash Assessment Program </v>
          </cell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</row>
        <row r="3">
          <cell r="B3" t="str">
            <v>Nursing Home HFCAP Payments Received @ .068%</v>
          </cell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</row>
        <row r="4">
          <cell r="B4" t="str">
            <v xml:space="preserve">January 1, 2015 - December 31, 2015 </v>
          </cell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</row>
        <row r="5">
          <cell r="B5" t="str">
            <v xml:space="preserve">As of August 29, 2016 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</row>
        <row r="6">
          <cell r="B6" t="str">
            <v>Opcert</v>
          </cell>
          <cell r="C6" t="str">
            <v>MMIS</v>
          </cell>
          <cell r="D6" t="str">
            <v xml:space="preserve">Provider Name </v>
          </cell>
          <cell r="E6" t="str">
            <v>January</v>
          </cell>
          <cell r="F6" t="str">
            <v>February</v>
          </cell>
          <cell r="G6" t="str">
            <v>March</v>
          </cell>
          <cell r="H6" t="str">
            <v xml:space="preserve">April </v>
          </cell>
          <cell r="I6" t="str">
            <v xml:space="preserve">May </v>
          </cell>
          <cell r="J6" t="str">
            <v xml:space="preserve">June </v>
          </cell>
          <cell r="K6" t="str">
            <v>July</v>
          </cell>
          <cell r="L6" t="str">
            <v xml:space="preserve">August </v>
          </cell>
          <cell r="M6" t="str">
            <v>September</v>
          </cell>
          <cell r="N6" t="str">
            <v xml:space="preserve">October </v>
          </cell>
          <cell r="O6" t="str">
            <v xml:space="preserve">November </v>
          </cell>
          <cell r="P6" t="str">
            <v xml:space="preserve">December </v>
          </cell>
          <cell r="Q6" t="str">
            <v>Total Paid @ 6.8%</v>
          </cell>
          <cell r="R6" t="str">
            <v xml:space="preserve">Total Paid @ 6% Reimbursable Portion </v>
          </cell>
          <cell r="S6"/>
        </row>
        <row r="7">
          <cell r="A7" t="str">
            <v>5220303</v>
          </cell>
          <cell r="B7" t="str">
            <v>5220303N</v>
          </cell>
          <cell r="C7"/>
          <cell r="D7" t="str">
            <v>ADIRA AT RIVERSIDE REHABILITATION AND NURSING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5366</v>
          </cell>
          <cell r="N7">
            <v>35425</v>
          </cell>
          <cell r="O7">
            <v>31801</v>
          </cell>
          <cell r="P7">
            <v>47376</v>
          </cell>
          <cell r="Q7">
            <v>119968</v>
          </cell>
          <cell r="R7">
            <v>105854.11764705881</v>
          </cell>
          <cell r="S7">
            <v>14113.882352941189</v>
          </cell>
          <cell r="T7">
            <v>1</v>
          </cell>
        </row>
        <row r="8">
          <cell r="A8" t="str">
            <v>3523303</v>
          </cell>
          <cell r="B8" t="str">
            <v>3523303N</v>
          </cell>
          <cell r="C8" t="str">
            <v>02171933</v>
          </cell>
          <cell r="D8" t="str">
            <v>MICHAEL MALOTZ SKILLED NURSING PAVILION</v>
          </cell>
          <cell r="E8">
            <v>56541</v>
          </cell>
          <cell r="F8">
            <v>43457</v>
          </cell>
          <cell r="G8">
            <v>39029</v>
          </cell>
          <cell r="H8">
            <v>53198</v>
          </cell>
          <cell r="I8">
            <v>61281</v>
          </cell>
          <cell r="J8">
            <v>51960</v>
          </cell>
          <cell r="K8">
            <v>50214</v>
          </cell>
          <cell r="L8">
            <v>40991</v>
          </cell>
          <cell r="M8">
            <v>42808</v>
          </cell>
          <cell r="N8">
            <v>21195</v>
          </cell>
          <cell r="O8">
            <v>7857</v>
          </cell>
          <cell r="P8">
            <v>1670</v>
          </cell>
          <cell r="Q8">
            <v>470201</v>
          </cell>
          <cell r="R8">
            <v>414883.23529411759</v>
          </cell>
          <cell r="S8">
            <v>55317.764705882408</v>
          </cell>
        </row>
        <row r="9">
          <cell r="A9" t="str">
            <v>4423000</v>
          </cell>
          <cell r="B9" t="str">
            <v>4423000N</v>
          </cell>
          <cell r="C9" t="str">
            <v>00311151</v>
          </cell>
          <cell r="D9" t="str">
            <v>ATLANTIS REHABILITATION AND RESIDENTIAL HEALTH CARE FACILITY, LLC</v>
          </cell>
          <cell r="E9">
            <v>169401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5342</v>
          </cell>
          <cell r="K9">
            <v>5588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180331</v>
          </cell>
          <cell r="R9">
            <v>159115.5882352941</v>
          </cell>
          <cell r="S9">
            <v>21215.411764705903</v>
          </cell>
        </row>
        <row r="10">
          <cell r="A10" t="str">
            <v>7003414</v>
          </cell>
          <cell r="B10" t="str">
            <v>7003414N</v>
          </cell>
          <cell r="C10" t="str">
            <v>00314443</v>
          </cell>
          <cell r="D10" t="str">
            <v>BEDFORD CENTER FOR NURSING AND REHABILITATION</v>
          </cell>
          <cell r="E10">
            <v>66163</v>
          </cell>
          <cell r="F10">
            <v>64832</v>
          </cell>
          <cell r="G10">
            <v>57779</v>
          </cell>
          <cell r="H10">
            <v>80512</v>
          </cell>
          <cell r="I10">
            <v>66832</v>
          </cell>
          <cell r="J10">
            <v>68127</v>
          </cell>
          <cell r="K10">
            <v>68886</v>
          </cell>
          <cell r="L10">
            <v>64000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537131</v>
          </cell>
          <cell r="R10">
            <v>473939.11764705874</v>
          </cell>
          <cell r="S10">
            <v>63191.882352941262</v>
          </cell>
          <cell r="T10">
            <v>1</v>
          </cell>
        </row>
        <row r="11">
          <cell r="A11" t="str">
            <v>5724302</v>
          </cell>
          <cell r="B11" t="str">
            <v>5724302N</v>
          </cell>
          <cell r="C11"/>
          <cell r="D11" t="str">
            <v>BEDFORD CENTER FOR NURSING AND REHABILITATION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102784</v>
          </cell>
          <cell r="N11">
            <v>74046</v>
          </cell>
          <cell r="O11">
            <v>67177</v>
          </cell>
          <cell r="P11">
            <v>92227</v>
          </cell>
          <cell r="Q11">
            <v>336234</v>
          </cell>
          <cell r="R11">
            <v>296677.0588235294</v>
          </cell>
          <cell r="S11">
            <v>39556.941176470602</v>
          </cell>
          <cell r="T11">
            <v>1</v>
          </cell>
        </row>
        <row r="12">
          <cell r="A12" t="str">
            <v>7003415</v>
          </cell>
          <cell r="B12" t="str">
            <v>7003415N</v>
          </cell>
          <cell r="C12" t="str">
            <v>00365857</v>
          </cell>
          <cell r="D12" t="str">
            <v>BEECHTREE CENTER FOR REHABILITATION &amp; NURSING</v>
          </cell>
          <cell r="E12">
            <v>37913</v>
          </cell>
          <cell r="F12">
            <v>35559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73472</v>
          </cell>
          <cell r="R12">
            <v>64828.235294117636</v>
          </cell>
          <cell r="S12">
            <v>8643.7647058823641</v>
          </cell>
          <cell r="T12">
            <v>1</v>
          </cell>
        </row>
        <row r="13">
          <cell r="A13" t="str">
            <v>5906300</v>
          </cell>
          <cell r="B13" t="str">
            <v>5906300N</v>
          </cell>
          <cell r="C13"/>
          <cell r="D13" t="str">
            <v>BEECHTREE CENTER FOR REHABILITATION AND NURSING</v>
          </cell>
          <cell r="E13">
            <v>0</v>
          </cell>
          <cell r="F13">
            <v>0</v>
          </cell>
          <cell r="G13">
            <v>34054</v>
          </cell>
          <cell r="H13">
            <v>31616</v>
          </cell>
          <cell r="I13">
            <v>34126</v>
          </cell>
          <cell r="J13">
            <v>38582</v>
          </cell>
          <cell r="K13">
            <v>36949</v>
          </cell>
          <cell r="L13">
            <v>34693</v>
          </cell>
          <cell r="M13">
            <v>45377</v>
          </cell>
          <cell r="N13">
            <v>38927</v>
          </cell>
          <cell r="O13">
            <v>38541</v>
          </cell>
          <cell r="P13">
            <v>40273</v>
          </cell>
          <cell r="Q13">
            <v>373138</v>
          </cell>
          <cell r="R13">
            <v>329239.41176470584</v>
          </cell>
          <cell r="S13">
            <v>43898.588235294155</v>
          </cell>
          <cell r="T13"/>
        </row>
        <row r="14">
          <cell r="A14" t="str">
            <v>5401312</v>
          </cell>
          <cell r="B14" t="str">
            <v>5401312N</v>
          </cell>
          <cell r="C14" t="str">
            <v>00355573</v>
          </cell>
          <cell r="D14" t="str">
            <v>BLOSSOM SOUTH NURSING AND REHABILITATION CENTER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1.7647058823529411</v>
          </cell>
          <cell r="S14">
            <v>0.23529411764705888</v>
          </cell>
          <cell r="T14" t="str">
            <v>closed 3/28/14</v>
          </cell>
        </row>
        <row r="15">
          <cell r="A15" t="str">
            <v>7001806</v>
          </cell>
          <cell r="B15" t="str">
            <v>7001806N</v>
          </cell>
          <cell r="C15" t="str">
            <v>00310467</v>
          </cell>
          <cell r="D15" t="str">
            <v>CABS NURSING HOME COMPANY INC</v>
          </cell>
          <cell r="E15">
            <v>47607</v>
          </cell>
          <cell r="F15">
            <v>48714</v>
          </cell>
          <cell r="G15">
            <v>42032</v>
          </cell>
          <cell r="H15">
            <v>41239</v>
          </cell>
          <cell r="I15">
            <v>47108</v>
          </cell>
          <cell r="J15">
            <v>50807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277507</v>
          </cell>
          <cell r="R15">
            <v>244859.1176470588</v>
          </cell>
          <cell r="S15">
            <v>32647.882352941204</v>
          </cell>
          <cell r="T15">
            <v>1</v>
          </cell>
        </row>
        <row r="16">
          <cell r="A16" t="str">
            <v>4520302</v>
          </cell>
          <cell r="B16" t="str">
            <v>4520302N</v>
          </cell>
          <cell r="C16" t="str">
            <v>00311160</v>
          </cell>
          <cell r="D16" t="str">
            <v>CAPSTONE CENTER FOR REHABILITATION AND NURSING</v>
          </cell>
          <cell r="E16">
            <v>38175</v>
          </cell>
          <cell r="F16">
            <v>34301</v>
          </cell>
          <cell r="G16">
            <v>35567</v>
          </cell>
          <cell r="H16">
            <v>46832</v>
          </cell>
          <cell r="I16">
            <v>30439</v>
          </cell>
          <cell r="J16">
            <v>56433</v>
          </cell>
          <cell r="K16">
            <v>38367</v>
          </cell>
          <cell r="L16">
            <v>41215</v>
          </cell>
          <cell r="M16">
            <v>54495</v>
          </cell>
          <cell r="N16">
            <v>0</v>
          </cell>
          <cell r="O16">
            <v>0</v>
          </cell>
          <cell r="P16">
            <v>0</v>
          </cell>
          <cell r="Q16">
            <v>375824</v>
          </cell>
          <cell r="R16">
            <v>331609.41176470584</v>
          </cell>
          <cell r="S16">
            <v>44214.588235294155</v>
          </cell>
          <cell r="T16"/>
        </row>
        <row r="17">
          <cell r="A17" t="str">
            <v>0662301</v>
          </cell>
          <cell r="B17" t="str">
            <v>0662301N</v>
          </cell>
          <cell r="C17"/>
          <cell r="D17" t="str">
            <v>CAPSTONE CENTER FOR REHABILITATION AND NURSING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37321</v>
          </cell>
          <cell r="O17">
            <v>30798</v>
          </cell>
          <cell r="P17">
            <v>48361</v>
          </cell>
          <cell r="Q17">
            <v>116480</v>
          </cell>
          <cell r="R17">
            <v>102776.47058823529</v>
          </cell>
          <cell r="S17">
            <v>13703.529411764714</v>
          </cell>
          <cell r="T17">
            <v>1</v>
          </cell>
        </row>
        <row r="18">
          <cell r="A18" t="str">
            <v>5907318</v>
          </cell>
          <cell r="B18" t="str">
            <v>5907318N</v>
          </cell>
          <cell r="C18" t="str">
            <v>00823689</v>
          </cell>
          <cell r="D18" t="str">
            <v>CAYUGA COUNTY NURSING HOME</v>
          </cell>
          <cell r="E18">
            <v>0</v>
          </cell>
          <cell r="F18">
            <v>0</v>
          </cell>
          <cell r="G18">
            <v>5019</v>
          </cell>
          <cell r="H18">
            <v>19</v>
          </cell>
          <cell r="I18">
            <v>0</v>
          </cell>
          <cell r="J18">
            <v>64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5102</v>
          </cell>
          <cell r="R18">
            <v>4501.7647058823522</v>
          </cell>
          <cell r="S18">
            <v>600.23529411764775</v>
          </cell>
          <cell r="T18">
            <v>1</v>
          </cell>
        </row>
        <row r="19">
          <cell r="A19" t="str">
            <v>0566301</v>
          </cell>
          <cell r="B19" t="str">
            <v>0566301N</v>
          </cell>
          <cell r="C19" t="str">
            <v>00474328</v>
          </cell>
          <cell r="D19" t="str">
            <v>COMMUNITY MEMORIAL HOSPITAL INC NH UNIT</v>
          </cell>
          <cell r="E19">
            <v>406</v>
          </cell>
          <cell r="F19">
            <v>1530</v>
          </cell>
          <cell r="G19">
            <v>809</v>
          </cell>
          <cell r="H19">
            <v>6</v>
          </cell>
          <cell r="I19">
            <v>0</v>
          </cell>
          <cell r="J19">
            <v>0</v>
          </cell>
          <cell r="K19">
            <v>181</v>
          </cell>
          <cell r="L19">
            <v>0</v>
          </cell>
          <cell r="M19">
            <v>949</v>
          </cell>
          <cell r="N19">
            <v>151</v>
          </cell>
          <cell r="O19">
            <v>13</v>
          </cell>
          <cell r="P19">
            <v>0</v>
          </cell>
          <cell r="Q19">
            <v>4045</v>
          </cell>
          <cell r="R19">
            <v>3569.1176470588234</v>
          </cell>
          <cell r="S19">
            <v>475.88235294117658</v>
          </cell>
          <cell r="T19" t="str">
            <v>Closed 10/31/14</v>
          </cell>
        </row>
        <row r="20">
          <cell r="A20" t="str">
            <v>1421305</v>
          </cell>
          <cell r="B20" t="str">
            <v>1421305N</v>
          </cell>
          <cell r="C20" t="str">
            <v>00475383</v>
          </cell>
          <cell r="D20" t="str">
            <v>COMPREHENSIVE REHABILITATION AND NURSING CENTER AT WILLIAMSVILLE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15917</v>
          </cell>
          <cell r="K20">
            <v>32817</v>
          </cell>
          <cell r="L20">
            <v>26377</v>
          </cell>
          <cell r="M20">
            <v>38653</v>
          </cell>
          <cell r="N20">
            <v>11908</v>
          </cell>
          <cell r="O20">
            <v>50066</v>
          </cell>
          <cell r="P20">
            <v>16028</v>
          </cell>
          <cell r="Q20">
            <v>191766</v>
          </cell>
          <cell r="R20">
            <v>169205.29411764705</v>
          </cell>
          <cell r="S20">
            <v>22560.705882352951</v>
          </cell>
          <cell r="T20">
            <v>1</v>
          </cell>
        </row>
        <row r="21">
          <cell r="A21" t="str">
            <v>0663302</v>
          </cell>
          <cell r="B21" t="str">
            <v>0663302N</v>
          </cell>
          <cell r="C21" t="str">
            <v>00475383</v>
          </cell>
          <cell r="D21" t="str">
            <v>ST FRANCIS HOME OF WILLIAMSVILLE</v>
          </cell>
          <cell r="E21">
            <v>32243</v>
          </cell>
          <cell r="F21">
            <v>55634</v>
          </cell>
          <cell r="G21">
            <v>39335</v>
          </cell>
          <cell r="H21">
            <v>29762</v>
          </cell>
          <cell r="I21">
            <v>35055</v>
          </cell>
          <cell r="J21">
            <v>8897</v>
          </cell>
          <cell r="K21">
            <v>11975</v>
          </cell>
          <cell r="L21">
            <v>6708</v>
          </cell>
          <cell r="M21">
            <v>8766</v>
          </cell>
          <cell r="N21">
            <v>3422</v>
          </cell>
          <cell r="O21">
            <v>1183</v>
          </cell>
          <cell r="P21">
            <v>168</v>
          </cell>
          <cell r="Q21">
            <v>233148</v>
          </cell>
          <cell r="R21">
            <v>205718.82352941175</v>
          </cell>
          <cell r="S21">
            <v>27429.176470588252</v>
          </cell>
          <cell r="T21"/>
        </row>
        <row r="22">
          <cell r="A22" t="str">
            <v>5957304</v>
          </cell>
          <cell r="B22" t="str">
            <v>5957304N</v>
          </cell>
          <cell r="C22" t="str">
            <v>00353764</v>
          </cell>
          <cell r="D22" t="str">
            <v>CROWN CENTER FOR NURSING AND REHABILITATION</v>
          </cell>
          <cell r="E22">
            <v>53483</v>
          </cell>
          <cell r="F22">
            <v>53711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107194</v>
          </cell>
          <cell r="R22">
            <v>94582.941176470573</v>
          </cell>
          <cell r="S22">
            <v>12611.058823529427</v>
          </cell>
          <cell r="T22">
            <v>1</v>
          </cell>
        </row>
        <row r="23">
          <cell r="A23" t="str">
            <v>4350305</v>
          </cell>
          <cell r="B23" t="str">
            <v>4350305N</v>
          </cell>
          <cell r="C23" t="str">
            <v>00353764</v>
          </cell>
          <cell r="D23" t="str">
            <v>CROWN CENTER FOR NURSING AND REHABILITATION</v>
          </cell>
          <cell r="E23">
            <v>0</v>
          </cell>
          <cell r="F23">
            <v>0</v>
          </cell>
          <cell r="G23">
            <v>46822</v>
          </cell>
          <cell r="H23">
            <v>62099</v>
          </cell>
          <cell r="I23">
            <v>53036</v>
          </cell>
          <cell r="J23">
            <v>74775</v>
          </cell>
          <cell r="K23">
            <v>76375</v>
          </cell>
          <cell r="L23">
            <v>63443</v>
          </cell>
          <cell r="M23">
            <v>69279</v>
          </cell>
          <cell r="N23">
            <v>64935</v>
          </cell>
          <cell r="O23">
            <v>64823</v>
          </cell>
          <cell r="P23">
            <v>76250</v>
          </cell>
          <cell r="Q23">
            <v>651837</v>
          </cell>
          <cell r="R23">
            <v>575150.29411764699</v>
          </cell>
          <cell r="S23">
            <v>76686.70588235301</v>
          </cell>
          <cell r="T23"/>
        </row>
        <row r="24">
          <cell r="A24" t="str">
            <v>5567302</v>
          </cell>
          <cell r="B24" t="str">
            <v>5567302N</v>
          </cell>
          <cell r="C24" t="str">
            <v>00310421</v>
          </cell>
          <cell r="D24" t="str">
            <v>DEWITT REHABILITATION AND NURSING CENTER INC</v>
          </cell>
          <cell r="E24">
            <v>0</v>
          </cell>
          <cell r="F24">
            <v>0</v>
          </cell>
          <cell r="G24">
            <v>258474</v>
          </cell>
          <cell r="H24">
            <v>213616</v>
          </cell>
          <cell r="I24">
            <v>293592</v>
          </cell>
          <cell r="J24">
            <v>170703</v>
          </cell>
          <cell r="K24">
            <v>178489</v>
          </cell>
          <cell r="L24">
            <v>243753</v>
          </cell>
          <cell r="M24">
            <v>212219</v>
          </cell>
          <cell r="N24">
            <v>184438</v>
          </cell>
          <cell r="O24">
            <v>218928</v>
          </cell>
          <cell r="P24">
            <v>198086</v>
          </cell>
          <cell r="Q24">
            <v>2172298</v>
          </cell>
          <cell r="R24">
            <v>1916733.5294117646</v>
          </cell>
          <cell r="S24">
            <v>255564.47058823542</v>
          </cell>
          <cell r="T24">
            <v>1</v>
          </cell>
        </row>
        <row r="25">
          <cell r="A25" t="str">
            <v>1401339</v>
          </cell>
          <cell r="B25" t="str">
            <v>7000392N</v>
          </cell>
          <cell r="C25" t="str">
            <v>00475205</v>
          </cell>
          <cell r="D25" t="str">
            <v>EMERALD NORTH NURSING AND REHABILITATION CENTER</v>
          </cell>
          <cell r="E25">
            <v>24674</v>
          </cell>
          <cell r="F25">
            <v>22451</v>
          </cell>
          <cell r="G25">
            <v>22251</v>
          </cell>
          <cell r="H25">
            <v>29102</v>
          </cell>
          <cell r="I25">
            <v>20949</v>
          </cell>
          <cell r="J25">
            <v>22391</v>
          </cell>
          <cell r="K25">
            <v>23436</v>
          </cell>
          <cell r="L25">
            <v>18934</v>
          </cell>
          <cell r="M25">
            <v>31653</v>
          </cell>
          <cell r="N25">
            <v>22820</v>
          </cell>
          <cell r="O25">
            <v>345788</v>
          </cell>
          <cell r="P25">
            <v>0</v>
          </cell>
          <cell r="Q25">
            <v>584449</v>
          </cell>
          <cell r="R25">
            <v>515690.29411764699</v>
          </cell>
          <cell r="S25">
            <v>68758.70588235301</v>
          </cell>
          <cell r="T25">
            <v>1</v>
          </cell>
        </row>
        <row r="26">
          <cell r="A26" t="str">
            <v>7002347</v>
          </cell>
          <cell r="B26" t="str">
            <v>7002347N1</v>
          </cell>
          <cell r="C26" t="str">
            <v>00577784</v>
          </cell>
          <cell r="D26" t="str">
            <v>FRANKLIN COUNTY NURSING HOME</v>
          </cell>
          <cell r="E26">
            <v>15513</v>
          </cell>
          <cell r="F26">
            <v>14178</v>
          </cell>
          <cell r="G26">
            <v>22306</v>
          </cell>
          <cell r="H26">
            <v>19925</v>
          </cell>
          <cell r="I26">
            <v>10387</v>
          </cell>
          <cell r="J26">
            <v>2273</v>
          </cell>
          <cell r="K26">
            <v>5850</v>
          </cell>
          <cell r="L26">
            <v>342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90774</v>
          </cell>
          <cell r="R26">
            <v>80094.705882352922</v>
          </cell>
          <cell r="S26">
            <v>10679.294117647078</v>
          </cell>
          <cell r="T26" t="str">
            <v>Closed 5/11/15</v>
          </cell>
        </row>
        <row r="27">
          <cell r="A27" t="str">
            <v>3620301</v>
          </cell>
          <cell r="B27" t="str">
            <v>3620301N</v>
          </cell>
          <cell r="C27" t="str">
            <v>01204080</v>
          </cell>
          <cell r="D27" t="str">
            <v>HELP/PSI, INC AIDS ADHCP</v>
          </cell>
          <cell r="E27">
            <v>103638</v>
          </cell>
          <cell r="F27">
            <v>97634</v>
          </cell>
          <cell r="G27">
            <v>90255</v>
          </cell>
          <cell r="H27">
            <v>98604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390131</v>
          </cell>
          <cell r="R27">
            <v>344233.23529411759</v>
          </cell>
          <cell r="S27">
            <v>45897.764705882408</v>
          </cell>
          <cell r="T27"/>
        </row>
        <row r="28">
          <cell r="A28" t="str">
            <v>5907313</v>
          </cell>
          <cell r="B28" t="str">
            <v>5907313N</v>
          </cell>
          <cell r="C28" t="str">
            <v>02995339</v>
          </cell>
          <cell r="D28" t="str">
            <v>HOPE CENTER FOR HIV AND NURSING CARE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9484</v>
          </cell>
          <cell r="J28">
            <v>33729</v>
          </cell>
          <cell r="K28">
            <v>39138</v>
          </cell>
          <cell r="L28">
            <v>35797</v>
          </cell>
          <cell r="M28">
            <v>38801</v>
          </cell>
          <cell r="N28">
            <v>41097</v>
          </cell>
          <cell r="O28">
            <v>35027</v>
          </cell>
          <cell r="P28">
            <v>55721</v>
          </cell>
          <cell r="Q28">
            <v>288794</v>
          </cell>
          <cell r="R28">
            <v>254818.23529411759</v>
          </cell>
          <cell r="S28">
            <v>33975.764705882408</v>
          </cell>
          <cell r="T28">
            <v>1</v>
          </cell>
        </row>
        <row r="29">
          <cell r="A29" t="str">
            <v>2701361</v>
          </cell>
          <cell r="B29" t="str">
            <v>2701361N</v>
          </cell>
          <cell r="C29" t="str">
            <v>00356390</v>
          </cell>
          <cell r="D29" t="str">
            <v>JAMES SQUARE HEALTH AND REHABILITATION CENTRE</v>
          </cell>
          <cell r="E29">
            <v>139602</v>
          </cell>
          <cell r="F29">
            <v>140585</v>
          </cell>
          <cell r="G29">
            <v>146301</v>
          </cell>
          <cell r="H29">
            <v>153441</v>
          </cell>
          <cell r="I29">
            <v>142150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722079</v>
          </cell>
          <cell r="R29">
            <v>637128.5294117647</v>
          </cell>
          <cell r="S29">
            <v>84950.470588235301</v>
          </cell>
          <cell r="T29"/>
        </row>
        <row r="30">
          <cell r="A30" t="str">
            <v>5904309</v>
          </cell>
          <cell r="B30" t="str">
            <v>5904309N</v>
          </cell>
          <cell r="C30" t="str">
            <v>00356390</v>
          </cell>
          <cell r="D30" t="str">
            <v>JAMES SQUARE NURSING AND REHABILITATION CENTRE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172067</v>
          </cell>
          <cell r="K30">
            <v>146554</v>
          </cell>
          <cell r="L30">
            <v>166871</v>
          </cell>
          <cell r="M30">
            <v>151939</v>
          </cell>
          <cell r="N30">
            <v>148784</v>
          </cell>
          <cell r="O30">
            <v>159075</v>
          </cell>
          <cell r="P30">
            <v>155386</v>
          </cell>
          <cell r="Q30">
            <v>1100676</v>
          </cell>
          <cell r="R30">
            <v>971184.70588235289</v>
          </cell>
          <cell r="S30">
            <v>129491.29411764711</v>
          </cell>
          <cell r="T30">
            <v>1</v>
          </cell>
        </row>
        <row r="31">
          <cell r="A31" t="str">
            <v>3429302</v>
          </cell>
          <cell r="B31" t="str">
            <v>3429302N</v>
          </cell>
          <cell r="C31" t="str">
            <v>02994067</v>
          </cell>
          <cell r="D31" t="str">
            <v>JOHN J. FOLEY SKILLED NURSING FACILITY</v>
          </cell>
          <cell r="E31">
            <v>1060</v>
          </cell>
          <cell r="F31">
            <v>547</v>
          </cell>
          <cell r="G31">
            <v>152</v>
          </cell>
          <cell r="H31">
            <v>171</v>
          </cell>
          <cell r="I31">
            <v>957</v>
          </cell>
          <cell r="J31">
            <v>346</v>
          </cell>
          <cell r="K31">
            <v>198</v>
          </cell>
          <cell r="L31">
            <v>565</v>
          </cell>
          <cell r="M31">
            <v>880</v>
          </cell>
          <cell r="N31">
            <v>219</v>
          </cell>
          <cell r="O31">
            <v>861</v>
          </cell>
          <cell r="P31">
            <v>300</v>
          </cell>
          <cell r="Q31">
            <v>6256</v>
          </cell>
          <cell r="R31">
            <v>5520</v>
          </cell>
          <cell r="S31">
            <v>736</v>
          </cell>
          <cell r="T31" t="str">
            <v>Closed 6/21/13</v>
          </cell>
        </row>
        <row r="32">
          <cell r="A32" t="str">
            <v>5401308</v>
          </cell>
          <cell r="B32" t="str">
            <v>5401308N</v>
          </cell>
          <cell r="C32" t="str">
            <v>00649849</v>
          </cell>
          <cell r="D32" t="str">
            <v>KATERI RESIDENCE</v>
          </cell>
          <cell r="E32">
            <v>758</v>
          </cell>
          <cell r="F32">
            <v>53</v>
          </cell>
          <cell r="G32">
            <v>291</v>
          </cell>
          <cell r="H32">
            <v>13471</v>
          </cell>
          <cell r="I32">
            <v>15</v>
          </cell>
          <cell r="J32">
            <v>79</v>
          </cell>
          <cell r="K32">
            <v>6164</v>
          </cell>
          <cell r="L32">
            <v>4</v>
          </cell>
          <cell r="M32">
            <v>5515</v>
          </cell>
          <cell r="N32">
            <v>7</v>
          </cell>
          <cell r="O32">
            <v>1593</v>
          </cell>
          <cell r="P32">
            <v>875</v>
          </cell>
          <cell r="Q32">
            <v>28825</v>
          </cell>
          <cell r="R32">
            <v>25433.823529411762</v>
          </cell>
          <cell r="S32">
            <v>3391.1764705882379</v>
          </cell>
          <cell r="T32">
            <v>1</v>
          </cell>
        </row>
        <row r="33">
          <cell r="A33" t="str">
            <v>5153307</v>
          </cell>
          <cell r="B33" t="str">
            <v>5153307N</v>
          </cell>
          <cell r="C33"/>
          <cell r="D33" t="str">
            <v>THE RIVERSIDE</v>
          </cell>
          <cell r="E33">
            <v>214275</v>
          </cell>
          <cell r="F33">
            <v>202117</v>
          </cell>
          <cell r="G33">
            <v>200407</v>
          </cell>
          <cell r="H33">
            <v>236035</v>
          </cell>
          <cell r="I33">
            <v>198824</v>
          </cell>
          <cell r="J33">
            <v>228740</v>
          </cell>
          <cell r="K33">
            <v>211928</v>
          </cell>
          <cell r="L33">
            <v>174691</v>
          </cell>
          <cell r="M33">
            <v>317421</v>
          </cell>
          <cell r="N33">
            <v>191493</v>
          </cell>
          <cell r="O33">
            <v>232753</v>
          </cell>
          <cell r="P33">
            <v>264134</v>
          </cell>
          <cell r="Q33">
            <v>2672818</v>
          </cell>
          <cell r="R33">
            <v>2358368.8235294116</v>
          </cell>
          <cell r="S33">
            <v>314449.17647058843</v>
          </cell>
          <cell r="T33">
            <v>1</v>
          </cell>
        </row>
        <row r="34">
          <cell r="A34" t="str">
            <v>2625000</v>
          </cell>
          <cell r="B34" t="str">
            <v>2625000N</v>
          </cell>
          <cell r="C34" t="str">
            <v>00309742</v>
          </cell>
          <cell r="D34" t="str">
            <v>KINGSBRIDGE HEIGHTS REHABILITATION AND CARE CENTER</v>
          </cell>
          <cell r="E34">
            <v>176176</v>
          </cell>
          <cell r="F34">
            <v>169665</v>
          </cell>
          <cell r="G34">
            <v>167246</v>
          </cell>
          <cell r="H34">
            <v>214838</v>
          </cell>
          <cell r="I34">
            <v>135743</v>
          </cell>
          <cell r="J34">
            <v>177842</v>
          </cell>
          <cell r="K34">
            <v>187581</v>
          </cell>
          <cell r="L34">
            <v>132200</v>
          </cell>
          <cell r="M34">
            <v>132056</v>
          </cell>
          <cell r="N34">
            <v>164242</v>
          </cell>
          <cell r="O34">
            <v>158087</v>
          </cell>
          <cell r="P34">
            <v>0</v>
          </cell>
          <cell r="Q34">
            <v>1815676</v>
          </cell>
          <cell r="R34">
            <v>1602067.0588235292</v>
          </cell>
          <cell r="S34">
            <v>213608.94117647083</v>
          </cell>
          <cell r="T34">
            <v>1</v>
          </cell>
        </row>
        <row r="35">
          <cell r="A35" t="str">
            <v>5151304</v>
          </cell>
          <cell r="B35" t="str">
            <v>5151304N</v>
          </cell>
          <cell r="C35" t="str">
            <v>00569851</v>
          </cell>
          <cell r="D35" t="str">
            <v>KINNEY NURSING HOME</v>
          </cell>
          <cell r="E35">
            <v>71</v>
          </cell>
          <cell r="F35">
            <v>3</v>
          </cell>
          <cell r="G35">
            <v>1628</v>
          </cell>
          <cell r="H35">
            <v>7</v>
          </cell>
          <cell r="I35">
            <v>7</v>
          </cell>
          <cell r="J35">
            <v>7</v>
          </cell>
          <cell r="K35">
            <v>7</v>
          </cell>
          <cell r="L35">
            <v>0</v>
          </cell>
          <cell r="M35">
            <v>0</v>
          </cell>
          <cell r="N35">
            <v>7</v>
          </cell>
          <cell r="O35">
            <v>0</v>
          </cell>
          <cell r="P35">
            <v>7</v>
          </cell>
          <cell r="Q35">
            <v>1744</v>
          </cell>
          <cell r="R35">
            <v>1538.8235294117644</v>
          </cell>
          <cell r="S35">
            <v>205.17647058823559</v>
          </cell>
          <cell r="T35" t="str">
            <v>Closed 5/6/14</v>
          </cell>
        </row>
        <row r="36">
          <cell r="A36" t="str">
            <v>7002344</v>
          </cell>
          <cell r="B36" t="str">
            <v>7002344N</v>
          </cell>
          <cell r="C36" t="str">
            <v>00309031</v>
          </cell>
          <cell r="D36" t="str">
            <v>METROPOLITAN JEWISH GERIATRIC CENTER</v>
          </cell>
          <cell r="E36">
            <v>6801</v>
          </cell>
          <cell r="F36">
            <v>1</v>
          </cell>
          <cell r="G36">
            <v>5</v>
          </cell>
          <cell r="H36">
            <v>4.38</v>
          </cell>
          <cell r="I36">
            <v>1</v>
          </cell>
          <cell r="J36">
            <v>4</v>
          </cell>
          <cell r="K36">
            <v>7.62</v>
          </cell>
          <cell r="L36">
            <v>1</v>
          </cell>
          <cell r="M36">
            <v>4</v>
          </cell>
          <cell r="N36">
            <v>8</v>
          </cell>
          <cell r="O36">
            <v>1</v>
          </cell>
          <cell r="P36">
            <v>4</v>
          </cell>
          <cell r="Q36">
            <v>6842</v>
          </cell>
          <cell r="R36">
            <v>6037.0588235294108</v>
          </cell>
          <cell r="S36">
            <v>804.9411764705892</v>
          </cell>
          <cell r="T36">
            <v>1</v>
          </cell>
        </row>
        <row r="37">
          <cell r="A37" t="str">
            <v>7003307</v>
          </cell>
          <cell r="B37" t="str">
            <v>7003307N</v>
          </cell>
          <cell r="C37" t="str">
            <v>00309031</v>
          </cell>
          <cell r="D37" t="str">
            <v>BORO PARK CENTER FOR REHABILITATION AND HEALTHCARE</v>
          </cell>
          <cell r="E37">
            <v>289052</v>
          </cell>
          <cell r="F37">
            <v>227325</v>
          </cell>
          <cell r="G37">
            <v>250328</v>
          </cell>
          <cell r="H37">
            <v>257283</v>
          </cell>
          <cell r="I37">
            <v>256836</v>
          </cell>
          <cell r="J37">
            <v>239412</v>
          </cell>
          <cell r="K37">
            <v>312577</v>
          </cell>
          <cell r="L37">
            <v>248692</v>
          </cell>
          <cell r="M37">
            <v>244902</v>
          </cell>
          <cell r="N37">
            <v>233701</v>
          </cell>
          <cell r="O37">
            <v>303998</v>
          </cell>
          <cell r="P37">
            <v>315272</v>
          </cell>
          <cell r="Q37">
            <v>3179378</v>
          </cell>
          <cell r="R37">
            <v>2805333.5294117643</v>
          </cell>
          <cell r="S37">
            <v>374044.47058823565</v>
          </cell>
        </row>
        <row r="38">
          <cell r="A38" t="str">
            <v>1527300</v>
          </cell>
          <cell r="B38" t="str">
            <v>1527300N</v>
          </cell>
          <cell r="C38" t="str">
            <v>00310467</v>
          </cell>
          <cell r="D38" t="str">
            <v>NOSTRAND CENTER FOR NURSING AND REHABILITATION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51712</v>
          </cell>
          <cell r="L38">
            <v>40079</v>
          </cell>
          <cell r="M38">
            <v>56564</v>
          </cell>
          <cell r="N38">
            <v>42974</v>
          </cell>
          <cell r="O38">
            <v>33061</v>
          </cell>
          <cell r="P38">
            <v>45662</v>
          </cell>
          <cell r="Q38">
            <v>270052</v>
          </cell>
          <cell r="R38">
            <v>238281.17647058822</v>
          </cell>
          <cell r="S38">
            <v>31770.823529411777</v>
          </cell>
        </row>
        <row r="39">
          <cell r="A39" t="str">
            <v>1101311</v>
          </cell>
          <cell r="B39" t="str">
            <v>1101311N</v>
          </cell>
          <cell r="C39" t="str">
            <v>00309095</v>
          </cell>
          <cell r="D39" t="str">
            <v>ONTARIO COUNTY HEALTH FACILITY</v>
          </cell>
          <cell r="E39">
            <v>4205</v>
          </cell>
          <cell r="F39">
            <v>5513</v>
          </cell>
          <cell r="G39">
            <v>4282</v>
          </cell>
          <cell r="H39">
            <v>1526</v>
          </cell>
          <cell r="I39">
            <v>19</v>
          </cell>
          <cell r="J39">
            <v>123</v>
          </cell>
          <cell r="K39">
            <v>105</v>
          </cell>
          <cell r="L39">
            <v>1252</v>
          </cell>
          <cell r="M39">
            <v>78</v>
          </cell>
          <cell r="N39">
            <v>88</v>
          </cell>
          <cell r="O39">
            <v>0</v>
          </cell>
          <cell r="P39">
            <v>0</v>
          </cell>
          <cell r="Q39">
            <v>17191</v>
          </cell>
          <cell r="R39">
            <v>15168.529411764704</v>
          </cell>
          <cell r="S39">
            <v>2022.4705882352955</v>
          </cell>
        </row>
        <row r="40">
          <cell r="A40" t="str">
            <v>1226300</v>
          </cell>
          <cell r="B40" t="str">
            <v>1226300N</v>
          </cell>
          <cell r="C40" t="str">
            <v>00309095</v>
          </cell>
          <cell r="D40" t="str">
            <v>ONTARIO CENTER FOR REHABILITATION AND HEALTHCARE</v>
          </cell>
          <cell r="E40">
            <v>33724</v>
          </cell>
          <cell r="F40">
            <v>26533</v>
          </cell>
          <cell r="G40">
            <v>29640</v>
          </cell>
          <cell r="H40">
            <v>29641</v>
          </cell>
          <cell r="I40">
            <v>30155</v>
          </cell>
          <cell r="J40">
            <v>26532</v>
          </cell>
          <cell r="K40">
            <v>35271</v>
          </cell>
          <cell r="L40">
            <v>30150</v>
          </cell>
          <cell r="M40">
            <v>31432</v>
          </cell>
          <cell r="N40">
            <v>34932</v>
          </cell>
          <cell r="O40">
            <v>25095</v>
          </cell>
          <cell r="P40">
            <v>36674</v>
          </cell>
          <cell r="Q40">
            <v>369779</v>
          </cell>
          <cell r="R40">
            <v>326275.5882352941</v>
          </cell>
          <cell r="S40">
            <v>43503.411764705903</v>
          </cell>
          <cell r="T40">
            <v>1</v>
          </cell>
        </row>
        <row r="41">
          <cell r="A41" t="str">
            <v>7001805</v>
          </cell>
          <cell r="B41" t="str">
            <v>7001805N</v>
          </cell>
          <cell r="C41" t="str">
            <v>00313011</v>
          </cell>
          <cell r="D41" t="str">
            <v>PALATINE NURSING HOME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656</v>
          </cell>
          <cell r="J41">
            <v>91</v>
          </cell>
          <cell r="K41">
            <v>16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763</v>
          </cell>
          <cell r="R41">
            <v>673.23529411764696</v>
          </cell>
          <cell r="S41">
            <v>89.764705882353041</v>
          </cell>
          <cell r="T41"/>
        </row>
        <row r="42">
          <cell r="A42" t="str">
            <v>5725303</v>
          </cell>
          <cell r="B42" t="str">
            <v>5725303N</v>
          </cell>
          <cell r="C42" t="str">
            <v>00313011</v>
          </cell>
          <cell r="D42" t="str">
            <v>PALATINE NURSING HOME</v>
          </cell>
          <cell r="E42">
            <v>24195</v>
          </cell>
          <cell r="F42">
            <v>20741</v>
          </cell>
          <cell r="G42">
            <v>21070</v>
          </cell>
          <cell r="H42">
            <v>25203</v>
          </cell>
          <cell r="I42">
            <v>18777</v>
          </cell>
          <cell r="J42">
            <v>20876</v>
          </cell>
          <cell r="K42">
            <v>23675</v>
          </cell>
          <cell r="L42">
            <v>22647</v>
          </cell>
          <cell r="M42">
            <v>24587</v>
          </cell>
          <cell r="N42">
            <v>21041</v>
          </cell>
          <cell r="O42">
            <v>22286</v>
          </cell>
          <cell r="P42">
            <v>29518</v>
          </cell>
          <cell r="Q42">
            <v>274616</v>
          </cell>
          <cell r="R42">
            <v>242308.23529411762</v>
          </cell>
          <cell r="S42">
            <v>32307.764705882379</v>
          </cell>
        </row>
        <row r="43">
          <cell r="A43" t="str">
            <v>1401342</v>
          </cell>
          <cell r="B43" t="str">
            <v>1401342N</v>
          </cell>
          <cell r="C43" t="str">
            <v>00801809</v>
          </cell>
          <cell r="D43" t="str">
            <v>RIDGE VIEW MANOR, LLC</v>
          </cell>
          <cell r="E43">
            <v>37138</v>
          </cell>
          <cell r="F43">
            <v>23732</v>
          </cell>
          <cell r="G43">
            <v>26554</v>
          </cell>
          <cell r="H43">
            <v>27888</v>
          </cell>
          <cell r="I43">
            <v>29515</v>
          </cell>
          <cell r="J43">
            <v>25858</v>
          </cell>
          <cell r="K43">
            <v>30389</v>
          </cell>
          <cell r="L43">
            <v>29019</v>
          </cell>
          <cell r="M43">
            <v>29126</v>
          </cell>
          <cell r="N43">
            <v>32374</v>
          </cell>
          <cell r="O43">
            <v>0</v>
          </cell>
          <cell r="P43">
            <v>0</v>
          </cell>
          <cell r="Q43">
            <v>291593</v>
          </cell>
          <cell r="R43">
            <v>257287.94117647054</v>
          </cell>
          <cell r="S43">
            <v>34305.058823529456</v>
          </cell>
        </row>
        <row r="44">
          <cell r="A44" t="str">
            <v>1435302</v>
          </cell>
          <cell r="B44" t="str">
            <v>1435302N</v>
          </cell>
          <cell r="C44"/>
          <cell r="D44" t="str">
            <v>SAFIRE REHABILITATION OF SOUTHTOWNS, LLC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41231</v>
          </cell>
          <cell r="P44">
            <v>32279</v>
          </cell>
          <cell r="Q44">
            <v>73510</v>
          </cell>
          <cell r="R44">
            <v>64861.764705882342</v>
          </cell>
          <cell r="S44">
            <v>8648.2352941176578</v>
          </cell>
          <cell r="T44">
            <v>1</v>
          </cell>
        </row>
        <row r="45">
          <cell r="A45" t="str">
            <v>3201311</v>
          </cell>
          <cell r="B45" t="str">
            <v>3201311N</v>
          </cell>
          <cell r="C45"/>
          <cell r="D45" t="str">
            <v>RIVERSIDE CENTER FOR NURSING AND REHABILITATION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25466</v>
          </cell>
          <cell r="O45">
            <v>31695</v>
          </cell>
          <cell r="P45">
            <v>30450</v>
          </cell>
          <cell r="Q45">
            <v>87611</v>
          </cell>
          <cell r="R45">
            <v>77303.823529411762</v>
          </cell>
          <cell r="S45">
            <v>10307.176470588238</v>
          </cell>
          <cell r="T45"/>
        </row>
        <row r="46">
          <cell r="A46" t="str">
            <v>3301329</v>
          </cell>
          <cell r="B46" t="str">
            <v>3301329N</v>
          </cell>
          <cell r="C46" t="str">
            <v>00473845</v>
          </cell>
          <cell r="D46" t="str">
            <v>RIVERSIDE CENTER FOR REHABILITATION AND NURSING</v>
          </cell>
          <cell r="E46">
            <v>25681</v>
          </cell>
          <cell r="F46">
            <v>30252</v>
          </cell>
          <cell r="G46">
            <v>25685</v>
          </cell>
          <cell r="H46">
            <v>37439</v>
          </cell>
          <cell r="I46">
            <v>26543</v>
          </cell>
          <cell r="J46">
            <v>34252</v>
          </cell>
          <cell r="K46">
            <v>33035</v>
          </cell>
          <cell r="L46">
            <v>29982</v>
          </cell>
          <cell r="M46">
            <v>36062</v>
          </cell>
          <cell r="N46">
            <v>0</v>
          </cell>
          <cell r="O46">
            <v>0</v>
          </cell>
          <cell r="P46">
            <v>0</v>
          </cell>
          <cell r="Q46">
            <v>278931</v>
          </cell>
          <cell r="R46">
            <v>246115.5882352941</v>
          </cell>
          <cell r="S46">
            <v>32815.411764705903</v>
          </cell>
          <cell r="T46">
            <v>1</v>
          </cell>
        </row>
        <row r="47">
          <cell r="A47" t="str">
            <v/>
          </cell>
          <cell r="B47"/>
          <cell r="C47"/>
          <cell r="D47" t="str">
            <v>RIVERSIDE CENTER FOR NURSING AND REHABILITATION</v>
          </cell>
          <cell r="E47">
            <v>25681</v>
          </cell>
          <cell r="F47">
            <v>30252</v>
          </cell>
          <cell r="G47">
            <v>25685</v>
          </cell>
          <cell r="H47">
            <v>37439</v>
          </cell>
          <cell r="I47">
            <v>26543</v>
          </cell>
          <cell r="J47">
            <v>34252</v>
          </cell>
          <cell r="K47">
            <v>33035</v>
          </cell>
          <cell r="L47">
            <v>29982</v>
          </cell>
          <cell r="M47">
            <v>36062</v>
          </cell>
          <cell r="N47">
            <v>25466</v>
          </cell>
          <cell r="O47">
            <v>31695</v>
          </cell>
          <cell r="P47">
            <v>30450</v>
          </cell>
          <cell r="Q47">
            <v>366542</v>
          </cell>
          <cell r="R47">
            <v>323419.41176470584</v>
          </cell>
          <cell r="S47">
            <v>43122.588235294155</v>
          </cell>
          <cell r="T47">
            <v>1</v>
          </cell>
        </row>
        <row r="48">
          <cell r="A48" t="str">
            <v>7001804</v>
          </cell>
          <cell r="B48" t="str">
            <v>7001804N</v>
          </cell>
          <cell r="C48" t="str">
            <v>01476104</v>
          </cell>
          <cell r="D48" t="str">
            <v>ROBERT MAPPLETHORPE RESIDENTIAL TREATMENT FACILITY A.N.</v>
          </cell>
          <cell r="E48">
            <v>31739</v>
          </cell>
          <cell r="F48">
            <v>1088</v>
          </cell>
          <cell r="G48">
            <v>16224</v>
          </cell>
          <cell r="H48">
            <v>2334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51385</v>
          </cell>
          <cell r="R48">
            <v>45339.705882352937</v>
          </cell>
          <cell r="S48">
            <v>6045.2941176470631</v>
          </cell>
          <cell r="T48" t="str">
            <v>Closed 2-19-15</v>
          </cell>
        </row>
        <row r="49">
          <cell r="A49" t="str">
            <v>1403304</v>
          </cell>
          <cell r="B49" t="str">
            <v>1403304N</v>
          </cell>
          <cell r="C49" t="str">
            <v>01032897</v>
          </cell>
          <cell r="D49" t="str">
            <v>SHERIDAN MANOR, LLC</v>
          </cell>
          <cell r="E49">
            <v>36103</v>
          </cell>
          <cell r="F49">
            <v>24938</v>
          </cell>
          <cell r="G49">
            <v>23756</v>
          </cell>
          <cell r="H49">
            <v>39331</v>
          </cell>
          <cell r="I49">
            <v>29131</v>
          </cell>
          <cell r="J49">
            <v>23817</v>
          </cell>
          <cell r="K49">
            <v>25639</v>
          </cell>
          <cell r="L49">
            <v>27102</v>
          </cell>
          <cell r="M49">
            <v>28886</v>
          </cell>
          <cell r="N49">
            <v>24368</v>
          </cell>
          <cell r="O49">
            <v>0</v>
          </cell>
          <cell r="P49">
            <v>0</v>
          </cell>
          <cell r="Q49">
            <v>283071</v>
          </cell>
          <cell r="R49">
            <v>249768.5294117647</v>
          </cell>
          <cell r="S49">
            <v>33302.470588235301</v>
          </cell>
          <cell r="T49">
            <v>1</v>
          </cell>
        </row>
        <row r="50">
          <cell r="A50" t="str">
            <v>7003357</v>
          </cell>
          <cell r="B50" t="str">
            <v>7003357N</v>
          </cell>
          <cell r="C50"/>
          <cell r="D50" t="str">
            <v>SAFIRE REHABILITATION OF NORTHTOWNS, LLC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30356</v>
          </cell>
          <cell r="P50">
            <v>30195</v>
          </cell>
          <cell r="Q50">
            <v>60551</v>
          </cell>
          <cell r="R50">
            <v>53427.352941176461</v>
          </cell>
          <cell r="S50">
            <v>7123.6470588235388</v>
          </cell>
          <cell r="T50">
            <v>1</v>
          </cell>
        </row>
        <row r="51">
          <cell r="A51" t="str">
            <v>3202316</v>
          </cell>
          <cell r="B51" t="str">
            <v>3202316N</v>
          </cell>
          <cell r="C51" t="str">
            <v>00309848</v>
          </cell>
          <cell r="D51" t="str">
            <v>FLUSHING MANOR NURSING HOME</v>
          </cell>
          <cell r="E51">
            <v>113368</v>
          </cell>
          <cell r="F51">
            <v>91836</v>
          </cell>
          <cell r="G51">
            <v>94065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299269</v>
          </cell>
          <cell r="R51">
            <v>264060.88235294115</v>
          </cell>
          <cell r="S51">
            <v>35208.117647058854</v>
          </cell>
          <cell r="T51"/>
        </row>
        <row r="52">
          <cell r="A52" t="str">
            <v>5157316</v>
          </cell>
          <cell r="B52" t="str">
            <v>5157316N</v>
          </cell>
          <cell r="C52" t="str">
            <v>00309848</v>
          </cell>
          <cell r="D52" t="str">
            <v>SAPPHIRE CENTER FOR REHABILITATION AND NURSING OF CENTRAL QUEENS, LLC</v>
          </cell>
          <cell r="E52">
            <v>0</v>
          </cell>
          <cell r="F52">
            <v>0</v>
          </cell>
          <cell r="G52">
            <v>0</v>
          </cell>
          <cell r="H52">
            <v>110970</v>
          </cell>
          <cell r="I52">
            <v>69992</v>
          </cell>
          <cell r="J52">
            <v>90103</v>
          </cell>
          <cell r="K52">
            <v>131851</v>
          </cell>
          <cell r="L52">
            <v>78313</v>
          </cell>
          <cell r="M52">
            <v>126044</v>
          </cell>
          <cell r="N52">
            <v>80886</v>
          </cell>
          <cell r="O52">
            <v>97777</v>
          </cell>
          <cell r="P52">
            <v>114803</v>
          </cell>
          <cell r="Q52">
            <v>900739</v>
          </cell>
          <cell r="R52">
            <v>794769.70588235289</v>
          </cell>
          <cell r="S52">
            <v>105969.29411764711</v>
          </cell>
          <cell r="T52"/>
        </row>
        <row r="53">
          <cell r="A53" t="str">
            <v>7003403</v>
          </cell>
          <cell r="B53" t="str">
            <v>7003403N</v>
          </cell>
          <cell r="C53" t="str">
            <v>00473809</v>
          </cell>
          <cell r="D53" t="str">
            <v>SARATOGA CENTER FOR REHAB AND SKILLED NURSING CARE</v>
          </cell>
          <cell r="E53">
            <v>0</v>
          </cell>
          <cell r="F53">
            <v>77337</v>
          </cell>
          <cell r="G53">
            <v>89423</v>
          </cell>
          <cell r="H53">
            <v>73980</v>
          </cell>
          <cell r="I53">
            <v>66771</v>
          </cell>
          <cell r="J53">
            <v>71544</v>
          </cell>
          <cell r="K53">
            <v>82908</v>
          </cell>
          <cell r="L53">
            <v>87525</v>
          </cell>
          <cell r="M53">
            <v>76701</v>
          </cell>
          <cell r="N53">
            <v>50507</v>
          </cell>
          <cell r="O53">
            <v>71272</v>
          </cell>
          <cell r="P53">
            <v>116579</v>
          </cell>
          <cell r="Q53">
            <v>864547</v>
          </cell>
          <cell r="R53">
            <v>762835.5882352941</v>
          </cell>
          <cell r="S53">
            <v>101711.4117647059</v>
          </cell>
          <cell r="T53"/>
        </row>
        <row r="54">
          <cell r="A54" t="str">
            <v>7001802</v>
          </cell>
          <cell r="B54" t="str">
            <v>7001802N</v>
          </cell>
          <cell r="C54" t="str">
            <v>00473809</v>
          </cell>
          <cell r="D54" t="str">
            <v>SARATOGA COUNTY MAPLEWOOD MANOR</v>
          </cell>
          <cell r="E54">
            <v>100993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100993</v>
          </cell>
          <cell r="R54">
            <v>89111.470588235286</v>
          </cell>
          <cell r="S54">
            <v>11881.529411764714</v>
          </cell>
          <cell r="T54"/>
        </row>
        <row r="55">
          <cell r="A55" t="str">
            <v>7001801</v>
          </cell>
          <cell r="B55" t="str">
            <v>7001801N</v>
          </cell>
          <cell r="C55"/>
          <cell r="D55" t="str">
            <v>SEA-CREST HEALTH CARE CENTER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97456</v>
          </cell>
          <cell r="L55">
            <v>81920</v>
          </cell>
          <cell r="M55">
            <v>141969</v>
          </cell>
          <cell r="N55">
            <v>125122</v>
          </cell>
          <cell r="O55">
            <v>100065</v>
          </cell>
          <cell r="P55">
            <v>117424</v>
          </cell>
          <cell r="Q55">
            <v>663956</v>
          </cell>
          <cell r="R55">
            <v>585843.5294117647</v>
          </cell>
          <cell r="S55">
            <v>78112.470588235301</v>
          </cell>
          <cell r="T55"/>
        </row>
        <row r="56">
          <cell r="A56" t="str">
            <v>0364302</v>
          </cell>
          <cell r="B56" t="str">
            <v>0364302N</v>
          </cell>
          <cell r="C56" t="str">
            <v>00308865</v>
          </cell>
          <cell r="D56" t="str">
            <v>SEA-CREST HEALTH CARE CENTER, LLC</v>
          </cell>
          <cell r="E56">
            <v>130356</v>
          </cell>
          <cell r="F56">
            <v>112235</v>
          </cell>
          <cell r="G56">
            <v>149986</v>
          </cell>
          <cell r="H56">
            <v>121796</v>
          </cell>
          <cell r="I56">
            <v>105086</v>
          </cell>
          <cell r="J56">
            <v>117534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736993</v>
          </cell>
          <cell r="R56">
            <v>650287.94117647049</v>
          </cell>
          <cell r="S56">
            <v>86705.058823529514</v>
          </cell>
          <cell r="T56">
            <v>1</v>
          </cell>
        </row>
        <row r="57">
          <cell r="A57" t="str">
            <v>2851301</v>
          </cell>
          <cell r="B57" t="str">
            <v>2851301N</v>
          </cell>
          <cell r="C57" t="str">
            <v>00474391</v>
          </cell>
          <cell r="D57" t="str">
            <v>ST JOSEPH NURSING HOME CO OF UTICA</v>
          </cell>
          <cell r="E57">
            <v>31852</v>
          </cell>
          <cell r="F57">
            <v>17769</v>
          </cell>
          <cell r="G57">
            <v>2051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51672</v>
          </cell>
          <cell r="R57">
            <v>45592.94117647058</v>
          </cell>
          <cell r="S57">
            <v>6079.0588235294199</v>
          </cell>
          <cell r="T57"/>
        </row>
        <row r="58">
          <cell r="A58" t="str">
            <v>4921303</v>
          </cell>
          <cell r="B58" t="str">
            <v>4921303N</v>
          </cell>
          <cell r="C58" t="str">
            <v>00474391</v>
          </cell>
          <cell r="D58" t="str">
            <v>UTICA REHABILITATION &amp; NURSING CENTER</v>
          </cell>
          <cell r="E58">
            <v>0</v>
          </cell>
          <cell r="F58">
            <v>13990</v>
          </cell>
          <cell r="G58">
            <v>29038</v>
          </cell>
          <cell r="H58">
            <v>27367</v>
          </cell>
          <cell r="I58">
            <v>28915</v>
          </cell>
          <cell r="J58">
            <v>28071</v>
          </cell>
          <cell r="K58">
            <v>28587</v>
          </cell>
          <cell r="L58">
            <v>34011</v>
          </cell>
          <cell r="M58">
            <v>34652</v>
          </cell>
          <cell r="N58">
            <v>30358</v>
          </cell>
          <cell r="O58">
            <v>26289</v>
          </cell>
          <cell r="P58">
            <v>32913</v>
          </cell>
          <cell r="Q58">
            <v>314191</v>
          </cell>
          <cell r="R58">
            <v>277227.35294117645</v>
          </cell>
          <cell r="S58">
            <v>36963.647058823553</v>
          </cell>
          <cell r="T58">
            <v>1</v>
          </cell>
        </row>
        <row r="59">
          <cell r="A59" t="str">
            <v>2850301</v>
          </cell>
          <cell r="B59" t="str">
            <v>2850301N</v>
          </cell>
          <cell r="C59" t="str">
            <v>00310738</v>
          </cell>
          <cell r="D59" t="str">
            <v>ST TERESA'S NURSING AND REHABILITATION CENTER</v>
          </cell>
          <cell r="E59">
            <v>44</v>
          </cell>
          <cell r="F59">
            <v>29</v>
          </cell>
          <cell r="G59">
            <v>31</v>
          </cell>
          <cell r="H59">
            <v>488</v>
          </cell>
          <cell r="I59">
            <v>57</v>
          </cell>
          <cell r="J59">
            <v>36</v>
          </cell>
          <cell r="K59">
            <v>27</v>
          </cell>
          <cell r="L59">
            <v>28</v>
          </cell>
          <cell r="M59">
            <v>0</v>
          </cell>
          <cell r="N59">
            <v>61</v>
          </cell>
          <cell r="O59">
            <v>15</v>
          </cell>
          <cell r="P59">
            <v>0</v>
          </cell>
          <cell r="Q59">
            <v>816</v>
          </cell>
          <cell r="R59">
            <v>720</v>
          </cell>
          <cell r="S59">
            <v>96</v>
          </cell>
          <cell r="T59"/>
        </row>
        <row r="60">
          <cell r="A60" t="str">
            <v>7002335</v>
          </cell>
          <cell r="B60" t="str">
            <v>7002335N</v>
          </cell>
          <cell r="C60" t="str">
            <v>00310738</v>
          </cell>
          <cell r="D60" t="str">
            <v>HIGHLAND REHABILITATION AND NURSING CENTER</v>
          </cell>
          <cell r="E60">
            <v>33140</v>
          </cell>
          <cell r="F60">
            <v>31855</v>
          </cell>
          <cell r="G60">
            <v>29459</v>
          </cell>
          <cell r="H60">
            <v>29498</v>
          </cell>
          <cell r="I60">
            <v>30789</v>
          </cell>
          <cell r="J60">
            <v>27377</v>
          </cell>
          <cell r="K60">
            <v>32089</v>
          </cell>
          <cell r="L60">
            <v>28210</v>
          </cell>
          <cell r="M60">
            <v>30290</v>
          </cell>
          <cell r="N60">
            <v>29978</v>
          </cell>
          <cell r="O60">
            <v>32477</v>
          </cell>
          <cell r="P60">
            <v>44473</v>
          </cell>
          <cell r="Q60">
            <v>379635</v>
          </cell>
          <cell r="R60">
            <v>334972.0588235294</v>
          </cell>
          <cell r="S60">
            <v>44662.941176470602</v>
          </cell>
        </row>
        <row r="61">
          <cell r="A61" t="str">
            <v>1421308</v>
          </cell>
          <cell r="B61" t="str">
            <v>1421308N</v>
          </cell>
          <cell r="C61" t="str">
            <v>00355679</v>
          </cell>
          <cell r="D61" t="str">
            <v>STEUBEN COUNTY INFIRMARY</v>
          </cell>
          <cell r="E61">
            <v>1589</v>
          </cell>
          <cell r="F61">
            <v>2607</v>
          </cell>
          <cell r="G61">
            <v>1514</v>
          </cell>
          <cell r="H61">
            <v>131</v>
          </cell>
          <cell r="I61">
            <v>1245</v>
          </cell>
          <cell r="J61">
            <v>167</v>
          </cell>
          <cell r="K61">
            <v>1504</v>
          </cell>
          <cell r="L61">
            <v>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8765</v>
          </cell>
          <cell r="R61">
            <v>7733.823529411764</v>
          </cell>
          <cell r="S61">
            <v>1031.176470588236</v>
          </cell>
        </row>
        <row r="62">
          <cell r="A62" t="str">
            <v>2752301</v>
          </cell>
          <cell r="B62" t="str">
            <v>2752301N</v>
          </cell>
          <cell r="C62" t="str">
            <v>00355679</v>
          </cell>
          <cell r="D62" t="str">
            <v>STEUBEN CENTER FOR REHABILITATOIN AND HEALTHCARE</v>
          </cell>
          <cell r="E62">
            <v>40335</v>
          </cell>
          <cell r="F62">
            <v>34004</v>
          </cell>
          <cell r="G62">
            <v>41874</v>
          </cell>
          <cell r="H62">
            <v>44480</v>
          </cell>
          <cell r="I62">
            <v>45440</v>
          </cell>
          <cell r="J62">
            <v>46791</v>
          </cell>
          <cell r="K62">
            <v>47403</v>
          </cell>
          <cell r="L62">
            <v>47108</v>
          </cell>
          <cell r="M62">
            <v>54963</v>
          </cell>
          <cell r="N62">
            <v>41585</v>
          </cell>
          <cell r="O62">
            <v>51490</v>
          </cell>
          <cell r="P62">
            <v>47279</v>
          </cell>
          <cell r="Q62">
            <v>542752</v>
          </cell>
          <cell r="R62">
            <v>478898.82352941169</v>
          </cell>
          <cell r="S62">
            <v>63853.176470588311</v>
          </cell>
        </row>
        <row r="63">
          <cell r="A63" t="str">
            <v>7001389</v>
          </cell>
          <cell r="B63" t="str">
            <v>7001389N</v>
          </cell>
          <cell r="C63"/>
          <cell r="D63" t="str">
            <v>THE CITADEL REHAB AND NURSING CENTER AT KINGSBRIDGE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192154</v>
          </cell>
          <cell r="Q63">
            <v>192154</v>
          </cell>
          <cell r="R63">
            <v>169547.64705882352</v>
          </cell>
          <cell r="S63">
            <v>22606.352941176476</v>
          </cell>
        </row>
        <row r="64">
          <cell r="A64" t="str">
            <v>7000393</v>
          </cell>
          <cell r="B64" t="str">
            <v>7000393N</v>
          </cell>
          <cell r="C64" t="str">
            <v>01876604</v>
          </cell>
          <cell r="D64" t="str">
            <v>HEBREW HOSPITAL HOME OF WESTCHESTER, INC.</v>
          </cell>
          <cell r="E64">
            <v>49995</v>
          </cell>
          <cell r="F64">
            <v>51519</v>
          </cell>
          <cell r="G64">
            <v>37388</v>
          </cell>
          <cell r="H64">
            <v>29025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167927</v>
          </cell>
          <cell r="R64">
            <v>148170.88235294117</v>
          </cell>
          <cell r="S64">
            <v>19756.117647058825</v>
          </cell>
          <cell r="T64">
            <v>1</v>
          </cell>
        </row>
        <row r="65">
          <cell r="A65" t="str">
            <v>2201000</v>
          </cell>
          <cell r="B65" t="str">
            <v>2201000N</v>
          </cell>
          <cell r="C65"/>
          <cell r="D65" t="str">
            <v>THE GROVE AT VALHALLA REHABILITATION AND NURSING CENTER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8866</v>
          </cell>
          <cell r="J65">
            <v>45408</v>
          </cell>
          <cell r="K65">
            <v>39632</v>
          </cell>
          <cell r="L65">
            <v>36405</v>
          </cell>
          <cell r="M65">
            <v>55416</v>
          </cell>
          <cell r="N65">
            <v>39605</v>
          </cell>
          <cell r="O65">
            <v>44656</v>
          </cell>
          <cell r="P65">
            <v>69353</v>
          </cell>
          <cell r="Q65">
            <v>339341</v>
          </cell>
          <cell r="R65">
            <v>299418.52941176464</v>
          </cell>
          <cell r="S65">
            <v>39922.470588235359</v>
          </cell>
          <cell r="T65">
            <v>1</v>
          </cell>
        </row>
        <row r="66">
          <cell r="A66" t="str">
            <v>3501302</v>
          </cell>
          <cell r="B66" t="str">
            <v>3501302N</v>
          </cell>
          <cell r="C66" t="str">
            <v>01791900</v>
          </cell>
          <cell r="D66" t="str">
            <v>DR. WILLIAM O. BENENSON REHABILITATION PAVILION</v>
          </cell>
          <cell r="E66">
            <v>142386</v>
          </cell>
          <cell r="F66">
            <v>136532</v>
          </cell>
          <cell r="G66">
            <v>161584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440502</v>
          </cell>
          <cell r="R66">
            <v>388678.23529411759</v>
          </cell>
          <cell r="S66">
            <v>51823.764705882408</v>
          </cell>
          <cell r="T66">
            <v>1</v>
          </cell>
        </row>
        <row r="67">
          <cell r="A67" t="str">
            <v>7003399</v>
          </cell>
          <cell r="B67" t="str">
            <v>7003399N</v>
          </cell>
          <cell r="C67" t="str">
            <v>1791900</v>
          </cell>
          <cell r="D67" t="str">
            <v>THE PAVILION AT QUEENS FOR REHABILITATION &amp; NURSING</v>
          </cell>
          <cell r="E67">
            <v>0</v>
          </cell>
          <cell r="F67">
            <v>0</v>
          </cell>
          <cell r="G67">
            <v>0</v>
          </cell>
          <cell r="H67">
            <v>179137</v>
          </cell>
          <cell r="I67">
            <v>198229</v>
          </cell>
          <cell r="J67">
            <v>150052</v>
          </cell>
          <cell r="K67">
            <v>174601</v>
          </cell>
          <cell r="L67">
            <v>155199</v>
          </cell>
          <cell r="M67">
            <v>150471</v>
          </cell>
          <cell r="N67">
            <v>141348</v>
          </cell>
          <cell r="O67">
            <v>158852</v>
          </cell>
          <cell r="P67">
            <v>159075</v>
          </cell>
          <cell r="Q67">
            <v>1466964</v>
          </cell>
          <cell r="R67">
            <v>1294380</v>
          </cell>
          <cell r="S67">
            <v>172584</v>
          </cell>
          <cell r="T67"/>
        </row>
        <row r="68">
          <cell r="A68" t="str">
            <v>2906305</v>
          </cell>
          <cell r="B68" t="str">
            <v>2906305N</v>
          </cell>
          <cell r="C68"/>
          <cell r="D68" t="str">
            <v>THE PHOENIX REHABILITATION AND NURSING CENTER</v>
          </cell>
          <cell r="E68">
            <v>0</v>
          </cell>
          <cell r="F68">
            <v>148343</v>
          </cell>
          <cell r="G68">
            <v>126751</v>
          </cell>
          <cell r="H68">
            <v>170476</v>
          </cell>
          <cell r="I68">
            <v>126171</v>
          </cell>
          <cell r="J68">
            <v>133037</v>
          </cell>
          <cell r="K68">
            <v>170084</v>
          </cell>
          <cell r="L68">
            <v>131583</v>
          </cell>
          <cell r="M68">
            <v>115239</v>
          </cell>
          <cell r="N68">
            <v>160645</v>
          </cell>
          <cell r="O68">
            <v>131885</v>
          </cell>
          <cell r="P68">
            <v>156982</v>
          </cell>
          <cell r="Q68">
            <v>1571196</v>
          </cell>
          <cell r="R68">
            <v>1386349.4117647058</v>
          </cell>
          <cell r="S68">
            <v>184846.58823529421</v>
          </cell>
          <cell r="T68"/>
        </row>
        <row r="69">
          <cell r="A69" t="str">
            <v>7003354</v>
          </cell>
          <cell r="B69" t="str">
            <v>7003354N</v>
          </cell>
          <cell r="C69" t="str">
            <v>00308998</v>
          </cell>
          <cell r="D69" t="str">
            <v>THE VILLAGES OF ORLEANS HEALTH AND REHABILITATION CENTER</v>
          </cell>
          <cell r="E69">
            <v>0</v>
          </cell>
          <cell r="F69">
            <v>24611</v>
          </cell>
          <cell r="G69">
            <v>38631</v>
          </cell>
          <cell r="H69">
            <v>38195</v>
          </cell>
          <cell r="I69">
            <v>37668</v>
          </cell>
          <cell r="J69">
            <v>38521</v>
          </cell>
          <cell r="K69">
            <v>45835</v>
          </cell>
          <cell r="L69">
            <v>45033</v>
          </cell>
          <cell r="M69">
            <v>46847</v>
          </cell>
          <cell r="N69">
            <v>49438</v>
          </cell>
          <cell r="O69">
            <v>52606</v>
          </cell>
          <cell r="P69">
            <v>43243</v>
          </cell>
          <cell r="Q69">
            <v>460628</v>
          </cell>
          <cell r="R69">
            <v>406436.47058823524</v>
          </cell>
          <cell r="S69">
            <v>54191.529411764757</v>
          </cell>
          <cell r="T69">
            <v>1</v>
          </cell>
        </row>
        <row r="70">
          <cell r="A70" t="str">
            <v>7001347</v>
          </cell>
          <cell r="B70" t="str">
            <v>7001347N</v>
          </cell>
          <cell r="C70" t="str">
            <v>00582581</v>
          </cell>
          <cell r="D70" t="str">
            <v>TLC HEALTH NETWORK - LAKE SHORE HOSPITAL NURSING FACILITY</v>
          </cell>
          <cell r="E70">
            <v>3564</v>
          </cell>
          <cell r="F70">
            <v>3052</v>
          </cell>
          <cell r="G70">
            <v>3985</v>
          </cell>
          <cell r="H70">
            <v>1385</v>
          </cell>
          <cell r="I70">
            <v>3574</v>
          </cell>
          <cell r="J70">
            <v>1919</v>
          </cell>
          <cell r="K70">
            <v>1412</v>
          </cell>
          <cell r="L70">
            <v>1452</v>
          </cell>
          <cell r="M70">
            <v>4697</v>
          </cell>
          <cell r="N70">
            <v>1851</v>
          </cell>
          <cell r="O70">
            <v>275</v>
          </cell>
          <cell r="P70">
            <v>1590</v>
          </cell>
          <cell r="Q70">
            <v>28756</v>
          </cell>
          <cell r="R70">
            <v>25372.941176470587</v>
          </cell>
          <cell r="S70">
            <v>3383.0588235294126</v>
          </cell>
          <cell r="T70"/>
        </row>
        <row r="71">
          <cell r="A71" t="str">
            <v>4124301</v>
          </cell>
          <cell r="B71" t="str">
            <v>4124301N</v>
          </cell>
          <cell r="C71" t="str">
            <v>00474704</v>
          </cell>
          <cell r="D71" t="str">
            <v>VESTAL PARK REHABILITATION AND NURSING CENTER</v>
          </cell>
          <cell r="E71">
            <v>36050</v>
          </cell>
          <cell r="F71">
            <v>32329</v>
          </cell>
          <cell r="G71">
            <v>29420</v>
          </cell>
          <cell r="H71">
            <v>40298</v>
          </cell>
          <cell r="I71">
            <v>28599</v>
          </cell>
          <cell r="J71">
            <v>30758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197454</v>
          </cell>
          <cell r="R71">
            <v>174224.1176470588</v>
          </cell>
          <cell r="S71">
            <v>23229.882352941204</v>
          </cell>
          <cell r="T71">
            <v>1</v>
          </cell>
        </row>
        <row r="72">
          <cell r="A72" t="str">
            <v>1401324</v>
          </cell>
          <cell r="B72" t="str">
            <v>1401324N</v>
          </cell>
          <cell r="C72"/>
          <cell r="D72" t="str">
            <v>VESTAL PARK REHABILITATION AND NURSING CENTER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42808</v>
          </cell>
          <cell r="L72">
            <v>34790</v>
          </cell>
          <cell r="M72">
            <v>41969</v>
          </cell>
          <cell r="N72">
            <v>43854</v>
          </cell>
          <cell r="O72">
            <v>39745</v>
          </cell>
          <cell r="P72">
            <v>53375</v>
          </cell>
          <cell r="Q72">
            <v>256541</v>
          </cell>
          <cell r="R72">
            <v>226359.70588235292</v>
          </cell>
          <cell r="S72">
            <v>30181.294117647078</v>
          </cell>
          <cell r="T72">
            <v>1</v>
          </cell>
        </row>
        <row r="73">
          <cell r="A73" t="str">
            <v/>
          </cell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>
            <v>0</v>
          </cell>
          <cell r="T73">
            <v>1</v>
          </cell>
        </row>
        <row r="74">
          <cell r="A74" t="str">
            <v/>
          </cell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>
            <v>0</v>
          </cell>
          <cell r="T74">
            <v>1</v>
          </cell>
        </row>
        <row r="75">
          <cell r="A75" t="str">
            <v>2950302</v>
          </cell>
          <cell r="B75" t="str">
            <v>2950302N</v>
          </cell>
          <cell r="C75" t="str">
            <v>00378703</v>
          </cell>
          <cell r="D75" t="str">
            <v>A HOLLY PATTERSON EXTENDED CARE FACILITY</v>
          </cell>
          <cell r="E75">
            <v>332787</v>
          </cell>
          <cell r="F75">
            <v>73941</v>
          </cell>
          <cell r="G75">
            <v>538645</v>
          </cell>
          <cell r="H75">
            <v>70898</v>
          </cell>
          <cell r="I75">
            <v>539333</v>
          </cell>
          <cell r="J75">
            <v>86155</v>
          </cell>
          <cell r="K75">
            <v>309655</v>
          </cell>
          <cell r="L75">
            <v>274862</v>
          </cell>
          <cell r="M75">
            <v>307591</v>
          </cell>
          <cell r="N75">
            <v>315636</v>
          </cell>
          <cell r="O75">
            <v>526530</v>
          </cell>
          <cell r="P75">
            <v>309846</v>
          </cell>
          <cell r="Q75">
            <v>3685879</v>
          </cell>
          <cell r="R75">
            <v>3252246.176470588</v>
          </cell>
          <cell r="S75">
            <v>433632.82352941204</v>
          </cell>
          <cell r="T75">
            <v>1</v>
          </cell>
        </row>
        <row r="76">
          <cell r="A76" t="str">
            <v>2725301</v>
          </cell>
          <cell r="B76" t="str">
            <v>2725301N</v>
          </cell>
          <cell r="C76" t="str">
            <v>01020617</v>
          </cell>
          <cell r="D76" t="str">
            <v>AARON MANOR REHABILITATION AND NURSING CENTER</v>
          </cell>
          <cell r="E76">
            <v>54687</v>
          </cell>
          <cell r="F76">
            <v>52003</v>
          </cell>
          <cell r="G76">
            <v>48115</v>
          </cell>
          <cell r="H76">
            <v>44348</v>
          </cell>
          <cell r="I76">
            <v>56092</v>
          </cell>
          <cell r="J76">
            <v>47716</v>
          </cell>
          <cell r="K76">
            <v>41332</v>
          </cell>
          <cell r="L76">
            <v>52452</v>
          </cell>
          <cell r="M76">
            <v>43845.56</v>
          </cell>
          <cell r="N76">
            <v>52187</v>
          </cell>
          <cell r="O76">
            <v>49738</v>
          </cell>
          <cell r="P76">
            <v>40807</v>
          </cell>
          <cell r="Q76">
            <v>583322.56000000006</v>
          </cell>
          <cell r="R76">
            <v>514696.37647058821</v>
          </cell>
          <cell r="S76">
            <v>68626.18352941185</v>
          </cell>
          <cell r="T76">
            <v>1</v>
          </cell>
        </row>
        <row r="77">
          <cell r="A77" t="str">
            <v>0420302</v>
          </cell>
          <cell r="B77" t="str">
            <v>0420302N</v>
          </cell>
          <cell r="C77" t="str">
            <v>00475118</v>
          </cell>
          <cell r="D77" t="str">
            <v>ABSOLUT CENTER FOR NURSING AND REHABILITATION AT ALLEGANY, LLC</v>
          </cell>
          <cell r="E77">
            <v>12324</v>
          </cell>
          <cell r="F77">
            <v>8467</v>
          </cell>
          <cell r="G77">
            <v>10421</v>
          </cell>
          <cell r="H77">
            <v>12103</v>
          </cell>
          <cell r="I77">
            <v>8324</v>
          </cell>
          <cell r="J77">
            <v>11493</v>
          </cell>
          <cell r="K77">
            <v>10015</v>
          </cell>
          <cell r="L77">
            <v>10604</v>
          </cell>
          <cell r="M77">
            <v>12392</v>
          </cell>
          <cell r="N77">
            <v>9953</v>
          </cell>
          <cell r="O77">
            <v>10585</v>
          </cell>
          <cell r="P77">
            <v>11335</v>
          </cell>
          <cell r="Q77">
            <v>128016</v>
          </cell>
          <cell r="R77">
            <v>112955.29411764705</v>
          </cell>
          <cell r="S77">
            <v>15060.705882352951</v>
          </cell>
          <cell r="T77">
            <v>1</v>
          </cell>
        </row>
        <row r="78">
          <cell r="A78" t="str">
            <v>1422303</v>
          </cell>
          <cell r="B78" t="str">
            <v>1422303N</v>
          </cell>
          <cell r="C78" t="str">
            <v>00463552</v>
          </cell>
          <cell r="D78" t="str">
            <v>ABSOLUT CENTER FOR NURSING AND REHABILITATION AT AURORA PARK, LLC</v>
          </cell>
          <cell r="E78">
            <v>106092</v>
          </cell>
          <cell r="F78">
            <v>111562</v>
          </cell>
          <cell r="G78">
            <v>102813</v>
          </cell>
          <cell r="H78">
            <v>106783</v>
          </cell>
          <cell r="I78">
            <v>151663</v>
          </cell>
          <cell r="J78">
            <v>125513</v>
          </cell>
          <cell r="K78">
            <v>121044</v>
          </cell>
          <cell r="L78">
            <v>123502</v>
          </cell>
          <cell r="M78">
            <v>131933</v>
          </cell>
          <cell r="N78">
            <v>118545</v>
          </cell>
          <cell r="O78">
            <v>130339</v>
          </cell>
          <cell r="P78">
            <v>154619</v>
          </cell>
          <cell r="Q78">
            <v>1484408</v>
          </cell>
          <cell r="R78">
            <v>1309771.7647058822</v>
          </cell>
          <cell r="S78">
            <v>174636.23529411783</v>
          </cell>
          <cell r="T78">
            <v>1</v>
          </cell>
        </row>
        <row r="79">
          <cell r="A79" t="str">
            <v>0601303</v>
          </cell>
          <cell r="B79" t="str">
            <v>0601303N</v>
          </cell>
          <cell r="C79" t="str">
            <v>01058759</v>
          </cell>
          <cell r="D79" t="str">
            <v>ABSOLUT CENTER FOR NURSING AND REHABILITATION AT DUNKIRK, LLC</v>
          </cell>
          <cell r="E79">
            <v>13603</v>
          </cell>
          <cell r="F79">
            <v>9571</v>
          </cell>
          <cell r="G79">
            <v>12657</v>
          </cell>
          <cell r="H79">
            <v>16767</v>
          </cell>
          <cell r="I79">
            <v>12410</v>
          </cell>
          <cell r="J79">
            <v>11721</v>
          </cell>
          <cell r="K79">
            <v>12940</v>
          </cell>
          <cell r="L79">
            <v>13037</v>
          </cell>
          <cell r="M79">
            <v>9638</v>
          </cell>
          <cell r="N79">
            <v>10273</v>
          </cell>
          <cell r="O79">
            <v>9401</v>
          </cell>
          <cell r="P79">
            <v>11387</v>
          </cell>
          <cell r="Q79">
            <v>143405</v>
          </cell>
          <cell r="R79">
            <v>126533.82352941175</v>
          </cell>
          <cell r="S79">
            <v>16871.176470588252</v>
          </cell>
          <cell r="T79">
            <v>1</v>
          </cell>
        </row>
        <row r="80">
          <cell r="A80" t="str">
            <v>1461302</v>
          </cell>
          <cell r="B80" t="str">
            <v>1461302N</v>
          </cell>
          <cell r="C80" t="str">
            <v>01058777</v>
          </cell>
          <cell r="D80" t="str">
            <v>ABSOLUT CENTER FOR NURSING AND REHABILITATION AT EDEN, LLC</v>
          </cell>
          <cell r="E80">
            <v>12133</v>
          </cell>
          <cell r="F80">
            <v>9790</v>
          </cell>
          <cell r="G80">
            <v>14976</v>
          </cell>
          <cell r="H80">
            <v>13352</v>
          </cell>
          <cell r="I80">
            <v>11645</v>
          </cell>
          <cell r="J80">
            <v>14424</v>
          </cell>
          <cell r="K80">
            <v>13834</v>
          </cell>
          <cell r="L80">
            <v>11784</v>
          </cell>
          <cell r="M80">
            <v>14412</v>
          </cell>
          <cell r="N80">
            <v>11116</v>
          </cell>
          <cell r="O80">
            <v>14768</v>
          </cell>
          <cell r="P80">
            <v>17105</v>
          </cell>
          <cell r="Q80">
            <v>159339</v>
          </cell>
          <cell r="R80">
            <v>140593.23529411762</v>
          </cell>
          <cell r="S80">
            <v>18745.764705882379</v>
          </cell>
          <cell r="T80">
            <v>1</v>
          </cell>
        </row>
        <row r="81">
          <cell r="A81" t="str">
            <v>0302303</v>
          </cell>
          <cell r="B81" t="str">
            <v>0302303N</v>
          </cell>
          <cell r="C81" t="str">
            <v>00949817</v>
          </cell>
          <cell r="D81" t="str">
            <v>ABSOLUT CENTER FOR NURSING AND REHABILITATION AT ENDICOTT, LLC</v>
          </cell>
          <cell r="E81">
            <v>50966</v>
          </cell>
          <cell r="F81">
            <v>45191</v>
          </cell>
          <cell r="G81">
            <v>57737</v>
          </cell>
          <cell r="H81">
            <v>58038</v>
          </cell>
          <cell r="I81">
            <v>48314</v>
          </cell>
          <cell r="J81">
            <v>53606</v>
          </cell>
          <cell r="K81">
            <v>65546</v>
          </cell>
          <cell r="L81">
            <v>47504</v>
          </cell>
          <cell r="M81">
            <v>46817</v>
          </cell>
          <cell r="N81">
            <v>46454</v>
          </cell>
          <cell r="O81">
            <v>36203</v>
          </cell>
          <cell r="P81">
            <v>55115</v>
          </cell>
          <cell r="Q81">
            <v>611491</v>
          </cell>
          <cell r="R81">
            <v>539550.88235294109</v>
          </cell>
          <cell r="S81">
            <v>71940.117647058913</v>
          </cell>
          <cell r="T81">
            <v>1</v>
          </cell>
        </row>
        <row r="82">
          <cell r="A82" t="str">
            <v>3158302</v>
          </cell>
          <cell r="B82" t="str">
            <v>3158302N</v>
          </cell>
          <cell r="C82" t="str">
            <v>01514718</v>
          </cell>
          <cell r="D82" t="str">
            <v>ABSOLUT CENTER FOR NURSING AND REHABILITATION AT GASPORT, LLC</v>
          </cell>
          <cell r="E82">
            <v>26644</v>
          </cell>
          <cell r="F82">
            <v>24322</v>
          </cell>
          <cell r="G82">
            <v>27051</v>
          </cell>
          <cell r="H82">
            <v>30008</v>
          </cell>
          <cell r="I82">
            <v>26145</v>
          </cell>
          <cell r="J82">
            <v>30966</v>
          </cell>
          <cell r="K82">
            <v>27592</v>
          </cell>
          <cell r="L82">
            <v>24769</v>
          </cell>
          <cell r="M82">
            <v>26201</v>
          </cell>
          <cell r="N82">
            <v>23506</v>
          </cell>
          <cell r="O82">
            <v>25723</v>
          </cell>
          <cell r="P82">
            <v>31576</v>
          </cell>
          <cell r="Q82">
            <v>324503</v>
          </cell>
          <cell r="R82">
            <v>286326.17647058819</v>
          </cell>
          <cell r="S82">
            <v>38176.823529411806</v>
          </cell>
          <cell r="T82">
            <v>1</v>
          </cell>
        </row>
        <row r="83">
          <cell r="A83" t="str">
            <v>0226302</v>
          </cell>
          <cell r="B83" t="str">
            <v>0226302N</v>
          </cell>
          <cell r="C83" t="str">
            <v>01561311</v>
          </cell>
          <cell r="D83" t="str">
            <v>ABSOLUT CENTER FOR NURSING AND REHABILITATION AT HOUGHTON, LLC</v>
          </cell>
          <cell r="E83">
            <v>35661</v>
          </cell>
          <cell r="F83">
            <v>28733</v>
          </cell>
          <cell r="G83">
            <v>27847</v>
          </cell>
          <cell r="H83">
            <v>31379</v>
          </cell>
          <cell r="I83">
            <v>33014</v>
          </cell>
          <cell r="J83">
            <v>29844</v>
          </cell>
          <cell r="K83">
            <v>28465</v>
          </cell>
          <cell r="L83">
            <v>33184</v>
          </cell>
          <cell r="M83">
            <v>30438</v>
          </cell>
          <cell r="N83">
            <v>25102</v>
          </cell>
          <cell r="O83">
            <v>25986</v>
          </cell>
          <cell r="P83">
            <v>36691</v>
          </cell>
          <cell r="Q83">
            <v>366344</v>
          </cell>
          <cell r="R83">
            <v>323244.70588235295</v>
          </cell>
          <cell r="S83">
            <v>43099.294117647049</v>
          </cell>
          <cell r="T83"/>
        </row>
        <row r="84">
          <cell r="A84" t="str">
            <v>1435303</v>
          </cell>
          <cell r="B84" t="str">
            <v>1435303N</v>
          </cell>
          <cell r="C84" t="str">
            <v>00764163</v>
          </cell>
          <cell r="D84" t="str">
            <v>ABSOLUT CENTER FOR NURSING AND REHABILITATION AT ORCHARD PARK, LLC</v>
          </cell>
          <cell r="E84">
            <v>64990</v>
          </cell>
          <cell r="F84">
            <v>61133</v>
          </cell>
          <cell r="G84">
            <v>74061</v>
          </cell>
          <cell r="H84">
            <v>72833</v>
          </cell>
          <cell r="I84">
            <v>71074</v>
          </cell>
          <cell r="J84">
            <v>74875</v>
          </cell>
          <cell r="K84">
            <v>71471</v>
          </cell>
          <cell r="L84">
            <v>60317</v>
          </cell>
          <cell r="M84">
            <v>84877</v>
          </cell>
          <cell r="N84">
            <v>63521</v>
          </cell>
          <cell r="O84">
            <v>70810</v>
          </cell>
          <cell r="P84">
            <v>79913</v>
          </cell>
          <cell r="Q84">
            <v>849875</v>
          </cell>
          <cell r="R84">
            <v>749889.70588235289</v>
          </cell>
          <cell r="S84">
            <v>99985.294117647107</v>
          </cell>
          <cell r="T84">
            <v>1</v>
          </cell>
        </row>
        <row r="85">
          <cell r="A85" t="str">
            <v>0433303</v>
          </cell>
          <cell r="B85" t="str">
            <v>0433303N</v>
          </cell>
          <cell r="C85" t="str">
            <v>01660902</v>
          </cell>
          <cell r="D85" t="str">
            <v>ABSOLUT CENTER FOR NURSING AND REHABILITATION AT SALAMANCA, LLC</v>
          </cell>
          <cell r="E85">
            <v>34205</v>
          </cell>
          <cell r="F85">
            <v>40683</v>
          </cell>
          <cell r="G85">
            <v>33266</v>
          </cell>
          <cell r="H85">
            <v>40268</v>
          </cell>
          <cell r="I85">
            <v>36140</v>
          </cell>
          <cell r="J85">
            <v>38080</v>
          </cell>
          <cell r="K85">
            <v>36759</v>
          </cell>
          <cell r="L85">
            <v>31572</v>
          </cell>
          <cell r="M85">
            <v>33014</v>
          </cell>
          <cell r="N85">
            <v>32592</v>
          </cell>
          <cell r="O85">
            <v>34992</v>
          </cell>
          <cell r="P85">
            <v>38535</v>
          </cell>
          <cell r="Q85">
            <v>430106</v>
          </cell>
          <cell r="R85">
            <v>379505.29411764705</v>
          </cell>
          <cell r="S85">
            <v>50600.705882352951</v>
          </cell>
          <cell r="T85">
            <v>1</v>
          </cell>
        </row>
        <row r="86">
          <cell r="A86" t="str">
            <v>5026301</v>
          </cell>
          <cell r="B86" t="str">
            <v>5026301N</v>
          </cell>
          <cell r="C86" t="str">
            <v>00705362</v>
          </cell>
          <cell r="D86" t="str">
            <v>ABSOLUT CENTER FOR NURSING AND REHABILITATION AT THREE RIVERS, LLC</v>
          </cell>
          <cell r="E86">
            <v>49114</v>
          </cell>
          <cell r="F86">
            <v>29509</v>
          </cell>
          <cell r="G86">
            <v>34447</v>
          </cell>
          <cell r="H86">
            <v>41553</v>
          </cell>
          <cell r="I86">
            <v>48375</v>
          </cell>
          <cell r="J86">
            <v>42159</v>
          </cell>
          <cell r="K86">
            <v>45958</v>
          </cell>
          <cell r="L86">
            <v>51759</v>
          </cell>
          <cell r="M86">
            <v>39474</v>
          </cell>
          <cell r="N86">
            <v>42590</v>
          </cell>
          <cell r="O86">
            <v>52466</v>
          </cell>
          <cell r="P86">
            <v>49056</v>
          </cell>
          <cell r="Q86">
            <v>526460</v>
          </cell>
          <cell r="R86">
            <v>464523.52941176464</v>
          </cell>
          <cell r="S86">
            <v>61936.470588235359</v>
          </cell>
          <cell r="T86">
            <v>1</v>
          </cell>
        </row>
        <row r="87">
          <cell r="A87" t="str">
            <v>0675302</v>
          </cell>
          <cell r="B87" t="str">
            <v>0675302N</v>
          </cell>
          <cell r="C87" t="str">
            <v>00901359</v>
          </cell>
          <cell r="D87" t="str">
            <v>ABSOLUT CENTER FOR NURSING AND REHABILITATION AT WESTFIELD, LLC</v>
          </cell>
          <cell r="E87">
            <v>39101</v>
          </cell>
          <cell r="F87">
            <v>35874</v>
          </cell>
          <cell r="G87">
            <v>36344</v>
          </cell>
          <cell r="H87">
            <v>38368</v>
          </cell>
          <cell r="I87">
            <v>39565</v>
          </cell>
          <cell r="J87">
            <v>39172</v>
          </cell>
          <cell r="K87">
            <v>37089</v>
          </cell>
          <cell r="L87">
            <v>35749</v>
          </cell>
          <cell r="M87">
            <v>39175</v>
          </cell>
          <cell r="N87">
            <v>35820</v>
          </cell>
          <cell r="O87">
            <v>32576</v>
          </cell>
          <cell r="P87">
            <v>40931</v>
          </cell>
          <cell r="Q87">
            <v>449764</v>
          </cell>
          <cell r="R87">
            <v>396850.5882352941</v>
          </cell>
          <cell r="S87">
            <v>52913.411764705903</v>
          </cell>
          <cell r="T87"/>
        </row>
        <row r="88">
          <cell r="A88" t="str">
            <v>5155301</v>
          </cell>
          <cell r="B88" t="str">
            <v>5155301N</v>
          </cell>
          <cell r="C88" t="str">
            <v>00930052</v>
          </cell>
          <cell r="D88" t="str">
            <v>ACADIA CENTER FOR NURSING AND REHABILITATION</v>
          </cell>
          <cell r="E88">
            <v>49123</v>
          </cell>
          <cell r="F88">
            <v>51613</v>
          </cell>
          <cell r="G88">
            <v>54647</v>
          </cell>
          <cell r="H88">
            <v>52711</v>
          </cell>
          <cell r="I88">
            <v>47400</v>
          </cell>
          <cell r="J88">
            <v>61970</v>
          </cell>
          <cell r="K88">
            <v>56262</v>
          </cell>
          <cell r="L88">
            <v>57821</v>
          </cell>
          <cell r="M88">
            <v>76049</v>
          </cell>
          <cell r="N88">
            <v>69013</v>
          </cell>
          <cell r="O88">
            <v>52117</v>
          </cell>
          <cell r="P88">
            <v>61112</v>
          </cell>
          <cell r="Q88">
            <v>689838</v>
          </cell>
          <cell r="R88">
            <v>608680.5882352941</v>
          </cell>
          <cell r="S88">
            <v>81157.411764705903</v>
          </cell>
          <cell r="T88">
            <v>1</v>
          </cell>
        </row>
        <row r="89">
          <cell r="A89" t="str">
            <v>5220303</v>
          </cell>
          <cell r="B89" t="str">
            <v>5220303N</v>
          </cell>
          <cell r="C89" t="str">
            <v>00311422</v>
          </cell>
          <cell r="D89" t="str">
            <v>ACHIEVE REHAB AND NURSING FACILITY</v>
          </cell>
          <cell r="E89">
            <v>43980</v>
          </cell>
          <cell r="F89">
            <v>47633</v>
          </cell>
          <cell r="G89">
            <v>53388</v>
          </cell>
          <cell r="H89">
            <v>64581</v>
          </cell>
          <cell r="I89">
            <v>49309</v>
          </cell>
          <cell r="J89">
            <v>55981</v>
          </cell>
          <cell r="K89">
            <v>50489</v>
          </cell>
          <cell r="L89">
            <v>45767</v>
          </cell>
          <cell r="M89">
            <v>52810</v>
          </cell>
          <cell r="N89">
            <v>54176</v>
          </cell>
          <cell r="O89">
            <v>51577</v>
          </cell>
          <cell r="P89">
            <v>61483</v>
          </cell>
          <cell r="Q89">
            <v>631174</v>
          </cell>
          <cell r="R89">
            <v>556918.23529411759</v>
          </cell>
          <cell r="S89">
            <v>74255.764705882408</v>
          </cell>
          <cell r="T89">
            <v>1</v>
          </cell>
        </row>
        <row r="90">
          <cell r="A90" t="str">
            <v>5907318</v>
          </cell>
          <cell r="B90" t="str">
            <v>5907318N</v>
          </cell>
          <cell r="C90">
            <v>0</v>
          </cell>
          <cell r="D90" t="str">
            <v>ADIRA AT RIVERSIDE REHABILITATION AND NURSING</v>
          </cell>
          <cell r="E90">
            <v>56541</v>
          </cell>
          <cell r="F90">
            <v>43457</v>
          </cell>
          <cell r="G90">
            <v>39029</v>
          </cell>
          <cell r="H90">
            <v>53198</v>
          </cell>
          <cell r="I90">
            <v>61281</v>
          </cell>
          <cell r="J90">
            <v>51960</v>
          </cell>
          <cell r="K90">
            <v>50214</v>
          </cell>
          <cell r="L90">
            <v>40991</v>
          </cell>
          <cell r="M90">
            <v>48174</v>
          </cell>
          <cell r="N90">
            <v>56620</v>
          </cell>
          <cell r="O90">
            <v>39658</v>
          </cell>
          <cell r="P90">
            <v>49046</v>
          </cell>
          <cell r="Q90">
            <v>590169</v>
          </cell>
          <cell r="R90">
            <v>520737.35294117645</v>
          </cell>
          <cell r="S90">
            <v>69431.647058823553</v>
          </cell>
          <cell r="T90">
            <v>1</v>
          </cell>
        </row>
        <row r="91">
          <cell r="A91" t="str">
            <v>1620300</v>
          </cell>
          <cell r="B91" t="str">
            <v>1620300N</v>
          </cell>
          <cell r="C91" t="str">
            <v>00314145</v>
          </cell>
          <cell r="D91" t="str">
            <v>ADIRONDACK MEDICAL CENTER- MERCY LIVING CENTER</v>
          </cell>
          <cell r="E91">
            <v>26682</v>
          </cell>
          <cell r="F91">
            <v>27588</v>
          </cell>
          <cell r="G91">
            <v>30055</v>
          </cell>
          <cell r="H91">
            <v>24245</v>
          </cell>
          <cell r="I91">
            <v>21374</v>
          </cell>
          <cell r="J91">
            <v>26707</v>
          </cell>
          <cell r="K91">
            <v>28229</v>
          </cell>
          <cell r="L91">
            <v>29664</v>
          </cell>
          <cell r="M91">
            <v>27755</v>
          </cell>
          <cell r="N91">
            <v>34204</v>
          </cell>
          <cell r="O91">
            <v>21606</v>
          </cell>
          <cell r="P91">
            <v>28263</v>
          </cell>
          <cell r="Q91">
            <v>326372</v>
          </cell>
          <cell r="R91">
            <v>287975.29411764705</v>
          </cell>
          <cell r="S91">
            <v>38396.705882352951</v>
          </cell>
          <cell r="T91">
            <v>1</v>
          </cell>
        </row>
        <row r="92">
          <cell r="A92" t="str">
            <v>1560302</v>
          </cell>
          <cell r="B92" t="str">
            <v>1560301N</v>
          </cell>
          <cell r="C92" t="str">
            <v>00313502</v>
          </cell>
          <cell r="D92" t="str">
            <v>ADIRONDACK MEDICAL CENTER-UIHLEIN LIVING CENTER</v>
          </cell>
          <cell r="E92">
            <v>24639</v>
          </cell>
          <cell r="F92">
            <v>70685</v>
          </cell>
          <cell r="G92">
            <v>68981</v>
          </cell>
          <cell r="H92">
            <v>22724</v>
          </cell>
          <cell r="I92">
            <v>25843</v>
          </cell>
          <cell r="J92">
            <v>130723</v>
          </cell>
          <cell r="K92">
            <v>25648</v>
          </cell>
          <cell r="L92">
            <v>41106</v>
          </cell>
          <cell r="M92">
            <v>35455</v>
          </cell>
          <cell r="N92">
            <v>46048</v>
          </cell>
          <cell r="O92">
            <v>24144</v>
          </cell>
          <cell r="P92">
            <v>21724</v>
          </cell>
          <cell r="Q92">
            <v>537720</v>
          </cell>
          <cell r="R92">
            <v>474458.82352941169</v>
          </cell>
          <cell r="S92">
            <v>63261.176470588311</v>
          </cell>
          <cell r="T92">
            <v>1</v>
          </cell>
        </row>
        <row r="93">
          <cell r="A93" t="str">
            <v>5655302</v>
          </cell>
          <cell r="B93" t="str">
            <v>5655302N</v>
          </cell>
          <cell r="C93" t="str">
            <v>02996270</v>
          </cell>
          <cell r="D93" t="str">
            <v>ADIRONDACK TRI-COUNTY NURSING &amp; REHABILITATION CENTER, INC.</v>
          </cell>
          <cell r="E93">
            <v>23220</v>
          </cell>
          <cell r="F93">
            <v>25018</v>
          </cell>
          <cell r="G93">
            <v>11620</v>
          </cell>
          <cell r="H93">
            <v>26078</v>
          </cell>
          <cell r="I93">
            <v>22826</v>
          </cell>
          <cell r="J93">
            <v>27362</v>
          </cell>
          <cell r="K93">
            <v>26758</v>
          </cell>
          <cell r="L93">
            <v>14351</v>
          </cell>
          <cell r="M93">
            <v>27671</v>
          </cell>
          <cell r="N93">
            <v>28849</v>
          </cell>
          <cell r="O93">
            <v>21028</v>
          </cell>
          <cell r="P93">
            <v>26900</v>
          </cell>
          <cell r="Q93">
            <v>281681</v>
          </cell>
          <cell r="R93">
            <v>248542.05882352937</v>
          </cell>
          <cell r="S93">
            <v>33138.941176470631</v>
          </cell>
          <cell r="T93"/>
        </row>
        <row r="94">
          <cell r="A94" t="str">
            <v>5154323</v>
          </cell>
          <cell r="B94" t="str">
            <v>5154323N</v>
          </cell>
          <cell r="C94" t="str">
            <v>02339119</v>
          </cell>
          <cell r="D94" t="str">
            <v>AFFINITY SKILLED LIVING &amp; REHABILITATION CENTER</v>
          </cell>
          <cell r="E94">
            <v>115782</v>
          </cell>
          <cell r="F94">
            <v>106392</v>
          </cell>
          <cell r="G94">
            <v>103704</v>
          </cell>
          <cell r="H94">
            <v>125902</v>
          </cell>
          <cell r="I94">
            <v>103929</v>
          </cell>
          <cell r="J94">
            <v>101151</v>
          </cell>
          <cell r="K94">
            <v>95217</v>
          </cell>
          <cell r="L94">
            <v>99289</v>
          </cell>
          <cell r="M94">
            <v>104435</v>
          </cell>
          <cell r="N94">
            <v>108994</v>
          </cell>
          <cell r="O94">
            <v>108882</v>
          </cell>
          <cell r="P94">
            <v>101616</v>
          </cell>
          <cell r="Q94">
            <v>1275293</v>
          </cell>
          <cell r="R94">
            <v>1125258.5294117646</v>
          </cell>
          <cell r="S94">
            <v>150034.47058823542</v>
          </cell>
          <cell r="T94">
            <v>1</v>
          </cell>
        </row>
        <row r="95">
          <cell r="A95" t="str">
            <v>0153302</v>
          </cell>
          <cell r="B95" t="str">
            <v>0153302N</v>
          </cell>
          <cell r="C95" t="str">
            <v>00309260</v>
          </cell>
          <cell r="D95" t="str">
            <v>ALBANY COUNTY NURSING HOME</v>
          </cell>
          <cell r="E95">
            <v>19159</v>
          </cell>
          <cell r="F95">
            <v>283689</v>
          </cell>
          <cell r="G95">
            <v>19554</v>
          </cell>
          <cell r="H95">
            <v>31799</v>
          </cell>
          <cell r="I95">
            <v>162982</v>
          </cell>
          <cell r="J95">
            <v>55799</v>
          </cell>
          <cell r="K95">
            <v>56141</v>
          </cell>
          <cell r="L95">
            <v>101071</v>
          </cell>
          <cell r="M95">
            <v>128301</v>
          </cell>
          <cell r="N95">
            <v>81326</v>
          </cell>
          <cell r="O95">
            <v>77178</v>
          </cell>
          <cell r="P95">
            <v>86368</v>
          </cell>
          <cell r="Q95">
            <v>1103367</v>
          </cell>
          <cell r="R95">
            <v>973559.1176470588</v>
          </cell>
          <cell r="S95">
            <v>129807.8823529412</v>
          </cell>
          <cell r="T95">
            <v>1</v>
          </cell>
        </row>
        <row r="96">
          <cell r="A96" t="str">
            <v>1624000</v>
          </cell>
          <cell r="B96" t="str">
            <v>1624000N</v>
          </cell>
          <cell r="C96" t="str">
            <v>00425310</v>
          </cell>
          <cell r="D96" t="str">
            <v>ALICE HYDE MEDICAL CENTER</v>
          </cell>
          <cell r="E96">
            <v>16952</v>
          </cell>
          <cell r="F96">
            <v>29096</v>
          </cell>
          <cell r="G96">
            <v>25547</v>
          </cell>
          <cell r="H96">
            <v>38679</v>
          </cell>
          <cell r="I96">
            <v>27155</v>
          </cell>
          <cell r="J96">
            <v>41058</v>
          </cell>
          <cell r="K96">
            <v>49499</v>
          </cell>
          <cell r="L96">
            <v>25038</v>
          </cell>
          <cell r="M96">
            <v>28693</v>
          </cell>
          <cell r="N96">
            <v>49792</v>
          </cell>
          <cell r="O96">
            <v>48031</v>
          </cell>
          <cell r="P96">
            <v>43513</v>
          </cell>
          <cell r="Q96">
            <v>423053</v>
          </cell>
          <cell r="R96">
            <v>373282.0588235294</v>
          </cell>
          <cell r="S96">
            <v>49770.941176470602</v>
          </cell>
          <cell r="T96">
            <v>1</v>
          </cell>
        </row>
        <row r="97">
          <cell r="A97" t="str">
            <v>2129303</v>
          </cell>
          <cell r="B97" t="str">
            <v>2129303N</v>
          </cell>
          <cell r="C97" t="str">
            <v>00473950</v>
          </cell>
          <cell r="D97" t="str">
            <v>ALPINE REHABILITATION AND NURSING CENTER</v>
          </cell>
          <cell r="E97">
            <v>25138</v>
          </cell>
          <cell r="F97">
            <v>30093</v>
          </cell>
          <cell r="G97">
            <v>25601</v>
          </cell>
          <cell r="H97">
            <v>24868</v>
          </cell>
          <cell r="I97">
            <v>27591</v>
          </cell>
          <cell r="J97">
            <v>28903</v>
          </cell>
          <cell r="K97">
            <v>25577</v>
          </cell>
          <cell r="L97">
            <v>25474</v>
          </cell>
          <cell r="M97">
            <v>30126</v>
          </cell>
          <cell r="N97">
            <v>24946</v>
          </cell>
          <cell r="O97">
            <v>20795</v>
          </cell>
          <cell r="P97">
            <v>19102</v>
          </cell>
          <cell r="Q97">
            <v>308214</v>
          </cell>
          <cell r="R97">
            <v>271953.52941176464</v>
          </cell>
          <cell r="S97">
            <v>36260.470588235359</v>
          </cell>
          <cell r="T97">
            <v>1</v>
          </cell>
        </row>
        <row r="98">
          <cell r="A98" t="str">
            <v>2951308</v>
          </cell>
          <cell r="B98" t="str">
            <v>2951308N</v>
          </cell>
          <cell r="C98" t="str">
            <v>03343611</v>
          </cell>
          <cell r="D98" t="str">
            <v>AMSTERDAM HOUSE CCRC, INC.</v>
          </cell>
          <cell r="E98">
            <v>9802</v>
          </cell>
          <cell r="F98">
            <v>10297</v>
          </cell>
          <cell r="G98">
            <v>17516</v>
          </cell>
          <cell r="H98">
            <v>7676</v>
          </cell>
          <cell r="I98">
            <v>16472</v>
          </cell>
          <cell r="J98">
            <v>12557</v>
          </cell>
          <cell r="K98">
            <v>14516</v>
          </cell>
          <cell r="L98">
            <v>8568</v>
          </cell>
          <cell r="M98">
            <v>12513</v>
          </cell>
          <cell r="N98">
            <v>15328</v>
          </cell>
          <cell r="O98">
            <v>13235</v>
          </cell>
          <cell r="P98">
            <v>11708</v>
          </cell>
          <cell r="Q98">
            <v>150188</v>
          </cell>
          <cell r="R98">
            <v>132518.82352941175</v>
          </cell>
          <cell r="S98">
            <v>17669.176470588252</v>
          </cell>
          <cell r="T98"/>
        </row>
        <row r="99">
          <cell r="A99" t="str">
            <v>7002356</v>
          </cell>
          <cell r="B99" t="str">
            <v>7002356N</v>
          </cell>
          <cell r="C99" t="str">
            <v>02993699</v>
          </cell>
          <cell r="D99" t="str">
            <v>AMSTERDAM NURSING HOME CORP</v>
          </cell>
          <cell r="E99">
            <v>194732</v>
          </cell>
          <cell r="F99">
            <v>206830</v>
          </cell>
          <cell r="G99">
            <v>188333</v>
          </cell>
          <cell r="H99">
            <v>196875</v>
          </cell>
          <cell r="I99">
            <v>202742</v>
          </cell>
          <cell r="J99">
            <v>197357</v>
          </cell>
          <cell r="K99">
            <v>215166</v>
          </cell>
          <cell r="L99">
            <v>229480</v>
          </cell>
          <cell r="M99">
            <v>184018</v>
          </cell>
          <cell r="N99">
            <v>186633</v>
          </cell>
          <cell r="O99">
            <v>213807</v>
          </cell>
          <cell r="P99">
            <v>237262</v>
          </cell>
          <cell r="Q99">
            <v>2453235</v>
          </cell>
          <cell r="R99">
            <v>2164619.1176470588</v>
          </cell>
          <cell r="S99">
            <v>288615.8823529412</v>
          </cell>
          <cell r="T99"/>
        </row>
        <row r="100">
          <cell r="A100" t="str">
            <v>5926300</v>
          </cell>
          <cell r="B100" t="str">
            <v>5926300N</v>
          </cell>
          <cell r="C100" t="str">
            <v>00473294</v>
          </cell>
          <cell r="D100" t="str">
            <v>ANDRUS ON HUDSON</v>
          </cell>
          <cell r="E100">
            <v>91911</v>
          </cell>
          <cell r="F100">
            <v>75246</v>
          </cell>
          <cell r="G100">
            <v>100768</v>
          </cell>
          <cell r="H100">
            <v>89171</v>
          </cell>
          <cell r="I100">
            <v>78687</v>
          </cell>
          <cell r="J100">
            <v>77537</v>
          </cell>
          <cell r="K100">
            <v>81876</v>
          </cell>
          <cell r="L100">
            <v>121643</v>
          </cell>
          <cell r="M100">
            <v>90944</v>
          </cell>
          <cell r="N100">
            <v>86356</v>
          </cell>
          <cell r="O100">
            <v>105809</v>
          </cell>
          <cell r="P100">
            <v>98846</v>
          </cell>
          <cell r="Q100">
            <v>1098794</v>
          </cell>
          <cell r="R100">
            <v>969524.1176470588</v>
          </cell>
          <cell r="S100">
            <v>129269.8823529412</v>
          </cell>
        </row>
        <row r="101">
          <cell r="A101" t="str">
            <v>5153311</v>
          </cell>
          <cell r="B101" t="str">
            <v>5153311N</v>
          </cell>
          <cell r="C101" t="str">
            <v>00309513</v>
          </cell>
          <cell r="D101" t="str">
            <v>APEX REHABILITATION &amp; CARE CENTER</v>
          </cell>
          <cell r="E101">
            <v>93486</v>
          </cell>
          <cell r="F101">
            <v>83593</v>
          </cell>
          <cell r="G101">
            <v>71740</v>
          </cell>
          <cell r="H101">
            <v>96611</v>
          </cell>
          <cell r="I101">
            <v>84886</v>
          </cell>
          <cell r="J101">
            <v>105628</v>
          </cell>
          <cell r="K101">
            <v>98004</v>
          </cell>
          <cell r="L101">
            <v>100635</v>
          </cell>
          <cell r="M101">
            <v>115557</v>
          </cell>
          <cell r="N101">
            <v>85424</v>
          </cell>
          <cell r="O101">
            <v>86621</v>
          </cell>
          <cell r="P101">
            <v>107284</v>
          </cell>
          <cell r="Q101">
            <v>1129469</v>
          </cell>
          <cell r="R101">
            <v>996590.29411764699</v>
          </cell>
          <cell r="S101">
            <v>132878.70588235301</v>
          </cell>
        </row>
        <row r="102">
          <cell r="A102" t="str">
            <v>7001378</v>
          </cell>
          <cell r="B102" t="str">
            <v>7001378N</v>
          </cell>
          <cell r="C102" t="str">
            <v>00312703</v>
          </cell>
          <cell r="D102" t="str">
            <v>ATRIUM CENTER FOR REHABILITATION AND NURSING</v>
          </cell>
          <cell r="E102">
            <v>136546</v>
          </cell>
          <cell r="F102">
            <v>118364</v>
          </cell>
          <cell r="G102">
            <v>191587</v>
          </cell>
          <cell r="H102">
            <v>145582</v>
          </cell>
          <cell r="I102">
            <v>172560</v>
          </cell>
          <cell r="J102">
            <v>149956</v>
          </cell>
          <cell r="K102">
            <v>179109</v>
          </cell>
          <cell r="L102">
            <v>157098</v>
          </cell>
          <cell r="M102">
            <v>169833</v>
          </cell>
          <cell r="N102">
            <v>175649</v>
          </cell>
          <cell r="O102">
            <v>137710</v>
          </cell>
          <cell r="P102">
            <v>202229</v>
          </cell>
          <cell r="Q102">
            <v>1936223</v>
          </cell>
          <cell r="R102">
            <v>1708432.0588235292</v>
          </cell>
          <cell r="S102">
            <v>227790.94117647083</v>
          </cell>
        </row>
        <row r="103">
          <cell r="A103" t="str">
            <v>0501309</v>
          </cell>
          <cell r="B103" t="str">
            <v>0501309N</v>
          </cell>
          <cell r="C103" t="str">
            <v>00356212</v>
          </cell>
          <cell r="D103" t="str">
            <v>AUBURN NURSING HOME</v>
          </cell>
          <cell r="E103">
            <v>25496</v>
          </cell>
          <cell r="F103">
            <v>24828</v>
          </cell>
          <cell r="G103">
            <v>32293</v>
          </cell>
          <cell r="H103">
            <v>23425</v>
          </cell>
          <cell r="I103">
            <v>23842</v>
          </cell>
          <cell r="J103">
            <v>27871</v>
          </cell>
          <cell r="K103">
            <v>21957</v>
          </cell>
          <cell r="L103">
            <v>27741</v>
          </cell>
          <cell r="M103">
            <v>26328</v>
          </cell>
          <cell r="N103">
            <v>19717</v>
          </cell>
          <cell r="O103">
            <v>24146</v>
          </cell>
          <cell r="P103">
            <v>27423</v>
          </cell>
          <cell r="Q103">
            <v>305067</v>
          </cell>
          <cell r="R103">
            <v>269176.76470588235</v>
          </cell>
          <cell r="S103">
            <v>35890.23529411765</v>
          </cell>
        </row>
        <row r="104">
          <cell r="A104" t="str">
            <v>3801000</v>
          </cell>
          <cell r="B104" t="str">
            <v>3801000N</v>
          </cell>
          <cell r="C104" t="str">
            <v>00473914</v>
          </cell>
          <cell r="D104" t="str">
            <v>AURELIA OSBORN FOX MEMORIAL HOSPITAL</v>
          </cell>
          <cell r="E104">
            <v>41299</v>
          </cell>
          <cell r="F104">
            <v>35479</v>
          </cell>
          <cell r="G104">
            <v>42699</v>
          </cell>
          <cell r="H104">
            <v>41575</v>
          </cell>
          <cell r="I104">
            <v>44494</v>
          </cell>
          <cell r="J104">
            <v>39609</v>
          </cell>
          <cell r="K104">
            <v>41406</v>
          </cell>
          <cell r="L104">
            <v>45430</v>
          </cell>
          <cell r="M104">
            <v>43918</v>
          </cell>
          <cell r="N104">
            <v>41665</v>
          </cell>
          <cell r="O104">
            <v>42259</v>
          </cell>
          <cell r="P104">
            <v>45257</v>
          </cell>
          <cell r="Q104">
            <v>505090</v>
          </cell>
          <cell r="R104">
            <v>445667.6470588235</v>
          </cell>
          <cell r="S104">
            <v>59422.352941176505</v>
          </cell>
        </row>
        <row r="105">
          <cell r="A105" t="str">
            <v>1430301</v>
          </cell>
          <cell r="B105" t="str">
            <v>1430301N</v>
          </cell>
          <cell r="C105" t="str">
            <v>00764181</v>
          </cell>
          <cell r="D105" t="str">
            <v>AUTUMN VIEW HEALTH CARE FACILITY, LLC</v>
          </cell>
          <cell r="E105">
            <v>80078</v>
          </cell>
          <cell r="F105">
            <v>85541</v>
          </cell>
          <cell r="G105">
            <v>101182</v>
          </cell>
          <cell r="H105">
            <v>92162</v>
          </cell>
          <cell r="I105">
            <v>82306</v>
          </cell>
          <cell r="J105">
            <v>77374</v>
          </cell>
          <cell r="K105">
            <v>105174</v>
          </cell>
          <cell r="L105">
            <v>85270</v>
          </cell>
          <cell r="M105">
            <v>81972</v>
          </cell>
          <cell r="N105">
            <v>73111</v>
          </cell>
          <cell r="O105">
            <v>81114</v>
          </cell>
          <cell r="P105">
            <v>106374</v>
          </cell>
          <cell r="Q105">
            <v>1051658</v>
          </cell>
          <cell r="R105">
            <v>927933.52941176458</v>
          </cell>
          <cell r="S105">
            <v>123724.47058823542</v>
          </cell>
        </row>
        <row r="106">
          <cell r="A106" t="str">
            <v>2520301</v>
          </cell>
          <cell r="B106" t="str">
            <v>2520301N</v>
          </cell>
          <cell r="C106" t="str">
            <v>00365935</v>
          </cell>
          <cell r="D106" t="str">
            <v>AVON NURSING HOME, LLC</v>
          </cell>
          <cell r="E106">
            <v>13212</v>
          </cell>
          <cell r="F106">
            <v>10889</v>
          </cell>
          <cell r="G106">
            <v>12561</v>
          </cell>
          <cell r="H106">
            <v>15238</v>
          </cell>
          <cell r="I106">
            <v>15300</v>
          </cell>
          <cell r="J106">
            <v>16239</v>
          </cell>
          <cell r="K106">
            <v>18733</v>
          </cell>
          <cell r="L106">
            <v>15973</v>
          </cell>
          <cell r="M106">
            <v>15418</v>
          </cell>
          <cell r="N106">
            <v>24921</v>
          </cell>
          <cell r="O106">
            <v>15820</v>
          </cell>
          <cell r="P106">
            <v>4275</v>
          </cell>
          <cell r="Q106">
            <v>178579</v>
          </cell>
          <cell r="R106">
            <v>157569.70588235292</v>
          </cell>
          <cell r="S106">
            <v>21009.294117647078</v>
          </cell>
        </row>
        <row r="107">
          <cell r="A107" t="str">
            <v>7000319</v>
          </cell>
          <cell r="B107" t="str">
            <v>7000319N</v>
          </cell>
          <cell r="C107" t="str">
            <v>00308392</v>
          </cell>
          <cell r="D107" t="str">
            <v>BAINBRIDGE NURSING AND REHABILITATION CENTER</v>
          </cell>
          <cell r="E107">
            <v>110365</v>
          </cell>
          <cell r="F107">
            <v>106602</v>
          </cell>
          <cell r="G107">
            <v>101379</v>
          </cell>
          <cell r="H107">
            <v>102928</v>
          </cell>
          <cell r="I107">
            <v>121615</v>
          </cell>
          <cell r="J107">
            <v>100596</v>
          </cell>
          <cell r="K107">
            <v>133487</v>
          </cell>
          <cell r="L107">
            <v>105576</v>
          </cell>
          <cell r="M107">
            <v>109306</v>
          </cell>
          <cell r="N107">
            <v>126628</v>
          </cell>
          <cell r="O107">
            <v>106279</v>
          </cell>
          <cell r="P107">
            <v>119862</v>
          </cell>
          <cell r="Q107">
            <v>1344623</v>
          </cell>
          <cell r="R107">
            <v>1186432.0588235294</v>
          </cell>
          <cell r="S107">
            <v>158190.9411764706</v>
          </cell>
        </row>
        <row r="108">
          <cell r="A108" t="str">
            <v>2701357</v>
          </cell>
          <cell r="B108" t="str">
            <v>2701357N</v>
          </cell>
          <cell r="C108" t="str">
            <v>02130963</v>
          </cell>
          <cell r="D108" t="str">
            <v>BAIRD NURSING HOME LLC</v>
          </cell>
          <cell r="E108">
            <v>9886</v>
          </cell>
          <cell r="F108">
            <v>24393</v>
          </cell>
          <cell r="G108">
            <v>10558</v>
          </cell>
          <cell r="H108">
            <v>9216</v>
          </cell>
          <cell r="I108">
            <v>9277</v>
          </cell>
          <cell r="J108">
            <v>7932</v>
          </cell>
          <cell r="K108">
            <v>8911</v>
          </cell>
          <cell r="L108">
            <v>9021</v>
          </cell>
          <cell r="M108">
            <v>8584</v>
          </cell>
          <cell r="N108">
            <v>11032</v>
          </cell>
          <cell r="O108">
            <v>9602</v>
          </cell>
          <cell r="P108">
            <v>9985</v>
          </cell>
          <cell r="Q108">
            <v>128397</v>
          </cell>
          <cell r="R108">
            <v>113291.47058823529</v>
          </cell>
          <cell r="S108">
            <v>15105.529411764714</v>
          </cell>
        </row>
        <row r="109">
          <cell r="A109" t="str">
            <v>4620300</v>
          </cell>
          <cell r="B109" t="str">
            <v>4620300N</v>
          </cell>
          <cell r="C109" t="str">
            <v>00473872</v>
          </cell>
          <cell r="D109" t="str">
            <v>BAPTIST HEALTH NURSING AND REHABILITATION CENTER, INC.</v>
          </cell>
          <cell r="E109">
            <v>95212</v>
          </cell>
          <cell r="F109">
            <v>82587</v>
          </cell>
          <cell r="G109">
            <v>100894</v>
          </cell>
          <cell r="H109">
            <v>106009</v>
          </cell>
          <cell r="I109">
            <v>97613</v>
          </cell>
          <cell r="J109">
            <v>89785</v>
          </cell>
          <cell r="K109">
            <v>109518</v>
          </cell>
          <cell r="L109">
            <v>73621</v>
          </cell>
          <cell r="M109">
            <v>110868</v>
          </cell>
          <cell r="N109">
            <v>109280</v>
          </cell>
          <cell r="O109">
            <v>93696</v>
          </cell>
          <cell r="P109">
            <v>88133</v>
          </cell>
          <cell r="Q109">
            <v>1157216</v>
          </cell>
          <cell r="R109">
            <v>1021072.9411764704</v>
          </cell>
          <cell r="S109">
            <v>136143.05882352963</v>
          </cell>
        </row>
        <row r="110">
          <cell r="A110" t="str">
            <v>1023301</v>
          </cell>
          <cell r="B110" t="str">
            <v>1023301N</v>
          </cell>
          <cell r="C110" t="str">
            <v>00310632</v>
          </cell>
          <cell r="D110" t="str">
            <v>BARNWELL NURSING &amp; REHABILITATION CENTER</v>
          </cell>
          <cell r="E110">
            <v>82440</v>
          </cell>
          <cell r="F110">
            <v>71620</v>
          </cell>
          <cell r="G110">
            <v>78822</v>
          </cell>
          <cell r="H110">
            <v>85315</v>
          </cell>
          <cell r="I110">
            <v>70925</v>
          </cell>
          <cell r="J110">
            <v>68046</v>
          </cell>
          <cell r="K110">
            <v>76170</v>
          </cell>
          <cell r="L110">
            <v>78327</v>
          </cell>
          <cell r="M110">
            <v>85546</v>
          </cell>
          <cell r="N110">
            <v>106101</v>
          </cell>
          <cell r="O110">
            <v>73319</v>
          </cell>
          <cell r="P110">
            <v>79506</v>
          </cell>
          <cell r="Q110">
            <v>956137</v>
          </cell>
          <cell r="R110">
            <v>843650.29411764699</v>
          </cell>
          <cell r="S110">
            <v>112486.70588235301</v>
          </cell>
        </row>
        <row r="111">
          <cell r="A111" t="str">
            <v>1801307</v>
          </cell>
          <cell r="B111" t="str">
            <v>1801307N</v>
          </cell>
          <cell r="C111">
            <v>0</v>
          </cell>
          <cell r="D111" t="str">
            <v>BATAVIA HEALTH CARE CENTER, LLC</v>
          </cell>
          <cell r="E111">
            <v>17444</v>
          </cell>
          <cell r="F111">
            <v>18008</v>
          </cell>
          <cell r="G111">
            <v>14240</v>
          </cell>
          <cell r="H111">
            <v>14313</v>
          </cell>
          <cell r="I111">
            <v>17543</v>
          </cell>
          <cell r="J111">
            <v>12221</v>
          </cell>
          <cell r="K111">
            <v>15168</v>
          </cell>
          <cell r="L111">
            <v>11676</v>
          </cell>
          <cell r="M111">
            <v>20326</v>
          </cell>
          <cell r="N111">
            <v>16046</v>
          </cell>
          <cell r="O111">
            <v>12244</v>
          </cell>
          <cell r="P111">
            <v>22087</v>
          </cell>
          <cell r="Q111">
            <v>191316</v>
          </cell>
          <cell r="R111">
            <v>168808.23529411762</v>
          </cell>
          <cell r="S111">
            <v>22507.764705882379</v>
          </cell>
        </row>
        <row r="112">
          <cell r="A112" t="str">
            <v>7000389</v>
          </cell>
          <cell r="B112" t="str">
            <v>7000389N</v>
          </cell>
          <cell r="C112" t="str">
            <v>02996096</v>
          </cell>
          <cell r="D112" t="str">
            <v>BAY PARK CENTER FOR NURSING AND REHABILITATION, LLC.</v>
          </cell>
          <cell r="E112">
            <v>257366</v>
          </cell>
          <cell r="F112">
            <v>241484</v>
          </cell>
          <cell r="G112">
            <v>222088</v>
          </cell>
          <cell r="H112">
            <v>253715</v>
          </cell>
          <cell r="I112">
            <v>223507</v>
          </cell>
          <cell r="J112">
            <v>229423</v>
          </cell>
          <cell r="K112">
            <v>227856</v>
          </cell>
          <cell r="L112">
            <v>225702</v>
          </cell>
          <cell r="M112">
            <v>212101</v>
          </cell>
          <cell r="N112">
            <v>253851</v>
          </cell>
          <cell r="O112">
            <v>241558</v>
          </cell>
          <cell r="P112">
            <v>287412</v>
          </cell>
          <cell r="Q112">
            <v>2876063</v>
          </cell>
          <cell r="R112">
            <v>2537702.6470588236</v>
          </cell>
          <cell r="S112">
            <v>338360.35294117639</v>
          </cell>
        </row>
        <row r="113">
          <cell r="A113" t="str">
            <v>5904317</v>
          </cell>
          <cell r="B113" t="str">
            <v>5904317N</v>
          </cell>
          <cell r="C113" t="str">
            <v>00420397</v>
          </cell>
          <cell r="D113" t="str">
            <v>BAYBERRY NURSING HOME</v>
          </cell>
          <cell r="E113">
            <v>30729</v>
          </cell>
          <cell r="F113">
            <v>23618</v>
          </cell>
          <cell r="G113">
            <v>23815</v>
          </cell>
          <cell r="H113">
            <v>21350</v>
          </cell>
          <cell r="I113">
            <v>26947</v>
          </cell>
          <cell r="J113">
            <v>26726</v>
          </cell>
          <cell r="K113">
            <v>26420</v>
          </cell>
          <cell r="L113">
            <v>29255</v>
          </cell>
          <cell r="M113">
            <v>29905</v>
          </cell>
          <cell r="N113">
            <v>21330</v>
          </cell>
          <cell r="O113">
            <v>22704</v>
          </cell>
          <cell r="P113">
            <v>29548</v>
          </cell>
          <cell r="Q113">
            <v>312347</v>
          </cell>
          <cell r="R113">
            <v>275600.29411764705</v>
          </cell>
          <cell r="S113">
            <v>36746.705882352951</v>
          </cell>
        </row>
        <row r="114">
          <cell r="A114" t="str">
            <v>7003412</v>
          </cell>
          <cell r="B114" t="str">
            <v>7003412N</v>
          </cell>
          <cell r="C114" t="str">
            <v>00337242</v>
          </cell>
          <cell r="D114" t="str">
            <v>BEACH GARDENS REHAB AND NURSING CENTER</v>
          </cell>
          <cell r="E114">
            <v>57176</v>
          </cell>
          <cell r="F114">
            <v>47239</v>
          </cell>
          <cell r="G114">
            <v>50573</v>
          </cell>
          <cell r="H114">
            <v>71411</v>
          </cell>
          <cell r="I114">
            <v>47795</v>
          </cell>
          <cell r="J114">
            <v>45927</v>
          </cell>
          <cell r="K114">
            <v>45857</v>
          </cell>
          <cell r="L114">
            <v>50209</v>
          </cell>
          <cell r="M114">
            <v>45182</v>
          </cell>
          <cell r="N114">
            <v>51589</v>
          </cell>
          <cell r="O114">
            <v>53641</v>
          </cell>
          <cell r="P114">
            <v>61396</v>
          </cell>
          <cell r="Q114">
            <v>627995</v>
          </cell>
          <cell r="R114">
            <v>554113.23529411759</v>
          </cell>
          <cell r="S114">
            <v>73881.764705882408</v>
          </cell>
        </row>
        <row r="115">
          <cell r="A115" t="str">
            <v>2902303</v>
          </cell>
          <cell r="B115" t="str">
            <v>2902303N</v>
          </cell>
          <cell r="C115" t="str">
            <v>00309857</v>
          </cell>
          <cell r="D115" t="str">
            <v>BEACH TERRACE CARE CENTER</v>
          </cell>
          <cell r="E115">
            <v>77735</v>
          </cell>
          <cell r="F115">
            <v>81442</v>
          </cell>
          <cell r="G115">
            <v>77555</v>
          </cell>
          <cell r="H115">
            <v>92887</v>
          </cell>
          <cell r="I115">
            <v>80366</v>
          </cell>
          <cell r="J115">
            <v>83939</v>
          </cell>
          <cell r="K115">
            <v>84200</v>
          </cell>
          <cell r="L115">
            <v>68933</v>
          </cell>
          <cell r="M115">
            <v>79299</v>
          </cell>
          <cell r="N115">
            <v>92812</v>
          </cell>
          <cell r="O115">
            <v>94317</v>
          </cell>
          <cell r="P115">
            <v>91259</v>
          </cell>
          <cell r="Q115">
            <v>1004744</v>
          </cell>
          <cell r="R115">
            <v>886538.82352941169</v>
          </cell>
          <cell r="S115">
            <v>118205.17647058831</v>
          </cell>
        </row>
        <row r="116">
          <cell r="A116" t="str">
            <v>7003401</v>
          </cell>
          <cell r="B116" t="str">
            <v>7003401N</v>
          </cell>
          <cell r="C116" t="str">
            <v>00310807</v>
          </cell>
          <cell r="D116" t="str">
            <v>BEACON REHABILITATION AND NURSING CENTER</v>
          </cell>
          <cell r="E116">
            <v>43268</v>
          </cell>
          <cell r="F116">
            <v>44522</v>
          </cell>
          <cell r="G116">
            <v>38241</v>
          </cell>
          <cell r="H116">
            <v>56544</v>
          </cell>
          <cell r="I116">
            <v>47376</v>
          </cell>
          <cell r="J116">
            <v>50861</v>
          </cell>
          <cell r="K116">
            <v>51459</v>
          </cell>
          <cell r="L116">
            <v>48740</v>
          </cell>
          <cell r="M116">
            <v>59334</v>
          </cell>
          <cell r="N116">
            <v>43919</v>
          </cell>
          <cell r="O116">
            <v>55295</v>
          </cell>
          <cell r="P116">
            <v>68225</v>
          </cell>
          <cell r="Q116">
            <v>607784</v>
          </cell>
          <cell r="R116">
            <v>536280</v>
          </cell>
          <cell r="S116">
            <v>71504</v>
          </cell>
        </row>
        <row r="117">
          <cell r="A117" t="str">
            <v>7001387</v>
          </cell>
          <cell r="B117" t="str">
            <v>7001387N</v>
          </cell>
          <cell r="C117" t="str">
            <v>00314443</v>
          </cell>
          <cell r="D117" t="str">
            <v>BEDFORD CENTER FOR NURSING AND REHABILITATION</v>
          </cell>
          <cell r="E117">
            <v>66163</v>
          </cell>
          <cell r="F117">
            <v>64832</v>
          </cell>
          <cell r="G117">
            <v>57779</v>
          </cell>
          <cell r="H117">
            <v>80512</v>
          </cell>
          <cell r="I117">
            <v>66832</v>
          </cell>
          <cell r="J117">
            <v>68127</v>
          </cell>
          <cell r="K117">
            <v>68886</v>
          </cell>
          <cell r="L117">
            <v>64000</v>
          </cell>
          <cell r="M117">
            <v>102784</v>
          </cell>
          <cell r="N117">
            <v>74046</v>
          </cell>
          <cell r="O117">
            <v>67177</v>
          </cell>
          <cell r="P117">
            <v>92227</v>
          </cell>
          <cell r="Q117">
            <v>873365</v>
          </cell>
          <cell r="R117">
            <v>770616.17647058819</v>
          </cell>
          <cell r="S117">
            <v>102748.82352941181</v>
          </cell>
        </row>
        <row r="118">
          <cell r="A118" t="str">
            <v>5401312</v>
          </cell>
          <cell r="B118" t="str">
            <v>5401312N</v>
          </cell>
          <cell r="C118">
            <v>0</v>
          </cell>
          <cell r="D118" t="str">
            <v>BEECHTREE CENTER FOR REHABILITATION AND NURSING</v>
          </cell>
          <cell r="E118">
            <v>37913</v>
          </cell>
          <cell r="F118">
            <v>35559</v>
          </cell>
          <cell r="G118">
            <v>34054</v>
          </cell>
          <cell r="H118">
            <v>31616</v>
          </cell>
          <cell r="I118">
            <v>34126</v>
          </cell>
          <cell r="J118">
            <v>38582</v>
          </cell>
          <cell r="K118">
            <v>36949</v>
          </cell>
          <cell r="L118">
            <v>34693</v>
          </cell>
          <cell r="M118">
            <v>45377</v>
          </cell>
          <cell r="N118">
            <v>38927</v>
          </cell>
          <cell r="O118">
            <v>38541</v>
          </cell>
          <cell r="P118">
            <v>40273</v>
          </cell>
          <cell r="Q118">
            <v>446610</v>
          </cell>
          <cell r="R118">
            <v>394067.6470588235</v>
          </cell>
          <cell r="S118">
            <v>52542.352941176505</v>
          </cell>
        </row>
        <row r="119">
          <cell r="A119" t="str">
            <v>1451306</v>
          </cell>
          <cell r="B119" t="str">
            <v>1451306N</v>
          </cell>
          <cell r="C119" t="str">
            <v>00475329</v>
          </cell>
          <cell r="D119" t="str">
            <v>BEECHWOOD HOMES</v>
          </cell>
          <cell r="E119">
            <v>121653</v>
          </cell>
          <cell r="F119">
            <v>114164</v>
          </cell>
          <cell r="G119">
            <v>120778</v>
          </cell>
          <cell r="H119">
            <v>122194</v>
          </cell>
          <cell r="I119">
            <v>122353</v>
          </cell>
          <cell r="J119">
            <v>115636</v>
          </cell>
          <cell r="K119">
            <v>125807</v>
          </cell>
          <cell r="L119">
            <v>122645</v>
          </cell>
          <cell r="M119">
            <v>122467</v>
          </cell>
          <cell r="N119">
            <v>139657</v>
          </cell>
          <cell r="O119">
            <v>126340</v>
          </cell>
          <cell r="P119">
            <v>137699</v>
          </cell>
          <cell r="Q119">
            <v>1491393</v>
          </cell>
          <cell r="R119">
            <v>1315935</v>
          </cell>
          <cell r="S119">
            <v>175458</v>
          </cell>
        </row>
        <row r="120">
          <cell r="A120" t="str">
            <v>2950301</v>
          </cell>
          <cell r="B120" t="str">
            <v>2950301N</v>
          </cell>
          <cell r="C120" t="str">
            <v>01639261</v>
          </cell>
          <cell r="D120" t="str">
            <v>BELAIR CARE CENTER, INC.</v>
          </cell>
          <cell r="E120">
            <v>16922</v>
          </cell>
          <cell r="F120">
            <v>13078</v>
          </cell>
          <cell r="G120">
            <v>15605</v>
          </cell>
          <cell r="H120">
            <v>16220</v>
          </cell>
          <cell r="I120">
            <v>12108</v>
          </cell>
          <cell r="J120">
            <v>12109</v>
          </cell>
          <cell r="K120">
            <v>16396</v>
          </cell>
          <cell r="L120">
            <v>19338</v>
          </cell>
          <cell r="M120">
            <v>13601</v>
          </cell>
          <cell r="N120">
            <v>15339</v>
          </cell>
          <cell r="O120">
            <v>16190</v>
          </cell>
          <cell r="P120">
            <v>22409</v>
          </cell>
          <cell r="Q120">
            <v>189315</v>
          </cell>
          <cell r="R120">
            <v>167042.64705882352</v>
          </cell>
          <cell r="S120">
            <v>22272.352941176476</v>
          </cell>
        </row>
        <row r="121">
          <cell r="A121" t="str">
            <v>5151321</v>
          </cell>
          <cell r="B121" t="str">
            <v>5151321N</v>
          </cell>
          <cell r="C121" t="str">
            <v>03025216</v>
          </cell>
          <cell r="D121" t="str">
            <v>BELLHAVEN CENTER FOR REHABILITATION AND NURSING CARE</v>
          </cell>
          <cell r="E121">
            <v>93070</v>
          </cell>
          <cell r="F121">
            <v>87897</v>
          </cell>
          <cell r="G121">
            <v>91839</v>
          </cell>
          <cell r="H121">
            <v>111226</v>
          </cell>
          <cell r="I121">
            <v>89949</v>
          </cell>
          <cell r="J121">
            <v>110409</v>
          </cell>
          <cell r="K121">
            <v>104023</v>
          </cell>
          <cell r="L121">
            <v>97061</v>
          </cell>
          <cell r="M121">
            <v>108738</v>
          </cell>
          <cell r="N121">
            <v>93984</v>
          </cell>
          <cell r="O121">
            <v>101749</v>
          </cell>
          <cell r="P121">
            <v>114939</v>
          </cell>
          <cell r="Q121">
            <v>1204884</v>
          </cell>
          <cell r="R121">
            <v>1063132.9411764704</v>
          </cell>
          <cell r="S121">
            <v>141751.05882352963</v>
          </cell>
        </row>
        <row r="122">
          <cell r="A122" t="str">
            <v>7001396</v>
          </cell>
          <cell r="B122" t="str">
            <v>7001396N</v>
          </cell>
          <cell r="C122" t="str">
            <v>01113226</v>
          </cell>
          <cell r="D122" t="str">
            <v>BENSONHURST CENTER FOR REHABILIATION AND HEALTHCARE</v>
          </cell>
          <cell r="E122">
            <v>76239</v>
          </cell>
          <cell r="F122">
            <v>70896</v>
          </cell>
          <cell r="G122">
            <v>71821</v>
          </cell>
          <cell r="H122">
            <v>71501</v>
          </cell>
          <cell r="I122">
            <v>71756</v>
          </cell>
          <cell r="J122">
            <v>62165</v>
          </cell>
          <cell r="K122">
            <v>70470</v>
          </cell>
          <cell r="L122">
            <v>65374</v>
          </cell>
          <cell r="M122">
            <v>75752</v>
          </cell>
          <cell r="N122">
            <v>78922</v>
          </cell>
          <cell r="O122">
            <v>76259</v>
          </cell>
          <cell r="P122">
            <v>72274</v>
          </cell>
          <cell r="Q122">
            <v>863429</v>
          </cell>
          <cell r="R122">
            <v>761849.1176470588</v>
          </cell>
          <cell r="S122">
            <v>101579.8823529412</v>
          </cell>
        </row>
        <row r="123">
          <cell r="A123" t="str">
            <v>5101301</v>
          </cell>
          <cell r="B123" t="str">
            <v>5101301N</v>
          </cell>
          <cell r="C123" t="str">
            <v>02097230</v>
          </cell>
          <cell r="D123" t="str">
            <v>BERKSHIRE NURSING &amp; REHABILITATION CENTER</v>
          </cell>
          <cell r="E123">
            <v>54016</v>
          </cell>
          <cell r="F123">
            <v>59036</v>
          </cell>
          <cell r="G123">
            <v>54262</v>
          </cell>
          <cell r="H123">
            <v>52595</v>
          </cell>
          <cell r="I123">
            <v>42462</v>
          </cell>
          <cell r="J123">
            <v>66075</v>
          </cell>
          <cell r="K123">
            <v>55756</v>
          </cell>
          <cell r="L123">
            <v>53626</v>
          </cell>
          <cell r="M123">
            <v>75651</v>
          </cell>
          <cell r="N123">
            <v>63128</v>
          </cell>
          <cell r="O123">
            <v>65147</v>
          </cell>
          <cell r="P123">
            <v>69004</v>
          </cell>
          <cell r="Q123">
            <v>710758</v>
          </cell>
          <cell r="R123">
            <v>627139.4117647059</v>
          </cell>
          <cell r="S123">
            <v>83618.588235294097</v>
          </cell>
        </row>
        <row r="124">
          <cell r="A124" t="str">
            <v>7000308</v>
          </cell>
          <cell r="B124" t="str">
            <v>7000308N</v>
          </cell>
          <cell r="C124" t="str">
            <v>00310756</v>
          </cell>
          <cell r="D124" t="str">
            <v>BETH ABRAHAM HEALTH SERVICES</v>
          </cell>
          <cell r="E124">
            <v>221545</v>
          </cell>
          <cell r="F124">
            <v>191765</v>
          </cell>
          <cell r="G124">
            <v>202258</v>
          </cell>
          <cell r="H124">
            <v>198351</v>
          </cell>
          <cell r="I124">
            <v>206540</v>
          </cell>
          <cell r="J124">
            <v>207702</v>
          </cell>
          <cell r="K124">
            <v>234156</v>
          </cell>
          <cell r="L124">
            <v>227171</v>
          </cell>
          <cell r="M124">
            <v>160198</v>
          </cell>
          <cell r="N124">
            <v>214494</v>
          </cell>
          <cell r="O124">
            <v>170617</v>
          </cell>
          <cell r="P124">
            <v>207523</v>
          </cell>
          <cell r="Q124">
            <v>2442320</v>
          </cell>
          <cell r="R124">
            <v>2154988.2352941171</v>
          </cell>
          <cell r="S124">
            <v>287331.76470588287</v>
          </cell>
        </row>
        <row r="125">
          <cell r="A125" t="str">
            <v>3201308</v>
          </cell>
          <cell r="B125" t="str">
            <v>3201308N</v>
          </cell>
          <cell r="C125" t="str">
            <v>00312785</v>
          </cell>
          <cell r="D125" t="str">
            <v>BETHANY GARDENS SKILLED LIVING CENTER</v>
          </cell>
          <cell r="E125">
            <v>21977</v>
          </cell>
          <cell r="F125">
            <v>17633</v>
          </cell>
          <cell r="G125">
            <v>21425</v>
          </cell>
          <cell r="H125">
            <v>26016</v>
          </cell>
          <cell r="I125">
            <v>21329</v>
          </cell>
          <cell r="J125">
            <v>17890</v>
          </cell>
          <cell r="K125">
            <v>20071</v>
          </cell>
          <cell r="L125">
            <v>18628</v>
          </cell>
          <cell r="M125">
            <v>20237</v>
          </cell>
          <cell r="N125">
            <v>21123</v>
          </cell>
          <cell r="O125">
            <v>22746</v>
          </cell>
          <cell r="P125">
            <v>17383</v>
          </cell>
          <cell r="Q125">
            <v>246458</v>
          </cell>
          <cell r="R125">
            <v>217462.94117647057</v>
          </cell>
          <cell r="S125">
            <v>28995.058823529427</v>
          </cell>
        </row>
        <row r="126">
          <cell r="A126" t="str">
            <v>0722301</v>
          </cell>
          <cell r="B126" t="str">
            <v>0722301N</v>
          </cell>
          <cell r="C126" t="str">
            <v>00594505</v>
          </cell>
          <cell r="D126" t="str">
            <v>BETHANY NURSING HOME &amp; HEALTH RELATED FACILITY INC</v>
          </cell>
          <cell r="E126">
            <v>32024</v>
          </cell>
          <cell r="F126">
            <v>31875</v>
          </cell>
          <cell r="G126">
            <v>15463</v>
          </cell>
          <cell r="H126">
            <v>28843</v>
          </cell>
          <cell r="I126">
            <v>30874</v>
          </cell>
          <cell r="J126">
            <v>43438</v>
          </cell>
          <cell r="K126">
            <v>33960</v>
          </cell>
          <cell r="L126">
            <v>55184</v>
          </cell>
          <cell r="M126">
            <v>37992</v>
          </cell>
          <cell r="N126">
            <v>34685</v>
          </cell>
          <cell r="O126">
            <v>30126</v>
          </cell>
          <cell r="P126">
            <v>39492</v>
          </cell>
          <cell r="Q126">
            <v>413956</v>
          </cell>
          <cell r="R126">
            <v>365255.29411764705</v>
          </cell>
          <cell r="S126">
            <v>48700.705882352951</v>
          </cell>
        </row>
        <row r="127">
          <cell r="A127" t="str">
            <v>5921301</v>
          </cell>
          <cell r="B127" t="str">
            <v>5921301N</v>
          </cell>
          <cell r="C127">
            <v>1794949</v>
          </cell>
          <cell r="D127" t="str">
            <v>BETHEL NURSING HOME AND REHABILITATION CTR</v>
          </cell>
          <cell r="E127">
            <v>96561</v>
          </cell>
          <cell r="F127">
            <v>78521</v>
          </cell>
          <cell r="G127">
            <v>73218</v>
          </cell>
          <cell r="H127">
            <v>82365</v>
          </cell>
          <cell r="I127">
            <v>96768</v>
          </cell>
          <cell r="J127">
            <v>82176</v>
          </cell>
          <cell r="K127">
            <v>87619</v>
          </cell>
          <cell r="L127">
            <v>89200</v>
          </cell>
          <cell r="M127">
            <v>88638</v>
          </cell>
          <cell r="N127">
            <v>99337</v>
          </cell>
          <cell r="O127">
            <v>82071</v>
          </cell>
          <cell r="P127">
            <v>84110</v>
          </cell>
          <cell r="Q127">
            <v>1040584</v>
          </cell>
          <cell r="R127">
            <v>918162.35294117639</v>
          </cell>
          <cell r="S127">
            <v>122421.64705882361</v>
          </cell>
        </row>
        <row r="128">
          <cell r="A128" t="str">
            <v>5905303</v>
          </cell>
          <cell r="B128" t="str">
            <v>5905303N</v>
          </cell>
          <cell r="C128" t="str">
            <v>00309242</v>
          </cell>
          <cell r="D128" t="str">
            <v>BETHEL NURSING HOME COMPANY INC</v>
          </cell>
          <cell r="E128">
            <v>10655</v>
          </cell>
          <cell r="F128">
            <v>9463</v>
          </cell>
          <cell r="G128">
            <v>14692</v>
          </cell>
          <cell r="H128">
            <v>14752</v>
          </cell>
          <cell r="I128">
            <v>10268</v>
          </cell>
          <cell r="J128">
            <v>13477</v>
          </cell>
          <cell r="K128">
            <v>14643</v>
          </cell>
          <cell r="L128">
            <v>13151</v>
          </cell>
          <cell r="M128">
            <v>21362</v>
          </cell>
          <cell r="N128">
            <v>18454</v>
          </cell>
          <cell r="O128">
            <v>14146</v>
          </cell>
          <cell r="P128">
            <v>21403</v>
          </cell>
          <cell r="Q128">
            <v>176466</v>
          </cell>
          <cell r="R128">
            <v>155705.29411764705</v>
          </cell>
          <cell r="S128">
            <v>20760.705882352951</v>
          </cell>
        </row>
        <row r="129">
          <cell r="A129" t="str">
            <v>0151300</v>
          </cell>
          <cell r="B129" t="str">
            <v>0151300N</v>
          </cell>
          <cell r="C129" t="str">
            <v>00308567</v>
          </cell>
          <cell r="D129" t="str">
            <v>BETHLEHEM COMMONS CARE CENTER</v>
          </cell>
          <cell r="E129">
            <v>42646</v>
          </cell>
          <cell r="F129">
            <v>37023</v>
          </cell>
          <cell r="G129">
            <v>51002</v>
          </cell>
          <cell r="H129">
            <v>38892</v>
          </cell>
          <cell r="I129">
            <v>41786</v>
          </cell>
          <cell r="J129">
            <v>47683</v>
          </cell>
          <cell r="K129">
            <v>38478</v>
          </cell>
          <cell r="L129">
            <v>46689</v>
          </cell>
          <cell r="M129">
            <v>61054</v>
          </cell>
          <cell r="N129">
            <v>44860</v>
          </cell>
          <cell r="O129">
            <v>46638</v>
          </cell>
          <cell r="P129">
            <v>41014</v>
          </cell>
          <cell r="Q129">
            <v>537765</v>
          </cell>
          <cell r="R129">
            <v>474498.52941176464</v>
          </cell>
          <cell r="S129">
            <v>63266.470588235359</v>
          </cell>
        </row>
        <row r="130">
          <cell r="A130" t="str">
            <v>3201307</v>
          </cell>
          <cell r="B130" t="str">
            <v>3201307N</v>
          </cell>
          <cell r="C130" t="str">
            <v>00353131</v>
          </cell>
          <cell r="D130" t="str">
            <v>BETSY ROSS REHABILITATION CENTER, INC.</v>
          </cell>
          <cell r="E130">
            <v>29495</v>
          </cell>
          <cell r="F130">
            <v>4578</v>
          </cell>
          <cell r="G130">
            <v>10904</v>
          </cell>
          <cell r="H130">
            <v>7377</v>
          </cell>
          <cell r="I130">
            <v>10418</v>
          </cell>
          <cell r="J130">
            <v>29617</v>
          </cell>
          <cell r="K130">
            <v>12294</v>
          </cell>
          <cell r="L130">
            <v>18142</v>
          </cell>
          <cell r="M130">
            <v>26343</v>
          </cell>
          <cell r="N130">
            <v>15949</v>
          </cell>
          <cell r="O130">
            <v>22596</v>
          </cell>
          <cell r="P130">
            <v>37779</v>
          </cell>
          <cell r="Q130">
            <v>225492</v>
          </cell>
          <cell r="R130">
            <v>198963.5294117647</v>
          </cell>
          <cell r="S130">
            <v>26528.470588235301</v>
          </cell>
        </row>
        <row r="131">
          <cell r="A131" t="str">
            <v>7003352</v>
          </cell>
          <cell r="B131" t="str">
            <v>7003352N</v>
          </cell>
          <cell r="C131" t="str">
            <v>00806771</v>
          </cell>
          <cell r="D131" t="str">
            <v>BEZALEL REHABILITATION AND NURSING CENTER</v>
          </cell>
          <cell r="E131">
            <v>55909</v>
          </cell>
          <cell r="F131">
            <v>45871</v>
          </cell>
          <cell r="G131">
            <v>42400</v>
          </cell>
          <cell r="H131">
            <v>43412</v>
          </cell>
          <cell r="I131">
            <v>48101</v>
          </cell>
          <cell r="J131">
            <v>48269</v>
          </cell>
          <cell r="K131">
            <v>45711</v>
          </cell>
          <cell r="L131">
            <v>44065</v>
          </cell>
          <cell r="M131">
            <v>72527</v>
          </cell>
          <cell r="N131">
            <v>45741</v>
          </cell>
          <cell r="O131">
            <v>44975</v>
          </cell>
          <cell r="P131">
            <v>51663</v>
          </cell>
          <cell r="Q131">
            <v>588644</v>
          </cell>
          <cell r="R131">
            <v>519391.76470588229</v>
          </cell>
          <cell r="S131">
            <v>69252.235294117709</v>
          </cell>
        </row>
        <row r="132">
          <cell r="A132" t="str">
            <v>5828302</v>
          </cell>
          <cell r="B132" t="str">
            <v>5828301N</v>
          </cell>
          <cell r="C132" t="str">
            <v>00997604</v>
          </cell>
          <cell r="D132" t="str">
            <v>BLOSSOM VIEW NURSING HOME</v>
          </cell>
          <cell r="E132">
            <v>52863</v>
          </cell>
          <cell r="F132">
            <v>53960</v>
          </cell>
          <cell r="G132">
            <v>41749</v>
          </cell>
          <cell r="H132">
            <v>48681</v>
          </cell>
          <cell r="I132">
            <v>49422</v>
          </cell>
          <cell r="J132">
            <v>41590</v>
          </cell>
          <cell r="K132">
            <v>46671</v>
          </cell>
          <cell r="L132">
            <v>44114</v>
          </cell>
          <cell r="M132">
            <v>56123</v>
          </cell>
          <cell r="N132">
            <v>54555</v>
          </cell>
          <cell r="O132">
            <v>42638</v>
          </cell>
          <cell r="P132">
            <v>49427</v>
          </cell>
          <cell r="Q132">
            <v>581793</v>
          </cell>
          <cell r="R132">
            <v>513346.76470588229</v>
          </cell>
          <cell r="S132">
            <v>68446.235294117709</v>
          </cell>
        </row>
        <row r="133">
          <cell r="A133" t="str">
            <v>7001394</v>
          </cell>
          <cell r="B133" t="str">
            <v>7001394N</v>
          </cell>
          <cell r="C133" t="str">
            <v>00309031</v>
          </cell>
          <cell r="D133" t="str">
            <v>BORO PARK CENTER FOR REHABILITATION AND HEALTHCARE</v>
          </cell>
          <cell r="E133">
            <v>295853</v>
          </cell>
          <cell r="F133">
            <v>227326</v>
          </cell>
          <cell r="G133">
            <v>250333</v>
          </cell>
          <cell r="H133">
            <v>257287.38</v>
          </cell>
          <cell r="I133">
            <v>256837</v>
          </cell>
          <cell r="J133">
            <v>239416</v>
          </cell>
          <cell r="K133">
            <v>312584.62</v>
          </cell>
          <cell r="L133">
            <v>248693</v>
          </cell>
          <cell r="M133">
            <v>244906</v>
          </cell>
          <cell r="N133">
            <v>233709</v>
          </cell>
          <cell r="O133">
            <v>303999</v>
          </cell>
          <cell r="P133">
            <v>315276</v>
          </cell>
          <cell r="Q133">
            <v>3186220</v>
          </cell>
          <cell r="R133">
            <v>2811370.5882352935</v>
          </cell>
          <cell r="S133">
            <v>374849.41176470648</v>
          </cell>
          <cell r="T133"/>
        </row>
        <row r="134">
          <cell r="A134" t="str">
            <v>5931301</v>
          </cell>
          <cell r="B134" t="str">
            <v>5931301N</v>
          </cell>
          <cell r="C134" t="str">
            <v>00310334</v>
          </cell>
          <cell r="D134" t="str">
            <v>BRIARCLIFF MANOR CENTER FOR REHABILITATION AND NURSING CARE</v>
          </cell>
          <cell r="E134">
            <v>26919</v>
          </cell>
          <cell r="F134">
            <v>28292</v>
          </cell>
          <cell r="G134">
            <v>28162</v>
          </cell>
          <cell r="H134">
            <v>37836</v>
          </cell>
          <cell r="I134">
            <v>35532</v>
          </cell>
          <cell r="J134">
            <v>40517</v>
          </cell>
          <cell r="K134">
            <v>21269</v>
          </cell>
          <cell r="L134">
            <v>69257</v>
          </cell>
          <cell r="M134">
            <v>26789</v>
          </cell>
          <cell r="N134">
            <v>41106</v>
          </cell>
          <cell r="O134">
            <v>25164</v>
          </cell>
          <cell r="P134">
            <v>38805</v>
          </cell>
          <cell r="Q134">
            <v>419648</v>
          </cell>
          <cell r="R134">
            <v>370277.6470588235</v>
          </cell>
          <cell r="S134">
            <v>49370.352941176505</v>
          </cell>
        </row>
        <row r="135">
          <cell r="A135" t="str">
            <v>7003309</v>
          </cell>
          <cell r="B135" t="str">
            <v>7003309N</v>
          </cell>
          <cell r="C135" t="str">
            <v>00308778</v>
          </cell>
          <cell r="D135" t="str">
            <v>BRIDGE VIEW NURSING HOME</v>
          </cell>
          <cell r="E135">
            <v>69670</v>
          </cell>
          <cell r="F135">
            <v>66333</v>
          </cell>
          <cell r="G135">
            <v>64654</v>
          </cell>
          <cell r="H135">
            <v>76362</v>
          </cell>
          <cell r="I135">
            <v>97384</v>
          </cell>
          <cell r="J135">
            <v>57773</v>
          </cell>
          <cell r="K135">
            <v>111821</v>
          </cell>
          <cell r="L135">
            <v>74463</v>
          </cell>
          <cell r="M135">
            <v>73623</v>
          </cell>
          <cell r="N135">
            <v>81942</v>
          </cell>
          <cell r="O135">
            <v>79062</v>
          </cell>
          <cell r="P135">
            <v>91182</v>
          </cell>
          <cell r="Q135">
            <v>944269</v>
          </cell>
          <cell r="R135">
            <v>833178.52941176458</v>
          </cell>
          <cell r="S135">
            <v>111090.47058823542</v>
          </cell>
        </row>
        <row r="136">
          <cell r="A136" t="str">
            <v>0301308</v>
          </cell>
          <cell r="B136" t="str">
            <v>0301308N</v>
          </cell>
          <cell r="C136" t="str">
            <v>00309664</v>
          </cell>
          <cell r="D136" t="str">
            <v>BRIDGEWATER CENTER FOR REHABILITATION AND NURSING</v>
          </cell>
          <cell r="E136">
            <v>130632</v>
          </cell>
          <cell r="F136">
            <v>122865</v>
          </cell>
          <cell r="G136">
            <v>124405</v>
          </cell>
          <cell r="H136">
            <v>157240</v>
          </cell>
          <cell r="I136">
            <v>115911</v>
          </cell>
          <cell r="J136">
            <v>131397</v>
          </cell>
          <cell r="K136">
            <v>137933</v>
          </cell>
          <cell r="L136">
            <v>125781</v>
          </cell>
          <cell r="M136">
            <v>128408</v>
          </cell>
          <cell r="N136">
            <v>107816</v>
          </cell>
          <cell r="O136">
            <v>107441</v>
          </cell>
          <cell r="P136">
            <v>141039</v>
          </cell>
          <cell r="Q136">
            <v>1530868</v>
          </cell>
          <cell r="R136">
            <v>1350765.882352941</v>
          </cell>
          <cell r="S136">
            <v>180102.11764705903</v>
          </cell>
        </row>
        <row r="137">
          <cell r="A137" t="str">
            <v>2701354</v>
          </cell>
          <cell r="B137" t="str">
            <v>2701354N</v>
          </cell>
          <cell r="C137" t="str">
            <v>00310389</v>
          </cell>
          <cell r="D137" t="str">
            <v>BRIGHTON MANOR</v>
          </cell>
          <cell r="E137">
            <v>16992</v>
          </cell>
          <cell r="F137">
            <v>16920</v>
          </cell>
          <cell r="G137">
            <v>16391</v>
          </cell>
          <cell r="H137">
            <v>16625</v>
          </cell>
          <cell r="I137">
            <v>14123</v>
          </cell>
          <cell r="J137">
            <v>14104</v>
          </cell>
          <cell r="K137">
            <v>16051</v>
          </cell>
          <cell r="L137">
            <v>21900</v>
          </cell>
          <cell r="M137">
            <v>16698</v>
          </cell>
          <cell r="N137">
            <v>15888</v>
          </cell>
          <cell r="O137">
            <v>24376</v>
          </cell>
          <cell r="P137">
            <v>16997</v>
          </cell>
          <cell r="Q137">
            <v>207065</v>
          </cell>
          <cell r="R137">
            <v>182704.41176470584</v>
          </cell>
          <cell r="S137">
            <v>24360.588235294155</v>
          </cell>
        </row>
        <row r="138">
          <cell r="A138" t="str">
            <v>3101300</v>
          </cell>
          <cell r="B138" t="str">
            <v>3101300N</v>
          </cell>
          <cell r="C138" t="str">
            <v>00475443</v>
          </cell>
          <cell r="D138" t="str">
            <v>BRIODY HEALTH CARE FACILITY</v>
          </cell>
          <cell r="E138">
            <v>41165</v>
          </cell>
          <cell r="F138">
            <v>30943</v>
          </cell>
          <cell r="G138">
            <v>24979</v>
          </cell>
          <cell r="H138">
            <v>28624</v>
          </cell>
          <cell r="I138">
            <v>27853</v>
          </cell>
          <cell r="J138">
            <v>25808</v>
          </cell>
          <cell r="K138">
            <v>30830</v>
          </cell>
          <cell r="L138">
            <v>27994</v>
          </cell>
          <cell r="M138">
            <v>33030</v>
          </cell>
          <cell r="N138">
            <v>30036</v>
          </cell>
          <cell r="O138">
            <v>22820</v>
          </cell>
          <cell r="P138">
            <v>23556</v>
          </cell>
          <cell r="Q138">
            <v>347638</v>
          </cell>
          <cell r="R138">
            <v>306739.41176470584</v>
          </cell>
          <cell r="S138">
            <v>40898.588235294155</v>
          </cell>
        </row>
        <row r="139">
          <cell r="A139" t="str">
            <v>5120301</v>
          </cell>
          <cell r="B139" t="str">
            <v>5120301N</v>
          </cell>
          <cell r="C139" t="str">
            <v>00314181</v>
          </cell>
          <cell r="D139" t="str">
            <v>BROADLAWN MANOR NURSING &amp; REHABILITATION CENTER</v>
          </cell>
          <cell r="E139">
            <v>168436</v>
          </cell>
          <cell r="F139">
            <v>147466</v>
          </cell>
          <cell r="G139">
            <v>165770</v>
          </cell>
          <cell r="H139">
            <v>179992</v>
          </cell>
          <cell r="I139">
            <v>159850</v>
          </cell>
          <cell r="J139">
            <v>154123</v>
          </cell>
          <cell r="K139">
            <v>175346</v>
          </cell>
          <cell r="L139">
            <v>153183</v>
          </cell>
          <cell r="M139">
            <v>201277</v>
          </cell>
          <cell r="N139">
            <v>170123</v>
          </cell>
          <cell r="O139">
            <v>170544</v>
          </cell>
          <cell r="P139">
            <v>166643</v>
          </cell>
          <cell r="Q139">
            <v>2012753</v>
          </cell>
          <cell r="R139">
            <v>1775958.5294117646</v>
          </cell>
          <cell r="S139">
            <v>236794.47058823542</v>
          </cell>
        </row>
        <row r="140">
          <cell r="A140" t="str">
            <v>7000381</v>
          </cell>
          <cell r="B140" t="str">
            <v>7000381N</v>
          </cell>
          <cell r="C140" t="str">
            <v>01893232</v>
          </cell>
          <cell r="D140" t="str">
            <v>BRONX CENTER FOR REHABILITATION AND HEALTH CARE</v>
          </cell>
          <cell r="E140">
            <v>82578</v>
          </cell>
          <cell r="F140">
            <v>75540</v>
          </cell>
          <cell r="G140">
            <v>71829</v>
          </cell>
          <cell r="H140">
            <v>67127</v>
          </cell>
          <cell r="I140">
            <v>86284</v>
          </cell>
          <cell r="J140">
            <v>67645</v>
          </cell>
          <cell r="K140">
            <v>93512</v>
          </cell>
          <cell r="L140">
            <v>73533</v>
          </cell>
          <cell r="M140">
            <v>64649</v>
          </cell>
          <cell r="N140">
            <v>95009</v>
          </cell>
          <cell r="O140">
            <v>94000</v>
          </cell>
          <cell r="P140">
            <v>75885</v>
          </cell>
          <cell r="Q140">
            <v>947591</v>
          </cell>
          <cell r="R140">
            <v>836109.70588235289</v>
          </cell>
          <cell r="S140">
            <v>111481.29411764711</v>
          </cell>
        </row>
        <row r="141">
          <cell r="A141" t="str">
            <v>7000364</v>
          </cell>
          <cell r="B141" t="str">
            <v>7000364N</v>
          </cell>
          <cell r="C141" t="str">
            <v>01350930</v>
          </cell>
          <cell r="D141" t="str">
            <v>BRONX LEBANON SPECIAL CARE CENTER</v>
          </cell>
          <cell r="E141">
            <v>192849</v>
          </cell>
          <cell r="F141">
            <v>162621</v>
          </cell>
          <cell r="G141">
            <v>169446</v>
          </cell>
          <cell r="H141">
            <v>189625</v>
          </cell>
          <cell r="I141">
            <v>168824</v>
          </cell>
          <cell r="J141">
            <v>163019</v>
          </cell>
          <cell r="K141">
            <v>211134</v>
          </cell>
          <cell r="L141">
            <v>169568</v>
          </cell>
          <cell r="M141">
            <v>152531</v>
          </cell>
          <cell r="N141">
            <v>191594</v>
          </cell>
          <cell r="O141">
            <v>198774</v>
          </cell>
          <cell r="P141">
            <v>235875</v>
          </cell>
          <cell r="Q141">
            <v>2205860</v>
          </cell>
          <cell r="R141">
            <v>1946347.0588235292</v>
          </cell>
          <cell r="S141">
            <v>259512.94117647083</v>
          </cell>
        </row>
        <row r="142">
          <cell r="A142" t="str">
            <v>7000380</v>
          </cell>
          <cell r="B142" t="str">
            <v>7000380N</v>
          </cell>
          <cell r="C142" t="str">
            <v>00309628</v>
          </cell>
          <cell r="D142" t="str">
            <v>BRONX PARK REHABILITATION &amp; NURSING CENTER</v>
          </cell>
          <cell r="E142">
            <v>88765</v>
          </cell>
          <cell r="F142">
            <v>75451</v>
          </cell>
          <cell r="G142">
            <v>89496</v>
          </cell>
          <cell r="H142">
            <v>101145</v>
          </cell>
          <cell r="I142">
            <v>76629</v>
          </cell>
          <cell r="J142">
            <v>87122</v>
          </cell>
          <cell r="K142">
            <v>93013</v>
          </cell>
          <cell r="L142">
            <v>78023</v>
          </cell>
          <cell r="M142">
            <v>86218</v>
          </cell>
          <cell r="N142">
            <v>116103</v>
          </cell>
          <cell r="O142">
            <v>60893</v>
          </cell>
          <cell r="P142">
            <v>103536</v>
          </cell>
          <cell r="Q142">
            <v>1056394</v>
          </cell>
          <cell r="R142">
            <v>932112.35294117639</v>
          </cell>
          <cell r="S142">
            <v>124281.64705882361</v>
          </cell>
        </row>
        <row r="143">
          <cell r="A143" t="str">
            <v>5123304</v>
          </cell>
          <cell r="B143" t="str">
            <v>5123304N</v>
          </cell>
          <cell r="C143" t="str">
            <v>01083421</v>
          </cell>
          <cell r="D143" t="str">
            <v>BROOKHAVEN HEALTH CARE FACILITY</v>
          </cell>
          <cell r="E143">
            <v>51061</v>
          </cell>
          <cell r="F143">
            <v>57689</v>
          </cell>
          <cell r="G143">
            <v>53396</v>
          </cell>
          <cell r="H143">
            <v>60599</v>
          </cell>
          <cell r="I143">
            <v>58118</v>
          </cell>
          <cell r="J143">
            <v>64836</v>
          </cell>
          <cell r="K143">
            <v>65898</v>
          </cell>
          <cell r="L143">
            <v>63904</v>
          </cell>
          <cell r="M143">
            <v>57599</v>
          </cell>
          <cell r="N143">
            <v>52694</v>
          </cell>
          <cell r="O143">
            <v>47626</v>
          </cell>
          <cell r="P143">
            <v>49500</v>
          </cell>
          <cell r="Q143">
            <v>682920</v>
          </cell>
          <cell r="R143">
            <v>602576.47058823518</v>
          </cell>
          <cell r="S143">
            <v>80343.529411764815</v>
          </cell>
          <cell r="T143"/>
        </row>
        <row r="144">
          <cell r="A144" t="str">
            <v>7003399</v>
          </cell>
          <cell r="B144" t="str">
            <v>7003399N</v>
          </cell>
          <cell r="C144" t="str">
            <v>02046826</v>
          </cell>
          <cell r="D144" t="str">
            <v>BROOKHAVEN REHABILITATION &amp; HEALTH CARE CENTER LLC</v>
          </cell>
          <cell r="E144">
            <v>146840</v>
          </cell>
          <cell r="F144">
            <v>137648</v>
          </cell>
          <cell r="G144">
            <v>138567</v>
          </cell>
          <cell r="H144">
            <v>158412</v>
          </cell>
          <cell r="I144">
            <v>132670</v>
          </cell>
          <cell r="J144">
            <v>155722</v>
          </cell>
          <cell r="K144">
            <v>156986</v>
          </cell>
          <cell r="L144">
            <v>131663</v>
          </cell>
          <cell r="M144">
            <v>178442</v>
          </cell>
          <cell r="N144">
            <v>143298</v>
          </cell>
          <cell r="O144">
            <v>158874</v>
          </cell>
          <cell r="P144">
            <v>210528</v>
          </cell>
          <cell r="Q144">
            <v>1849650</v>
          </cell>
          <cell r="R144">
            <v>1632044.1176470586</v>
          </cell>
          <cell r="S144">
            <v>217605.88235294144</v>
          </cell>
        </row>
        <row r="145">
          <cell r="A145" t="str">
            <v>7001388</v>
          </cell>
          <cell r="B145" t="str">
            <v>7001388N</v>
          </cell>
          <cell r="C145" t="str">
            <v>00312547</v>
          </cell>
          <cell r="D145" t="str">
            <v>BROOKLYN CENTER FOR REHABILITATION AND RESIDENTIAL HEALTH CARE</v>
          </cell>
          <cell r="E145">
            <v>89570</v>
          </cell>
          <cell r="F145">
            <v>77388</v>
          </cell>
          <cell r="G145">
            <v>81688</v>
          </cell>
          <cell r="H145">
            <v>76357</v>
          </cell>
          <cell r="I145">
            <v>67419</v>
          </cell>
          <cell r="J145">
            <v>69565</v>
          </cell>
          <cell r="K145">
            <v>79074</v>
          </cell>
          <cell r="L145">
            <v>62759</v>
          </cell>
          <cell r="M145">
            <v>94687</v>
          </cell>
          <cell r="N145">
            <v>80233</v>
          </cell>
          <cell r="O145">
            <v>65676</v>
          </cell>
          <cell r="P145">
            <v>113019</v>
          </cell>
          <cell r="Q145">
            <v>957435</v>
          </cell>
          <cell r="R145">
            <v>844795.5882352941</v>
          </cell>
          <cell r="S145">
            <v>112639.4117647059</v>
          </cell>
        </row>
        <row r="146">
          <cell r="A146" t="str">
            <v>7001800</v>
          </cell>
          <cell r="B146" t="str">
            <v>7001800N</v>
          </cell>
          <cell r="C146" t="str">
            <v>00310967</v>
          </cell>
          <cell r="D146" t="str">
            <v>BROOKLYN GARDENS NURSING &amp; REHABILITATION CENTER</v>
          </cell>
          <cell r="E146">
            <v>47732</v>
          </cell>
          <cell r="F146">
            <v>61258</v>
          </cell>
          <cell r="G146">
            <v>55981</v>
          </cell>
          <cell r="H146">
            <v>57251</v>
          </cell>
          <cell r="I146">
            <v>69587</v>
          </cell>
          <cell r="J146">
            <v>61696</v>
          </cell>
          <cell r="K146">
            <v>67968</v>
          </cell>
          <cell r="L146">
            <v>53807</v>
          </cell>
          <cell r="M146">
            <v>67773</v>
          </cell>
          <cell r="N146">
            <v>47045</v>
          </cell>
          <cell r="O146">
            <v>54291</v>
          </cell>
          <cell r="P146">
            <v>73903</v>
          </cell>
          <cell r="Q146">
            <v>718292</v>
          </cell>
          <cell r="R146">
            <v>633787.05882352928</v>
          </cell>
          <cell r="S146">
            <v>84504.941176470718</v>
          </cell>
        </row>
        <row r="147">
          <cell r="A147" t="str">
            <v>7001308</v>
          </cell>
          <cell r="B147" t="str">
            <v>7001308N</v>
          </cell>
          <cell r="C147" t="str">
            <v>02994434</v>
          </cell>
          <cell r="D147" t="str">
            <v>BROOKLYN UNITED METHODIST CHURCH HOME</v>
          </cell>
          <cell r="E147">
            <v>73041.440000000002</v>
          </cell>
          <cell r="F147">
            <v>47689.88</v>
          </cell>
          <cell r="G147">
            <v>51241</v>
          </cell>
          <cell r="H147">
            <v>53350</v>
          </cell>
          <cell r="I147">
            <v>42777.17</v>
          </cell>
          <cell r="J147">
            <v>41902.21</v>
          </cell>
          <cell r="K147">
            <v>52677.65</v>
          </cell>
          <cell r="L147">
            <v>62852</v>
          </cell>
          <cell r="M147">
            <v>65704.58</v>
          </cell>
          <cell r="N147">
            <v>53446</v>
          </cell>
          <cell r="O147">
            <v>34857</v>
          </cell>
          <cell r="P147">
            <v>84640</v>
          </cell>
          <cell r="Q147">
            <v>664178.93000000005</v>
          </cell>
          <cell r="R147">
            <v>586040.23235294118</v>
          </cell>
          <cell r="S147">
            <v>78138.697647058871</v>
          </cell>
        </row>
        <row r="148">
          <cell r="A148" t="str">
            <v>7001382</v>
          </cell>
          <cell r="B148" t="str">
            <v>7001382N</v>
          </cell>
          <cell r="C148" t="str">
            <v>01856202</v>
          </cell>
          <cell r="D148" t="str">
            <v>BROOKLYN-QUEENS NURSING HOME</v>
          </cell>
          <cell r="E148">
            <v>49769</v>
          </cell>
          <cell r="F148">
            <v>40376</v>
          </cell>
          <cell r="G148">
            <v>38514</v>
          </cell>
          <cell r="H148">
            <v>38623</v>
          </cell>
          <cell r="I148">
            <v>42086</v>
          </cell>
          <cell r="J148">
            <v>52674</v>
          </cell>
          <cell r="K148">
            <v>77696</v>
          </cell>
          <cell r="L148">
            <v>59828</v>
          </cell>
          <cell r="M148">
            <v>58249</v>
          </cell>
          <cell r="N148">
            <v>56845</v>
          </cell>
          <cell r="O148">
            <v>48804</v>
          </cell>
          <cell r="P148">
            <v>68500</v>
          </cell>
          <cell r="Q148">
            <v>631964</v>
          </cell>
          <cell r="R148">
            <v>557615.29411764699</v>
          </cell>
          <cell r="S148">
            <v>74348.70588235301</v>
          </cell>
        </row>
        <row r="149">
          <cell r="A149" t="str">
            <v>5157313</v>
          </cell>
          <cell r="B149" t="str">
            <v>5157313N</v>
          </cell>
          <cell r="C149" t="str">
            <v>2998209</v>
          </cell>
          <cell r="D149" t="str">
            <v>BROOKSIDE MULTICARE NURSING CENTER</v>
          </cell>
          <cell r="E149">
            <v>232518</v>
          </cell>
          <cell r="F149">
            <v>218565</v>
          </cell>
          <cell r="G149">
            <v>210845</v>
          </cell>
          <cell r="H149">
            <v>249638</v>
          </cell>
          <cell r="I149">
            <v>209883</v>
          </cell>
          <cell r="J149">
            <v>225265</v>
          </cell>
          <cell r="K149">
            <v>245655</v>
          </cell>
          <cell r="L149">
            <v>198883</v>
          </cell>
          <cell r="M149">
            <v>235514</v>
          </cell>
          <cell r="N149">
            <v>234315</v>
          </cell>
          <cell r="O149">
            <v>215773</v>
          </cell>
          <cell r="P149">
            <v>272245</v>
          </cell>
          <cell r="Q149">
            <v>2749099</v>
          </cell>
          <cell r="R149">
            <v>2425675.5882352935</v>
          </cell>
          <cell r="S149">
            <v>323423.41176470648</v>
          </cell>
        </row>
        <row r="150">
          <cell r="A150" t="str">
            <v>1456300</v>
          </cell>
          <cell r="B150" t="str">
            <v>1456300N</v>
          </cell>
          <cell r="C150" t="str">
            <v>00312363</v>
          </cell>
          <cell r="D150" t="str">
            <v>BROTHERS OF MERCY NURSING &amp; REHABILITATION CENTER</v>
          </cell>
          <cell r="E150">
            <v>85206</v>
          </cell>
          <cell r="F150">
            <v>64602</v>
          </cell>
          <cell r="G150">
            <v>76912</v>
          </cell>
          <cell r="H150">
            <v>83717</v>
          </cell>
          <cell r="I150">
            <v>69514</v>
          </cell>
          <cell r="J150">
            <v>85164</v>
          </cell>
          <cell r="K150">
            <v>81042</v>
          </cell>
          <cell r="L150">
            <v>76209</v>
          </cell>
          <cell r="M150">
            <v>73147</v>
          </cell>
          <cell r="N150">
            <v>88395</v>
          </cell>
          <cell r="O150">
            <v>69147</v>
          </cell>
          <cell r="P150">
            <v>96698</v>
          </cell>
          <cell r="Q150">
            <v>949753</v>
          </cell>
          <cell r="R150">
            <v>838017.35294117639</v>
          </cell>
          <cell r="S150">
            <v>111735.64705882361</v>
          </cell>
        </row>
        <row r="151">
          <cell r="A151" t="str">
            <v>7001383</v>
          </cell>
          <cell r="B151" t="str">
            <v>7001383N</v>
          </cell>
          <cell r="C151" t="str">
            <v>02144049</v>
          </cell>
          <cell r="D151" t="str">
            <v>BUENA VIDA CONTINUING CARE &amp; REHAB CTR</v>
          </cell>
          <cell r="E151">
            <v>90533</v>
          </cell>
          <cell r="F151">
            <v>96635</v>
          </cell>
          <cell r="G151">
            <v>94802</v>
          </cell>
          <cell r="H151">
            <v>89645</v>
          </cell>
          <cell r="I151">
            <v>78936</v>
          </cell>
          <cell r="J151">
            <v>98608</v>
          </cell>
          <cell r="K151">
            <v>79338</v>
          </cell>
          <cell r="L151">
            <v>81553</v>
          </cell>
          <cell r="M151">
            <v>92535</v>
          </cell>
          <cell r="N151">
            <v>73353</v>
          </cell>
          <cell r="O151">
            <v>86575</v>
          </cell>
          <cell r="P151">
            <v>91574</v>
          </cell>
          <cell r="Q151">
            <v>1054087</v>
          </cell>
          <cell r="R151">
            <v>930076.76470588229</v>
          </cell>
          <cell r="S151">
            <v>124010.23529411771</v>
          </cell>
        </row>
        <row r="152">
          <cell r="A152" t="str">
            <v>7001364</v>
          </cell>
          <cell r="B152" t="str">
            <v>7001364N</v>
          </cell>
          <cell r="C152" t="str">
            <v>01113235</v>
          </cell>
          <cell r="D152" t="str">
            <v>BUSHWICK CENTER FOR REHABILITATION AND HEALTH CARE</v>
          </cell>
          <cell r="E152">
            <v>129869</v>
          </cell>
          <cell r="F152">
            <v>84225</v>
          </cell>
          <cell r="G152">
            <v>106060</v>
          </cell>
          <cell r="H152">
            <v>116879</v>
          </cell>
          <cell r="I152">
            <v>128417</v>
          </cell>
          <cell r="J152">
            <v>117624</v>
          </cell>
          <cell r="K152">
            <v>150267</v>
          </cell>
          <cell r="L152">
            <v>118710</v>
          </cell>
          <cell r="M152">
            <v>143600</v>
          </cell>
          <cell r="N152">
            <v>151344</v>
          </cell>
          <cell r="O152">
            <v>102691</v>
          </cell>
          <cell r="P152">
            <v>151533</v>
          </cell>
          <cell r="Q152">
            <v>1501219</v>
          </cell>
          <cell r="R152">
            <v>1324605</v>
          </cell>
          <cell r="S152">
            <v>176614</v>
          </cell>
        </row>
        <row r="153">
          <cell r="A153" t="str">
            <v>3557302</v>
          </cell>
          <cell r="B153" t="str">
            <v>3557302N</v>
          </cell>
          <cell r="C153" t="str">
            <v>00734294</v>
          </cell>
          <cell r="D153" t="str">
            <v>CAMPBELL HALL REHABILITATION CENTER INC</v>
          </cell>
          <cell r="E153">
            <v>26874</v>
          </cell>
          <cell r="F153">
            <v>22548</v>
          </cell>
          <cell r="G153">
            <v>34961</v>
          </cell>
          <cell r="H153">
            <v>19148</v>
          </cell>
          <cell r="I153">
            <v>27019</v>
          </cell>
          <cell r="J153">
            <v>28369</v>
          </cell>
          <cell r="K153">
            <v>29416</v>
          </cell>
          <cell r="L153">
            <v>24133</v>
          </cell>
          <cell r="M153">
            <v>49499</v>
          </cell>
          <cell r="N153">
            <v>40079</v>
          </cell>
          <cell r="O153">
            <v>15784</v>
          </cell>
          <cell r="P153">
            <v>41492</v>
          </cell>
          <cell r="Q153">
            <v>359322</v>
          </cell>
          <cell r="R153">
            <v>317048.82352941169</v>
          </cell>
          <cell r="S153">
            <v>42273.176470588311</v>
          </cell>
        </row>
        <row r="154">
          <cell r="A154" t="str">
            <v>1421305</v>
          </cell>
          <cell r="B154" t="str">
            <v>1421305N</v>
          </cell>
          <cell r="C154" t="str">
            <v>02008395</v>
          </cell>
          <cell r="D154" t="str">
            <v>CANTERBURY WOODS</v>
          </cell>
          <cell r="E154">
            <v>14860</v>
          </cell>
          <cell r="F154">
            <v>15548</v>
          </cell>
          <cell r="G154">
            <v>20680</v>
          </cell>
          <cell r="H154">
            <v>11695</v>
          </cell>
          <cell r="I154">
            <v>14228</v>
          </cell>
          <cell r="J154">
            <v>15972</v>
          </cell>
          <cell r="K154">
            <v>12994</v>
          </cell>
          <cell r="L154">
            <v>17914</v>
          </cell>
          <cell r="M154">
            <v>15854</v>
          </cell>
          <cell r="N154">
            <v>13297</v>
          </cell>
          <cell r="O154">
            <v>20413</v>
          </cell>
          <cell r="P154">
            <v>16344</v>
          </cell>
          <cell r="Q154">
            <v>189799</v>
          </cell>
          <cell r="R154">
            <v>167469.70588235292</v>
          </cell>
          <cell r="S154">
            <v>22329.294117647078</v>
          </cell>
        </row>
        <row r="155">
          <cell r="A155" t="str">
            <v>2850300</v>
          </cell>
          <cell r="B155" t="str">
            <v>2850300N</v>
          </cell>
          <cell r="C155" t="str">
            <v>00311160</v>
          </cell>
          <cell r="D155" t="str">
            <v>CAPSTONE CENTER FOR REHABILITATION AND NURSING</v>
          </cell>
          <cell r="E155">
            <v>38175</v>
          </cell>
          <cell r="F155">
            <v>34301</v>
          </cell>
          <cell r="G155">
            <v>35567</v>
          </cell>
          <cell r="H155">
            <v>46832</v>
          </cell>
          <cell r="I155">
            <v>30439</v>
          </cell>
          <cell r="J155">
            <v>56433</v>
          </cell>
          <cell r="K155">
            <v>38367</v>
          </cell>
          <cell r="L155">
            <v>41215</v>
          </cell>
          <cell r="M155">
            <v>54495</v>
          </cell>
          <cell r="N155">
            <v>37321</v>
          </cell>
          <cell r="O155">
            <v>30798</v>
          </cell>
          <cell r="P155">
            <v>48361</v>
          </cell>
          <cell r="Q155">
            <v>492304</v>
          </cell>
          <cell r="R155">
            <v>434385.88235294115</v>
          </cell>
          <cell r="S155">
            <v>57918.117647058854</v>
          </cell>
        </row>
        <row r="156">
          <cell r="A156" t="str">
            <v>5153306</v>
          </cell>
          <cell r="B156" t="str">
            <v>5153306N</v>
          </cell>
          <cell r="C156" t="str">
            <v>00308383</v>
          </cell>
          <cell r="D156" t="str">
            <v>CARILLON NURSING AND REHABILITATION CENTER</v>
          </cell>
          <cell r="E156">
            <v>137198</v>
          </cell>
          <cell r="F156">
            <v>121835</v>
          </cell>
          <cell r="G156">
            <v>131304</v>
          </cell>
          <cell r="H156">
            <v>137322</v>
          </cell>
          <cell r="I156">
            <v>137655</v>
          </cell>
          <cell r="J156">
            <v>116725</v>
          </cell>
          <cell r="K156">
            <v>138342</v>
          </cell>
          <cell r="L156">
            <v>148138</v>
          </cell>
          <cell r="M156">
            <v>125449</v>
          </cell>
          <cell r="N156">
            <v>156333</v>
          </cell>
          <cell r="O156">
            <v>116055</v>
          </cell>
          <cell r="P156">
            <v>148757</v>
          </cell>
          <cell r="Q156">
            <v>1615113</v>
          </cell>
          <cell r="R156">
            <v>1425099.7058823528</v>
          </cell>
          <cell r="S156">
            <v>190013.29411764722</v>
          </cell>
        </row>
        <row r="157">
          <cell r="A157" t="str">
            <v>7004310</v>
          </cell>
          <cell r="B157" t="str">
            <v>7004310N</v>
          </cell>
          <cell r="C157" t="str">
            <v>00308690</v>
          </cell>
          <cell r="D157" t="str">
            <v>CARMEL RICHMOND HEALTHCARE AND REHABILITATION CENTER</v>
          </cell>
          <cell r="E157">
            <v>104396</v>
          </cell>
          <cell r="F157">
            <v>105328</v>
          </cell>
          <cell r="G157">
            <v>111557</v>
          </cell>
          <cell r="H157">
            <v>136231</v>
          </cell>
          <cell r="I157">
            <v>117524</v>
          </cell>
          <cell r="J157">
            <v>112397</v>
          </cell>
          <cell r="K157">
            <v>130466</v>
          </cell>
          <cell r="L157">
            <v>125882</v>
          </cell>
          <cell r="M157">
            <v>149621</v>
          </cell>
          <cell r="N157">
            <v>136701</v>
          </cell>
          <cell r="O157">
            <v>132890</v>
          </cell>
          <cell r="P157">
            <v>180886</v>
          </cell>
          <cell r="Q157">
            <v>1543879</v>
          </cell>
          <cell r="R157">
            <v>1362246.1764705882</v>
          </cell>
          <cell r="S157">
            <v>181632.82352941181</v>
          </cell>
        </row>
        <row r="158">
          <cell r="A158" t="str">
            <v>2238001</v>
          </cell>
          <cell r="B158" t="str">
            <v>2238001N</v>
          </cell>
          <cell r="C158" t="str">
            <v>00314058</v>
          </cell>
          <cell r="D158" t="str">
            <v>CARTHAGE AREA HOSPITAL</v>
          </cell>
          <cell r="E158">
            <v>18306</v>
          </cell>
          <cell r="F158">
            <v>21196</v>
          </cell>
          <cell r="G158">
            <v>21196</v>
          </cell>
          <cell r="H158">
            <v>0</v>
          </cell>
          <cell r="I158">
            <v>0</v>
          </cell>
          <cell r="J158">
            <v>5972</v>
          </cell>
          <cell r="K158">
            <v>6678</v>
          </cell>
          <cell r="L158">
            <v>12223</v>
          </cell>
          <cell r="M158">
            <v>11448</v>
          </cell>
          <cell r="N158">
            <v>11448</v>
          </cell>
          <cell r="O158">
            <v>9184</v>
          </cell>
          <cell r="P158">
            <v>12013</v>
          </cell>
          <cell r="Q158">
            <v>129664</v>
          </cell>
          <cell r="R158">
            <v>114409.41176470587</v>
          </cell>
          <cell r="S158">
            <v>15254.588235294126</v>
          </cell>
        </row>
        <row r="159">
          <cell r="A159" t="str">
            <v>7000373</v>
          </cell>
          <cell r="B159" t="str">
            <v>7000373N</v>
          </cell>
          <cell r="C159" t="str">
            <v>01547355</v>
          </cell>
          <cell r="D159" t="str">
            <v>CASA PROMESA</v>
          </cell>
          <cell r="E159">
            <v>86132</v>
          </cell>
          <cell r="F159">
            <v>70702</v>
          </cell>
          <cell r="G159">
            <v>72933</v>
          </cell>
          <cell r="H159">
            <v>133815</v>
          </cell>
          <cell r="I159">
            <v>100057</v>
          </cell>
          <cell r="J159">
            <v>102577</v>
          </cell>
          <cell r="K159">
            <v>108417</v>
          </cell>
          <cell r="L159">
            <v>83399</v>
          </cell>
          <cell r="M159">
            <v>80743</v>
          </cell>
          <cell r="N159">
            <v>91135</v>
          </cell>
          <cell r="O159">
            <v>80796</v>
          </cell>
          <cell r="P159">
            <v>72778</v>
          </cell>
          <cell r="Q159">
            <v>1083484</v>
          </cell>
          <cell r="R159">
            <v>956015.29411764699</v>
          </cell>
          <cell r="S159">
            <v>127468.70588235301</v>
          </cell>
        </row>
        <row r="160">
          <cell r="A160" t="str">
            <v>7001366</v>
          </cell>
          <cell r="B160" t="str">
            <v>7001366N</v>
          </cell>
          <cell r="C160" t="str">
            <v>00310614</v>
          </cell>
          <cell r="D160" t="str">
            <v>CATON PARK REHABILITATION AND NURSING CENTER, LLC</v>
          </cell>
          <cell r="E160">
            <v>55467</v>
          </cell>
          <cell r="F160">
            <v>43467</v>
          </cell>
          <cell r="G160">
            <v>38837</v>
          </cell>
          <cell r="H160">
            <v>51943</v>
          </cell>
          <cell r="I160">
            <v>53969</v>
          </cell>
          <cell r="J160">
            <v>44576</v>
          </cell>
          <cell r="K160">
            <v>61915</v>
          </cell>
          <cell r="L160">
            <v>39791</v>
          </cell>
          <cell r="M160">
            <v>59960</v>
          </cell>
          <cell r="N160">
            <v>53310</v>
          </cell>
          <cell r="O160">
            <v>58656</v>
          </cell>
          <cell r="P160">
            <v>56930</v>
          </cell>
          <cell r="Q160">
            <v>618821</v>
          </cell>
          <cell r="R160">
            <v>546018.5294117647</v>
          </cell>
          <cell r="S160">
            <v>72802.470588235301</v>
          </cell>
        </row>
        <row r="161">
          <cell r="A161" t="str">
            <v>5263000</v>
          </cell>
          <cell r="B161" t="str">
            <v>5263000N</v>
          </cell>
          <cell r="C161" t="str">
            <v>00476031</v>
          </cell>
          <cell r="D161" t="str">
            <v>CATSKILL REGIONAL MEDICAL CENTER</v>
          </cell>
          <cell r="E161">
            <v>23489</v>
          </cell>
          <cell r="F161">
            <v>19099</v>
          </cell>
          <cell r="G161">
            <v>14803</v>
          </cell>
          <cell r="H161">
            <v>23818</v>
          </cell>
          <cell r="I161">
            <v>25205</v>
          </cell>
          <cell r="J161">
            <v>15975</v>
          </cell>
          <cell r="K161">
            <v>26892</v>
          </cell>
          <cell r="L161">
            <v>26469</v>
          </cell>
          <cell r="M161">
            <v>24162</v>
          </cell>
          <cell r="N161">
            <v>24104</v>
          </cell>
          <cell r="O161">
            <v>25424</v>
          </cell>
          <cell r="P161">
            <v>17986</v>
          </cell>
          <cell r="Q161">
            <v>267426</v>
          </cell>
          <cell r="R161">
            <v>235964.1176470588</v>
          </cell>
          <cell r="S161">
            <v>31461.882352941204</v>
          </cell>
        </row>
        <row r="162">
          <cell r="A162" t="str">
            <v>5401311</v>
          </cell>
          <cell r="B162" t="str">
            <v>5401311N</v>
          </cell>
          <cell r="C162" t="str">
            <v>00308181</v>
          </cell>
          <cell r="D162" t="str">
            <v>CAYUGA RIDGE EXTENDED CARE</v>
          </cell>
          <cell r="E162">
            <v>53128</v>
          </cell>
          <cell r="F162">
            <v>48458</v>
          </cell>
          <cell r="G162">
            <v>42623</v>
          </cell>
          <cell r="H162">
            <v>39962</v>
          </cell>
          <cell r="I162">
            <v>41125</v>
          </cell>
          <cell r="J162">
            <v>42584</v>
          </cell>
          <cell r="K162">
            <v>34162</v>
          </cell>
          <cell r="L162">
            <v>41584</v>
          </cell>
          <cell r="M162">
            <v>53039</v>
          </cell>
          <cell r="N162">
            <v>53121</v>
          </cell>
          <cell r="O162">
            <v>47174</v>
          </cell>
          <cell r="P162">
            <v>52884</v>
          </cell>
          <cell r="Q162">
            <v>549844</v>
          </cell>
          <cell r="R162">
            <v>485156.47058823524</v>
          </cell>
          <cell r="S162">
            <v>64687.529411764757</v>
          </cell>
        </row>
        <row r="163">
          <cell r="A163" t="str">
            <v>5905308</v>
          </cell>
          <cell r="B163" t="str">
            <v>5905308N</v>
          </cell>
          <cell r="C163" t="str">
            <v>00309540</v>
          </cell>
          <cell r="D163" t="str">
            <v>CEDAR MANOR NURSING &amp; REHABILITATION CENTER</v>
          </cell>
          <cell r="E163">
            <v>65145</v>
          </cell>
          <cell r="F163">
            <v>51867</v>
          </cell>
          <cell r="G163">
            <v>63507</v>
          </cell>
          <cell r="H163">
            <v>68903</v>
          </cell>
          <cell r="I163">
            <v>56484</v>
          </cell>
          <cell r="J163">
            <v>48435</v>
          </cell>
          <cell r="K163">
            <v>64535</v>
          </cell>
          <cell r="L163">
            <v>60867</v>
          </cell>
          <cell r="M163">
            <v>61245</v>
          </cell>
          <cell r="N163">
            <v>63437</v>
          </cell>
          <cell r="O163">
            <v>63145</v>
          </cell>
          <cell r="P163">
            <v>64976</v>
          </cell>
          <cell r="Q163">
            <v>732546</v>
          </cell>
          <cell r="R163">
            <v>646364.1176470588</v>
          </cell>
          <cell r="S163">
            <v>86181.882352941204</v>
          </cell>
        </row>
        <row r="164">
          <cell r="A164" t="str">
            <v>7001354</v>
          </cell>
          <cell r="B164" t="str">
            <v>7001354N</v>
          </cell>
          <cell r="C164" t="str">
            <v>00312987</v>
          </cell>
          <cell r="D164" t="str">
            <v>CENTER FOR NURSING &amp; REHABILITATION, INC.</v>
          </cell>
          <cell r="E164">
            <v>163673</v>
          </cell>
          <cell r="F164">
            <v>149281</v>
          </cell>
          <cell r="G164">
            <v>152972</v>
          </cell>
          <cell r="H164">
            <v>151101</v>
          </cell>
          <cell r="I164">
            <v>142292</v>
          </cell>
          <cell r="J164">
            <v>143899</v>
          </cell>
          <cell r="K164">
            <v>165018</v>
          </cell>
          <cell r="L164">
            <v>168544</v>
          </cell>
          <cell r="M164">
            <v>133361</v>
          </cell>
          <cell r="N164">
            <v>172616</v>
          </cell>
          <cell r="O164">
            <v>136734</v>
          </cell>
          <cell r="P164">
            <v>178365</v>
          </cell>
          <cell r="Q164">
            <v>1857856</v>
          </cell>
          <cell r="R164">
            <v>1639284.7058823528</v>
          </cell>
          <cell r="S164">
            <v>218571.29411764722</v>
          </cell>
        </row>
        <row r="165">
          <cell r="A165" t="str">
            <v>2952308</v>
          </cell>
          <cell r="B165" t="str">
            <v>2952308N</v>
          </cell>
          <cell r="C165" t="str">
            <v>00312996</v>
          </cell>
          <cell r="D165" t="str">
            <v>CENTRAL ISLAND HEALTHCARE</v>
          </cell>
          <cell r="E165">
            <v>61073</v>
          </cell>
          <cell r="F165">
            <v>68598</v>
          </cell>
          <cell r="G165">
            <v>67624</v>
          </cell>
          <cell r="H165">
            <v>67194</v>
          </cell>
          <cell r="I165">
            <v>62926</v>
          </cell>
          <cell r="J165">
            <v>76259</v>
          </cell>
          <cell r="K165">
            <v>71995</v>
          </cell>
          <cell r="L165">
            <v>70893</v>
          </cell>
          <cell r="M165">
            <v>79492</v>
          </cell>
          <cell r="N165">
            <v>67584</v>
          </cell>
          <cell r="O165">
            <v>56293</v>
          </cell>
          <cell r="P165">
            <v>63095</v>
          </cell>
          <cell r="Q165">
            <v>813026</v>
          </cell>
          <cell r="R165">
            <v>717375.88235294109</v>
          </cell>
          <cell r="S165">
            <v>95650.117647058913</v>
          </cell>
        </row>
        <row r="166">
          <cell r="A166" t="str">
            <v>3301326</v>
          </cell>
          <cell r="B166" t="str">
            <v>3301326N</v>
          </cell>
          <cell r="C166" t="str">
            <v>2993626</v>
          </cell>
          <cell r="D166" t="str">
            <v>CENTRAL PARK REHABILITATION AND NURSING CENTER</v>
          </cell>
          <cell r="E166">
            <v>67226</v>
          </cell>
          <cell r="F166">
            <v>61778</v>
          </cell>
          <cell r="G166">
            <v>50060</v>
          </cell>
          <cell r="H166">
            <v>70913</v>
          </cell>
          <cell r="I166">
            <v>52996</v>
          </cell>
          <cell r="J166">
            <v>64220</v>
          </cell>
          <cell r="K166">
            <v>64781</v>
          </cell>
          <cell r="L166">
            <v>53053</v>
          </cell>
          <cell r="M166">
            <v>62686</v>
          </cell>
          <cell r="N166">
            <v>55396</v>
          </cell>
          <cell r="O166">
            <v>61865</v>
          </cell>
          <cell r="P166">
            <v>78791</v>
          </cell>
          <cell r="Q166">
            <v>743765</v>
          </cell>
          <cell r="R166">
            <v>656263.23529411748</v>
          </cell>
          <cell r="S166">
            <v>87501.764705882524</v>
          </cell>
        </row>
        <row r="167">
          <cell r="A167" t="str">
            <v>0901001</v>
          </cell>
          <cell r="B167" t="str">
            <v>0901001N</v>
          </cell>
          <cell r="C167" t="str">
            <v>00319604</v>
          </cell>
          <cell r="D167" t="str">
            <v>CHAMPLAIN VALLEY PHYSICIANS HOSPITAL MEDICAL CENTER SNF</v>
          </cell>
          <cell r="E167">
            <v>42654</v>
          </cell>
          <cell r="F167">
            <v>41367</v>
          </cell>
          <cell r="G167">
            <v>44919</v>
          </cell>
          <cell r="H167">
            <v>53873</v>
          </cell>
          <cell r="I167">
            <v>70292</v>
          </cell>
          <cell r="J167">
            <v>49515</v>
          </cell>
          <cell r="K167">
            <v>55374</v>
          </cell>
          <cell r="L167">
            <v>33595</v>
          </cell>
          <cell r="M167">
            <v>24039</v>
          </cell>
          <cell r="N167">
            <v>55450</v>
          </cell>
          <cell r="O167">
            <v>6784</v>
          </cell>
          <cell r="P167">
            <v>40208</v>
          </cell>
          <cell r="Q167">
            <v>518070</v>
          </cell>
          <cell r="R167">
            <v>457120.5882352941</v>
          </cell>
          <cell r="S167">
            <v>60949.411764705903</v>
          </cell>
        </row>
        <row r="168">
          <cell r="A168" t="str">
            <v>7003351</v>
          </cell>
          <cell r="B168" t="str">
            <v>7003351N</v>
          </cell>
          <cell r="C168" t="str">
            <v>00362230</v>
          </cell>
          <cell r="D168" t="str">
            <v>CHAPIN HOME FOR THE AGING</v>
          </cell>
          <cell r="E168">
            <v>78298</v>
          </cell>
          <cell r="F168">
            <v>93338</v>
          </cell>
          <cell r="G168">
            <v>87405</v>
          </cell>
          <cell r="H168">
            <v>85442</v>
          </cell>
          <cell r="I168">
            <v>95937</v>
          </cell>
          <cell r="J168">
            <v>98134</v>
          </cell>
          <cell r="K168">
            <v>93358</v>
          </cell>
          <cell r="L168">
            <v>132709</v>
          </cell>
          <cell r="M168">
            <v>97093</v>
          </cell>
          <cell r="N168">
            <v>105525</v>
          </cell>
          <cell r="O168">
            <v>75560</v>
          </cell>
          <cell r="P168">
            <v>85554</v>
          </cell>
          <cell r="Q168">
            <v>1128353</v>
          </cell>
          <cell r="R168">
            <v>995605.58823529398</v>
          </cell>
          <cell r="S168">
            <v>132747.41176470602</v>
          </cell>
        </row>
        <row r="169">
          <cell r="A169" t="str">
            <v>3227304</v>
          </cell>
          <cell r="B169" t="str">
            <v>3227304N</v>
          </cell>
          <cell r="C169" t="str">
            <v>00313539</v>
          </cell>
          <cell r="D169" t="str">
            <v>CHARLES T SITRIN HEALTH CARE CENTER, INC.</v>
          </cell>
          <cell r="E169">
            <v>80620</v>
          </cell>
          <cell r="F169">
            <v>63256</v>
          </cell>
          <cell r="G169">
            <v>82843</v>
          </cell>
          <cell r="H169">
            <v>76485</v>
          </cell>
          <cell r="I169">
            <v>72505</v>
          </cell>
          <cell r="J169">
            <v>83166</v>
          </cell>
          <cell r="K169">
            <v>74316</v>
          </cell>
          <cell r="L169">
            <v>76508</v>
          </cell>
          <cell r="M169">
            <v>77930</v>
          </cell>
          <cell r="N169">
            <v>82525</v>
          </cell>
          <cell r="O169">
            <v>84821</v>
          </cell>
          <cell r="P169">
            <v>81088</v>
          </cell>
          <cell r="Q169">
            <v>936063</v>
          </cell>
          <cell r="R169">
            <v>825937.94117647049</v>
          </cell>
          <cell r="S169">
            <v>110125.05882352951</v>
          </cell>
        </row>
        <row r="170">
          <cell r="A170" t="str">
            <v>0823300</v>
          </cell>
          <cell r="B170" t="str">
            <v>0823300N</v>
          </cell>
          <cell r="C170" t="str">
            <v>00474713</v>
          </cell>
          <cell r="D170" t="str">
            <v>CHASEHEALTH REHAB AND RESIDENTIAL CARE</v>
          </cell>
          <cell r="E170">
            <v>24021</v>
          </cell>
          <cell r="F170">
            <v>26312</v>
          </cell>
          <cell r="G170">
            <v>23088</v>
          </cell>
          <cell r="H170">
            <v>25112</v>
          </cell>
          <cell r="I170">
            <v>24612</v>
          </cell>
          <cell r="J170">
            <v>24462</v>
          </cell>
          <cell r="K170">
            <v>23219</v>
          </cell>
          <cell r="L170">
            <v>21973</v>
          </cell>
          <cell r="M170">
            <v>26765</v>
          </cell>
          <cell r="N170">
            <v>20281</v>
          </cell>
          <cell r="O170">
            <v>18983</v>
          </cell>
          <cell r="P170">
            <v>20735</v>
          </cell>
          <cell r="Q170">
            <v>279563</v>
          </cell>
          <cell r="R170">
            <v>246673.23529411762</v>
          </cell>
          <cell r="S170">
            <v>32889.764705882379</v>
          </cell>
        </row>
        <row r="171">
          <cell r="A171" t="str">
            <v>0601304</v>
          </cell>
          <cell r="B171" t="str">
            <v>0601304N</v>
          </cell>
          <cell r="C171" t="str">
            <v>00475145</v>
          </cell>
          <cell r="D171" t="str">
            <v>CHAUTAUQUA NURSING AND REHABILITATION CENTER</v>
          </cell>
          <cell r="E171">
            <v>79078</v>
          </cell>
          <cell r="F171">
            <v>61403</v>
          </cell>
          <cell r="G171">
            <v>82617</v>
          </cell>
          <cell r="H171">
            <v>74368</v>
          </cell>
          <cell r="I171">
            <v>83204</v>
          </cell>
          <cell r="J171">
            <v>83386</v>
          </cell>
          <cell r="K171">
            <v>87953</v>
          </cell>
          <cell r="L171">
            <v>71248</v>
          </cell>
          <cell r="M171">
            <v>84987</v>
          </cell>
          <cell r="N171">
            <v>67936</v>
          </cell>
          <cell r="O171">
            <v>67989</v>
          </cell>
          <cell r="P171">
            <v>87164</v>
          </cell>
          <cell r="Q171">
            <v>931333</v>
          </cell>
          <cell r="R171">
            <v>821764.41176470579</v>
          </cell>
          <cell r="S171">
            <v>109568.58823529421</v>
          </cell>
        </row>
        <row r="172">
          <cell r="A172" t="str">
            <v>0701301</v>
          </cell>
          <cell r="B172" t="str">
            <v>0701301N</v>
          </cell>
          <cell r="C172" t="str">
            <v>00365884</v>
          </cell>
          <cell r="D172" t="str">
            <v>CHEMUNG COUNTY HEALTH CENTER-NURSING FACILITY</v>
          </cell>
          <cell r="E172">
            <v>93024</v>
          </cell>
          <cell r="F172">
            <v>50637</v>
          </cell>
          <cell r="G172">
            <v>70356</v>
          </cell>
          <cell r="H172">
            <v>77025</v>
          </cell>
          <cell r="I172">
            <v>97862</v>
          </cell>
          <cell r="J172">
            <v>71496</v>
          </cell>
          <cell r="K172">
            <v>73829</v>
          </cell>
          <cell r="L172">
            <v>69046</v>
          </cell>
          <cell r="M172">
            <v>103118</v>
          </cell>
          <cell r="N172">
            <v>107005</v>
          </cell>
          <cell r="O172">
            <v>74749</v>
          </cell>
          <cell r="P172">
            <v>83958</v>
          </cell>
          <cell r="Q172">
            <v>972105</v>
          </cell>
          <cell r="R172">
            <v>857739.70588235289</v>
          </cell>
          <cell r="S172">
            <v>114365.29411764711</v>
          </cell>
        </row>
        <row r="173">
          <cell r="A173" t="str">
            <v>0824000</v>
          </cell>
          <cell r="B173" t="str">
            <v>0824000N</v>
          </cell>
          <cell r="C173" t="str">
            <v>00474722</v>
          </cell>
          <cell r="D173" t="str">
            <v>CHENANGO MEMORIAL HOSPITAL INC SNF</v>
          </cell>
          <cell r="E173">
            <v>28757</v>
          </cell>
          <cell r="F173">
            <v>30125</v>
          </cell>
          <cell r="G173">
            <v>16322</v>
          </cell>
          <cell r="H173">
            <v>34196</v>
          </cell>
          <cell r="I173">
            <v>24616</v>
          </cell>
          <cell r="J173">
            <v>26640</v>
          </cell>
          <cell r="K173">
            <v>29002</v>
          </cell>
          <cell r="L173">
            <v>25296</v>
          </cell>
          <cell r="M173">
            <v>19994</v>
          </cell>
          <cell r="N173">
            <v>34127</v>
          </cell>
          <cell r="O173">
            <v>24759</v>
          </cell>
          <cell r="P173">
            <v>31441</v>
          </cell>
          <cell r="Q173">
            <v>325275</v>
          </cell>
          <cell r="R173">
            <v>287007.35294117645</v>
          </cell>
          <cell r="S173">
            <v>38267.647058823553</v>
          </cell>
        </row>
        <row r="174">
          <cell r="A174" t="str">
            <v>3801304</v>
          </cell>
          <cell r="B174" t="str">
            <v>3801304N</v>
          </cell>
          <cell r="C174" t="str">
            <v>00312450</v>
          </cell>
          <cell r="D174" t="str">
            <v>CHESTNUT PARK REHABILITATION AND NURSING CENTER</v>
          </cell>
          <cell r="E174">
            <v>29785</v>
          </cell>
          <cell r="F174">
            <v>21817</v>
          </cell>
          <cell r="G174">
            <v>26740</v>
          </cell>
          <cell r="H174">
            <v>26640</v>
          </cell>
          <cell r="I174">
            <v>25796</v>
          </cell>
          <cell r="J174">
            <v>24277</v>
          </cell>
          <cell r="K174">
            <v>28123</v>
          </cell>
          <cell r="L174">
            <v>19896</v>
          </cell>
          <cell r="M174">
            <v>25048</v>
          </cell>
          <cell r="N174">
            <v>30623</v>
          </cell>
          <cell r="O174">
            <v>21242</v>
          </cell>
          <cell r="P174">
            <v>29046</v>
          </cell>
          <cell r="Q174">
            <v>309033</v>
          </cell>
          <cell r="R174">
            <v>272676.17647058819</v>
          </cell>
          <cell r="S174">
            <v>36356.823529411806</v>
          </cell>
        </row>
        <row r="175">
          <cell r="A175" t="str">
            <v>2701339</v>
          </cell>
          <cell r="B175" t="str">
            <v>2701339N</v>
          </cell>
          <cell r="C175" t="str">
            <v>00355500</v>
          </cell>
          <cell r="D175" t="str">
            <v>CHURCH HOME OF THE PROTESTANT EPISCOPAL CHURCH</v>
          </cell>
          <cell r="E175">
            <v>72843</v>
          </cell>
          <cell r="F175">
            <v>62055</v>
          </cell>
          <cell r="G175">
            <v>72169</v>
          </cell>
          <cell r="H175">
            <v>75557</v>
          </cell>
          <cell r="I175">
            <v>70136</v>
          </cell>
          <cell r="J175">
            <v>67469</v>
          </cell>
          <cell r="K175">
            <v>61445</v>
          </cell>
          <cell r="L175">
            <v>67510</v>
          </cell>
          <cell r="M175">
            <v>67797</v>
          </cell>
          <cell r="N175">
            <v>75552</v>
          </cell>
          <cell r="O175">
            <v>74559</v>
          </cell>
          <cell r="P175">
            <v>75931</v>
          </cell>
          <cell r="Q175">
            <v>843023</v>
          </cell>
          <cell r="R175">
            <v>743843.82352941169</v>
          </cell>
          <cell r="S175">
            <v>99179.176470588311</v>
          </cell>
        </row>
        <row r="176">
          <cell r="A176" t="str">
            <v>7003380</v>
          </cell>
          <cell r="B176" t="str">
            <v>7003380N</v>
          </cell>
          <cell r="C176" t="str">
            <v>00309504</v>
          </cell>
          <cell r="D176" t="str">
            <v>CLIFFSIDE REHABILITATION &amp; RESIDENTIAL HEALTH CARE CTR</v>
          </cell>
          <cell r="E176">
            <v>94615</v>
          </cell>
          <cell r="F176">
            <v>77680</v>
          </cell>
          <cell r="G176">
            <v>88575</v>
          </cell>
          <cell r="H176">
            <v>103574</v>
          </cell>
          <cell r="I176">
            <v>111727</v>
          </cell>
          <cell r="J176">
            <v>89603</v>
          </cell>
          <cell r="K176">
            <v>95985</v>
          </cell>
          <cell r="L176">
            <v>84053</v>
          </cell>
          <cell r="M176">
            <v>91098</v>
          </cell>
          <cell r="N176">
            <v>109713</v>
          </cell>
          <cell r="O176">
            <v>78124</v>
          </cell>
          <cell r="P176">
            <v>107111</v>
          </cell>
          <cell r="Q176">
            <v>1131858</v>
          </cell>
          <cell r="R176">
            <v>998698.23529411748</v>
          </cell>
          <cell r="S176">
            <v>133159.76470588252</v>
          </cell>
        </row>
        <row r="177">
          <cell r="A177" t="str">
            <v>3421000</v>
          </cell>
          <cell r="B177" t="str">
            <v>3421000N</v>
          </cell>
          <cell r="C177" t="str">
            <v>00314076</v>
          </cell>
          <cell r="D177" t="str">
            <v>CLIFTON SPRINGS HOSPITAL AND CLINIC EXTENDED CARE</v>
          </cell>
          <cell r="E177">
            <v>42895</v>
          </cell>
          <cell r="F177">
            <v>42492</v>
          </cell>
          <cell r="G177">
            <v>45795</v>
          </cell>
          <cell r="H177">
            <v>51305</v>
          </cell>
          <cell r="I177">
            <v>27388</v>
          </cell>
          <cell r="J177">
            <v>35329</v>
          </cell>
          <cell r="K177">
            <v>56191</v>
          </cell>
          <cell r="L177">
            <v>49863</v>
          </cell>
          <cell r="M177">
            <v>58221</v>
          </cell>
          <cell r="N177">
            <v>53303</v>
          </cell>
          <cell r="O177">
            <v>44570</v>
          </cell>
          <cell r="P177">
            <v>47036</v>
          </cell>
          <cell r="Q177">
            <v>554388</v>
          </cell>
          <cell r="R177">
            <v>489165.88235294115</v>
          </cell>
          <cell r="S177">
            <v>65222.117647058854</v>
          </cell>
        </row>
        <row r="178">
          <cell r="A178" t="str">
            <v>0952300</v>
          </cell>
          <cell r="B178" t="str">
            <v>0952300N</v>
          </cell>
          <cell r="C178" t="str">
            <v>00583624</v>
          </cell>
          <cell r="D178" t="str">
            <v>CLINTON COUNTY NURSING HOME</v>
          </cell>
          <cell r="E178">
            <v>34389</v>
          </cell>
          <cell r="F178">
            <v>28662</v>
          </cell>
          <cell r="G178">
            <v>27537</v>
          </cell>
          <cell r="H178">
            <v>28808</v>
          </cell>
          <cell r="I178">
            <v>28453</v>
          </cell>
          <cell r="J178">
            <v>28669</v>
          </cell>
          <cell r="K178">
            <v>31528</v>
          </cell>
          <cell r="L178">
            <v>28137</v>
          </cell>
          <cell r="M178">
            <v>31507</v>
          </cell>
          <cell r="N178">
            <v>32345</v>
          </cell>
          <cell r="O178">
            <v>27513</v>
          </cell>
          <cell r="P178">
            <v>30236</v>
          </cell>
          <cell r="Q178">
            <v>357784</v>
          </cell>
          <cell r="R178">
            <v>315691.76470588235</v>
          </cell>
          <cell r="S178">
            <v>42092.23529411765</v>
          </cell>
        </row>
        <row r="179">
          <cell r="A179" t="str">
            <v>7004321</v>
          </cell>
          <cell r="B179" t="str">
            <v>7004321N</v>
          </cell>
          <cell r="C179" t="str">
            <v>00309884</v>
          </cell>
          <cell r="D179" t="str">
            <v>CLOVE LAKES HEALTH CARE AND REHABILITATION CENTER, INC</v>
          </cell>
          <cell r="E179">
            <v>249532</v>
          </cell>
          <cell r="F179">
            <v>204365</v>
          </cell>
          <cell r="G179">
            <v>187299</v>
          </cell>
          <cell r="H179">
            <v>260814</v>
          </cell>
          <cell r="I179">
            <v>197615</v>
          </cell>
          <cell r="J179">
            <v>189552</v>
          </cell>
          <cell r="K179">
            <v>229383</v>
          </cell>
          <cell r="L179">
            <v>170895</v>
          </cell>
          <cell r="M179">
            <v>200418</v>
          </cell>
          <cell r="N179">
            <v>246264</v>
          </cell>
          <cell r="O179">
            <v>201957</v>
          </cell>
          <cell r="P179">
            <v>221233</v>
          </cell>
          <cell r="Q179">
            <v>2559327</v>
          </cell>
          <cell r="R179">
            <v>2258229.7058823528</v>
          </cell>
          <cell r="S179">
            <v>301097.29411764722</v>
          </cell>
        </row>
        <row r="180">
          <cell r="A180" t="str">
            <v>7001323</v>
          </cell>
          <cell r="B180" t="str">
            <v>7001323N</v>
          </cell>
          <cell r="C180" t="str">
            <v>00310669</v>
          </cell>
          <cell r="D180" t="str">
            <v>COBBLE HILL HEALTH CENTER, INC.</v>
          </cell>
          <cell r="E180">
            <v>153742</v>
          </cell>
          <cell r="F180">
            <v>181720</v>
          </cell>
          <cell r="G180">
            <v>215164</v>
          </cell>
          <cell r="H180">
            <v>223720</v>
          </cell>
          <cell r="I180">
            <v>177001</v>
          </cell>
          <cell r="J180">
            <v>219792</v>
          </cell>
          <cell r="K180">
            <v>189471</v>
          </cell>
          <cell r="L180">
            <v>187225</v>
          </cell>
          <cell r="M180">
            <v>206532</v>
          </cell>
          <cell r="N180">
            <v>219349</v>
          </cell>
          <cell r="O180">
            <v>175846</v>
          </cell>
          <cell r="P180">
            <v>265142</v>
          </cell>
          <cell r="Q180">
            <v>2414704</v>
          </cell>
          <cell r="R180">
            <v>2130621.176470588</v>
          </cell>
          <cell r="S180">
            <v>284082.82352941204</v>
          </cell>
        </row>
        <row r="181">
          <cell r="A181" t="str">
            <v>2952310</v>
          </cell>
          <cell r="B181" t="str">
            <v>2952307N</v>
          </cell>
          <cell r="C181" t="str">
            <v>00309375</v>
          </cell>
          <cell r="D181" t="str">
            <v>COLD SPRING HILLS CENTER FOR NURSING &amp; REHABILITATION</v>
          </cell>
          <cell r="E181">
            <v>374123</v>
          </cell>
          <cell r="F181">
            <v>296288</v>
          </cell>
          <cell r="G181">
            <v>373945</v>
          </cell>
          <cell r="H181">
            <v>340178</v>
          </cell>
          <cell r="I181">
            <v>295293</v>
          </cell>
          <cell r="J181">
            <v>325578</v>
          </cell>
          <cell r="K181">
            <v>396390</v>
          </cell>
          <cell r="L181">
            <v>351855</v>
          </cell>
          <cell r="M181">
            <v>318990</v>
          </cell>
          <cell r="N181">
            <v>386444</v>
          </cell>
          <cell r="O181">
            <v>309558</v>
          </cell>
          <cell r="P181">
            <v>393471</v>
          </cell>
          <cell r="Q181">
            <v>4162113</v>
          </cell>
          <cell r="R181">
            <v>3672452.6470588231</v>
          </cell>
          <cell r="S181">
            <v>489660.35294117685</v>
          </cell>
        </row>
        <row r="182">
          <cell r="A182" t="str">
            <v>7002336</v>
          </cell>
          <cell r="B182" t="str">
            <v>7002336N</v>
          </cell>
          <cell r="C182" t="str">
            <v>00340538</v>
          </cell>
          <cell r="D182" t="str">
            <v>COLER REHABILITATION &amp; NURSING CARE CENTER</v>
          </cell>
          <cell r="E182">
            <v>275672</v>
          </cell>
          <cell r="F182">
            <v>317832</v>
          </cell>
          <cell r="G182">
            <v>457708</v>
          </cell>
          <cell r="H182">
            <v>280228</v>
          </cell>
          <cell r="I182">
            <v>305184</v>
          </cell>
          <cell r="J182">
            <v>279820</v>
          </cell>
          <cell r="K182">
            <v>281180</v>
          </cell>
          <cell r="L182">
            <v>274312</v>
          </cell>
          <cell r="M182">
            <v>248608</v>
          </cell>
          <cell r="N182">
            <v>428027</v>
          </cell>
          <cell r="O182">
            <v>236096</v>
          </cell>
          <cell r="P182">
            <v>312936</v>
          </cell>
          <cell r="Q182">
            <v>3697603</v>
          </cell>
          <cell r="R182">
            <v>3262590.8823529407</v>
          </cell>
          <cell r="S182">
            <v>435012.11764705926</v>
          </cell>
        </row>
        <row r="183">
          <cell r="A183" t="str">
            <v>3201311</v>
          </cell>
          <cell r="B183" t="str">
            <v>3201311N</v>
          </cell>
          <cell r="C183">
            <v>0</v>
          </cell>
          <cell r="D183" t="str">
            <v>COLONIAL PARK REHABILITATION AND NURSING CENTER</v>
          </cell>
          <cell r="E183">
            <v>27932</v>
          </cell>
          <cell r="F183">
            <v>21523</v>
          </cell>
          <cell r="G183">
            <v>22141</v>
          </cell>
          <cell r="H183">
            <v>27317</v>
          </cell>
          <cell r="I183">
            <v>19796</v>
          </cell>
          <cell r="J183">
            <v>18420</v>
          </cell>
          <cell r="K183">
            <v>22419</v>
          </cell>
          <cell r="L183">
            <v>29521</v>
          </cell>
          <cell r="M183">
            <v>22252</v>
          </cell>
          <cell r="N183">
            <v>31286</v>
          </cell>
          <cell r="O183">
            <v>25777</v>
          </cell>
          <cell r="P183">
            <v>28534</v>
          </cell>
          <cell r="Q183">
            <v>296918</v>
          </cell>
          <cell r="R183">
            <v>261986.47058823527</v>
          </cell>
          <cell r="S183">
            <v>34931.529411764728</v>
          </cell>
        </row>
        <row r="184">
          <cell r="A184" t="str">
            <v>1421308</v>
          </cell>
          <cell r="B184" t="str">
            <v>1421308N</v>
          </cell>
          <cell r="C184" t="str">
            <v>00475383</v>
          </cell>
          <cell r="D184" t="str">
            <v>COMPREHENSIVE REHABILITATION AND NURSING CENTER AT WILLIAMSVILLE</v>
          </cell>
          <cell r="E184">
            <v>32243</v>
          </cell>
          <cell r="F184">
            <v>55634</v>
          </cell>
          <cell r="G184">
            <v>39335</v>
          </cell>
          <cell r="H184">
            <v>29762</v>
          </cell>
          <cell r="I184">
            <v>35055</v>
          </cell>
          <cell r="J184">
            <v>24814</v>
          </cell>
          <cell r="K184">
            <v>44792</v>
          </cell>
          <cell r="L184">
            <v>33085</v>
          </cell>
          <cell r="M184">
            <v>47419</v>
          </cell>
          <cell r="N184">
            <v>15330</v>
          </cell>
          <cell r="O184">
            <v>51249</v>
          </cell>
          <cell r="P184">
            <v>16196</v>
          </cell>
          <cell r="Q184">
            <v>424914</v>
          </cell>
          <cell r="R184">
            <v>374924.11764705874</v>
          </cell>
          <cell r="S184">
            <v>49989.882352941262</v>
          </cell>
          <cell r="T184"/>
        </row>
        <row r="185">
          <cell r="A185" t="str">
            <v>7001348</v>
          </cell>
          <cell r="B185" t="str">
            <v>7001348N</v>
          </cell>
          <cell r="C185" t="str">
            <v>00314609</v>
          </cell>
          <cell r="D185" t="str">
            <v>CONCORD NURSING HOME INC</v>
          </cell>
          <cell r="E185">
            <v>58602</v>
          </cell>
          <cell r="F185">
            <v>44025</v>
          </cell>
          <cell r="G185">
            <v>46658</v>
          </cell>
          <cell r="H185">
            <v>60750</v>
          </cell>
          <cell r="I185">
            <v>83255</v>
          </cell>
          <cell r="J185">
            <v>47626</v>
          </cell>
          <cell r="K185">
            <v>51958</v>
          </cell>
          <cell r="L185">
            <v>58059</v>
          </cell>
          <cell r="M185">
            <v>51480</v>
          </cell>
          <cell r="N185">
            <v>67068</v>
          </cell>
          <cell r="O185">
            <v>45833</v>
          </cell>
          <cell r="P185">
            <v>66029</v>
          </cell>
          <cell r="Q185">
            <v>681343</v>
          </cell>
          <cell r="R185">
            <v>601185</v>
          </cell>
          <cell r="S185">
            <v>80158</v>
          </cell>
        </row>
        <row r="186">
          <cell r="A186" t="str">
            <v>7000375</v>
          </cell>
          <cell r="B186" t="str">
            <v>7000375N</v>
          </cell>
          <cell r="C186" t="str">
            <v>00310623</v>
          </cell>
          <cell r="D186" t="str">
            <v>CONCOURSE REHABILITATION AND NURSING CENTER, INC.</v>
          </cell>
          <cell r="E186">
            <v>128609</v>
          </cell>
          <cell r="F186">
            <v>136585</v>
          </cell>
          <cell r="G186">
            <v>112717</v>
          </cell>
          <cell r="H186">
            <v>135497</v>
          </cell>
          <cell r="I186">
            <v>125115</v>
          </cell>
          <cell r="J186">
            <v>102387</v>
          </cell>
          <cell r="K186">
            <v>124675</v>
          </cell>
          <cell r="L186">
            <v>111152</v>
          </cell>
          <cell r="M186">
            <v>119750</v>
          </cell>
          <cell r="N186">
            <v>97014</v>
          </cell>
          <cell r="O186">
            <v>122755</v>
          </cell>
          <cell r="P186">
            <v>180843</v>
          </cell>
          <cell r="Q186">
            <v>1497099</v>
          </cell>
          <cell r="R186">
            <v>1320969.7058823528</v>
          </cell>
          <cell r="S186">
            <v>176129.29411764722</v>
          </cell>
        </row>
        <row r="187">
          <cell r="A187" t="str">
            <v>2525301</v>
          </cell>
          <cell r="B187" t="str">
            <v>2525301N</v>
          </cell>
          <cell r="C187" t="str">
            <v>00355440</v>
          </cell>
          <cell r="D187" t="str">
            <v>CONESUS LAKE NURSING HOME, LLC</v>
          </cell>
          <cell r="E187">
            <v>18208</v>
          </cell>
          <cell r="F187">
            <v>15848</v>
          </cell>
          <cell r="G187">
            <v>16521</v>
          </cell>
          <cell r="H187">
            <v>15137</v>
          </cell>
          <cell r="I187">
            <v>15200</v>
          </cell>
          <cell r="J187">
            <v>19336</v>
          </cell>
          <cell r="K187">
            <v>14900</v>
          </cell>
          <cell r="L187">
            <v>18034</v>
          </cell>
          <cell r="M187">
            <v>19219</v>
          </cell>
          <cell r="N187">
            <v>16925</v>
          </cell>
          <cell r="O187">
            <v>13872</v>
          </cell>
          <cell r="P187">
            <v>20299</v>
          </cell>
          <cell r="Q187">
            <v>203499</v>
          </cell>
          <cell r="R187">
            <v>179557.94117647057</v>
          </cell>
          <cell r="S187">
            <v>23941.058823529427</v>
          </cell>
        </row>
        <row r="188">
          <cell r="A188" t="str">
            <v>5001300</v>
          </cell>
          <cell r="B188" t="str">
            <v>5001300N</v>
          </cell>
          <cell r="C188">
            <v>0</v>
          </cell>
          <cell r="D188" t="str">
            <v>CORNING CENTER FOR REHABILITATION AND HEALTHCARE</v>
          </cell>
          <cell r="E188">
            <v>44335</v>
          </cell>
          <cell r="F188">
            <v>32447</v>
          </cell>
          <cell r="G188">
            <v>39372</v>
          </cell>
          <cell r="H188">
            <v>41337</v>
          </cell>
          <cell r="I188">
            <v>43491</v>
          </cell>
          <cell r="J188">
            <v>43658</v>
          </cell>
          <cell r="K188">
            <v>47103</v>
          </cell>
          <cell r="L188">
            <v>39020</v>
          </cell>
          <cell r="M188">
            <v>42469</v>
          </cell>
          <cell r="N188">
            <v>43853</v>
          </cell>
          <cell r="O188">
            <v>34242</v>
          </cell>
          <cell r="P188">
            <v>57698</v>
          </cell>
          <cell r="Q188">
            <v>509025</v>
          </cell>
          <cell r="R188">
            <v>449139.70588235289</v>
          </cell>
          <cell r="S188">
            <v>59885.294117647107</v>
          </cell>
        </row>
        <row r="189">
          <cell r="A189" t="str">
            <v>1101310</v>
          </cell>
          <cell r="B189" t="str">
            <v>1101310N</v>
          </cell>
          <cell r="C189">
            <v>0</v>
          </cell>
          <cell r="D189" t="str">
            <v>CORTLAND PARK REHABILITATION AND NURSING CENTER</v>
          </cell>
          <cell r="E189">
            <v>35835</v>
          </cell>
          <cell r="F189">
            <v>35902</v>
          </cell>
          <cell r="G189">
            <v>39039</v>
          </cell>
          <cell r="H189">
            <v>43346</v>
          </cell>
          <cell r="I189">
            <v>31622</v>
          </cell>
          <cell r="J189">
            <v>38520</v>
          </cell>
          <cell r="K189">
            <v>39787</v>
          </cell>
          <cell r="L189">
            <v>34700</v>
          </cell>
          <cell r="M189">
            <v>37987</v>
          </cell>
          <cell r="N189">
            <v>43543</v>
          </cell>
          <cell r="O189">
            <v>33551</v>
          </cell>
          <cell r="P189">
            <v>41666</v>
          </cell>
          <cell r="Q189">
            <v>455498</v>
          </cell>
          <cell r="R189">
            <v>401909.99999999994</v>
          </cell>
          <cell r="S189">
            <v>53588.000000000058</v>
          </cell>
        </row>
        <row r="190">
          <cell r="A190" t="str">
            <v>1101306</v>
          </cell>
          <cell r="B190" t="str">
            <v>1101306N</v>
          </cell>
          <cell r="C190" t="str">
            <v>01444733</v>
          </cell>
          <cell r="D190" t="str">
            <v>CORTLAND REGIONAL NURSING AND REHABILITATION CENTER</v>
          </cell>
          <cell r="E190">
            <v>35771</v>
          </cell>
          <cell r="F190">
            <v>23370</v>
          </cell>
          <cell r="G190">
            <v>44354</v>
          </cell>
          <cell r="H190">
            <v>23388</v>
          </cell>
          <cell r="I190">
            <v>45739</v>
          </cell>
          <cell r="J190">
            <v>43937</v>
          </cell>
          <cell r="K190">
            <v>25069</v>
          </cell>
          <cell r="L190">
            <v>17104</v>
          </cell>
          <cell r="M190">
            <v>51316</v>
          </cell>
          <cell r="N190">
            <v>40461</v>
          </cell>
          <cell r="O190">
            <v>35533</v>
          </cell>
          <cell r="P190">
            <v>40034</v>
          </cell>
          <cell r="Q190">
            <v>426076</v>
          </cell>
          <cell r="R190">
            <v>375949.41176470584</v>
          </cell>
          <cell r="S190">
            <v>50126.588235294155</v>
          </cell>
        </row>
        <row r="191">
          <cell r="A191" t="str">
            <v>5901307</v>
          </cell>
          <cell r="B191" t="str">
            <v>5901307N</v>
          </cell>
          <cell r="C191">
            <v>0</v>
          </cell>
          <cell r="D191" t="str">
            <v>CORTLANDT HEALTHCARE</v>
          </cell>
          <cell r="E191">
            <v>33507</v>
          </cell>
          <cell r="F191">
            <v>44246</v>
          </cell>
          <cell r="G191">
            <v>41648</v>
          </cell>
          <cell r="H191">
            <v>39726</v>
          </cell>
          <cell r="I191">
            <v>33067</v>
          </cell>
          <cell r="J191">
            <v>50206</v>
          </cell>
          <cell r="K191">
            <v>43802</v>
          </cell>
          <cell r="L191">
            <v>38168</v>
          </cell>
          <cell r="M191">
            <v>43494</v>
          </cell>
          <cell r="N191">
            <v>25779</v>
          </cell>
          <cell r="O191">
            <v>57955</v>
          </cell>
          <cell r="P191">
            <v>44568</v>
          </cell>
          <cell r="Q191">
            <v>496166</v>
          </cell>
          <cell r="R191">
            <v>437793.52941176464</v>
          </cell>
          <cell r="S191">
            <v>58372.470588235359</v>
          </cell>
        </row>
        <row r="192">
          <cell r="A192" t="str">
            <v>2753301</v>
          </cell>
          <cell r="B192" t="str">
            <v>2753301N</v>
          </cell>
          <cell r="C192" t="str">
            <v>00355606</v>
          </cell>
          <cell r="D192" t="str">
            <v>CREEKVIEW NURSING AND REHAB CENTER</v>
          </cell>
          <cell r="E192">
            <v>32000</v>
          </cell>
          <cell r="F192">
            <v>23337</v>
          </cell>
          <cell r="G192">
            <v>26246</v>
          </cell>
          <cell r="H192">
            <v>32781</v>
          </cell>
          <cell r="I192">
            <v>12509</v>
          </cell>
          <cell r="J192">
            <v>20673</v>
          </cell>
          <cell r="K192">
            <v>25194</v>
          </cell>
          <cell r="L192">
            <v>41666</v>
          </cell>
          <cell r="M192">
            <v>23435</v>
          </cell>
          <cell r="N192">
            <v>24962</v>
          </cell>
          <cell r="O192">
            <v>25649</v>
          </cell>
          <cell r="P192">
            <v>39974</v>
          </cell>
          <cell r="Q192">
            <v>328426</v>
          </cell>
          <cell r="R192">
            <v>289787.6470588235</v>
          </cell>
          <cell r="S192">
            <v>38638.352941176505</v>
          </cell>
        </row>
        <row r="193">
          <cell r="A193" t="str">
            <v>2762301</v>
          </cell>
          <cell r="B193" t="str">
            <v>2762301N</v>
          </cell>
          <cell r="C193" t="str">
            <v>00355519</v>
          </cell>
          <cell r="D193" t="str">
            <v>CREST MANOR LIVING AND REHABILITATION CENTER</v>
          </cell>
          <cell r="E193">
            <v>26468</v>
          </cell>
          <cell r="F193">
            <v>25097</v>
          </cell>
          <cell r="G193">
            <v>23652</v>
          </cell>
          <cell r="H193">
            <v>27861</v>
          </cell>
          <cell r="I193">
            <v>28896</v>
          </cell>
          <cell r="J193">
            <v>20315</v>
          </cell>
          <cell r="K193">
            <v>28588</v>
          </cell>
          <cell r="L193">
            <v>32194</v>
          </cell>
          <cell r="M193">
            <v>30468</v>
          </cell>
          <cell r="N193">
            <v>22527</v>
          </cell>
          <cell r="O193">
            <v>26352</v>
          </cell>
          <cell r="P193">
            <v>29117</v>
          </cell>
          <cell r="Q193">
            <v>321535</v>
          </cell>
          <cell r="R193">
            <v>283707.35294117645</v>
          </cell>
          <cell r="S193">
            <v>37827.647058823553</v>
          </cell>
        </row>
        <row r="194">
          <cell r="A194" t="str">
            <v>2623300</v>
          </cell>
          <cell r="B194" t="str">
            <v>2623300N</v>
          </cell>
          <cell r="C194" t="str">
            <v>02995444</v>
          </cell>
          <cell r="D194" t="str">
            <v>CROUSE COMMUNITY CENTER, INC.</v>
          </cell>
          <cell r="E194">
            <v>44966</v>
          </cell>
          <cell r="F194">
            <v>49946</v>
          </cell>
          <cell r="G194">
            <v>46815</v>
          </cell>
          <cell r="H194">
            <v>55897</v>
          </cell>
          <cell r="I194">
            <v>39557</v>
          </cell>
          <cell r="J194">
            <v>49314</v>
          </cell>
          <cell r="K194">
            <v>48123</v>
          </cell>
          <cell r="L194">
            <v>45540</v>
          </cell>
          <cell r="M194">
            <v>61025</v>
          </cell>
          <cell r="N194">
            <v>52983</v>
          </cell>
          <cell r="O194">
            <v>48211</v>
          </cell>
          <cell r="P194">
            <v>57473</v>
          </cell>
          <cell r="Q194">
            <v>599850</v>
          </cell>
          <cell r="R194">
            <v>529279.4117647059</v>
          </cell>
          <cell r="S194">
            <v>70570.588235294097</v>
          </cell>
        </row>
        <row r="195">
          <cell r="A195" t="str">
            <v>1101312</v>
          </cell>
          <cell r="B195" t="str">
            <v>1101309N</v>
          </cell>
          <cell r="C195" t="str">
            <v>00353764</v>
          </cell>
          <cell r="D195" t="str">
            <v>CROWN CENTER FOR NURSING AND REHABILITATION</v>
          </cell>
          <cell r="E195">
            <v>53483</v>
          </cell>
          <cell r="F195">
            <v>53711</v>
          </cell>
          <cell r="G195">
            <v>46822</v>
          </cell>
          <cell r="H195">
            <v>62099</v>
          </cell>
          <cell r="I195">
            <v>53036</v>
          </cell>
          <cell r="J195">
            <v>74775</v>
          </cell>
          <cell r="K195">
            <v>76375</v>
          </cell>
          <cell r="L195">
            <v>63443</v>
          </cell>
          <cell r="M195">
            <v>69279</v>
          </cell>
          <cell r="N195">
            <v>64935</v>
          </cell>
          <cell r="O195">
            <v>64823</v>
          </cell>
          <cell r="P195">
            <v>76250</v>
          </cell>
          <cell r="Q195">
            <v>759031</v>
          </cell>
          <cell r="R195">
            <v>669733.23529411748</v>
          </cell>
          <cell r="S195">
            <v>89297.764705882524</v>
          </cell>
        </row>
        <row r="196">
          <cell r="A196" t="str">
            <v>7001398</v>
          </cell>
          <cell r="B196" t="str">
            <v>7001398N</v>
          </cell>
          <cell r="C196" t="str">
            <v>00314627</v>
          </cell>
          <cell r="D196" t="str">
            <v>CROWN HEIGHTS CENTER FOR NURSING AND REHABILITATION</v>
          </cell>
          <cell r="E196">
            <v>92130</v>
          </cell>
          <cell r="F196">
            <v>103804</v>
          </cell>
          <cell r="G196">
            <v>107333</v>
          </cell>
          <cell r="H196">
            <v>128269</v>
          </cell>
          <cell r="I196">
            <v>96989</v>
          </cell>
          <cell r="J196">
            <v>109806</v>
          </cell>
          <cell r="K196">
            <v>113678</v>
          </cell>
          <cell r="L196">
            <v>106177</v>
          </cell>
          <cell r="M196">
            <v>127020</v>
          </cell>
          <cell r="N196">
            <v>115308</v>
          </cell>
          <cell r="O196">
            <v>115452</v>
          </cell>
          <cell r="P196">
            <v>124501</v>
          </cell>
          <cell r="Q196">
            <v>1340467</v>
          </cell>
          <cell r="R196">
            <v>1182765</v>
          </cell>
          <cell r="S196">
            <v>157702</v>
          </cell>
        </row>
        <row r="197">
          <cell r="A197" t="str">
            <v>7001367</v>
          </cell>
          <cell r="B197" t="str">
            <v>7001367N</v>
          </cell>
          <cell r="C197" t="str">
            <v>00309559</v>
          </cell>
          <cell r="D197" t="str">
            <v>CROWN NURSING AND REHABILITATION CENTER</v>
          </cell>
          <cell r="E197">
            <v>28644</v>
          </cell>
          <cell r="F197">
            <v>56720</v>
          </cell>
          <cell r="G197">
            <v>79611</v>
          </cell>
          <cell r="H197">
            <v>66087</v>
          </cell>
          <cell r="I197">
            <v>60744</v>
          </cell>
          <cell r="J197">
            <v>61675</v>
          </cell>
          <cell r="K197">
            <v>71502</v>
          </cell>
          <cell r="L197">
            <v>60266</v>
          </cell>
          <cell r="M197">
            <v>63549</v>
          </cell>
          <cell r="N197">
            <v>68261</v>
          </cell>
          <cell r="O197">
            <v>71968</v>
          </cell>
          <cell r="P197">
            <v>58573</v>
          </cell>
          <cell r="Q197">
            <v>747600</v>
          </cell>
          <cell r="R197">
            <v>659647.05882352928</v>
          </cell>
          <cell r="S197">
            <v>87952.941176470718</v>
          </cell>
        </row>
        <row r="198">
          <cell r="A198" t="str">
            <v>0226000</v>
          </cell>
          <cell r="B198" t="str">
            <v>0226000N</v>
          </cell>
          <cell r="C198" t="str">
            <v>00356134</v>
          </cell>
          <cell r="D198" t="str">
            <v>CUBA MEMORIAL HOSPITAL INC SNF</v>
          </cell>
          <cell r="E198">
            <v>22151</v>
          </cell>
          <cell r="F198">
            <v>21978</v>
          </cell>
          <cell r="G198">
            <v>24866</v>
          </cell>
          <cell r="H198">
            <v>23736</v>
          </cell>
          <cell r="I198">
            <v>22981</v>
          </cell>
          <cell r="J198">
            <v>21694</v>
          </cell>
          <cell r="K198">
            <v>20866</v>
          </cell>
          <cell r="L198">
            <v>23622</v>
          </cell>
          <cell r="M198">
            <v>29823</v>
          </cell>
          <cell r="N198">
            <v>18646</v>
          </cell>
          <cell r="O198">
            <v>23426</v>
          </cell>
          <cell r="P198">
            <v>23380</v>
          </cell>
          <cell r="Q198">
            <v>277169</v>
          </cell>
          <cell r="R198">
            <v>244560.88235294115</v>
          </cell>
          <cell r="S198">
            <v>32608.117647058854</v>
          </cell>
        </row>
        <row r="199">
          <cell r="A199" t="str">
            <v>7003413</v>
          </cell>
          <cell r="B199" t="str">
            <v>7003413N</v>
          </cell>
          <cell r="C199">
            <v>0</v>
          </cell>
          <cell r="D199" t="str">
            <v>CYPRESS GARDEN CENTER FOR NURSING AND REHABILITATION</v>
          </cell>
          <cell r="E199">
            <v>84396</v>
          </cell>
          <cell r="F199">
            <v>111975</v>
          </cell>
          <cell r="G199">
            <v>44104</v>
          </cell>
          <cell r="H199">
            <v>176265</v>
          </cell>
          <cell r="I199">
            <v>98914</v>
          </cell>
          <cell r="J199">
            <v>107524</v>
          </cell>
          <cell r="K199">
            <v>106525</v>
          </cell>
          <cell r="L199">
            <v>92939</v>
          </cell>
          <cell r="M199">
            <v>106172</v>
          </cell>
          <cell r="N199">
            <v>108120</v>
          </cell>
          <cell r="O199">
            <v>111433</v>
          </cell>
          <cell r="P199">
            <v>140292</v>
          </cell>
          <cell r="Q199">
            <v>1288659</v>
          </cell>
          <cell r="R199">
            <v>1137052.0588235294</v>
          </cell>
          <cell r="S199">
            <v>151606.9411764706</v>
          </cell>
        </row>
        <row r="200">
          <cell r="A200" t="str">
            <v>5150302</v>
          </cell>
          <cell r="B200" t="str">
            <v>5150302N</v>
          </cell>
          <cell r="C200" t="str">
            <v>01719626</v>
          </cell>
          <cell r="D200" t="str">
            <v>DALEVIEW CARE CENTER</v>
          </cell>
          <cell r="E200">
            <v>49810</v>
          </cell>
          <cell r="F200">
            <v>43587</v>
          </cell>
          <cell r="G200">
            <v>40010</v>
          </cell>
          <cell r="H200">
            <v>52108</v>
          </cell>
          <cell r="I200">
            <v>42905</v>
          </cell>
          <cell r="J200">
            <v>41616</v>
          </cell>
          <cell r="K200">
            <v>44612</v>
          </cell>
          <cell r="L200">
            <v>33547</v>
          </cell>
          <cell r="M200">
            <v>41459</v>
          </cell>
          <cell r="N200">
            <v>38516</v>
          </cell>
          <cell r="O200">
            <v>44520</v>
          </cell>
          <cell r="P200">
            <v>49818</v>
          </cell>
          <cell r="Q200">
            <v>522508</v>
          </cell>
          <cell r="R200">
            <v>461036.47058823524</v>
          </cell>
          <cell r="S200">
            <v>61471.529411764757</v>
          </cell>
        </row>
        <row r="201">
          <cell r="A201" t="str">
            <v>7000398</v>
          </cell>
          <cell r="B201" t="str">
            <v>7000342N</v>
          </cell>
          <cell r="C201" t="str">
            <v>00310325</v>
          </cell>
          <cell r="D201" t="str">
            <v>DAUGHTERS OF JACOB NURSING HOME COMPANY INC</v>
          </cell>
          <cell r="E201">
            <v>233711</v>
          </cell>
          <cell r="F201">
            <v>181318</v>
          </cell>
          <cell r="G201">
            <v>206139</v>
          </cell>
          <cell r="H201">
            <v>201752</v>
          </cell>
          <cell r="I201">
            <v>179692</v>
          </cell>
          <cell r="J201">
            <v>179973</v>
          </cell>
          <cell r="K201">
            <v>209029</v>
          </cell>
          <cell r="L201">
            <v>184401</v>
          </cell>
          <cell r="M201">
            <v>230169</v>
          </cell>
          <cell r="N201">
            <v>188153</v>
          </cell>
          <cell r="O201">
            <v>184966</v>
          </cell>
          <cell r="P201">
            <v>216552</v>
          </cell>
          <cell r="Q201">
            <v>2395855</v>
          </cell>
          <cell r="R201">
            <v>2113989.7058823528</v>
          </cell>
          <cell r="S201">
            <v>281865.29411764722</v>
          </cell>
        </row>
        <row r="202">
          <cell r="A202" t="str">
            <v>0101312</v>
          </cell>
          <cell r="B202" t="str">
            <v>0101312N</v>
          </cell>
          <cell r="C202" t="str">
            <v>00310361</v>
          </cell>
          <cell r="D202" t="str">
            <v>DAUGHTERS OF SARAH NURSING CENTER</v>
          </cell>
          <cell r="E202">
            <v>92256</v>
          </cell>
          <cell r="F202">
            <v>82235</v>
          </cell>
          <cell r="G202">
            <v>85599</v>
          </cell>
          <cell r="H202">
            <v>89241</v>
          </cell>
          <cell r="I202">
            <v>84510</v>
          </cell>
          <cell r="J202">
            <v>88303</v>
          </cell>
          <cell r="K202">
            <v>90894</v>
          </cell>
          <cell r="L202">
            <v>81327</v>
          </cell>
          <cell r="M202">
            <v>86957</v>
          </cell>
          <cell r="N202">
            <v>104092</v>
          </cell>
          <cell r="O202">
            <v>112588</v>
          </cell>
          <cell r="P202">
            <v>94425</v>
          </cell>
          <cell r="Q202">
            <v>1092427</v>
          </cell>
          <cell r="R202">
            <v>963906.17647058808</v>
          </cell>
          <cell r="S202">
            <v>128520.82352941192</v>
          </cell>
        </row>
        <row r="203">
          <cell r="A203" t="str">
            <v>3103000</v>
          </cell>
          <cell r="B203" t="str">
            <v>3103000N</v>
          </cell>
          <cell r="C203" t="str">
            <v>00475452</v>
          </cell>
          <cell r="D203" t="str">
            <v>DEGRAFF MEMORIAL HOSPITAL-SKILLED NURSING FACILITY</v>
          </cell>
          <cell r="E203">
            <v>45885</v>
          </cell>
          <cell r="F203">
            <v>40343</v>
          </cell>
          <cell r="G203">
            <v>58334</v>
          </cell>
          <cell r="H203">
            <v>55181</v>
          </cell>
          <cell r="I203">
            <v>46867</v>
          </cell>
          <cell r="J203">
            <v>46049</v>
          </cell>
          <cell r="K203">
            <v>38226</v>
          </cell>
          <cell r="L203">
            <v>45035</v>
          </cell>
          <cell r="M203">
            <v>45179</v>
          </cell>
          <cell r="N203">
            <v>40871</v>
          </cell>
          <cell r="O203">
            <v>37819</v>
          </cell>
          <cell r="P203">
            <v>48583</v>
          </cell>
          <cell r="Q203">
            <v>548372</v>
          </cell>
          <cell r="R203">
            <v>483857.6470588235</v>
          </cell>
          <cell r="S203">
            <v>64514.352941176505</v>
          </cell>
        </row>
        <row r="204">
          <cell r="A204" t="str">
            <v>1401328</v>
          </cell>
          <cell r="B204" t="str">
            <v>1401328N</v>
          </cell>
          <cell r="C204" t="str">
            <v>01591506</v>
          </cell>
          <cell r="D204" t="str">
            <v>DELAWARE NURSING &amp; REHABILITATION CENTER</v>
          </cell>
          <cell r="E204">
            <v>58234</v>
          </cell>
          <cell r="F204">
            <v>47289</v>
          </cell>
          <cell r="G204">
            <v>53175</v>
          </cell>
          <cell r="H204">
            <v>71389</v>
          </cell>
          <cell r="I204">
            <v>49246</v>
          </cell>
          <cell r="J204">
            <v>57621</v>
          </cell>
          <cell r="K204">
            <v>72921</v>
          </cell>
          <cell r="L204">
            <v>47444</v>
          </cell>
          <cell r="M204">
            <v>39616</v>
          </cell>
          <cell r="N204">
            <v>49023</v>
          </cell>
          <cell r="O204">
            <v>52556</v>
          </cell>
          <cell r="P204">
            <v>69475</v>
          </cell>
          <cell r="Q204">
            <v>667989</v>
          </cell>
          <cell r="R204">
            <v>589402.05882352928</v>
          </cell>
          <cell r="S204">
            <v>78586.941176470718</v>
          </cell>
        </row>
        <row r="205">
          <cell r="A205" t="str">
            <v>4161305</v>
          </cell>
          <cell r="B205" t="str">
            <v>4161304N</v>
          </cell>
          <cell r="C205" t="str">
            <v>00473836</v>
          </cell>
          <cell r="D205" t="str">
            <v>DIAMOND HILL NURSING AND REHABILITATION CENTER</v>
          </cell>
          <cell r="E205">
            <v>36657</v>
          </cell>
          <cell r="F205">
            <v>34550</v>
          </cell>
          <cell r="G205">
            <v>44104</v>
          </cell>
          <cell r="H205">
            <v>34810</v>
          </cell>
          <cell r="I205">
            <v>36241</v>
          </cell>
          <cell r="J205">
            <v>48947</v>
          </cell>
          <cell r="K205">
            <v>43768</v>
          </cell>
          <cell r="L205">
            <v>41490</v>
          </cell>
          <cell r="M205">
            <v>38350</v>
          </cell>
          <cell r="N205">
            <v>41287</v>
          </cell>
          <cell r="O205">
            <v>41399</v>
          </cell>
          <cell r="P205">
            <v>47249</v>
          </cell>
          <cell r="Q205">
            <v>488852</v>
          </cell>
          <cell r="R205">
            <v>431339.99999999994</v>
          </cell>
          <cell r="S205">
            <v>57512.000000000058</v>
          </cell>
        </row>
        <row r="206">
          <cell r="A206" t="str">
            <v>7001393</v>
          </cell>
          <cell r="B206" t="str">
            <v>7001393N</v>
          </cell>
          <cell r="C206" t="str">
            <v>00673249</v>
          </cell>
          <cell r="D206" t="str">
            <v>DITMAS PARK CARE CENTER</v>
          </cell>
          <cell r="E206">
            <v>92068</v>
          </cell>
          <cell r="F206">
            <v>79903</v>
          </cell>
          <cell r="G206">
            <v>90793</v>
          </cell>
          <cell r="H206">
            <v>98330</v>
          </cell>
          <cell r="I206">
            <v>82876</v>
          </cell>
          <cell r="J206">
            <v>78928</v>
          </cell>
          <cell r="K206">
            <v>81898</v>
          </cell>
          <cell r="L206">
            <v>78312</v>
          </cell>
          <cell r="M206">
            <v>78119</v>
          </cell>
          <cell r="N206">
            <v>97637</v>
          </cell>
          <cell r="O206">
            <v>89469</v>
          </cell>
          <cell r="P206">
            <v>105854</v>
          </cell>
          <cell r="Q206">
            <v>1054187</v>
          </cell>
          <cell r="R206">
            <v>930164.99999999988</v>
          </cell>
          <cell r="S206">
            <v>124022.00000000012</v>
          </cell>
        </row>
        <row r="207">
          <cell r="A207" t="str">
            <v>7001380</v>
          </cell>
          <cell r="B207" t="str">
            <v>7001380N</v>
          </cell>
          <cell r="C207" t="str">
            <v>01799251</v>
          </cell>
          <cell r="D207" t="str">
            <v>DR. SUSAN SMITH MCKINNEY NURSING AND REHABILITATION CENTER</v>
          </cell>
          <cell r="E207">
            <v>443360</v>
          </cell>
          <cell r="F207">
            <v>210392</v>
          </cell>
          <cell r="G207">
            <v>113424</v>
          </cell>
          <cell r="H207">
            <v>186796</v>
          </cell>
          <cell r="I207">
            <v>141984</v>
          </cell>
          <cell r="J207">
            <v>98872</v>
          </cell>
          <cell r="K207">
            <v>248336</v>
          </cell>
          <cell r="L207">
            <v>143820</v>
          </cell>
          <cell r="M207">
            <v>26452</v>
          </cell>
          <cell r="N207">
            <v>206448</v>
          </cell>
          <cell r="O207">
            <v>141916</v>
          </cell>
          <cell r="P207">
            <v>123216</v>
          </cell>
          <cell r="Q207">
            <v>2085016</v>
          </cell>
          <cell r="R207">
            <v>1839719.9999999998</v>
          </cell>
          <cell r="S207">
            <v>245296.00000000023</v>
          </cell>
        </row>
        <row r="208">
          <cell r="A208" t="str">
            <v>7003359</v>
          </cell>
          <cell r="B208" t="str">
            <v>7003359N</v>
          </cell>
          <cell r="C208" t="str">
            <v>00309480</v>
          </cell>
          <cell r="D208" t="str">
            <v>DRY HARBOR NURSING HOME</v>
          </cell>
          <cell r="E208">
            <v>140895</v>
          </cell>
          <cell r="F208">
            <v>150383</v>
          </cell>
          <cell r="G208">
            <v>144577</v>
          </cell>
          <cell r="H208">
            <v>157943</v>
          </cell>
          <cell r="I208">
            <v>147774</v>
          </cell>
          <cell r="J208">
            <v>155876</v>
          </cell>
          <cell r="K208">
            <v>139528</v>
          </cell>
          <cell r="L208">
            <v>132906</v>
          </cell>
          <cell r="M208">
            <v>123977</v>
          </cell>
          <cell r="N208">
            <v>129083</v>
          </cell>
          <cell r="O208">
            <v>136852</v>
          </cell>
          <cell r="P208">
            <v>138528</v>
          </cell>
          <cell r="Q208">
            <v>1698322</v>
          </cell>
          <cell r="R208">
            <v>1498519.4117647058</v>
          </cell>
          <cell r="S208">
            <v>199802.58823529421</v>
          </cell>
        </row>
        <row r="209">
          <cell r="A209" t="str">
            <v>5904321</v>
          </cell>
          <cell r="B209" t="str">
            <v>5904321N</v>
          </cell>
          <cell r="C209" t="str">
            <v>00752158</v>
          </cell>
          <cell r="D209" t="str">
            <v>DUMONT CENTER FOR REHABILITATION AND NURSING CARE</v>
          </cell>
          <cell r="E209">
            <v>101803</v>
          </cell>
          <cell r="F209">
            <v>94664</v>
          </cell>
          <cell r="G209">
            <v>116634</v>
          </cell>
          <cell r="H209">
            <v>103941</v>
          </cell>
          <cell r="I209">
            <v>94271</v>
          </cell>
          <cell r="J209">
            <v>105868</v>
          </cell>
          <cell r="K209">
            <v>92360</v>
          </cell>
          <cell r="L209">
            <v>103254</v>
          </cell>
          <cell r="M209">
            <v>97559</v>
          </cell>
          <cell r="N209">
            <v>89616</v>
          </cell>
          <cell r="O209">
            <v>106084</v>
          </cell>
          <cell r="P209">
            <v>127381</v>
          </cell>
          <cell r="Q209">
            <v>1233435</v>
          </cell>
          <cell r="R209">
            <v>1088325</v>
          </cell>
          <cell r="S209">
            <v>145110</v>
          </cell>
        </row>
        <row r="210">
          <cell r="A210" t="str">
            <v>7000360</v>
          </cell>
          <cell r="B210" t="str">
            <v>7000360N</v>
          </cell>
          <cell r="C210" t="str">
            <v>00311317</v>
          </cell>
          <cell r="D210" t="str">
            <v>EAST HAVEN NURSING AND REHABILITATION CENTER</v>
          </cell>
          <cell r="E210">
            <v>92813</v>
          </cell>
          <cell r="F210">
            <v>62237</v>
          </cell>
          <cell r="G210">
            <v>78016</v>
          </cell>
          <cell r="H210">
            <v>100445</v>
          </cell>
          <cell r="I210">
            <v>69829</v>
          </cell>
          <cell r="J210">
            <v>78542</v>
          </cell>
          <cell r="K210">
            <v>75677</v>
          </cell>
          <cell r="L210">
            <v>75362</v>
          </cell>
          <cell r="M210">
            <v>83162</v>
          </cell>
          <cell r="N210">
            <v>88070</v>
          </cell>
          <cell r="O210">
            <v>79532</v>
          </cell>
          <cell r="P210">
            <v>90414</v>
          </cell>
          <cell r="Q210">
            <v>974099</v>
          </cell>
          <cell r="R210">
            <v>859499.1176470588</v>
          </cell>
          <cell r="S210">
            <v>114599.8823529412</v>
          </cell>
        </row>
        <row r="211">
          <cell r="A211" t="str">
            <v>5150303</v>
          </cell>
          <cell r="B211" t="str">
            <v>5150303N</v>
          </cell>
          <cell r="C211" t="str">
            <v>00876444</v>
          </cell>
          <cell r="D211" t="str">
            <v>EAST NECK NURSING AND REHABILITATION CENTER</v>
          </cell>
          <cell r="E211">
            <v>116604</v>
          </cell>
          <cell r="F211">
            <v>100036</v>
          </cell>
          <cell r="G211">
            <v>121314</v>
          </cell>
          <cell r="H211">
            <v>122493</v>
          </cell>
          <cell r="I211">
            <v>103772</v>
          </cell>
          <cell r="J211">
            <v>115191</v>
          </cell>
          <cell r="K211">
            <v>127401</v>
          </cell>
          <cell r="L211">
            <v>131095</v>
          </cell>
          <cell r="M211">
            <v>115836</v>
          </cell>
          <cell r="N211">
            <v>142471</v>
          </cell>
          <cell r="O211">
            <v>107731</v>
          </cell>
          <cell r="P211">
            <v>119610</v>
          </cell>
          <cell r="Q211">
            <v>1423554</v>
          </cell>
          <cell r="R211">
            <v>1256077.0588235294</v>
          </cell>
          <cell r="S211">
            <v>167476.9411764706</v>
          </cell>
        </row>
        <row r="212">
          <cell r="A212" t="str">
            <v>6027303</v>
          </cell>
          <cell r="B212" t="str">
            <v>6027303N</v>
          </cell>
          <cell r="C212" t="str">
            <v>00356083</v>
          </cell>
          <cell r="D212" t="str">
            <v>EAST SIDE NURSING HOME</v>
          </cell>
          <cell r="E212">
            <v>20035</v>
          </cell>
          <cell r="F212">
            <v>17989</v>
          </cell>
          <cell r="G212">
            <v>20918</v>
          </cell>
          <cell r="H212">
            <v>22068</v>
          </cell>
          <cell r="I212">
            <v>24897</v>
          </cell>
          <cell r="J212">
            <v>25603</v>
          </cell>
          <cell r="K212">
            <v>28403</v>
          </cell>
          <cell r="L212">
            <v>24655</v>
          </cell>
          <cell r="M212">
            <v>17593</v>
          </cell>
          <cell r="N212">
            <v>27128</v>
          </cell>
          <cell r="O212">
            <v>23872</v>
          </cell>
          <cell r="P212">
            <v>20782</v>
          </cell>
          <cell r="Q212">
            <v>273943</v>
          </cell>
          <cell r="R212">
            <v>241714.41176470584</v>
          </cell>
          <cell r="S212">
            <v>32228.588235294155</v>
          </cell>
        </row>
        <row r="213">
          <cell r="A213" t="str">
            <v>7000383</v>
          </cell>
          <cell r="B213" t="str">
            <v>7000383N</v>
          </cell>
          <cell r="C213" t="str">
            <v>00310545</v>
          </cell>
          <cell r="D213" t="str">
            <v>EASTCHESTER REHABILITATION AND HEALTH CARE CENTER</v>
          </cell>
          <cell r="E213">
            <v>106966</v>
          </cell>
          <cell r="F213">
            <v>149690</v>
          </cell>
          <cell r="G213">
            <v>113392</v>
          </cell>
          <cell r="H213">
            <v>135814</v>
          </cell>
          <cell r="I213">
            <v>107869</v>
          </cell>
          <cell r="J213">
            <v>122905</v>
          </cell>
          <cell r="K213">
            <v>128727</v>
          </cell>
          <cell r="L213">
            <v>104306</v>
          </cell>
          <cell r="M213">
            <v>79985</v>
          </cell>
          <cell r="N213">
            <v>99204</v>
          </cell>
          <cell r="O213">
            <v>105897</v>
          </cell>
          <cell r="P213">
            <v>127589</v>
          </cell>
          <cell r="Q213">
            <v>1382344</v>
          </cell>
          <cell r="R213">
            <v>1219715.2941176468</v>
          </cell>
          <cell r="S213">
            <v>162628.70588235324</v>
          </cell>
        </row>
        <row r="214">
          <cell r="A214" t="str">
            <v>4102311</v>
          </cell>
          <cell r="B214" t="str">
            <v>4102311N</v>
          </cell>
          <cell r="C214" t="str">
            <v>01365177</v>
          </cell>
          <cell r="D214" t="str">
            <v>EDDY HERITAGE HOUSE NURSING AND REHABILITATION CENTER</v>
          </cell>
          <cell r="E214">
            <v>41323</v>
          </cell>
          <cell r="F214">
            <v>41489</v>
          </cell>
          <cell r="G214">
            <v>44485</v>
          </cell>
          <cell r="H214">
            <v>55289</v>
          </cell>
          <cell r="I214">
            <v>41685</v>
          </cell>
          <cell r="J214">
            <v>44508</v>
          </cell>
          <cell r="K214">
            <v>41332</v>
          </cell>
          <cell r="L214">
            <v>47197</v>
          </cell>
          <cell r="M214">
            <v>32947</v>
          </cell>
          <cell r="N214">
            <v>55671</v>
          </cell>
          <cell r="O214">
            <v>47221</v>
          </cell>
          <cell r="P214">
            <v>41866</v>
          </cell>
          <cell r="Q214">
            <v>535013</v>
          </cell>
          <cell r="R214">
            <v>472070.29411764699</v>
          </cell>
          <cell r="S214">
            <v>62942.70588235301</v>
          </cell>
        </row>
        <row r="215">
          <cell r="A215" t="str">
            <v>0102001</v>
          </cell>
          <cell r="B215" t="str">
            <v>0102001N</v>
          </cell>
          <cell r="C215" t="str">
            <v>01114745</v>
          </cell>
          <cell r="D215" t="str">
            <v>EDDY VILLAGE GREEN</v>
          </cell>
          <cell r="E215">
            <v>92757</v>
          </cell>
          <cell r="F215">
            <v>110564</v>
          </cell>
          <cell r="G215">
            <v>108924</v>
          </cell>
          <cell r="H215">
            <v>111215</v>
          </cell>
          <cell r="I215">
            <v>109531</v>
          </cell>
          <cell r="J215">
            <v>120371</v>
          </cell>
          <cell r="K215">
            <v>87598</v>
          </cell>
          <cell r="L215">
            <v>100491</v>
          </cell>
          <cell r="M215">
            <v>98949</v>
          </cell>
          <cell r="N215">
            <v>111007</v>
          </cell>
          <cell r="O215">
            <v>37692</v>
          </cell>
          <cell r="P215">
            <v>121790</v>
          </cell>
          <cell r="Q215">
            <v>1210889</v>
          </cell>
          <cell r="R215">
            <v>1068431.4705882352</v>
          </cell>
          <cell r="S215">
            <v>142457.52941176482</v>
          </cell>
          <cell r="T215"/>
        </row>
        <row r="216">
          <cell r="A216" t="str">
            <v>0151301</v>
          </cell>
          <cell r="B216" t="str">
            <v>0151301N</v>
          </cell>
          <cell r="C216" t="str">
            <v>03344194</v>
          </cell>
          <cell r="D216" t="str">
            <v>EDDY VILLAGE GREEN AT BEVERWYCK</v>
          </cell>
          <cell r="E216">
            <v>18899</v>
          </cell>
          <cell r="F216">
            <v>16096</v>
          </cell>
          <cell r="G216">
            <v>20490</v>
          </cell>
          <cell r="H216">
            <v>18303</v>
          </cell>
          <cell r="I216">
            <v>16519</v>
          </cell>
          <cell r="J216">
            <v>23633</v>
          </cell>
          <cell r="K216">
            <v>19104</v>
          </cell>
          <cell r="L216">
            <v>18960</v>
          </cell>
          <cell r="M216">
            <v>19964</v>
          </cell>
          <cell r="N216">
            <v>20369</v>
          </cell>
          <cell r="O216">
            <v>18488</v>
          </cell>
          <cell r="P216">
            <v>16915</v>
          </cell>
          <cell r="Q216">
            <v>227740</v>
          </cell>
          <cell r="R216">
            <v>200947.05882352937</v>
          </cell>
          <cell r="S216">
            <v>26792.941176470631</v>
          </cell>
        </row>
        <row r="217">
          <cell r="A217" t="str">
            <v>2754304</v>
          </cell>
          <cell r="B217" t="str">
            <v>2754304N</v>
          </cell>
          <cell r="C217" t="str">
            <v>01447869</v>
          </cell>
          <cell r="D217" t="str">
            <v>EDNA TINA WILSON LIVING CENTER</v>
          </cell>
          <cell r="E217">
            <v>66263</v>
          </cell>
          <cell r="F217">
            <v>44315</v>
          </cell>
          <cell r="G217">
            <v>59958</v>
          </cell>
          <cell r="H217">
            <v>66922</v>
          </cell>
          <cell r="I217">
            <v>53637</v>
          </cell>
          <cell r="J217">
            <v>60762</v>
          </cell>
          <cell r="K217">
            <v>50839</v>
          </cell>
          <cell r="L217">
            <v>49876</v>
          </cell>
          <cell r="M217">
            <v>50864</v>
          </cell>
          <cell r="N217">
            <v>58779</v>
          </cell>
          <cell r="O217">
            <v>51406</v>
          </cell>
          <cell r="P217">
            <v>67170</v>
          </cell>
          <cell r="Q217">
            <v>680791</v>
          </cell>
          <cell r="R217">
            <v>600697.94117647049</v>
          </cell>
          <cell r="S217">
            <v>80093.058823529514</v>
          </cell>
        </row>
        <row r="218">
          <cell r="A218" t="str">
            <v>7004303</v>
          </cell>
          <cell r="B218" t="str">
            <v>7004303N</v>
          </cell>
          <cell r="C218" t="str">
            <v>00313460</v>
          </cell>
          <cell r="D218" t="str">
            <v>EGER HEALTH CARE AND REHABILITATION CENTER</v>
          </cell>
          <cell r="E218">
            <v>140709</v>
          </cell>
          <cell r="F218">
            <v>138651</v>
          </cell>
          <cell r="G218">
            <v>132699</v>
          </cell>
          <cell r="H218">
            <v>142466</v>
          </cell>
          <cell r="I218">
            <v>130506</v>
          </cell>
          <cell r="J218">
            <v>126834</v>
          </cell>
          <cell r="K218">
            <v>143727</v>
          </cell>
          <cell r="L218">
            <v>142162</v>
          </cell>
          <cell r="M218">
            <v>137031</v>
          </cell>
          <cell r="N218">
            <v>143594</v>
          </cell>
          <cell r="O218">
            <v>142661</v>
          </cell>
          <cell r="P218">
            <v>145843</v>
          </cell>
          <cell r="Q218">
            <v>1666883</v>
          </cell>
          <cell r="R218">
            <v>1470779.1176470586</v>
          </cell>
          <cell r="S218">
            <v>196103.88235294144</v>
          </cell>
        </row>
        <row r="219">
          <cell r="A219" t="str">
            <v>1355301</v>
          </cell>
          <cell r="B219" t="str">
            <v>1355301N</v>
          </cell>
          <cell r="C219" t="str">
            <v>00308636</v>
          </cell>
          <cell r="D219" t="str">
            <v>ELANT AT FISHKILL, INC.</v>
          </cell>
          <cell r="E219">
            <v>51295</v>
          </cell>
          <cell r="F219">
            <v>58863</v>
          </cell>
          <cell r="G219">
            <v>58513</v>
          </cell>
          <cell r="H219">
            <v>54462</v>
          </cell>
          <cell r="I219">
            <v>46254</v>
          </cell>
          <cell r="J219">
            <v>48916</v>
          </cell>
          <cell r="K219">
            <v>55469</v>
          </cell>
          <cell r="L219">
            <v>64759</v>
          </cell>
          <cell r="M219">
            <v>62492</v>
          </cell>
          <cell r="N219">
            <v>53221</v>
          </cell>
          <cell r="O219">
            <v>24993</v>
          </cell>
          <cell r="P219">
            <v>61676</v>
          </cell>
          <cell r="Q219">
            <v>640913</v>
          </cell>
          <cell r="R219">
            <v>565511.47058823518</v>
          </cell>
          <cell r="S219">
            <v>75401.529411764815</v>
          </cell>
        </row>
        <row r="220">
          <cell r="A220" t="str">
            <v>3523302</v>
          </cell>
          <cell r="B220" t="str">
            <v>3523302N</v>
          </cell>
          <cell r="C220" t="str">
            <v>02995462</v>
          </cell>
          <cell r="D220" t="str">
            <v>ELANT AT GOSHEN</v>
          </cell>
          <cell r="E220">
            <v>40411</v>
          </cell>
          <cell r="F220">
            <v>42322</v>
          </cell>
          <cell r="G220">
            <v>43932</v>
          </cell>
          <cell r="H220">
            <v>47209</v>
          </cell>
          <cell r="I220">
            <v>31002</v>
          </cell>
          <cell r="J220">
            <v>45199</v>
          </cell>
          <cell r="K220">
            <v>46396</v>
          </cell>
          <cell r="L220">
            <v>44308</v>
          </cell>
          <cell r="M220">
            <v>37087</v>
          </cell>
          <cell r="N220">
            <v>34352</v>
          </cell>
          <cell r="O220">
            <v>23037</v>
          </cell>
          <cell r="P220">
            <v>46924</v>
          </cell>
          <cell r="Q220">
            <v>482179</v>
          </cell>
          <cell r="R220">
            <v>425452.0588235294</v>
          </cell>
          <cell r="S220">
            <v>56726.941176470602</v>
          </cell>
        </row>
        <row r="221">
          <cell r="A221" t="str">
            <v>3502304</v>
          </cell>
          <cell r="B221" t="str">
            <v>3502304N</v>
          </cell>
          <cell r="C221" t="str">
            <v>02182901</v>
          </cell>
          <cell r="D221" t="str">
            <v>ELANT AT MEADOW HILL</v>
          </cell>
          <cell r="E221">
            <v>73861</v>
          </cell>
          <cell r="F221">
            <v>64477</v>
          </cell>
          <cell r="G221">
            <v>63131</v>
          </cell>
          <cell r="H221">
            <v>73303</v>
          </cell>
          <cell r="I221">
            <v>67217</v>
          </cell>
          <cell r="J221">
            <v>65100</v>
          </cell>
          <cell r="K221">
            <v>68832</v>
          </cell>
          <cell r="L221">
            <v>84271</v>
          </cell>
          <cell r="M221">
            <v>79078</v>
          </cell>
          <cell r="N221">
            <v>65670</v>
          </cell>
          <cell r="O221">
            <v>49593</v>
          </cell>
          <cell r="P221">
            <v>61625</v>
          </cell>
          <cell r="Q221">
            <v>816158</v>
          </cell>
          <cell r="R221">
            <v>720139.41176470579</v>
          </cell>
          <cell r="S221">
            <v>96018.588235294214</v>
          </cell>
        </row>
        <row r="222">
          <cell r="A222" t="str">
            <v>1324302</v>
          </cell>
          <cell r="B222" t="str">
            <v>1324302N</v>
          </cell>
          <cell r="C222" t="str">
            <v>00312529</v>
          </cell>
          <cell r="D222" t="str">
            <v>ELANT AT WAPPINGERS FALLS</v>
          </cell>
          <cell r="E222">
            <v>17459</v>
          </cell>
          <cell r="F222">
            <v>20276</v>
          </cell>
          <cell r="G222">
            <v>20129</v>
          </cell>
          <cell r="H222">
            <v>18299</v>
          </cell>
          <cell r="I222">
            <v>15319</v>
          </cell>
          <cell r="J222">
            <v>18868</v>
          </cell>
          <cell r="K222">
            <v>27791</v>
          </cell>
          <cell r="L222">
            <v>25913</v>
          </cell>
          <cell r="M222">
            <v>17627</v>
          </cell>
          <cell r="N222">
            <v>16441</v>
          </cell>
          <cell r="O222">
            <v>10743</v>
          </cell>
          <cell r="P222">
            <v>19070</v>
          </cell>
          <cell r="Q222">
            <v>227935</v>
          </cell>
          <cell r="R222">
            <v>201119.1176470588</v>
          </cell>
          <cell r="S222">
            <v>26815.882352941204</v>
          </cell>
        </row>
        <row r="223">
          <cell r="A223" t="str">
            <v>0722304</v>
          </cell>
          <cell r="B223" t="str">
            <v>0722304N</v>
          </cell>
          <cell r="C223" t="str">
            <v>00365866</v>
          </cell>
          <cell r="D223" t="str">
            <v>ELCOR NURSING AND REHABILITATION CENTER</v>
          </cell>
          <cell r="E223">
            <v>114576</v>
          </cell>
          <cell r="F223">
            <v>117361</v>
          </cell>
          <cell r="G223">
            <v>111529</v>
          </cell>
          <cell r="H223">
            <v>123095</v>
          </cell>
          <cell r="I223">
            <v>118255</v>
          </cell>
          <cell r="J223">
            <v>114279</v>
          </cell>
          <cell r="K223">
            <v>126457</v>
          </cell>
          <cell r="L223">
            <v>82649</v>
          </cell>
          <cell r="M223">
            <v>157636</v>
          </cell>
          <cell r="N223">
            <v>97712</v>
          </cell>
          <cell r="O223">
            <v>110726</v>
          </cell>
          <cell r="P223">
            <v>60774</v>
          </cell>
          <cell r="Q223">
            <v>1335049</v>
          </cell>
          <cell r="R223">
            <v>1177984.4117647058</v>
          </cell>
          <cell r="S223">
            <v>157064.58823529421</v>
          </cell>
        </row>
        <row r="224">
          <cell r="A224" t="str">
            <v>1451307</v>
          </cell>
          <cell r="B224" t="str">
            <v>1451307N</v>
          </cell>
          <cell r="C224" t="str">
            <v>02084839</v>
          </cell>
          <cell r="D224" t="str">
            <v>ELDERWOOD AT AMHERST</v>
          </cell>
          <cell r="E224">
            <v>29634</v>
          </cell>
          <cell r="F224">
            <v>44092</v>
          </cell>
          <cell r="G224">
            <v>52469</v>
          </cell>
          <cell r="H224">
            <v>83843</v>
          </cell>
          <cell r="I224">
            <v>0</v>
          </cell>
          <cell r="J224">
            <v>42498</v>
          </cell>
          <cell r="K224">
            <v>34494</v>
          </cell>
          <cell r="L224">
            <v>43347</v>
          </cell>
          <cell r="M224">
            <v>36245</v>
          </cell>
          <cell r="N224">
            <v>38941</v>
          </cell>
          <cell r="O224">
            <v>32500</v>
          </cell>
          <cell r="P224">
            <v>52265</v>
          </cell>
          <cell r="Q224">
            <v>490328</v>
          </cell>
          <cell r="R224">
            <v>432642.35294117645</v>
          </cell>
          <cell r="S224">
            <v>57685.647058823553</v>
          </cell>
        </row>
        <row r="225">
          <cell r="A225" t="str">
            <v>1455303</v>
          </cell>
          <cell r="B225" t="str">
            <v>1455303N</v>
          </cell>
          <cell r="C225" t="str">
            <v>01243512</v>
          </cell>
          <cell r="D225" t="str">
            <v>ELDERWOOD AT CHEEKTOWAGA</v>
          </cell>
          <cell r="E225">
            <v>65156</v>
          </cell>
          <cell r="F225">
            <v>55769</v>
          </cell>
          <cell r="G225">
            <v>79298</v>
          </cell>
          <cell r="H225">
            <v>51822</v>
          </cell>
          <cell r="I225">
            <v>69032</v>
          </cell>
          <cell r="J225">
            <v>75912</v>
          </cell>
          <cell r="K225">
            <v>76359</v>
          </cell>
          <cell r="L225">
            <v>77770</v>
          </cell>
          <cell r="M225">
            <v>59791</v>
          </cell>
          <cell r="N225">
            <v>58760</v>
          </cell>
          <cell r="O225">
            <v>90221</v>
          </cell>
          <cell r="P225">
            <v>60189</v>
          </cell>
          <cell r="Q225">
            <v>820079</v>
          </cell>
          <cell r="R225">
            <v>723599.1176470588</v>
          </cell>
          <cell r="S225">
            <v>96479.882352941204</v>
          </cell>
        </row>
        <row r="226">
          <cell r="A226" t="str">
            <v>1464302</v>
          </cell>
          <cell r="B226" t="str">
            <v>1464302N</v>
          </cell>
          <cell r="C226" t="str">
            <v>01148136</v>
          </cell>
          <cell r="D226" t="str">
            <v>ELDERWOOD AT GRAND ISLAND</v>
          </cell>
          <cell r="E226">
            <v>34628</v>
          </cell>
          <cell r="F226">
            <v>25114</v>
          </cell>
          <cell r="G226">
            <v>32198</v>
          </cell>
          <cell r="H226">
            <v>33369</v>
          </cell>
          <cell r="I226">
            <v>38355</v>
          </cell>
          <cell r="J226">
            <v>48788</v>
          </cell>
          <cell r="K226">
            <v>35214</v>
          </cell>
          <cell r="L226">
            <v>38446</v>
          </cell>
          <cell r="M226">
            <v>41838</v>
          </cell>
          <cell r="N226">
            <v>22690</v>
          </cell>
          <cell r="O226">
            <v>42467</v>
          </cell>
          <cell r="P226">
            <v>38032</v>
          </cell>
          <cell r="Q226">
            <v>431139</v>
          </cell>
          <cell r="R226">
            <v>380416.76470588229</v>
          </cell>
          <cell r="S226">
            <v>50722.235294117709</v>
          </cell>
        </row>
        <row r="227">
          <cell r="A227" t="str">
            <v>1430303</v>
          </cell>
          <cell r="B227" t="str">
            <v>1430303N</v>
          </cell>
          <cell r="C227" t="str">
            <v>00872028</v>
          </cell>
          <cell r="D227" t="str">
            <v>ELDERWOOD AT HAMBURG</v>
          </cell>
          <cell r="E227">
            <v>68326</v>
          </cell>
          <cell r="F227">
            <v>46086</v>
          </cell>
          <cell r="G227">
            <v>62564</v>
          </cell>
          <cell r="H227">
            <v>70790</v>
          </cell>
          <cell r="I227">
            <v>67572</v>
          </cell>
          <cell r="J227">
            <v>72139</v>
          </cell>
          <cell r="K227">
            <v>61275</v>
          </cell>
          <cell r="L227">
            <v>87211</v>
          </cell>
          <cell r="M227">
            <v>49519</v>
          </cell>
          <cell r="N227">
            <v>47002</v>
          </cell>
          <cell r="O227">
            <v>62387</v>
          </cell>
          <cell r="P227">
            <v>63031</v>
          </cell>
          <cell r="Q227">
            <v>757902</v>
          </cell>
          <cell r="R227">
            <v>668737.05882352928</v>
          </cell>
          <cell r="S227">
            <v>89164.941176470718</v>
          </cell>
        </row>
        <row r="228">
          <cell r="A228" t="str">
            <v>1406303</v>
          </cell>
          <cell r="B228" t="str">
            <v>1406303N</v>
          </cell>
          <cell r="C228" t="str">
            <v>01542621</v>
          </cell>
          <cell r="D228" t="str">
            <v>ELDERWOOD AT LANCASTER</v>
          </cell>
          <cell r="E228">
            <v>37434</v>
          </cell>
          <cell r="F228">
            <v>36067</v>
          </cell>
          <cell r="G228">
            <v>31498</v>
          </cell>
          <cell r="H228">
            <v>35383</v>
          </cell>
          <cell r="I228">
            <v>32980</v>
          </cell>
          <cell r="J228">
            <v>30959</v>
          </cell>
          <cell r="K228">
            <v>30656</v>
          </cell>
          <cell r="L228">
            <v>35762</v>
          </cell>
          <cell r="M228">
            <v>35049</v>
          </cell>
          <cell r="N228">
            <v>42190</v>
          </cell>
          <cell r="O228">
            <v>27985</v>
          </cell>
          <cell r="P228">
            <v>47218</v>
          </cell>
          <cell r="Q228">
            <v>423181</v>
          </cell>
          <cell r="R228">
            <v>373395</v>
          </cell>
          <cell r="S228">
            <v>49786</v>
          </cell>
        </row>
        <row r="229">
          <cell r="A229" t="str">
            <v>3331301</v>
          </cell>
          <cell r="B229" t="str">
            <v>3331301N</v>
          </cell>
          <cell r="C229">
            <v>0</v>
          </cell>
          <cell r="D229" t="str">
            <v>ELDERWOOD AT LIVERPOOL</v>
          </cell>
          <cell r="E229">
            <v>60568</v>
          </cell>
          <cell r="F229">
            <v>70338</v>
          </cell>
          <cell r="G229">
            <v>56388</v>
          </cell>
          <cell r="H229">
            <v>69383</v>
          </cell>
          <cell r="I229">
            <v>56974</v>
          </cell>
          <cell r="J229">
            <v>80184</v>
          </cell>
          <cell r="K229">
            <v>76591</v>
          </cell>
          <cell r="L229">
            <v>72057</v>
          </cell>
          <cell r="M229">
            <v>73305</v>
          </cell>
          <cell r="N229">
            <v>69683</v>
          </cell>
          <cell r="O229">
            <v>54541</v>
          </cell>
          <cell r="P229">
            <v>76582</v>
          </cell>
          <cell r="Q229">
            <v>816594</v>
          </cell>
          <cell r="R229">
            <v>720524.1176470588</v>
          </cell>
          <cell r="S229">
            <v>96069.882352941204</v>
          </cell>
        </row>
        <row r="230">
          <cell r="A230" t="str">
            <v>5320302</v>
          </cell>
          <cell r="B230" t="str">
            <v>5320302N</v>
          </cell>
          <cell r="C230">
            <v>0</v>
          </cell>
          <cell r="D230" t="str">
            <v>ELDERWOOD AT WAVERLY</v>
          </cell>
          <cell r="E230">
            <v>80038</v>
          </cell>
          <cell r="F230">
            <v>53481</v>
          </cell>
          <cell r="G230">
            <v>90270</v>
          </cell>
          <cell r="H230">
            <v>43569</v>
          </cell>
          <cell r="I230">
            <v>46192</v>
          </cell>
          <cell r="J230">
            <v>103180</v>
          </cell>
          <cell r="K230">
            <v>66289</v>
          </cell>
          <cell r="L230">
            <v>82586</v>
          </cell>
          <cell r="M230">
            <v>86343</v>
          </cell>
          <cell r="N230">
            <v>59510</v>
          </cell>
          <cell r="O230">
            <v>68861</v>
          </cell>
          <cell r="P230">
            <v>70536</v>
          </cell>
          <cell r="Q230">
            <v>850855</v>
          </cell>
          <cell r="R230">
            <v>750754.41176470579</v>
          </cell>
          <cell r="S230">
            <v>100100.58823529421</v>
          </cell>
        </row>
        <row r="231">
          <cell r="A231" t="str">
            <v>3121304</v>
          </cell>
          <cell r="B231" t="str">
            <v>3121304N</v>
          </cell>
          <cell r="C231" t="str">
            <v>01615021</v>
          </cell>
          <cell r="D231" t="str">
            <v>ELDERWOOD AT WHEATFIELD</v>
          </cell>
          <cell r="E231">
            <v>65917</v>
          </cell>
          <cell r="F231">
            <v>47337</v>
          </cell>
          <cell r="G231">
            <v>63424</v>
          </cell>
          <cell r="H231">
            <v>56567</v>
          </cell>
          <cell r="I231">
            <v>52251</v>
          </cell>
          <cell r="J231">
            <v>48586</v>
          </cell>
          <cell r="K231">
            <v>64396</v>
          </cell>
          <cell r="L231">
            <v>58823</v>
          </cell>
          <cell r="M231">
            <v>48552</v>
          </cell>
          <cell r="N231">
            <v>50075</v>
          </cell>
          <cell r="O231">
            <v>51459</v>
          </cell>
          <cell r="P231">
            <v>46311</v>
          </cell>
          <cell r="Q231">
            <v>653698</v>
          </cell>
          <cell r="R231">
            <v>576792.35294117639</v>
          </cell>
          <cell r="S231">
            <v>76905.647058823612</v>
          </cell>
        </row>
        <row r="232">
          <cell r="A232" t="str">
            <v>1421307</v>
          </cell>
          <cell r="B232" t="str">
            <v>1421307N</v>
          </cell>
          <cell r="C232" t="str">
            <v>01287874</v>
          </cell>
          <cell r="D232" t="str">
            <v>ELDERWOOD AT WILLIAMSVILLE</v>
          </cell>
          <cell r="E232">
            <v>64075</v>
          </cell>
          <cell r="F232">
            <v>61181</v>
          </cell>
          <cell r="G232">
            <v>88632</v>
          </cell>
          <cell r="H232">
            <v>83843</v>
          </cell>
          <cell r="I232">
            <v>99301</v>
          </cell>
          <cell r="J232">
            <v>104351</v>
          </cell>
          <cell r="K232">
            <v>85179</v>
          </cell>
          <cell r="L232">
            <v>102455</v>
          </cell>
          <cell r="M232">
            <v>81332</v>
          </cell>
          <cell r="N232">
            <v>63285</v>
          </cell>
          <cell r="O232">
            <v>105215</v>
          </cell>
          <cell r="P232">
            <v>106121</v>
          </cell>
          <cell r="Q232">
            <v>1044970</v>
          </cell>
          <cell r="R232">
            <v>922032.35294117639</v>
          </cell>
          <cell r="S232">
            <v>122937.64705882361</v>
          </cell>
        </row>
        <row r="233">
          <cell r="A233" t="str">
            <v>0301307</v>
          </cell>
          <cell r="B233" t="str">
            <v>0301307N</v>
          </cell>
          <cell r="C233" t="str">
            <v>00422404</v>
          </cell>
          <cell r="D233" t="str">
            <v>ELIZABETH CHURCH MANOR NURSING HOME</v>
          </cell>
          <cell r="E233">
            <v>42297</v>
          </cell>
          <cell r="F233">
            <v>44590</v>
          </cell>
          <cell r="G233">
            <v>52112</v>
          </cell>
          <cell r="H233">
            <v>46355</v>
          </cell>
          <cell r="I233">
            <v>43969</v>
          </cell>
          <cell r="J233">
            <v>47062</v>
          </cell>
          <cell r="K233">
            <v>43959</v>
          </cell>
          <cell r="L233">
            <v>47305</v>
          </cell>
          <cell r="M233">
            <v>55213</v>
          </cell>
          <cell r="N233">
            <v>43687</v>
          </cell>
          <cell r="O233">
            <v>47736</v>
          </cell>
          <cell r="P233">
            <v>43912</v>
          </cell>
          <cell r="Q233">
            <v>558197</v>
          </cell>
          <cell r="R233">
            <v>492526.76470588229</v>
          </cell>
          <cell r="S233">
            <v>65670.235294117709</v>
          </cell>
        </row>
        <row r="234">
          <cell r="A234" t="str">
            <v>7002346</v>
          </cell>
          <cell r="B234" t="str">
            <v>7002346N</v>
          </cell>
          <cell r="C234" t="str">
            <v>01095110</v>
          </cell>
          <cell r="D234" t="str">
            <v>ELIZABETH SETON PEDIATRIC CARE</v>
          </cell>
          <cell r="E234">
            <v>308967</v>
          </cell>
          <cell r="F234">
            <v>292083</v>
          </cell>
          <cell r="G234">
            <v>339899</v>
          </cell>
          <cell r="H234">
            <v>355274</v>
          </cell>
          <cell r="I234">
            <v>318105</v>
          </cell>
          <cell r="J234">
            <v>334126</v>
          </cell>
          <cell r="K234">
            <v>352475</v>
          </cell>
          <cell r="L234">
            <v>304823</v>
          </cell>
          <cell r="M234">
            <v>325822</v>
          </cell>
          <cell r="N234">
            <v>338654</v>
          </cell>
          <cell r="O234">
            <v>666901</v>
          </cell>
          <cell r="P234">
            <v>352026</v>
          </cell>
          <cell r="Q234">
            <v>4289155</v>
          </cell>
          <cell r="R234">
            <v>3784548.5294117643</v>
          </cell>
          <cell r="S234">
            <v>504606.47058823565</v>
          </cell>
        </row>
        <row r="235">
          <cell r="A235" t="str">
            <v>4601001</v>
          </cell>
          <cell r="B235" t="str">
            <v>4601001N</v>
          </cell>
          <cell r="C235" t="str">
            <v>01146405</v>
          </cell>
          <cell r="D235" t="str">
            <v>ELLIS RESIDENTIAL &amp; REHABILITATION CENTER</v>
          </cell>
          <cell r="E235">
            <v>35298</v>
          </cell>
          <cell r="F235">
            <v>41125</v>
          </cell>
          <cell r="G235">
            <v>29316</v>
          </cell>
          <cell r="H235">
            <v>39666</v>
          </cell>
          <cell r="I235">
            <v>30822</v>
          </cell>
          <cell r="J235">
            <v>35045</v>
          </cell>
          <cell r="K235">
            <v>39147</v>
          </cell>
          <cell r="L235">
            <v>36777</v>
          </cell>
          <cell r="M235">
            <v>42556</v>
          </cell>
          <cell r="N235">
            <v>45471</v>
          </cell>
          <cell r="O235">
            <v>32361</v>
          </cell>
          <cell r="P235">
            <v>40422</v>
          </cell>
          <cell r="Q235">
            <v>448006</v>
          </cell>
          <cell r="R235">
            <v>395299.41176470584</v>
          </cell>
          <cell r="S235">
            <v>52706.588235294155</v>
          </cell>
        </row>
        <row r="236">
          <cell r="A236" t="str">
            <v>3429303</v>
          </cell>
          <cell r="B236" t="str">
            <v>3429303N</v>
          </cell>
          <cell r="C236" t="str">
            <v>00355624</v>
          </cell>
          <cell r="D236" t="str">
            <v>ELM MANOR NURSING HOME</v>
          </cell>
          <cell r="E236">
            <v>9379</v>
          </cell>
          <cell r="F236">
            <v>9167</v>
          </cell>
          <cell r="G236">
            <v>7652</v>
          </cell>
          <cell r="H236">
            <v>16870</v>
          </cell>
          <cell r="I236">
            <v>9719</v>
          </cell>
          <cell r="J236">
            <v>12124</v>
          </cell>
          <cell r="K236">
            <v>14258</v>
          </cell>
          <cell r="L236">
            <v>15689</v>
          </cell>
          <cell r="M236">
            <v>18340</v>
          </cell>
          <cell r="N236">
            <v>14082</v>
          </cell>
          <cell r="O236">
            <v>14398</v>
          </cell>
          <cell r="P236">
            <v>21353</v>
          </cell>
          <cell r="Q236">
            <v>163031</v>
          </cell>
          <cell r="R236">
            <v>143850.88235294117</v>
          </cell>
          <cell r="S236">
            <v>19180.117647058825</v>
          </cell>
        </row>
        <row r="237">
          <cell r="A237" t="str">
            <v>7003396</v>
          </cell>
          <cell r="B237" t="str">
            <v>7003396N</v>
          </cell>
          <cell r="C237" t="str">
            <v>02995100</v>
          </cell>
          <cell r="D237" t="str">
            <v>ELMHURST CARE CENTER, INC</v>
          </cell>
          <cell r="E237">
            <v>131331</v>
          </cell>
          <cell r="F237">
            <v>99310</v>
          </cell>
          <cell r="G237">
            <v>96115</v>
          </cell>
          <cell r="H237">
            <v>151444</v>
          </cell>
          <cell r="I237">
            <v>125455</v>
          </cell>
          <cell r="J237">
            <v>137096</v>
          </cell>
          <cell r="K237">
            <v>162465</v>
          </cell>
          <cell r="L237">
            <v>118022</v>
          </cell>
          <cell r="M237">
            <v>109237</v>
          </cell>
          <cell r="N237">
            <v>120193</v>
          </cell>
          <cell r="O237">
            <v>103063</v>
          </cell>
          <cell r="P237">
            <v>143639</v>
          </cell>
          <cell r="Q237">
            <v>1497370</v>
          </cell>
          <cell r="R237">
            <v>1321208.8235294118</v>
          </cell>
          <cell r="S237">
            <v>176161.17647058819</v>
          </cell>
        </row>
        <row r="238">
          <cell r="A238" t="str">
            <v>1401338</v>
          </cell>
          <cell r="B238" t="str">
            <v>1401338N</v>
          </cell>
          <cell r="C238" t="str">
            <v>00475407</v>
          </cell>
          <cell r="D238" t="str">
            <v>EMERALD SOUTH NURSING AND REHABILITATION CENTER</v>
          </cell>
          <cell r="E238">
            <v>26411</v>
          </cell>
          <cell r="F238">
            <v>26836</v>
          </cell>
          <cell r="G238">
            <v>25566</v>
          </cell>
          <cell r="H238">
            <v>35852</v>
          </cell>
          <cell r="I238">
            <v>27144</v>
          </cell>
          <cell r="J238">
            <v>28123</v>
          </cell>
          <cell r="K238">
            <v>36288</v>
          </cell>
          <cell r="L238">
            <v>26707</v>
          </cell>
          <cell r="M238">
            <v>35465</v>
          </cell>
          <cell r="N238">
            <v>26927</v>
          </cell>
          <cell r="O238">
            <v>35124</v>
          </cell>
          <cell r="P238">
            <v>35412</v>
          </cell>
          <cell r="Q238">
            <v>365855</v>
          </cell>
          <cell r="R238">
            <v>322813.23529411759</v>
          </cell>
          <cell r="S238">
            <v>43041.764705882408</v>
          </cell>
        </row>
        <row r="239">
          <cell r="A239" t="str">
            <v>1552300</v>
          </cell>
          <cell r="B239" t="str">
            <v>1552300N</v>
          </cell>
          <cell r="C239" t="str">
            <v>00319851</v>
          </cell>
          <cell r="D239" t="str">
            <v>ESSEX CENTER FOR REHABILITATION AND HEALTHCARE</v>
          </cell>
          <cell r="E239">
            <v>51131</v>
          </cell>
          <cell r="F239">
            <v>32023</v>
          </cell>
          <cell r="G239">
            <v>33642</v>
          </cell>
          <cell r="H239">
            <v>38657</v>
          </cell>
          <cell r="I239">
            <v>35402</v>
          </cell>
          <cell r="J239">
            <v>38848</v>
          </cell>
          <cell r="K239">
            <v>42790</v>
          </cell>
          <cell r="L239">
            <v>44491</v>
          </cell>
          <cell r="M239">
            <v>22212</v>
          </cell>
          <cell r="N239">
            <v>36846</v>
          </cell>
          <cell r="O239">
            <v>36991</v>
          </cell>
          <cell r="P239">
            <v>38232</v>
          </cell>
          <cell r="Q239">
            <v>451265</v>
          </cell>
          <cell r="R239">
            <v>398174.99999999994</v>
          </cell>
          <cell r="S239">
            <v>53090.000000000058</v>
          </cell>
        </row>
        <row r="240">
          <cell r="A240" t="str">
            <v>4152305</v>
          </cell>
          <cell r="B240" t="str">
            <v>4152303N</v>
          </cell>
          <cell r="C240" t="str">
            <v>00312276</v>
          </cell>
          <cell r="D240" t="str">
            <v>EVERGREEN COMMONS (OWNED BY NYMED RENSSALAER, LLC)</v>
          </cell>
          <cell r="E240">
            <v>90904</v>
          </cell>
          <cell r="F240">
            <v>87287</v>
          </cell>
          <cell r="G240">
            <v>110710</v>
          </cell>
          <cell r="H240">
            <v>78402</v>
          </cell>
          <cell r="I240">
            <v>108903</v>
          </cell>
          <cell r="J240">
            <v>95017</v>
          </cell>
          <cell r="K240">
            <v>101650</v>
          </cell>
          <cell r="L240">
            <v>98878</v>
          </cell>
          <cell r="M240">
            <v>110794</v>
          </cell>
          <cell r="N240">
            <v>100838</v>
          </cell>
          <cell r="O240">
            <v>122282</v>
          </cell>
          <cell r="P240">
            <v>106549</v>
          </cell>
          <cell r="Q240">
            <v>1212214</v>
          </cell>
          <cell r="R240">
            <v>1069600.588235294</v>
          </cell>
          <cell r="S240">
            <v>142613.41176470602</v>
          </cell>
        </row>
        <row r="241">
          <cell r="A241" t="str">
            <v>0901304</v>
          </cell>
          <cell r="B241" t="str">
            <v>0901301N</v>
          </cell>
          <cell r="C241" t="str">
            <v>00308801</v>
          </cell>
          <cell r="D241" t="str">
            <v>EVERGREEN VALLEY NURSING HOME</v>
          </cell>
          <cell r="E241">
            <v>19848</v>
          </cell>
          <cell r="F241">
            <v>16386</v>
          </cell>
          <cell r="G241">
            <v>21882</v>
          </cell>
          <cell r="H241">
            <v>20036</v>
          </cell>
          <cell r="I241">
            <v>17910</v>
          </cell>
          <cell r="J241">
            <v>18597</v>
          </cell>
          <cell r="K241">
            <v>23294</v>
          </cell>
          <cell r="L241">
            <v>23294</v>
          </cell>
          <cell r="M241">
            <v>25423</v>
          </cell>
          <cell r="N241">
            <v>21255</v>
          </cell>
          <cell r="O241">
            <v>18351</v>
          </cell>
          <cell r="P241">
            <v>23585</v>
          </cell>
          <cell r="Q241">
            <v>249861</v>
          </cell>
          <cell r="R241">
            <v>220465.5882352941</v>
          </cell>
          <cell r="S241">
            <v>29395.411764705903</v>
          </cell>
        </row>
        <row r="242">
          <cell r="A242" t="str">
            <v>2952309</v>
          </cell>
          <cell r="B242" t="str">
            <v>2952309N</v>
          </cell>
          <cell r="C242" t="str">
            <v>00308347</v>
          </cell>
          <cell r="D242" t="str">
            <v>EXCEL AT WOODBURY FOR REHABILITATION AND NURSING, LLC</v>
          </cell>
          <cell r="E242">
            <v>30699</v>
          </cell>
          <cell r="F242">
            <v>28442</v>
          </cell>
          <cell r="G242">
            <v>30493</v>
          </cell>
          <cell r="H242">
            <v>31448</v>
          </cell>
          <cell r="I242">
            <v>30693</v>
          </cell>
          <cell r="J242">
            <v>29390</v>
          </cell>
          <cell r="K242">
            <v>32755</v>
          </cell>
          <cell r="L242">
            <v>26340</v>
          </cell>
          <cell r="M242">
            <v>32124</v>
          </cell>
          <cell r="N242">
            <v>20687</v>
          </cell>
          <cell r="O242">
            <v>26948</v>
          </cell>
          <cell r="P242">
            <v>33246</v>
          </cell>
          <cell r="Q242">
            <v>353265</v>
          </cell>
          <cell r="R242">
            <v>311704.41176470584</v>
          </cell>
          <cell r="S242">
            <v>41560.588235294155</v>
          </cell>
        </row>
        <row r="243">
          <cell r="A243" t="str">
            <v>2725300</v>
          </cell>
          <cell r="B243" t="str">
            <v>2725300N</v>
          </cell>
          <cell r="C243" t="str">
            <v>2994407</v>
          </cell>
          <cell r="D243" t="str">
            <v>FAIRPORT BAPTIST HOMES</v>
          </cell>
          <cell r="E243">
            <v>64666</v>
          </cell>
          <cell r="F243">
            <v>60299</v>
          </cell>
          <cell r="G243">
            <v>59801</v>
          </cell>
          <cell r="H243">
            <v>58887</v>
          </cell>
          <cell r="I243">
            <v>61740</v>
          </cell>
          <cell r="J243">
            <v>60717</v>
          </cell>
          <cell r="K243">
            <v>58976</v>
          </cell>
          <cell r="L243">
            <v>67492</v>
          </cell>
          <cell r="M243">
            <v>66594</v>
          </cell>
          <cell r="N243">
            <v>69544</v>
          </cell>
          <cell r="O243">
            <v>68561</v>
          </cell>
          <cell r="P243">
            <v>66647</v>
          </cell>
          <cell r="Q243">
            <v>763924</v>
          </cell>
          <cell r="R243">
            <v>674050.5882352941</v>
          </cell>
          <cell r="S243">
            <v>89873.411764705903</v>
          </cell>
        </row>
        <row r="244">
          <cell r="A244" t="str">
            <v>7003375</v>
          </cell>
          <cell r="B244" t="str">
            <v>7003375N</v>
          </cell>
          <cell r="C244" t="str">
            <v>00942461</v>
          </cell>
          <cell r="D244" t="str">
            <v>FAIRVIEW NURSING CARE CENTER INC</v>
          </cell>
          <cell r="E244">
            <v>101886</v>
          </cell>
          <cell r="F244">
            <v>122988</v>
          </cell>
          <cell r="G244">
            <v>121655</v>
          </cell>
          <cell r="H244">
            <v>168709</v>
          </cell>
          <cell r="I244">
            <v>120481</v>
          </cell>
          <cell r="J244">
            <v>124407</v>
          </cell>
          <cell r="K244">
            <v>123923</v>
          </cell>
          <cell r="L244">
            <v>104396</v>
          </cell>
          <cell r="M244">
            <v>109406</v>
          </cell>
          <cell r="N244">
            <v>115007</v>
          </cell>
          <cell r="O244">
            <v>150679</v>
          </cell>
          <cell r="P244">
            <v>138092</v>
          </cell>
          <cell r="Q244">
            <v>1501629</v>
          </cell>
          <cell r="R244">
            <v>1324966.7647058822</v>
          </cell>
          <cell r="S244">
            <v>176662.23529411783</v>
          </cell>
        </row>
        <row r="245">
          <cell r="A245" t="str">
            <v>7003315</v>
          </cell>
          <cell r="B245" t="str">
            <v>7003315N</v>
          </cell>
          <cell r="C245" t="str">
            <v>00308425</v>
          </cell>
          <cell r="D245" t="str">
            <v>FAR ROCKAWAY NURSING HOME</v>
          </cell>
          <cell r="E245">
            <v>23571</v>
          </cell>
          <cell r="F245">
            <v>22796</v>
          </cell>
          <cell r="G245">
            <v>28724</v>
          </cell>
          <cell r="H245">
            <v>31503</v>
          </cell>
          <cell r="I245">
            <v>24173</v>
          </cell>
          <cell r="J245">
            <v>24583</v>
          </cell>
          <cell r="K245">
            <v>28502</v>
          </cell>
          <cell r="L245">
            <v>25464</v>
          </cell>
          <cell r="M245">
            <v>22515</v>
          </cell>
          <cell r="N245">
            <v>32712</v>
          </cell>
          <cell r="O245">
            <v>28914</v>
          </cell>
          <cell r="P245">
            <v>28704</v>
          </cell>
          <cell r="Q245">
            <v>322161</v>
          </cell>
          <cell r="R245">
            <v>284259.70588235295</v>
          </cell>
          <cell r="S245">
            <v>37901.294117647049</v>
          </cell>
        </row>
        <row r="246">
          <cell r="A246" t="str">
            <v>1435302</v>
          </cell>
          <cell r="B246" t="str">
            <v>1435302N</v>
          </cell>
          <cell r="C246" t="str">
            <v>01487076</v>
          </cell>
          <cell r="D246" t="str">
            <v>FATHER BAKER MANOR</v>
          </cell>
          <cell r="E246">
            <v>29917</v>
          </cell>
          <cell r="F246">
            <v>34325</v>
          </cell>
          <cell r="G246">
            <v>35435</v>
          </cell>
          <cell r="H246">
            <v>60136</v>
          </cell>
          <cell r="I246">
            <v>60532</v>
          </cell>
          <cell r="J246">
            <v>43693</v>
          </cell>
          <cell r="K246">
            <v>49877</v>
          </cell>
          <cell r="L246">
            <v>40924</v>
          </cell>
          <cell r="M246">
            <v>78894</v>
          </cell>
          <cell r="N246">
            <v>41542</v>
          </cell>
          <cell r="O246">
            <v>46564</v>
          </cell>
          <cell r="P246">
            <v>57964</v>
          </cell>
          <cell r="Q246">
            <v>579803</v>
          </cell>
          <cell r="R246">
            <v>511590.88235294109</v>
          </cell>
          <cell r="S246">
            <v>68212.117647058913</v>
          </cell>
        </row>
        <row r="247">
          <cell r="A247" t="str">
            <v>1327300</v>
          </cell>
          <cell r="B247" t="str">
            <v>1327300N</v>
          </cell>
          <cell r="C247" t="str">
            <v>00313626</v>
          </cell>
          <cell r="D247" t="str">
            <v>FERNCLIFF NURSING HOME CO INC</v>
          </cell>
          <cell r="E247">
            <v>107730</v>
          </cell>
          <cell r="F247">
            <v>111414</v>
          </cell>
          <cell r="G247">
            <v>118727</v>
          </cell>
          <cell r="H247">
            <v>141520</v>
          </cell>
          <cell r="I247">
            <v>123443</v>
          </cell>
          <cell r="J247">
            <v>123396</v>
          </cell>
          <cell r="K247">
            <v>145977</v>
          </cell>
          <cell r="L247">
            <v>120353</v>
          </cell>
          <cell r="M247">
            <v>130597</v>
          </cell>
          <cell r="N247">
            <v>130803</v>
          </cell>
          <cell r="O247">
            <v>117664</v>
          </cell>
          <cell r="P247">
            <v>154468</v>
          </cell>
          <cell r="Q247">
            <v>1526092</v>
          </cell>
          <cell r="R247">
            <v>1346551.7647058822</v>
          </cell>
          <cell r="S247">
            <v>179540.23529411783</v>
          </cell>
        </row>
        <row r="248">
          <cell r="A248" t="str">
            <v>1427303</v>
          </cell>
          <cell r="B248" t="str">
            <v>1427303N</v>
          </cell>
          <cell r="C248" t="str">
            <v>00475214</v>
          </cell>
          <cell r="D248" t="str">
            <v>FIDDLERS GREEN MANOR REHABILITATION AND NURSING CENTER</v>
          </cell>
          <cell r="E248">
            <v>18918</v>
          </cell>
          <cell r="F248">
            <v>15159</v>
          </cell>
          <cell r="G248">
            <v>21812</v>
          </cell>
          <cell r="H248">
            <v>22274</v>
          </cell>
          <cell r="I248">
            <v>16358</v>
          </cell>
          <cell r="J248">
            <v>18405</v>
          </cell>
          <cell r="K248">
            <v>21674</v>
          </cell>
          <cell r="L248">
            <v>16694</v>
          </cell>
          <cell r="M248">
            <v>23301</v>
          </cell>
          <cell r="N248">
            <v>16286</v>
          </cell>
          <cell r="O248">
            <v>14870</v>
          </cell>
          <cell r="P248">
            <v>24873</v>
          </cell>
          <cell r="Q248">
            <v>230624</v>
          </cell>
          <cell r="R248">
            <v>203491.76470588232</v>
          </cell>
          <cell r="S248">
            <v>27132.23529411768</v>
          </cell>
        </row>
        <row r="249">
          <cell r="A249" t="str">
            <v>5901302</v>
          </cell>
          <cell r="B249" t="str">
            <v>5901302N</v>
          </cell>
          <cell r="C249" t="str">
            <v>00971908</v>
          </cell>
          <cell r="D249" t="str">
            <v>FIELD HOME-HOLY COMFORTER</v>
          </cell>
          <cell r="E249">
            <v>51913</v>
          </cell>
          <cell r="F249">
            <v>27686</v>
          </cell>
          <cell r="G249">
            <v>29961</v>
          </cell>
          <cell r="H249">
            <v>44949</v>
          </cell>
          <cell r="I249">
            <v>29814</v>
          </cell>
          <cell r="J249">
            <v>46008</v>
          </cell>
          <cell r="K249">
            <v>42230</v>
          </cell>
          <cell r="L249">
            <v>37798</v>
          </cell>
          <cell r="M249">
            <v>30947</v>
          </cell>
          <cell r="N249">
            <v>47058</v>
          </cell>
          <cell r="O249">
            <v>29134</v>
          </cell>
          <cell r="P249">
            <v>45615</v>
          </cell>
          <cell r="Q249">
            <v>463113</v>
          </cell>
          <cell r="R249">
            <v>408629.11764705874</v>
          </cell>
          <cell r="S249">
            <v>54483.882352941262</v>
          </cell>
        </row>
        <row r="250">
          <cell r="A250" t="str">
            <v>7000385</v>
          </cell>
          <cell r="B250" t="str">
            <v>7000385N</v>
          </cell>
          <cell r="C250" t="str">
            <v>00310605</v>
          </cell>
          <cell r="D250" t="str">
            <v>FIELDSTON LODGE CARE CENTER</v>
          </cell>
          <cell r="E250">
            <v>78956</v>
          </cell>
          <cell r="F250">
            <v>74125</v>
          </cell>
          <cell r="G250">
            <v>85578</v>
          </cell>
          <cell r="H250">
            <v>92132</v>
          </cell>
          <cell r="I250">
            <v>76834</v>
          </cell>
          <cell r="J250">
            <v>84394</v>
          </cell>
          <cell r="K250">
            <v>84887</v>
          </cell>
          <cell r="L250">
            <v>81192</v>
          </cell>
          <cell r="M250">
            <v>72590</v>
          </cell>
          <cell r="N250">
            <v>82778</v>
          </cell>
          <cell r="O250">
            <v>74116</v>
          </cell>
          <cell r="P250">
            <v>102537</v>
          </cell>
          <cell r="Q250">
            <v>990119</v>
          </cell>
          <cell r="R250">
            <v>873634.41176470579</v>
          </cell>
          <cell r="S250">
            <v>116484.58823529421</v>
          </cell>
        </row>
        <row r="251">
          <cell r="A251" t="str">
            <v>0501000</v>
          </cell>
          <cell r="B251" t="str">
            <v>0501000N</v>
          </cell>
          <cell r="C251" t="str">
            <v>01573808</v>
          </cell>
          <cell r="D251" t="str">
            <v>FINGER LAKES CENTER FOR LIVING</v>
          </cell>
          <cell r="E251">
            <v>23272</v>
          </cell>
          <cell r="F251">
            <v>49706</v>
          </cell>
          <cell r="G251">
            <v>35521</v>
          </cell>
          <cell r="H251">
            <v>33229</v>
          </cell>
          <cell r="I251">
            <v>30240</v>
          </cell>
          <cell r="J251">
            <v>40223</v>
          </cell>
          <cell r="K251">
            <v>38536</v>
          </cell>
          <cell r="L251">
            <v>30195</v>
          </cell>
          <cell r="M251">
            <v>30226</v>
          </cell>
          <cell r="N251">
            <v>39408</v>
          </cell>
          <cell r="O251">
            <v>36326</v>
          </cell>
          <cell r="P251">
            <v>36943</v>
          </cell>
          <cell r="Q251">
            <v>423825</v>
          </cell>
          <cell r="R251">
            <v>373963.23529411759</v>
          </cell>
          <cell r="S251">
            <v>49861.764705882408</v>
          </cell>
        </row>
        <row r="252">
          <cell r="A252" t="str">
            <v>3824300</v>
          </cell>
          <cell r="B252" t="str">
            <v>3824300N</v>
          </cell>
          <cell r="C252" t="str">
            <v>00356414</v>
          </cell>
          <cell r="D252" t="str">
            <v>FOCUS REHABILITATION AND NURSING CENTER AT OTSEGO</v>
          </cell>
          <cell r="E252">
            <v>75893</v>
          </cell>
          <cell r="F252">
            <v>58496</v>
          </cell>
          <cell r="G252">
            <v>70863</v>
          </cell>
          <cell r="H252">
            <v>65496</v>
          </cell>
          <cell r="I252">
            <v>67439</v>
          </cell>
          <cell r="J252">
            <v>60906</v>
          </cell>
          <cell r="K252">
            <v>71126</v>
          </cell>
          <cell r="L252">
            <v>61323</v>
          </cell>
          <cell r="M252">
            <v>64995</v>
          </cell>
          <cell r="N252">
            <v>56289</v>
          </cell>
          <cell r="O252">
            <v>59757</v>
          </cell>
          <cell r="P252">
            <v>67351</v>
          </cell>
          <cell r="Q252">
            <v>779934</v>
          </cell>
          <cell r="R252">
            <v>688177.05882352928</v>
          </cell>
          <cell r="S252">
            <v>91756.941176470718</v>
          </cell>
        </row>
        <row r="253">
          <cell r="A253" t="str">
            <v>3202313</v>
          </cell>
          <cell r="B253" t="str">
            <v>3202313N</v>
          </cell>
          <cell r="C253" t="str">
            <v>01640904</v>
          </cell>
          <cell r="D253" t="str">
            <v>FOCUS REHABILITATION AND NURSING CENTER AT UTICA</v>
          </cell>
          <cell r="E253">
            <v>33763</v>
          </cell>
          <cell r="F253">
            <v>31589</v>
          </cell>
          <cell r="G253">
            <v>49119</v>
          </cell>
          <cell r="H253">
            <v>39895</v>
          </cell>
          <cell r="I253">
            <v>26315</v>
          </cell>
          <cell r="J253">
            <v>39464</v>
          </cell>
          <cell r="K253">
            <v>31765</v>
          </cell>
          <cell r="L253">
            <v>29693</v>
          </cell>
          <cell r="M253">
            <v>39123</v>
          </cell>
          <cell r="N253">
            <v>34143</v>
          </cell>
          <cell r="O253">
            <v>36870</v>
          </cell>
          <cell r="P253">
            <v>39031</v>
          </cell>
          <cell r="Q253">
            <v>430770</v>
          </cell>
          <cell r="R253">
            <v>380091.17647058819</v>
          </cell>
          <cell r="S253">
            <v>50678.823529411806</v>
          </cell>
        </row>
        <row r="254">
          <cell r="A254" t="str">
            <v>2124300</v>
          </cell>
          <cell r="B254" t="str">
            <v>2124300N</v>
          </cell>
          <cell r="C254" t="str">
            <v>2993960</v>
          </cell>
          <cell r="D254" t="str">
            <v>FOLTS CENTER FOR REHABILITATION AND NURSING</v>
          </cell>
          <cell r="E254">
            <v>56732</v>
          </cell>
          <cell r="F254">
            <v>22667</v>
          </cell>
          <cell r="G254">
            <v>66467</v>
          </cell>
          <cell r="H254">
            <v>66467</v>
          </cell>
          <cell r="I254">
            <v>66467</v>
          </cell>
          <cell r="J254">
            <v>66467</v>
          </cell>
          <cell r="K254">
            <v>66467</v>
          </cell>
          <cell r="L254">
            <v>66467</v>
          </cell>
          <cell r="M254">
            <v>66467</v>
          </cell>
          <cell r="N254">
            <v>54866</v>
          </cell>
          <cell r="O254">
            <v>54376</v>
          </cell>
          <cell r="P254">
            <v>72039</v>
          </cell>
          <cell r="Q254">
            <v>725949</v>
          </cell>
          <cell r="R254">
            <v>640543.23529411748</v>
          </cell>
          <cell r="S254">
            <v>85405.764705882524</v>
          </cell>
        </row>
        <row r="255">
          <cell r="A255" t="str">
            <v>7003394</v>
          </cell>
          <cell r="B255" t="str">
            <v>7003394N</v>
          </cell>
          <cell r="C255" t="str">
            <v>00308549</v>
          </cell>
          <cell r="D255" t="str">
            <v>FOREST HILLS CARE CENTER</v>
          </cell>
          <cell r="E255">
            <v>37080</v>
          </cell>
          <cell r="F255">
            <v>22052</v>
          </cell>
          <cell r="G255">
            <v>25829</v>
          </cell>
          <cell r="H255">
            <v>28633</v>
          </cell>
          <cell r="I255">
            <v>21195</v>
          </cell>
          <cell r="J255">
            <v>25669</v>
          </cell>
          <cell r="K255">
            <v>25549</v>
          </cell>
          <cell r="L255">
            <v>23183</v>
          </cell>
          <cell r="M255">
            <v>27481</v>
          </cell>
          <cell r="N255">
            <v>24830</v>
          </cell>
          <cell r="O255">
            <v>37470</v>
          </cell>
          <cell r="P255">
            <v>30317</v>
          </cell>
          <cell r="Q255">
            <v>329288</v>
          </cell>
          <cell r="R255">
            <v>290548.23529411759</v>
          </cell>
          <cell r="S255">
            <v>38739.764705882408</v>
          </cell>
        </row>
        <row r="256">
          <cell r="A256" t="str">
            <v>7003387</v>
          </cell>
          <cell r="B256" t="str">
            <v>7003387N</v>
          </cell>
          <cell r="C256" t="str">
            <v>00308934</v>
          </cell>
          <cell r="D256" t="str">
            <v>FOREST VIEW CENTER FOR REHABILITATION &amp; NURSING</v>
          </cell>
          <cell r="E256">
            <v>96019</v>
          </cell>
          <cell r="F256">
            <v>89499</v>
          </cell>
          <cell r="G256">
            <v>87857</v>
          </cell>
          <cell r="H256">
            <v>81382</v>
          </cell>
          <cell r="I256">
            <v>99601</v>
          </cell>
          <cell r="J256">
            <v>114131</v>
          </cell>
          <cell r="K256">
            <v>108131</v>
          </cell>
          <cell r="L256">
            <v>90464</v>
          </cell>
          <cell r="M256">
            <v>103386</v>
          </cell>
          <cell r="N256">
            <v>102908</v>
          </cell>
          <cell r="O256">
            <v>86869</v>
          </cell>
          <cell r="P256">
            <v>111663</v>
          </cell>
          <cell r="Q256">
            <v>1171910</v>
          </cell>
          <cell r="R256">
            <v>1034038.2352941175</v>
          </cell>
          <cell r="S256">
            <v>137871.76470588252</v>
          </cell>
        </row>
        <row r="257">
          <cell r="A257" t="str">
            <v>5724302</v>
          </cell>
          <cell r="B257" t="str">
            <v>5724302N</v>
          </cell>
          <cell r="C257" t="str">
            <v>00313557</v>
          </cell>
          <cell r="D257" t="str">
            <v>FORT HUDSON NURSING CENTER, INC.</v>
          </cell>
          <cell r="E257">
            <v>86846</v>
          </cell>
          <cell r="F257">
            <v>142087</v>
          </cell>
          <cell r="G257">
            <v>88480</v>
          </cell>
          <cell r="H257">
            <v>82112</v>
          </cell>
          <cell r="I257">
            <v>121611</v>
          </cell>
          <cell r="J257">
            <v>101789</v>
          </cell>
          <cell r="K257">
            <v>139035</v>
          </cell>
          <cell r="L257">
            <v>104127</v>
          </cell>
          <cell r="M257">
            <v>136227</v>
          </cell>
          <cell r="N257">
            <v>117333</v>
          </cell>
          <cell r="O257">
            <v>122931</v>
          </cell>
          <cell r="P257">
            <v>139886</v>
          </cell>
          <cell r="Q257">
            <v>1382464</v>
          </cell>
          <cell r="R257">
            <v>1219821.1764705882</v>
          </cell>
          <cell r="S257">
            <v>162642.82352941181</v>
          </cell>
        </row>
        <row r="258">
          <cell r="A258" t="str">
            <v>7002359</v>
          </cell>
          <cell r="B258" t="str">
            <v>7002359N</v>
          </cell>
          <cell r="C258" t="str">
            <v>00310256</v>
          </cell>
          <cell r="D258" t="str">
            <v>FORT TRYON CENTER FOR REHABILITATION AND NURSING</v>
          </cell>
          <cell r="E258">
            <v>88399</v>
          </cell>
          <cell r="F258">
            <v>93148</v>
          </cell>
          <cell r="G258">
            <v>82801</v>
          </cell>
          <cell r="H258">
            <v>125787</v>
          </cell>
          <cell r="I258">
            <v>88826</v>
          </cell>
          <cell r="J258">
            <v>99726</v>
          </cell>
          <cell r="K258">
            <v>111408</v>
          </cell>
          <cell r="L258">
            <v>90035</v>
          </cell>
          <cell r="M258">
            <v>107867</v>
          </cell>
          <cell r="N258">
            <v>95118</v>
          </cell>
          <cell r="O258">
            <v>99143</v>
          </cell>
          <cell r="P258">
            <v>118151</v>
          </cell>
          <cell r="Q258">
            <v>1200409</v>
          </cell>
          <cell r="R258">
            <v>1059184.4117647058</v>
          </cell>
          <cell r="S258">
            <v>141224.58823529421</v>
          </cell>
        </row>
        <row r="259">
          <cell r="A259" t="str">
            <v>7001385</v>
          </cell>
          <cell r="B259" t="str">
            <v>7001385N</v>
          </cell>
          <cell r="C259" t="str">
            <v>00843485</v>
          </cell>
          <cell r="D259" t="str">
            <v>FOUR SEASONS NURSING AND REHABILITATION</v>
          </cell>
          <cell r="E259">
            <v>318901</v>
          </cell>
          <cell r="F259">
            <v>242116</v>
          </cell>
          <cell r="G259">
            <v>248397</v>
          </cell>
          <cell r="H259">
            <v>264612</v>
          </cell>
          <cell r="I259">
            <v>284740</v>
          </cell>
          <cell r="J259">
            <v>317985</v>
          </cell>
          <cell r="K259">
            <v>253234</v>
          </cell>
          <cell r="L259">
            <v>247745</v>
          </cell>
          <cell r="M259">
            <v>248902</v>
          </cell>
          <cell r="N259">
            <v>275522</v>
          </cell>
          <cell r="O259">
            <v>218911</v>
          </cell>
          <cell r="P259">
            <v>359010</v>
          </cell>
          <cell r="Q259">
            <v>3280075</v>
          </cell>
          <cell r="R259">
            <v>2894183.8235294116</v>
          </cell>
          <cell r="S259">
            <v>385891.17647058843</v>
          </cell>
        </row>
        <row r="260">
          <cell r="A260" t="str">
            <v>1435304</v>
          </cell>
          <cell r="B260" t="str">
            <v>1435304N</v>
          </cell>
          <cell r="C260" t="str">
            <v>02967540</v>
          </cell>
          <cell r="D260" t="str">
            <v>FOX RUN AT ORCHARD PARK</v>
          </cell>
          <cell r="E260">
            <v>18153</v>
          </cell>
          <cell r="F260">
            <v>19652</v>
          </cell>
          <cell r="G260">
            <v>25276</v>
          </cell>
          <cell r="H260">
            <v>21801</v>
          </cell>
          <cell r="I260">
            <v>23579</v>
          </cell>
          <cell r="J260">
            <v>23060</v>
          </cell>
          <cell r="K260">
            <v>20229</v>
          </cell>
          <cell r="L260">
            <v>24701</v>
          </cell>
          <cell r="M260">
            <v>23140</v>
          </cell>
          <cell r="N260">
            <v>20576</v>
          </cell>
          <cell r="O260">
            <v>17650</v>
          </cell>
          <cell r="P260">
            <v>21081</v>
          </cell>
          <cell r="Q260">
            <v>258898</v>
          </cell>
          <cell r="R260">
            <v>228439.41176470584</v>
          </cell>
          <cell r="S260">
            <v>30458.588235294155</v>
          </cell>
        </row>
        <row r="261">
          <cell r="A261" t="str">
            <v>7003402</v>
          </cell>
          <cell r="B261" t="str">
            <v>7003402N</v>
          </cell>
          <cell r="C261" t="str">
            <v>00309022</v>
          </cell>
          <cell r="D261" t="str">
            <v>FRANKLIN CENTER FOR REHABILITATION AND NURSING</v>
          </cell>
          <cell r="E261">
            <v>200489</v>
          </cell>
          <cell r="F261">
            <v>170871</v>
          </cell>
          <cell r="G261">
            <v>178583</v>
          </cell>
          <cell r="H261">
            <v>203466</v>
          </cell>
          <cell r="I261">
            <v>217634</v>
          </cell>
          <cell r="J261">
            <v>204610</v>
          </cell>
          <cell r="K261">
            <v>213111</v>
          </cell>
          <cell r="L261">
            <v>206978</v>
          </cell>
          <cell r="M261">
            <v>207270</v>
          </cell>
          <cell r="N261">
            <v>212917</v>
          </cell>
          <cell r="O261">
            <v>248735.49</v>
          </cell>
          <cell r="P261">
            <v>213807.51</v>
          </cell>
          <cell r="Q261">
            <v>2478472</v>
          </cell>
          <cell r="R261">
            <v>2186887.0588235292</v>
          </cell>
          <cell r="S261">
            <v>291584.94117647083</v>
          </cell>
        </row>
        <row r="262">
          <cell r="A262" t="str">
            <v>4350305</v>
          </cell>
          <cell r="B262" t="str">
            <v>4350305N</v>
          </cell>
          <cell r="C262" t="str">
            <v>00312845</v>
          </cell>
          <cell r="D262" t="str">
            <v>FRIEDWALD CENTER FOR REHABILITATION &amp; NURSING, LLC</v>
          </cell>
          <cell r="E262">
            <v>69391</v>
          </cell>
          <cell r="F262">
            <v>65396</v>
          </cell>
          <cell r="G262">
            <v>67133</v>
          </cell>
          <cell r="H262">
            <v>69891</v>
          </cell>
          <cell r="I262">
            <v>64702</v>
          </cell>
          <cell r="J262">
            <v>71055</v>
          </cell>
          <cell r="K262">
            <v>72898</v>
          </cell>
          <cell r="L262">
            <v>69563</v>
          </cell>
          <cell r="M262">
            <v>69008</v>
          </cell>
          <cell r="N262">
            <v>55432</v>
          </cell>
          <cell r="O262">
            <v>123170</v>
          </cell>
          <cell r="P262">
            <v>83334</v>
          </cell>
          <cell r="Q262">
            <v>880973</v>
          </cell>
          <cell r="R262">
            <v>777329.1176470588</v>
          </cell>
          <cell r="S262">
            <v>103643.8823529412</v>
          </cell>
        </row>
        <row r="263">
          <cell r="A263" t="str">
            <v>1754301</v>
          </cell>
          <cell r="B263" t="str">
            <v>1754301N</v>
          </cell>
          <cell r="C263" t="str">
            <v>00473818</v>
          </cell>
          <cell r="D263" t="str">
            <v>FULTON CENTER FOR REHABILITATION AND HEALTHCARE</v>
          </cell>
          <cell r="E263">
            <v>80941</v>
          </cell>
          <cell r="F263">
            <v>57238</v>
          </cell>
          <cell r="G263">
            <v>66619</v>
          </cell>
          <cell r="H263">
            <v>61048</v>
          </cell>
          <cell r="I263">
            <v>63119</v>
          </cell>
          <cell r="J263">
            <v>61170</v>
          </cell>
          <cell r="K263">
            <v>64213</v>
          </cell>
          <cell r="L263">
            <v>61537</v>
          </cell>
          <cell r="M263">
            <v>44277</v>
          </cell>
          <cell r="N263">
            <v>75065</v>
          </cell>
          <cell r="O263">
            <v>51403</v>
          </cell>
          <cell r="P263">
            <v>68376</v>
          </cell>
          <cell r="Q263">
            <v>755006</v>
          </cell>
          <cell r="R263">
            <v>666181.76470588229</v>
          </cell>
          <cell r="S263">
            <v>88824.235294117709</v>
          </cell>
        </row>
        <row r="264">
          <cell r="A264" t="str">
            <v>2950317</v>
          </cell>
          <cell r="B264" t="str">
            <v>2950317N</v>
          </cell>
          <cell r="C264" t="str">
            <v>02204108</v>
          </cell>
          <cell r="D264" t="str">
            <v>FULTON COMMONS CARE CENTER INC</v>
          </cell>
          <cell r="E264">
            <v>115138</v>
          </cell>
          <cell r="F264">
            <v>92381</v>
          </cell>
          <cell r="G264">
            <v>87317</v>
          </cell>
          <cell r="H264">
            <v>121598</v>
          </cell>
          <cell r="I264">
            <v>101774</v>
          </cell>
          <cell r="J264">
            <v>128041</v>
          </cell>
          <cell r="K264">
            <v>118096</v>
          </cell>
          <cell r="L264">
            <v>107384</v>
          </cell>
          <cell r="M264">
            <v>111371</v>
          </cell>
          <cell r="N264">
            <v>118521</v>
          </cell>
          <cell r="O264">
            <v>97031</v>
          </cell>
          <cell r="P264">
            <v>124411</v>
          </cell>
          <cell r="Q264">
            <v>1323063</v>
          </cell>
          <cell r="R264">
            <v>1167408.5294117646</v>
          </cell>
          <cell r="S264">
            <v>155654.47058823542</v>
          </cell>
        </row>
        <row r="265">
          <cell r="A265" t="str">
            <v>2950316</v>
          </cell>
          <cell r="B265" t="str">
            <v>2950316N</v>
          </cell>
          <cell r="C265" t="str">
            <v>01986694</v>
          </cell>
          <cell r="D265" t="str">
            <v>GARDEN CARE CENTER</v>
          </cell>
          <cell r="E265">
            <v>53883</v>
          </cell>
          <cell r="F265">
            <v>51676</v>
          </cell>
          <cell r="G265">
            <v>42895</v>
          </cell>
          <cell r="H265">
            <v>48478</v>
          </cell>
          <cell r="I265">
            <v>52809</v>
          </cell>
          <cell r="J265">
            <v>50899</v>
          </cell>
          <cell r="K265">
            <v>57814</v>
          </cell>
          <cell r="L265">
            <v>49694</v>
          </cell>
          <cell r="M265">
            <v>46282</v>
          </cell>
          <cell r="N265">
            <v>47423</v>
          </cell>
          <cell r="O265">
            <v>38898</v>
          </cell>
          <cell r="P265">
            <v>55877</v>
          </cell>
          <cell r="Q265">
            <v>596628</v>
          </cell>
          <cell r="R265">
            <v>526436.47058823518</v>
          </cell>
          <cell r="S265">
            <v>70191.529411764815</v>
          </cell>
        </row>
        <row r="266">
          <cell r="A266" t="str">
            <v>1455300</v>
          </cell>
          <cell r="B266" t="str">
            <v>1455300N</v>
          </cell>
          <cell r="C266" t="str">
            <v>00475232</v>
          </cell>
          <cell r="D266" t="str">
            <v>GARDEN GATE HEALTH CARE FACILITY</v>
          </cell>
          <cell r="E266">
            <v>52890</v>
          </cell>
          <cell r="F266">
            <v>57467</v>
          </cell>
          <cell r="G266">
            <v>82674</v>
          </cell>
          <cell r="H266">
            <v>87889</v>
          </cell>
          <cell r="I266">
            <v>52147</v>
          </cell>
          <cell r="J266">
            <v>68452</v>
          </cell>
          <cell r="K266">
            <v>64667</v>
          </cell>
          <cell r="L266">
            <v>53712</v>
          </cell>
          <cell r="M266">
            <v>79082</v>
          </cell>
          <cell r="N266">
            <v>70468</v>
          </cell>
          <cell r="O266">
            <v>71954</v>
          </cell>
          <cell r="P266">
            <v>88286</v>
          </cell>
          <cell r="Q266">
            <v>829688</v>
          </cell>
          <cell r="R266">
            <v>732077.64705882338</v>
          </cell>
          <cell r="S266">
            <v>97610.352941176621</v>
          </cell>
        </row>
        <row r="267">
          <cell r="A267" t="str">
            <v>1801308</v>
          </cell>
          <cell r="B267" t="str">
            <v>1801304N</v>
          </cell>
          <cell r="C267" t="str">
            <v>00356038</v>
          </cell>
          <cell r="D267" t="str">
            <v>GENESEE COUNTY NURSING HOME</v>
          </cell>
          <cell r="E267">
            <v>54794</v>
          </cell>
          <cell r="F267">
            <v>59661</v>
          </cell>
          <cell r="G267">
            <v>52324</v>
          </cell>
          <cell r="H267">
            <v>56428</v>
          </cell>
          <cell r="I267">
            <v>55408</v>
          </cell>
          <cell r="J267">
            <v>65395</v>
          </cell>
          <cell r="K267">
            <v>57812</v>
          </cell>
          <cell r="L267">
            <v>59339</v>
          </cell>
          <cell r="M267">
            <v>53554</v>
          </cell>
          <cell r="N267">
            <v>49128</v>
          </cell>
          <cell r="O267">
            <v>58159</v>
          </cell>
          <cell r="P267">
            <v>59247</v>
          </cell>
          <cell r="Q267">
            <v>681249</v>
          </cell>
          <cell r="R267">
            <v>601102.05882352928</v>
          </cell>
          <cell r="S267">
            <v>80146.941176470718</v>
          </cell>
        </row>
        <row r="268">
          <cell r="A268" t="str">
            <v>3523303</v>
          </cell>
          <cell r="B268" t="str">
            <v>3523303N</v>
          </cell>
          <cell r="C268" t="str">
            <v>01774056</v>
          </cell>
          <cell r="D268" t="str">
            <v>GLEN ARDEN, INC.</v>
          </cell>
          <cell r="E268">
            <v>8338</v>
          </cell>
          <cell r="F268">
            <v>7701</v>
          </cell>
          <cell r="G268">
            <v>5881</v>
          </cell>
          <cell r="H268">
            <v>4999</v>
          </cell>
          <cell r="I268">
            <v>4489</v>
          </cell>
          <cell r="J268">
            <v>6619</v>
          </cell>
          <cell r="K268">
            <v>3551</v>
          </cell>
          <cell r="L268">
            <v>7761</v>
          </cell>
          <cell r="M268">
            <v>6166</v>
          </cell>
          <cell r="N268">
            <v>3594</v>
          </cell>
          <cell r="O268">
            <v>4139</v>
          </cell>
          <cell r="P268">
            <v>4297</v>
          </cell>
          <cell r="Q268">
            <v>67535</v>
          </cell>
          <cell r="R268">
            <v>59589.705882352937</v>
          </cell>
          <cell r="S268">
            <v>7945.2941176470631</v>
          </cell>
        </row>
        <row r="269">
          <cell r="A269" t="str">
            <v>2901305</v>
          </cell>
          <cell r="B269" t="str">
            <v>2901305N</v>
          </cell>
          <cell r="C269" t="str">
            <v>01800664</v>
          </cell>
          <cell r="D269" t="str">
            <v>GLEN COVE CENTER FOR NURSING &amp; REHABILITATION</v>
          </cell>
          <cell r="E269">
            <v>30399</v>
          </cell>
          <cell r="F269">
            <v>16393</v>
          </cell>
          <cell r="G269">
            <v>20614</v>
          </cell>
          <cell r="H269">
            <v>25225</v>
          </cell>
          <cell r="I269">
            <v>20337</v>
          </cell>
          <cell r="J269">
            <v>29093</v>
          </cell>
          <cell r="K269">
            <v>25148</v>
          </cell>
          <cell r="L269">
            <v>40254</v>
          </cell>
          <cell r="M269">
            <v>34322</v>
          </cell>
          <cell r="N269">
            <v>46854</v>
          </cell>
          <cell r="O269">
            <v>23786</v>
          </cell>
          <cell r="P269">
            <v>36857</v>
          </cell>
          <cell r="Q269">
            <v>349282</v>
          </cell>
          <cell r="R269">
            <v>308190</v>
          </cell>
          <cell r="S269">
            <v>41092</v>
          </cell>
        </row>
        <row r="270">
          <cell r="A270" t="str">
            <v>5904318</v>
          </cell>
          <cell r="B270" t="str">
            <v>5904318N</v>
          </cell>
          <cell r="C270" t="str">
            <v>01287892</v>
          </cell>
          <cell r="D270" t="str">
            <v>GLEN ISLAND CENTER FOR NURSING AND REHABILITATION</v>
          </cell>
          <cell r="E270">
            <v>86517</v>
          </cell>
          <cell r="F270">
            <v>83842</v>
          </cell>
          <cell r="G270">
            <v>78447</v>
          </cell>
          <cell r="H270">
            <v>69103</v>
          </cell>
          <cell r="I270">
            <v>59987</v>
          </cell>
          <cell r="J270">
            <v>75554</v>
          </cell>
          <cell r="K270">
            <v>69912</v>
          </cell>
          <cell r="L270">
            <v>65323</v>
          </cell>
          <cell r="M270">
            <v>75230</v>
          </cell>
          <cell r="N270">
            <v>79656</v>
          </cell>
          <cell r="O270">
            <v>70995</v>
          </cell>
          <cell r="P270">
            <v>84407</v>
          </cell>
          <cell r="Q270">
            <v>898973</v>
          </cell>
          <cell r="R270">
            <v>793211.47058823518</v>
          </cell>
          <cell r="S270">
            <v>105761.52941176482</v>
          </cell>
        </row>
        <row r="271">
          <cell r="A271" t="str">
            <v>4651300</v>
          </cell>
          <cell r="B271" t="str">
            <v>4651300N</v>
          </cell>
          <cell r="C271" t="str">
            <v>00473863</v>
          </cell>
          <cell r="D271" t="str">
            <v>GLENDALE HOME-SCHDY CNTY DEPT SOCIAL SERVICES</v>
          </cell>
          <cell r="E271">
            <v>93410</v>
          </cell>
          <cell r="F271">
            <v>68408</v>
          </cell>
          <cell r="G271">
            <v>102709</v>
          </cell>
          <cell r="H271">
            <v>62489</v>
          </cell>
          <cell r="I271">
            <v>148113</v>
          </cell>
          <cell r="J271">
            <v>94611</v>
          </cell>
          <cell r="K271">
            <v>92813</v>
          </cell>
          <cell r="L271">
            <v>94741</v>
          </cell>
          <cell r="M271">
            <v>114740</v>
          </cell>
          <cell r="N271">
            <v>91977</v>
          </cell>
          <cell r="O271">
            <v>167151</v>
          </cell>
          <cell r="P271">
            <v>67231</v>
          </cell>
          <cell r="Q271">
            <v>1198393</v>
          </cell>
          <cell r="R271">
            <v>1057405.588235294</v>
          </cell>
          <cell r="S271">
            <v>140987.41176470602</v>
          </cell>
        </row>
        <row r="272">
          <cell r="A272" t="str">
            <v>7000376</v>
          </cell>
          <cell r="B272" t="str">
            <v>7000376N</v>
          </cell>
          <cell r="C272" t="str">
            <v>00308489</v>
          </cell>
          <cell r="D272" t="str">
            <v>GOLD CREST CARE CENTER</v>
          </cell>
          <cell r="E272">
            <v>49471</v>
          </cell>
          <cell r="F272">
            <v>48835</v>
          </cell>
          <cell r="G272">
            <v>54605</v>
          </cell>
          <cell r="H272">
            <v>57762</v>
          </cell>
          <cell r="I272">
            <v>44745</v>
          </cell>
          <cell r="J272">
            <v>52084</v>
          </cell>
          <cell r="K272">
            <v>53562</v>
          </cell>
          <cell r="L272">
            <v>59147</v>
          </cell>
          <cell r="M272">
            <v>64331</v>
          </cell>
          <cell r="N272">
            <v>61487</v>
          </cell>
          <cell r="O272">
            <v>59724</v>
          </cell>
          <cell r="P272">
            <v>63997</v>
          </cell>
          <cell r="Q272">
            <v>669750</v>
          </cell>
          <cell r="R272">
            <v>590955.88235294109</v>
          </cell>
          <cell r="S272">
            <v>78794.117647058913</v>
          </cell>
        </row>
        <row r="273">
          <cell r="A273" t="str">
            <v>7004322</v>
          </cell>
          <cell r="B273" t="str">
            <v>7004322N</v>
          </cell>
          <cell r="C273" t="str">
            <v>00312336</v>
          </cell>
          <cell r="D273" t="str">
            <v>GOLDEN GATE REHABILITATION &amp; HEALTH CARE CENTER</v>
          </cell>
          <cell r="E273">
            <v>118558</v>
          </cell>
          <cell r="F273">
            <v>106354</v>
          </cell>
          <cell r="G273">
            <v>115177</v>
          </cell>
          <cell r="H273">
            <v>99352</v>
          </cell>
          <cell r="I273">
            <v>95750</v>
          </cell>
          <cell r="J273">
            <v>117618</v>
          </cell>
          <cell r="K273">
            <v>99036</v>
          </cell>
          <cell r="L273">
            <v>101574</v>
          </cell>
          <cell r="M273">
            <v>112379</v>
          </cell>
          <cell r="N273">
            <v>103507</v>
          </cell>
          <cell r="O273">
            <v>104291</v>
          </cell>
          <cell r="P273">
            <v>117896</v>
          </cell>
          <cell r="Q273">
            <v>1291492</v>
          </cell>
          <cell r="R273">
            <v>1139551.7647058822</v>
          </cell>
          <cell r="S273">
            <v>151940.23529411783</v>
          </cell>
        </row>
        <row r="274">
          <cell r="A274" t="str">
            <v>5501311</v>
          </cell>
          <cell r="B274" t="str">
            <v>5501311N</v>
          </cell>
          <cell r="C274" t="str">
            <v>00473285</v>
          </cell>
          <cell r="D274" t="str">
            <v>GOLDEN HILL NURSING AND REHABILITATION CENTER</v>
          </cell>
          <cell r="E274">
            <v>64430</v>
          </cell>
          <cell r="F274">
            <v>74024</v>
          </cell>
          <cell r="G274">
            <v>94239</v>
          </cell>
          <cell r="H274">
            <v>91324</v>
          </cell>
          <cell r="I274">
            <v>78127</v>
          </cell>
          <cell r="J274">
            <v>90155</v>
          </cell>
          <cell r="K274">
            <v>99768</v>
          </cell>
          <cell r="L274">
            <v>86825</v>
          </cell>
          <cell r="M274">
            <v>78356</v>
          </cell>
          <cell r="N274">
            <v>78712</v>
          </cell>
          <cell r="O274">
            <v>87924</v>
          </cell>
          <cell r="P274">
            <v>80307</v>
          </cell>
          <cell r="Q274">
            <v>1004191</v>
          </cell>
          <cell r="R274">
            <v>886050.88235294109</v>
          </cell>
          <cell r="S274">
            <v>118140.11764705891</v>
          </cell>
        </row>
        <row r="275">
          <cell r="A275" t="str">
            <v>5154310</v>
          </cell>
          <cell r="B275" t="str">
            <v>5154310N</v>
          </cell>
          <cell r="C275" t="str">
            <v>00439905</v>
          </cell>
          <cell r="D275" t="str">
            <v>GOOD SAMARITAN NURSING HOME</v>
          </cell>
          <cell r="E275">
            <v>46114</v>
          </cell>
          <cell r="F275">
            <v>41227</v>
          </cell>
          <cell r="G275">
            <v>53389</v>
          </cell>
          <cell r="H275">
            <v>45339</v>
          </cell>
          <cell r="I275">
            <v>45857</v>
          </cell>
          <cell r="J275">
            <v>48050</v>
          </cell>
          <cell r="K275">
            <v>37895</v>
          </cell>
          <cell r="L275">
            <v>53211</v>
          </cell>
          <cell r="M275">
            <v>44909</v>
          </cell>
          <cell r="N275">
            <v>51211</v>
          </cell>
          <cell r="O275">
            <v>47655</v>
          </cell>
          <cell r="P275">
            <v>57556</v>
          </cell>
          <cell r="Q275">
            <v>572413</v>
          </cell>
          <cell r="R275">
            <v>505070.29411764699</v>
          </cell>
          <cell r="S275">
            <v>67342.70588235301</v>
          </cell>
        </row>
        <row r="276">
          <cell r="A276" t="str">
            <v>0301305</v>
          </cell>
          <cell r="B276" t="str">
            <v>0301305N</v>
          </cell>
          <cell r="C276" t="str">
            <v>00474699</v>
          </cell>
          <cell r="D276" t="str">
            <v>GOOD SHEPHERD FAIRVIEW HOME INC</v>
          </cell>
          <cell r="E276">
            <v>11970</v>
          </cell>
          <cell r="F276">
            <v>16347</v>
          </cell>
          <cell r="G276">
            <v>14973</v>
          </cell>
          <cell r="H276">
            <v>22186</v>
          </cell>
          <cell r="I276">
            <v>12750</v>
          </cell>
          <cell r="J276">
            <v>19733</v>
          </cell>
          <cell r="K276">
            <v>22907</v>
          </cell>
          <cell r="L276">
            <v>16127</v>
          </cell>
          <cell r="M276">
            <v>15826</v>
          </cell>
          <cell r="N276">
            <v>15125</v>
          </cell>
          <cell r="O276">
            <v>14388</v>
          </cell>
          <cell r="P276">
            <v>19480</v>
          </cell>
          <cell r="Q276">
            <v>201812</v>
          </cell>
          <cell r="R276">
            <v>178069.41176470584</v>
          </cell>
          <cell r="S276">
            <v>23742.588235294155</v>
          </cell>
        </row>
        <row r="277">
          <cell r="A277" t="str">
            <v>0363301</v>
          </cell>
          <cell r="B277" t="str">
            <v>0363301N</v>
          </cell>
          <cell r="C277" t="str">
            <v>03247849</v>
          </cell>
          <cell r="D277" t="str">
            <v>GOOD SHEPHERD VILLAGE AT ENDWELL, INC.</v>
          </cell>
          <cell r="E277">
            <v>20278</v>
          </cell>
          <cell r="F277">
            <v>15464</v>
          </cell>
          <cell r="G277">
            <v>22640</v>
          </cell>
          <cell r="H277">
            <v>10019</v>
          </cell>
          <cell r="I277">
            <v>17201</v>
          </cell>
          <cell r="J277">
            <v>25157</v>
          </cell>
          <cell r="K277">
            <v>20031</v>
          </cell>
          <cell r="L277">
            <v>16750</v>
          </cell>
          <cell r="M277">
            <v>14103</v>
          </cell>
          <cell r="N277">
            <v>17673</v>
          </cell>
          <cell r="O277">
            <v>18222</v>
          </cell>
          <cell r="P277">
            <v>23124</v>
          </cell>
          <cell r="Q277">
            <v>220662</v>
          </cell>
          <cell r="R277">
            <v>194701.76470588232</v>
          </cell>
          <cell r="S277">
            <v>25960.23529411768</v>
          </cell>
        </row>
        <row r="278">
          <cell r="A278" t="str">
            <v>0427302</v>
          </cell>
          <cell r="B278" t="str">
            <v>0427302N</v>
          </cell>
          <cell r="C278" t="str">
            <v>00575177</v>
          </cell>
          <cell r="D278" t="str">
            <v>GOWANDA REHABILITATION AND NURSING CENTER</v>
          </cell>
          <cell r="E278">
            <v>49307</v>
          </cell>
          <cell r="F278">
            <v>52726</v>
          </cell>
          <cell r="G278">
            <v>51693</v>
          </cell>
          <cell r="H278">
            <v>65756</v>
          </cell>
          <cell r="I278">
            <v>50361</v>
          </cell>
          <cell r="J278">
            <v>55838</v>
          </cell>
          <cell r="K278">
            <v>60763</v>
          </cell>
          <cell r="L278">
            <v>44719</v>
          </cell>
          <cell r="M278">
            <v>77294</v>
          </cell>
          <cell r="N278">
            <v>48146</v>
          </cell>
          <cell r="O278">
            <v>49422</v>
          </cell>
          <cell r="P278">
            <v>71918</v>
          </cell>
          <cell r="Q278">
            <v>677943</v>
          </cell>
          <cell r="R278">
            <v>598185</v>
          </cell>
          <cell r="S278">
            <v>79758</v>
          </cell>
        </row>
        <row r="279">
          <cell r="A279" t="str">
            <v>2913301</v>
          </cell>
          <cell r="B279" t="str">
            <v>2913301N</v>
          </cell>
          <cell r="C279" t="str">
            <v>00309119</v>
          </cell>
          <cell r="D279" t="str">
            <v>GRACE PLAZA NURSING AND REHABILITATION CENTER</v>
          </cell>
          <cell r="E279">
            <v>82573</v>
          </cell>
          <cell r="F279">
            <v>96045</v>
          </cell>
          <cell r="G279">
            <v>77803</v>
          </cell>
          <cell r="H279">
            <v>78673</v>
          </cell>
          <cell r="I279">
            <v>77156</v>
          </cell>
          <cell r="J279">
            <v>81316</v>
          </cell>
          <cell r="K279">
            <v>87086</v>
          </cell>
          <cell r="L279">
            <v>73279</v>
          </cell>
          <cell r="M279">
            <v>95795</v>
          </cell>
          <cell r="N279">
            <v>82873</v>
          </cell>
          <cell r="O279">
            <v>85398</v>
          </cell>
          <cell r="P279">
            <v>87299</v>
          </cell>
          <cell r="Q279">
            <v>1005296</v>
          </cell>
          <cell r="R279">
            <v>887025.88235294109</v>
          </cell>
          <cell r="S279">
            <v>118270.11764705891</v>
          </cell>
        </row>
        <row r="280">
          <cell r="A280" t="str">
            <v>7000361</v>
          </cell>
          <cell r="B280" t="str">
            <v>7000361N</v>
          </cell>
          <cell r="C280" t="str">
            <v>00358021</v>
          </cell>
          <cell r="D280" t="str">
            <v>GRAND MANOR NURSING &amp; REHABILITATION CENTER</v>
          </cell>
          <cell r="E280">
            <v>101492</v>
          </cell>
          <cell r="F280">
            <v>81318</v>
          </cell>
          <cell r="G280">
            <v>75914</v>
          </cell>
          <cell r="H280">
            <v>123499</v>
          </cell>
          <cell r="I280">
            <v>84337</v>
          </cell>
          <cell r="J280">
            <v>77795</v>
          </cell>
          <cell r="K280">
            <v>100088</v>
          </cell>
          <cell r="L280">
            <v>85851</v>
          </cell>
          <cell r="M280">
            <v>98106</v>
          </cell>
          <cell r="N280">
            <v>97826</v>
          </cell>
          <cell r="O280">
            <v>82582</v>
          </cell>
          <cell r="P280">
            <v>96227</v>
          </cell>
          <cell r="Q280">
            <v>1105035</v>
          </cell>
          <cell r="R280">
            <v>975030.88235294109</v>
          </cell>
          <cell r="S280">
            <v>130004.11764705891</v>
          </cell>
        </row>
        <row r="281">
          <cell r="A281" t="str">
            <v>2902304</v>
          </cell>
          <cell r="B281" t="str">
            <v>2902304N</v>
          </cell>
          <cell r="C281" t="str">
            <v>00308883</v>
          </cell>
          <cell r="D281" t="str">
            <v>GRANDELL REHABILITATION AND NURSING CENTER</v>
          </cell>
          <cell r="E281">
            <v>102499</v>
          </cell>
          <cell r="F281">
            <v>87956</v>
          </cell>
          <cell r="G281">
            <v>123118</v>
          </cell>
          <cell r="H281">
            <v>121599</v>
          </cell>
          <cell r="I281">
            <v>97405</v>
          </cell>
          <cell r="J281">
            <v>118170</v>
          </cell>
          <cell r="K281">
            <v>97666</v>
          </cell>
          <cell r="L281">
            <v>86250</v>
          </cell>
          <cell r="M281">
            <v>122810</v>
          </cell>
          <cell r="N281">
            <v>102418</v>
          </cell>
          <cell r="O281">
            <v>120389</v>
          </cell>
          <cell r="P281">
            <v>129313</v>
          </cell>
          <cell r="Q281">
            <v>1309593</v>
          </cell>
          <cell r="R281">
            <v>1155523.2352941176</v>
          </cell>
          <cell r="S281">
            <v>154069.76470588241</v>
          </cell>
        </row>
        <row r="282">
          <cell r="A282" t="str">
            <v>1467301</v>
          </cell>
          <cell r="B282" t="str">
            <v>1467301N</v>
          </cell>
          <cell r="C282" t="str">
            <v>01182512</v>
          </cell>
          <cell r="D282" t="str">
            <v>GREENFIELD HEALTH AND REHABILITATION CENTER</v>
          </cell>
          <cell r="E282">
            <v>54381</v>
          </cell>
          <cell r="F282">
            <v>51182</v>
          </cell>
          <cell r="G282">
            <v>68156</v>
          </cell>
          <cell r="H282">
            <v>66372</v>
          </cell>
          <cell r="I282">
            <v>67313</v>
          </cell>
          <cell r="J282">
            <v>64316</v>
          </cell>
          <cell r="K282">
            <v>61133</v>
          </cell>
          <cell r="L282">
            <v>67565</v>
          </cell>
          <cell r="M282">
            <v>54235</v>
          </cell>
          <cell r="N282">
            <v>56826</v>
          </cell>
          <cell r="O282">
            <v>54414</v>
          </cell>
          <cell r="P282">
            <v>62402</v>
          </cell>
          <cell r="Q282">
            <v>728295</v>
          </cell>
          <cell r="R282">
            <v>642613.23529411748</v>
          </cell>
          <cell r="S282">
            <v>85681.764705882524</v>
          </cell>
        </row>
        <row r="283">
          <cell r="A283" t="str">
            <v>5401305</v>
          </cell>
          <cell r="B283" t="str">
            <v>5401305N</v>
          </cell>
          <cell r="C283" t="str">
            <v>00476971</v>
          </cell>
          <cell r="D283" t="str">
            <v>GROTON COMMUNITY HEALTH CARE CENTER RESIDENTIAL CARE FACILITY</v>
          </cell>
          <cell r="E283">
            <v>19042</v>
          </cell>
          <cell r="F283">
            <v>19303</v>
          </cell>
          <cell r="G283">
            <v>21600</v>
          </cell>
          <cell r="H283">
            <v>18935</v>
          </cell>
          <cell r="I283">
            <v>17358</v>
          </cell>
          <cell r="J283">
            <v>24109</v>
          </cell>
          <cell r="K283">
            <v>24248</v>
          </cell>
          <cell r="L283">
            <v>21033</v>
          </cell>
          <cell r="M283">
            <v>16462</v>
          </cell>
          <cell r="N283">
            <v>16532</v>
          </cell>
          <cell r="O283">
            <v>21472</v>
          </cell>
          <cell r="P283">
            <v>19479</v>
          </cell>
          <cell r="Q283">
            <v>239573</v>
          </cell>
          <cell r="R283">
            <v>211387.94117647057</v>
          </cell>
          <cell r="S283">
            <v>28185.058823529427</v>
          </cell>
        </row>
        <row r="284">
          <cell r="A284" t="str">
            <v>0155304</v>
          </cell>
          <cell r="B284" t="str">
            <v>0155303N</v>
          </cell>
          <cell r="C284" t="str">
            <v>00311133</v>
          </cell>
          <cell r="D284" t="str">
            <v>GUILDERLAND CENTER REHABILITATION AND EXTENDED CARE FACILITY</v>
          </cell>
          <cell r="E284">
            <v>36747</v>
          </cell>
          <cell r="F284">
            <v>24084</v>
          </cell>
          <cell r="G284">
            <v>31256</v>
          </cell>
          <cell r="H284">
            <v>25957</v>
          </cell>
          <cell r="I284">
            <v>21275</v>
          </cell>
          <cell r="J284">
            <v>28453</v>
          </cell>
          <cell r="K284">
            <v>32487</v>
          </cell>
          <cell r="L284">
            <v>25120</v>
          </cell>
          <cell r="M284">
            <v>30741</v>
          </cell>
          <cell r="N284">
            <v>34974</v>
          </cell>
          <cell r="O284">
            <v>27273</v>
          </cell>
          <cell r="P284">
            <v>26592</v>
          </cell>
          <cell r="Q284">
            <v>344959</v>
          </cell>
          <cell r="R284">
            <v>304375.5882352941</v>
          </cell>
          <cell r="S284">
            <v>40583.411764705903</v>
          </cell>
        </row>
        <row r="285">
          <cell r="A285" t="str">
            <v>5153307</v>
          </cell>
          <cell r="B285" t="str">
            <v>5153307N</v>
          </cell>
          <cell r="C285" t="str">
            <v>01079258</v>
          </cell>
          <cell r="D285" t="str">
            <v>GURWIN JEWISH NURSING AND REHABILITATION CENTER</v>
          </cell>
          <cell r="E285">
            <v>253682</v>
          </cell>
          <cell r="F285">
            <v>258048</v>
          </cell>
          <cell r="G285">
            <v>298318</v>
          </cell>
          <cell r="H285">
            <v>343806</v>
          </cell>
          <cell r="I285">
            <v>289543</v>
          </cell>
          <cell r="J285">
            <v>230729</v>
          </cell>
          <cell r="K285">
            <v>371890</v>
          </cell>
          <cell r="L285">
            <v>265553</v>
          </cell>
          <cell r="M285">
            <v>308030</v>
          </cell>
          <cell r="N285">
            <v>320526</v>
          </cell>
          <cell r="O285">
            <v>298461</v>
          </cell>
          <cell r="P285">
            <v>325628</v>
          </cell>
          <cell r="Q285">
            <v>3564214</v>
          </cell>
          <cell r="R285">
            <v>3144894.7058823528</v>
          </cell>
          <cell r="S285">
            <v>419319.29411764722</v>
          </cell>
        </row>
        <row r="286">
          <cell r="A286" t="str">
            <v>2701364</v>
          </cell>
          <cell r="B286" t="str">
            <v>2754300N</v>
          </cell>
          <cell r="C286" t="str">
            <v>00309751</v>
          </cell>
          <cell r="D286" t="str">
            <v>HAMILTON MANOR NURSING HOME</v>
          </cell>
          <cell r="E286">
            <v>20110</v>
          </cell>
          <cell r="F286">
            <v>12672</v>
          </cell>
          <cell r="G286">
            <v>17128</v>
          </cell>
          <cell r="H286">
            <v>13468</v>
          </cell>
          <cell r="I286">
            <v>11888</v>
          </cell>
          <cell r="J286">
            <v>14287</v>
          </cell>
          <cell r="K286">
            <v>13103</v>
          </cell>
          <cell r="L286">
            <v>12903</v>
          </cell>
          <cell r="M286">
            <v>16328</v>
          </cell>
          <cell r="N286">
            <v>16358</v>
          </cell>
          <cell r="O286">
            <v>13888</v>
          </cell>
          <cell r="P286">
            <v>16076</v>
          </cell>
          <cell r="Q286">
            <v>178209</v>
          </cell>
          <cell r="R286">
            <v>157243.23529411762</v>
          </cell>
          <cell r="S286">
            <v>20965.764705882379</v>
          </cell>
        </row>
        <row r="287">
          <cell r="A287" t="str">
            <v>7001034</v>
          </cell>
          <cell r="B287" t="str">
            <v>7001034N</v>
          </cell>
          <cell r="C287" t="str">
            <v>02995137</v>
          </cell>
          <cell r="D287" t="str">
            <v>HAMILTON PARK NURSING AND REHABILITATION CENTER</v>
          </cell>
          <cell r="E287">
            <v>74284</v>
          </cell>
          <cell r="F287">
            <v>69696</v>
          </cell>
          <cell r="G287">
            <v>80621</v>
          </cell>
          <cell r="H287">
            <v>80605</v>
          </cell>
          <cell r="I287">
            <v>63465</v>
          </cell>
          <cell r="J287">
            <v>70943</v>
          </cell>
          <cell r="K287">
            <v>83674</v>
          </cell>
          <cell r="L287">
            <v>73947</v>
          </cell>
          <cell r="M287">
            <v>92175</v>
          </cell>
          <cell r="N287">
            <v>71417</v>
          </cell>
          <cell r="O287">
            <v>98201</v>
          </cell>
          <cell r="P287">
            <v>109983</v>
          </cell>
          <cell r="Q287">
            <v>969011</v>
          </cell>
          <cell r="R287">
            <v>855009.70588235289</v>
          </cell>
          <cell r="S287">
            <v>114001.29411764711</v>
          </cell>
        </row>
        <row r="288">
          <cell r="A288" t="str">
            <v>7002341</v>
          </cell>
          <cell r="B288" t="str">
            <v>7002341N</v>
          </cell>
          <cell r="C288" t="str">
            <v>00309311</v>
          </cell>
          <cell r="D288" t="str">
            <v>HARLEM CENTER FOR NURSING AND REHABILITATION, LLC</v>
          </cell>
          <cell r="E288">
            <v>68322</v>
          </cell>
          <cell r="F288">
            <v>62126</v>
          </cell>
          <cell r="G288">
            <v>66830</v>
          </cell>
          <cell r="H288">
            <v>87825</v>
          </cell>
          <cell r="I288">
            <v>75224</v>
          </cell>
          <cell r="J288">
            <v>61948</v>
          </cell>
          <cell r="K288">
            <v>67303</v>
          </cell>
          <cell r="L288">
            <v>64721</v>
          </cell>
          <cell r="M288">
            <v>100885</v>
          </cell>
          <cell r="N288">
            <v>67353</v>
          </cell>
          <cell r="O288">
            <v>77706</v>
          </cell>
          <cell r="P288">
            <v>80370</v>
          </cell>
          <cell r="Q288">
            <v>880613</v>
          </cell>
          <cell r="R288">
            <v>777011.47058823518</v>
          </cell>
          <cell r="S288">
            <v>103601.52941176482</v>
          </cell>
        </row>
        <row r="289">
          <cell r="A289" t="str">
            <v>1406301</v>
          </cell>
          <cell r="B289" t="str">
            <v>1406301N</v>
          </cell>
          <cell r="C289" t="str">
            <v>01323793</v>
          </cell>
          <cell r="D289" t="str">
            <v>HARRIS HILL NURSING FACILITY, LLC</v>
          </cell>
          <cell r="E289">
            <v>72120</v>
          </cell>
          <cell r="F289">
            <v>75088</v>
          </cell>
          <cell r="G289">
            <v>89878</v>
          </cell>
          <cell r="H289">
            <v>64907</v>
          </cell>
          <cell r="I289">
            <v>90460</v>
          </cell>
          <cell r="J289">
            <v>81951</v>
          </cell>
          <cell r="K289">
            <v>74203</v>
          </cell>
          <cell r="L289">
            <v>85494</v>
          </cell>
          <cell r="M289">
            <v>76438</v>
          </cell>
          <cell r="N289">
            <v>72996</v>
          </cell>
          <cell r="O289">
            <v>72779</v>
          </cell>
          <cell r="P289">
            <v>97143</v>
          </cell>
          <cell r="Q289">
            <v>953457</v>
          </cell>
          <cell r="R289">
            <v>841285.5882352941</v>
          </cell>
          <cell r="S289">
            <v>112171.4117647059</v>
          </cell>
        </row>
        <row r="290">
          <cell r="A290" t="str">
            <v>7003378</v>
          </cell>
          <cell r="B290" t="str">
            <v>7003378N</v>
          </cell>
          <cell r="C290" t="str">
            <v>00857781</v>
          </cell>
          <cell r="D290" t="str">
            <v>HAVEN MANOR HEALTH CARE CENTER, LLC</v>
          </cell>
          <cell r="E290">
            <v>94629</v>
          </cell>
          <cell r="F290">
            <v>97304</v>
          </cell>
          <cell r="G290">
            <v>99026</v>
          </cell>
          <cell r="H290">
            <v>118055</v>
          </cell>
          <cell r="I290">
            <v>95883</v>
          </cell>
          <cell r="J290">
            <v>101823</v>
          </cell>
          <cell r="K290">
            <v>111947</v>
          </cell>
          <cell r="L290">
            <v>97440</v>
          </cell>
          <cell r="M290">
            <v>115402</v>
          </cell>
          <cell r="N290">
            <v>89062</v>
          </cell>
          <cell r="O290">
            <v>100525</v>
          </cell>
          <cell r="P290">
            <v>106393</v>
          </cell>
          <cell r="Q290">
            <v>1227489</v>
          </cell>
          <cell r="R290">
            <v>1083078.5294117646</v>
          </cell>
          <cell r="S290">
            <v>144410.47058823542</v>
          </cell>
        </row>
        <row r="291">
          <cell r="A291" t="str">
            <v>7001369</v>
          </cell>
          <cell r="B291" t="str">
            <v>7001369N</v>
          </cell>
          <cell r="C291" t="str">
            <v>00308503</v>
          </cell>
          <cell r="D291" t="str">
            <v>HAYM SOLOMON HOME FOR THE AGED</v>
          </cell>
          <cell r="E291">
            <v>62730</v>
          </cell>
          <cell r="F291">
            <v>39180</v>
          </cell>
          <cell r="G291">
            <v>59482</v>
          </cell>
          <cell r="H291">
            <v>71056</v>
          </cell>
          <cell r="I291">
            <v>50280</v>
          </cell>
          <cell r="J291">
            <v>79804</v>
          </cell>
          <cell r="K291">
            <v>97228</v>
          </cell>
          <cell r="L291">
            <v>54405</v>
          </cell>
          <cell r="M291">
            <v>52211</v>
          </cell>
          <cell r="N291">
            <v>52772</v>
          </cell>
          <cell r="O291">
            <v>73835</v>
          </cell>
          <cell r="P291">
            <v>111460</v>
          </cell>
          <cell r="Q291">
            <v>804443</v>
          </cell>
          <cell r="R291">
            <v>709802.64705882338</v>
          </cell>
          <cell r="S291">
            <v>94640.352941176621</v>
          </cell>
        </row>
        <row r="292">
          <cell r="A292" t="str">
            <v>7000302</v>
          </cell>
          <cell r="B292" t="str">
            <v>7000302N</v>
          </cell>
          <cell r="C292" t="str">
            <v>00310316</v>
          </cell>
          <cell r="D292" t="str">
            <v>HEBREW HOME FOR THE AGED AT RIVERDALE</v>
          </cell>
          <cell r="E292">
            <v>396295</v>
          </cell>
          <cell r="F292">
            <v>381210</v>
          </cell>
          <cell r="G292">
            <v>357024</v>
          </cell>
          <cell r="H292">
            <v>300128</v>
          </cell>
          <cell r="I292">
            <v>333233</v>
          </cell>
          <cell r="J292">
            <v>370610</v>
          </cell>
          <cell r="K292">
            <v>354438</v>
          </cell>
          <cell r="L292">
            <v>339413</v>
          </cell>
          <cell r="M292">
            <v>444459</v>
          </cell>
          <cell r="N292">
            <v>366214</v>
          </cell>
          <cell r="O292">
            <v>366432</v>
          </cell>
          <cell r="P292">
            <v>404785</v>
          </cell>
          <cell r="Q292">
            <v>4414241</v>
          </cell>
          <cell r="R292">
            <v>3894918.5294117643</v>
          </cell>
          <cell r="S292">
            <v>519322.47058823565</v>
          </cell>
        </row>
        <row r="293">
          <cell r="A293" t="str">
            <v>4322300</v>
          </cell>
          <cell r="B293" t="str">
            <v>4322300N</v>
          </cell>
          <cell r="C293" t="str">
            <v>02071070</v>
          </cell>
          <cell r="D293" t="str">
            <v>HELEN HAYES HOSPITAL RHCF</v>
          </cell>
          <cell r="E293">
            <v>20559</v>
          </cell>
          <cell r="F293">
            <v>8532</v>
          </cell>
          <cell r="G293">
            <v>17103</v>
          </cell>
          <cell r="H293">
            <v>18734</v>
          </cell>
          <cell r="I293">
            <v>13401</v>
          </cell>
          <cell r="J293">
            <v>17414</v>
          </cell>
          <cell r="K293">
            <v>13271</v>
          </cell>
          <cell r="L293">
            <v>15386</v>
          </cell>
          <cell r="M293">
            <v>21628</v>
          </cell>
          <cell r="N293">
            <v>15707</v>
          </cell>
          <cell r="O293">
            <v>12721</v>
          </cell>
          <cell r="P293">
            <v>14748</v>
          </cell>
          <cell r="Q293">
            <v>189204</v>
          </cell>
          <cell r="R293">
            <v>166944.70588235292</v>
          </cell>
          <cell r="S293">
            <v>22259.294117647078</v>
          </cell>
        </row>
        <row r="294">
          <cell r="A294" t="str">
            <v>2906304</v>
          </cell>
          <cell r="B294" t="str">
            <v>2906304N</v>
          </cell>
          <cell r="C294" t="str">
            <v>01860599</v>
          </cell>
          <cell r="D294" t="str">
            <v>HEMPSTEAD PARK NURSING HOME</v>
          </cell>
          <cell r="E294">
            <v>67421</v>
          </cell>
          <cell r="F294">
            <v>86294</v>
          </cell>
          <cell r="G294">
            <v>68995</v>
          </cell>
          <cell r="H294">
            <v>82498</v>
          </cell>
          <cell r="I294">
            <v>43553</v>
          </cell>
          <cell r="J294">
            <v>41306</v>
          </cell>
          <cell r="K294">
            <v>82824</v>
          </cell>
          <cell r="L294">
            <v>61475</v>
          </cell>
          <cell r="M294">
            <v>55657</v>
          </cell>
          <cell r="N294">
            <v>70158</v>
          </cell>
          <cell r="O294">
            <v>74430</v>
          </cell>
          <cell r="P294">
            <v>56147</v>
          </cell>
          <cell r="Q294">
            <v>790758</v>
          </cell>
          <cell r="R294">
            <v>697727.64705882338</v>
          </cell>
          <cell r="S294">
            <v>93030.352941176621</v>
          </cell>
        </row>
        <row r="295">
          <cell r="A295" t="str">
            <v>7002337</v>
          </cell>
          <cell r="B295" t="str">
            <v>7002337N</v>
          </cell>
          <cell r="C295" t="str">
            <v>00340547</v>
          </cell>
          <cell r="D295" t="str">
            <v>HENRY J. CARTER SKILLED NURSING FACILITY</v>
          </cell>
          <cell r="E295">
            <v>93228</v>
          </cell>
          <cell r="F295">
            <v>96220</v>
          </cell>
          <cell r="G295">
            <v>102544</v>
          </cell>
          <cell r="H295">
            <v>77384</v>
          </cell>
          <cell r="I295">
            <v>95540</v>
          </cell>
          <cell r="J295">
            <v>112540</v>
          </cell>
          <cell r="K295">
            <v>103836</v>
          </cell>
          <cell r="L295">
            <v>91664</v>
          </cell>
          <cell r="M295">
            <v>86836</v>
          </cell>
          <cell r="N295">
            <v>158665</v>
          </cell>
          <cell r="O295">
            <v>100232</v>
          </cell>
          <cell r="P295">
            <v>87720</v>
          </cell>
          <cell r="Q295">
            <v>1206409</v>
          </cell>
          <cell r="R295">
            <v>1064478.5294117646</v>
          </cell>
          <cell r="S295">
            <v>141930.47058823542</v>
          </cell>
        </row>
        <row r="296">
          <cell r="A296" t="str">
            <v>1527300</v>
          </cell>
          <cell r="B296" t="str">
            <v>1527300N</v>
          </cell>
          <cell r="C296" t="str">
            <v>00311115</v>
          </cell>
          <cell r="D296" t="str">
            <v>HERITAGE COMMONS RESIDENTIAL HEALTH CARE</v>
          </cell>
          <cell r="E296">
            <v>41205</v>
          </cell>
          <cell r="F296">
            <v>27513</v>
          </cell>
          <cell r="G296">
            <v>29907</v>
          </cell>
          <cell r="H296">
            <v>35230</v>
          </cell>
          <cell r="I296">
            <v>24749</v>
          </cell>
          <cell r="J296">
            <v>20533</v>
          </cell>
          <cell r="K296">
            <v>27951</v>
          </cell>
          <cell r="L296">
            <v>29147</v>
          </cell>
          <cell r="M296">
            <v>20444</v>
          </cell>
          <cell r="N296">
            <v>40717</v>
          </cell>
          <cell r="O296">
            <v>28160</v>
          </cell>
          <cell r="P296">
            <v>30945</v>
          </cell>
          <cell r="Q296">
            <v>356501</v>
          </cell>
          <cell r="R296">
            <v>314559.70588235295</v>
          </cell>
          <cell r="S296">
            <v>41941.294117647049</v>
          </cell>
        </row>
        <row r="297">
          <cell r="A297" t="str">
            <v>0658301</v>
          </cell>
          <cell r="B297" t="str">
            <v>0658301N</v>
          </cell>
          <cell r="C297" t="str">
            <v>01520350</v>
          </cell>
          <cell r="D297" t="str">
            <v>HERITAGE GREEN NURSING HOME</v>
          </cell>
          <cell r="E297">
            <v>37668</v>
          </cell>
          <cell r="F297">
            <v>36811</v>
          </cell>
          <cell r="G297">
            <v>29482</v>
          </cell>
          <cell r="H297">
            <v>38555</v>
          </cell>
          <cell r="I297">
            <v>31387</v>
          </cell>
          <cell r="J297">
            <v>36063</v>
          </cell>
          <cell r="K297">
            <v>40642</v>
          </cell>
          <cell r="L297">
            <v>32455</v>
          </cell>
          <cell r="M297">
            <v>40383</v>
          </cell>
          <cell r="N297">
            <v>41303</v>
          </cell>
          <cell r="O297">
            <v>48125</v>
          </cell>
          <cell r="P297">
            <v>40015</v>
          </cell>
          <cell r="Q297">
            <v>452889</v>
          </cell>
          <cell r="R297">
            <v>399607.94117647054</v>
          </cell>
          <cell r="S297">
            <v>53281.058823529456</v>
          </cell>
          <cell r="T297"/>
        </row>
        <row r="298">
          <cell r="A298" t="str">
            <v>3202314</v>
          </cell>
          <cell r="B298" t="str">
            <v>3202314N</v>
          </cell>
          <cell r="C298" t="str">
            <v>00474355</v>
          </cell>
          <cell r="D298" t="str">
            <v>HERITAGE HEALTH CARE CENTER</v>
          </cell>
          <cell r="E298">
            <v>61111</v>
          </cell>
          <cell r="F298">
            <v>54652</v>
          </cell>
          <cell r="G298">
            <v>52005</v>
          </cell>
          <cell r="H298">
            <v>56499</v>
          </cell>
          <cell r="I298">
            <v>60320</v>
          </cell>
          <cell r="J298">
            <v>51233</v>
          </cell>
          <cell r="K298">
            <v>60208</v>
          </cell>
          <cell r="L298">
            <v>47416</v>
          </cell>
          <cell r="M298">
            <v>53334</v>
          </cell>
          <cell r="N298">
            <v>52245</v>
          </cell>
          <cell r="O298">
            <v>44600</v>
          </cell>
          <cell r="P298">
            <v>49432</v>
          </cell>
          <cell r="Q298">
            <v>643055</v>
          </cell>
          <cell r="R298">
            <v>567401.47058823518</v>
          </cell>
          <cell r="S298">
            <v>75653.529411764815</v>
          </cell>
        </row>
        <row r="299">
          <cell r="A299" t="str">
            <v>0602310</v>
          </cell>
          <cell r="B299" t="str">
            <v>0602310N</v>
          </cell>
          <cell r="C299" t="str">
            <v>01520369</v>
          </cell>
          <cell r="D299" t="str">
            <v>HERITAGE PARK HEALTH CARE CENTER</v>
          </cell>
          <cell r="E299">
            <v>50874</v>
          </cell>
          <cell r="F299">
            <v>48251</v>
          </cell>
          <cell r="G299">
            <v>37453</v>
          </cell>
          <cell r="H299">
            <v>53931</v>
          </cell>
          <cell r="I299">
            <v>48721</v>
          </cell>
          <cell r="J299">
            <v>38531</v>
          </cell>
          <cell r="K299">
            <v>47220</v>
          </cell>
          <cell r="L299">
            <v>43942</v>
          </cell>
          <cell r="M299">
            <v>39192</v>
          </cell>
          <cell r="N299">
            <v>53000</v>
          </cell>
          <cell r="O299">
            <v>42381</v>
          </cell>
          <cell r="P299">
            <v>47106</v>
          </cell>
          <cell r="Q299">
            <v>550602</v>
          </cell>
          <cell r="R299">
            <v>485825.29411764699</v>
          </cell>
          <cell r="S299">
            <v>64776.70588235301</v>
          </cell>
        </row>
        <row r="300">
          <cell r="A300" t="str">
            <v>0662301</v>
          </cell>
          <cell r="B300" t="str">
            <v>0662301N</v>
          </cell>
          <cell r="C300" t="str">
            <v>00356327</v>
          </cell>
          <cell r="D300" t="str">
            <v>HERITAGE VILLAGE REHAB AND SKILLED NURSING, INC.</v>
          </cell>
          <cell r="E300">
            <v>44048</v>
          </cell>
          <cell r="F300">
            <v>38974</v>
          </cell>
          <cell r="G300">
            <v>40030</v>
          </cell>
          <cell r="H300">
            <v>46324</v>
          </cell>
          <cell r="I300">
            <v>33864</v>
          </cell>
          <cell r="J300">
            <v>41889</v>
          </cell>
          <cell r="K300">
            <v>44637</v>
          </cell>
          <cell r="L300">
            <v>37798</v>
          </cell>
          <cell r="M300">
            <v>44440</v>
          </cell>
          <cell r="N300">
            <v>47853</v>
          </cell>
          <cell r="O300">
            <v>45173</v>
          </cell>
          <cell r="P300">
            <v>56935</v>
          </cell>
          <cell r="Q300">
            <v>521965</v>
          </cell>
          <cell r="R300">
            <v>460557.35294117645</v>
          </cell>
          <cell r="S300">
            <v>61407.647058823553</v>
          </cell>
        </row>
        <row r="301">
          <cell r="A301" t="str">
            <v>2951306</v>
          </cell>
          <cell r="B301" t="str">
            <v>2951306N</v>
          </cell>
          <cell r="C301" t="str">
            <v>00312354</v>
          </cell>
          <cell r="D301" t="str">
            <v>HIGHFIELD GARDENS CARE CENTER OF GREAT NECK</v>
          </cell>
          <cell r="E301">
            <v>93319</v>
          </cell>
          <cell r="F301">
            <v>84895</v>
          </cell>
          <cell r="G301">
            <v>85012</v>
          </cell>
          <cell r="H301">
            <v>99225</v>
          </cell>
          <cell r="I301">
            <v>85680</v>
          </cell>
          <cell r="J301">
            <v>91356</v>
          </cell>
          <cell r="K301">
            <v>89443</v>
          </cell>
          <cell r="L301">
            <v>85822</v>
          </cell>
          <cell r="M301">
            <v>119148</v>
          </cell>
          <cell r="N301">
            <v>87472</v>
          </cell>
          <cell r="O301">
            <v>77064</v>
          </cell>
          <cell r="P301">
            <v>89926</v>
          </cell>
          <cell r="Q301">
            <v>1088362</v>
          </cell>
          <cell r="R301">
            <v>960319.41176470579</v>
          </cell>
          <cell r="S301">
            <v>128042.58823529421</v>
          </cell>
        </row>
        <row r="302">
          <cell r="A302" t="str">
            <v>7003363</v>
          </cell>
          <cell r="B302" t="str">
            <v>7003363N</v>
          </cell>
          <cell r="C302" t="str">
            <v>01108727</v>
          </cell>
          <cell r="D302" t="str">
            <v>HIGHLAND CARE CENTER</v>
          </cell>
          <cell r="E302">
            <v>53202</v>
          </cell>
          <cell r="F302">
            <v>92721</v>
          </cell>
          <cell r="G302">
            <v>104204</v>
          </cell>
          <cell r="H302">
            <v>126348</v>
          </cell>
          <cell r="I302">
            <v>98580</v>
          </cell>
          <cell r="J302">
            <v>129506</v>
          </cell>
          <cell r="K302">
            <v>120432</v>
          </cell>
          <cell r="L302">
            <v>119613</v>
          </cell>
          <cell r="M302">
            <v>130939</v>
          </cell>
          <cell r="N302">
            <v>98741</v>
          </cell>
          <cell r="O302">
            <v>112140</v>
          </cell>
          <cell r="P302">
            <v>198789</v>
          </cell>
          <cell r="Q302">
            <v>1385215</v>
          </cell>
          <cell r="R302">
            <v>1222248.5294117646</v>
          </cell>
          <cell r="S302">
            <v>162966.47058823542</v>
          </cell>
        </row>
        <row r="303">
          <cell r="A303" t="str">
            <v>4402300</v>
          </cell>
          <cell r="B303" t="str">
            <v>4402300N</v>
          </cell>
          <cell r="C303" t="str">
            <v>00565119</v>
          </cell>
          <cell r="D303" t="str">
            <v>HIGHLAND NURSING HOME INC</v>
          </cell>
          <cell r="E303">
            <v>28584</v>
          </cell>
          <cell r="F303">
            <v>26020</v>
          </cell>
          <cell r="G303">
            <v>28856</v>
          </cell>
          <cell r="H303">
            <v>30744</v>
          </cell>
          <cell r="I303">
            <v>25937</v>
          </cell>
          <cell r="J303">
            <v>18210</v>
          </cell>
          <cell r="K303">
            <v>38441</v>
          </cell>
          <cell r="L303">
            <v>25237</v>
          </cell>
          <cell r="M303">
            <v>21328</v>
          </cell>
          <cell r="N303">
            <v>31156</v>
          </cell>
          <cell r="O303">
            <v>17204</v>
          </cell>
          <cell r="P303">
            <v>32863</v>
          </cell>
          <cell r="Q303">
            <v>324580</v>
          </cell>
          <cell r="R303">
            <v>286394.11764705874</v>
          </cell>
          <cell r="S303">
            <v>38185.882352941262</v>
          </cell>
        </row>
        <row r="304">
          <cell r="A304" t="str">
            <v>0228306</v>
          </cell>
          <cell r="B304" t="str">
            <v>0228306N</v>
          </cell>
          <cell r="C304">
            <v>0</v>
          </cell>
          <cell r="D304" t="str">
            <v>HIGHLAND PARK REHABILITATION AND NURSING CENTER</v>
          </cell>
          <cell r="E304">
            <v>29842</v>
          </cell>
          <cell r="F304">
            <v>24406</v>
          </cell>
          <cell r="G304">
            <v>25891</v>
          </cell>
          <cell r="H304">
            <v>35718</v>
          </cell>
          <cell r="I304">
            <v>29449</v>
          </cell>
          <cell r="J304">
            <v>24980</v>
          </cell>
          <cell r="K304">
            <v>33620</v>
          </cell>
          <cell r="L304">
            <v>21117</v>
          </cell>
          <cell r="M304">
            <v>22515</v>
          </cell>
          <cell r="N304">
            <v>30677</v>
          </cell>
          <cell r="O304">
            <v>29674</v>
          </cell>
          <cell r="P304">
            <v>29351</v>
          </cell>
          <cell r="Q304">
            <v>337240</v>
          </cell>
          <cell r="R304">
            <v>297564.70588235295</v>
          </cell>
          <cell r="S304">
            <v>39675.294117647049</v>
          </cell>
        </row>
        <row r="305">
          <cell r="A305" t="str">
            <v>3501305</v>
          </cell>
          <cell r="B305" t="str">
            <v>3501305N</v>
          </cell>
          <cell r="C305" t="str">
            <v>00310738</v>
          </cell>
          <cell r="D305" t="str">
            <v>HIGHLAND REHABILITATION AND NURSING CENTER</v>
          </cell>
          <cell r="E305">
            <v>33184</v>
          </cell>
          <cell r="F305">
            <v>31884</v>
          </cell>
          <cell r="G305">
            <v>29490</v>
          </cell>
          <cell r="H305">
            <v>29986</v>
          </cell>
          <cell r="I305">
            <v>30846</v>
          </cell>
          <cell r="J305">
            <v>27413</v>
          </cell>
          <cell r="K305">
            <v>32116</v>
          </cell>
          <cell r="L305">
            <v>28238</v>
          </cell>
          <cell r="M305">
            <v>30290</v>
          </cell>
          <cell r="N305">
            <v>30039</v>
          </cell>
          <cell r="O305">
            <v>32492</v>
          </cell>
          <cell r="P305">
            <v>44473</v>
          </cell>
          <cell r="Q305">
            <v>380451</v>
          </cell>
          <cell r="R305">
            <v>335692.0588235294</v>
          </cell>
          <cell r="S305">
            <v>44758.941176470602</v>
          </cell>
        </row>
        <row r="306">
          <cell r="A306" t="str">
            <v>2763300</v>
          </cell>
          <cell r="B306" t="str">
            <v>2763300N</v>
          </cell>
          <cell r="C306" t="str">
            <v>02995531</v>
          </cell>
          <cell r="D306" t="str">
            <v>HIGHLANDS LIVING CENTER</v>
          </cell>
          <cell r="E306">
            <v>52293</v>
          </cell>
          <cell r="F306">
            <v>47922</v>
          </cell>
          <cell r="G306">
            <v>56711</v>
          </cell>
          <cell r="H306">
            <v>51247</v>
          </cell>
          <cell r="I306">
            <v>61376</v>
          </cell>
          <cell r="J306">
            <v>51425</v>
          </cell>
          <cell r="K306">
            <v>64965</v>
          </cell>
          <cell r="L306">
            <v>50335</v>
          </cell>
          <cell r="M306">
            <v>55619</v>
          </cell>
          <cell r="N306">
            <v>61793</v>
          </cell>
          <cell r="O306">
            <v>58866</v>
          </cell>
          <cell r="P306">
            <v>61264</v>
          </cell>
          <cell r="Q306">
            <v>673816</v>
          </cell>
          <cell r="R306">
            <v>594543.5294117647</v>
          </cell>
          <cell r="S306">
            <v>79272.470588235301</v>
          </cell>
        </row>
        <row r="307">
          <cell r="A307" t="str">
            <v>1401001</v>
          </cell>
          <cell r="B307" t="str">
            <v>1401001N</v>
          </cell>
          <cell r="C307" t="str">
            <v>00820099</v>
          </cell>
          <cell r="D307" t="str">
            <v>HIGHPOINTE ON MICHIGAN HEALTH CARE FACILITY</v>
          </cell>
          <cell r="E307">
            <v>192468</v>
          </cell>
          <cell r="F307">
            <v>163137</v>
          </cell>
          <cell r="G307">
            <v>176911</v>
          </cell>
          <cell r="H307">
            <v>207040</v>
          </cell>
          <cell r="I307">
            <v>146974</v>
          </cell>
          <cell r="J307">
            <v>187846</v>
          </cell>
          <cell r="K307">
            <v>158614</v>
          </cell>
          <cell r="L307">
            <v>187242</v>
          </cell>
          <cell r="M307">
            <v>212525</v>
          </cell>
          <cell r="N307">
            <v>165055</v>
          </cell>
          <cell r="O307">
            <v>182939</v>
          </cell>
          <cell r="P307">
            <v>228841</v>
          </cell>
          <cell r="Q307">
            <v>2209592</v>
          </cell>
          <cell r="R307">
            <v>1949639.9999999998</v>
          </cell>
          <cell r="S307">
            <v>259952.00000000023</v>
          </cell>
        </row>
        <row r="308">
          <cell r="A308" t="str">
            <v>5153310</v>
          </cell>
          <cell r="B308" t="str">
            <v>5153310N</v>
          </cell>
          <cell r="C308" t="str">
            <v>00311073</v>
          </cell>
          <cell r="D308" t="str">
            <v>HILAIRE REHAB &amp; NURSING</v>
          </cell>
          <cell r="E308">
            <v>24495</v>
          </cell>
          <cell r="F308">
            <v>27756</v>
          </cell>
          <cell r="G308">
            <v>28481</v>
          </cell>
          <cell r="H308">
            <v>29712</v>
          </cell>
          <cell r="I308">
            <v>24799</v>
          </cell>
          <cell r="J308">
            <v>30184</v>
          </cell>
          <cell r="K308">
            <v>28242</v>
          </cell>
          <cell r="L308">
            <v>30272</v>
          </cell>
          <cell r="M308">
            <v>25263</v>
          </cell>
          <cell r="N308">
            <v>19940</v>
          </cell>
          <cell r="O308">
            <v>20364</v>
          </cell>
          <cell r="P308">
            <v>27548</v>
          </cell>
          <cell r="Q308">
            <v>317056</v>
          </cell>
          <cell r="R308">
            <v>279755.29411764705</v>
          </cell>
          <cell r="S308">
            <v>37300.705882352951</v>
          </cell>
          <cell r="T308"/>
        </row>
        <row r="309">
          <cell r="A309" t="str">
            <v>2761302</v>
          </cell>
          <cell r="B309" t="str">
            <v>2761302N</v>
          </cell>
          <cell r="C309" t="str">
            <v>01277605</v>
          </cell>
          <cell r="D309" t="str">
            <v>HILL HAVEN NURSING HOME</v>
          </cell>
          <cell r="E309">
            <v>85104</v>
          </cell>
          <cell r="F309">
            <v>97608</v>
          </cell>
          <cell r="G309">
            <v>100847</v>
          </cell>
          <cell r="H309">
            <v>93463</v>
          </cell>
          <cell r="I309">
            <v>113508</v>
          </cell>
          <cell r="J309">
            <v>112108</v>
          </cell>
          <cell r="K309">
            <v>104612</v>
          </cell>
          <cell r="L309">
            <v>98490</v>
          </cell>
          <cell r="M309">
            <v>139802</v>
          </cell>
          <cell r="N309">
            <v>122949</v>
          </cell>
          <cell r="O309">
            <v>89137</v>
          </cell>
          <cell r="P309">
            <v>104354</v>
          </cell>
          <cell r="Q309">
            <v>1261982</v>
          </cell>
          <cell r="R309">
            <v>1113513.5294117646</v>
          </cell>
          <cell r="S309">
            <v>148468.47058823542</v>
          </cell>
        </row>
        <row r="310">
          <cell r="A310" t="str">
            <v>7003350</v>
          </cell>
          <cell r="B310" t="str">
            <v>7003350N</v>
          </cell>
          <cell r="C310" t="str">
            <v>00318025</v>
          </cell>
          <cell r="D310" t="str">
            <v>HILLSIDE MANOR REHABILITATION AND EXTENDED CARE CENTER</v>
          </cell>
          <cell r="E310">
            <v>130724</v>
          </cell>
          <cell r="F310">
            <v>153106</v>
          </cell>
          <cell r="G310">
            <v>173949</v>
          </cell>
          <cell r="H310">
            <v>197280</v>
          </cell>
          <cell r="I310">
            <v>216908</v>
          </cell>
          <cell r="J310">
            <v>165918</v>
          </cell>
          <cell r="K310">
            <v>193173</v>
          </cell>
          <cell r="L310">
            <v>192418</v>
          </cell>
          <cell r="M310">
            <v>200276</v>
          </cell>
          <cell r="N310">
            <v>239950</v>
          </cell>
          <cell r="O310">
            <v>180016</v>
          </cell>
          <cell r="P310">
            <v>257777</v>
          </cell>
          <cell r="Q310">
            <v>2301495</v>
          </cell>
          <cell r="R310">
            <v>2030730.8823529407</v>
          </cell>
          <cell r="S310">
            <v>270764.11764705926</v>
          </cell>
        </row>
        <row r="311">
          <cell r="A311" t="str">
            <v>7003381</v>
          </cell>
          <cell r="B311" t="str">
            <v>7003381N</v>
          </cell>
          <cell r="C311" t="str">
            <v>00310054</v>
          </cell>
          <cell r="D311" t="str">
            <v>HOLLIS PARK MANOR NURSING HOME</v>
          </cell>
          <cell r="E311">
            <v>39597</v>
          </cell>
          <cell r="F311">
            <v>29877</v>
          </cell>
          <cell r="G311">
            <v>26012</v>
          </cell>
          <cell r="H311">
            <v>28133</v>
          </cell>
          <cell r="I311">
            <v>27378</v>
          </cell>
          <cell r="J311">
            <v>32175</v>
          </cell>
          <cell r="K311">
            <v>34555</v>
          </cell>
          <cell r="L311">
            <v>26848</v>
          </cell>
          <cell r="M311">
            <v>37990</v>
          </cell>
          <cell r="N311">
            <v>30973</v>
          </cell>
          <cell r="O311">
            <v>34125</v>
          </cell>
          <cell r="P311">
            <v>36360</v>
          </cell>
          <cell r="Q311">
            <v>384023</v>
          </cell>
          <cell r="R311">
            <v>338843.82352941169</v>
          </cell>
          <cell r="S311">
            <v>45179.176470588311</v>
          </cell>
        </row>
        <row r="312">
          <cell r="A312" t="str">
            <v>7003409</v>
          </cell>
          <cell r="B312" t="str">
            <v>7003409N</v>
          </cell>
          <cell r="C312" t="str">
            <v>00308769</v>
          </cell>
          <cell r="D312" t="str">
            <v>HOLLISWOOD CENTER FOR REHABILITATION AND HEALTHCARE</v>
          </cell>
          <cell r="E312">
            <v>200115</v>
          </cell>
          <cell r="F312">
            <v>121943</v>
          </cell>
          <cell r="G312">
            <v>110748</v>
          </cell>
          <cell r="H312">
            <v>154108</v>
          </cell>
          <cell r="I312">
            <v>125829</v>
          </cell>
          <cell r="J312">
            <v>134019</v>
          </cell>
          <cell r="K312">
            <v>154805</v>
          </cell>
          <cell r="L312">
            <v>122821</v>
          </cell>
          <cell r="M312">
            <v>145388</v>
          </cell>
          <cell r="N312">
            <v>134791</v>
          </cell>
          <cell r="O312">
            <v>159838</v>
          </cell>
          <cell r="P312">
            <v>178180</v>
          </cell>
          <cell r="Q312">
            <v>1742585</v>
          </cell>
          <cell r="R312">
            <v>1537575</v>
          </cell>
          <cell r="S312">
            <v>205010</v>
          </cell>
        </row>
        <row r="313">
          <cell r="A313" t="str">
            <v>5907313</v>
          </cell>
          <cell r="B313" t="str">
            <v>5907313N</v>
          </cell>
          <cell r="C313" t="str">
            <v>00309320</v>
          </cell>
          <cell r="D313" t="str">
            <v>HOME FOR AGED BLIND</v>
          </cell>
          <cell r="E313">
            <v>49761</v>
          </cell>
          <cell r="F313">
            <v>50582</v>
          </cell>
          <cell r="G313">
            <v>67058</v>
          </cell>
          <cell r="H313">
            <v>38221</v>
          </cell>
          <cell r="I313">
            <v>48785</v>
          </cell>
          <cell r="J313">
            <v>55421</v>
          </cell>
          <cell r="K313">
            <v>72521</v>
          </cell>
          <cell r="L313">
            <v>54364</v>
          </cell>
          <cell r="M313">
            <v>43053</v>
          </cell>
          <cell r="N313">
            <v>73993</v>
          </cell>
          <cell r="O313">
            <v>70128</v>
          </cell>
          <cell r="P313">
            <v>56332</v>
          </cell>
          <cell r="Q313">
            <v>680219</v>
          </cell>
          <cell r="R313">
            <v>600193.23529411748</v>
          </cell>
          <cell r="S313">
            <v>80025.764705882524</v>
          </cell>
        </row>
        <row r="314">
          <cell r="A314" t="str">
            <v>7000392</v>
          </cell>
          <cell r="B314" t="str">
            <v>7000392N</v>
          </cell>
          <cell r="C314" t="str">
            <v>02995339</v>
          </cell>
          <cell r="D314" t="str">
            <v>HOPE CENTER FOR HIV AND NURSING CARE</v>
          </cell>
          <cell r="E314">
            <v>103638</v>
          </cell>
          <cell r="F314">
            <v>97634</v>
          </cell>
          <cell r="G314">
            <v>90255</v>
          </cell>
          <cell r="H314">
            <v>98604</v>
          </cell>
          <cell r="I314">
            <v>9484</v>
          </cell>
          <cell r="J314">
            <v>33729</v>
          </cell>
          <cell r="K314">
            <v>39138</v>
          </cell>
          <cell r="L314">
            <v>35797</v>
          </cell>
          <cell r="M314">
            <v>38801</v>
          </cell>
          <cell r="N314">
            <v>41097</v>
          </cell>
          <cell r="O314">
            <v>35027</v>
          </cell>
          <cell r="P314">
            <v>55721</v>
          </cell>
          <cell r="Q314">
            <v>678925</v>
          </cell>
          <cell r="R314">
            <v>599051.47058823518</v>
          </cell>
          <cell r="S314">
            <v>79873.529411764815</v>
          </cell>
        </row>
        <row r="315">
          <cell r="A315" t="str">
            <v>7001395</v>
          </cell>
          <cell r="B315" t="str">
            <v>7001395N</v>
          </cell>
          <cell r="C315" t="str">
            <v>01533146</v>
          </cell>
          <cell r="D315" t="str">
            <v>HOPKINS CENTER FOR REHABILITATION AND HEALTHCARE</v>
          </cell>
          <cell r="E315">
            <v>136179</v>
          </cell>
          <cell r="F315">
            <v>123844</v>
          </cell>
          <cell r="G315">
            <v>120931</v>
          </cell>
          <cell r="H315">
            <v>137546</v>
          </cell>
          <cell r="I315">
            <v>133351</v>
          </cell>
          <cell r="J315">
            <v>136148</v>
          </cell>
          <cell r="K315">
            <v>134537</v>
          </cell>
          <cell r="L315">
            <v>106842</v>
          </cell>
          <cell r="M315">
            <v>118733</v>
          </cell>
          <cell r="N315">
            <v>131768</v>
          </cell>
          <cell r="O315">
            <v>113287</v>
          </cell>
          <cell r="P315">
            <v>152641</v>
          </cell>
          <cell r="Q315">
            <v>1545807</v>
          </cell>
          <cell r="R315">
            <v>1363947.3529411764</v>
          </cell>
          <cell r="S315">
            <v>181859.64705882361</v>
          </cell>
        </row>
        <row r="316">
          <cell r="A316" t="str">
            <v>7003389</v>
          </cell>
          <cell r="B316" t="str">
            <v>7003389N</v>
          </cell>
          <cell r="C316" t="str">
            <v>00308594</v>
          </cell>
          <cell r="D316" t="str">
            <v>HORIZON CARE CENTER</v>
          </cell>
          <cell r="E316">
            <v>111906</v>
          </cell>
          <cell r="F316">
            <v>92420</v>
          </cell>
          <cell r="G316">
            <v>99530</v>
          </cell>
          <cell r="H316">
            <v>120022</v>
          </cell>
          <cell r="I316">
            <v>96312</v>
          </cell>
          <cell r="J316">
            <v>104984</v>
          </cell>
          <cell r="K316">
            <v>112039</v>
          </cell>
          <cell r="L316">
            <v>90034</v>
          </cell>
          <cell r="M316">
            <v>115541</v>
          </cell>
          <cell r="N316">
            <v>106120</v>
          </cell>
          <cell r="O316">
            <v>97742</v>
          </cell>
          <cell r="P316">
            <v>127834</v>
          </cell>
          <cell r="Q316">
            <v>1274484</v>
          </cell>
          <cell r="R316">
            <v>1124544.7058823528</v>
          </cell>
          <cell r="S316">
            <v>149939.29411764722</v>
          </cell>
        </row>
        <row r="317">
          <cell r="A317" t="str">
            <v>5002302</v>
          </cell>
          <cell r="B317" t="str">
            <v>5002302N</v>
          </cell>
          <cell r="C317" t="str">
            <v>00355913</v>
          </cell>
          <cell r="D317" t="str">
            <v>HORNELL GARDENS, LLC</v>
          </cell>
          <cell r="E317">
            <v>24673</v>
          </cell>
          <cell r="F317">
            <v>25392</v>
          </cell>
          <cell r="G317">
            <v>27097</v>
          </cell>
          <cell r="H317">
            <v>30984</v>
          </cell>
          <cell r="I317">
            <v>33389</v>
          </cell>
          <cell r="J317">
            <v>39342</v>
          </cell>
          <cell r="K317">
            <v>36221</v>
          </cell>
          <cell r="L317">
            <v>30190</v>
          </cell>
          <cell r="M317">
            <v>38308</v>
          </cell>
          <cell r="N317">
            <v>37950</v>
          </cell>
          <cell r="O317">
            <v>34599</v>
          </cell>
          <cell r="P317">
            <v>37988</v>
          </cell>
          <cell r="Q317">
            <v>396133</v>
          </cell>
          <cell r="R317">
            <v>349529.11764705874</v>
          </cell>
          <cell r="S317">
            <v>46603.882352941262</v>
          </cell>
        </row>
        <row r="318">
          <cell r="A318" t="str">
            <v>0101315</v>
          </cell>
          <cell r="B318" t="str">
            <v>0101315N</v>
          </cell>
          <cell r="C318" t="str">
            <v>01907877</v>
          </cell>
          <cell r="D318" t="str">
            <v>HUDSON PARK REHABILITATION AND NURSING CENTER</v>
          </cell>
          <cell r="E318">
            <v>68379</v>
          </cell>
          <cell r="F318">
            <v>54789</v>
          </cell>
          <cell r="G318">
            <v>61166</v>
          </cell>
          <cell r="H318">
            <v>75424</v>
          </cell>
          <cell r="I318">
            <v>58829</v>
          </cell>
          <cell r="J318">
            <v>56429</v>
          </cell>
          <cell r="K318">
            <v>73291</v>
          </cell>
          <cell r="L318">
            <v>62239</v>
          </cell>
          <cell r="M318">
            <v>67207</v>
          </cell>
          <cell r="N318">
            <v>79105</v>
          </cell>
          <cell r="O318">
            <v>61641</v>
          </cell>
          <cell r="P318">
            <v>83393</v>
          </cell>
          <cell r="Q318">
            <v>801892</v>
          </cell>
          <cell r="R318">
            <v>707551.76470588229</v>
          </cell>
          <cell r="S318">
            <v>94340.235294117709</v>
          </cell>
        </row>
        <row r="319">
          <cell r="A319" t="str">
            <v>7000394</v>
          </cell>
          <cell r="B319" t="str">
            <v>7000388N</v>
          </cell>
          <cell r="C319" t="str">
            <v>00308443</v>
          </cell>
          <cell r="D319" t="str">
            <v>HUDSON POINTE AT RIVERDALE CENTER FOR NURSING AND REHABILITATION</v>
          </cell>
          <cell r="E319">
            <v>61009</v>
          </cell>
          <cell r="F319">
            <v>57424</v>
          </cell>
          <cell r="G319">
            <v>62444</v>
          </cell>
          <cell r="H319">
            <v>88793</v>
          </cell>
          <cell r="I319">
            <v>93900</v>
          </cell>
          <cell r="J319">
            <v>78619</v>
          </cell>
          <cell r="K319">
            <v>85034</v>
          </cell>
          <cell r="L319">
            <v>68049</v>
          </cell>
          <cell r="M319">
            <v>73196</v>
          </cell>
          <cell r="N319">
            <v>59832</v>
          </cell>
          <cell r="O319">
            <v>53916</v>
          </cell>
          <cell r="P319">
            <v>69716</v>
          </cell>
          <cell r="Q319">
            <v>851932</v>
          </cell>
          <cell r="R319">
            <v>751704.70588235289</v>
          </cell>
          <cell r="S319">
            <v>100227.29411764711</v>
          </cell>
        </row>
        <row r="320">
          <cell r="A320" t="str">
            <v>5556302</v>
          </cell>
          <cell r="B320" t="str">
            <v>5556302N</v>
          </cell>
          <cell r="C320" t="str">
            <v>00313644</v>
          </cell>
          <cell r="D320" t="str">
            <v>HUDSON VALLEY REHABILITATION &amp; EXTENDED CARE CENTER</v>
          </cell>
          <cell r="E320">
            <v>62565</v>
          </cell>
          <cell r="F320">
            <v>57746</v>
          </cell>
          <cell r="G320">
            <v>78056</v>
          </cell>
          <cell r="H320">
            <v>82468</v>
          </cell>
          <cell r="I320">
            <v>58261</v>
          </cell>
          <cell r="J320">
            <v>48870</v>
          </cell>
          <cell r="K320">
            <v>63294</v>
          </cell>
          <cell r="L320">
            <v>52428</v>
          </cell>
          <cell r="M320">
            <v>46358</v>
          </cell>
          <cell r="N320">
            <v>58402</v>
          </cell>
          <cell r="O320">
            <v>52291</v>
          </cell>
          <cell r="P320">
            <v>67703</v>
          </cell>
          <cell r="Q320">
            <v>728442</v>
          </cell>
          <cell r="R320">
            <v>642742.94117647049</v>
          </cell>
          <cell r="S320">
            <v>85699.058823529514</v>
          </cell>
        </row>
        <row r="321">
          <cell r="A321" t="str">
            <v>5153309</v>
          </cell>
          <cell r="B321" t="str">
            <v>5153309N</v>
          </cell>
          <cell r="C321" t="str">
            <v>01987200</v>
          </cell>
          <cell r="D321" t="str">
            <v>HUNTINGTON HILLS CENTER FOR HEALTH AND REHABILITATION</v>
          </cell>
          <cell r="E321">
            <v>141661</v>
          </cell>
          <cell r="F321">
            <v>120691</v>
          </cell>
          <cell r="G321">
            <v>117495</v>
          </cell>
          <cell r="H321">
            <v>105015</v>
          </cell>
          <cell r="I321">
            <v>138649</v>
          </cell>
          <cell r="J321">
            <v>113534</v>
          </cell>
          <cell r="K321">
            <v>122922</v>
          </cell>
          <cell r="L321">
            <v>117397</v>
          </cell>
          <cell r="M321">
            <v>96771</v>
          </cell>
          <cell r="N321">
            <v>105610</v>
          </cell>
          <cell r="O321">
            <v>137780</v>
          </cell>
          <cell r="P321">
            <v>126388</v>
          </cell>
          <cell r="Q321">
            <v>1443913</v>
          </cell>
          <cell r="R321">
            <v>1274040.882352941</v>
          </cell>
          <cell r="S321">
            <v>169872.11764705903</v>
          </cell>
        </row>
        <row r="322">
          <cell r="A322" t="str">
            <v>4921302</v>
          </cell>
          <cell r="B322" t="str">
            <v>4921302N</v>
          </cell>
          <cell r="C322" t="str">
            <v>01206220</v>
          </cell>
          <cell r="D322" t="str">
            <v>HUNTINGTON LIVING CENTER</v>
          </cell>
          <cell r="E322">
            <v>44394</v>
          </cell>
          <cell r="F322">
            <v>44705</v>
          </cell>
          <cell r="G322">
            <v>47852</v>
          </cell>
          <cell r="H322">
            <v>40197</v>
          </cell>
          <cell r="I322">
            <v>43920</v>
          </cell>
          <cell r="J322">
            <v>42147</v>
          </cell>
          <cell r="K322">
            <v>46755</v>
          </cell>
          <cell r="L322">
            <v>56162</v>
          </cell>
          <cell r="M322">
            <v>42263</v>
          </cell>
          <cell r="N322">
            <v>57923</v>
          </cell>
          <cell r="O322">
            <v>46977</v>
          </cell>
          <cell r="P322">
            <v>51572</v>
          </cell>
          <cell r="Q322">
            <v>564867</v>
          </cell>
          <cell r="R322">
            <v>498412.0588235294</v>
          </cell>
          <cell r="S322">
            <v>66454.941176470602</v>
          </cell>
        </row>
        <row r="323">
          <cell r="A323" t="str">
            <v>0302302</v>
          </cell>
          <cell r="B323" t="str">
            <v>0302302N</v>
          </cell>
          <cell r="C323" t="str">
            <v>01195995</v>
          </cell>
          <cell r="D323" t="str">
            <v>IDEAL SENIOR LIVING CENTER</v>
          </cell>
          <cell r="E323">
            <v>52107</v>
          </cell>
          <cell r="F323">
            <v>53777</v>
          </cell>
          <cell r="G323">
            <v>53990</v>
          </cell>
          <cell r="H323">
            <v>57525</v>
          </cell>
          <cell r="I323">
            <v>47216</v>
          </cell>
          <cell r="J323">
            <v>54643</v>
          </cell>
          <cell r="K323">
            <v>56478</v>
          </cell>
          <cell r="L323">
            <v>52346</v>
          </cell>
          <cell r="M323">
            <v>62800</v>
          </cell>
          <cell r="N323">
            <v>54088</v>
          </cell>
          <cell r="O323">
            <v>48327</v>
          </cell>
          <cell r="P323">
            <v>49815</v>
          </cell>
          <cell r="Q323">
            <v>643112</v>
          </cell>
          <cell r="R323">
            <v>567451.76470588229</v>
          </cell>
          <cell r="S323">
            <v>75660.235294117709</v>
          </cell>
        </row>
        <row r="324">
          <cell r="A324" t="str">
            <v>7002357</v>
          </cell>
          <cell r="B324" t="str">
            <v>7002357N</v>
          </cell>
          <cell r="C324" t="str">
            <v>2072580</v>
          </cell>
          <cell r="D324" t="str">
            <v>INCARNATION CHILDRENS CENTER INC</v>
          </cell>
          <cell r="E324">
            <v>24670</v>
          </cell>
          <cell r="F324">
            <v>23062</v>
          </cell>
          <cell r="G324">
            <v>29061</v>
          </cell>
          <cell r="H324">
            <v>47100</v>
          </cell>
          <cell r="I324">
            <v>34665</v>
          </cell>
          <cell r="J324">
            <v>36562</v>
          </cell>
          <cell r="K324">
            <v>28771</v>
          </cell>
          <cell r="L324">
            <v>45543</v>
          </cell>
          <cell r="M324">
            <v>44569</v>
          </cell>
          <cell r="N324">
            <v>33973</v>
          </cell>
          <cell r="O324">
            <v>46050</v>
          </cell>
          <cell r="P324">
            <v>46767</v>
          </cell>
          <cell r="Q324">
            <v>440793</v>
          </cell>
          <cell r="R324">
            <v>388934.99999999994</v>
          </cell>
          <cell r="S324">
            <v>51858.000000000058</v>
          </cell>
        </row>
        <row r="325">
          <cell r="A325" t="str">
            <v>5725304</v>
          </cell>
          <cell r="B325" t="str">
            <v>5725304N</v>
          </cell>
          <cell r="C325" t="str">
            <v>00308512</v>
          </cell>
          <cell r="D325" t="str">
            <v>INDIAN RIVER REHABILIATION AND NURSING CENTER</v>
          </cell>
          <cell r="E325">
            <v>38213</v>
          </cell>
          <cell r="F325">
            <v>32725</v>
          </cell>
          <cell r="G325">
            <v>33870</v>
          </cell>
          <cell r="H325">
            <v>42813</v>
          </cell>
          <cell r="I325">
            <v>31381</v>
          </cell>
          <cell r="J325">
            <v>34337</v>
          </cell>
          <cell r="K325">
            <v>38854</v>
          </cell>
          <cell r="L325">
            <v>37133</v>
          </cell>
          <cell r="M325">
            <v>32821</v>
          </cell>
          <cell r="N325">
            <v>29270</v>
          </cell>
          <cell r="O325">
            <v>42450</v>
          </cell>
          <cell r="P325">
            <v>38439</v>
          </cell>
          <cell r="Q325">
            <v>432306</v>
          </cell>
          <cell r="R325">
            <v>381446.47058823524</v>
          </cell>
          <cell r="S325">
            <v>50859.529411764757</v>
          </cell>
        </row>
        <row r="326">
          <cell r="A326" t="str">
            <v>5022301</v>
          </cell>
          <cell r="B326" t="str">
            <v>5022301N</v>
          </cell>
          <cell r="C326" t="str">
            <v>01151844</v>
          </cell>
          <cell r="D326" t="str">
            <v>IRA DAVENPORT MEMORIAL HOSPITAL SNF/HRF</v>
          </cell>
          <cell r="E326">
            <v>47148</v>
          </cell>
          <cell r="F326">
            <v>23842</v>
          </cell>
          <cell r="G326">
            <v>31877</v>
          </cell>
          <cell r="H326">
            <v>41218</v>
          </cell>
          <cell r="I326">
            <v>12088</v>
          </cell>
          <cell r="J326">
            <v>48246</v>
          </cell>
          <cell r="K326">
            <v>33588</v>
          </cell>
          <cell r="L326">
            <v>39614</v>
          </cell>
          <cell r="M326">
            <v>35386</v>
          </cell>
          <cell r="N326">
            <v>45425</v>
          </cell>
          <cell r="O326">
            <v>36303</v>
          </cell>
          <cell r="P326">
            <v>45680</v>
          </cell>
          <cell r="Q326">
            <v>440415</v>
          </cell>
          <cell r="R326">
            <v>388601.47058823524</v>
          </cell>
          <cell r="S326">
            <v>51813.529411764757</v>
          </cell>
          <cell r="T326"/>
        </row>
        <row r="327">
          <cell r="A327" t="str">
            <v>3353300</v>
          </cell>
          <cell r="B327" t="str">
            <v>3353300N</v>
          </cell>
          <cell r="C327" t="str">
            <v>01370305</v>
          </cell>
          <cell r="D327" t="str">
            <v>IROQUOIS NURSING HOME, INC.</v>
          </cell>
          <cell r="E327">
            <v>47417</v>
          </cell>
          <cell r="F327">
            <v>41283</v>
          </cell>
          <cell r="G327">
            <v>60191</v>
          </cell>
          <cell r="H327">
            <v>45236</v>
          </cell>
          <cell r="I327">
            <v>66365</v>
          </cell>
          <cell r="J327">
            <v>47967</v>
          </cell>
          <cell r="K327">
            <v>46965</v>
          </cell>
          <cell r="L327">
            <v>55011</v>
          </cell>
          <cell r="M327">
            <v>53439</v>
          </cell>
          <cell r="N327">
            <v>54610</v>
          </cell>
          <cell r="O327">
            <v>52611</v>
          </cell>
          <cell r="P327">
            <v>51900</v>
          </cell>
          <cell r="Q327">
            <v>622995</v>
          </cell>
          <cell r="R327">
            <v>549701.47058823518</v>
          </cell>
          <cell r="S327">
            <v>73293.529411764815</v>
          </cell>
        </row>
        <row r="328">
          <cell r="A328" t="str">
            <v>7002352</v>
          </cell>
          <cell r="B328" t="str">
            <v>7002352N</v>
          </cell>
          <cell r="C328" t="str">
            <v>00309875</v>
          </cell>
          <cell r="D328" t="str">
            <v>ISABELLA GERIATRIC CENTER</v>
          </cell>
          <cell r="E328">
            <v>425549</v>
          </cell>
          <cell r="F328">
            <v>380685</v>
          </cell>
          <cell r="G328">
            <v>359953</v>
          </cell>
          <cell r="H328">
            <v>405541</v>
          </cell>
          <cell r="I328">
            <v>305091</v>
          </cell>
          <cell r="J328">
            <v>300772</v>
          </cell>
          <cell r="K328">
            <v>419568</v>
          </cell>
          <cell r="L328">
            <v>305095</v>
          </cell>
          <cell r="M328">
            <v>347513</v>
          </cell>
          <cell r="N328">
            <v>417258</v>
          </cell>
          <cell r="O328">
            <v>321496</v>
          </cell>
          <cell r="P328">
            <v>393686</v>
          </cell>
          <cell r="Q328">
            <v>4382207</v>
          </cell>
          <cell r="R328">
            <v>3866653.2352941171</v>
          </cell>
          <cell r="S328">
            <v>515553.76470588287</v>
          </cell>
        </row>
        <row r="329">
          <cell r="A329" t="str">
            <v>5151318</v>
          </cell>
          <cell r="B329" t="str">
            <v>5151318N</v>
          </cell>
          <cell r="C329" t="str">
            <v>02228191</v>
          </cell>
          <cell r="D329" t="str">
            <v>ISLAND NURSING AND REHAB CENTER</v>
          </cell>
          <cell r="E329">
            <v>36005</v>
          </cell>
          <cell r="F329">
            <v>38793</v>
          </cell>
          <cell r="G329">
            <v>42122</v>
          </cell>
          <cell r="H329">
            <v>39020</v>
          </cell>
          <cell r="I329">
            <v>49530</v>
          </cell>
          <cell r="J329">
            <v>60582</v>
          </cell>
          <cell r="K329">
            <v>44434</v>
          </cell>
          <cell r="L329">
            <v>43821</v>
          </cell>
          <cell r="M329">
            <v>41597</v>
          </cell>
          <cell r="N329">
            <v>38313</v>
          </cell>
          <cell r="O329">
            <v>41993</v>
          </cell>
          <cell r="P329">
            <v>56486</v>
          </cell>
          <cell r="Q329">
            <v>532696</v>
          </cell>
          <cell r="R329">
            <v>470025.88235294115</v>
          </cell>
          <cell r="S329">
            <v>62670.117647058854</v>
          </cell>
        </row>
        <row r="330">
          <cell r="A330" t="str">
            <v>7003346</v>
          </cell>
          <cell r="B330" t="str">
            <v>7003346N</v>
          </cell>
          <cell r="C330" t="str">
            <v>00308952</v>
          </cell>
          <cell r="D330" t="str">
            <v>JAMAICA HOSPITAL NURSING HOME CO INC</v>
          </cell>
          <cell r="E330">
            <v>115424</v>
          </cell>
          <cell r="F330">
            <v>102727</v>
          </cell>
          <cell r="G330">
            <v>132555</v>
          </cell>
          <cell r="H330">
            <v>142907</v>
          </cell>
          <cell r="I330">
            <v>115657</v>
          </cell>
          <cell r="J330">
            <v>133196</v>
          </cell>
          <cell r="K330">
            <v>113794</v>
          </cell>
          <cell r="L330">
            <v>112141</v>
          </cell>
          <cell r="M330">
            <v>120369</v>
          </cell>
          <cell r="N330">
            <v>136975</v>
          </cell>
          <cell r="O330">
            <v>106187</v>
          </cell>
          <cell r="P330">
            <v>127005.93</v>
          </cell>
          <cell r="Q330">
            <v>1458937.93</v>
          </cell>
          <cell r="R330">
            <v>1287298.1735294114</v>
          </cell>
          <cell r="S330">
            <v>171639.7564705885</v>
          </cell>
        </row>
        <row r="331">
          <cell r="A331" t="str">
            <v>4102309</v>
          </cell>
          <cell r="B331" t="str">
            <v>4102309N</v>
          </cell>
          <cell r="C331" t="str">
            <v>00872899</v>
          </cell>
          <cell r="D331" t="str">
            <v>JAMES A EDDY MEMORIAL GERIATRIC CENTER</v>
          </cell>
          <cell r="E331">
            <v>41079</v>
          </cell>
          <cell r="F331">
            <v>39388</v>
          </cell>
          <cell r="G331">
            <v>52050</v>
          </cell>
          <cell r="H331">
            <v>37888</v>
          </cell>
          <cell r="I331">
            <v>46845</v>
          </cell>
          <cell r="J331">
            <v>40065</v>
          </cell>
          <cell r="K331">
            <v>49194</v>
          </cell>
          <cell r="L331">
            <v>42021</v>
          </cell>
          <cell r="M331">
            <v>36572</v>
          </cell>
          <cell r="N331">
            <v>43413</v>
          </cell>
          <cell r="O331">
            <v>50472</v>
          </cell>
          <cell r="P331">
            <v>43460</v>
          </cell>
          <cell r="Q331">
            <v>522447</v>
          </cell>
          <cell r="R331">
            <v>460982.6470588235</v>
          </cell>
          <cell r="S331">
            <v>61464.352941176505</v>
          </cell>
        </row>
        <row r="332">
          <cell r="A332" t="str">
            <v>0303306</v>
          </cell>
          <cell r="B332" t="str">
            <v>0303306N</v>
          </cell>
          <cell r="C332" t="str">
            <v>00864324</v>
          </cell>
          <cell r="D332" t="str">
            <v>JAMES G JOHNSTON MEMORIAL NURSING HOME</v>
          </cell>
          <cell r="E332">
            <v>46979</v>
          </cell>
          <cell r="F332">
            <v>48839</v>
          </cell>
          <cell r="G332">
            <v>52019</v>
          </cell>
          <cell r="H332">
            <v>46927</v>
          </cell>
          <cell r="I332">
            <v>42557</v>
          </cell>
          <cell r="J332">
            <v>51894</v>
          </cell>
          <cell r="K332">
            <v>52932</v>
          </cell>
          <cell r="L332">
            <v>53396</v>
          </cell>
          <cell r="M332">
            <v>52556</v>
          </cell>
          <cell r="N332">
            <v>45085</v>
          </cell>
          <cell r="O332">
            <v>51227</v>
          </cell>
          <cell r="P332">
            <v>50222</v>
          </cell>
          <cell r="Q332">
            <v>594633</v>
          </cell>
          <cell r="R332">
            <v>524676.17647058819</v>
          </cell>
          <cell r="S332">
            <v>69956.823529411806</v>
          </cell>
        </row>
        <row r="333">
          <cell r="A333" t="str">
            <v>3301329</v>
          </cell>
          <cell r="B333" t="str">
            <v>3301329N</v>
          </cell>
          <cell r="C333" t="str">
            <v>00356390</v>
          </cell>
          <cell r="D333" t="str">
            <v>JAMES SQUARE NURSING AND REHABILITATION CENTRE</v>
          </cell>
          <cell r="E333">
            <v>139602</v>
          </cell>
          <cell r="F333">
            <v>140585</v>
          </cell>
          <cell r="G333">
            <v>146301</v>
          </cell>
          <cell r="H333">
            <v>153441</v>
          </cell>
          <cell r="I333">
            <v>142150</v>
          </cell>
          <cell r="J333">
            <v>172067</v>
          </cell>
          <cell r="K333">
            <v>146554</v>
          </cell>
          <cell r="L333">
            <v>166871</v>
          </cell>
          <cell r="M333">
            <v>151939</v>
          </cell>
          <cell r="N333">
            <v>148784</v>
          </cell>
          <cell r="O333">
            <v>159075</v>
          </cell>
          <cell r="P333">
            <v>155386</v>
          </cell>
          <cell r="Q333">
            <v>1822755</v>
          </cell>
          <cell r="R333">
            <v>1608313.2352941176</v>
          </cell>
          <cell r="S333">
            <v>214441.76470588241</v>
          </cell>
        </row>
        <row r="334">
          <cell r="A334" t="str">
            <v>7000313</v>
          </cell>
          <cell r="B334" t="str">
            <v>7000313N</v>
          </cell>
          <cell r="C334" t="str">
            <v>00311046</v>
          </cell>
          <cell r="D334" t="str">
            <v>JEANNE JUGAN RESIDENCE</v>
          </cell>
          <cell r="E334">
            <v>30665</v>
          </cell>
          <cell r="F334">
            <v>19287</v>
          </cell>
          <cell r="G334">
            <v>11167</v>
          </cell>
          <cell r="H334">
            <v>18904</v>
          </cell>
          <cell r="I334">
            <v>15094</v>
          </cell>
          <cell r="J334">
            <v>15236</v>
          </cell>
          <cell r="K334">
            <v>20610</v>
          </cell>
          <cell r="L334">
            <v>12568</v>
          </cell>
          <cell r="M334">
            <v>27920</v>
          </cell>
          <cell r="N334">
            <v>20562</v>
          </cell>
          <cell r="O334">
            <v>20855</v>
          </cell>
          <cell r="P334">
            <v>23478</v>
          </cell>
          <cell r="Q334">
            <v>236346</v>
          </cell>
          <cell r="R334">
            <v>208540.5882352941</v>
          </cell>
          <cell r="S334">
            <v>27805.411764705903</v>
          </cell>
        </row>
        <row r="335">
          <cell r="A335" t="str">
            <v>5151317</v>
          </cell>
          <cell r="B335" t="str">
            <v>5151317N</v>
          </cell>
          <cell r="C335" t="str">
            <v>02287410</v>
          </cell>
          <cell r="D335" t="str">
            <v>JEFFERSON'S FERRY</v>
          </cell>
          <cell r="E335">
            <v>15682</v>
          </cell>
          <cell r="F335">
            <v>14942</v>
          </cell>
          <cell r="G335">
            <v>19718</v>
          </cell>
          <cell r="H335">
            <v>13543</v>
          </cell>
          <cell r="I335">
            <v>13197</v>
          </cell>
          <cell r="J335">
            <v>15113</v>
          </cell>
          <cell r="K335">
            <v>13733</v>
          </cell>
          <cell r="L335">
            <v>16047</v>
          </cell>
          <cell r="M335">
            <v>15510</v>
          </cell>
          <cell r="N335">
            <v>14419</v>
          </cell>
          <cell r="O335">
            <v>16292</v>
          </cell>
          <cell r="P335">
            <v>20180</v>
          </cell>
          <cell r="Q335">
            <v>188376</v>
          </cell>
          <cell r="R335">
            <v>166214.1176470588</v>
          </cell>
          <cell r="S335">
            <v>22161.882352941204</v>
          </cell>
        </row>
        <row r="336">
          <cell r="A336" t="str">
            <v>1427000</v>
          </cell>
          <cell r="B336" t="str">
            <v>1427000N</v>
          </cell>
          <cell r="C336" t="str">
            <v>00475278</v>
          </cell>
          <cell r="D336" t="str">
            <v>JENNIE B RICHMOND CHAFFEE NURSING HOME COMPANY INC</v>
          </cell>
          <cell r="E336">
            <v>20850</v>
          </cell>
          <cell r="F336">
            <v>28711</v>
          </cell>
          <cell r="G336">
            <v>30094</v>
          </cell>
          <cell r="H336">
            <v>31631</v>
          </cell>
          <cell r="I336">
            <v>32301</v>
          </cell>
          <cell r="J336">
            <v>27059</v>
          </cell>
          <cell r="K336">
            <v>27861</v>
          </cell>
          <cell r="L336">
            <v>30884</v>
          </cell>
          <cell r="M336">
            <v>29084</v>
          </cell>
          <cell r="N336">
            <v>23179</v>
          </cell>
          <cell r="O336">
            <v>28387</v>
          </cell>
          <cell r="P336">
            <v>30968</v>
          </cell>
          <cell r="Q336">
            <v>341009</v>
          </cell>
          <cell r="R336">
            <v>300890.29411764705</v>
          </cell>
          <cell r="S336">
            <v>40118.705882352951</v>
          </cell>
        </row>
        <row r="337">
          <cell r="A337" t="str">
            <v>3301309</v>
          </cell>
          <cell r="B337" t="str">
            <v>3301309N</v>
          </cell>
          <cell r="C337" t="str">
            <v>02995453</v>
          </cell>
          <cell r="D337" t="str">
            <v>JEWISH HOME OF CENTRAL NEW YORK</v>
          </cell>
          <cell r="E337">
            <v>67957</v>
          </cell>
          <cell r="F337">
            <v>61521</v>
          </cell>
          <cell r="G337">
            <v>63525</v>
          </cell>
          <cell r="H337">
            <v>75119</v>
          </cell>
          <cell r="I337">
            <v>62784</v>
          </cell>
          <cell r="J337">
            <v>59279</v>
          </cell>
          <cell r="K337">
            <v>71369</v>
          </cell>
          <cell r="L337">
            <v>72069</v>
          </cell>
          <cell r="M337">
            <v>64665</v>
          </cell>
          <cell r="N337">
            <v>68145</v>
          </cell>
          <cell r="O337">
            <v>60925</v>
          </cell>
          <cell r="P337">
            <v>67855</v>
          </cell>
          <cell r="Q337">
            <v>795213</v>
          </cell>
          <cell r="R337">
            <v>701658.52941176458</v>
          </cell>
          <cell r="S337">
            <v>93554.470588235417</v>
          </cell>
        </row>
        <row r="338">
          <cell r="A338" t="str">
            <v>2750304</v>
          </cell>
          <cell r="B338" t="str">
            <v>2750304N</v>
          </cell>
          <cell r="C338" t="str">
            <v>00313608</v>
          </cell>
          <cell r="D338" t="str">
            <v>JEWISH HOME OF ROCHESTER</v>
          </cell>
          <cell r="E338">
            <v>170668</v>
          </cell>
          <cell r="F338">
            <v>161590</v>
          </cell>
          <cell r="G338">
            <v>239010</v>
          </cell>
          <cell r="H338">
            <v>187989</v>
          </cell>
          <cell r="I338">
            <v>183084</v>
          </cell>
          <cell r="J338">
            <v>214818</v>
          </cell>
          <cell r="K338">
            <v>215319</v>
          </cell>
          <cell r="L338">
            <v>201227</v>
          </cell>
          <cell r="M338">
            <v>193408</v>
          </cell>
          <cell r="N338">
            <v>197669</v>
          </cell>
          <cell r="O338">
            <v>188532</v>
          </cell>
          <cell r="P338">
            <v>259441</v>
          </cell>
          <cell r="Q338">
            <v>2412755</v>
          </cell>
          <cell r="R338">
            <v>2128901.4705882352</v>
          </cell>
          <cell r="S338">
            <v>283853.52941176482</v>
          </cell>
        </row>
        <row r="339">
          <cell r="A339" t="str">
            <v>1953300</v>
          </cell>
          <cell r="B339" t="str">
            <v>1001000N</v>
          </cell>
          <cell r="C339" t="str">
            <v>01050513</v>
          </cell>
          <cell r="D339" t="str">
            <v>KAATERSKILL CARE: SKILLED NURSING AND REHAB</v>
          </cell>
          <cell r="E339">
            <v>31662</v>
          </cell>
          <cell r="F339">
            <v>35930</v>
          </cell>
          <cell r="G339">
            <v>11453</v>
          </cell>
          <cell r="H339">
            <v>57216</v>
          </cell>
          <cell r="I339">
            <v>40878</v>
          </cell>
          <cell r="J339">
            <v>45591</v>
          </cell>
          <cell r="K339">
            <v>44089</v>
          </cell>
          <cell r="L339">
            <v>42903</v>
          </cell>
          <cell r="M339">
            <v>53785</v>
          </cell>
          <cell r="N339">
            <v>39952</v>
          </cell>
          <cell r="O339">
            <v>40205</v>
          </cell>
          <cell r="P339">
            <v>40179</v>
          </cell>
          <cell r="Q339">
            <v>483843</v>
          </cell>
          <cell r="R339">
            <v>426920.29411764705</v>
          </cell>
          <cell r="S339">
            <v>56922.705882352951</v>
          </cell>
        </row>
        <row r="340">
          <cell r="A340" t="str">
            <v>3225303</v>
          </cell>
          <cell r="B340" t="str">
            <v>3225303N</v>
          </cell>
          <cell r="C340" t="str">
            <v>00311413</v>
          </cell>
          <cell r="D340" t="str">
            <v>KATHERINE LUTHER RESIDENTIAL HEALTH CARE AND REHABILITATION CENTER, IN</v>
          </cell>
          <cell r="E340">
            <v>79627</v>
          </cell>
          <cell r="F340">
            <v>77724</v>
          </cell>
          <cell r="G340">
            <v>87587</v>
          </cell>
          <cell r="H340">
            <v>73894</v>
          </cell>
          <cell r="I340">
            <v>72033</v>
          </cell>
          <cell r="J340">
            <v>76744</v>
          </cell>
          <cell r="K340">
            <v>80356</v>
          </cell>
          <cell r="L340">
            <v>80130</v>
          </cell>
          <cell r="M340">
            <v>68342</v>
          </cell>
          <cell r="N340">
            <v>63683</v>
          </cell>
          <cell r="O340">
            <v>75119</v>
          </cell>
          <cell r="P340">
            <v>69006</v>
          </cell>
          <cell r="Q340">
            <v>904245</v>
          </cell>
          <cell r="R340">
            <v>797863.23529411748</v>
          </cell>
          <cell r="S340">
            <v>106381.76470588252</v>
          </cell>
        </row>
        <row r="341">
          <cell r="A341" t="str">
            <v>5401308</v>
          </cell>
          <cell r="B341" t="str">
            <v>5401308N</v>
          </cell>
          <cell r="C341" t="str">
            <v>01659250</v>
          </cell>
          <cell r="D341" t="str">
            <v>KENDAL AT ITHACA</v>
          </cell>
          <cell r="E341">
            <v>6552</v>
          </cell>
          <cell r="F341">
            <v>6096</v>
          </cell>
          <cell r="G341">
            <v>5922</v>
          </cell>
          <cell r="H341">
            <v>5587</v>
          </cell>
          <cell r="I341">
            <v>5317</v>
          </cell>
          <cell r="J341">
            <v>5442</v>
          </cell>
          <cell r="K341">
            <v>5368</v>
          </cell>
          <cell r="L341">
            <v>5361</v>
          </cell>
          <cell r="M341">
            <v>4683</v>
          </cell>
          <cell r="N341">
            <v>4956</v>
          </cell>
          <cell r="O341">
            <v>4872</v>
          </cell>
          <cell r="P341">
            <v>5267</v>
          </cell>
          <cell r="Q341">
            <v>65423</v>
          </cell>
          <cell r="R341">
            <v>57726.176470588231</v>
          </cell>
          <cell r="S341">
            <v>7696.8235294117694</v>
          </cell>
        </row>
        <row r="342">
          <cell r="A342" t="str">
            <v>5932300</v>
          </cell>
          <cell r="B342" t="str">
            <v>5932300N</v>
          </cell>
          <cell r="C342" t="str">
            <v>02733026</v>
          </cell>
          <cell r="D342" t="str">
            <v>KENDAL ON HUDSON</v>
          </cell>
          <cell r="E342">
            <v>16778</v>
          </cell>
          <cell r="F342">
            <v>12024</v>
          </cell>
          <cell r="G342">
            <v>12823</v>
          </cell>
          <cell r="H342">
            <v>10999</v>
          </cell>
          <cell r="I342">
            <v>10540</v>
          </cell>
          <cell r="J342">
            <v>8962</v>
          </cell>
          <cell r="K342">
            <v>9239</v>
          </cell>
          <cell r="L342">
            <v>10025</v>
          </cell>
          <cell r="M342">
            <v>10837</v>
          </cell>
          <cell r="N342">
            <v>10591</v>
          </cell>
          <cell r="O342">
            <v>10077</v>
          </cell>
          <cell r="P342">
            <v>10486</v>
          </cell>
          <cell r="Q342">
            <v>133381</v>
          </cell>
          <cell r="R342">
            <v>117689.11764705881</v>
          </cell>
          <cell r="S342">
            <v>15691.882352941189</v>
          </cell>
        </row>
        <row r="343">
          <cell r="A343" t="str">
            <v>7001803</v>
          </cell>
          <cell r="B343" t="str">
            <v>7001803N</v>
          </cell>
          <cell r="C343" t="str">
            <v>00311257</v>
          </cell>
          <cell r="D343" t="str">
            <v>KING DAVID CENTER FOR NURSING AND REHABILITATION</v>
          </cell>
          <cell r="E343">
            <v>122748</v>
          </cell>
          <cell r="F343">
            <v>97545</v>
          </cell>
          <cell r="G343">
            <v>142997</v>
          </cell>
          <cell r="H343">
            <v>120043</v>
          </cell>
          <cell r="I343">
            <v>100029</v>
          </cell>
          <cell r="J343">
            <v>129063</v>
          </cell>
          <cell r="K343">
            <v>95404</v>
          </cell>
          <cell r="L343">
            <v>83513</v>
          </cell>
          <cell r="M343">
            <v>109854</v>
          </cell>
          <cell r="N343">
            <v>89542</v>
          </cell>
          <cell r="O343">
            <v>108285</v>
          </cell>
          <cell r="P343">
            <v>104113</v>
          </cell>
          <cell r="Q343">
            <v>1303136</v>
          </cell>
          <cell r="R343">
            <v>1149825.882352941</v>
          </cell>
          <cell r="S343">
            <v>153310.11764705903</v>
          </cell>
        </row>
        <row r="344">
          <cell r="A344" t="str">
            <v>5906300</v>
          </cell>
          <cell r="B344" t="str">
            <v>5906300N</v>
          </cell>
          <cell r="C344" t="str">
            <v>00312978</v>
          </cell>
          <cell r="D344" t="str">
            <v>KING STREET HOME INC</v>
          </cell>
          <cell r="E344">
            <v>37256</v>
          </cell>
          <cell r="F344">
            <v>37362</v>
          </cell>
          <cell r="G344">
            <v>40815</v>
          </cell>
          <cell r="H344">
            <v>27499</v>
          </cell>
          <cell r="I344">
            <v>34973</v>
          </cell>
          <cell r="J344">
            <v>30079</v>
          </cell>
          <cell r="K344">
            <v>40920</v>
          </cell>
          <cell r="L344">
            <v>37160</v>
          </cell>
          <cell r="M344">
            <v>33771</v>
          </cell>
          <cell r="N344">
            <v>37898</v>
          </cell>
          <cell r="O344">
            <v>29322</v>
          </cell>
          <cell r="P344">
            <v>38895</v>
          </cell>
          <cell r="Q344">
            <v>425950</v>
          </cell>
          <cell r="R344">
            <v>375838.23529411759</v>
          </cell>
          <cell r="S344">
            <v>50111.764705882408</v>
          </cell>
        </row>
        <row r="345">
          <cell r="A345" t="str">
            <v>7000372</v>
          </cell>
          <cell r="B345" t="str">
            <v>7000372N</v>
          </cell>
          <cell r="C345" t="str">
            <v>00310292</v>
          </cell>
          <cell r="D345" t="str">
            <v>KINGS HARBOR MULTICARE CENTER</v>
          </cell>
          <cell r="E345">
            <v>353554</v>
          </cell>
          <cell r="F345">
            <v>276580</v>
          </cell>
          <cell r="G345">
            <v>291285</v>
          </cell>
          <cell r="H345">
            <v>288056</v>
          </cell>
          <cell r="I345">
            <v>298263</v>
          </cell>
          <cell r="J345">
            <v>316236</v>
          </cell>
          <cell r="K345">
            <v>284973</v>
          </cell>
          <cell r="L345">
            <v>299603</v>
          </cell>
          <cell r="M345">
            <v>299602</v>
          </cell>
          <cell r="N345">
            <v>344834</v>
          </cell>
          <cell r="O345">
            <v>268264</v>
          </cell>
          <cell r="P345">
            <v>347928</v>
          </cell>
          <cell r="Q345">
            <v>3669178</v>
          </cell>
          <cell r="R345">
            <v>3237509.9999999995</v>
          </cell>
          <cell r="S345">
            <v>431668.00000000047</v>
          </cell>
        </row>
        <row r="346">
          <cell r="A346" t="str">
            <v>4601305</v>
          </cell>
          <cell r="B346" t="str">
            <v>4601305N</v>
          </cell>
          <cell r="C346" t="str">
            <v>00473881</v>
          </cell>
          <cell r="D346" t="str">
            <v>KINGSWAY ARMS NURSING CENTER INC</v>
          </cell>
          <cell r="E346">
            <v>67456</v>
          </cell>
          <cell r="F346">
            <v>77446</v>
          </cell>
          <cell r="G346">
            <v>89456</v>
          </cell>
          <cell r="H346">
            <v>90464</v>
          </cell>
          <cell r="I346">
            <v>88271</v>
          </cell>
          <cell r="J346">
            <v>94376</v>
          </cell>
          <cell r="K346">
            <v>86047</v>
          </cell>
          <cell r="L346">
            <v>92395</v>
          </cell>
          <cell r="M346">
            <v>92516</v>
          </cell>
          <cell r="N346">
            <v>89132</v>
          </cell>
          <cell r="O346">
            <v>77386</v>
          </cell>
          <cell r="P346">
            <v>92127</v>
          </cell>
          <cell r="Q346">
            <v>1037072</v>
          </cell>
          <cell r="R346">
            <v>915063.52941176458</v>
          </cell>
          <cell r="S346">
            <v>122008.47058823542</v>
          </cell>
        </row>
        <row r="347">
          <cell r="A347" t="str">
            <v>2701345</v>
          </cell>
          <cell r="B347" t="str">
            <v>2701345N</v>
          </cell>
          <cell r="C347" t="str">
            <v>00817189</v>
          </cell>
          <cell r="D347" t="str">
            <v>KIRKHAVEN</v>
          </cell>
          <cell r="E347">
            <v>47503</v>
          </cell>
          <cell r="F347">
            <v>41676</v>
          </cell>
          <cell r="G347">
            <v>63875</v>
          </cell>
          <cell r="H347">
            <v>42009</v>
          </cell>
          <cell r="I347">
            <v>68752</v>
          </cell>
          <cell r="J347">
            <v>59364</v>
          </cell>
          <cell r="K347">
            <v>51434</v>
          </cell>
          <cell r="L347">
            <v>62528</v>
          </cell>
          <cell r="M347">
            <v>52140</v>
          </cell>
          <cell r="N347">
            <v>73962</v>
          </cell>
          <cell r="O347">
            <v>59891</v>
          </cell>
          <cell r="P347">
            <v>53970</v>
          </cell>
          <cell r="Q347">
            <v>677104</v>
          </cell>
          <cell r="R347">
            <v>597444.70588235289</v>
          </cell>
          <cell r="S347">
            <v>79659.294117647107</v>
          </cell>
        </row>
        <row r="348">
          <cell r="A348" t="str">
            <v>2902307</v>
          </cell>
          <cell r="B348" t="str">
            <v>2902302N</v>
          </cell>
          <cell r="C348" t="str">
            <v>00313988</v>
          </cell>
          <cell r="D348" t="str">
            <v>KOMANOFF CENTER FOR GERIATRIC AND REHABILITATIVE MEDICINE</v>
          </cell>
          <cell r="E348">
            <v>56990</v>
          </cell>
          <cell r="F348">
            <v>49990</v>
          </cell>
          <cell r="G348">
            <v>45971</v>
          </cell>
          <cell r="H348">
            <v>50004</v>
          </cell>
          <cell r="I348">
            <v>41127</v>
          </cell>
          <cell r="J348">
            <v>40305</v>
          </cell>
          <cell r="K348">
            <v>25588</v>
          </cell>
          <cell r="L348">
            <v>51833</v>
          </cell>
          <cell r="M348">
            <v>56608</v>
          </cell>
          <cell r="N348">
            <v>62041</v>
          </cell>
          <cell r="O348">
            <v>64035</v>
          </cell>
          <cell r="P348">
            <v>53346</v>
          </cell>
          <cell r="Q348">
            <v>597838</v>
          </cell>
          <cell r="R348">
            <v>527504.1176470588</v>
          </cell>
          <cell r="S348">
            <v>70333.882352941204</v>
          </cell>
        </row>
        <row r="349">
          <cell r="A349" t="str">
            <v>7000370</v>
          </cell>
          <cell r="B349" t="str">
            <v>7000370N</v>
          </cell>
          <cell r="C349" t="str">
            <v>00311468</v>
          </cell>
          <cell r="D349" t="str">
            <v>LACONIA NURSING HOME</v>
          </cell>
          <cell r="E349">
            <v>214955</v>
          </cell>
          <cell r="F349">
            <v>104870</v>
          </cell>
          <cell r="G349">
            <v>121335</v>
          </cell>
          <cell r="H349">
            <v>126148</v>
          </cell>
          <cell r="I349">
            <v>104693</v>
          </cell>
          <cell r="J349">
            <v>104977</v>
          </cell>
          <cell r="K349">
            <v>105586</v>
          </cell>
          <cell r="L349">
            <v>104560</v>
          </cell>
          <cell r="M349">
            <v>111659</v>
          </cell>
          <cell r="N349">
            <v>117312</v>
          </cell>
          <cell r="O349">
            <v>72967</v>
          </cell>
          <cell r="P349">
            <v>22191</v>
          </cell>
          <cell r="Q349">
            <v>1311253</v>
          </cell>
          <cell r="R349">
            <v>1156987.9411764704</v>
          </cell>
          <cell r="S349">
            <v>154265.05882352963</v>
          </cell>
        </row>
        <row r="350">
          <cell r="A350" t="str">
            <v>2752301</v>
          </cell>
          <cell r="B350" t="str">
            <v>2752301N</v>
          </cell>
          <cell r="C350" t="str">
            <v>01137113</v>
          </cell>
          <cell r="D350" t="str">
            <v>LAKESIDE - BEIKIRCH CARE CENTER, INC.</v>
          </cell>
          <cell r="E350">
            <v>43820</v>
          </cell>
          <cell r="F350">
            <v>47734</v>
          </cell>
          <cell r="G350">
            <v>47795</v>
          </cell>
          <cell r="H350">
            <v>55079</v>
          </cell>
          <cell r="I350">
            <v>49262</v>
          </cell>
          <cell r="J350">
            <v>43558</v>
          </cell>
          <cell r="K350">
            <v>44210</v>
          </cell>
          <cell r="L350">
            <v>45889</v>
          </cell>
          <cell r="M350">
            <v>57523</v>
          </cell>
          <cell r="N350">
            <v>41376</v>
          </cell>
          <cell r="O350">
            <v>47436</v>
          </cell>
          <cell r="P350">
            <v>46971</v>
          </cell>
          <cell r="Q350">
            <v>570653</v>
          </cell>
          <cell r="R350">
            <v>503517.35294117645</v>
          </cell>
          <cell r="S350">
            <v>67135.647058823553</v>
          </cell>
        </row>
        <row r="351">
          <cell r="A351" t="str">
            <v>5151314</v>
          </cell>
          <cell r="B351" t="str">
            <v>5151314N</v>
          </cell>
          <cell r="C351" t="str">
            <v>01995922</v>
          </cell>
          <cell r="D351" t="str">
            <v>LAKEVIEW REHABILITATION AND CARE CENTER</v>
          </cell>
          <cell r="E351">
            <v>37145</v>
          </cell>
          <cell r="F351">
            <v>30742</v>
          </cell>
          <cell r="G351">
            <v>36336</v>
          </cell>
          <cell r="H351">
            <v>37233</v>
          </cell>
          <cell r="I351">
            <v>35393</v>
          </cell>
          <cell r="J351">
            <v>37611</v>
          </cell>
          <cell r="K351">
            <v>35885</v>
          </cell>
          <cell r="L351">
            <v>26610</v>
          </cell>
          <cell r="M351">
            <v>33061</v>
          </cell>
          <cell r="N351">
            <v>23630</v>
          </cell>
          <cell r="O351">
            <v>27951</v>
          </cell>
          <cell r="P351">
            <v>30939</v>
          </cell>
          <cell r="Q351">
            <v>392536</v>
          </cell>
          <cell r="R351">
            <v>346355.29411764705</v>
          </cell>
          <cell r="S351">
            <v>46180.705882352951</v>
          </cell>
        </row>
        <row r="352">
          <cell r="A352" t="str">
            <v>2701362</v>
          </cell>
          <cell r="B352" t="str">
            <v>2754301N</v>
          </cell>
          <cell r="C352" t="str">
            <v>00310930</v>
          </cell>
          <cell r="D352" t="str">
            <v>LATTA ROAD NURSING HOME</v>
          </cell>
          <cell r="E352">
            <v>14298</v>
          </cell>
          <cell r="F352">
            <v>16876</v>
          </cell>
          <cell r="G352">
            <v>13029</v>
          </cell>
          <cell r="H352">
            <v>18609</v>
          </cell>
          <cell r="I352">
            <v>18845</v>
          </cell>
          <cell r="J352">
            <v>18195</v>
          </cell>
          <cell r="K352">
            <v>13933</v>
          </cell>
          <cell r="L352">
            <v>19793</v>
          </cell>
          <cell r="M352">
            <v>12212</v>
          </cell>
          <cell r="N352">
            <v>16420</v>
          </cell>
          <cell r="O352">
            <v>14313</v>
          </cell>
          <cell r="P352">
            <v>14651</v>
          </cell>
          <cell r="Q352">
            <v>191174</v>
          </cell>
          <cell r="R352">
            <v>168682.94117647057</v>
          </cell>
          <cell r="S352">
            <v>22491.058823529427</v>
          </cell>
        </row>
        <row r="353">
          <cell r="A353" t="str">
            <v>2701363</v>
          </cell>
          <cell r="B353" t="str">
            <v>2754303N</v>
          </cell>
          <cell r="C353" t="str">
            <v>00310921</v>
          </cell>
          <cell r="D353" t="str">
            <v>LATTA ROAD NURSING HOME A</v>
          </cell>
          <cell r="E353">
            <v>15148</v>
          </cell>
          <cell r="F353">
            <v>12258</v>
          </cell>
          <cell r="G353">
            <v>16718</v>
          </cell>
          <cell r="H353">
            <v>13912</v>
          </cell>
          <cell r="I353">
            <v>12836</v>
          </cell>
          <cell r="J353">
            <v>12026</v>
          </cell>
          <cell r="K353">
            <v>15741</v>
          </cell>
          <cell r="L353">
            <v>18246</v>
          </cell>
          <cell r="M353">
            <v>13795</v>
          </cell>
          <cell r="N353">
            <v>18575</v>
          </cell>
          <cell r="O353">
            <v>16775</v>
          </cell>
          <cell r="P353">
            <v>16774</v>
          </cell>
          <cell r="Q353">
            <v>182804</v>
          </cell>
          <cell r="R353">
            <v>161297.64705882352</v>
          </cell>
          <cell r="S353">
            <v>21506.352941176476</v>
          </cell>
        </row>
        <row r="354">
          <cell r="A354" t="str">
            <v>7003385</v>
          </cell>
          <cell r="B354" t="str">
            <v>7003385N</v>
          </cell>
          <cell r="C354" t="str">
            <v>00309577</v>
          </cell>
          <cell r="D354" t="str">
            <v>LAWRENCE NURSING CARE CENTER, INC</v>
          </cell>
          <cell r="E354">
            <v>77796.160000000003</v>
          </cell>
          <cell r="F354">
            <v>89674</v>
          </cell>
          <cell r="G354">
            <v>127973</v>
          </cell>
          <cell r="H354">
            <v>82268</v>
          </cell>
          <cell r="I354">
            <v>66003</v>
          </cell>
          <cell r="J354">
            <v>78521</v>
          </cell>
          <cell r="K354">
            <v>75431</v>
          </cell>
          <cell r="L354">
            <v>80101</v>
          </cell>
          <cell r="M354">
            <v>67867</v>
          </cell>
          <cell r="N354">
            <v>79743</v>
          </cell>
          <cell r="O354">
            <v>75015</v>
          </cell>
          <cell r="P354">
            <v>87358</v>
          </cell>
          <cell r="Q354">
            <v>987750.16</v>
          </cell>
          <cell r="R354">
            <v>871544.25882352935</v>
          </cell>
          <cell r="S354">
            <v>116205.90117647068</v>
          </cell>
        </row>
        <row r="355">
          <cell r="A355" t="str">
            <v>1823300</v>
          </cell>
          <cell r="B355" t="str">
            <v>1823300N</v>
          </cell>
          <cell r="C355" t="str">
            <v>00356345</v>
          </cell>
          <cell r="D355" t="str">
            <v>LEROY VILLAGE GREEN RESIDENTIAL HEALTH CARE FACILITY, INC.</v>
          </cell>
          <cell r="E355">
            <v>39939</v>
          </cell>
          <cell r="F355">
            <v>48880</v>
          </cell>
          <cell r="G355">
            <v>50939</v>
          </cell>
          <cell r="H355">
            <v>40237</v>
          </cell>
          <cell r="I355">
            <v>51261</v>
          </cell>
          <cell r="J355">
            <v>48164</v>
          </cell>
          <cell r="K355">
            <v>39673</v>
          </cell>
          <cell r="L355">
            <v>51177</v>
          </cell>
          <cell r="M355">
            <v>58138</v>
          </cell>
          <cell r="N355">
            <v>44613</v>
          </cell>
          <cell r="O355">
            <v>41674</v>
          </cell>
          <cell r="P355">
            <v>35800</v>
          </cell>
          <cell r="Q355">
            <v>550495</v>
          </cell>
          <cell r="R355">
            <v>485730.88235294115</v>
          </cell>
          <cell r="S355">
            <v>64764.117647058854</v>
          </cell>
        </row>
        <row r="356">
          <cell r="A356" t="str">
            <v>2424000</v>
          </cell>
          <cell r="B356" t="str">
            <v>2424000N</v>
          </cell>
          <cell r="C356" t="str">
            <v>00565100</v>
          </cell>
          <cell r="D356" t="str">
            <v>LEWIS COUNTY GENERAL HOSPITAL-NURSING HOME UNIT</v>
          </cell>
          <cell r="E356">
            <v>52074</v>
          </cell>
          <cell r="F356">
            <v>77866</v>
          </cell>
          <cell r="G356">
            <v>55151</v>
          </cell>
          <cell r="H356">
            <v>56423</v>
          </cell>
          <cell r="I356">
            <v>70272</v>
          </cell>
          <cell r="J356">
            <v>52667</v>
          </cell>
          <cell r="K356">
            <v>62968</v>
          </cell>
          <cell r="L356">
            <v>55380</v>
          </cell>
          <cell r="M356">
            <v>76282</v>
          </cell>
          <cell r="N356">
            <v>62620</v>
          </cell>
          <cell r="O356">
            <v>61217</v>
          </cell>
          <cell r="P356">
            <v>80872</v>
          </cell>
          <cell r="Q356">
            <v>763792</v>
          </cell>
          <cell r="R356">
            <v>673934.1176470588</v>
          </cell>
          <cell r="S356">
            <v>89857.882352941204</v>
          </cell>
        </row>
        <row r="357">
          <cell r="A357" t="str">
            <v>7001397</v>
          </cell>
          <cell r="B357" t="str">
            <v>7001397N</v>
          </cell>
          <cell r="C357" t="str">
            <v>01910865</v>
          </cell>
          <cell r="D357" t="str">
            <v>LINDEN CENTER FOR NURSING AND REHABILITATION</v>
          </cell>
          <cell r="E357">
            <v>98323</v>
          </cell>
          <cell r="F357">
            <v>110818</v>
          </cell>
          <cell r="G357">
            <v>75737</v>
          </cell>
          <cell r="H357">
            <v>110960</v>
          </cell>
          <cell r="I357">
            <v>91537</v>
          </cell>
          <cell r="J357">
            <v>84391</v>
          </cell>
          <cell r="K357">
            <v>112159</v>
          </cell>
          <cell r="L357">
            <v>110352</v>
          </cell>
          <cell r="M357">
            <v>267653</v>
          </cell>
          <cell r="N357">
            <v>112858</v>
          </cell>
          <cell r="O357">
            <v>121428</v>
          </cell>
          <cell r="P357">
            <v>120372</v>
          </cell>
          <cell r="Q357">
            <v>1416588</v>
          </cell>
          <cell r="R357">
            <v>1249930.588235294</v>
          </cell>
          <cell r="S357">
            <v>166657.41176470602</v>
          </cell>
        </row>
        <row r="358">
          <cell r="A358" t="str">
            <v>7003408</v>
          </cell>
          <cell r="B358" t="str">
            <v>7003408N</v>
          </cell>
          <cell r="C358" t="str">
            <v>00335434</v>
          </cell>
          <cell r="D358" t="str">
            <v>LITTLE NECK CARE CENTER</v>
          </cell>
          <cell r="E358">
            <v>52557</v>
          </cell>
          <cell r="F358">
            <v>47235</v>
          </cell>
          <cell r="G358">
            <v>47997</v>
          </cell>
          <cell r="H358">
            <v>55191</v>
          </cell>
          <cell r="I358">
            <v>49489</v>
          </cell>
          <cell r="J358">
            <v>47519</v>
          </cell>
          <cell r="K358">
            <v>50636</v>
          </cell>
          <cell r="L358">
            <v>58925</v>
          </cell>
          <cell r="M358">
            <v>62079</v>
          </cell>
          <cell r="N358">
            <v>52325</v>
          </cell>
          <cell r="O358">
            <v>47166</v>
          </cell>
          <cell r="P358">
            <v>54239</v>
          </cell>
          <cell r="Q358">
            <v>625358</v>
          </cell>
          <cell r="R358">
            <v>551786.47058823518</v>
          </cell>
          <cell r="S358">
            <v>73571.529411764815</v>
          </cell>
        </row>
        <row r="359">
          <cell r="A359" t="str">
            <v>3402303</v>
          </cell>
          <cell r="B359" t="str">
            <v>3402303N</v>
          </cell>
          <cell r="C359" t="str">
            <v>00355642</v>
          </cell>
          <cell r="D359" t="str">
            <v>LIVING CENTER AT GENEVA - NORTH</v>
          </cell>
          <cell r="E359">
            <v>27722</v>
          </cell>
          <cell r="F359">
            <v>24999</v>
          </cell>
          <cell r="G359">
            <v>30271</v>
          </cell>
          <cell r="H359">
            <v>28068</v>
          </cell>
          <cell r="I359">
            <v>18962</v>
          </cell>
          <cell r="J359">
            <v>22527</v>
          </cell>
          <cell r="K359">
            <v>22721</v>
          </cell>
          <cell r="L359">
            <v>27625</v>
          </cell>
          <cell r="M359">
            <v>28036</v>
          </cell>
          <cell r="N359">
            <v>25128</v>
          </cell>
          <cell r="O359">
            <v>27735</v>
          </cell>
          <cell r="P359">
            <v>27816</v>
          </cell>
          <cell r="Q359">
            <v>311610</v>
          </cell>
          <cell r="R359">
            <v>274950</v>
          </cell>
          <cell r="S359">
            <v>36660</v>
          </cell>
        </row>
        <row r="360">
          <cell r="A360" t="str">
            <v>3402302</v>
          </cell>
          <cell r="B360" t="str">
            <v>3402302N</v>
          </cell>
          <cell r="C360" t="str">
            <v>00355633</v>
          </cell>
          <cell r="D360" t="str">
            <v>LIVING CENTER AT GENEVA - SOUTH</v>
          </cell>
          <cell r="E360">
            <v>25018</v>
          </cell>
          <cell r="F360">
            <v>25992</v>
          </cell>
          <cell r="G360">
            <v>33691</v>
          </cell>
          <cell r="H360">
            <v>25842</v>
          </cell>
          <cell r="I360">
            <v>25641</v>
          </cell>
          <cell r="J360">
            <v>31583</v>
          </cell>
          <cell r="K360">
            <v>19406</v>
          </cell>
          <cell r="L360">
            <v>32799</v>
          </cell>
          <cell r="M360">
            <v>22375</v>
          </cell>
          <cell r="N360">
            <v>27241</v>
          </cell>
          <cell r="O360">
            <v>30255</v>
          </cell>
          <cell r="P360">
            <v>16970</v>
          </cell>
          <cell r="Q360">
            <v>316813</v>
          </cell>
          <cell r="R360">
            <v>279540.88235294115</v>
          </cell>
          <cell r="S360">
            <v>37272.117647058854</v>
          </cell>
          <cell r="T360"/>
        </row>
        <row r="361">
          <cell r="A361" t="str">
            <v>2522300</v>
          </cell>
          <cell r="B361" t="str">
            <v>2522300N</v>
          </cell>
          <cell r="C361" t="str">
            <v>00355459</v>
          </cell>
          <cell r="D361" t="str">
            <v>LIVINGSTON COUNTY CENTER FOR NURSING AND REHABILITATION</v>
          </cell>
          <cell r="E361">
            <v>106864</v>
          </cell>
          <cell r="F361">
            <v>111065</v>
          </cell>
          <cell r="G361">
            <v>111445</v>
          </cell>
          <cell r="H361">
            <v>122918</v>
          </cell>
          <cell r="I361">
            <v>101184</v>
          </cell>
          <cell r="J361">
            <v>122045</v>
          </cell>
          <cell r="K361">
            <v>111218</v>
          </cell>
          <cell r="L361">
            <v>116773</v>
          </cell>
          <cell r="M361">
            <v>106796</v>
          </cell>
          <cell r="N361">
            <v>104339</v>
          </cell>
          <cell r="O361">
            <v>70419</v>
          </cell>
          <cell r="P361">
            <v>132076</v>
          </cell>
          <cell r="Q361">
            <v>1317142</v>
          </cell>
          <cell r="R361">
            <v>1162184.1176470586</v>
          </cell>
          <cell r="S361">
            <v>154957.88235294144</v>
          </cell>
        </row>
        <row r="362">
          <cell r="A362" t="str">
            <v>1063302</v>
          </cell>
          <cell r="B362" t="str">
            <v>1063302N</v>
          </cell>
          <cell r="C362">
            <v>0</v>
          </cell>
          <cell r="D362" t="str">
            <v>LIVINGSTON HILLS NURSING AND REHABILITATION CENTER</v>
          </cell>
          <cell r="E362">
            <v>34635</v>
          </cell>
          <cell r="F362">
            <v>27138</v>
          </cell>
          <cell r="G362">
            <v>40094</v>
          </cell>
          <cell r="H362">
            <v>40936</v>
          </cell>
          <cell r="I362">
            <v>43096</v>
          </cell>
          <cell r="J362">
            <v>47259</v>
          </cell>
          <cell r="K362">
            <v>39337</v>
          </cell>
          <cell r="L362">
            <v>44892</v>
          </cell>
          <cell r="M362">
            <v>57050</v>
          </cell>
          <cell r="N362">
            <v>47274</v>
          </cell>
          <cell r="O362">
            <v>35688</v>
          </cell>
          <cell r="P362">
            <v>53264</v>
          </cell>
          <cell r="Q362">
            <v>510663</v>
          </cell>
          <cell r="R362">
            <v>450584.99999999994</v>
          </cell>
          <cell r="S362">
            <v>60078.000000000058</v>
          </cell>
        </row>
        <row r="363">
          <cell r="A363" t="str">
            <v>7003377</v>
          </cell>
          <cell r="B363" t="str">
            <v>7003377N</v>
          </cell>
          <cell r="C363" t="str">
            <v>01280840</v>
          </cell>
          <cell r="D363" t="str">
            <v>LONG ISLAND CARE CENTER INC</v>
          </cell>
          <cell r="E363">
            <v>56855</v>
          </cell>
          <cell r="F363">
            <v>61876</v>
          </cell>
          <cell r="G363">
            <v>68352</v>
          </cell>
          <cell r="H363">
            <v>81225</v>
          </cell>
          <cell r="I363">
            <v>81737</v>
          </cell>
          <cell r="J363">
            <v>74756</v>
          </cell>
          <cell r="K363">
            <v>71892</v>
          </cell>
          <cell r="L363">
            <v>59438</v>
          </cell>
          <cell r="M363">
            <v>109848</v>
          </cell>
          <cell r="N363">
            <v>74579</v>
          </cell>
          <cell r="O363">
            <v>70849</v>
          </cell>
          <cell r="P363">
            <v>81858</v>
          </cell>
          <cell r="Q363">
            <v>893265</v>
          </cell>
          <cell r="R363">
            <v>788174.99999999988</v>
          </cell>
          <cell r="S363">
            <v>105090.00000000012</v>
          </cell>
        </row>
        <row r="364">
          <cell r="A364" t="str">
            <v>5151310</v>
          </cell>
          <cell r="B364" t="str">
            <v>5151310N</v>
          </cell>
          <cell r="C364" t="str">
            <v>01312716</v>
          </cell>
          <cell r="D364" t="str">
            <v>LONG ISLAND STATE VETERANS HOME</v>
          </cell>
          <cell r="E364">
            <v>153110</v>
          </cell>
          <cell r="F364">
            <v>164170</v>
          </cell>
          <cell r="G364">
            <v>174178</v>
          </cell>
          <cell r="H364">
            <v>156010</v>
          </cell>
          <cell r="I364">
            <v>135523</v>
          </cell>
          <cell r="J364">
            <v>171622</v>
          </cell>
          <cell r="K364">
            <v>198451</v>
          </cell>
          <cell r="L364">
            <v>177642</v>
          </cell>
          <cell r="M364">
            <v>222094</v>
          </cell>
          <cell r="N364">
            <v>171943</v>
          </cell>
          <cell r="O364">
            <v>163070</v>
          </cell>
          <cell r="P364">
            <v>175670</v>
          </cell>
          <cell r="Q364">
            <v>2063483</v>
          </cell>
          <cell r="R364">
            <v>1820720.2941176468</v>
          </cell>
          <cell r="S364">
            <v>242762.70588235324</v>
          </cell>
        </row>
        <row r="365">
          <cell r="A365" t="str">
            <v>3301327</v>
          </cell>
          <cell r="B365" t="str">
            <v>3301327N</v>
          </cell>
          <cell r="C365" t="str">
            <v>00483894</v>
          </cell>
          <cell r="D365" t="str">
            <v>LORETTO HEALTH &amp; REHABILITATION CENTER</v>
          </cell>
          <cell r="E365">
            <v>236374</v>
          </cell>
          <cell r="F365">
            <v>224454</v>
          </cell>
          <cell r="G365">
            <v>261484</v>
          </cell>
          <cell r="H365">
            <v>240240</v>
          </cell>
          <cell r="I365">
            <v>251437</v>
          </cell>
          <cell r="J365">
            <v>227096</v>
          </cell>
          <cell r="K365">
            <v>261648</v>
          </cell>
          <cell r="L365">
            <v>223179</v>
          </cell>
          <cell r="M365">
            <v>314243</v>
          </cell>
          <cell r="N365">
            <v>270247</v>
          </cell>
          <cell r="O365">
            <v>250622</v>
          </cell>
          <cell r="P365">
            <v>250184</v>
          </cell>
          <cell r="Q365">
            <v>3011208</v>
          </cell>
          <cell r="R365">
            <v>2656948.2352941171</v>
          </cell>
          <cell r="S365">
            <v>354259.76470588287</v>
          </cell>
        </row>
        <row r="366">
          <cell r="A366" t="str">
            <v>7001313</v>
          </cell>
          <cell r="B366" t="str">
            <v>7001313N</v>
          </cell>
          <cell r="C366" t="str">
            <v>00310343</v>
          </cell>
          <cell r="D366" t="str">
            <v>LUTHERAN AUGUSTANA CENTER</v>
          </cell>
          <cell r="E366">
            <v>81157</v>
          </cell>
          <cell r="F366">
            <v>82014</v>
          </cell>
          <cell r="G366">
            <v>106073</v>
          </cell>
          <cell r="H366">
            <v>88800</v>
          </cell>
          <cell r="I366">
            <v>71390</v>
          </cell>
          <cell r="J366">
            <v>108006</v>
          </cell>
          <cell r="K366">
            <v>78597</v>
          </cell>
          <cell r="L366">
            <v>94187</v>
          </cell>
          <cell r="M366">
            <v>93134</v>
          </cell>
          <cell r="N366">
            <v>80801</v>
          </cell>
          <cell r="O366">
            <v>49628</v>
          </cell>
          <cell r="P366">
            <v>88518</v>
          </cell>
          <cell r="Q366">
            <v>1022305</v>
          </cell>
          <cell r="R366">
            <v>902033.82352941169</v>
          </cell>
          <cell r="S366">
            <v>120271.17647058831</v>
          </cell>
        </row>
        <row r="367">
          <cell r="A367" t="str">
            <v>1302306</v>
          </cell>
          <cell r="B367" t="str">
            <v>1302306N</v>
          </cell>
          <cell r="C367" t="str">
            <v>2996812</v>
          </cell>
          <cell r="D367" t="str">
            <v>LUTHERAN CENTER AT POUGHKEEPSIE, INC.</v>
          </cell>
          <cell r="E367">
            <v>74991</v>
          </cell>
          <cell r="F367">
            <v>69777</v>
          </cell>
          <cell r="G367">
            <v>66786</v>
          </cell>
          <cell r="H367">
            <v>79567</v>
          </cell>
          <cell r="I367">
            <v>65313</v>
          </cell>
          <cell r="J367">
            <v>57758</v>
          </cell>
          <cell r="K367">
            <v>59795</v>
          </cell>
          <cell r="L367">
            <v>70569</v>
          </cell>
          <cell r="M367">
            <v>58151</v>
          </cell>
          <cell r="N367">
            <v>65164</v>
          </cell>
          <cell r="O367">
            <v>74691</v>
          </cell>
          <cell r="P367">
            <v>63502</v>
          </cell>
          <cell r="Q367">
            <v>806064</v>
          </cell>
          <cell r="R367">
            <v>711232.94117647049</v>
          </cell>
          <cell r="S367">
            <v>94831.058823529514</v>
          </cell>
        </row>
        <row r="368">
          <cell r="A368" t="str">
            <v>0602308</v>
          </cell>
          <cell r="B368" t="str">
            <v>0602308N</v>
          </cell>
          <cell r="C368" t="str">
            <v>00314618</v>
          </cell>
          <cell r="D368" t="str">
            <v>LUTHERAN RETIREMENT HOME</v>
          </cell>
          <cell r="E368">
            <v>53346</v>
          </cell>
          <cell r="F368">
            <v>30225</v>
          </cell>
          <cell r="G368">
            <v>41772</v>
          </cell>
          <cell r="H368">
            <v>103926</v>
          </cell>
          <cell r="I368">
            <v>48652</v>
          </cell>
          <cell r="J368">
            <v>66803</v>
          </cell>
          <cell r="K368">
            <v>50058</v>
          </cell>
          <cell r="L368">
            <v>60587</v>
          </cell>
          <cell r="M368">
            <v>59046</v>
          </cell>
          <cell r="N368">
            <v>58873</v>
          </cell>
          <cell r="O368">
            <v>57216</v>
          </cell>
          <cell r="P368">
            <v>64242</v>
          </cell>
          <cell r="Q368">
            <v>694746</v>
          </cell>
          <cell r="R368">
            <v>613011.17647058819</v>
          </cell>
          <cell r="S368">
            <v>81734.823529411806</v>
          </cell>
        </row>
        <row r="369">
          <cell r="A369" t="str">
            <v>2911303</v>
          </cell>
          <cell r="B369" t="str">
            <v>2911303N</v>
          </cell>
          <cell r="C369" t="str">
            <v>00312969</v>
          </cell>
          <cell r="D369" t="str">
            <v>LYNBROOK RESTORATIVE THERAPY AND NURSING</v>
          </cell>
          <cell r="E369">
            <v>15801</v>
          </cell>
          <cell r="F369">
            <v>15938</v>
          </cell>
          <cell r="G369">
            <v>20449</v>
          </cell>
          <cell r="H369">
            <v>20412</v>
          </cell>
          <cell r="I369">
            <v>12811</v>
          </cell>
          <cell r="J369">
            <v>19821</v>
          </cell>
          <cell r="K369">
            <v>13199</v>
          </cell>
          <cell r="L369">
            <v>17780</v>
          </cell>
          <cell r="M369">
            <v>20176</v>
          </cell>
          <cell r="N369">
            <v>14538</v>
          </cell>
          <cell r="O369">
            <v>16122</v>
          </cell>
          <cell r="P369">
            <v>19395</v>
          </cell>
          <cell r="Q369">
            <v>206442</v>
          </cell>
          <cell r="R369">
            <v>182154.70588235292</v>
          </cell>
          <cell r="S369">
            <v>24287.294117647078</v>
          </cell>
        </row>
        <row r="370">
          <cell r="A370" t="str">
            <v>3429300</v>
          </cell>
          <cell r="B370" t="str">
            <v>3429300N</v>
          </cell>
          <cell r="C370" t="str">
            <v>00311266</v>
          </cell>
          <cell r="D370" t="str">
            <v>M.M. EWING CONTINUING CARE CENTER</v>
          </cell>
          <cell r="E370">
            <v>88040</v>
          </cell>
          <cell r="F370">
            <v>92499</v>
          </cell>
          <cell r="G370">
            <v>98190</v>
          </cell>
          <cell r="H370">
            <v>98233</v>
          </cell>
          <cell r="I370">
            <v>96568</v>
          </cell>
          <cell r="J370">
            <v>91256</v>
          </cell>
          <cell r="K370">
            <v>84836</v>
          </cell>
          <cell r="L370">
            <v>97656</v>
          </cell>
          <cell r="M370">
            <v>87471</v>
          </cell>
          <cell r="N370">
            <v>82981</v>
          </cell>
          <cell r="O370">
            <v>85531</v>
          </cell>
          <cell r="P370">
            <v>77684</v>
          </cell>
          <cell r="Q370">
            <v>1080945</v>
          </cell>
          <cell r="R370">
            <v>953774.99999999988</v>
          </cell>
          <cell r="S370">
            <v>127170.00000000012</v>
          </cell>
        </row>
        <row r="371">
          <cell r="A371" t="str">
            <v>7002353</v>
          </cell>
          <cell r="B371" t="str">
            <v>7002353N</v>
          </cell>
          <cell r="C371" t="str">
            <v>01552056</v>
          </cell>
          <cell r="D371" t="str">
            <v>MANHATTAN CENTER FOR NURSING AND REHABILITATION</v>
          </cell>
          <cell r="E371">
            <v>4344</v>
          </cell>
          <cell r="F371">
            <v>331586</v>
          </cell>
          <cell r="G371">
            <v>331586</v>
          </cell>
          <cell r="H371">
            <v>514</v>
          </cell>
          <cell r="I371">
            <v>312</v>
          </cell>
          <cell r="J371">
            <v>966</v>
          </cell>
          <cell r="K371">
            <v>678</v>
          </cell>
          <cell r="L371">
            <v>0</v>
          </cell>
          <cell r="M371">
            <v>263</v>
          </cell>
          <cell r="N371">
            <v>0</v>
          </cell>
          <cell r="O371">
            <v>226</v>
          </cell>
          <cell r="P371">
            <v>27</v>
          </cell>
          <cell r="Q371">
            <v>670502</v>
          </cell>
          <cell r="R371">
            <v>591619.4117647059</v>
          </cell>
          <cell r="S371">
            <v>78882.588235294097</v>
          </cell>
        </row>
        <row r="372">
          <cell r="A372" t="str">
            <v>7000387</v>
          </cell>
          <cell r="B372" t="str">
            <v>7000387N</v>
          </cell>
          <cell r="C372" t="str">
            <v>01101615</v>
          </cell>
          <cell r="D372" t="str">
            <v>MANHATTANVILLE HEALTH CARE CENTER</v>
          </cell>
          <cell r="E372">
            <v>92867</v>
          </cell>
          <cell r="F372">
            <v>79760</v>
          </cell>
          <cell r="G372">
            <v>76057</v>
          </cell>
          <cell r="H372">
            <v>95062</v>
          </cell>
          <cell r="I372">
            <v>83372</v>
          </cell>
          <cell r="J372">
            <v>84547</v>
          </cell>
          <cell r="K372">
            <v>106200</v>
          </cell>
          <cell r="L372">
            <v>98103</v>
          </cell>
          <cell r="M372">
            <v>108739</v>
          </cell>
          <cell r="N372">
            <v>96383</v>
          </cell>
          <cell r="O372">
            <v>84664</v>
          </cell>
          <cell r="P372">
            <v>82109</v>
          </cell>
          <cell r="Q372">
            <v>1087863</v>
          </cell>
          <cell r="R372">
            <v>959879.1176470588</v>
          </cell>
          <cell r="S372">
            <v>127983.8823529412</v>
          </cell>
        </row>
        <row r="373">
          <cell r="A373" t="str">
            <v>2729300</v>
          </cell>
          <cell r="B373" t="str">
            <v>2729300N</v>
          </cell>
          <cell r="C373" t="str">
            <v>00355546</v>
          </cell>
          <cell r="D373" t="str">
            <v>MAPLEWOOD NURSING HOME INC</v>
          </cell>
          <cell r="E373">
            <v>46824</v>
          </cell>
          <cell r="F373">
            <v>48923</v>
          </cell>
          <cell r="G373">
            <v>54893</v>
          </cell>
          <cell r="H373">
            <v>52645</v>
          </cell>
          <cell r="I373">
            <v>57402</v>
          </cell>
          <cell r="J373">
            <v>52010</v>
          </cell>
          <cell r="K373">
            <v>45221</v>
          </cell>
          <cell r="L373">
            <v>46522</v>
          </cell>
          <cell r="M373">
            <v>60450</v>
          </cell>
          <cell r="N373">
            <v>55064</v>
          </cell>
          <cell r="O373">
            <v>50078</v>
          </cell>
          <cell r="P373">
            <v>54964</v>
          </cell>
          <cell r="Q373">
            <v>624996</v>
          </cell>
          <cell r="R373">
            <v>551467.05882352928</v>
          </cell>
          <cell r="S373">
            <v>73528.941176470718</v>
          </cell>
        </row>
        <row r="374">
          <cell r="A374" t="str">
            <v>7003305</v>
          </cell>
          <cell r="B374" t="str">
            <v>7003305N</v>
          </cell>
          <cell r="C374" t="str">
            <v>00309682</v>
          </cell>
          <cell r="D374" t="str">
            <v>MARGARET TIETZ NURSING AND REHABILITATION CENTER</v>
          </cell>
          <cell r="E374">
            <v>91381</v>
          </cell>
          <cell r="F374">
            <v>84884</v>
          </cell>
          <cell r="G374">
            <v>88386</v>
          </cell>
          <cell r="H374">
            <v>93180</v>
          </cell>
          <cell r="I374">
            <v>81738</v>
          </cell>
          <cell r="J374">
            <v>92379</v>
          </cell>
          <cell r="K374">
            <v>83795</v>
          </cell>
          <cell r="L374">
            <v>93718</v>
          </cell>
          <cell r="M374">
            <v>77078</v>
          </cell>
          <cell r="N374">
            <v>97229</v>
          </cell>
          <cell r="O374">
            <v>68266</v>
          </cell>
          <cell r="P374">
            <v>92435</v>
          </cell>
          <cell r="Q374">
            <v>1044469</v>
          </cell>
          <cell r="R374">
            <v>921590.29411764699</v>
          </cell>
          <cell r="S374">
            <v>122878.70588235301</v>
          </cell>
        </row>
        <row r="375">
          <cell r="A375" t="str">
            <v>5154321</v>
          </cell>
          <cell r="B375" t="str">
            <v>5154321N</v>
          </cell>
          <cell r="C375" t="str">
            <v>3026955</v>
          </cell>
          <cell r="D375" t="str">
            <v>MARIA REGINA RESIDENCE, INC.</v>
          </cell>
          <cell r="E375">
            <v>88724</v>
          </cell>
          <cell r="F375">
            <v>80128</v>
          </cell>
          <cell r="G375">
            <v>72074</v>
          </cell>
          <cell r="H375">
            <v>102179</v>
          </cell>
          <cell r="I375">
            <v>78295</v>
          </cell>
          <cell r="J375">
            <v>96888</v>
          </cell>
          <cell r="K375">
            <v>82094</v>
          </cell>
          <cell r="L375">
            <v>77368</v>
          </cell>
          <cell r="M375">
            <v>109878</v>
          </cell>
          <cell r="N375">
            <v>82998</v>
          </cell>
          <cell r="O375">
            <v>85061</v>
          </cell>
          <cell r="P375">
            <v>109799</v>
          </cell>
          <cell r="Q375">
            <v>1065486</v>
          </cell>
          <cell r="R375">
            <v>940134.70588235289</v>
          </cell>
          <cell r="S375">
            <v>125351.29411764711</v>
          </cell>
        </row>
        <row r="376">
          <cell r="A376" t="str">
            <v>2901304</v>
          </cell>
          <cell r="B376" t="str">
            <v>2901304N</v>
          </cell>
          <cell r="C376" t="str">
            <v>01800628</v>
          </cell>
          <cell r="D376" t="str">
            <v>MARQUIS REHABILITATION AND NURSING CENTER</v>
          </cell>
          <cell r="E376">
            <v>29204</v>
          </cell>
          <cell r="F376">
            <v>31275</v>
          </cell>
          <cell r="G376">
            <v>22097</v>
          </cell>
          <cell r="H376">
            <v>25530</v>
          </cell>
          <cell r="I376">
            <v>26421</v>
          </cell>
          <cell r="J376">
            <v>33674</v>
          </cell>
          <cell r="K376">
            <v>28671</v>
          </cell>
          <cell r="L376">
            <v>30340</v>
          </cell>
          <cell r="M376">
            <v>29761</v>
          </cell>
          <cell r="N376">
            <v>25706</v>
          </cell>
          <cell r="O376">
            <v>26533</v>
          </cell>
          <cell r="P376">
            <v>32411</v>
          </cell>
          <cell r="Q376">
            <v>341623</v>
          </cell>
          <cell r="R376">
            <v>301432.0588235294</v>
          </cell>
          <cell r="S376">
            <v>40190.941176470602</v>
          </cell>
        </row>
        <row r="377">
          <cell r="A377" t="str">
            <v>7002305</v>
          </cell>
          <cell r="B377" t="str">
            <v>7002305N</v>
          </cell>
          <cell r="C377" t="str">
            <v>00312258</v>
          </cell>
          <cell r="D377" t="str">
            <v>MARY MANNING WALSH NURSING HOME CO INC</v>
          </cell>
          <cell r="E377">
            <v>167057</v>
          </cell>
          <cell r="F377">
            <v>174451</v>
          </cell>
          <cell r="G377">
            <v>179911</v>
          </cell>
          <cell r="H377">
            <v>196510</v>
          </cell>
          <cell r="I377">
            <v>147513</v>
          </cell>
          <cell r="J377">
            <v>157002</v>
          </cell>
          <cell r="K377">
            <v>193366</v>
          </cell>
          <cell r="L377">
            <v>170579</v>
          </cell>
          <cell r="M377">
            <v>173650</v>
          </cell>
          <cell r="N377">
            <v>165225</v>
          </cell>
          <cell r="O377">
            <v>193580</v>
          </cell>
          <cell r="P377">
            <v>226603</v>
          </cell>
          <cell r="Q377">
            <v>2145447</v>
          </cell>
          <cell r="R377">
            <v>1893041.470588235</v>
          </cell>
          <cell r="S377">
            <v>252405.52941176505</v>
          </cell>
        </row>
        <row r="378">
          <cell r="A378" t="str">
            <v>3202308</v>
          </cell>
          <cell r="B378" t="str">
            <v>3202308N</v>
          </cell>
          <cell r="C378" t="str">
            <v>00312267</v>
          </cell>
          <cell r="D378" t="str">
            <v>MASONIC CARE COMMUNITY OF NEW YORK</v>
          </cell>
          <cell r="E378">
            <v>157237</v>
          </cell>
          <cell r="F378">
            <v>135655</v>
          </cell>
          <cell r="G378">
            <v>161313</v>
          </cell>
          <cell r="H378">
            <v>170362</v>
          </cell>
          <cell r="I378">
            <v>147062</v>
          </cell>
          <cell r="J378">
            <v>150820</v>
          </cell>
          <cell r="K378">
            <v>151625</v>
          </cell>
          <cell r="L378">
            <v>156139</v>
          </cell>
          <cell r="M378">
            <v>184249</v>
          </cell>
          <cell r="N378">
            <v>179924</v>
          </cell>
          <cell r="O378">
            <v>155953</v>
          </cell>
          <cell r="P378">
            <v>180131</v>
          </cell>
          <cell r="Q378">
            <v>1930470</v>
          </cell>
          <cell r="R378">
            <v>1703355.882352941</v>
          </cell>
          <cell r="S378">
            <v>227114.11764705903</v>
          </cell>
        </row>
        <row r="379">
          <cell r="A379" t="str">
            <v>2906302</v>
          </cell>
          <cell r="B379" t="str">
            <v>2906302N</v>
          </cell>
          <cell r="C379" t="str">
            <v>01558043</v>
          </cell>
          <cell r="D379" t="str">
            <v>MAYFAIR CARE CENTER</v>
          </cell>
          <cell r="E379">
            <v>66140</v>
          </cell>
          <cell r="F379">
            <v>54697</v>
          </cell>
          <cell r="G379">
            <v>65718</v>
          </cell>
          <cell r="H379">
            <v>80405</v>
          </cell>
          <cell r="I379">
            <v>58888</v>
          </cell>
          <cell r="J379">
            <v>61098</v>
          </cell>
          <cell r="K379">
            <v>80329</v>
          </cell>
          <cell r="L379">
            <v>53399</v>
          </cell>
          <cell r="M379">
            <v>57025</v>
          </cell>
          <cell r="N379">
            <v>76858</v>
          </cell>
          <cell r="O379">
            <v>60831</v>
          </cell>
          <cell r="P379">
            <v>77350</v>
          </cell>
          <cell r="Q379">
            <v>792738</v>
          </cell>
          <cell r="R379">
            <v>699474.70588235289</v>
          </cell>
          <cell r="S379">
            <v>93263.294117647107</v>
          </cell>
        </row>
        <row r="380">
          <cell r="A380" t="str">
            <v>5034300</v>
          </cell>
          <cell r="B380" t="str">
            <v>5002001N</v>
          </cell>
          <cell r="C380" t="str">
            <v>01081754</v>
          </cell>
          <cell r="D380" t="str">
            <v>MCAULEY MANOR AT MERCYCARE</v>
          </cell>
          <cell r="E380">
            <v>48947</v>
          </cell>
          <cell r="F380">
            <v>37049</v>
          </cell>
          <cell r="G380">
            <v>54724</v>
          </cell>
          <cell r="H380">
            <v>43346</v>
          </cell>
          <cell r="I380">
            <v>40302</v>
          </cell>
          <cell r="J380">
            <v>55027</v>
          </cell>
          <cell r="K380">
            <v>39071</v>
          </cell>
          <cell r="L380">
            <v>63461</v>
          </cell>
          <cell r="M380">
            <v>55984</v>
          </cell>
          <cell r="N380">
            <v>51385</v>
          </cell>
          <cell r="O380">
            <v>44753</v>
          </cell>
          <cell r="P380">
            <v>39308</v>
          </cell>
          <cell r="Q380">
            <v>573357</v>
          </cell>
          <cell r="R380">
            <v>505903.23529411753</v>
          </cell>
          <cell r="S380">
            <v>67453.764705882466</v>
          </cell>
        </row>
        <row r="381">
          <cell r="A381" t="str">
            <v>1404000</v>
          </cell>
          <cell r="B381" t="str">
            <v>1404000N</v>
          </cell>
          <cell r="C381" t="str">
            <v>00475287</v>
          </cell>
          <cell r="D381" t="str">
            <v>MCAULEY RESIDENCE</v>
          </cell>
          <cell r="E381">
            <v>38420</v>
          </cell>
          <cell r="F381">
            <v>32426</v>
          </cell>
          <cell r="G381">
            <v>43853</v>
          </cell>
          <cell r="H381">
            <v>70444</v>
          </cell>
          <cell r="I381">
            <v>45370</v>
          </cell>
          <cell r="J381">
            <v>36903</v>
          </cell>
          <cell r="K381">
            <v>31713</v>
          </cell>
          <cell r="L381">
            <v>67383</v>
          </cell>
          <cell r="M381">
            <v>48928</v>
          </cell>
          <cell r="N381">
            <v>45082</v>
          </cell>
          <cell r="O381">
            <v>43168</v>
          </cell>
          <cell r="P381">
            <v>55780</v>
          </cell>
          <cell r="Q381">
            <v>559470</v>
          </cell>
          <cell r="R381">
            <v>493649.99999999994</v>
          </cell>
          <cell r="S381">
            <v>65820.000000000058</v>
          </cell>
        </row>
        <row r="382">
          <cell r="A382" t="str">
            <v>7003398</v>
          </cell>
          <cell r="B382" t="str">
            <v>7003398N</v>
          </cell>
          <cell r="C382" t="str">
            <v>00309137</v>
          </cell>
          <cell r="D382" t="str">
            <v>MEADOW PARK REHABILITATION AND HEALTH CARE CTR LLC</v>
          </cell>
          <cell r="E382">
            <v>45086</v>
          </cell>
          <cell r="F382">
            <v>46800</v>
          </cell>
          <cell r="G382">
            <v>50093</v>
          </cell>
          <cell r="H382">
            <v>51435</v>
          </cell>
          <cell r="I382">
            <v>46535</v>
          </cell>
          <cell r="J382">
            <v>54496</v>
          </cell>
          <cell r="K382">
            <v>52499</v>
          </cell>
          <cell r="L382">
            <v>39829</v>
          </cell>
          <cell r="M382">
            <v>47882</v>
          </cell>
          <cell r="N382">
            <v>46078</v>
          </cell>
          <cell r="O382">
            <v>66432</v>
          </cell>
          <cell r="P382">
            <v>59762</v>
          </cell>
          <cell r="Q382">
            <v>606927</v>
          </cell>
          <cell r="R382">
            <v>535523.82352941181</v>
          </cell>
          <cell r="S382">
            <v>71403.176470588194</v>
          </cell>
        </row>
        <row r="383">
          <cell r="A383" t="str">
            <v>2904301</v>
          </cell>
          <cell r="B383" t="str">
            <v>2904301N</v>
          </cell>
          <cell r="C383" t="str">
            <v>01678000</v>
          </cell>
          <cell r="D383" t="str">
            <v>MEADOWBROOK CARE CENTER, INC.</v>
          </cell>
          <cell r="E383">
            <v>96042</v>
          </cell>
          <cell r="F383">
            <v>91033</v>
          </cell>
          <cell r="G383">
            <v>101076</v>
          </cell>
          <cell r="H383">
            <v>111692</v>
          </cell>
          <cell r="I383">
            <v>96674</v>
          </cell>
          <cell r="J383">
            <v>110590</v>
          </cell>
          <cell r="K383">
            <v>103199</v>
          </cell>
          <cell r="L383">
            <v>118785</v>
          </cell>
          <cell r="M383">
            <v>126250</v>
          </cell>
          <cell r="N383">
            <v>114540</v>
          </cell>
          <cell r="O383">
            <v>111393</v>
          </cell>
          <cell r="P383">
            <v>126479</v>
          </cell>
          <cell r="Q383">
            <v>1307753</v>
          </cell>
          <cell r="R383">
            <v>1153899.7058823528</v>
          </cell>
          <cell r="S383">
            <v>153853.29411764722</v>
          </cell>
        </row>
        <row r="384">
          <cell r="A384" t="str">
            <v>0901303</v>
          </cell>
          <cell r="B384" t="str">
            <v>0901303N</v>
          </cell>
          <cell r="C384" t="str">
            <v>02994732</v>
          </cell>
          <cell r="D384" t="str">
            <v>MEADOWBROOK HEALTHCARE</v>
          </cell>
          <cell r="E384">
            <v>67782</v>
          </cell>
          <cell r="F384">
            <v>51786</v>
          </cell>
          <cell r="G384">
            <v>73404</v>
          </cell>
          <cell r="H384">
            <v>64211</v>
          </cell>
          <cell r="I384">
            <v>59159</v>
          </cell>
          <cell r="J384">
            <v>65338</v>
          </cell>
          <cell r="K384">
            <v>69383</v>
          </cell>
          <cell r="L384">
            <v>66491</v>
          </cell>
          <cell r="M384">
            <v>71018</v>
          </cell>
          <cell r="N384">
            <v>90585</v>
          </cell>
          <cell r="O384">
            <v>69217</v>
          </cell>
          <cell r="P384">
            <v>73967</v>
          </cell>
          <cell r="Q384">
            <v>822341</v>
          </cell>
          <cell r="R384">
            <v>725595</v>
          </cell>
          <cell r="S384">
            <v>96746</v>
          </cell>
        </row>
        <row r="385">
          <cell r="A385" t="str">
            <v>5151319</v>
          </cell>
          <cell r="B385" t="str">
            <v>5151319N</v>
          </cell>
          <cell r="C385" t="str">
            <v>02357679</v>
          </cell>
          <cell r="D385" t="str">
            <v>MEDFORD MULTICARE CENTER FOR LIVING</v>
          </cell>
          <cell r="E385">
            <v>137915</v>
          </cell>
          <cell r="F385">
            <v>142807</v>
          </cell>
          <cell r="G385">
            <v>106978</v>
          </cell>
          <cell r="H385">
            <v>140437</v>
          </cell>
          <cell r="I385">
            <v>114225</v>
          </cell>
          <cell r="J385">
            <v>148490</v>
          </cell>
          <cell r="K385">
            <v>159470</v>
          </cell>
          <cell r="L385">
            <v>132831</v>
          </cell>
          <cell r="M385">
            <v>149091</v>
          </cell>
          <cell r="N385">
            <v>173052</v>
          </cell>
          <cell r="O385">
            <v>120581</v>
          </cell>
          <cell r="P385">
            <v>168663</v>
          </cell>
          <cell r="Q385">
            <v>1694540</v>
          </cell>
          <cell r="R385">
            <v>1495182.3529411764</v>
          </cell>
          <cell r="S385">
            <v>199357.64705882361</v>
          </cell>
        </row>
        <row r="386">
          <cell r="A386" t="str">
            <v>3622000</v>
          </cell>
          <cell r="B386" t="str">
            <v>3622000N</v>
          </cell>
          <cell r="C386" t="str">
            <v>00314163</v>
          </cell>
          <cell r="D386" t="str">
            <v>MEDINA MEMORIAL HOSPITAL SNF</v>
          </cell>
          <cell r="E386">
            <v>17733</v>
          </cell>
          <cell r="F386">
            <v>14169</v>
          </cell>
          <cell r="G386">
            <v>13215</v>
          </cell>
          <cell r="H386">
            <v>17940</v>
          </cell>
          <cell r="I386">
            <v>11557</v>
          </cell>
          <cell r="J386">
            <v>7228</v>
          </cell>
          <cell r="K386">
            <v>20313</v>
          </cell>
          <cell r="L386">
            <v>9887</v>
          </cell>
          <cell r="M386">
            <v>12123</v>
          </cell>
          <cell r="N386">
            <v>14854</v>
          </cell>
          <cell r="O386">
            <v>8271</v>
          </cell>
          <cell r="P386">
            <v>23482</v>
          </cell>
          <cell r="Q386">
            <v>170772</v>
          </cell>
          <cell r="R386">
            <v>150681.17647058822</v>
          </cell>
          <cell r="S386">
            <v>20090.823529411777</v>
          </cell>
        </row>
        <row r="387">
          <cell r="A387" t="str">
            <v>7001372</v>
          </cell>
          <cell r="B387" t="str">
            <v>7001372N</v>
          </cell>
          <cell r="C387" t="str">
            <v>00708181</v>
          </cell>
          <cell r="D387" t="str">
            <v>MENORAH HOME AND HOSPITAL FOR AGED AND INFIRM</v>
          </cell>
          <cell r="E387">
            <v>148525</v>
          </cell>
          <cell r="F387">
            <v>176143</v>
          </cell>
          <cell r="G387">
            <v>249717</v>
          </cell>
          <cell r="H387">
            <v>253430.9</v>
          </cell>
          <cell r="I387">
            <v>245116</v>
          </cell>
          <cell r="J387">
            <v>194502</v>
          </cell>
          <cell r="K387">
            <v>221934.07</v>
          </cell>
          <cell r="L387">
            <v>217562</v>
          </cell>
          <cell r="M387">
            <v>189047</v>
          </cell>
          <cell r="N387">
            <v>243904</v>
          </cell>
          <cell r="O387">
            <v>201176</v>
          </cell>
          <cell r="P387">
            <v>259538</v>
          </cell>
          <cell r="Q387">
            <v>2600594.9699999997</v>
          </cell>
          <cell r="R387">
            <v>2294642.6205882351</v>
          </cell>
          <cell r="S387">
            <v>305952.34941176465</v>
          </cell>
        </row>
        <row r="388">
          <cell r="A388" t="str">
            <v>1401008</v>
          </cell>
          <cell r="B388" t="str">
            <v>1401008N</v>
          </cell>
          <cell r="C388" t="str">
            <v>00475301</v>
          </cell>
          <cell r="D388" t="str">
            <v>MERCY HOSPITAL SKILLED NURSING FACILITY</v>
          </cell>
          <cell r="E388">
            <v>43390</v>
          </cell>
          <cell r="F388">
            <v>42456</v>
          </cell>
          <cell r="G388">
            <v>49095</v>
          </cell>
          <cell r="H388">
            <v>44496</v>
          </cell>
          <cell r="I388">
            <v>53803</v>
          </cell>
          <cell r="J388">
            <v>48421</v>
          </cell>
          <cell r="K388">
            <v>45397</v>
          </cell>
          <cell r="L388">
            <v>62042</v>
          </cell>
          <cell r="M388">
            <v>42553</v>
          </cell>
          <cell r="N388">
            <v>50310</v>
          </cell>
          <cell r="O388">
            <v>38835</v>
          </cell>
          <cell r="P388">
            <v>31617</v>
          </cell>
          <cell r="Q388">
            <v>552415</v>
          </cell>
          <cell r="R388">
            <v>487424.99999999994</v>
          </cell>
          <cell r="S388">
            <v>64990.000000000058</v>
          </cell>
        </row>
        <row r="389">
          <cell r="A389" t="str">
            <v>7000311</v>
          </cell>
          <cell r="B389" t="str">
            <v>7000311N</v>
          </cell>
          <cell r="C389" t="str">
            <v>00313548</v>
          </cell>
          <cell r="D389" t="str">
            <v>METHODIST HOME FOR NURSING AND REHABILITATION</v>
          </cell>
          <cell r="E389">
            <v>51927</v>
          </cell>
          <cell r="F389">
            <v>50147</v>
          </cell>
          <cell r="G389">
            <v>63541</v>
          </cell>
          <cell r="H389">
            <v>55787</v>
          </cell>
          <cell r="I389">
            <v>52789</v>
          </cell>
          <cell r="J389">
            <v>47273</v>
          </cell>
          <cell r="K389">
            <v>48849</v>
          </cell>
          <cell r="L389">
            <v>53245</v>
          </cell>
          <cell r="M389">
            <v>56692</v>
          </cell>
          <cell r="N389">
            <v>35981</v>
          </cell>
          <cell r="O389">
            <v>55859</v>
          </cell>
          <cell r="P389">
            <v>57709</v>
          </cell>
          <cell r="Q389">
            <v>629799</v>
          </cell>
          <cell r="R389">
            <v>555705</v>
          </cell>
          <cell r="S389">
            <v>74094</v>
          </cell>
        </row>
        <row r="390">
          <cell r="A390" t="str">
            <v>3701301</v>
          </cell>
          <cell r="B390" t="str">
            <v>3701301N</v>
          </cell>
          <cell r="C390" t="str">
            <v>00474497</v>
          </cell>
          <cell r="D390" t="str">
            <v>MICHAUD RESIDENTIAL HEALTH SERVICES, INC.</v>
          </cell>
          <cell r="E390">
            <v>22265</v>
          </cell>
          <cell r="F390">
            <v>25018</v>
          </cell>
          <cell r="G390">
            <v>25535</v>
          </cell>
          <cell r="H390">
            <v>21970</v>
          </cell>
          <cell r="I390">
            <v>19823</v>
          </cell>
          <cell r="J390">
            <v>23570</v>
          </cell>
          <cell r="K390">
            <v>23494</v>
          </cell>
          <cell r="L390">
            <v>24150</v>
          </cell>
          <cell r="M390">
            <v>26504</v>
          </cell>
          <cell r="N390">
            <v>21943</v>
          </cell>
          <cell r="O390">
            <v>20764</v>
          </cell>
          <cell r="P390">
            <v>23022</v>
          </cell>
          <cell r="Q390">
            <v>278058</v>
          </cell>
          <cell r="R390">
            <v>245345.29411764702</v>
          </cell>
          <cell r="S390">
            <v>32712.705882352981</v>
          </cell>
        </row>
        <row r="391">
          <cell r="A391" t="str">
            <v>3501304</v>
          </cell>
          <cell r="B391" t="str">
            <v>3501304N</v>
          </cell>
          <cell r="C391" t="str">
            <v>00720989</v>
          </cell>
          <cell r="D391" t="str">
            <v>MIDDLETOWN PARK REHABILITATION AND HEALTH CARE CENTER</v>
          </cell>
          <cell r="E391">
            <v>76787</v>
          </cell>
          <cell r="F391">
            <v>75764</v>
          </cell>
          <cell r="G391">
            <v>73512</v>
          </cell>
          <cell r="H391">
            <v>73580</v>
          </cell>
          <cell r="I391">
            <v>75402</v>
          </cell>
          <cell r="J391">
            <v>72341</v>
          </cell>
          <cell r="K391">
            <v>77063</v>
          </cell>
          <cell r="L391">
            <v>70342</v>
          </cell>
          <cell r="M391">
            <v>62636</v>
          </cell>
          <cell r="N391">
            <v>73936</v>
          </cell>
          <cell r="O391">
            <v>76534</v>
          </cell>
          <cell r="P391">
            <v>86631</v>
          </cell>
          <cell r="Q391">
            <v>894528</v>
          </cell>
          <cell r="R391">
            <v>789289.41176470579</v>
          </cell>
          <cell r="S391">
            <v>105238.58823529421</v>
          </cell>
        </row>
        <row r="392">
          <cell r="A392" t="str">
            <v>7003340</v>
          </cell>
          <cell r="B392" t="str">
            <v>7003340N</v>
          </cell>
          <cell r="C392" t="str">
            <v>00309100</v>
          </cell>
          <cell r="D392" t="str">
            <v>MIDWAY NURSING HOME</v>
          </cell>
          <cell r="E392">
            <v>66600</v>
          </cell>
          <cell r="F392">
            <v>46379</v>
          </cell>
          <cell r="G392">
            <v>70091</v>
          </cell>
          <cell r="H392">
            <v>86674</v>
          </cell>
          <cell r="I392">
            <v>77295</v>
          </cell>
          <cell r="J392">
            <v>79470</v>
          </cell>
          <cell r="K392">
            <v>79298</v>
          </cell>
          <cell r="L392">
            <v>55910</v>
          </cell>
          <cell r="M392">
            <v>86248</v>
          </cell>
          <cell r="N392">
            <v>72710</v>
          </cell>
          <cell r="O392">
            <v>67589</v>
          </cell>
          <cell r="P392">
            <v>74436</v>
          </cell>
          <cell r="Q392">
            <v>862700</v>
          </cell>
          <cell r="R392">
            <v>761205.88235294109</v>
          </cell>
          <cell r="S392">
            <v>101494.11764705891</v>
          </cell>
        </row>
        <row r="393">
          <cell r="A393" t="str">
            <v>5157316</v>
          </cell>
          <cell r="B393" t="str">
            <v>5157316N</v>
          </cell>
          <cell r="C393" t="str">
            <v>00312029</v>
          </cell>
          <cell r="D393" t="str">
            <v>MILLS POND NURSING AND REHABILITATION CENTER</v>
          </cell>
          <cell r="E393">
            <v>101435</v>
          </cell>
          <cell r="F393">
            <v>104314</v>
          </cell>
          <cell r="G393">
            <v>91138</v>
          </cell>
          <cell r="H393">
            <v>105402</v>
          </cell>
          <cell r="I393">
            <v>71829</v>
          </cell>
          <cell r="J393">
            <v>113925</v>
          </cell>
          <cell r="K393">
            <v>114290</v>
          </cell>
          <cell r="L393">
            <v>108656</v>
          </cell>
          <cell r="M393">
            <v>93323</v>
          </cell>
          <cell r="N393">
            <v>104439</v>
          </cell>
          <cell r="O393">
            <v>94607</v>
          </cell>
          <cell r="P393">
            <v>110283</v>
          </cell>
          <cell r="Q393">
            <v>1213641</v>
          </cell>
          <cell r="R393">
            <v>1070859.7058823528</v>
          </cell>
          <cell r="S393">
            <v>142781.29411764722</v>
          </cell>
        </row>
        <row r="394">
          <cell r="A394" t="str">
            <v>2101301</v>
          </cell>
          <cell r="B394" t="str">
            <v>2101301N</v>
          </cell>
          <cell r="C394" t="str">
            <v>2994636</v>
          </cell>
          <cell r="D394" t="str">
            <v>MOHAWK VALLEY HEALTH CARE CENTER</v>
          </cell>
          <cell r="E394">
            <v>34345</v>
          </cell>
          <cell r="F394">
            <v>37842</v>
          </cell>
          <cell r="G394">
            <v>36611</v>
          </cell>
          <cell r="H394">
            <v>42469</v>
          </cell>
          <cell r="I394">
            <v>32511</v>
          </cell>
          <cell r="J394">
            <v>32549</v>
          </cell>
          <cell r="K394">
            <v>34424</v>
          </cell>
          <cell r="L394">
            <v>27074</v>
          </cell>
          <cell r="M394">
            <v>29561</v>
          </cell>
          <cell r="N394">
            <v>44719</v>
          </cell>
          <cell r="O394">
            <v>29431</v>
          </cell>
          <cell r="P394">
            <v>42999</v>
          </cell>
          <cell r="Q394">
            <v>424535</v>
          </cell>
          <cell r="R394">
            <v>374589.70588235289</v>
          </cell>
          <cell r="S394">
            <v>49945.294117647107</v>
          </cell>
        </row>
        <row r="395">
          <cell r="A395" t="str">
            <v>5154324</v>
          </cell>
          <cell r="B395" t="str">
            <v>5154324N</v>
          </cell>
          <cell r="C395" t="str">
            <v>00311188</v>
          </cell>
          <cell r="D395" t="str">
            <v>MOMENTUM AT SOUTH BAY FOR REHABILITATION AND NURSING</v>
          </cell>
          <cell r="E395">
            <v>34611</v>
          </cell>
          <cell r="F395">
            <v>34730</v>
          </cell>
          <cell r="G395">
            <v>31310</v>
          </cell>
          <cell r="H395">
            <v>32541</v>
          </cell>
          <cell r="I395">
            <v>29871</v>
          </cell>
          <cell r="J395">
            <v>39093</v>
          </cell>
          <cell r="K395">
            <v>30923</v>
          </cell>
          <cell r="L395">
            <v>41484</v>
          </cell>
          <cell r="M395">
            <v>44112</v>
          </cell>
          <cell r="N395">
            <v>31693</v>
          </cell>
          <cell r="O395">
            <v>32882</v>
          </cell>
          <cell r="P395">
            <v>37535</v>
          </cell>
          <cell r="Q395">
            <v>420785</v>
          </cell>
          <cell r="R395">
            <v>371280.88235294115</v>
          </cell>
          <cell r="S395">
            <v>49504.117647058854</v>
          </cell>
        </row>
        <row r="396">
          <cell r="A396" t="str">
            <v>2701006</v>
          </cell>
          <cell r="B396" t="str">
            <v>2701006N</v>
          </cell>
          <cell r="C396" t="str">
            <v>00346121</v>
          </cell>
          <cell r="D396" t="str">
            <v>MONROE COMMUNITY HOSPITAL</v>
          </cell>
          <cell r="E396">
            <v>284243</v>
          </cell>
          <cell r="F396">
            <v>276466</v>
          </cell>
          <cell r="G396">
            <v>338025</v>
          </cell>
          <cell r="H396">
            <v>314090</v>
          </cell>
          <cell r="I396">
            <v>278512</v>
          </cell>
          <cell r="J396">
            <v>270437</v>
          </cell>
          <cell r="K396">
            <v>303017</v>
          </cell>
          <cell r="L396">
            <v>269353</v>
          </cell>
          <cell r="M396">
            <v>300452</v>
          </cell>
          <cell r="N396">
            <v>275983</v>
          </cell>
          <cell r="O396">
            <v>285138</v>
          </cell>
          <cell r="P396">
            <v>331375</v>
          </cell>
          <cell r="Q396">
            <v>3527091</v>
          </cell>
          <cell r="R396">
            <v>3112139.1176470583</v>
          </cell>
          <cell r="S396">
            <v>414951.88235294167</v>
          </cell>
        </row>
        <row r="397">
          <cell r="A397" t="str">
            <v>3561302</v>
          </cell>
          <cell r="B397" t="str">
            <v>3561302N</v>
          </cell>
          <cell r="C397" t="str">
            <v>00311486</v>
          </cell>
          <cell r="D397" t="str">
            <v>MONTGOMERY NURSING AND REHABILITATION CENTER</v>
          </cell>
          <cell r="E397">
            <v>41750</v>
          </cell>
          <cell r="F397">
            <v>34019</v>
          </cell>
          <cell r="G397">
            <v>36311</v>
          </cell>
          <cell r="H397">
            <v>36407</v>
          </cell>
          <cell r="I397">
            <v>35210</v>
          </cell>
          <cell r="J397">
            <v>34809</v>
          </cell>
          <cell r="K397">
            <v>42638</v>
          </cell>
          <cell r="L397">
            <v>38480</v>
          </cell>
          <cell r="M397">
            <v>40708</v>
          </cell>
          <cell r="N397">
            <v>48642</v>
          </cell>
          <cell r="O397">
            <v>33496</v>
          </cell>
          <cell r="P397">
            <v>44660</v>
          </cell>
          <cell r="Q397">
            <v>467130</v>
          </cell>
          <cell r="R397">
            <v>412173.52941176464</v>
          </cell>
          <cell r="S397">
            <v>54956.470588235359</v>
          </cell>
        </row>
        <row r="398">
          <cell r="A398" t="str">
            <v>7000391</v>
          </cell>
          <cell r="B398" t="str">
            <v>7000391N</v>
          </cell>
          <cell r="C398" t="str">
            <v>00309820</v>
          </cell>
          <cell r="D398" t="str">
            <v>MORNINGSIDE NURSING AND REHABILITATION CENTER</v>
          </cell>
          <cell r="E398">
            <v>112068</v>
          </cell>
          <cell r="F398">
            <v>101779</v>
          </cell>
          <cell r="G398">
            <v>97272</v>
          </cell>
          <cell r="H398">
            <v>167536</v>
          </cell>
          <cell r="I398">
            <v>149759</v>
          </cell>
          <cell r="J398">
            <v>117553</v>
          </cell>
          <cell r="K398">
            <v>147599</v>
          </cell>
          <cell r="L398">
            <v>116482</v>
          </cell>
          <cell r="M398">
            <v>138969</v>
          </cell>
          <cell r="N398">
            <v>144210</v>
          </cell>
          <cell r="O398">
            <v>123834</v>
          </cell>
          <cell r="P398">
            <v>180869</v>
          </cell>
          <cell r="Q398">
            <v>1597930</v>
          </cell>
          <cell r="R398">
            <v>1409938.2352941176</v>
          </cell>
          <cell r="S398">
            <v>187991.76470588241</v>
          </cell>
        </row>
        <row r="399">
          <cell r="A399" t="str">
            <v>3702315</v>
          </cell>
          <cell r="B399" t="str">
            <v>3702311N</v>
          </cell>
          <cell r="C399" t="str">
            <v>01641309</v>
          </cell>
          <cell r="D399" t="str">
            <v>MORNINGSTAR RESIDENTIAL CARE CENTER</v>
          </cell>
          <cell r="E399">
            <v>41776</v>
          </cell>
          <cell r="F399">
            <v>24625</v>
          </cell>
          <cell r="G399">
            <v>37822</v>
          </cell>
          <cell r="H399">
            <v>32740</v>
          </cell>
          <cell r="I399">
            <v>33014</v>
          </cell>
          <cell r="J399">
            <v>37336</v>
          </cell>
          <cell r="K399">
            <v>35750</v>
          </cell>
          <cell r="L399">
            <v>50383</v>
          </cell>
          <cell r="M399">
            <v>28978</v>
          </cell>
          <cell r="N399">
            <v>39700</v>
          </cell>
          <cell r="O399">
            <v>36780</v>
          </cell>
          <cell r="P399">
            <v>35309</v>
          </cell>
          <cell r="Q399">
            <v>434213</v>
          </cell>
          <cell r="R399">
            <v>383129.11764705874</v>
          </cell>
          <cell r="S399">
            <v>51083.882352941262</v>
          </cell>
        </row>
        <row r="400">
          <cell r="A400" t="str">
            <v>7000328</v>
          </cell>
          <cell r="B400" t="str">
            <v>7000328N</v>
          </cell>
          <cell r="C400" t="str">
            <v>00311055</v>
          </cell>
          <cell r="D400" t="str">
            <v>MORRIS PARK NURSING HOME</v>
          </cell>
          <cell r="E400">
            <v>82550</v>
          </cell>
          <cell r="F400">
            <v>63031</v>
          </cell>
          <cell r="G400">
            <v>86574</v>
          </cell>
          <cell r="H400">
            <v>65477</v>
          </cell>
          <cell r="I400">
            <v>82129</v>
          </cell>
          <cell r="J400">
            <v>108433</v>
          </cell>
          <cell r="K400">
            <v>91199</v>
          </cell>
          <cell r="L400">
            <v>71649</v>
          </cell>
          <cell r="M400">
            <v>91142</v>
          </cell>
          <cell r="N400">
            <v>77405</v>
          </cell>
          <cell r="O400">
            <v>80726</v>
          </cell>
          <cell r="P400">
            <v>102068</v>
          </cell>
          <cell r="Q400">
            <v>1002383</v>
          </cell>
          <cell r="R400">
            <v>884455.58823529398</v>
          </cell>
          <cell r="S400">
            <v>117927.41176470602</v>
          </cell>
        </row>
        <row r="401">
          <cell r="A401" t="str">
            <v>7000329</v>
          </cell>
          <cell r="B401" t="str">
            <v>7000329N</v>
          </cell>
          <cell r="C401" t="str">
            <v>00309297</v>
          </cell>
          <cell r="D401" t="str">
            <v>MOSHOLU PARKWAY NURSING AND REHABILITATION CENTER</v>
          </cell>
          <cell r="E401">
            <v>56518</v>
          </cell>
          <cell r="F401">
            <v>48411</v>
          </cell>
          <cell r="G401">
            <v>49262</v>
          </cell>
          <cell r="H401">
            <v>72627</v>
          </cell>
          <cell r="I401">
            <v>44544</v>
          </cell>
          <cell r="J401">
            <v>49001</v>
          </cell>
          <cell r="K401">
            <v>47875</v>
          </cell>
          <cell r="L401">
            <v>49668</v>
          </cell>
          <cell r="M401">
            <v>50617</v>
          </cell>
          <cell r="N401">
            <v>63614</v>
          </cell>
          <cell r="O401">
            <v>64304</v>
          </cell>
          <cell r="P401">
            <v>58032</v>
          </cell>
          <cell r="Q401">
            <v>654473</v>
          </cell>
          <cell r="R401">
            <v>577476.17647058819</v>
          </cell>
          <cell r="S401">
            <v>76996.823529411806</v>
          </cell>
          <cell r="T401"/>
        </row>
        <row r="402">
          <cell r="A402" t="str">
            <v>1226300</v>
          </cell>
          <cell r="B402" t="str">
            <v>1226300N</v>
          </cell>
          <cell r="C402" t="str">
            <v>01481956</v>
          </cell>
          <cell r="D402" t="str">
            <v>MOUNTAINSIDE RESIDENTIAL CARE CENTER</v>
          </cell>
          <cell r="E402">
            <v>32865</v>
          </cell>
          <cell r="F402">
            <v>30682</v>
          </cell>
          <cell r="G402">
            <v>33418</v>
          </cell>
          <cell r="H402">
            <v>32138</v>
          </cell>
          <cell r="I402">
            <v>32272</v>
          </cell>
          <cell r="J402">
            <v>39362</v>
          </cell>
          <cell r="K402">
            <v>36835</v>
          </cell>
          <cell r="L402">
            <v>37215</v>
          </cell>
          <cell r="M402">
            <v>30010</v>
          </cell>
          <cell r="N402">
            <v>30460</v>
          </cell>
          <cell r="O402">
            <v>29253</v>
          </cell>
          <cell r="P402">
            <v>33427</v>
          </cell>
          <cell r="Q402">
            <v>397937</v>
          </cell>
          <cell r="R402">
            <v>351120.88235294115</v>
          </cell>
          <cell r="S402">
            <v>46816.117647058854</v>
          </cell>
        </row>
        <row r="403">
          <cell r="A403" t="str">
            <v>2906305</v>
          </cell>
          <cell r="B403" t="str">
            <v>2906305N</v>
          </cell>
          <cell r="C403" t="str">
            <v>01582269</v>
          </cell>
          <cell r="D403" t="str">
            <v>NASSAU REHABILITAITON &amp; NURSING CENTER</v>
          </cell>
          <cell r="E403">
            <v>139357</v>
          </cell>
          <cell r="F403">
            <v>147656</v>
          </cell>
          <cell r="G403">
            <v>139347</v>
          </cell>
          <cell r="H403">
            <v>143527</v>
          </cell>
          <cell r="I403">
            <v>124268</v>
          </cell>
          <cell r="J403">
            <v>148792</v>
          </cell>
          <cell r="K403">
            <v>145196</v>
          </cell>
          <cell r="L403">
            <v>128822</v>
          </cell>
          <cell r="M403">
            <v>147394</v>
          </cell>
          <cell r="N403">
            <v>156108</v>
          </cell>
          <cell r="O403">
            <v>120282</v>
          </cell>
          <cell r="P403">
            <v>157005</v>
          </cell>
          <cell r="Q403">
            <v>1697754</v>
          </cell>
          <cell r="R403">
            <v>1498018.2352941176</v>
          </cell>
          <cell r="S403">
            <v>199735.76470588241</v>
          </cell>
        </row>
        <row r="404">
          <cell r="A404" t="str">
            <v>1701000</v>
          </cell>
          <cell r="B404" t="str">
            <v>1701000N</v>
          </cell>
          <cell r="C404" t="str">
            <v>01212853</v>
          </cell>
          <cell r="D404" t="str">
            <v>NATHAN LITTAUER HOSPITAL NURSING HOME</v>
          </cell>
          <cell r="E404">
            <v>31815</v>
          </cell>
          <cell r="F404">
            <v>29856</v>
          </cell>
          <cell r="G404">
            <v>40943</v>
          </cell>
          <cell r="H404">
            <v>36188</v>
          </cell>
          <cell r="I404">
            <v>25432</v>
          </cell>
          <cell r="J404">
            <v>32416</v>
          </cell>
          <cell r="K404">
            <v>34679</v>
          </cell>
          <cell r="L404">
            <v>29508</v>
          </cell>
          <cell r="M404">
            <v>27062</v>
          </cell>
          <cell r="N404">
            <v>35622</v>
          </cell>
          <cell r="O404">
            <v>30159</v>
          </cell>
          <cell r="P404">
            <v>32912</v>
          </cell>
          <cell r="Q404">
            <v>386592</v>
          </cell>
          <cell r="R404">
            <v>341110.5882352941</v>
          </cell>
          <cell r="S404">
            <v>45481.411764705903</v>
          </cell>
        </row>
        <row r="405">
          <cell r="A405" t="str">
            <v>5157315</v>
          </cell>
          <cell r="B405" t="str">
            <v>5157315N</v>
          </cell>
          <cell r="C405" t="str">
            <v>02994856</v>
          </cell>
          <cell r="D405" t="str">
            <v>NESCONSET CENTER FOR NURSING &amp; REHABILITATION</v>
          </cell>
          <cell r="E405">
            <v>175493</v>
          </cell>
          <cell r="F405">
            <v>141978.12</v>
          </cell>
          <cell r="G405">
            <v>140853</v>
          </cell>
          <cell r="H405">
            <v>159702</v>
          </cell>
          <cell r="I405">
            <v>140673</v>
          </cell>
          <cell r="J405">
            <v>157435</v>
          </cell>
          <cell r="K405">
            <v>161181</v>
          </cell>
          <cell r="L405">
            <v>136353</v>
          </cell>
          <cell r="M405">
            <v>144950</v>
          </cell>
          <cell r="N405">
            <v>160196</v>
          </cell>
          <cell r="O405">
            <v>156341</v>
          </cell>
          <cell r="P405">
            <v>158443</v>
          </cell>
          <cell r="Q405">
            <v>1833598.12</v>
          </cell>
          <cell r="R405">
            <v>1617880.6941176471</v>
          </cell>
          <cell r="S405">
            <v>215717.42588235298</v>
          </cell>
        </row>
        <row r="406">
          <cell r="A406" t="str">
            <v>7001386</v>
          </cell>
          <cell r="B406" t="str">
            <v>7001386N</v>
          </cell>
          <cell r="C406" t="str">
            <v>02394874</v>
          </cell>
          <cell r="D406" t="str">
            <v>NEW CARLTON REHAB AND NURSING CENTER, LLC</v>
          </cell>
          <cell r="E406">
            <v>67873</v>
          </cell>
          <cell r="F406">
            <v>61626</v>
          </cell>
          <cell r="G406">
            <v>72086</v>
          </cell>
          <cell r="H406">
            <v>84890</v>
          </cell>
          <cell r="I406">
            <v>61958</v>
          </cell>
          <cell r="J406">
            <v>65492</v>
          </cell>
          <cell r="K406">
            <v>73168</v>
          </cell>
          <cell r="L406">
            <v>61547</v>
          </cell>
          <cell r="M406">
            <v>81011</v>
          </cell>
          <cell r="N406">
            <v>70062</v>
          </cell>
          <cell r="O406">
            <v>66890</v>
          </cell>
          <cell r="P406">
            <v>53519</v>
          </cell>
          <cell r="Q406">
            <v>820122</v>
          </cell>
          <cell r="R406">
            <v>723637.05882352928</v>
          </cell>
          <cell r="S406">
            <v>96484.941176470718</v>
          </cell>
        </row>
        <row r="407">
          <cell r="A407" t="str">
            <v>7002358</v>
          </cell>
          <cell r="B407" t="str">
            <v>7002358N</v>
          </cell>
          <cell r="C407" t="str">
            <v>00310027</v>
          </cell>
          <cell r="D407" t="str">
            <v>NEW EAST SIDE NURSING HOME</v>
          </cell>
          <cell r="E407">
            <v>24484</v>
          </cell>
          <cell r="F407">
            <v>21395</v>
          </cell>
          <cell r="G407">
            <v>18999</v>
          </cell>
          <cell r="H407">
            <v>21802</v>
          </cell>
          <cell r="I407">
            <v>22710</v>
          </cell>
          <cell r="J407">
            <v>21631</v>
          </cell>
          <cell r="K407">
            <v>22509</v>
          </cell>
          <cell r="L407">
            <v>19227</v>
          </cell>
          <cell r="M407">
            <v>23213</v>
          </cell>
          <cell r="N407">
            <v>20905</v>
          </cell>
          <cell r="O407">
            <v>21349</v>
          </cell>
          <cell r="P407">
            <v>23066</v>
          </cell>
          <cell r="Q407">
            <v>261290</v>
          </cell>
          <cell r="R407">
            <v>230549.99999999997</v>
          </cell>
          <cell r="S407">
            <v>30740.000000000029</v>
          </cell>
        </row>
        <row r="408">
          <cell r="A408" t="str">
            <v>7003391</v>
          </cell>
          <cell r="B408" t="str">
            <v>7003391N</v>
          </cell>
          <cell r="C408" t="str">
            <v>00310527</v>
          </cell>
          <cell r="D408" t="str">
            <v>NEW GLEN OAKS NURSING HOME INC.</v>
          </cell>
          <cell r="E408">
            <v>30451</v>
          </cell>
          <cell r="F408">
            <v>24050</v>
          </cell>
          <cell r="G408">
            <v>34561</v>
          </cell>
          <cell r="H408">
            <v>26010</v>
          </cell>
          <cell r="I408">
            <v>27273</v>
          </cell>
          <cell r="J408">
            <v>25106</v>
          </cell>
          <cell r="K408">
            <v>24928</v>
          </cell>
          <cell r="L408">
            <v>31595</v>
          </cell>
          <cell r="M408">
            <v>29656</v>
          </cell>
          <cell r="N408">
            <v>27633</v>
          </cell>
          <cell r="O408">
            <v>22520</v>
          </cell>
          <cell r="P408">
            <v>27311</v>
          </cell>
          <cell r="Q408">
            <v>331094</v>
          </cell>
          <cell r="R408">
            <v>292141.76470588235</v>
          </cell>
          <cell r="S408">
            <v>38952.23529411765</v>
          </cell>
        </row>
        <row r="409">
          <cell r="A409" t="str">
            <v>7002343</v>
          </cell>
          <cell r="B409" t="str">
            <v>7002343N</v>
          </cell>
          <cell r="C409" t="str">
            <v>00343288</v>
          </cell>
          <cell r="D409" t="str">
            <v>NEW GOUVERNEUR HOSPITAL SNF</v>
          </cell>
          <cell r="E409">
            <v>184212</v>
          </cell>
          <cell r="F409">
            <v>94452</v>
          </cell>
          <cell r="G409">
            <v>117708</v>
          </cell>
          <cell r="H409">
            <v>100980</v>
          </cell>
          <cell r="I409">
            <v>95540</v>
          </cell>
          <cell r="J409">
            <v>125256</v>
          </cell>
          <cell r="K409">
            <v>72420</v>
          </cell>
          <cell r="L409">
            <v>151504</v>
          </cell>
          <cell r="M409">
            <v>111656</v>
          </cell>
          <cell r="N409">
            <v>113492</v>
          </cell>
          <cell r="O409">
            <v>80988</v>
          </cell>
          <cell r="P409">
            <v>84592</v>
          </cell>
          <cell r="Q409">
            <v>1332800</v>
          </cell>
          <cell r="R409">
            <v>1176000</v>
          </cell>
          <cell r="S409">
            <v>156800</v>
          </cell>
        </row>
        <row r="410">
          <cell r="A410" t="str">
            <v>2701360</v>
          </cell>
          <cell r="B410" t="str">
            <v>2701360N</v>
          </cell>
          <cell r="C410" t="str">
            <v>00355555</v>
          </cell>
          <cell r="D410" t="str">
            <v>NEW ROC NURSING AND REHABILITATION CENTER</v>
          </cell>
          <cell r="E410">
            <v>28733</v>
          </cell>
          <cell r="F410">
            <v>33260</v>
          </cell>
          <cell r="G410">
            <v>27041</v>
          </cell>
          <cell r="H410">
            <v>35723</v>
          </cell>
          <cell r="I410">
            <v>30404</v>
          </cell>
          <cell r="J410">
            <v>30890</v>
          </cell>
          <cell r="K410">
            <v>30057</v>
          </cell>
          <cell r="L410">
            <v>28255</v>
          </cell>
          <cell r="M410">
            <v>37034</v>
          </cell>
          <cell r="N410">
            <v>29226</v>
          </cell>
          <cell r="O410">
            <v>27701</v>
          </cell>
          <cell r="P410">
            <v>42197</v>
          </cell>
          <cell r="Q410">
            <v>380521</v>
          </cell>
          <cell r="R410">
            <v>335753.82352941169</v>
          </cell>
          <cell r="S410">
            <v>44767.176470588311</v>
          </cell>
        </row>
        <row r="411">
          <cell r="A411" t="str">
            <v>7003373</v>
          </cell>
          <cell r="B411" t="str">
            <v>7003373N</v>
          </cell>
          <cell r="C411" t="str">
            <v>00309724</v>
          </cell>
          <cell r="D411" t="str">
            <v>NEW SURFSIDE NURSING HOME</v>
          </cell>
          <cell r="E411">
            <v>58554</v>
          </cell>
          <cell r="F411">
            <v>69762</v>
          </cell>
          <cell r="G411">
            <v>69825</v>
          </cell>
          <cell r="H411">
            <v>42812</v>
          </cell>
          <cell r="I411">
            <v>96403</v>
          </cell>
          <cell r="J411">
            <v>74074</v>
          </cell>
          <cell r="K411">
            <v>83076</v>
          </cell>
          <cell r="L411">
            <v>83496</v>
          </cell>
          <cell r="M411">
            <v>82715</v>
          </cell>
          <cell r="N411">
            <v>75912</v>
          </cell>
          <cell r="O411">
            <v>73261</v>
          </cell>
          <cell r="P411">
            <v>77753</v>
          </cell>
          <cell r="Q411">
            <v>887643</v>
          </cell>
          <cell r="R411">
            <v>783214.41176470579</v>
          </cell>
          <cell r="S411">
            <v>104428.58823529421</v>
          </cell>
          <cell r="T411"/>
        </row>
        <row r="412">
          <cell r="A412" t="str">
            <v>7004316</v>
          </cell>
          <cell r="B412" t="str">
            <v>7004316N</v>
          </cell>
          <cell r="C412" t="str">
            <v>00308892</v>
          </cell>
          <cell r="D412" t="str">
            <v>NEW VANDERBILT REHABILITATION AND CARE CENTER, INC</v>
          </cell>
          <cell r="E412">
            <v>159603</v>
          </cell>
          <cell r="F412">
            <v>124585</v>
          </cell>
          <cell r="G412">
            <v>140537</v>
          </cell>
          <cell r="H412">
            <v>138798</v>
          </cell>
          <cell r="I412">
            <v>135710</v>
          </cell>
          <cell r="J412">
            <v>156560</v>
          </cell>
          <cell r="K412">
            <v>198271</v>
          </cell>
          <cell r="L412">
            <v>143479</v>
          </cell>
          <cell r="M412">
            <v>171667</v>
          </cell>
          <cell r="N412">
            <v>200963</v>
          </cell>
          <cell r="O412">
            <v>139212</v>
          </cell>
          <cell r="P412">
            <v>196915</v>
          </cell>
          <cell r="Q412">
            <v>1906300</v>
          </cell>
          <cell r="R412">
            <v>1682029.4117647058</v>
          </cell>
          <cell r="S412">
            <v>224270.58823529421</v>
          </cell>
        </row>
        <row r="413">
          <cell r="A413" t="str">
            <v>7003405</v>
          </cell>
          <cell r="B413" t="str">
            <v>7003405N</v>
          </cell>
          <cell r="C413" t="str">
            <v>02276204</v>
          </cell>
          <cell r="D413" t="str">
            <v>NEW YORK CENTER FOR REHABILITATION CARE, INC</v>
          </cell>
          <cell r="E413">
            <v>141275</v>
          </cell>
          <cell r="F413">
            <v>143122</v>
          </cell>
          <cell r="G413">
            <v>131025</v>
          </cell>
          <cell r="H413">
            <v>149079</v>
          </cell>
          <cell r="I413">
            <v>152565</v>
          </cell>
          <cell r="J413">
            <v>149218</v>
          </cell>
          <cell r="K413">
            <v>142682</v>
          </cell>
          <cell r="L413">
            <v>102760</v>
          </cell>
          <cell r="M413">
            <v>143564</v>
          </cell>
          <cell r="N413">
            <v>134596</v>
          </cell>
          <cell r="O413">
            <v>149904</v>
          </cell>
          <cell r="P413">
            <v>153861</v>
          </cell>
          <cell r="Q413">
            <v>1693651</v>
          </cell>
          <cell r="R413">
            <v>1494397.9411764704</v>
          </cell>
          <cell r="S413">
            <v>199253.05882352963</v>
          </cell>
        </row>
        <row r="414">
          <cell r="A414" t="str">
            <v>7001309</v>
          </cell>
          <cell r="B414" t="str">
            <v>7001309N</v>
          </cell>
          <cell r="C414" t="str">
            <v>00309417</v>
          </cell>
          <cell r="D414" t="str">
            <v>NEW YORK CONGREGATIONAL NURSING CENTER, INC.</v>
          </cell>
          <cell r="E414">
            <v>78937</v>
          </cell>
          <cell r="F414">
            <v>81686</v>
          </cell>
          <cell r="G414">
            <v>68854</v>
          </cell>
          <cell r="H414">
            <v>94781</v>
          </cell>
          <cell r="I414">
            <v>90515</v>
          </cell>
          <cell r="J414">
            <v>85238</v>
          </cell>
          <cell r="K414">
            <v>85137</v>
          </cell>
          <cell r="L414">
            <v>78050</v>
          </cell>
          <cell r="M414">
            <v>90666</v>
          </cell>
          <cell r="N414">
            <v>79219</v>
          </cell>
          <cell r="O414">
            <v>91597</v>
          </cell>
          <cell r="P414">
            <v>107378</v>
          </cell>
          <cell r="Q414">
            <v>1032058</v>
          </cell>
          <cell r="R414">
            <v>910639.41176470579</v>
          </cell>
          <cell r="S414">
            <v>121418.58823529421</v>
          </cell>
        </row>
        <row r="415">
          <cell r="A415" t="str">
            <v>5951300</v>
          </cell>
          <cell r="B415" t="str">
            <v>5951300N</v>
          </cell>
          <cell r="C415" t="str">
            <v>02210915</v>
          </cell>
          <cell r="D415" t="str">
            <v>NEW YORK STATE VETERANS HOME AT MONTROSE</v>
          </cell>
          <cell r="E415">
            <v>83405</v>
          </cell>
          <cell r="F415">
            <v>76832</v>
          </cell>
          <cell r="G415">
            <v>93821</v>
          </cell>
          <cell r="H415">
            <v>73339</v>
          </cell>
          <cell r="I415">
            <v>82548</v>
          </cell>
          <cell r="J415">
            <v>87169</v>
          </cell>
          <cell r="K415">
            <v>113019</v>
          </cell>
          <cell r="L415">
            <v>99356</v>
          </cell>
          <cell r="M415">
            <v>95650</v>
          </cell>
          <cell r="N415">
            <v>86886</v>
          </cell>
          <cell r="O415">
            <v>57949</v>
          </cell>
          <cell r="P415">
            <v>137570</v>
          </cell>
          <cell r="Q415">
            <v>1087544</v>
          </cell>
          <cell r="R415">
            <v>959597.64705882338</v>
          </cell>
          <cell r="S415">
            <v>127946.35294117662</v>
          </cell>
        </row>
        <row r="416">
          <cell r="A416" t="str">
            <v>7003383</v>
          </cell>
          <cell r="B416" t="str">
            <v>7003383N</v>
          </cell>
          <cell r="C416" t="str">
            <v>01451330</v>
          </cell>
          <cell r="D416" t="str">
            <v>NEW YORK STATE VETERANS HOME IN NEW YORK CITY</v>
          </cell>
          <cell r="E416">
            <v>75758</v>
          </cell>
          <cell r="F416">
            <v>69043</v>
          </cell>
          <cell r="G416">
            <v>53851</v>
          </cell>
          <cell r="H416">
            <v>65873</v>
          </cell>
          <cell r="I416">
            <v>47462</v>
          </cell>
          <cell r="J416">
            <v>71639</v>
          </cell>
          <cell r="K416">
            <v>74327</v>
          </cell>
          <cell r="L416">
            <v>62606</v>
          </cell>
          <cell r="M416">
            <v>71713</v>
          </cell>
          <cell r="N416">
            <v>63548</v>
          </cell>
          <cell r="O416">
            <v>27848</v>
          </cell>
          <cell r="P416">
            <v>95617</v>
          </cell>
          <cell r="Q416">
            <v>779285</v>
          </cell>
          <cell r="R416">
            <v>687604.41176470579</v>
          </cell>
          <cell r="S416">
            <v>91680.588235294214</v>
          </cell>
        </row>
        <row r="417">
          <cell r="A417" t="str">
            <v>5820302</v>
          </cell>
          <cell r="B417" t="str">
            <v>5820302N</v>
          </cell>
          <cell r="C417" t="str">
            <v>00355697</v>
          </cell>
          <cell r="D417" t="str">
            <v>NEWARK MANOR NURSING HOME INC</v>
          </cell>
          <cell r="E417">
            <v>17706</v>
          </cell>
          <cell r="F417">
            <v>16087</v>
          </cell>
          <cell r="G417">
            <v>14991</v>
          </cell>
          <cell r="H417">
            <v>21602</v>
          </cell>
          <cell r="I417">
            <v>20487</v>
          </cell>
          <cell r="J417">
            <v>18874</v>
          </cell>
          <cell r="K417">
            <v>20212</v>
          </cell>
          <cell r="L417">
            <v>18018</v>
          </cell>
          <cell r="M417">
            <v>21785</v>
          </cell>
          <cell r="N417">
            <v>17869</v>
          </cell>
          <cell r="O417">
            <v>19000</v>
          </cell>
          <cell r="P417">
            <v>19038</v>
          </cell>
          <cell r="Q417">
            <v>225669</v>
          </cell>
          <cell r="R417">
            <v>199119.70588235292</v>
          </cell>
          <cell r="S417">
            <v>26549.294117647078</v>
          </cell>
        </row>
        <row r="418">
          <cell r="A418" t="str">
            <v>3154303</v>
          </cell>
          <cell r="B418" t="str">
            <v>3154302N</v>
          </cell>
          <cell r="C418" t="str">
            <v>01793439</v>
          </cell>
          <cell r="D418" t="str">
            <v>NEWFANE REHABILITATION AND HEALTH CARE CENTER CORP</v>
          </cell>
          <cell r="E418">
            <v>44079</v>
          </cell>
          <cell r="F418">
            <v>43145</v>
          </cell>
          <cell r="G418">
            <v>45673</v>
          </cell>
          <cell r="H418">
            <v>48478</v>
          </cell>
          <cell r="I418">
            <v>47701</v>
          </cell>
          <cell r="J418">
            <v>66371</v>
          </cell>
          <cell r="K418">
            <v>54911</v>
          </cell>
          <cell r="L418">
            <v>31329</v>
          </cell>
          <cell r="M418">
            <v>47363</v>
          </cell>
          <cell r="N418">
            <v>61333</v>
          </cell>
          <cell r="O418">
            <v>40212</v>
          </cell>
          <cell r="P418">
            <v>44674</v>
          </cell>
          <cell r="Q418">
            <v>575269</v>
          </cell>
          <cell r="R418">
            <v>507590.29411764699</v>
          </cell>
          <cell r="S418">
            <v>67678.70588235301</v>
          </cell>
        </row>
        <row r="419">
          <cell r="A419" t="str">
            <v>1401340</v>
          </cell>
          <cell r="B419" t="str">
            <v>1401316N</v>
          </cell>
          <cell r="C419" t="str">
            <v>00475338</v>
          </cell>
          <cell r="D419" t="str">
            <v>NIAGARA LUTHERAN HOME AND REHABILITATION CENTER, INC</v>
          </cell>
          <cell r="E419">
            <v>46740</v>
          </cell>
          <cell r="F419">
            <v>43176</v>
          </cell>
          <cell r="G419">
            <v>37855</v>
          </cell>
          <cell r="H419">
            <v>43361</v>
          </cell>
          <cell r="I419">
            <v>44128</v>
          </cell>
          <cell r="J419">
            <v>42493</v>
          </cell>
          <cell r="K419">
            <v>48005</v>
          </cell>
          <cell r="L419">
            <v>36557</v>
          </cell>
          <cell r="M419">
            <v>56711</v>
          </cell>
          <cell r="N419">
            <v>47280</v>
          </cell>
          <cell r="O419">
            <v>42930</v>
          </cell>
          <cell r="P419">
            <v>42087</v>
          </cell>
          <cell r="Q419">
            <v>531323</v>
          </cell>
          <cell r="R419">
            <v>468814.41176470584</v>
          </cell>
          <cell r="S419">
            <v>62508.588235294155</v>
          </cell>
        </row>
        <row r="420">
          <cell r="A420" t="str">
            <v>3102311</v>
          </cell>
          <cell r="B420" t="str">
            <v>3102311N</v>
          </cell>
          <cell r="C420" t="str">
            <v>00475030</v>
          </cell>
          <cell r="D420" t="str">
            <v>NIAGARA REHABILITATION AND NURSING CENTER</v>
          </cell>
          <cell r="E420">
            <v>48934</v>
          </cell>
          <cell r="F420">
            <v>45175</v>
          </cell>
          <cell r="G420">
            <v>50993</v>
          </cell>
          <cell r="H420">
            <v>56166</v>
          </cell>
          <cell r="I420">
            <v>44234</v>
          </cell>
          <cell r="J420">
            <v>41052</v>
          </cell>
          <cell r="K420">
            <v>45192</v>
          </cell>
          <cell r="L420">
            <v>45261</v>
          </cell>
          <cell r="M420">
            <v>47685</v>
          </cell>
          <cell r="N420">
            <v>42579</v>
          </cell>
          <cell r="O420">
            <v>53065</v>
          </cell>
          <cell r="P420">
            <v>52404</v>
          </cell>
          <cell r="Q420">
            <v>572740</v>
          </cell>
          <cell r="R420">
            <v>505358.82352941175</v>
          </cell>
          <cell r="S420">
            <v>67381.176470588252</v>
          </cell>
        </row>
        <row r="421">
          <cell r="A421" t="str">
            <v>3160301</v>
          </cell>
          <cell r="B421" t="str">
            <v>3160301N</v>
          </cell>
          <cell r="C421" t="str">
            <v>00688546</v>
          </cell>
          <cell r="D421" t="str">
            <v>NORTH GATE HEALTH CARE FACILITY</v>
          </cell>
          <cell r="E421">
            <v>73911</v>
          </cell>
          <cell r="F421">
            <v>70912</v>
          </cell>
          <cell r="G421">
            <v>88933</v>
          </cell>
          <cell r="H421">
            <v>81766</v>
          </cell>
          <cell r="I421">
            <v>66793</v>
          </cell>
          <cell r="J421">
            <v>88824</v>
          </cell>
          <cell r="K421">
            <v>85603</v>
          </cell>
          <cell r="L421">
            <v>75754</v>
          </cell>
          <cell r="M421">
            <v>86289</v>
          </cell>
          <cell r="N421">
            <v>76812</v>
          </cell>
          <cell r="O421">
            <v>78406</v>
          </cell>
          <cell r="P421">
            <v>89038</v>
          </cell>
          <cell r="Q421">
            <v>963041</v>
          </cell>
          <cell r="R421">
            <v>849742.05882352928</v>
          </cell>
          <cell r="S421">
            <v>113298.94117647072</v>
          </cell>
        </row>
        <row r="422">
          <cell r="A422" t="str">
            <v>5968302</v>
          </cell>
          <cell r="B422" t="str">
            <v>5968302N</v>
          </cell>
          <cell r="C422" t="str">
            <v>01710883</v>
          </cell>
          <cell r="D422" t="str">
            <v>NORTH WESTCHESTER RESTORATIVE THERAPY AND NURSING CENTER</v>
          </cell>
          <cell r="E422">
            <v>19557</v>
          </cell>
          <cell r="F422">
            <v>20730</v>
          </cell>
          <cell r="G422">
            <v>19711</v>
          </cell>
          <cell r="H422">
            <v>23127</v>
          </cell>
          <cell r="I422">
            <v>21904</v>
          </cell>
          <cell r="J422">
            <v>21392</v>
          </cell>
          <cell r="K422">
            <v>22862</v>
          </cell>
          <cell r="L422">
            <v>22642</v>
          </cell>
          <cell r="M422">
            <v>32597</v>
          </cell>
          <cell r="N422">
            <v>19378</v>
          </cell>
          <cell r="O422">
            <v>21479</v>
          </cell>
          <cell r="P422">
            <v>19184</v>
          </cell>
          <cell r="Q422">
            <v>264563</v>
          </cell>
          <cell r="R422">
            <v>233437.94117647057</v>
          </cell>
          <cell r="S422">
            <v>31125.058823529427</v>
          </cell>
        </row>
        <row r="423">
          <cell r="A423" t="str">
            <v>5567302</v>
          </cell>
          <cell r="B423" t="str">
            <v>5567302N</v>
          </cell>
          <cell r="C423" t="str">
            <v>01928716</v>
          </cell>
          <cell r="D423" t="str">
            <v>NORTHEAST CENTER FOR REHABILITATION AND BRAIN INJURY</v>
          </cell>
          <cell r="E423">
            <v>175446</v>
          </cell>
          <cell r="F423">
            <v>123934</v>
          </cell>
          <cell r="G423">
            <v>181805</v>
          </cell>
          <cell r="H423">
            <v>205086</v>
          </cell>
          <cell r="I423">
            <v>170576</v>
          </cell>
          <cell r="J423">
            <v>378343</v>
          </cell>
          <cell r="K423">
            <v>180065</v>
          </cell>
          <cell r="L423">
            <v>134874</v>
          </cell>
          <cell r="M423">
            <v>154715</v>
          </cell>
          <cell r="N423">
            <v>167876</v>
          </cell>
          <cell r="O423">
            <v>123734</v>
          </cell>
          <cell r="P423">
            <v>157696</v>
          </cell>
          <cell r="Q423">
            <v>2154150</v>
          </cell>
          <cell r="R423">
            <v>1900720.588235294</v>
          </cell>
          <cell r="S423">
            <v>253429.41176470602</v>
          </cell>
        </row>
        <row r="424">
          <cell r="A424" t="str">
            <v>1327302</v>
          </cell>
          <cell r="B424" t="str">
            <v>1327302N</v>
          </cell>
          <cell r="C424" t="str">
            <v>00314003</v>
          </cell>
          <cell r="D424" t="str">
            <v>NORTHERN DUTCHESS RHCF, INC.</v>
          </cell>
          <cell r="E424">
            <v>41045</v>
          </cell>
          <cell r="F424">
            <v>42930</v>
          </cell>
          <cell r="G424">
            <v>48902</v>
          </cell>
          <cell r="H424">
            <v>41901</v>
          </cell>
          <cell r="I424">
            <v>45458</v>
          </cell>
          <cell r="J424">
            <v>47617</v>
          </cell>
          <cell r="K424">
            <v>48040</v>
          </cell>
          <cell r="L424">
            <v>42993</v>
          </cell>
          <cell r="M424">
            <v>36408</v>
          </cell>
          <cell r="N424">
            <v>41329</v>
          </cell>
          <cell r="O424">
            <v>36169</v>
          </cell>
          <cell r="P424">
            <v>48455</v>
          </cell>
          <cell r="Q424">
            <v>521247</v>
          </cell>
          <cell r="R424">
            <v>459923.82352941169</v>
          </cell>
          <cell r="S424">
            <v>61323.176470588311</v>
          </cell>
        </row>
        <row r="425">
          <cell r="A425" t="str">
            <v>7002355</v>
          </cell>
          <cell r="B425" t="str">
            <v>7002355N</v>
          </cell>
          <cell r="C425" t="str">
            <v>01628880</v>
          </cell>
          <cell r="D425" t="str">
            <v>NORTHERN MANHATTAN REHABILITATION AND NURSING CENTER</v>
          </cell>
          <cell r="E425">
            <v>163260</v>
          </cell>
          <cell r="F425">
            <v>142559</v>
          </cell>
          <cell r="G425">
            <v>160494</v>
          </cell>
          <cell r="H425">
            <v>157849</v>
          </cell>
          <cell r="I425">
            <v>125338</v>
          </cell>
          <cell r="J425">
            <v>156617</v>
          </cell>
          <cell r="K425">
            <v>180488</v>
          </cell>
          <cell r="L425">
            <v>137684</v>
          </cell>
          <cell r="M425">
            <v>143018</v>
          </cell>
          <cell r="N425">
            <v>163471</v>
          </cell>
          <cell r="O425">
            <v>165055</v>
          </cell>
          <cell r="P425">
            <v>178546</v>
          </cell>
          <cell r="Q425">
            <v>1874379</v>
          </cell>
          <cell r="R425">
            <v>1653863.8235294116</v>
          </cell>
          <cell r="S425">
            <v>220515.17647058843</v>
          </cell>
        </row>
        <row r="426">
          <cell r="A426" t="str">
            <v>4350304</v>
          </cell>
          <cell r="B426" t="str">
            <v>4350304N</v>
          </cell>
          <cell r="C426" t="str">
            <v>2995724</v>
          </cell>
          <cell r="D426" t="str">
            <v>NORTHERN MANOR GERIATRIC CENTER, INC.</v>
          </cell>
          <cell r="E426">
            <v>103058</v>
          </cell>
          <cell r="F426">
            <v>96711</v>
          </cell>
          <cell r="G426">
            <v>97603</v>
          </cell>
          <cell r="H426">
            <v>114452</v>
          </cell>
          <cell r="I426">
            <v>88780</v>
          </cell>
          <cell r="J426">
            <v>89159</v>
          </cell>
          <cell r="K426">
            <v>110746</v>
          </cell>
          <cell r="L426">
            <v>88005</v>
          </cell>
          <cell r="M426">
            <v>82238</v>
          </cell>
          <cell r="N426">
            <v>95402</v>
          </cell>
          <cell r="O426">
            <v>101462</v>
          </cell>
          <cell r="P426">
            <v>89322</v>
          </cell>
          <cell r="Q426">
            <v>1156938</v>
          </cell>
          <cell r="R426">
            <v>1020827.6470588235</v>
          </cell>
          <cell r="S426">
            <v>136110.3529411765</v>
          </cell>
        </row>
        <row r="427">
          <cell r="A427" t="str">
            <v>4353301</v>
          </cell>
          <cell r="B427" t="str">
            <v>4353301N</v>
          </cell>
          <cell r="C427" t="str">
            <v>2994512</v>
          </cell>
          <cell r="D427" t="str">
            <v>NORTHERN METROPOLITAN RESIDENTIAL HEALTH CARE FACILITY INC</v>
          </cell>
          <cell r="E427">
            <v>56444</v>
          </cell>
          <cell r="F427">
            <v>28355</v>
          </cell>
          <cell r="G427">
            <v>45650</v>
          </cell>
          <cell r="H427">
            <v>57326</v>
          </cell>
          <cell r="I427">
            <v>52653</v>
          </cell>
          <cell r="J427">
            <v>46737</v>
          </cell>
          <cell r="K427">
            <v>70087</v>
          </cell>
          <cell r="L427">
            <v>52679</v>
          </cell>
          <cell r="M427">
            <v>27746</v>
          </cell>
          <cell r="N427">
            <v>52556</v>
          </cell>
          <cell r="O427">
            <v>49447</v>
          </cell>
          <cell r="P427">
            <v>62813</v>
          </cell>
          <cell r="Q427">
            <v>602493</v>
          </cell>
          <cell r="R427">
            <v>531611.47058823518</v>
          </cell>
          <cell r="S427">
            <v>70881.529411764815</v>
          </cell>
          <cell r="T427"/>
        </row>
        <row r="428">
          <cell r="A428" t="str">
            <v>4321302</v>
          </cell>
          <cell r="B428" t="str">
            <v>4321302N</v>
          </cell>
          <cell r="C428" t="str">
            <v>00308452</v>
          </cell>
          <cell r="D428" t="str">
            <v>NORTHERN RIVERVIEW HEALTH CARE CENTER INC</v>
          </cell>
          <cell r="E428">
            <v>81775</v>
          </cell>
          <cell r="F428">
            <v>61365</v>
          </cell>
          <cell r="G428">
            <v>66038</v>
          </cell>
          <cell r="H428">
            <v>74402</v>
          </cell>
          <cell r="I428">
            <v>67646</v>
          </cell>
          <cell r="J428">
            <v>65015</v>
          </cell>
          <cell r="K428">
            <v>74470</v>
          </cell>
          <cell r="L428">
            <v>63560</v>
          </cell>
          <cell r="M428">
            <v>66208</v>
          </cell>
          <cell r="N428">
            <v>55803</v>
          </cell>
          <cell r="O428">
            <v>62761</v>
          </cell>
          <cell r="P428">
            <v>79848</v>
          </cell>
          <cell r="Q428">
            <v>818891</v>
          </cell>
          <cell r="R428">
            <v>722550.88235294109</v>
          </cell>
          <cell r="S428">
            <v>96340.117647058913</v>
          </cell>
        </row>
        <row r="429">
          <cell r="A429" t="str">
            <v>2951305</v>
          </cell>
          <cell r="B429" t="str">
            <v>2951305N</v>
          </cell>
          <cell r="C429" t="str">
            <v>01120410</v>
          </cell>
          <cell r="D429" t="str">
            <v>NORTHWELL HEALTH STERN FAMILY CENTER FOR REHABILITATION</v>
          </cell>
          <cell r="E429">
            <v>78990</v>
          </cell>
          <cell r="F429">
            <v>61098</v>
          </cell>
          <cell r="G429">
            <v>81475</v>
          </cell>
          <cell r="H429">
            <v>79627</v>
          </cell>
          <cell r="I429">
            <v>68129</v>
          </cell>
          <cell r="J429">
            <v>67682</v>
          </cell>
          <cell r="K429">
            <v>77639</v>
          </cell>
          <cell r="L429">
            <v>84464</v>
          </cell>
          <cell r="M429">
            <v>72440</v>
          </cell>
          <cell r="N429">
            <v>111498</v>
          </cell>
          <cell r="O429">
            <v>79570</v>
          </cell>
          <cell r="P429">
            <v>69766</v>
          </cell>
          <cell r="Q429">
            <v>932378</v>
          </cell>
          <cell r="R429">
            <v>822686.47058823518</v>
          </cell>
          <cell r="S429">
            <v>109691.52941176482</v>
          </cell>
        </row>
        <row r="430">
          <cell r="A430" t="str">
            <v>0526304</v>
          </cell>
          <cell r="B430" t="str">
            <v>0526304N</v>
          </cell>
          <cell r="C430" t="str">
            <v>00931631</v>
          </cell>
          <cell r="D430" t="str">
            <v>NORTHWOODS REHABILITATION AND NURSING CENTER AT MORAVIA</v>
          </cell>
          <cell r="E430">
            <v>11896</v>
          </cell>
          <cell r="F430">
            <v>8665</v>
          </cell>
          <cell r="G430">
            <v>12344</v>
          </cell>
          <cell r="H430">
            <v>11512</v>
          </cell>
          <cell r="I430">
            <v>7352</v>
          </cell>
          <cell r="J430">
            <v>9253</v>
          </cell>
          <cell r="K430">
            <v>10086</v>
          </cell>
          <cell r="L430">
            <v>10326</v>
          </cell>
          <cell r="M430">
            <v>9187</v>
          </cell>
          <cell r="N430">
            <v>8073</v>
          </cell>
          <cell r="O430">
            <v>10663</v>
          </cell>
          <cell r="P430">
            <v>9714</v>
          </cell>
          <cell r="Q430">
            <v>119071</v>
          </cell>
          <cell r="R430">
            <v>105062.64705882352</v>
          </cell>
          <cell r="S430">
            <v>14008.352941176476</v>
          </cell>
        </row>
        <row r="431">
          <cell r="A431" t="str">
            <v>7001316</v>
          </cell>
          <cell r="B431" t="str">
            <v>7001316N</v>
          </cell>
          <cell r="C431" t="str">
            <v>00308498</v>
          </cell>
          <cell r="D431" t="str">
            <v>NORWEGIAN CHRISTIAN HOME AND HEALTH CENTER</v>
          </cell>
          <cell r="E431">
            <v>46702</v>
          </cell>
          <cell r="F431">
            <v>49392</v>
          </cell>
          <cell r="G431">
            <v>42370</v>
          </cell>
          <cell r="H431">
            <v>65960</v>
          </cell>
          <cell r="I431">
            <v>46959</v>
          </cell>
          <cell r="J431">
            <v>64273</v>
          </cell>
          <cell r="K431">
            <v>63044</v>
          </cell>
          <cell r="L431">
            <v>53678</v>
          </cell>
          <cell r="M431">
            <v>48612</v>
          </cell>
          <cell r="N431">
            <v>48323</v>
          </cell>
          <cell r="O431">
            <v>50630</v>
          </cell>
          <cell r="P431">
            <v>45919</v>
          </cell>
          <cell r="Q431">
            <v>625862</v>
          </cell>
          <cell r="R431">
            <v>552231.17647058819</v>
          </cell>
          <cell r="S431">
            <v>73630.823529411806</v>
          </cell>
        </row>
        <row r="432">
          <cell r="A432" t="str">
            <v>0824304</v>
          </cell>
          <cell r="B432" t="str">
            <v>0824304N</v>
          </cell>
          <cell r="C432" t="str">
            <v>01351468</v>
          </cell>
          <cell r="D432" t="str">
            <v>NORWICH REHABILITATION AND NURSING CENTER</v>
          </cell>
          <cell r="E432">
            <v>26090</v>
          </cell>
          <cell r="F432">
            <v>25083</v>
          </cell>
          <cell r="G432">
            <v>19609</v>
          </cell>
          <cell r="H432">
            <v>24494</v>
          </cell>
          <cell r="I432">
            <v>28216</v>
          </cell>
          <cell r="J432">
            <v>23247</v>
          </cell>
          <cell r="K432">
            <v>27574</v>
          </cell>
          <cell r="L432">
            <v>24880</v>
          </cell>
          <cell r="M432">
            <v>29650</v>
          </cell>
          <cell r="N432">
            <v>30116</v>
          </cell>
          <cell r="O432">
            <v>30370</v>
          </cell>
          <cell r="P432">
            <v>30927</v>
          </cell>
          <cell r="Q432">
            <v>320256</v>
          </cell>
          <cell r="R432">
            <v>282578.82352941169</v>
          </cell>
          <cell r="S432">
            <v>37677.176470588311</v>
          </cell>
          <cell r="T432"/>
        </row>
        <row r="433">
          <cell r="A433" t="str">
            <v>7001804</v>
          </cell>
          <cell r="B433" t="str">
            <v>7001804N</v>
          </cell>
          <cell r="C433" t="str">
            <v>00310467</v>
          </cell>
          <cell r="D433" t="str">
            <v>NOSTRAND CENTER FOR NURSING AND REHABILITATION</v>
          </cell>
          <cell r="E433">
            <v>47607</v>
          </cell>
          <cell r="F433">
            <v>48714</v>
          </cell>
          <cell r="G433">
            <v>42032</v>
          </cell>
          <cell r="H433">
            <v>41239</v>
          </cell>
          <cell r="I433">
            <v>47108</v>
          </cell>
          <cell r="J433">
            <v>50807</v>
          </cell>
          <cell r="K433">
            <v>51712</v>
          </cell>
          <cell r="L433">
            <v>40079</v>
          </cell>
          <cell r="M433">
            <v>56564</v>
          </cell>
          <cell r="N433">
            <v>42974</v>
          </cell>
          <cell r="O433">
            <v>33061</v>
          </cell>
          <cell r="P433">
            <v>45662</v>
          </cell>
          <cell r="Q433">
            <v>547559</v>
          </cell>
          <cell r="R433">
            <v>483140.29411764699</v>
          </cell>
          <cell r="S433">
            <v>64418.70588235301</v>
          </cell>
        </row>
        <row r="434">
          <cell r="A434" t="str">
            <v>3353301</v>
          </cell>
          <cell r="B434" t="str">
            <v>3353301N</v>
          </cell>
          <cell r="C434" t="str">
            <v>01879634</v>
          </cell>
          <cell r="D434" t="str">
            <v>NOTTINGHAM RESIDENTIAL HEALTH CARE FACILITY</v>
          </cell>
          <cell r="E434">
            <v>27178</v>
          </cell>
          <cell r="F434">
            <v>20900</v>
          </cell>
          <cell r="G434">
            <v>43881</v>
          </cell>
          <cell r="H434">
            <v>29206</v>
          </cell>
          <cell r="I434">
            <v>23001</v>
          </cell>
          <cell r="J434">
            <v>30883</v>
          </cell>
          <cell r="K434">
            <v>33464</v>
          </cell>
          <cell r="L434">
            <v>30612</v>
          </cell>
          <cell r="M434">
            <v>29360</v>
          </cell>
          <cell r="N434">
            <v>33648</v>
          </cell>
          <cell r="O434">
            <v>31692</v>
          </cell>
          <cell r="P434">
            <v>25602</v>
          </cell>
          <cell r="Q434">
            <v>359427</v>
          </cell>
          <cell r="R434">
            <v>317141.47058823524</v>
          </cell>
          <cell r="S434">
            <v>42285.529411764757</v>
          </cell>
        </row>
        <row r="435">
          <cell r="A435" t="str">
            <v>4350302</v>
          </cell>
          <cell r="B435" t="str">
            <v>4350302N</v>
          </cell>
          <cell r="C435" t="str">
            <v>00310816</v>
          </cell>
          <cell r="D435" t="str">
            <v>NYACK MANOR NURSING HOME</v>
          </cell>
          <cell r="E435">
            <v>54104</v>
          </cell>
          <cell r="F435">
            <v>48061</v>
          </cell>
          <cell r="G435">
            <v>53483</v>
          </cell>
          <cell r="H435">
            <v>55222</v>
          </cell>
          <cell r="I435">
            <v>58377</v>
          </cell>
          <cell r="J435">
            <v>63585</v>
          </cell>
          <cell r="K435">
            <v>50912</v>
          </cell>
          <cell r="L435">
            <v>52861</v>
          </cell>
          <cell r="M435">
            <v>59781</v>
          </cell>
          <cell r="N435">
            <v>50677</v>
          </cell>
          <cell r="O435">
            <v>52034</v>
          </cell>
          <cell r="P435">
            <v>63559</v>
          </cell>
          <cell r="Q435">
            <v>662656</v>
          </cell>
          <cell r="R435">
            <v>584696.47058823518</v>
          </cell>
          <cell r="S435">
            <v>77959.529411764815</v>
          </cell>
        </row>
        <row r="436">
          <cell r="A436" t="str">
            <v>0825301</v>
          </cell>
          <cell r="B436" t="str">
            <v>0825301N</v>
          </cell>
          <cell r="C436" t="str">
            <v>00474731</v>
          </cell>
          <cell r="D436" t="str">
            <v>NYS VETERANS HOME</v>
          </cell>
          <cell r="E436">
            <v>80876</v>
          </cell>
          <cell r="F436">
            <v>84155</v>
          </cell>
          <cell r="G436">
            <v>66610</v>
          </cell>
          <cell r="H436">
            <v>124789</v>
          </cell>
          <cell r="I436">
            <v>50168</v>
          </cell>
          <cell r="J436">
            <v>99502</v>
          </cell>
          <cell r="K436">
            <v>97055</v>
          </cell>
          <cell r="L436">
            <v>93583</v>
          </cell>
          <cell r="M436">
            <v>93830</v>
          </cell>
          <cell r="N436">
            <v>91235</v>
          </cell>
          <cell r="O436">
            <v>41786</v>
          </cell>
          <cell r="P436">
            <v>96338</v>
          </cell>
          <cell r="Q436">
            <v>1019927</v>
          </cell>
          <cell r="R436">
            <v>899935.58823529398</v>
          </cell>
          <cell r="S436">
            <v>119991.41176470602</v>
          </cell>
        </row>
        <row r="437">
          <cell r="A437" t="str">
            <v>5401310</v>
          </cell>
          <cell r="B437" t="str">
            <v>5401310N</v>
          </cell>
          <cell r="C437" t="str">
            <v>00427427</v>
          </cell>
          <cell r="D437" t="str">
            <v>OAK HILL MANOR NURSING HOME</v>
          </cell>
          <cell r="E437">
            <v>19285</v>
          </cell>
          <cell r="F437">
            <v>18433</v>
          </cell>
          <cell r="G437">
            <v>19770</v>
          </cell>
          <cell r="H437">
            <v>20082</v>
          </cell>
          <cell r="I437">
            <v>16184</v>
          </cell>
          <cell r="J437">
            <v>18835</v>
          </cell>
          <cell r="K437">
            <v>13942</v>
          </cell>
          <cell r="L437">
            <v>15000</v>
          </cell>
          <cell r="M437">
            <v>17703</v>
          </cell>
          <cell r="N437">
            <v>17843</v>
          </cell>
          <cell r="O437">
            <v>15950</v>
          </cell>
          <cell r="P437">
            <v>16110</v>
          </cell>
          <cell r="Q437">
            <v>209137</v>
          </cell>
          <cell r="R437">
            <v>184532.64705882352</v>
          </cell>
          <cell r="S437">
            <v>24604.352941176476</v>
          </cell>
        </row>
        <row r="438">
          <cell r="A438" t="str">
            <v>5151315</v>
          </cell>
          <cell r="B438" t="str">
            <v>5151315N</v>
          </cell>
          <cell r="C438" t="str">
            <v>01995528</v>
          </cell>
          <cell r="D438" t="str">
            <v>OAK HOLLOW NURSING CENTER</v>
          </cell>
          <cell r="E438">
            <v>37567</v>
          </cell>
          <cell r="F438">
            <v>48455</v>
          </cell>
          <cell r="G438">
            <v>41893</v>
          </cell>
          <cell r="H438">
            <v>38451</v>
          </cell>
          <cell r="I438">
            <v>40737</v>
          </cell>
          <cell r="J438">
            <v>37679</v>
          </cell>
          <cell r="K438">
            <v>43008</v>
          </cell>
          <cell r="L438">
            <v>48684</v>
          </cell>
          <cell r="M438">
            <v>63516</v>
          </cell>
          <cell r="N438">
            <v>43818</v>
          </cell>
          <cell r="O438">
            <v>44193</v>
          </cell>
          <cell r="P438">
            <v>49037</v>
          </cell>
          <cell r="Q438">
            <v>537038</v>
          </cell>
          <cell r="R438">
            <v>473857.0588235294</v>
          </cell>
          <cell r="S438">
            <v>63180.941176470602</v>
          </cell>
        </row>
        <row r="439">
          <cell r="A439" t="str">
            <v>5151322</v>
          </cell>
          <cell r="B439" t="str">
            <v>5151322N</v>
          </cell>
          <cell r="C439" t="str">
            <v>00311399</v>
          </cell>
          <cell r="D439" t="str">
            <v>OASIS REHABILTATION AND NURSING, LLC</v>
          </cell>
          <cell r="E439">
            <v>16758</v>
          </cell>
          <cell r="F439">
            <v>18247</v>
          </cell>
          <cell r="G439">
            <v>19882</v>
          </cell>
          <cell r="H439">
            <v>17369</v>
          </cell>
          <cell r="I439">
            <v>14871</v>
          </cell>
          <cell r="J439">
            <v>17348</v>
          </cell>
          <cell r="K439">
            <v>12740</v>
          </cell>
          <cell r="L439">
            <v>14496</v>
          </cell>
          <cell r="M439">
            <v>11163</v>
          </cell>
          <cell r="N439">
            <v>14273</v>
          </cell>
          <cell r="O439">
            <v>15822</v>
          </cell>
          <cell r="P439">
            <v>18048</v>
          </cell>
          <cell r="Q439">
            <v>191017</v>
          </cell>
          <cell r="R439">
            <v>168544.41176470584</v>
          </cell>
          <cell r="S439">
            <v>22472.588235294155</v>
          </cell>
        </row>
        <row r="440">
          <cell r="A440" t="str">
            <v>2950314</v>
          </cell>
          <cell r="B440" t="str">
            <v>2950314N</v>
          </cell>
          <cell r="C440" t="str">
            <v>00310485</v>
          </cell>
          <cell r="D440" t="str">
            <v>OCEANSIDE CARE CENTER, INC.</v>
          </cell>
          <cell r="E440">
            <v>43080</v>
          </cell>
          <cell r="F440">
            <v>28972</v>
          </cell>
          <cell r="G440">
            <v>38038</v>
          </cell>
          <cell r="H440">
            <v>37478</v>
          </cell>
          <cell r="I440">
            <v>34267</v>
          </cell>
          <cell r="J440">
            <v>40116</v>
          </cell>
          <cell r="K440">
            <v>39635</v>
          </cell>
          <cell r="L440">
            <v>38095</v>
          </cell>
          <cell r="M440">
            <v>58553</v>
          </cell>
          <cell r="N440">
            <v>36528</v>
          </cell>
          <cell r="O440">
            <v>40126</v>
          </cell>
          <cell r="P440">
            <v>44003</v>
          </cell>
          <cell r="Q440">
            <v>478891</v>
          </cell>
          <cell r="R440">
            <v>422550.88235294115</v>
          </cell>
          <cell r="S440">
            <v>56340.117647058854</v>
          </cell>
        </row>
        <row r="441">
          <cell r="A441" t="str">
            <v>7003354</v>
          </cell>
          <cell r="B441" t="str">
            <v>7003354N</v>
          </cell>
          <cell r="C441" t="str">
            <v>00310563</v>
          </cell>
          <cell r="D441" t="str">
            <v>OCEANVIEW NURSING &amp; REHABILITATION CENTER, LLC</v>
          </cell>
          <cell r="E441">
            <v>38957</v>
          </cell>
          <cell r="F441">
            <v>42623</v>
          </cell>
          <cell r="G441">
            <v>49330</v>
          </cell>
          <cell r="H441">
            <v>46263</v>
          </cell>
          <cell r="I441">
            <v>48453</v>
          </cell>
          <cell r="J441">
            <v>43157</v>
          </cell>
          <cell r="K441">
            <v>43265</v>
          </cell>
          <cell r="L441">
            <v>49863</v>
          </cell>
          <cell r="M441">
            <v>43438</v>
          </cell>
          <cell r="N441">
            <v>42850</v>
          </cell>
          <cell r="O441">
            <v>39807</v>
          </cell>
          <cell r="P441">
            <v>48823</v>
          </cell>
          <cell r="Q441">
            <v>536829</v>
          </cell>
          <cell r="R441">
            <v>473672.6470588235</v>
          </cell>
          <cell r="S441">
            <v>63156.352941176505</v>
          </cell>
        </row>
        <row r="442">
          <cell r="A442" t="str">
            <v>3101305</v>
          </cell>
          <cell r="B442" t="str">
            <v>3101305N</v>
          </cell>
          <cell r="C442" t="str">
            <v>00356372</v>
          </cell>
          <cell r="D442" t="str">
            <v>ODD FELLOW &amp; REBEKAH HOME REHABILITATION &amp; HEALTH CARE FACILITY, INC</v>
          </cell>
          <cell r="E442">
            <v>45385</v>
          </cell>
          <cell r="F442">
            <v>39840</v>
          </cell>
          <cell r="G442">
            <v>38312</v>
          </cell>
          <cell r="H442">
            <v>41579</v>
          </cell>
          <cell r="I442">
            <v>37675</v>
          </cell>
          <cell r="J442">
            <v>42086</v>
          </cell>
          <cell r="K442">
            <v>47862</v>
          </cell>
          <cell r="L442">
            <v>42607</v>
          </cell>
          <cell r="M442">
            <v>42644</v>
          </cell>
          <cell r="N442">
            <v>38817</v>
          </cell>
          <cell r="O442">
            <v>44242</v>
          </cell>
          <cell r="P442">
            <v>52090</v>
          </cell>
          <cell r="Q442">
            <v>513139</v>
          </cell>
          <cell r="R442">
            <v>452769.70588235289</v>
          </cell>
          <cell r="S442">
            <v>60369.294117647107</v>
          </cell>
        </row>
        <row r="443">
          <cell r="A443" t="str">
            <v>2601001</v>
          </cell>
          <cell r="B443" t="str">
            <v>2601001N</v>
          </cell>
          <cell r="C443" t="str">
            <v>00314094</v>
          </cell>
          <cell r="D443" t="str">
            <v>ONEIDA HEALTHCARE</v>
          </cell>
          <cell r="E443">
            <v>71423</v>
          </cell>
          <cell r="F443">
            <v>46398</v>
          </cell>
          <cell r="G443">
            <v>66172</v>
          </cell>
          <cell r="H443">
            <v>66404</v>
          </cell>
          <cell r="I443">
            <v>58736</v>
          </cell>
          <cell r="J443">
            <v>62149</v>
          </cell>
          <cell r="K443">
            <v>69334</v>
          </cell>
          <cell r="L443">
            <v>63313</v>
          </cell>
          <cell r="M443">
            <v>56304</v>
          </cell>
          <cell r="N443">
            <v>62642</v>
          </cell>
          <cell r="O443">
            <v>88557</v>
          </cell>
          <cell r="P443">
            <v>63175</v>
          </cell>
          <cell r="Q443">
            <v>774607</v>
          </cell>
          <cell r="R443">
            <v>683476.76470588229</v>
          </cell>
          <cell r="S443">
            <v>91130.235294117709</v>
          </cell>
        </row>
        <row r="444">
          <cell r="A444" t="str">
            <v>3429304</v>
          </cell>
          <cell r="B444" t="str">
            <v>3429304N</v>
          </cell>
          <cell r="C444" t="str">
            <v>00309095</v>
          </cell>
          <cell r="D444" t="str">
            <v>ONTARIO CENTER FOR REHABILITATION AND HEALTHCARE</v>
          </cell>
          <cell r="E444">
            <v>37929</v>
          </cell>
          <cell r="F444">
            <v>32046</v>
          </cell>
          <cell r="G444">
            <v>33922</v>
          </cell>
          <cell r="H444">
            <v>31167</v>
          </cell>
          <cell r="I444">
            <v>30174</v>
          </cell>
          <cell r="J444">
            <v>26655</v>
          </cell>
          <cell r="K444">
            <v>35376</v>
          </cell>
          <cell r="L444">
            <v>31402</v>
          </cell>
          <cell r="M444">
            <v>31510</v>
          </cell>
          <cell r="N444">
            <v>35020</v>
          </cell>
          <cell r="O444">
            <v>25095</v>
          </cell>
          <cell r="P444">
            <v>36674</v>
          </cell>
          <cell r="Q444">
            <v>386970</v>
          </cell>
          <cell r="R444">
            <v>341444.11764705874</v>
          </cell>
          <cell r="S444">
            <v>45525.882352941262</v>
          </cell>
        </row>
        <row r="445">
          <cell r="A445" t="str">
            <v>3622303</v>
          </cell>
          <cell r="B445" t="str">
            <v>3622303N</v>
          </cell>
          <cell r="C445" t="str">
            <v>00355986</v>
          </cell>
          <cell r="D445" t="str">
            <v>ORCHARD MANOR REHABILITATION AND NURSING CENTER</v>
          </cell>
          <cell r="E445">
            <v>37410</v>
          </cell>
          <cell r="F445">
            <v>38205</v>
          </cell>
          <cell r="G445">
            <v>55594</v>
          </cell>
          <cell r="H445">
            <v>52626</v>
          </cell>
          <cell r="I445">
            <v>56263</v>
          </cell>
          <cell r="J445">
            <v>51870</v>
          </cell>
          <cell r="K445">
            <v>55327</v>
          </cell>
          <cell r="L445">
            <v>41807</v>
          </cell>
          <cell r="M445">
            <v>50075</v>
          </cell>
          <cell r="N445">
            <v>43587</v>
          </cell>
          <cell r="O445">
            <v>39258</v>
          </cell>
          <cell r="P445">
            <v>49491</v>
          </cell>
          <cell r="Q445">
            <v>571513</v>
          </cell>
          <cell r="R445">
            <v>504276.17647058819</v>
          </cell>
          <cell r="S445">
            <v>67236.823529411806</v>
          </cell>
        </row>
        <row r="446">
          <cell r="A446" t="str">
            <v>2910300</v>
          </cell>
          <cell r="B446" t="str">
            <v>2910000N</v>
          </cell>
          <cell r="C446" t="str">
            <v>01113322</v>
          </cell>
          <cell r="D446" t="str">
            <v>ORZAC CENTER FOR EXTENDED CARE &amp; REHABILITATION</v>
          </cell>
          <cell r="E446">
            <v>33436</v>
          </cell>
          <cell r="F446">
            <v>45304</v>
          </cell>
          <cell r="G446">
            <v>45366</v>
          </cell>
          <cell r="H446">
            <v>46817</v>
          </cell>
          <cell r="I446">
            <v>37941</v>
          </cell>
          <cell r="J446">
            <v>47364</v>
          </cell>
          <cell r="K446">
            <v>44402</v>
          </cell>
          <cell r="L446">
            <v>48074</v>
          </cell>
          <cell r="M446">
            <v>37999</v>
          </cell>
          <cell r="N446">
            <v>43140</v>
          </cell>
          <cell r="O446">
            <v>53241</v>
          </cell>
          <cell r="P446">
            <v>35583</v>
          </cell>
          <cell r="Q446">
            <v>518667</v>
          </cell>
          <cell r="R446">
            <v>457647.35294117645</v>
          </cell>
          <cell r="S446">
            <v>61019.647058823553</v>
          </cell>
        </row>
        <row r="447">
          <cell r="A447" t="str">
            <v>5154319</v>
          </cell>
          <cell r="B447" t="str">
            <v>5154319N</v>
          </cell>
          <cell r="C447" t="str">
            <v>00311440</v>
          </cell>
          <cell r="D447" t="str">
            <v>OUR LADY OF CONSOLATION NURSING AND REHABILITATIVE CARE CENTER</v>
          </cell>
          <cell r="E447">
            <v>176867</v>
          </cell>
          <cell r="F447">
            <v>187905</v>
          </cell>
          <cell r="G447">
            <v>189360</v>
          </cell>
          <cell r="H447">
            <v>218402</v>
          </cell>
          <cell r="I447">
            <v>205524</v>
          </cell>
          <cell r="J447">
            <v>251383</v>
          </cell>
          <cell r="K447">
            <v>194412</v>
          </cell>
          <cell r="L447">
            <v>213059</v>
          </cell>
          <cell r="M447">
            <v>193080</v>
          </cell>
          <cell r="N447">
            <v>215559</v>
          </cell>
          <cell r="O447">
            <v>225668</v>
          </cell>
          <cell r="P447">
            <v>231455</v>
          </cell>
          <cell r="Q447">
            <v>2502674</v>
          </cell>
          <cell r="R447">
            <v>2208241.7647058819</v>
          </cell>
          <cell r="S447">
            <v>294432.23529411806</v>
          </cell>
        </row>
        <row r="448">
          <cell r="A448" t="str">
            <v>0155301</v>
          </cell>
          <cell r="B448" t="str">
            <v>0155301N</v>
          </cell>
          <cell r="C448" t="str">
            <v>01417409</v>
          </cell>
          <cell r="D448" t="str">
            <v>OUR LADY OF MERCY LIFE CENTER</v>
          </cell>
          <cell r="E448">
            <v>85433</v>
          </cell>
          <cell r="F448">
            <v>61616</v>
          </cell>
          <cell r="G448">
            <v>65543</v>
          </cell>
          <cell r="H448">
            <v>60594</v>
          </cell>
          <cell r="I448">
            <v>61501</v>
          </cell>
          <cell r="J448">
            <v>61182</v>
          </cell>
          <cell r="K448">
            <v>62491</v>
          </cell>
          <cell r="L448">
            <v>62645</v>
          </cell>
          <cell r="M448">
            <v>65293</v>
          </cell>
          <cell r="N448">
            <v>68408</v>
          </cell>
          <cell r="O448">
            <v>52801</v>
          </cell>
          <cell r="P448">
            <v>66821</v>
          </cell>
          <cell r="Q448">
            <v>774328</v>
          </cell>
          <cell r="R448">
            <v>683230.5882352941</v>
          </cell>
          <cell r="S448">
            <v>91097.411764705903</v>
          </cell>
        </row>
        <row r="449">
          <cell r="A449" t="str">
            <v>3121303</v>
          </cell>
          <cell r="B449" t="str">
            <v>3121303N</v>
          </cell>
          <cell r="C449" t="str">
            <v>02415507</v>
          </cell>
          <cell r="D449" t="str">
            <v>OUR LADY OF PEACE NURSING CARE RESIDENCE</v>
          </cell>
          <cell r="E449">
            <v>90360</v>
          </cell>
          <cell r="F449">
            <v>89434</v>
          </cell>
          <cell r="G449">
            <v>91682</v>
          </cell>
          <cell r="H449">
            <v>87601</v>
          </cell>
          <cell r="I449">
            <v>86693</v>
          </cell>
          <cell r="J449">
            <v>107395</v>
          </cell>
          <cell r="K449">
            <v>87182</v>
          </cell>
          <cell r="L449">
            <v>111935</v>
          </cell>
          <cell r="M449">
            <v>120271</v>
          </cell>
          <cell r="N449">
            <v>107989</v>
          </cell>
          <cell r="O449">
            <v>102086</v>
          </cell>
          <cell r="P449">
            <v>105243</v>
          </cell>
          <cell r="Q449">
            <v>1187871</v>
          </cell>
          <cell r="R449">
            <v>1048121.4705882351</v>
          </cell>
          <cell r="S449">
            <v>139749.52941176493</v>
          </cell>
        </row>
        <row r="450">
          <cell r="A450" t="str">
            <v>7001373</v>
          </cell>
          <cell r="B450" t="str">
            <v>7001373N</v>
          </cell>
          <cell r="C450" t="str">
            <v>00309811</v>
          </cell>
          <cell r="D450" t="str">
            <v>OXFORD NURSING HOME, INC</v>
          </cell>
          <cell r="E450">
            <v>147171</v>
          </cell>
          <cell r="F450">
            <v>91843</v>
          </cell>
          <cell r="G450">
            <v>94227</v>
          </cell>
          <cell r="H450">
            <v>114085</v>
          </cell>
          <cell r="I450">
            <v>113473</v>
          </cell>
          <cell r="J450">
            <v>100205</v>
          </cell>
          <cell r="K450">
            <v>108034</v>
          </cell>
          <cell r="L450">
            <v>93746</v>
          </cell>
          <cell r="M450">
            <v>110592</v>
          </cell>
          <cell r="N450">
            <v>108520</v>
          </cell>
          <cell r="O450">
            <v>99836</v>
          </cell>
          <cell r="P450">
            <v>25090</v>
          </cell>
          <cell r="Q450">
            <v>1206822</v>
          </cell>
          <cell r="R450">
            <v>1064842.9411764704</v>
          </cell>
          <cell r="S450">
            <v>141979.05882352963</v>
          </cell>
        </row>
        <row r="451">
          <cell r="A451" t="str">
            <v>7003306</v>
          </cell>
          <cell r="B451" t="str">
            <v>7003306N</v>
          </cell>
          <cell r="C451" t="str">
            <v>00309691</v>
          </cell>
          <cell r="D451" t="str">
            <v>OZANAM HALL OF QUEENS NURSING HOME INC</v>
          </cell>
          <cell r="E451">
            <v>213973</v>
          </cell>
          <cell r="F451">
            <v>203198</v>
          </cell>
          <cell r="G451">
            <v>211485</v>
          </cell>
          <cell r="H451">
            <v>222758</v>
          </cell>
          <cell r="I451">
            <v>196540</v>
          </cell>
          <cell r="J451">
            <v>228363</v>
          </cell>
          <cell r="K451">
            <v>215509</v>
          </cell>
          <cell r="L451">
            <v>169062</v>
          </cell>
          <cell r="M451">
            <v>228129</v>
          </cell>
          <cell r="N451">
            <v>188625</v>
          </cell>
          <cell r="O451">
            <v>193452</v>
          </cell>
          <cell r="P451">
            <v>197018</v>
          </cell>
          <cell r="Q451">
            <v>2468112</v>
          </cell>
          <cell r="R451">
            <v>2177745.8823529407</v>
          </cell>
          <cell r="S451">
            <v>290366.11764705926</v>
          </cell>
        </row>
        <row r="452">
          <cell r="A452" t="str">
            <v>2827000</v>
          </cell>
          <cell r="B452" t="str">
            <v>2827000N</v>
          </cell>
          <cell r="C452" t="str">
            <v>00313011</v>
          </cell>
          <cell r="D452" t="str">
            <v>PALATINE NURSING HOME</v>
          </cell>
          <cell r="E452">
            <v>24195</v>
          </cell>
          <cell r="F452">
            <v>20741</v>
          </cell>
          <cell r="G452">
            <v>21070</v>
          </cell>
          <cell r="H452">
            <v>25203</v>
          </cell>
          <cell r="I452">
            <v>19433</v>
          </cell>
          <cell r="J452">
            <v>20967</v>
          </cell>
          <cell r="K452">
            <v>23691</v>
          </cell>
          <cell r="L452">
            <v>22647</v>
          </cell>
          <cell r="M452">
            <v>24587</v>
          </cell>
          <cell r="N452">
            <v>21041</v>
          </cell>
          <cell r="O452">
            <v>22286</v>
          </cell>
          <cell r="P452">
            <v>29518</v>
          </cell>
          <cell r="Q452">
            <v>275379</v>
          </cell>
          <cell r="R452">
            <v>242981.47058823527</v>
          </cell>
          <cell r="S452">
            <v>32397.529411764728</v>
          </cell>
        </row>
        <row r="453">
          <cell r="A453" t="str">
            <v>7000347</v>
          </cell>
          <cell r="B453" t="str">
            <v>7000347N</v>
          </cell>
          <cell r="C453" t="str">
            <v>00309164</v>
          </cell>
          <cell r="D453" t="str">
            <v>PALISADE NURSING HOME COMPANY INC</v>
          </cell>
          <cell r="E453">
            <v>119052</v>
          </cell>
          <cell r="F453">
            <v>96962</v>
          </cell>
          <cell r="G453">
            <v>108579</v>
          </cell>
          <cell r="H453">
            <v>131658</v>
          </cell>
          <cell r="I453">
            <v>142074</v>
          </cell>
          <cell r="J453">
            <v>89399</v>
          </cell>
          <cell r="K453">
            <v>127397</v>
          </cell>
          <cell r="L453">
            <v>122972</v>
          </cell>
          <cell r="M453">
            <v>88624</v>
          </cell>
          <cell r="N453">
            <v>115298</v>
          </cell>
          <cell r="O453">
            <v>115862</v>
          </cell>
          <cell r="P453">
            <v>93016</v>
          </cell>
          <cell r="Q453">
            <v>1350893</v>
          </cell>
          <cell r="R453">
            <v>1191964.4117647058</v>
          </cell>
          <cell r="S453">
            <v>158928.58823529421</v>
          </cell>
        </row>
        <row r="454">
          <cell r="A454" t="str">
            <v>7001391</v>
          </cell>
          <cell r="B454" t="str">
            <v>7001391N</v>
          </cell>
          <cell r="C454" t="str">
            <v>00309586</v>
          </cell>
          <cell r="D454" t="str">
            <v>PALM GARDENS CARE CENTER, LLC</v>
          </cell>
          <cell r="E454">
            <v>111625.46</v>
          </cell>
          <cell r="F454">
            <v>108841</v>
          </cell>
          <cell r="G454">
            <v>117094</v>
          </cell>
          <cell r="H454">
            <v>116839</v>
          </cell>
          <cell r="I454">
            <v>92680</v>
          </cell>
          <cell r="J454">
            <v>115495.88</v>
          </cell>
          <cell r="K454">
            <v>125095</v>
          </cell>
          <cell r="L454">
            <v>109499</v>
          </cell>
          <cell r="M454">
            <v>113823</v>
          </cell>
          <cell r="N454">
            <v>110344</v>
          </cell>
          <cell r="O454">
            <v>113249</v>
          </cell>
          <cell r="P454">
            <v>113773</v>
          </cell>
          <cell r="Q454">
            <v>1348358.3399999999</v>
          </cell>
          <cell r="R454">
            <v>1189727.9470588232</v>
          </cell>
          <cell r="S454">
            <v>158630.39294117666</v>
          </cell>
        </row>
        <row r="455">
          <cell r="A455" t="str">
            <v>2902306</v>
          </cell>
          <cell r="B455" t="str">
            <v>2902306N</v>
          </cell>
          <cell r="C455" t="str">
            <v>02001229</v>
          </cell>
          <cell r="D455" t="str">
            <v>PARK AVENUE EXTENDED CARE FACILITY</v>
          </cell>
          <cell r="E455">
            <v>102181</v>
          </cell>
          <cell r="F455">
            <v>106202</v>
          </cell>
          <cell r="G455">
            <v>107313</v>
          </cell>
          <cell r="H455">
            <v>118831</v>
          </cell>
          <cell r="I455">
            <v>99650</v>
          </cell>
          <cell r="J455">
            <v>98696</v>
          </cell>
          <cell r="K455">
            <v>97512</v>
          </cell>
          <cell r="L455">
            <v>77169</v>
          </cell>
          <cell r="M455">
            <v>104399</v>
          </cell>
          <cell r="N455">
            <v>107473</v>
          </cell>
          <cell r="O455">
            <v>113469</v>
          </cell>
          <cell r="P455">
            <v>125391</v>
          </cell>
          <cell r="Q455">
            <v>1258286</v>
          </cell>
          <cell r="R455">
            <v>1110252.3529411764</v>
          </cell>
          <cell r="S455">
            <v>148033.64705882361</v>
          </cell>
        </row>
        <row r="456">
          <cell r="A456" t="str">
            <v>7000382</v>
          </cell>
          <cell r="B456" t="str">
            <v>7000382N</v>
          </cell>
          <cell r="C456" t="str">
            <v>00311179</v>
          </cell>
          <cell r="D456" t="str">
            <v>PARK GARDENS REHABILITATION AND NURSING CENTER LLC</v>
          </cell>
          <cell r="E456">
            <v>96957</v>
          </cell>
          <cell r="F456">
            <v>80153</v>
          </cell>
          <cell r="G456">
            <v>71295</v>
          </cell>
          <cell r="H456">
            <v>87427</v>
          </cell>
          <cell r="I456">
            <v>76688</v>
          </cell>
          <cell r="J456">
            <v>80441</v>
          </cell>
          <cell r="K456">
            <v>88575</v>
          </cell>
          <cell r="L456">
            <v>72672</v>
          </cell>
          <cell r="M456">
            <v>86099</v>
          </cell>
          <cell r="N456">
            <v>87262</v>
          </cell>
          <cell r="O456">
            <v>71244</v>
          </cell>
          <cell r="P456">
            <v>84696</v>
          </cell>
          <cell r="Q456">
            <v>983509</v>
          </cell>
          <cell r="R456">
            <v>867802.05882352928</v>
          </cell>
          <cell r="S456">
            <v>115706.94117647072</v>
          </cell>
        </row>
        <row r="457">
          <cell r="A457" t="str">
            <v>7003364</v>
          </cell>
          <cell r="B457" t="str">
            <v>7003364N</v>
          </cell>
          <cell r="C457" t="str">
            <v>00312487</v>
          </cell>
          <cell r="D457" t="str">
            <v>PARK NURSING HOME</v>
          </cell>
          <cell r="E457">
            <v>89499</v>
          </cell>
          <cell r="F457">
            <v>65945</v>
          </cell>
          <cell r="G457">
            <v>68671</v>
          </cell>
          <cell r="H457">
            <v>85881</v>
          </cell>
          <cell r="I457">
            <v>71757</v>
          </cell>
          <cell r="J457">
            <v>68798</v>
          </cell>
          <cell r="K457">
            <v>73743</v>
          </cell>
          <cell r="L457">
            <v>80095</v>
          </cell>
          <cell r="M457">
            <v>105305</v>
          </cell>
          <cell r="N457">
            <v>82176</v>
          </cell>
          <cell r="O457">
            <v>68269</v>
          </cell>
          <cell r="P457">
            <v>79461</v>
          </cell>
          <cell r="Q457">
            <v>939600</v>
          </cell>
          <cell r="R457">
            <v>829058.82352941169</v>
          </cell>
          <cell r="S457">
            <v>110541.17647058831</v>
          </cell>
        </row>
        <row r="458">
          <cell r="A458" t="str">
            <v>2754302</v>
          </cell>
          <cell r="B458" t="str">
            <v>2754302N</v>
          </cell>
          <cell r="C458" t="str">
            <v>00314681</v>
          </cell>
          <cell r="D458" t="str">
            <v>PARK RIDGE NURSING HOME</v>
          </cell>
          <cell r="E458">
            <v>58476</v>
          </cell>
          <cell r="F458">
            <v>50714</v>
          </cell>
          <cell r="G458">
            <v>59732</v>
          </cell>
          <cell r="H458">
            <v>62214</v>
          </cell>
          <cell r="I458">
            <v>65389</v>
          </cell>
          <cell r="J458">
            <v>41717</v>
          </cell>
          <cell r="K458">
            <v>61636</v>
          </cell>
          <cell r="L458">
            <v>62747</v>
          </cell>
          <cell r="M458">
            <v>54354</v>
          </cell>
          <cell r="N458">
            <v>64077</v>
          </cell>
          <cell r="O458">
            <v>66349</v>
          </cell>
          <cell r="P458">
            <v>67755</v>
          </cell>
          <cell r="Q458">
            <v>715160</v>
          </cell>
          <cell r="R458">
            <v>631023.5294117647</v>
          </cell>
          <cell r="S458">
            <v>84136.470588235301</v>
          </cell>
        </row>
        <row r="459">
          <cell r="A459" t="str">
            <v>7003374</v>
          </cell>
          <cell r="B459" t="str">
            <v>7003374N</v>
          </cell>
          <cell r="C459" t="str">
            <v>00311028</v>
          </cell>
          <cell r="D459" t="str">
            <v>PARK TERRACE CARE CENTER</v>
          </cell>
          <cell r="E459">
            <v>118952</v>
          </cell>
          <cell r="F459">
            <v>110390</v>
          </cell>
          <cell r="G459">
            <v>109638</v>
          </cell>
          <cell r="H459">
            <v>119656</v>
          </cell>
          <cell r="I459">
            <v>114673</v>
          </cell>
          <cell r="J459">
            <v>105555</v>
          </cell>
          <cell r="K459">
            <v>115392</v>
          </cell>
          <cell r="L459">
            <v>120320</v>
          </cell>
          <cell r="M459">
            <v>116743</v>
          </cell>
          <cell r="N459">
            <v>115289</v>
          </cell>
          <cell r="O459">
            <v>124288</v>
          </cell>
          <cell r="P459">
            <v>122112</v>
          </cell>
          <cell r="Q459">
            <v>1393008</v>
          </cell>
          <cell r="R459">
            <v>1229124.7058823528</v>
          </cell>
          <cell r="S459">
            <v>163883.29411764722</v>
          </cell>
        </row>
        <row r="460">
          <cell r="A460" t="str">
            <v>7003307</v>
          </cell>
          <cell r="B460" t="str">
            <v>7003307N</v>
          </cell>
          <cell r="C460" t="str">
            <v>00313511</v>
          </cell>
          <cell r="D460" t="str">
            <v>PARKER JEWISH INSTITUTE FOR HEALTH CARE AND REHABILITATION</v>
          </cell>
          <cell r="E460">
            <v>292171</v>
          </cell>
          <cell r="F460">
            <v>250969</v>
          </cell>
          <cell r="G460">
            <v>293078</v>
          </cell>
          <cell r="H460">
            <v>305464</v>
          </cell>
          <cell r="I460">
            <v>235187</v>
          </cell>
          <cell r="J460">
            <v>277006</v>
          </cell>
          <cell r="K460">
            <v>251834</v>
          </cell>
          <cell r="L460">
            <v>239928</v>
          </cell>
          <cell r="M460">
            <v>286026</v>
          </cell>
          <cell r="N460">
            <v>256648</v>
          </cell>
          <cell r="O460">
            <v>221787</v>
          </cell>
          <cell r="P460">
            <v>283054</v>
          </cell>
          <cell r="Q460">
            <v>3193152</v>
          </cell>
          <cell r="R460">
            <v>2817487.0588235292</v>
          </cell>
          <cell r="S460">
            <v>375664.94117647083</v>
          </cell>
        </row>
        <row r="461">
          <cell r="A461" t="str">
            <v>2952301</v>
          </cell>
          <cell r="B461" t="str">
            <v>2952301N</v>
          </cell>
          <cell r="C461" t="str">
            <v>00312469</v>
          </cell>
          <cell r="D461" t="str">
            <v>PARKVIEW CARE AND REHABILITATION CENTER, INC.</v>
          </cell>
          <cell r="E461">
            <v>58630</v>
          </cell>
          <cell r="F461">
            <v>68114</v>
          </cell>
          <cell r="G461">
            <v>54290</v>
          </cell>
          <cell r="H461">
            <v>55629</v>
          </cell>
          <cell r="I461">
            <v>63444</v>
          </cell>
          <cell r="J461">
            <v>63974</v>
          </cell>
          <cell r="K461">
            <v>62571</v>
          </cell>
          <cell r="L461">
            <v>55277</v>
          </cell>
          <cell r="M461">
            <v>86973</v>
          </cell>
          <cell r="N461">
            <v>71408</v>
          </cell>
          <cell r="O461">
            <v>82488</v>
          </cell>
          <cell r="P461">
            <v>75806</v>
          </cell>
          <cell r="Q461">
            <v>798604</v>
          </cell>
          <cell r="R461">
            <v>704650.5882352941</v>
          </cell>
          <cell r="S461">
            <v>93953.411764705903</v>
          </cell>
        </row>
        <row r="462">
          <cell r="A462" t="str">
            <v>4652302</v>
          </cell>
          <cell r="B462" t="str">
            <v>4652302N</v>
          </cell>
          <cell r="C462" t="str">
            <v>01122765</v>
          </cell>
          <cell r="D462" t="str">
            <v>PATHWAYS NURSING AND REHABILITATION CENTER</v>
          </cell>
          <cell r="E462">
            <v>119441</v>
          </cell>
          <cell r="F462">
            <v>94499</v>
          </cell>
          <cell r="G462">
            <v>102475</v>
          </cell>
          <cell r="H462">
            <v>120293</v>
          </cell>
          <cell r="I462">
            <v>105315</v>
          </cell>
          <cell r="J462">
            <v>100262</v>
          </cell>
          <cell r="K462">
            <v>114498</v>
          </cell>
          <cell r="L462">
            <v>101094</v>
          </cell>
          <cell r="M462">
            <v>103675</v>
          </cell>
          <cell r="N462">
            <v>107358</v>
          </cell>
          <cell r="O462">
            <v>90610</v>
          </cell>
          <cell r="P462">
            <v>126927</v>
          </cell>
          <cell r="Q462">
            <v>1286447</v>
          </cell>
          <cell r="R462">
            <v>1135100.2941176468</v>
          </cell>
          <cell r="S462">
            <v>151346.70588235324</v>
          </cell>
        </row>
        <row r="463">
          <cell r="A463" t="str">
            <v>5155000</v>
          </cell>
          <cell r="B463" t="str">
            <v>5155000N</v>
          </cell>
          <cell r="C463" t="str">
            <v>01040922</v>
          </cell>
          <cell r="D463" t="str">
            <v>PECONIC BAY SKILLED NURSING FACILITY</v>
          </cell>
          <cell r="E463">
            <v>22740</v>
          </cell>
          <cell r="F463">
            <v>22248</v>
          </cell>
          <cell r="G463">
            <v>27917</v>
          </cell>
          <cell r="H463">
            <v>37943</v>
          </cell>
          <cell r="I463">
            <v>37214</v>
          </cell>
          <cell r="J463">
            <v>44104</v>
          </cell>
          <cell r="K463">
            <v>30592</v>
          </cell>
          <cell r="L463">
            <v>31531</v>
          </cell>
          <cell r="M463">
            <v>32840</v>
          </cell>
          <cell r="N463">
            <v>36047</v>
          </cell>
          <cell r="O463">
            <v>16947</v>
          </cell>
          <cell r="P463">
            <v>34276</v>
          </cell>
          <cell r="Q463">
            <v>374399</v>
          </cell>
          <cell r="R463">
            <v>330352.0588235294</v>
          </cell>
          <cell r="S463">
            <v>44046.941176470602</v>
          </cell>
        </row>
        <row r="464">
          <cell r="A464" t="str">
            <v>5127301</v>
          </cell>
          <cell r="B464" t="str">
            <v>5127301N</v>
          </cell>
          <cell r="C464" t="str">
            <v>02410795</v>
          </cell>
          <cell r="D464" t="str">
            <v>PECONIC LANDING AT SOUTHOLD</v>
          </cell>
          <cell r="E464">
            <v>13552</v>
          </cell>
          <cell r="F464">
            <v>10570</v>
          </cell>
          <cell r="G464">
            <v>12501</v>
          </cell>
          <cell r="H464">
            <v>9227</v>
          </cell>
          <cell r="I464">
            <v>12537</v>
          </cell>
          <cell r="J464">
            <v>12537</v>
          </cell>
          <cell r="K464">
            <v>9403</v>
          </cell>
          <cell r="L464">
            <v>11395</v>
          </cell>
          <cell r="M464">
            <v>9600</v>
          </cell>
          <cell r="N464">
            <v>11088</v>
          </cell>
          <cell r="O464">
            <v>11557</v>
          </cell>
          <cell r="P464">
            <v>9881</v>
          </cell>
          <cell r="Q464">
            <v>133848</v>
          </cell>
          <cell r="R464">
            <v>118101.17647058822</v>
          </cell>
          <cell r="S464">
            <v>15746.823529411777</v>
          </cell>
        </row>
        <row r="465">
          <cell r="A465" t="str">
            <v>7000338</v>
          </cell>
          <cell r="B465" t="str">
            <v>7000338N</v>
          </cell>
          <cell r="C465" t="str">
            <v>00309673</v>
          </cell>
          <cell r="D465" t="str">
            <v>PELHAM PARKWAY NURSING CARE AND REHABILITATION FACILITY, LLC</v>
          </cell>
          <cell r="E465">
            <v>90788</v>
          </cell>
          <cell r="F465">
            <v>87541</v>
          </cell>
          <cell r="G465">
            <v>66591</v>
          </cell>
          <cell r="H465">
            <v>108577</v>
          </cell>
          <cell r="I465">
            <v>77422</v>
          </cell>
          <cell r="J465">
            <v>88394</v>
          </cell>
          <cell r="K465">
            <v>82596</v>
          </cell>
          <cell r="L465">
            <v>82395</v>
          </cell>
          <cell r="M465">
            <v>89189</v>
          </cell>
          <cell r="N465">
            <v>85249</v>
          </cell>
          <cell r="O465">
            <v>76846</v>
          </cell>
          <cell r="P465">
            <v>75757</v>
          </cell>
          <cell r="Q465">
            <v>1011345</v>
          </cell>
          <cell r="R465">
            <v>892363.23529411748</v>
          </cell>
          <cell r="S465">
            <v>118981.76470588252</v>
          </cell>
        </row>
        <row r="466">
          <cell r="A466" t="str">
            <v>2761303</v>
          </cell>
          <cell r="B466" t="str">
            <v>2761303N</v>
          </cell>
          <cell r="C466" t="str">
            <v>00922918</v>
          </cell>
          <cell r="D466" t="str">
            <v>PENFIELD PLACE, LLC</v>
          </cell>
          <cell r="E466">
            <v>15232</v>
          </cell>
          <cell r="F466">
            <v>15910</v>
          </cell>
          <cell r="G466">
            <v>18713</v>
          </cell>
          <cell r="H466">
            <v>16365</v>
          </cell>
          <cell r="I466">
            <v>10690</v>
          </cell>
          <cell r="J466">
            <v>15618</v>
          </cell>
          <cell r="K466">
            <v>18340</v>
          </cell>
          <cell r="L466">
            <v>16434</v>
          </cell>
          <cell r="M466">
            <v>18358</v>
          </cell>
          <cell r="N466">
            <v>13114</v>
          </cell>
          <cell r="O466">
            <v>17591</v>
          </cell>
          <cell r="P466">
            <v>12696</v>
          </cell>
          <cell r="Q466">
            <v>189061</v>
          </cell>
          <cell r="R466">
            <v>166818.5294117647</v>
          </cell>
          <cell r="S466">
            <v>22242.470588235301</v>
          </cell>
        </row>
        <row r="467">
          <cell r="A467" t="str">
            <v>7003411</v>
          </cell>
          <cell r="B467" t="str">
            <v>7003411N</v>
          </cell>
          <cell r="C467" t="str">
            <v>00332834</v>
          </cell>
          <cell r="D467" t="str">
            <v>PENINSULA NURSING AND REHABILITATION CENTER</v>
          </cell>
          <cell r="E467">
            <v>87274</v>
          </cell>
          <cell r="F467">
            <v>80506</v>
          </cell>
          <cell r="G467">
            <v>82452</v>
          </cell>
          <cell r="H467">
            <v>118056</v>
          </cell>
          <cell r="I467">
            <v>91527</v>
          </cell>
          <cell r="J467">
            <v>81933</v>
          </cell>
          <cell r="K467">
            <v>85340</v>
          </cell>
          <cell r="L467">
            <v>64714</v>
          </cell>
          <cell r="M467">
            <v>69933</v>
          </cell>
          <cell r="N467">
            <v>79014</v>
          </cell>
          <cell r="O467">
            <v>59441</v>
          </cell>
          <cell r="P467">
            <v>113471</v>
          </cell>
          <cell r="Q467">
            <v>1013661</v>
          </cell>
          <cell r="R467">
            <v>894406.76470588229</v>
          </cell>
          <cell r="S467">
            <v>119254.23529411771</v>
          </cell>
        </row>
        <row r="468">
          <cell r="A468" t="str">
            <v>6120300</v>
          </cell>
          <cell r="B468" t="str">
            <v>6120300N</v>
          </cell>
          <cell r="C468" t="str">
            <v>00355711</v>
          </cell>
          <cell r="D468" t="str">
            <v>PENN YAN MANOR NURSING HOME INC</v>
          </cell>
          <cell r="E468">
            <v>15776</v>
          </cell>
          <cell r="F468">
            <v>13355</v>
          </cell>
          <cell r="G468">
            <v>15635</v>
          </cell>
          <cell r="H468">
            <v>14349</v>
          </cell>
          <cell r="I468">
            <v>13487</v>
          </cell>
          <cell r="J468">
            <v>15163</v>
          </cell>
          <cell r="K468">
            <v>14509</v>
          </cell>
          <cell r="L468">
            <v>17046</v>
          </cell>
          <cell r="M468">
            <v>16429</v>
          </cell>
          <cell r="N468">
            <v>17473</v>
          </cell>
          <cell r="O468">
            <v>18871</v>
          </cell>
          <cell r="P468">
            <v>15319</v>
          </cell>
          <cell r="Q468">
            <v>187412</v>
          </cell>
          <cell r="R468">
            <v>165363.5294117647</v>
          </cell>
          <cell r="S468">
            <v>22048.470588235301</v>
          </cell>
        </row>
        <row r="469">
          <cell r="A469" t="str">
            <v>1021301</v>
          </cell>
          <cell r="B469" t="str">
            <v>1021300N</v>
          </cell>
          <cell r="C469" t="str">
            <v>00473345</v>
          </cell>
          <cell r="D469" t="str">
            <v>PINE HAVEN HOME</v>
          </cell>
          <cell r="E469">
            <v>32007</v>
          </cell>
          <cell r="F469">
            <v>31107</v>
          </cell>
          <cell r="G469">
            <v>25351</v>
          </cell>
          <cell r="H469">
            <v>24871</v>
          </cell>
          <cell r="I469">
            <v>30611</v>
          </cell>
          <cell r="J469">
            <v>24695</v>
          </cell>
          <cell r="K469">
            <v>29745</v>
          </cell>
          <cell r="L469">
            <v>35658</v>
          </cell>
          <cell r="M469">
            <v>17940</v>
          </cell>
          <cell r="N469">
            <v>52457</v>
          </cell>
          <cell r="O469">
            <v>28428</v>
          </cell>
          <cell r="P469">
            <v>32668</v>
          </cell>
          <cell r="Q469">
            <v>365538</v>
          </cell>
          <cell r="R469">
            <v>322533.52941176464</v>
          </cell>
          <cell r="S469">
            <v>43004.470588235359</v>
          </cell>
        </row>
        <row r="470">
          <cell r="A470" t="str">
            <v>4353303</v>
          </cell>
          <cell r="B470" t="str">
            <v>4353303N</v>
          </cell>
          <cell r="C470" t="str">
            <v>00311082</v>
          </cell>
          <cell r="D470" t="str">
            <v>PINE VALLEY CENTER FOR REHABILITATION AND NURSING</v>
          </cell>
          <cell r="E470">
            <v>83689</v>
          </cell>
          <cell r="F470">
            <v>70179</v>
          </cell>
          <cell r="G470">
            <v>71316</v>
          </cell>
          <cell r="H470">
            <v>91147</v>
          </cell>
          <cell r="I470">
            <v>64719</v>
          </cell>
          <cell r="J470">
            <v>82665</v>
          </cell>
          <cell r="K470">
            <v>78995</v>
          </cell>
          <cell r="L470">
            <v>74978</v>
          </cell>
          <cell r="M470">
            <v>79530</v>
          </cell>
          <cell r="N470">
            <v>85299</v>
          </cell>
          <cell r="O470">
            <v>64428</v>
          </cell>
          <cell r="P470">
            <v>87885</v>
          </cell>
          <cell r="Q470">
            <v>934830</v>
          </cell>
          <cell r="R470">
            <v>824849.99999999988</v>
          </cell>
          <cell r="S470">
            <v>109980.00000000012</v>
          </cell>
        </row>
        <row r="471">
          <cell r="A471" t="str">
            <v>3702313</v>
          </cell>
          <cell r="B471" t="str">
            <v>3702313N</v>
          </cell>
          <cell r="C471" t="str">
            <v>00308365</v>
          </cell>
          <cell r="D471" t="str">
            <v>PONTIAC NURSING HOME</v>
          </cell>
          <cell r="E471">
            <v>20090</v>
          </cell>
          <cell r="F471">
            <v>27823</v>
          </cell>
          <cell r="G471">
            <v>20375</v>
          </cell>
          <cell r="H471">
            <v>18755</v>
          </cell>
          <cell r="I471">
            <v>17229</v>
          </cell>
          <cell r="J471">
            <v>23762</v>
          </cell>
          <cell r="K471">
            <v>19197</v>
          </cell>
          <cell r="L471">
            <v>16498</v>
          </cell>
          <cell r="M471">
            <v>21774</v>
          </cell>
          <cell r="N471">
            <v>20447</v>
          </cell>
          <cell r="O471">
            <v>17872</v>
          </cell>
          <cell r="P471">
            <v>24118</v>
          </cell>
          <cell r="Q471">
            <v>247940</v>
          </cell>
          <cell r="R471">
            <v>218770.5882352941</v>
          </cell>
          <cell r="S471">
            <v>29169.411764705903</v>
          </cell>
        </row>
        <row r="472">
          <cell r="A472" t="str">
            <v>5906304</v>
          </cell>
          <cell r="B472" t="str">
            <v>5906303N</v>
          </cell>
          <cell r="C472" t="str">
            <v>00310072</v>
          </cell>
          <cell r="D472" t="str">
            <v>PORT CHESTER NURSING &amp; REHAB CENTRE</v>
          </cell>
          <cell r="E472">
            <v>43037</v>
          </cell>
          <cell r="F472">
            <v>45366</v>
          </cell>
          <cell r="G472">
            <v>46428</v>
          </cell>
          <cell r="H472">
            <v>46607</v>
          </cell>
          <cell r="I472">
            <v>51780</v>
          </cell>
          <cell r="J472">
            <v>59803</v>
          </cell>
          <cell r="K472">
            <v>45708</v>
          </cell>
          <cell r="L472">
            <v>61804</v>
          </cell>
          <cell r="M472">
            <v>66126</v>
          </cell>
          <cell r="N472">
            <v>52466</v>
          </cell>
          <cell r="O472">
            <v>43873</v>
          </cell>
          <cell r="P472">
            <v>67055</v>
          </cell>
          <cell r="Q472">
            <v>630053</v>
          </cell>
          <cell r="R472">
            <v>555929.1176470588</v>
          </cell>
          <cell r="S472">
            <v>74123.882352941204</v>
          </cell>
        </row>
        <row r="473">
          <cell r="A473" t="str">
            <v>3227303</v>
          </cell>
          <cell r="B473" t="str">
            <v>3227303N</v>
          </cell>
          <cell r="C473" t="str">
            <v>00316789</v>
          </cell>
          <cell r="D473" t="str">
            <v>PRESBYTERIAN HOME FOR CENTRAL NEW YORK INC</v>
          </cell>
          <cell r="E473">
            <v>92802</v>
          </cell>
          <cell r="F473">
            <v>81343</v>
          </cell>
          <cell r="G473">
            <v>117978</v>
          </cell>
          <cell r="H473">
            <v>86387</v>
          </cell>
          <cell r="I473">
            <v>81258</v>
          </cell>
          <cell r="J473">
            <v>85236</v>
          </cell>
          <cell r="K473">
            <v>88090</v>
          </cell>
          <cell r="L473">
            <v>85404</v>
          </cell>
          <cell r="M473">
            <v>82298</v>
          </cell>
          <cell r="N473">
            <v>89134</v>
          </cell>
          <cell r="O473">
            <v>79063</v>
          </cell>
          <cell r="P473">
            <v>104255</v>
          </cell>
          <cell r="Q473">
            <v>1073248</v>
          </cell>
          <cell r="R473">
            <v>946983.52941176458</v>
          </cell>
          <cell r="S473">
            <v>126264.47058823542</v>
          </cell>
        </row>
        <row r="474">
          <cell r="A474" t="str">
            <v>7003386</v>
          </cell>
          <cell r="B474" t="str">
            <v>7003386N</v>
          </cell>
          <cell r="C474" t="str">
            <v>00308907</v>
          </cell>
          <cell r="D474" t="str">
            <v>PROMENADE REHABILITATION AND HEALTH CARE CENTER</v>
          </cell>
          <cell r="E474">
            <v>87456</v>
          </cell>
          <cell r="F474">
            <v>77160</v>
          </cell>
          <cell r="G474">
            <v>93057</v>
          </cell>
          <cell r="H474">
            <v>98669</v>
          </cell>
          <cell r="I474">
            <v>116805</v>
          </cell>
          <cell r="J474">
            <v>94215</v>
          </cell>
          <cell r="K474">
            <v>95597</v>
          </cell>
          <cell r="L474">
            <v>82787</v>
          </cell>
          <cell r="M474">
            <v>109133</v>
          </cell>
          <cell r="N474">
            <v>94952</v>
          </cell>
          <cell r="O474">
            <v>89505</v>
          </cell>
          <cell r="P474">
            <v>106155</v>
          </cell>
          <cell r="Q474">
            <v>1145491</v>
          </cell>
          <cell r="R474">
            <v>1010727.3529411764</v>
          </cell>
          <cell r="S474">
            <v>134763.64705882361</v>
          </cell>
        </row>
        <row r="475">
          <cell r="A475" t="str">
            <v>7000306</v>
          </cell>
          <cell r="B475" t="str">
            <v>7000306N</v>
          </cell>
          <cell r="C475" t="str">
            <v>00309357</v>
          </cell>
          <cell r="D475" t="str">
            <v>PROVIDENCE REST</v>
          </cell>
          <cell r="E475">
            <v>133234</v>
          </cell>
          <cell r="F475">
            <v>116478</v>
          </cell>
          <cell r="G475">
            <v>121428</v>
          </cell>
          <cell r="H475">
            <v>110256</v>
          </cell>
          <cell r="I475">
            <v>136615</v>
          </cell>
          <cell r="J475">
            <v>96930</v>
          </cell>
          <cell r="K475">
            <v>112991</v>
          </cell>
          <cell r="L475">
            <v>163832</v>
          </cell>
          <cell r="M475">
            <v>107267</v>
          </cell>
          <cell r="N475">
            <v>121283</v>
          </cell>
          <cell r="O475">
            <v>116910</v>
          </cell>
          <cell r="P475">
            <v>140470</v>
          </cell>
          <cell r="Q475">
            <v>1477694</v>
          </cell>
          <cell r="R475">
            <v>1303847.6470588234</v>
          </cell>
          <cell r="S475">
            <v>173846.35294117662</v>
          </cell>
        </row>
        <row r="476">
          <cell r="A476" t="str">
            <v>3951302</v>
          </cell>
          <cell r="B476" t="str">
            <v>3951302N</v>
          </cell>
          <cell r="C476" t="str">
            <v>00308356</v>
          </cell>
          <cell r="D476" t="str">
            <v>PUTNAM NURSING &amp; REHABILITATION CENTER</v>
          </cell>
          <cell r="E476">
            <v>47759</v>
          </cell>
          <cell r="F476">
            <v>35760</v>
          </cell>
          <cell r="G476">
            <v>51191</v>
          </cell>
          <cell r="H476">
            <v>36149</v>
          </cell>
          <cell r="I476">
            <v>41588</v>
          </cell>
          <cell r="J476">
            <v>35246</v>
          </cell>
          <cell r="K476">
            <v>35908</v>
          </cell>
          <cell r="L476">
            <v>39403</v>
          </cell>
          <cell r="M476">
            <v>39026</v>
          </cell>
          <cell r="N476">
            <v>36363</v>
          </cell>
          <cell r="O476">
            <v>42211</v>
          </cell>
          <cell r="P476">
            <v>38797</v>
          </cell>
          <cell r="Q476">
            <v>479401</v>
          </cell>
          <cell r="R476">
            <v>423000.88235294115</v>
          </cell>
          <cell r="S476">
            <v>56400.117647058854</v>
          </cell>
        </row>
        <row r="477">
          <cell r="A477" t="str">
            <v>3950302</v>
          </cell>
          <cell r="B477" t="str">
            <v>3950302N</v>
          </cell>
          <cell r="C477" t="str">
            <v>02997708</v>
          </cell>
          <cell r="D477" t="str">
            <v>PUTNAM RIDGE NH</v>
          </cell>
          <cell r="E477">
            <v>63899</v>
          </cell>
          <cell r="F477">
            <v>62827</v>
          </cell>
          <cell r="G477">
            <v>71069</v>
          </cell>
          <cell r="H477">
            <v>66481</v>
          </cell>
          <cell r="I477">
            <v>55289</v>
          </cell>
          <cell r="J477">
            <v>61718</v>
          </cell>
          <cell r="K477">
            <v>64840</v>
          </cell>
          <cell r="L477">
            <v>64728</v>
          </cell>
          <cell r="M477">
            <v>68285</v>
          </cell>
          <cell r="N477">
            <v>60914</v>
          </cell>
          <cell r="O477">
            <v>53100</v>
          </cell>
          <cell r="P477">
            <v>64272</v>
          </cell>
          <cell r="Q477">
            <v>757422</v>
          </cell>
          <cell r="R477">
            <v>668313.5294117647</v>
          </cell>
          <cell r="S477">
            <v>89108.470588235301</v>
          </cell>
        </row>
        <row r="478">
          <cell r="A478" t="str">
            <v>1356303</v>
          </cell>
          <cell r="B478" t="str">
            <v>1356303N</v>
          </cell>
          <cell r="C478" t="str">
            <v>00308961</v>
          </cell>
          <cell r="D478" t="str">
            <v>QUAKER HILL MANOR</v>
          </cell>
          <cell r="E478">
            <v>31562</v>
          </cell>
          <cell r="F478">
            <v>31789</v>
          </cell>
          <cell r="G478">
            <v>34579</v>
          </cell>
          <cell r="H478">
            <v>38170</v>
          </cell>
          <cell r="I478">
            <v>45238</v>
          </cell>
          <cell r="J478">
            <v>42366</v>
          </cell>
          <cell r="K478">
            <v>40580</v>
          </cell>
          <cell r="L478">
            <v>32860</v>
          </cell>
          <cell r="M478">
            <v>38001</v>
          </cell>
          <cell r="N478">
            <v>39627</v>
          </cell>
          <cell r="O478">
            <v>27102</v>
          </cell>
          <cell r="P478">
            <v>29690</v>
          </cell>
          <cell r="Q478">
            <v>431564</v>
          </cell>
          <cell r="R478">
            <v>380791.76470588229</v>
          </cell>
          <cell r="S478">
            <v>50772.235294117709</v>
          </cell>
        </row>
        <row r="479">
          <cell r="A479" t="str">
            <v>7003303</v>
          </cell>
          <cell r="B479" t="str">
            <v>7003303N</v>
          </cell>
          <cell r="C479" t="str">
            <v>00311495</v>
          </cell>
          <cell r="D479" t="str">
            <v>QUEEN OF PEACE RESIDENCE</v>
          </cell>
          <cell r="E479">
            <v>32610</v>
          </cell>
          <cell r="F479">
            <v>22768</v>
          </cell>
          <cell r="G479">
            <v>23767</v>
          </cell>
          <cell r="H479">
            <v>26040</v>
          </cell>
          <cell r="I479">
            <v>23691</v>
          </cell>
          <cell r="J479">
            <v>23313</v>
          </cell>
          <cell r="K479">
            <v>26398</v>
          </cell>
          <cell r="L479">
            <v>27853</v>
          </cell>
          <cell r="M479">
            <v>24253</v>
          </cell>
          <cell r="N479">
            <v>23810</v>
          </cell>
          <cell r="O479">
            <v>22637</v>
          </cell>
          <cell r="P479">
            <v>21589</v>
          </cell>
          <cell r="Q479">
            <v>298729</v>
          </cell>
          <cell r="R479">
            <v>263584.4117647059</v>
          </cell>
          <cell r="S479">
            <v>35144.588235294097</v>
          </cell>
        </row>
        <row r="480">
          <cell r="A480" t="str">
            <v>7003410</v>
          </cell>
          <cell r="B480" t="str">
            <v>7003410N</v>
          </cell>
          <cell r="C480" t="str">
            <v>02996110</v>
          </cell>
          <cell r="D480" t="str">
            <v>QUEENS BOULEVARD EXTENDED CARE FACILITY</v>
          </cell>
          <cell r="E480">
            <v>97303</v>
          </cell>
          <cell r="F480">
            <v>79496</v>
          </cell>
          <cell r="G480">
            <v>114768</v>
          </cell>
          <cell r="H480">
            <v>111650</v>
          </cell>
          <cell r="I480">
            <v>92983</v>
          </cell>
          <cell r="J480">
            <v>106005</v>
          </cell>
          <cell r="K480">
            <v>117010</v>
          </cell>
          <cell r="L480">
            <v>91060</v>
          </cell>
          <cell r="M480">
            <v>108371</v>
          </cell>
          <cell r="N480">
            <v>120258</v>
          </cell>
          <cell r="O480">
            <v>104131</v>
          </cell>
          <cell r="P480">
            <v>116748</v>
          </cell>
          <cell r="Q480">
            <v>1259783</v>
          </cell>
          <cell r="R480">
            <v>1111573.2352941176</v>
          </cell>
          <cell r="S480">
            <v>148209.76470588241</v>
          </cell>
        </row>
        <row r="481">
          <cell r="A481" t="str">
            <v>7003361</v>
          </cell>
          <cell r="B481" t="str">
            <v>7003361N</v>
          </cell>
          <cell r="C481" t="str">
            <v>00310352</v>
          </cell>
          <cell r="D481" t="str">
            <v>QUEENS NASSAU REHABILITATION AND NURSING CENTER</v>
          </cell>
          <cell r="E481">
            <v>95935</v>
          </cell>
          <cell r="F481">
            <v>84100</v>
          </cell>
          <cell r="G481">
            <v>104869</v>
          </cell>
          <cell r="H481">
            <v>108395</v>
          </cell>
          <cell r="I481">
            <v>110637</v>
          </cell>
          <cell r="J481">
            <v>119345</v>
          </cell>
          <cell r="K481">
            <v>119618</v>
          </cell>
          <cell r="L481">
            <v>98249</v>
          </cell>
          <cell r="M481">
            <v>142244</v>
          </cell>
          <cell r="N481">
            <v>115123</v>
          </cell>
          <cell r="O481">
            <v>111506</v>
          </cell>
          <cell r="P481">
            <v>151674</v>
          </cell>
          <cell r="Q481">
            <v>1361695</v>
          </cell>
          <cell r="R481">
            <v>1201495.588235294</v>
          </cell>
          <cell r="S481">
            <v>160199.41176470602</v>
          </cell>
          <cell r="T481"/>
        </row>
        <row r="482">
          <cell r="A482" t="str">
            <v>4329301</v>
          </cell>
          <cell r="B482" t="str">
            <v>4329301N</v>
          </cell>
          <cell r="C482" t="str">
            <v>01092997</v>
          </cell>
          <cell r="D482" t="str">
            <v>RAMAPO MANOR CENTER FOR REHABILITATION &amp; NURSING</v>
          </cell>
          <cell r="E482">
            <v>67434</v>
          </cell>
          <cell r="F482">
            <v>55251</v>
          </cell>
          <cell r="G482">
            <v>55166</v>
          </cell>
          <cell r="H482">
            <v>70527</v>
          </cell>
          <cell r="I482">
            <v>70933</v>
          </cell>
          <cell r="J482">
            <v>64991</v>
          </cell>
          <cell r="K482">
            <v>66570</v>
          </cell>
          <cell r="L482">
            <v>61968</v>
          </cell>
          <cell r="M482">
            <v>78758</v>
          </cell>
          <cell r="N482">
            <v>62790</v>
          </cell>
          <cell r="O482">
            <v>66688</v>
          </cell>
          <cell r="P482">
            <v>82136</v>
          </cell>
          <cell r="Q482">
            <v>803212</v>
          </cell>
          <cell r="R482">
            <v>708716.47058823518</v>
          </cell>
          <cell r="S482">
            <v>94495.529411764815</v>
          </cell>
        </row>
        <row r="483">
          <cell r="A483" t="str">
            <v>7003397</v>
          </cell>
          <cell r="B483" t="str">
            <v>7003397N</v>
          </cell>
          <cell r="C483" t="str">
            <v>02053161</v>
          </cell>
          <cell r="D483" t="str">
            <v>REGAL HEIGHTS REHABILITATION AND HEALTH CARE CENTER</v>
          </cell>
          <cell r="E483">
            <v>113997</v>
          </cell>
          <cell r="F483">
            <v>107426</v>
          </cell>
          <cell r="G483">
            <v>104964</v>
          </cell>
          <cell r="H483">
            <v>113124</v>
          </cell>
          <cell r="I483">
            <v>96929</v>
          </cell>
          <cell r="J483">
            <v>98313</v>
          </cell>
          <cell r="K483">
            <v>123902</v>
          </cell>
          <cell r="L483">
            <v>97232</v>
          </cell>
          <cell r="M483">
            <v>120940</v>
          </cell>
          <cell r="N483">
            <v>105861</v>
          </cell>
          <cell r="O483">
            <v>93353</v>
          </cell>
          <cell r="P483">
            <v>157841</v>
          </cell>
          <cell r="Q483">
            <v>1333882</v>
          </cell>
          <cell r="R483">
            <v>1176954.7058823528</v>
          </cell>
          <cell r="S483">
            <v>156927.29411764722</v>
          </cell>
        </row>
        <row r="484">
          <cell r="A484" t="str">
            <v>7000356</v>
          </cell>
          <cell r="B484" t="str">
            <v>7000356N</v>
          </cell>
          <cell r="C484" t="str">
            <v>00315031</v>
          </cell>
          <cell r="D484" t="str">
            <v>REGEIS CARE CENTER</v>
          </cell>
          <cell r="E484">
            <v>100069</v>
          </cell>
          <cell r="F484">
            <v>84491</v>
          </cell>
          <cell r="G484">
            <v>81788</v>
          </cell>
          <cell r="H484">
            <v>93596</v>
          </cell>
          <cell r="I484">
            <v>82301</v>
          </cell>
          <cell r="J484">
            <v>78283</v>
          </cell>
          <cell r="K484">
            <v>115889</v>
          </cell>
          <cell r="L484">
            <v>109364</v>
          </cell>
          <cell r="M484">
            <v>121281</v>
          </cell>
          <cell r="N484">
            <v>131783</v>
          </cell>
          <cell r="O484">
            <v>108010</v>
          </cell>
          <cell r="P484">
            <v>136946</v>
          </cell>
          <cell r="Q484">
            <v>1243801</v>
          </cell>
          <cell r="R484">
            <v>1097471.4705882352</v>
          </cell>
          <cell r="S484">
            <v>146329.52941176482</v>
          </cell>
        </row>
        <row r="485">
          <cell r="A485" t="str">
            <v>5907315</v>
          </cell>
          <cell r="B485" t="str">
            <v>5907315N</v>
          </cell>
          <cell r="C485" t="str">
            <v>00312414</v>
          </cell>
          <cell r="D485" t="str">
            <v>REGENCY EXTENDED CARE CENTER</v>
          </cell>
          <cell r="E485">
            <v>156945</v>
          </cell>
          <cell r="F485">
            <v>141634</v>
          </cell>
          <cell r="G485">
            <v>133221</v>
          </cell>
          <cell r="H485">
            <v>158384</v>
          </cell>
          <cell r="I485">
            <v>131178</v>
          </cell>
          <cell r="J485">
            <v>135951</v>
          </cell>
          <cell r="K485">
            <v>161075</v>
          </cell>
          <cell r="L485">
            <v>129278</v>
          </cell>
          <cell r="M485">
            <v>154232</v>
          </cell>
          <cell r="N485">
            <v>141593</v>
          </cell>
          <cell r="O485">
            <v>148741</v>
          </cell>
          <cell r="P485">
            <v>166065</v>
          </cell>
          <cell r="Q485">
            <v>1758297</v>
          </cell>
          <cell r="R485">
            <v>1551438.5294117646</v>
          </cell>
          <cell r="S485">
            <v>206858.47058823542</v>
          </cell>
        </row>
        <row r="486">
          <cell r="A486" t="str">
            <v>7003392</v>
          </cell>
          <cell r="B486" t="str">
            <v>7003392N</v>
          </cell>
          <cell r="C486" t="str">
            <v>00308407</v>
          </cell>
          <cell r="D486" t="str">
            <v>REGO PARK NURSING HOME</v>
          </cell>
          <cell r="E486">
            <v>85239</v>
          </cell>
          <cell r="F486">
            <v>96624</v>
          </cell>
          <cell r="G486">
            <v>84725</v>
          </cell>
          <cell r="H486">
            <v>87819</v>
          </cell>
          <cell r="I486">
            <v>106365</v>
          </cell>
          <cell r="J486">
            <v>94689</v>
          </cell>
          <cell r="K486">
            <v>95295</v>
          </cell>
          <cell r="L486">
            <v>84422</v>
          </cell>
          <cell r="M486">
            <v>119429</v>
          </cell>
          <cell r="N486">
            <v>92910</v>
          </cell>
          <cell r="O486">
            <v>99512</v>
          </cell>
          <cell r="P486">
            <v>95205</v>
          </cell>
          <cell r="Q486">
            <v>1142234</v>
          </cell>
          <cell r="R486">
            <v>1007853.5294117646</v>
          </cell>
          <cell r="S486">
            <v>134380.47058823542</v>
          </cell>
        </row>
        <row r="487">
          <cell r="A487" t="str">
            <v>1356302</v>
          </cell>
          <cell r="B487" t="str">
            <v>1356302N</v>
          </cell>
          <cell r="C487" t="str">
            <v>00310283</v>
          </cell>
          <cell r="D487" t="str">
            <v>RENAISSANCE REHABILITATION AND NURSING</v>
          </cell>
          <cell r="E487">
            <v>36865</v>
          </cell>
          <cell r="F487">
            <v>30888</v>
          </cell>
          <cell r="G487">
            <v>40173</v>
          </cell>
          <cell r="H487">
            <v>38900</v>
          </cell>
          <cell r="I487">
            <v>38058</v>
          </cell>
          <cell r="J487">
            <v>41245</v>
          </cell>
          <cell r="K487">
            <v>33798</v>
          </cell>
          <cell r="L487">
            <v>23629</v>
          </cell>
          <cell r="M487">
            <v>38500</v>
          </cell>
          <cell r="N487">
            <v>22134</v>
          </cell>
          <cell r="O487">
            <v>36966</v>
          </cell>
          <cell r="P487">
            <v>44562</v>
          </cell>
          <cell r="Q487">
            <v>425718</v>
          </cell>
          <cell r="R487">
            <v>375633.52941176464</v>
          </cell>
          <cell r="S487">
            <v>50084.470588235359</v>
          </cell>
        </row>
        <row r="488">
          <cell r="A488" t="str">
            <v>7003330</v>
          </cell>
          <cell r="B488" t="str">
            <v>7003330N</v>
          </cell>
          <cell r="C488" t="str">
            <v>00310554</v>
          </cell>
          <cell r="D488" t="str">
            <v>RESORT NURSING HOME</v>
          </cell>
          <cell r="E488">
            <v>90075</v>
          </cell>
          <cell r="F488">
            <v>78167</v>
          </cell>
          <cell r="G488">
            <v>69900</v>
          </cell>
          <cell r="H488">
            <v>95475</v>
          </cell>
          <cell r="I488">
            <v>99719</v>
          </cell>
          <cell r="J488">
            <v>76706</v>
          </cell>
          <cell r="K488">
            <v>76710</v>
          </cell>
          <cell r="L488">
            <v>71097</v>
          </cell>
          <cell r="M488">
            <v>77934</v>
          </cell>
          <cell r="N488">
            <v>66217</v>
          </cell>
          <cell r="O488">
            <v>74454</v>
          </cell>
          <cell r="P488">
            <v>90535</v>
          </cell>
          <cell r="Q488">
            <v>966989</v>
          </cell>
          <cell r="R488">
            <v>853225.5882352941</v>
          </cell>
          <cell r="S488">
            <v>113763.4117647059</v>
          </cell>
        </row>
        <row r="489">
          <cell r="A489" t="str">
            <v>7004324</v>
          </cell>
          <cell r="B489" t="str">
            <v>7004324N</v>
          </cell>
          <cell r="C489" t="str">
            <v>01453263</v>
          </cell>
          <cell r="D489" t="str">
            <v>RICHMOND CENTER FOR REHABILITATION AND SPECIALTY HEALTHCARE</v>
          </cell>
          <cell r="E489">
            <v>286665</v>
          </cell>
          <cell r="F489">
            <v>215550</v>
          </cell>
          <cell r="G489">
            <v>218828</v>
          </cell>
          <cell r="H489">
            <v>230112</v>
          </cell>
          <cell r="I489">
            <v>237150</v>
          </cell>
          <cell r="J489">
            <v>210398</v>
          </cell>
          <cell r="K489">
            <v>246105</v>
          </cell>
          <cell r="L489">
            <v>209488</v>
          </cell>
          <cell r="M489">
            <v>238359</v>
          </cell>
          <cell r="N489">
            <v>281467</v>
          </cell>
          <cell r="O489">
            <v>246515</v>
          </cell>
          <cell r="P489">
            <v>251003</v>
          </cell>
          <cell r="Q489">
            <v>2871640</v>
          </cell>
          <cell r="R489">
            <v>2533800</v>
          </cell>
          <cell r="S489">
            <v>337840</v>
          </cell>
        </row>
        <row r="490">
          <cell r="A490" t="str">
            <v>2801305</v>
          </cell>
          <cell r="B490" t="str">
            <v>2801305N</v>
          </cell>
          <cell r="C490" t="str">
            <v>00308787</v>
          </cell>
          <cell r="D490" t="str">
            <v>RIVER RIDGE LIVING CENTER</v>
          </cell>
          <cell r="E490">
            <v>46043</v>
          </cell>
          <cell r="F490">
            <v>39309</v>
          </cell>
          <cell r="G490">
            <v>51836</v>
          </cell>
          <cell r="H490">
            <v>37172</v>
          </cell>
          <cell r="I490">
            <v>34824</v>
          </cell>
          <cell r="J490">
            <v>44603</v>
          </cell>
          <cell r="K490">
            <v>48217</v>
          </cell>
          <cell r="L490">
            <v>45267</v>
          </cell>
          <cell r="M490">
            <v>50836</v>
          </cell>
          <cell r="N490">
            <v>43790</v>
          </cell>
          <cell r="O490">
            <v>42049</v>
          </cell>
          <cell r="P490">
            <v>44485</v>
          </cell>
          <cell r="Q490">
            <v>528431</v>
          </cell>
          <cell r="R490">
            <v>466262.6470588235</v>
          </cell>
          <cell r="S490">
            <v>62168.352941176505</v>
          </cell>
        </row>
        <row r="491">
          <cell r="A491" t="str">
            <v>1302309</v>
          </cell>
          <cell r="B491" t="str">
            <v>1302307N</v>
          </cell>
          <cell r="C491" t="str">
            <v>02134985</v>
          </cell>
          <cell r="D491" t="str">
            <v>RIVER VALLEY CARE CENTER INC</v>
          </cell>
          <cell r="E491">
            <v>67058</v>
          </cell>
          <cell r="F491">
            <v>59562</v>
          </cell>
          <cell r="G491">
            <v>55447</v>
          </cell>
          <cell r="H491">
            <v>71608</v>
          </cell>
          <cell r="I491">
            <v>52799</v>
          </cell>
          <cell r="J491">
            <v>50902</v>
          </cell>
          <cell r="K491">
            <v>86814</v>
          </cell>
          <cell r="L491">
            <v>46699</v>
          </cell>
          <cell r="M491">
            <v>82001</v>
          </cell>
          <cell r="N491">
            <v>69503</v>
          </cell>
          <cell r="O491">
            <v>51586</v>
          </cell>
          <cell r="P491">
            <v>52666</v>
          </cell>
          <cell r="Q491">
            <v>746645</v>
          </cell>
          <cell r="R491">
            <v>658804.4117647059</v>
          </cell>
          <cell r="S491">
            <v>87840.588235294097</v>
          </cell>
        </row>
        <row r="492">
          <cell r="A492" t="str">
            <v>7000357</v>
          </cell>
          <cell r="B492" t="str">
            <v>7000357N</v>
          </cell>
          <cell r="C492" t="str">
            <v>00311459</v>
          </cell>
          <cell r="D492" t="str">
            <v>RIVERDALE NURSING HOME</v>
          </cell>
          <cell r="E492">
            <v>37247</v>
          </cell>
          <cell r="F492">
            <v>71788</v>
          </cell>
          <cell r="G492">
            <v>34216</v>
          </cell>
          <cell r="H492">
            <v>58741</v>
          </cell>
          <cell r="I492">
            <v>56741</v>
          </cell>
          <cell r="J492">
            <v>65379</v>
          </cell>
          <cell r="K492">
            <v>60706</v>
          </cell>
          <cell r="L492">
            <v>55180</v>
          </cell>
          <cell r="M492">
            <v>72615</v>
          </cell>
          <cell r="N492">
            <v>59301</v>
          </cell>
          <cell r="O492">
            <v>56643</v>
          </cell>
          <cell r="P492">
            <v>68620</v>
          </cell>
          <cell r="Q492">
            <v>697177</v>
          </cell>
          <cell r="R492">
            <v>615156.17647058819</v>
          </cell>
          <cell r="S492">
            <v>82020.823529411806</v>
          </cell>
        </row>
        <row r="493">
          <cell r="A493" t="str">
            <v>4124301</v>
          </cell>
          <cell r="B493" t="str">
            <v>4124301N</v>
          </cell>
          <cell r="C493">
            <v>0</v>
          </cell>
          <cell r="D493" t="str">
            <v>RIVERSIDE CENTER FOR NURSING AND REHABILITATION</v>
          </cell>
          <cell r="E493">
            <v>25681</v>
          </cell>
          <cell r="F493">
            <v>30252</v>
          </cell>
          <cell r="G493">
            <v>25685</v>
          </cell>
          <cell r="H493">
            <v>37439</v>
          </cell>
          <cell r="I493">
            <v>26543</v>
          </cell>
          <cell r="J493">
            <v>34252</v>
          </cell>
          <cell r="K493">
            <v>33035</v>
          </cell>
          <cell r="L493">
            <v>29982</v>
          </cell>
          <cell r="M493">
            <v>36062</v>
          </cell>
          <cell r="N493">
            <v>25466</v>
          </cell>
          <cell r="O493">
            <v>31695</v>
          </cell>
          <cell r="P493">
            <v>30450</v>
          </cell>
          <cell r="Q493">
            <v>366542</v>
          </cell>
          <cell r="R493">
            <v>323419.41176470584</v>
          </cell>
          <cell r="S493">
            <v>43122.588235294155</v>
          </cell>
        </row>
        <row r="494">
          <cell r="A494" t="str">
            <v>5324302</v>
          </cell>
          <cell r="B494" t="str">
            <v>5324302N</v>
          </cell>
          <cell r="C494" t="str">
            <v>00353773</v>
          </cell>
          <cell r="D494" t="str">
            <v>RIVERVIEW MANOR HEALTH CARE CENTER</v>
          </cell>
          <cell r="E494">
            <v>16036</v>
          </cell>
          <cell r="F494">
            <v>13345</v>
          </cell>
          <cell r="G494">
            <v>15058</v>
          </cell>
          <cell r="H494">
            <v>16614</v>
          </cell>
          <cell r="I494">
            <v>15984</v>
          </cell>
          <cell r="J494">
            <v>16630</v>
          </cell>
          <cell r="K494">
            <v>14570</v>
          </cell>
          <cell r="L494">
            <v>12908</v>
          </cell>
          <cell r="M494">
            <v>12832</v>
          </cell>
          <cell r="N494">
            <v>16462</v>
          </cell>
          <cell r="O494">
            <v>14500</v>
          </cell>
          <cell r="P494">
            <v>16504</v>
          </cell>
          <cell r="Q494">
            <v>181443</v>
          </cell>
          <cell r="R494">
            <v>160096.76470588232</v>
          </cell>
          <cell r="S494">
            <v>21346.23529411768</v>
          </cell>
        </row>
        <row r="495">
          <cell r="A495" t="str">
            <v>1225000</v>
          </cell>
          <cell r="B495" t="str">
            <v>1225000N</v>
          </cell>
          <cell r="C495" t="str">
            <v>00391731</v>
          </cell>
          <cell r="D495" t="str">
            <v>ROBINSON TERRACE</v>
          </cell>
          <cell r="E495">
            <v>49558</v>
          </cell>
          <cell r="F495">
            <v>42201</v>
          </cell>
          <cell r="G495">
            <v>25783</v>
          </cell>
          <cell r="H495">
            <v>20889</v>
          </cell>
          <cell r="I495">
            <v>69111</v>
          </cell>
          <cell r="J495">
            <v>69111</v>
          </cell>
          <cell r="K495">
            <v>44004</v>
          </cell>
          <cell r="L495">
            <v>47105</v>
          </cell>
          <cell r="M495">
            <v>42854</v>
          </cell>
          <cell r="N495">
            <v>46821</v>
          </cell>
          <cell r="O495">
            <v>44300</v>
          </cell>
          <cell r="P495">
            <v>49588</v>
          </cell>
          <cell r="Q495">
            <v>551325</v>
          </cell>
          <cell r="R495">
            <v>486463.23529411759</v>
          </cell>
          <cell r="S495">
            <v>64861.764705882408</v>
          </cell>
          <cell r="T495"/>
        </row>
        <row r="496">
          <cell r="A496" t="str">
            <v>7003362</v>
          </cell>
          <cell r="B496" t="str">
            <v>7003362N</v>
          </cell>
          <cell r="C496" t="str">
            <v>00309522</v>
          </cell>
          <cell r="D496" t="str">
            <v>ROCKAWAY CARE CENTER</v>
          </cell>
          <cell r="E496">
            <v>118124</v>
          </cell>
          <cell r="F496">
            <v>84546</v>
          </cell>
          <cell r="G496">
            <v>91867</v>
          </cell>
          <cell r="H496">
            <v>115924</v>
          </cell>
          <cell r="I496">
            <v>92989</v>
          </cell>
          <cell r="J496">
            <v>91654</v>
          </cell>
          <cell r="K496">
            <v>126594</v>
          </cell>
          <cell r="L496">
            <v>95744</v>
          </cell>
          <cell r="M496">
            <v>123883</v>
          </cell>
          <cell r="N496">
            <v>118658</v>
          </cell>
          <cell r="O496">
            <v>88520</v>
          </cell>
          <cell r="P496">
            <v>123526</v>
          </cell>
          <cell r="Q496">
            <v>1272029</v>
          </cell>
          <cell r="R496">
            <v>1122378.5294117646</v>
          </cell>
          <cell r="S496">
            <v>149650.47058823542</v>
          </cell>
        </row>
        <row r="497">
          <cell r="A497" t="str">
            <v>2909304</v>
          </cell>
          <cell r="B497" t="str">
            <v>2909304N</v>
          </cell>
          <cell r="C497" t="str">
            <v>01934812</v>
          </cell>
          <cell r="D497" t="str">
            <v>ROCKVILLE SKILLED NURSING &amp; REHABILITATION CENTER, LLC</v>
          </cell>
          <cell r="E497">
            <v>17421</v>
          </cell>
          <cell r="F497">
            <v>28775</v>
          </cell>
          <cell r="G497">
            <v>19405</v>
          </cell>
          <cell r="H497">
            <v>20258</v>
          </cell>
          <cell r="I497">
            <v>15214</v>
          </cell>
          <cell r="J497">
            <v>19433</v>
          </cell>
          <cell r="K497">
            <v>21417</v>
          </cell>
          <cell r="L497">
            <v>16213</v>
          </cell>
          <cell r="M497">
            <v>17442</v>
          </cell>
          <cell r="N497">
            <v>21579</v>
          </cell>
          <cell r="O497">
            <v>19859</v>
          </cell>
          <cell r="P497">
            <v>22427</v>
          </cell>
          <cell r="Q497">
            <v>239443</v>
          </cell>
          <cell r="R497">
            <v>211273.23529411762</v>
          </cell>
          <cell r="S497">
            <v>28169.764705882379</v>
          </cell>
          <cell r="T497"/>
        </row>
        <row r="498">
          <cell r="A498" t="str">
            <v>3201002</v>
          </cell>
          <cell r="B498" t="str">
            <v>3201002N</v>
          </cell>
          <cell r="C498" t="str">
            <v>00474382</v>
          </cell>
          <cell r="D498" t="str">
            <v>ROME MEMORIAL HOSPITAL, INC</v>
          </cell>
          <cell r="E498">
            <v>38625</v>
          </cell>
          <cell r="F498">
            <v>33946</v>
          </cell>
          <cell r="G498">
            <v>39005</v>
          </cell>
          <cell r="H498">
            <v>18299</v>
          </cell>
          <cell r="I498">
            <v>32453</v>
          </cell>
          <cell r="J498">
            <v>30613</v>
          </cell>
          <cell r="K498">
            <v>27960</v>
          </cell>
          <cell r="L498">
            <v>52942</v>
          </cell>
          <cell r="M498">
            <v>20645</v>
          </cell>
          <cell r="N498">
            <v>45929</v>
          </cell>
          <cell r="O498">
            <v>31551</v>
          </cell>
          <cell r="P498">
            <v>38510</v>
          </cell>
          <cell r="Q498">
            <v>410478</v>
          </cell>
          <cell r="R498">
            <v>362186.47058823524</v>
          </cell>
          <cell r="S498">
            <v>48291.529411764757</v>
          </cell>
        </row>
        <row r="499">
          <cell r="A499" t="str">
            <v>1451304</v>
          </cell>
          <cell r="B499" t="str">
            <v>1451304N</v>
          </cell>
          <cell r="C499" t="str">
            <v>00407543</v>
          </cell>
          <cell r="D499" t="str">
            <v>ROSA COPLON JEWISH HOME AND INFIRMARY</v>
          </cell>
          <cell r="E499">
            <v>61670</v>
          </cell>
          <cell r="F499">
            <v>63258</v>
          </cell>
          <cell r="G499">
            <v>74004</v>
          </cell>
          <cell r="H499">
            <v>58771</v>
          </cell>
          <cell r="I499">
            <v>66374</v>
          </cell>
          <cell r="J499">
            <v>60426</v>
          </cell>
          <cell r="K499">
            <v>62237</v>
          </cell>
          <cell r="L499">
            <v>71918</v>
          </cell>
          <cell r="M499">
            <v>73306</v>
          </cell>
          <cell r="N499">
            <v>70709</v>
          </cell>
          <cell r="O499">
            <v>66322</v>
          </cell>
          <cell r="P499">
            <v>83906</v>
          </cell>
          <cell r="Q499">
            <v>812901</v>
          </cell>
          <cell r="R499">
            <v>717265.5882352941</v>
          </cell>
          <cell r="S499">
            <v>95635.411764705903</v>
          </cell>
        </row>
        <row r="500">
          <cell r="A500" t="str">
            <v>5262300</v>
          </cell>
          <cell r="B500" t="str">
            <v>5262300N</v>
          </cell>
          <cell r="C500" t="str">
            <v>2997271</v>
          </cell>
          <cell r="D500" t="str">
            <v>ROSCOE REGIONAL REHABILITATION &amp; RESIDENTIAL HEALTH CARE FACILITY</v>
          </cell>
          <cell r="E500">
            <v>32533</v>
          </cell>
          <cell r="F500">
            <v>31083</v>
          </cell>
          <cell r="G500">
            <v>30736</v>
          </cell>
          <cell r="H500">
            <v>24154</v>
          </cell>
          <cell r="I500">
            <v>29733</v>
          </cell>
          <cell r="J500">
            <v>34619</v>
          </cell>
          <cell r="K500">
            <v>33462</v>
          </cell>
          <cell r="L500">
            <v>30881</v>
          </cell>
          <cell r="M500">
            <v>24331</v>
          </cell>
          <cell r="N500">
            <v>26026</v>
          </cell>
          <cell r="O500">
            <v>31007</v>
          </cell>
          <cell r="P500">
            <v>31056</v>
          </cell>
          <cell r="Q500">
            <v>359621</v>
          </cell>
          <cell r="R500">
            <v>317312.6470588235</v>
          </cell>
          <cell r="S500">
            <v>42308.352941176505</v>
          </cell>
        </row>
        <row r="501">
          <cell r="A501" t="str">
            <v>4101300</v>
          </cell>
          <cell r="B501" t="str">
            <v>4101300N</v>
          </cell>
          <cell r="C501">
            <v>0</v>
          </cell>
          <cell r="D501" t="str">
            <v>ROSEWOOD REHABILITATION AND NURSING CENTER</v>
          </cell>
          <cell r="E501">
            <v>17349</v>
          </cell>
          <cell r="F501">
            <v>18401</v>
          </cell>
          <cell r="G501">
            <v>20691</v>
          </cell>
          <cell r="H501">
            <v>24251</v>
          </cell>
          <cell r="I501">
            <v>26358</v>
          </cell>
          <cell r="J501">
            <v>24116</v>
          </cell>
          <cell r="K501">
            <v>25892</v>
          </cell>
          <cell r="L501">
            <v>24961</v>
          </cell>
          <cell r="M501">
            <v>21939</v>
          </cell>
          <cell r="N501">
            <v>20537</v>
          </cell>
          <cell r="O501">
            <v>24443</v>
          </cell>
          <cell r="P501">
            <v>27438</v>
          </cell>
          <cell r="Q501">
            <v>276376</v>
          </cell>
          <cell r="R501">
            <v>243861.17647058822</v>
          </cell>
          <cell r="S501">
            <v>32514.823529411777</v>
          </cell>
        </row>
        <row r="502">
          <cell r="A502" t="str">
            <v>5154326</v>
          </cell>
          <cell r="B502" t="str">
            <v>5154320N</v>
          </cell>
          <cell r="C502" t="str">
            <v>01659287</v>
          </cell>
          <cell r="D502" t="str">
            <v>ROSS HEALTH CARE CENTER</v>
          </cell>
          <cell r="E502">
            <v>61490</v>
          </cell>
          <cell r="F502">
            <v>50109</v>
          </cell>
          <cell r="G502">
            <v>60908</v>
          </cell>
          <cell r="H502">
            <v>50715</v>
          </cell>
          <cell r="I502">
            <v>56082</v>
          </cell>
          <cell r="J502">
            <v>51558</v>
          </cell>
          <cell r="K502">
            <v>55301</v>
          </cell>
          <cell r="L502">
            <v>66575</v>
          </cell>
          <cell r="M502">
            <v>47754</v>
          </cell>
          <cell r="N502">
            <v>57084</v>
          </cell>
          <cell r="O502">
            <v>59065</v>
          </cell>
          <cell r="P502">
            <v>48310</v>
          </cell>
          <cell r="Q502">
            <v>664951</v>
          </cell>
          <cell r="R502">
            <v>586721.47058823518</v>
          </cell>
          <cell r="S502">
            <v>78229.529411764815</v>
          </cell>
        </row>
        <row r="503">
          <cell r="A503" t="str">
            <v>7001033</v>
          </cell>
          <cell r="B503" t="str">
            <v>7001033N</v>
          </cell>
          <cell r="C503" t="str">
            <v>00340845</v>
          </cell>
          <cell r="D503" t="str">
            <v>RUTLAND NURSING HOME CO INC</v>
          </cell>
          <cell r="E503">
            <v>336447</v>
          </cell>
          <cell r="F503">
            <v>286316</v>
          </cell>
          <cell r="G503">
            <v>280494</v>
          </cell>
          <cell r="H503">
            <v>366460</v>
          </cell>
          <cell r="I503">
            <v>300388</v>
          </cell>
          <cell r="J503">
            <v>316447</v>
          </cell>
          <cell r="K503">
            <v>327157</v>
          </cell>
          <cell r="L503">
            <v>319509</v>
          </cell>
          <cell r="M503">
            <v>260237</v>
          </cell>
          <cell r="N503">
            <v>335018</v>
          </cell>
          <cell r="O503">
            <v>281704</v>
          </cell>
          <cell r="P503">
            <v>320012</v>
          </cell>
          <cell r="Q503">
            <v>3730189</v>
          </cell>
          <cell r="R503">
            <v>3291343.2352941171</v>
          </cell>
          <cell r="S503">
            <v>438845.76470588287</v>
          </cell>
        </row>
        <row r="504">
          <cell r="A504" t="str">
            <v>1403304</v>
          </cell>
          <cell r="B504" t="str">
            <v>1403304N</v>
          </cell>
          <cell r="C504">
            <v>0</v>
          </cell>
          <cell r="D504" t="str">
            <v>SAFIRE REHABILITATION OF NORTHTOWNS, LLC</v>
          </cell>
          <cell r="E504">
            <v>36103</v>
          </cell>
          <cell r="F504">
            <v>24938</v>
          </cell>
          <cell r="G504">
            <v>23756</v>
          </cell>
          <cell r="H504">
            <v>39331</v>
          </cell>
          <cell r="I504">
            <v>29131</v>
          </cell>
          <cell r="J504">
            <v>23817</v>
          </cell>
          <cell r="K504">
            <v>25639</v>
          </cell>
          <cell r="L504">
            <v>27102</v>
          </cell>
          <cell r="M504">
            <v>28886</v>
          </cell>
          <cell r="N504">
            <v>24368</v>
          </cell>
          <cell r="O504">
            <v>30356</v>
          </cell>
          <cell r="P504">
            <v>30195</v>
          </cell>
          <cell r="Q504">
            <v>343622</v>
          </cell>
          <cell r="R504">
            <v>303195.88235294115</v>
          </cell>
          <cell r="S504">
            <v>40426.117647058854</v>
          </cell>
        </row>
        <row r="505">
          <cell r="A505" t="str">
            <v>1401342</v>
          </cell>
          <cell r="B505" t="str">
            <v>1401342N</v>
          </cell>
          <cell r="C505">
            <v>0</v>
          </cell>
          <cell r="D505" t="str">
            <v>SAFIRE REHABILITATION OF SOUTHTOWNS, LLC</v>
          </cell>
          <cell r="E505">
            <v>37138</v>
          </cell>
          <cell r="F505">
            <v>23732</v>
          </cell>
          <cell r="G505">
            <v>26554</v>
          </cell>
          <cell r="H505">
            <v>27888</v>
          </cell>
          <cell r="I505">
            <v>29515</v>
          </cell>
          <cell r="J505">
            <v>25858</v>
          </cell>
          <cell r="K505">
            <v>30389</v>
          </cell>
          <cell r="L505">
            <v>29019</v>
          </cell>
          <cell r="M505">
            <v>29126</v>
          </cell>
          <cell r="N505">
            <v>32374</v>
          </cell>
          <cell r="O505">
            <v>41231</v>
          </cell>
          <cell r="P505">
            <v>32279</v>
          </cell>
          <cell r="Q505">
            <v>365103</v>
          </cell>
          <cell r="R505">
            <v>322149.70588235295</v>
          </cell>
          <cell r="S505">
            <v>42953.294117647049</v>
          </cell>
        </row>
        <row r="506">
          <cell r="A506" t="str">
            <v>7001371</v>
          </cell>
          <cell r="B506" t="str">
            <v>7001371N</v>
          </cell>
          <cell r="C506" t="str">
            <v>01220915</v>
          </cell>
          <cell r="D506" t="str">
            <v>SAINTS JOACHIM &amp; ANNE NURSING AND REHABILITATION CENTER</v>
          </cell>
          <cell r="E506">
            <v>103555</v>
          </cell>
          <cell r="F506">
            <v>91296</v>
          </cell>
          <cell r="G506">
            <v>94893</v>
          </cell>
          <cell r="H506">
            <v>108131</v>
          </cell>
          <cell r="I506">
            <v>96923</v>
          </cell>
          <cell r="J506">
            <v>106260</v>
          </cell>
          <cell r="K506">
            <v>70560</v>
          </cell>
          <cell r="L506">
            <v>80218</v>
          </cell>
          <cell r="M506">
            <v>101480</v>
          </cell>
          <cell r="N506">
            <v>70298</v>
          </cell>
          <cell r="O506">
            <v>90649</v>
          </cell>
          <cell r="P506">
            <v>101171</v>
          </cell>
          <cell r="Q506">
            <v>1115434</v>
          </cell>
          <cell r="R506">
            <v>984206.47058823518</v>
          </cell>
          <cell r="S506">
            <v>131227.52941176482</v>
          </cell>
        </row>
        <row r="507">
          <cell r="A507" t="str">
            <v>5960304</v>
          </cell>
          <cell r="B507" t="str">
            <v>5960304N</v>
          </cell>
          <cell r="C507" t="str">
            <v>01032902</v>
          </cell>
          <cell r="D507" t="str">
            <v>SALEM HILLS REHABILITATION AND NURSING CENTER</v>
          </cell>
          <cell r="E507">
            <v>55078</v>
          </cell>
          <cell r="F507">
            <v>65882</v>
          </cell>
          <cell r="G507">
            <v>58288</v>
          </cell>
          <cell r="H507">
            <v>51385</v>
          </cell>
          <cell r="I507">
            <v>57455</v>
          </cell>
          <cell r="J507">
            <v>82487</v>
          </cell>
          <cell r="K507">
            <v>66100</v>
          </cell>
          <cell r="L507">
            <v>64579</v>
          </cell>
          <cell r="M507">
            <v>71441</v>
          </cell>
          <cell r="N507">
            <v>62683</v>
          </cell>
          <cell r="O507">
            <v>61530</v>
          </cell>
          <cell r="P507">
            <v>63331</v>
          </cell>
          <cell r="Q507">
            <v>760239</v>
          </cell>
          <cell r="R507">
            <v>670799.1176470588</v>
          </cell>
          <cell r="S507">
            <v>89439.882352941204</v>
          </cell>
        </row>
        <row r="508">
          <cell r="A508" t="str">
            <v>2201000</v>
          </cell>
          <cell r="B508" t="str">
            <v>2201000N</v>
          </cell>
          <cell r="C508" t="str">
            <v>00309251</v>
          </cell>
          <cell r="D508" t="str">
            <v>SAMARITAN KEEP NURSING HOME INC</v>
          </cell>
          <cell r="E508">
            <v>65208</v>
          </cell>
          <cell r="F508">
            <v>61139</v>
          </cell>
          <cell r="G508">
            <v>173106</v>
          </cell>
          <cell r="H508">
            <v>103295</v>
          </cell>
          <cell r="I508">
            <v>110865</v>
          </cell>
          <cell r="J508">
            <v>73016</v>
          </cell>
          <cell r="K508">
            <v>142483</v>
          </cell>
          <cell r="L508">
            <v>84710</v>
          </cell>
          <cell r="M508">
            <v>116349</v>
          </cell>
          <cell r="N508">
            <v>57337</v>
          </cell>
          <cell r="O508">
            <v>71226</v>
          </cell>
          <cell r="P508">
            <v>53969</v>
          </cell>
          <cell r="Q508">
            <v>1112703</v>
          </cell>
          <cell r="R508">
            <v>981796.76470588229</v>
          </cell>
          <cell r="S508">
            <v>130906.23529411771</v>
          </cell>
        </row>
        <row r="509">
          <cell r="A509" t="str">
            <v>2269300</v>
          </cell>
          <cell r="B509" t="str">
            <v>2269300N</v>
          </cell>
          <cell r="C509" t="str">
            <v>35782832</v>
          </cell>
          <cell r="D509" t="str">
            <v>SAMARITAN SENIOR VILLAGE, INC.</v>
          </cell>
          <cell r="E509">
            <v>23352</v>
          </cell>
          <cell r="F509">
            <v>21568</v>
          </cell>
          <cell r="G509">
            <v>104969</v>
          </cell>
          <cell r="H509">
            <v>67796</v>
          </cell>
          <cell r="I509">
            <v>72114</v>
          </cell>
          <cell r="J509">
            <v>61984</v>
          </cell>
          <cell r="K509">
            <v>73351</v>
          </cell>
          <cell r="L509">
            <v>46281</v>
          </cell>
          <cell r="M509">
            <v>74894</v>
          </cell>
          <cell r="N509">
            <v>96854</v>
          </cell>
          <cell r="O509">
            <v>93761</v>
          </cell>
          <cell r="P509">
            <v>118896</v>
          </cell>
          <cell r="Q509">
            <v>855820</v>
          </cell>
          <cell r="R509">
            <v>755135.29411764699</v>
          </cell>
          <cell r="S509">
            <v>100684.70588235301</v>
          </cell>
        </row>
        <row r="510">
          <cell r="A510" t="str">
            <v>5127302</v>
          </cell>
          <cell r="B510" t="str">
            <v>5127302N</v>
          </cell>
          <cell r="C510" t="str">
            <v>00396589</v>
          </cell>
          <cell r="D510" t="str">
            <v>SAN SIMEON BY THE SOUND FOR NURSING AND REHABILITATION</v>
          </cell>
          <cell r="E510">
            <v>49560</v>
          </cell>
          <cell r="F510">
            <v>45516</v>
          </cell>
          <cell r="G510">
            <v>52098</v>
          </cell>
          <cell r="H510">
            <v>51368</v>
          </cell>
          <cell r="I510">
            <v>49124</v>
          </cell>
          <cell r="J510">
            <v>55246</v>
          </cell>
          <cell r="K510">
            <v>56024</v>
          </cell>
          <cell r="L510">
            <v>53418</v>
          </cell>
          <cell r="M510">
            <v>62076</v>
          </cell>
          <cell r="N510">
            <v>54436</v>
          </cell>
          <cell r="O510">
            <v>48768</v>
          </cell>
          <cell r="P510">
            <v>52704</v>
          </cell>
          <cell r="Q510">
            <v>630338</v>
          </cell>
          <cell r="R510">
            <v>556180.5882352941</v>
          </cell>
          <cell r="S510">
            <v>74157.411764705903</v>
          </cell>
        </row>
        <row r="511">
          <cell r="A511" t="str">
            <v>2951304</v>
          </cell>
          <cell r="B511" t="str">
            <v>2951304N</v>
          </cell>
          <cell r="C511" t="str">
            <v>01032920</v>
          </cell>
          <cell r="D511" t="str">
            <v>SANDS POINT CENTER FOR HEALTH AND REHABILITATION</v>
          </cell>
          <cell r="E511">
            <v>71163</v>
          </cell>
          <cell r="F511">
            <v>71458</v>
          </cell>
          <cell r="G511">
            <v>78348</v>
          </cell>
          <cell r="H511">
            <v>80523</v>
          </cell>
          <cell r="I511">
            <v>87338</v>
          </cell>
          <cell r="J511">
            <v>80057</v>
          </cell>
          <cell r="K511">
            <v>69916</v>
          </cell>
          <cell r="L511">
            <v>81130</v>
          </cell>
          <cell r="M511">
            <v>77579</v>
          </cell>
          <cell r="N511">
            <v>82235</v>
          </cell>
          <cell r="O511">
            <v>71210</v>
          </cell>
          <cell r="P511">
            <v>76416</v>
          </cell>
          <cell r="Q511">
            <v>927373</v>
          </cell>
          <cell r="R511">
            <v>818270.29411764699</v>
          </cell>
          <cell r="S511">
            <v>109102.70588235301</v>
          </cell>
        </row>
        <row r="512">
          <cell r="A512" t="str">
            <v>5907317</v>
          </cell>
          <cell r="B512" t="str">
            <v>5907317N</v>
          </cell>
          <cell r="C512" t="str">
            <v>00308714</v>
          </cell>
          <cell r="D512" t="str">
            <v>SANS SOUCI REHABILITATION AND NURSING CENTER</v>
          </cell>
          <cell r="E512">
            <v>37883</v>
          </cell>
          <cell r="F512">
            <v>41201</v>
          </cell>
          <cell r="G512">
            <v>31744</v>
          </cell>
          <cell r="H512">
            <v>44475</v>
          </cell>
          <cell r="I512">
            <v>32811</v>
          </cell>
          <cell r="J512">
            <v>35973</v>
          </cell>
          <cell r="K512">
            <v>44515</v>
          </cell>
          <cell r="L512">
            <v>34569</v>
          </cell>
          <cell r="M512">
            <v>46744</v>
          </cell>
          <cell r="N512">
            <v>35913</v>
          </cell>
          <cell r="O512">
            <v>34878</v>
          </cell>
          <cell r="P512">
            <v>50377</v>
          </cell>
          <cell r="Q512">
            <v>471083</v>
          </cell>
          <cell r="R512">
            <v>415661.47058823524</v>
          </cell>
          <cell r="S512">
            <v>55421.529411764757</v>
          </cell>
        </row>
        <row r="513">
          <cell r="A513" t="str">
            <v>7003415</v>
          </cell>
          <cell r="B513" t="str">
            <v>7003415N</v>
          </cell>
          <cell r="C513" t="str">
            <v>00309848</v>
          </cell>
          <cell r="D513" t="str">
            <v>SAPPHIRE CENTER FOR REHABILITATION AND NURSING OF CENTRAL QUEENS, LLC</v>
          </cell>
          <cell r="E513">
            <v>113368</v>
          </cell>
          <cell r="F513">
            <v>91836</v>
          </cell>
          <cell r="G513">
            <v>94065</v>
          </cell>
          <cell r="H513">
            <v>110970</v>
          </cell>
          <cell r="I513">
            <v>69992</v>
          </cell>
          <cell r="J513">
            <v>90103</v>
          </cell>
          <cell r="K513">
            <v>131851</v>
          </cell>
          <cell r="L513">
            <v>78313</v>
          </cell>
          <cell r="M513">
            <v>126044</v>
          </cell>
          <cell r="N513">
            <v>80886</v>
          </cell>
          <cell r="O513">
            <v>97777</v>
          </cell>
          <cell r="P513">
            <v>114803</v>
          </cell>
          <cell r="Q513">
            <v>1200008</v>
          </cell>
          <cell r="R513">
            <v>1058830.588235294</v>
          </cell>
          <cell r="S513">
            <v>141177.41176470602</v>
          </cell>
        </row>
        <row r="514">
          <cell r="A514" t="str">
            <v>4520302</v>
          </cell>
          <cell r="B514" t="str">
            <v>4520302N</v>
          </cell>
          <cell r="C514" t="str">
            <v>00473809</v>
          </cell>
          <cell r="D514" t="str">
            <v>SARATOGA CENTER FOR REHAB AND SKILLED NURSING CARE</v>
          </cell>
          <cell r="E514">
            <v>100993</v>
          </cell>
          <cell r="F514">
            <v>77337</v>
          </cell>
          <cell r="G514">
            <v>89423</v>
          </cell>
          <cell r="H514">
            <v>73980</v>
          </cell>
          <cell r="I514">
            <v>66771</v>
          </cell>
          <cell r="J514">
            <v>71544</v>
          </cell>
          <cell r="K514">
            <v>82908</v>
          </cell>
          <cell r="L514">
            <v>87525</v>
          </cell>
          <cell r="M514">
            <v>76701</v>
          </cell>
          <cell r="N514">
            <v>50507</v>
          </cell>
          <cell r="O514">
            <v>71272</v>
          </cell>
          <cell r="P514">
            <v>116579</v>
          </cell>
          <cell r="Q514">
            <v>965540</v>
          </cell>
          <cell r="R514">
            <v>851947.05882352928</v>
          </cell>
          <cell r="S514">
            <v>113592.94117647072</v>
          </cell>
        </row>
        <row r="515">
          <cell r="A515" t="str">
            <v>4501000</v>
          </cell>
          <cell r="B515" t="str">
            <v>4501000N</v>
          </cell>
          <cell r="C515" t="str">
            <v>00336874</v>
          </cell>
          <cell r="D515" t="str">
            <v>SARATOGA HOSPITAL NURSING HOME</v>
          </cell>
          <cell r="E515">
            <v>13158</v>
          </cell>
          <cell r="F515">
            <v>9715</v>
          </cell>
          <cell r="G515">
            <v>12524</v>
          </cell>
          <cell r="H515">
            <v>18126</v>
          </cell>
          <cell r="I515">
            <v>12101</v>
          </cell>
          <cell r="J515">
            <v>11876</v>
          </cell>
          <cell r="K515">
            <v>16499</v>
          </cell>
          <cell r="L515">
            <v>17035</v>
          </cell>
          <cell r="M515">
            <v>8379</v>
          </cell>
          <cell r="N515">
            <v>18185</v>
          </cell>
          <cell r="O515">
            <v>7722</v>
          </cell>
          <cell r="P515">
            <v>11708</v>
          </cell>
          <cell r="Q515">
            <v>157028</v>
          </cell>
          <cell r="R515">
            <v>138554.1176470588</v>
          </cell>
          <cell r="S515">
            <v>18473.882352941204</v>
          </cell>
        </row>
        <row r="516">
          <cell r="A516" t="str">
            <v>5154325</v>
          </cell>
          <cell r="B516" t="str">
            <v>5154325N</v>
          </cell>
          <cell r="C516" t="str">
            <v/>
          </cell>
          <cell r="D516" t="str">
            <v>SAYVILLE NURSING AND REHABILITATION CENTER</v>
          </cell>
          <cell r="E516">
            <v>75270</v>
          </cell>
          <cell r="F516">
            <v>75975</v>
          </cell>
          <cell r="G516">
            <v>60164</v>
          </cell>
          <cell r="H516">
            <v>69975</v>
          </cell>
          <cell r="I516">
            <v>59951</v>
          </cell>
          <cell r="J516">
            <v>67030</v>
          </cell>
          <cell r="K516">
            <v>70935</v>
          </cell>
          <cell r="L516">
            <v>65091</v>
          </cell>
          <cell r="M516">
            <v>83848</v>
          </cell>
          <cell r="N516">
            <v>87641</v>
          </cell>
          <cell r="O516">
            <v>66066</v>
          </cell>
          <cell r="P516">
            <v>72267</v>
          </cell>
          <cell r="Q516">
            <v>854213</v>
          </cell>
          <cell r="R516">
            <v>753717.35294117639</v>
          </cell>
          <cell r="S516">
            <v>100495.64705882361</v>
          </cell>
        </row>
        <row r="517">
          <cell r="A517" t="str">
            <v>5904322</v>
          </cell>
          <cell r="B517" t="str">
            <v>5904322N</v>
          </cell>
          <cell r="C517" t="str">
            <v>00314067</v>
          </cell>
          <cell r="D517" t="str">
            <v>SCHAFFER EXTENDED CARE CENTER</v>
          </cell>
          <cell r="E517">
            <v>63437</v>
          </cell>
          <cell r="F517">
            <v>58164</v>
          </cell>
          <cell r="G517">
            <v>46538</v>
          </cell>
          <cell r="H517">
            <v>65616</v>
          </cell>
          <cell r="I517">
            <v>61556</v>
          </cell>
          <cell r="J517">
            <v>61117</v>
          </cell>
          <cell r="K517">
            <v>68779</v>
          </cell>
          <cell r="L517">
            <v>51295</v>
          </cell>
          <cell r="M517">
            <v>54267</v>
          </cell>
          <cell r="N517">
            <v>52286</v>
          </cell>
          <cell r="O517">
            <v>85909</v>
          </cell>
          <cell r="P517">
            <v>65311</v>
          </cell>
          <cell r="Q517">
            <v>734275</v>
          </cell>
          <cell r="R517">
            <v>647889.70588235289</v>
          </cell>
          <cell r="S517">
            <v>86385.294117647107</v>
          </cell>
        </row>
        <row r="518">
          <cell r="A518" t="str">
            <v>7000315</v>
          </cell>
          <cell r="B518" t="str">
            <v>7000315N</v>
          </cell>
          <cell r="C518" t="str">
            <v>00314269</v>
          </cell>
          <cell r="D518" t="str">
            <v>SCHERVIER NURSING CARE CENTER</v>
          </cell>
          <cell r="E518">
            <v>188699.37</v>
          </cell>
          <cell r="F518">
            <v>179075</v>
          </cell>
          <cell r="G518">
            <v>179615</v>
          </cell>
          <cell r="H518">
            <v>203464</v>
          </cell>
          <cell r="I518">
            <v>190575</v>
          </cell>
          <cell r="J518">
            <v>189179</v>
          </cell>
          <cell r="K518">
            <v>189655</v>
          </cell>
          <cell r="L518">
            <v>194722</v>
          </cell>
          <cell r="M518">
            <v>215722</v>
          </cell>
          <cell r="N518">
            <v>223863</v>
          </cell>
          <cell r="O518">
            <v>195842</v>
          </cell>
          <cell r="P518">
            <v>218858</v>
          </cell>
          <cell r="Q518">
            <v>2369269.37</v>
          </cell>
          <cell r="R518">
            <v>2090531.7970588235</v>
          </cell>
          <cell r="S518">
            <v>278737.57294117659</v>
          </cell>
        </row>
        <row r="519">
          <cell r="A519" t="str">
            <v>3529301</v>
          </cell>
          <cell r="B519" t="str">
            <v>3529301N</v>
          </cell>
          <cell r="C519" t="str">
            <v>01588710</v>
          </cell>
          <cell r="D519" t="str">
            <v>SCHERVIER PAVILION</v>
          </cell>
          <cell r="E519">
            <v>44614</v>
          </cell>
          <cell r="F519">
            <v>47000</v>
          </cell>
          <cell r="G519">
            <v>42849</v>
          </cell>
          <cell r="H519">
            <v>53173</v>
          </cell>
          <cell r="I519">
            <v>43130</v>
          </cell>
          <cell r="J519">
            <v>46479</v>
          </cell>
          <cell r="K519">
            <v>58619</v>
          </cell>
          <cell r="L519">
            <v>54289</v>
          </cell>
          <cell r="M519">
            <v>50332</v>
          </cell>
          <cell r="N519">
            <v>51349</v>
          </cell>
          <cell r="O519">
            <v>51393</v>
          </cell>
          <cell r="P519">
            <v>53904</v>
          </cell>
          <cell r="Q519">
            <v>597131</v>
          </cell>
          <cell r="R519">
            <v>526880.29411764699</v>
          </cell>
          <cell r="S519">
            <v>70250.70588235301</v>
          </cell>
        </row>
        <row r="520">
          <cell r="A520" t="str">
            <v>5902314</v>
          </cell>
          <cell r="B520" t="str">
            <v>5902314N</v>
          </cell>
          <cell r="C520" t="str">
            <v>01090835</v>
          </cell>
          <cell r="D520" t="str">
            <v>SCHNURMACHER CENTER FOR REHABILITATION AND NURSING</v>
          </cell>
          <cell r="E520">
            <v>79311</v>
          </cell>
          <cell r="F520">
            <v>81614</v>
          </cell>
          <cell r="G520">
            <v>84915</v>
          </cell>
          <cell r="H520">
            <v>88532</v>
          </cell>
          <cell r="I520">
            <v>82147</v>
          </cell>
          <cell r="J520">
            <v>83547</v>
          </cell>
          <cell r="K520">
            <v>80176</v>
          </cell>
          <cell r="L520">
            <v>90422</v>
          </cell>
          <cell r="M520">
            <v>81994</v>
          </cell>
          <cell r="N520">
            <v>88386</v>
          </cell>
          <cell r="O520">
            <v>69712</v>
          </cell>
          <cell r="P520">
            <v>96883</v>
          </cell>
          <cell r="Q520">
            <v>1007639</v>
          </cell>
          <cell r="R520">
            <v>889093.23529411748</v>
          </cell>
          <cell r="S520">
            <v>118545.76470588252</v>
          </cell>
        </row>
        <row r="521">
          <cell r="A521" t="str">
            <v>3102307</v>
          </cell>
          <cell r="B521" t="str">
            <v>3102307N</v>
          </cell>
          <cell r="C521" t="str">
            <v>00356381</v>
          </cell>
          <cell r="D521" t="str">
            <v>SCHOELLKOPF HEALTH CENTER</v>
          </cell>
          <cell r="E521">
            <v>35913</v>
          </cell>
          <cell r="F521">
            <v>37557</v>
          </cell>
          <cell r="G521">
            <v>26288</v>
          </cell>
          <cell r="H521">
            <v>31612</v>
          </cell>
          <cell r="I521">
            <v>28665</v>
          </cell>
          <cell r="J521">
            <v>35788</v>
          </cell>
          <cell r="K521">
            <v>38057</v>
          </cell>
          <cell r="L521">
            <v>44871</v>
          </cell>
          <cell r="M521">
            <v>40495</v>
          </cell>
          <cell r="N521">
            <v>46269</v>
          </cell>
          <cell r="O521">
            <v>38582</v>
          </cell>
          <cell r="P521">
            <v>43917</v>
          </cell>
          <cell r="Q521">
            <v>448014</v>
          </cell>
          <cell r="R521">
            <v>395306.47058823524</v>
          </cell>
          <cell r="S521">
            <v>52707.529411764757</v>
          </cell>
        </row>
        <row r="522">
          <cell r="A522" t="str">
            <v>1404300</v>
          </cell>
          <cell r="B522" t="str">
            <v>1404300N</v>
          </cell>
          <cell r="C522" t="str">
            <v>00475425</v>
          </cell>
          <cell r="D522" t="str">
            <v>SCHOFIELD RESIDENCE</v>
          </cell>
          <cell r="E522">
            <v>60821</v>
          </cell>
          <cell r="F522">
            <v>54057</v>
          </cell>
          <cell r="G522">
            <v>68461</v>
          </cell>
          <cell r="H522">
            <v>56491</v>
          </cell>
          <cell r="I522">
            <v>59747</v>
          </cell>
          <cell r="J522">
            <v>65801</v>
          </cell>
          <cell r="K522">
            <v>69637</v>
          </cell>
          <cell r="L522">
            <v>68837</v>
          </cell>
          <cell r="M522">
            <v>62643</v>
          </cell>
          <cell r="N522">
            <v>75786</v>
          </cell>
          <cell r="O522">
            <v>73488</v>
          </cell>
          <cell r="P522">
            <v>62960</v>
          </cell>
          <cell r="Q522">
            <v>778729</v>
          </cell>
          <cell r="R522">
            <v>687113.82352941169</v>
          </cell>
          <cell r="S522">
            <v>91615.176470588311</v>
          </cell>
        </row>
        <row r="523">
          <cell r="A523" t="str">
            <v>7001318</v>
          </cell>
          <cell r="B523" t="str">
            <v>7001318N</v>
          </cell>
          <cell r="C523" t="str">
            <v>00315857</v>
          </cell>
          <cell r="D523" t="str">
            <v>SCHULMAN AND SCHACHNE INSTITUTE FOR NURSING &amp; REHABILITATION</v>
          </cell>
          <cell r="E523">
            <v>337389</v>
          </cell>
          <cell r="F523">
            <v>289270</v>
          </cell>
          <cell r="G523">
            <v>315412.15000000002</v>
          </cell>
          <cell r="H523">
            <v>396213.06</v>
          </cell>
          <cell r="I523">
            <v>289844</v>
          </cell>
          <cell r="J523">
            <v>300269</v>
          </cell>
          <cell r="K523">
            <v>362918</v>
          </cell>
          <cell r="L523">
            <v>286169</v>
          </cell>
          <cell r="M523">
            <v>284800</v>
          </cell>
          <cell r="N523">
            <v>346850</v>
          </cell>
          <cell r="O523">
            <v>303638</v>
          </cell>
          <cell r="P523">
            <v>341933</v>
          </cell>
          <cell r="Q523">
            <v>3854705.21</v>
          </cell>
          <cell r="R523">
            <v>3401210.4794117645</v>
          </cell>
          <cell r="S523">
            <v>453494.73058823543</v>
          </cell>
        </row>
        <row r="524">
          <cell r="A524" t="str">
            <v>4823000</v>
          </cell>
          <cell r="B524" t="str">
            <v>4823000N</v>
          </cell>
          <cell r="C524" t="str">
            <v>00352194</v>
          </cell>
          <cell r="D524" t="str">
            <v>SCHUYLER HOSPITAL INC AND LONG TERM CARE UNIT</v>
          </cell>
          <cell r="E524">
            <v>38141</v>
          </cell>
          <cell r="F524">
            <v>29294</v>
          </cell>
          <cell r="G524">
            <v>36592</v>
          </cell>
          <cell r="H524">
            <v>36149</v>
          </cell>
          <cell r="I524">
            <v>33072</v>
          </cell>
          <cell r="J524">
            <v>51471</v>
          </cell>
          <cell r="K524">
            <v>41719</v>
          </cell>
          <cell r="L524">
            <v>45423</v>
          </cell>
          <cell r="M524">
            <v>48805</v>
          </cell>
          <cell r="N524">
            <v>44835</v>
          </cell>
          <cell r="O524">
            <v>41145</v>
          </cell>
          <cell r="P524">
            <v>34244</v>
          </cell>
          <cell r="Q524">
            <v>480890</v>
          </cell>
          <cell r="R524">
            <v>424314.70588235289</v>
          </cell>
          <cell r="S524">
            <v>56575.294117647107</v>
          </cell>
        </row>
        <row r="525">
          <cell r="A525" t="str">
            <v>7001806</v>
          </cell>
          <cell r="B525" t="str">
            <v>7001806N</v>
          </cell>
          <cell r="C525">
            <v>0</v>
          </cell>
          <cell r="D525" t="str">
            <v>SEA-CREST HEALTH CARE CENTER</v>
          </cell>
          <cell r="E525">
            <v>130356</v>
          </cell>
          <cell r="F525">
            <v>112235</v>
          </cell>
          <cell r="G525">
            <v>149986</v>
          </cell>
          <cell r="H525">
            <v>121796</v>
          </cell>
          <cell r="I525">
            <v>105086</v>
          </cell>
          <cell r="J525">
            <v>117534</v>
          </cell>
          <cell r="K525">
            <v>97456</v>
          </cell>
          <cell r="L525">
            <v>81920</v>
          </cell>
          <cell r="M525">
            <v>141969</v>
          </cell>
          <cell r="N525">
            <v>125122</v>
          </cell>
          <cell r="O525">
            <v>100065</v>
          </cell>
          <cell r="P525">
            <v>117424</v>
          </cell>
          <cell r="Q525">
            <v>1400949</v>
          </cell>
          <cell r="R525">
            <v>1236131.470588235</v>
          </cell>
          <cell r="S525">
            <v>164817.52941176505</v>
          </cell>
        </row>
        <row r="526">
          <cell r="A526" t="str">
            <v>7004304</v>
          </cell>
          <cell r="B526" t="str">
            <v>7004304N</v>
          </cell>
          <cell r="C526" t="str">
            <v>00340643</v>
          </cell>
          <cell r="D526" t="str">
            <v>SEA VIEW HOSPITAL, REHABILITATION CENTER &amp; HOME</v>
          </cell>
          <cell r="E526">
            <v>297160</v>
          </cell>
          <cell r="F526">
            <v>203456</v>
          </cell>
          <cell r="G526">
            <v>168912</v>
          </cell>
          <cell r="H526">
            <v>129064</v>
          </cell>
          <cell r="I526">
            <v>157352</v>
          </cell>
          <cell r="J526">
            <v>211548</v>
          </cell>
          <cell r="K526">
            <v>205156</v>
          </cell>
          <cell r="L526">
            <v>187816</v>
          </cell>
          <cell r="M526">
            <v>109344</v>
          </cell>
          <cell r="N526">
            <v>289815</v>
          </cell>
          <cell r="O526">
            <v>182172</v>
          </cell>
          <cell r="P526">
            <v>203116</v>
          </cell>
          <cell r="Q526">
            <v>2344911</v>
          </cell>
          <cell r="R526">
            <v>2069039.1176470586</v>
          </cell>
          <cell r="S526">
            <v>275871.88235294144</v>
          </cell>
        </row>
        <row r="527">
          <cell r="A527" t="str">
            <v>7001801</v>
          </cell>
          <cell r="B527" t="str">
            <v>7001801N</v>
          </cell>
          <cell r="C527" t="str">
            <v>00335513</v>
          </cell>
          <cell r="D527" t="str">
            <v>SEAGATE REHABILITATION AND NURSING CENTER</v>
          </cell>
          <cell r="E527">
            <v>101597</v>
          </cell>
          <cell r="F527">
            <v>137421</v>
          </cell>
          <cell r="G527">
            <v>158963</v>
          </cell>
          <cell r="H527">
            <v>197798</v>
          </cell>
          <cell r="I527">
            <v>171296</v>
          </cell>
          <cell r="J527">
            <v>175110</v>
          </cell>
          <cell r="K527">
            <v>190762</v>
          </cell>
          <cell r="L527">
            <v>162571</v>
          </cell>
          <cell r="M527">
            <v>169084</v>
          </cell>
          <cell r="N527">
            <v>187756</v>
          </cell>
          <cell r="O527">
            <v>169768</v>
          </cell>
          <cell r="P527">
            <v>206850</v>
          </cell>
          <cell r="Q527">
            <v>2028976</v>
          </cell>
          <cell r="R527">
            <v>1790272.9411764704</v>
          </cell>
          <cell r="S527">
            <v>238703.05882352963</v>
          </cell>
        </row>
        <row r="528">
          <cell r="A528" t="str">
            <v>1474301</v>
          </cell>
          <cell r="B528" t="str">
            <v>1474301N</v>
          </cell>
          <cell r="C528" t="str">
            <v>00475365</v>
          </cell>
          <cell r="D528" t="str">
            <v>SENECA HEALTH CARE CENTER</v>
          </cell>
          <cell r="E528">
            <v>54698</v>
          </cell>
          <cell r="F528">
            <v>57222</v>
          </cell>
          <cell r="G528">
            <v>73149</v>
          </cell>
          <cell r="H528">
            <v>70101</v>
          </cell>
          <cell r="I528">
            <v>61849</v>
          </cell>
          <cell r="J528">
            <v>67785</v>
          </cell>
          <cell r="K528">
            <v>66320</v>
          </cell>
          <cell r="L528">
            <v>59153</v>
          </cell>
          <cell r="M528">
            <v>52443</v>
          </cell>
          <cell r="N528">
            <v>61482</v>
          </cell>
          <cell r="O528">
            <v>61481</v>
          </cell>
          <cell r="P528">
            <v>64257</v>
          </cell>
          <cell r="Q528">
            <v>749940</v>
          </cell>
          <cell r="R528">
            <v>661711.76470588229</v>
          </cell>
          <cell r="S528">
            <v>88228.235294117709</v>
          </cell>
        </row>
        <row r="529">
          <cell r="A529" t="str">
            <v>3702312</v>
          </cell>
          <cell r="B529" t="str">
            <v>3702312N</v>
          </cell>
          <cell r="C529" t="str">
            <v>01913657</v>
          </cell>
          <cell r="D529" t="str">
            <v>SENECA HILL MANOR, INC.</v>
          </cell>
          <cell r="E529">
            <v>48564</v>
          </cell>
          <cell r="F529">
            <v>44825</v>
          </cell>
          <cell r="G529">
            <v>49077</v>
          </cell>
          <cell r="H529">
            <v>43898</v>
          </cell>
          <cell r="I529">
            <v>40043</v>
          </cell>
          <cell r="J529">
            <v>40197</v>
          </cell>
          <cell r="K529">
            <v>45127</v>
          </cell>
          <cell r="L529">
            <v>38567</v>
          </cell>
          <cell r="M529">
            <v>45135</v>
          </cell>
          <cell r="N529">
            <v>45985</v>
          </cell>
          <cell r="O529">
            <v>37280</v>
          </cell>
          <cell r="P529">
            <v>39140</v>
          </cell>
          <cell r="Q529">
            <v>517838</v>
          </cell>
          <cell r="R529">
            <v>456915.88235294115</v>
          </cell>
          <cell r="S529">
            <v>60922.117647058854</v>
          </cell>
        </row>
        <row r="530">
          <cell r="A530" t="str">
            <v>4921303</v>
          </cell>
          <cell r="B530" t="str">
            <v>4921303N</v>
          </cell>
          <cell r="C530" t="str">
            <v>00355651</v>
          </cell>
          <cell r="D530" t="str">
            <v>SENECA NURSING AND REHABILITATION CENTER, LLC</v>
          </cell>
          <cell r="E530">
            <v>31130</v>
          </cell>
          <cell r="F530">
            <v>31401</v>
          </cell>
          <cell r="G530">
            <v>31347</v>
          </cell>
          <cell r="H530">
            <v>36695</v>
          </cell>
          <cell r="I530">
            <v>28626</v>
          </cell>
          <cell r="J530">
            <v>34285</v>
          </cell>
          <cell r="K530">
            <v>30739</v>
          </cell>
          <cell r="L530">
            <v>35626</v>
          </cell>
          <cell r="M530">
            <v>37221</v>
          </cell>
          <cell r="N530">
            <v>35487</v>
          </cell>
          <cell r="O530">
            <v>34684</v>
          </cell>
          <cell r="P530">
            <v>38390</v>
          </cell>
          <cell r="Q530">
            <v>405631</v>
          </cell>
          <cell r="R530">
            <v>357909.70588235289</v>
          </cell>
          <cell r="S530">
            <v>47721.294117647107</v>
          </cell>
        </row>
        <row r="531">
          <cell r="A531" t="str">
            <v>4552300</v>
          </cell>
          <cell r="B531" t="str">
            <v>4552300N</v>
          </cell>
          <cell r="C531" t="str">
            <v>2994094</v>
          </cell>
          <cell r="D531" t="str">
            <v>SETON HEALTH AT SCHUYLER RIDGE RESIDENTIAL HEALTHCARE</v>
          </cell>
          <cell r="E531">
            <v>64089</v>
          </cell>
          <cell r="F531">
            <v>53567</v>
          </cell>
          <cell r="G531">
            <v>69471</v>
          </cell>
          <cell r="H531">
            <v>64235</v>
          </cell>
          <cell r="I531">
            <v>64386</v>
          </cell>
          <cell r="J531">
            <v>77071</v>
          </cell>
          <cell r="K531">
            <v>64471</v>
          </cell>
          <cell r="L531">
            <v>63083</v>
          </cell>
          <cell r="M531">
            <v>69210</v>
          </cell>
          <cell r="N531">
            <v>61208</v>
          </cell>
          <cell r="O531">
            <v>61738</v>
          </cell>
          <cell r="P531">
            <v>74229</v>
          </cell>
          <cell r="Q531">
            <v>786758</v>
          </cell>
          <cell r="R531">
            <v>694198.23529411748</v>
          </cell>
          <cell r="S531">
            <v>92559.764705882524</v>
          </cell>
        </row>
        <row r="532">
          <cell r="A532" t="str">
            <v>7001362</v>
          </cell>
          <cell r="B532" t="str">
            <v>7001362N</v>
          </cell>
          <cell r="C532" t="str">
            <v>02997331</v>
          </cell>
          <cell r="D532" t="str">
            <v>SHEEPSHEAD NURSING AND REHABILITATION CENTER</v>
          </cell>
          <cell r="E532">
            <v>61659</v>
          </cell>
          <cell r="F532">
            <v>58213</v>
          </cell>
          <cell r="G532">
            <v>65966</v>
          </cell>
          <cell r="H532">
            <v>61535</v>
          </cell>
          <cell r="I532">
            <v>69751</v>
          </cell>
          <cell r="J532">
            <v>59054</v>
          </cell>
          <cell r="K532">
            <v>63431</v>
          </cell>
          <cell r="L532">
            <v>56462</v>
          </cell>
          <cell r="M532">
            <v>52778</v>
          </cell>
          <cell r="N532">
            <v>68175</v>
          </cell>
          <cell r="O532">
            <v>49634</v>
          </cell>
          <cell r="P532">
            <v>65468</v>
          </cell>
          <cell r="Q532">
            <v>732126</v>
          </cell>
          <cell r="R532">
            <v>645993.5294117647</v>
          </cell>
          <cell r="S532">
            <v>86132.470588235301</v>
          </cell>
        </row>
        <row r="533">
          <cell r="A533" t="str">
            <v>7001399</v>
          </cell>
          <cell r="B533" t="str">
            <v>7001399N</v>
          </cell>
          <cell r="C533">
            <v>0</v>
          </cell>
          <cell r="D533" t="str">
            <v>SHORE VIEW NURSING &amp; REHABILITATION CENTER</v>
          </cell>
          <cell r="E533">
            <v>94736</v>
          </cell>
          <cell r="F533">
            <v>84807</v>
          </cell>
          <cell r="G533">
            <v>87188</v>
          </cell>
          <cell r="H533">
            <v>75280</v>
          </cell>
          <cell r="I533">
            <v>78640</v>
          </cell>
          <cell r="J533">
            <v>73546</v>
          </cell>
          <cell r="K533">
            <v>65909</v>
          </cell>
          <cell r="L533">
            <v>69698</v>
          </cell>
          <cell r="M533">
            <v>71836</v>
          </cell>
          <cell r="N533">
            <v>56643</v>
          </cell>
          <cell r="O533">
            <v>60755</v>
          </cell>
          <cell r="P533">
            <v>67231</v>
          </cell>
          <cell r="Q533">
            <v>886269</v>
          </cell>
          <cell r="R533">
            <v>782002.05882352928</v>
          </cell>
          <cell r="S533">
            <v>104266.94117647072</v>
          </cell>
        </row>
        <row r="534">
          <cell r="A534" t="str">
            <v>7001376</v>
          </cell>
          <cell r="B534" t="str">
            <v>7001376N</v>
          </cell>
          <cell r="C534" t="str">
            <v>00309279</v>
          </cell>
          <cell r="D534" t="str">
            <v>SHOREFRONT JEWISH GERIATRIC CENTER</v>
          </cell>
          <cell r="E534">
            <v>73165</v>
          </cell>
          <cell r="F534">
            <v>25490</v>
          </cell>
          <cell r="G534">
            <v>32231</v>
          </cell>
          <cell r="H534">
            <v>9289.74</v>
          </cell>
          <cell r="I534">
            <v>4303</v>
          </cell>
          <cell r="J534">
            <v>3421</v>
          </cell>
          <cell r="K534">
            <v>2792.62</v>
          </cell>
          <cell r="L534">
            <v>755</v>
          </cell>
          <cell r="M534">
            <v>5793</v>
          </cell>
          <cell r="N534">
            <v>3027</v>
          </cell>
          <cell r="O534">
            <v>3114</v>
          </cell>
          <cell r="P534">
            <v>499</v>
          </cell>
          <cell r="Q534">
            <v>163880.35999999999</v>
          </cell>
          <cell r="R534">
            <v>144600.31764705881</v>
          </cell>
          <cell r="S534">
            <v>19280.042352941178</v>
          </cell>
        </row>
        <row r="535">
          <cell r="A535" t="str">
            <v>7004323</v>
          </cell>
          <cell r="B535" t="str">
            <v>7004323N</v>
          </cell>
          <cell r="C535" t="str">
            <v>00308732</v>
          </cell>
          <cell r="D535" t="str">
            <v>SILVER LAKE SPECIALIZED REHABILITATION AND CARE CENTER</v>
          </cell>
          <cell r="E535">
            <v>154580</v>
          </cell>
          <cell r="F535">
            <v>131284</v>
          </cell>
          <cell r="G535">
            <v>123649</v>
          </cell>
          <cell r="H535">
            <v>162676</v>
          </cell>
          <cell r="I535">
            <v>139049</v>
          </cell>
          <cell r="J535">
            <v>130491</v>
          </cell>
          <cell r="K535">
            <v>148251</v>
          </cell>
          <cell r="L535">
            <v>123838</v>
          </cell>
          <cell r="M535">
            <v>129811</v>
          </cell>
          <cell r="N535">
            <v>154472</v>
          </cell>
          <cell r="O535">
            <v>137303</v>
          </cell>
          <cell r="P535">
            <v>106063</v>
          </cell>
          <cell r="Q535">
            <v>1641467</v>
          </cell>
          <cell r="R535">
            <v>1448353.2352941176</v>
          </cell>
          <cell r="S535">
            <v>193113.76470588241</v>
          </cell>
        </row>
        <row r="536">
          <cell r="A536" t="str">
            <v>7003372</v>
          </cell>
          <cell r="B536" t="str">
            <v>7003372N</v>
          </cell>
          <cell r="C536" t="str">
            <v>01215512</v>
          </cell>
          <cell r="D536" t="str">
            <v>SILVERCREST</v>
          </cell>
          <cell r="E536">
            <v>207821</v>
          </cell>
          <cell r="F536">
            <v>204340</v>
          </cell>
          <cell r="G536">
            <v>203297</v>
          </cell>
          <cell r="H536">
            <v>215449</v>
          </cell>
          <cell r="I536">
            <v>188310</v>
          </cell>
          <cell r="J536">
            <v>235776</v>
          </cell>
          <cell r="K536">
            <v>258393</v>
          </cell>
          <cell r="L536">
            <v>194925</v>
          </cell>
          <cell r="M536">
            <v>209707</v>
          </cell>
          <cell r="N536">
            <v>268588</v>
          </cell>
          <cell r="O536">
            <v>215434</v>
          </cell>
          <cell r="P536">
            <v>251807</v>
          </cell>
          <cell r="Q536">
            <v>2653847</v>
          </cell>
          <cell r="R536">
            <v>2341629.7058823528</v>
          </cell>
          <cell r="S536">
            <v>312217.29411764722</v>
          </cell>
        </row>
        <row r="537">
          <cell r="A537" t="str">
            <v>5921302</v>
          </cell>
          <cell r="B537" t="str">
            <v>5921302N</v>
          </cell>
          <cell r="C537" t="str">
            <v>00310274</v>
          </cell>
          <cell r="D537" t="str">
            <v>SKY VIEW REHABILITATION AND HEALTH CARE CENTER, LLC</v>
          </cell>
          <cell r="E537">
            <v>82050</v>
          </cell>
          <cell r="F537">
            <v>79515</v>
          </cell>
          <cell r="G537">
            <v>84835</v>
          </cell>
          <cell r="H537">
            <v>77874</v>
          </cell>
          <cell r="I537">
            <v>74694</v>
          </cell>
          <cell r="J537">
            <v>84918</v>
          </cell>
          <cell r="K537">
            <v>80758</v>
          </cell>
          <cell r="L537">
            <v>79632</v>
          </cell>
          <cell r="M537">
            <v>66621</v>
          </cell>
          <cell r="N537">
            <v>61187</v>
          </cell>
          <cell r="O537">
            <v>91746</v>
          </cell>
          <cell r="P537">
            <v>81868</v>
          </cell>
          <cell r="Q537">
            <v>945698</v>
          </cell>
          <cell r="R537">
            <v>834439.41176470579</v>
          </cell>
          <cell r="S537">
            <v>111258.58823529421</v>
          </cell>
        </row>
        <row r="538">
          <cell r="A538" t="str">
            <v>5157314</v>
          </cell>
          <cell r="B538" t="str">
            <v>5157314N</v>
          </cell>
          <cell r="C538" t="str">
            <v>01295550</v>
          </cell>
          <cell r="D538" t="str">
            <v>SMITHTOWN CENTER FOR REHABILITATION &amp; NURSING CARE</v>
          </cell>
          <cell r="E538">
            <v>57626</v>
          </cell>
          <cell r="F538">
            <v>56015</v>
          </cell>
          <cell r="G538">
            <v>60718</v>
          </cell>
          <cell r="H538">
            <v>60649</v>
          </cell>
          <cell r="I538">
            <v>52554</v>
          </cell>
          <cell r="J538">
            <v>65173</v>
          </cell>
          <cell r="K538">
            <v>52857</v>
          </cell>
          <cell r="L538">
            <v>59016</v>
          </cell>
          <cell r="M538">
            <v>53369</v>
          </cell>
          <cell r="N538">
            <v>61303</v>
          </cell>
          <cell r="O538">
            <v>60843</v>
          </cell>
          <cell r="P538">
            <v>74679</v>
          </cell>
          <cell r="Q538">
            <v>714802</v>
          </cell>
          <cell r="R538">
            <v>630707.64705882338</v>
          </cell>
          <cell r="S538">
            <v>84094.352941176621</v>
          </cell>
        </row>
        <row r="539">
          <cell r="A539" t="str">
            <v>6120000</v>
          </cell>
          <cell r="B539" t="str">
            <v>6120000N</v>
          </cell>
          <cell r="C539" t="str">
            <v>00355720</v>
          </cell>
          <cell r="D539" t="str">
            <v>SOLDIERS AND SAILORS MEMORIAL HOSPITAL EXTENDED CARE UNIT</v>
          </cell>
          <cell r="E539">
            <v>54095</v>
          </cell>
          <cell r="F539">
            <v>55523</v>
          </cell>
          <cell r="G539">
            <v>59818</v>
          </cell>
          <cell r="H539">
            <v>54478</v>
          </cell>
          <cell r="I539">
            <v>54542</v>
          </cell>
          <cell r="J539">
            <v>53955</v>
          </cell>
          <cell r="K539">
            <v>54405</v>
          </cell>
          <cell r="L539">
            <v>72025</v>
          </cell>
          <cell r="M539">
            <v>57910</v>
          </cell>
          <cell r="N539">
            <v>57471</v>
          </cell>
          <cell r="O539">
            <v>71876</v>
          </cell>
          <cell r="P539">
            <v>55642</v>
          </cell>
          <cell r="Q539">
            <v>701740</v>
          </cell>
          <cell r="R539">
            <v>619182.35294117639</v>
          </cell>
          <cell r="S539">
            <v>82557.647058823612</v>
          </cell>
        </row>
        <row r="540">
          <cell r="A540" t="str">
            <v>5966300</v>
          </cell>
          <cell r="B540" t="str">
            <v>5966300N</v>
          </cell>
          <cell r="C540" t="str">
            <v>00308838</v>
          </cell>
          <cell r="D540" t="str">
            <v>SOMERS MANOR REHABILITATION &amp; NURSING CENTER</v>
          </cell>
          <cell r="E540">
            <v>115608</v>
          </cell>
          <cell r="F540">
            <v>96716</v>
          </cell>
          <cell r="G540">
            <v>100322</v>
          </cell>
          <cell r="H540">
            <v>140393</v>
          </cell>
          <cell r="I540">
            <v>115935</v>
          </cell>
          <cell r="J540">
            <v>111358</v>
          </cell>
          <cell r="K540">
            <v>128025</v>
          </cell>
          <cell r="L540">
            <v>124385</v>
          </cell>
          <cell r="M540">
            <v>115649</v>
          </cell>
          <cell r="N540">
            <v>118085</v>
          </cell>
          <cell r="O540">
            <v>118408</v>
          </cell>
          <cell r="P540">
            <v>141245</v>
          </cell>
          <cell r="Q540">
            <v>1426129</v>
          </cell>
          <cell r="R540">
            <v>1258349.1176470586</v>
          </cell>
          <cell r="S540">
            <v>167779.88235294144</v>
          </cell>
        </row>
        <row r="541">
          <cell r="A541" t="str">
            <v>2961302</v>
          </cell>
          <cell r="B541" t="str">
            <v>2961302N</v>
          </cell>
          <cell r="C541" t="str">
            <v>00907020</v>
          </cell>
          <cell r="D541" t="str">
            <v>SOUTH POINT PLAZA NURSING AND REHABILITATION CENTER</v>
          </cell>
          <cell r="E541">
            <v>79068</v>
          </cell>
          <cell r="F541">
            <v>69512</v>
          </cell>
          <cell r="G541">
            <v>74903</v>
          </cell>
          <cell r="H541">
            <v>78728</v>
          </cell>
          <cell r="I541">
            <v>66995</v>
          </cell>
          <cell r="J541">
            <v>79873</v>
          </cell>
          <cell r="K541">
            <v>86963</v>
          </cell>
          <cell r="L541">
            <v>72501</v>
          </cell>
          <cell r="M541">
            <v>76102</v>
          </cell>
          <cell r="N541">
            <v>85243</v>
          </cell>
          <cell r="O541">
            <v>71663</v>
          </cell>
          <cell r="P541">
            <v>83271</v>
          </cell>
          <cell r="Q541">
            <v>924822</v>
          </cell>
          <cell r="R541">
            <v>816019.41176470579</v>
          </cell>
          <cell r="S541">
            <v>108802.58823529421</v>
          </cell>
        </row>
        <row r="542">
          <cell r="A542" t="str">
            <v>2904302</v>
          </cell>
          <cell r="B542" t="str">
            <v>2904302N</v>
          </cell>
          <cell r="C542" t="str">
            <v>00309086</v>
          </cell>
          <cell r="D542" t="str">
            <v>SOUTH SHORE REHABILITATION AND NURSING CENTER</v>
          </cell>
          <cell r="E542">
            <v>28128</v>
          </cell>
          <cell r="F542">
            <v>23736</v>
          </cell>
          <cell r="G542">
            <v>36130</v>
          </cell>
          <cell r="H542">
            <v>24914</v>
          </cell>
          <cell r="I542">
            <v>26791</v>
          </cell>
          <cell r="J542">
            <v>28822</v>
          </cell>
          <cell r="K542">
            <v>41657</v>
          </cell>
          <cell r="L542">
            <v>31373</v>
          </cell>
          <cell r="M542">
            <v>25383</v>
          </cell>
          <cell r="N542">
            <v>33555</v>
          </cell>
          <cell r="O542">
            <v>25977</v>
          </cell>
          <cell r="P542">
            <v>35778</v>
          </cell>
          <cell r="Q542">
            <v>362244</v>
          </cell>
          <cell r="R542">
            <v>319627.0588235294</v>
          </cell>
          <cell r="S542">
            <v>42616.941176470602</v>
          </cell>
        </row>
        <row r="543">
          <cell r="A543" t="str">
            <v>7000384</v>
          </cell>
          <cell r="B543" t="str">
            <v>7000384N</v>
          </cell>
          <cell r="C543" t="str">
            <v>00310687</v>
          </cell>
          <cell r="D543" t="str">
            <v>SPLIT ROCK REHABILITATION AND HEALTH CARE CENTER</v>
          </cell>
          <cell r="E543">
            <v>132966</v>
          </cell>
          <cell r="F543">
            <v>118927</v>
          </cell>
          <cell r="G543">
            <v>101272</v>
          </cell>
          <cell r="H543">
            <v>137243</v>
          </cell>
          <cell r="I543">
            <v>123689</v>
          </cell>
          <cell r="J543">
            <v>131045</v>
          </cell>
          <cell r="K543">
            <v>162824</v>
          </cell>
          <cell r="L543">
            <v>146021</v>
          </cell>
          <cell r="M543">
            <v>150325</v>
          </cell>
          <cell r="N543">
            <v>135700</v>
          </cell>
          <cell r="O543">
            <v>139928</v>
          </cell>
          <cell r="P543">
            <v>161821</v>
          </cell>
          <cell r="Q543">
            <v>1641761</v>
          </cell>
          <cell r="R543">
            <v>1448612.6470588234</v>
          </cell>
          <cell r="S543">
            <v>193148.35294117662</v>
          </cell>
        </row>
        <row r="544">
          <cell r="A544" t="str">
            <v>5910301</v>
          </cell>
          <cell r="B544" t="str">
            <v>5910301N</v>
          </cell>
          <cell r="C544" t="str">
            <v>00308338</v>
          </cell>
          <cell r="D544" t="str">
            <v>SPRAIN BROOK MANOR REHAB LLC</v>
          </cell>
          <cell r="E544">
            <v>54195</v>
          </cell>
          <cell r="F544">
            <v>50712</v>
          </cell>
          <cell r="G544">
            <v>30803</v>
          </cell>
          <cell r="H544">
            <v>33469</v>
          </cell>
          <cell r="I544">
            <v>42944</v>
          </cell>
          <cell r="J544">
            <v>28014</v>
          </cell>
          <cell r="K544">
            <v>37625</v>
          </cell>
          <cell r="L544">
            <v>36847</v>
          </cell>
          <cell r="M544">
            <v>32670</v>
          </cell>
          <cell r="N544">
            <v>43308</v>
          </cell>
          <cell r="O544">
            <v>38074</v>
          </cell>
          <cell r="P544">
            <v>42673</v>
          </cell>
          <cell r="Q544">
            <v>471334</v>
          </cell>
          <cell r="R544">
            <v>415882.94117647054</v>
          </cell>
          <cell r="S544">
            <v>55451.058823529456</v>
          </cell>
        </row>
        <row r="545">
          <cell r="A545" t="str">
            <v>7001384</v>
          </cell>
          <cell r="B545" t="str">
            <v>7001384N</v>
          </cell>
          <cell r="C545" t="str">
            <v>02165346</v>
          </cell>
          <cell r="D545" t="str">
            <v>SPRING CREEK REHABILITATION &amp; NURSING CENTER</v>
          </cell>
          <cell r="E545">
            <v>91262</v>
          </cell>
          <cell r="F545">
            <v>74736</v>
          </cell>
          <cell r="G545">
            <v>76588</v>
          </cell>
          <cell r="H545">
            <v>88721</v>
          </cell>
          <cell r="I545">
            <v>84953</v>
          </cell>
          <cell r="J545">
            <v>105683</v>
          </cell>
          <cell r="K545">
            <v>91853</v>
          </cell>
          <cell r="L545">
            <v>100844</v>
          </cell>
          <cell r="M545">
            <v>110597</v>
          </cell>
          <cell r="N545">
            <v>96216</v>
          </cell>
          <cell r="O545">
            <v>98696</v>
          </cell>
          <cell r="P545">
            <v>107439</v>
          </cell>
          <cell r="Q545">
            <v>1127588</v>
          </cell>
          <cell r="R545">
            <v>994930.58823529398</v>
          </cell>
          <cell r="S545">
            <v>132657.41176470602</v>
          </cell>
        </row>
        <row r="546">
          <cell r="A546" t="str">
            <v>2757300</v>
          </cell>
          <cell r="B546" t="str">
            <v>2757300N</v>
          </cell>
          <cell r="C546" t="str">
            <v>00353806</v>
          </cell>
          <cell r="D546" t="str">
            <v>ST ANNS COMMUNITY (HOME FOR THE AGED)</v>
          </cell>
          <cell r="E546">
            <v>192214</v>
          </cell>
          <cell r="F546">
            <v>178354</v>
          </cell>
          <cell r="G546">
            <v>284434</v>
          </cell>
          <cell r="H546">
            <v>213246</v>
          </cell>
          <cell r="I546">
            <v>229704</v>
          </cell>
          <cell r="J546">
            <v>218142</v>
          </cell>
          <cell r="K546">
            <v>235900</v>
          </cell>
          <cell r="L546">
            <v>218591</v>
          </cell>
          <cell r="M546">
            <v>272939</v>
          </cell>
          <cell r="N546">
            <v>209025</v>
          </cell>
          <cell r="O546">
            <v>216308</v>
          </cell>
          <cell r="P546">
            <v>244913</v>
          </cell>
          <cell r="Q546">
            <v>2713770</v>
          </cell>
          <cell r="R546">
            <v>2394502.9411764699</v>
          </cell>
          <cell r="S546">
            <v>319267.0588235301</v>
          </cell>
        </row>
        <row r="547">
          <cell r="A547" t="str">
            <v>2757301</v>
          </cell>
          <cell r="B547" t="str">
            <v>2757301N</v>
          </cell>
          <cell r="C547" t="str">
            <v>00353815</v>
          </cell>
          <cell r="D547" t="str">
            <v>ST ANNS COMMUNITY (THE HERITAGE)</v>
          </cell>
          <cell r="E547">
            <v>40128</v>
          </cell>
          <cell r="F547">
            <v>33121</v>
          </cell>
          <cell r="G547">
            <v>52561</v>
          </cell>
          <cell r="H547">
            <v>45045</v>
          </cell>
          <cell r="I547">
            <v>40421</v>
          </cell>
          <cell r="J547">
            <v>46340</v>
          </cell>
          <cell r="K547">
            <v>42137</v>
          </cell>
          <cell r="L547">
            <v>36507</v>
          </cell>
          <cell r="M547">
            <v>54645</v>
          </cell>
          <cell r="N547">
            <v>45534</v>
          </cell>
          <cell r="O547">
            <v>48230</v>
          </cell>
          <cell r="P547">
            <v>45910</v>
          </cell>
          <cell r="Q547">
            <v>530579</v>
          </cell>
          <cell r="R547">
            <v>468157.94117647054</v>
          </cell>
          <cell r="S547">
            <v>62421.058823529456</v>
          </cell>
        </row>
        <row r="548">
          <cell r="A548" t="str">
            <v>7000397</v>
          </cell>
          <cell r="B548" t="str">
            <v>7000371N</v>
          </cell>
          <cell r="C548" t="str">
            <v>01476255</v>
          </cell>
          <cell r="D548" t="str">
            <v>ST BARNABAS REHABILITATION &amp; CONTINUING CARE CENTER</v>
          </cell>
          <cell r="E548">
            <v>135396.32</v>
          </cell>
          <cell r="F548">
            <v>95708.18</v>
          </cell>
          <cell r="G548">
            <v>93396.75</v>
          </cell>
          <cell r="H548">
            <v>139827.98000000001</v>
          </cell>
          <cell r="I548">
            <v>113716.78</v>
          </cell>
          <cell r="J548">
            <v>101821.3</v>
          </cell>
          <cell r="K548">
            <v>120103.54</v>
          </cell>
          <cell r="L548">
            <v>109620.41</v>
          </cell>
          <cell r="M548">
            <v>81711.600000000006</v>
          </cell>
          <cell r="N548">
            <v>73120.149999999994</v>
          </cell>
          <cell r="O548">
            <v>117588.37</v>
          </cell>
          <cell r="P548">
            <v>100913</v>
          </cell>
          <cell r="Q548">
            <v>1282924.3799999999</v>
          </cell>
          <cell r="R548">
            <v>1131992.0999999996</v>
          </cell>
          <cell r="S548">
            <v>150932.28000000026</v>
          </cell>
        </row>
        <row r="549">
          <cell r="A549" t="str">
            <v>5925300</v>
          </cell>
          <cell r="B549" t="str">
            <v>5925300N</v>
          </cell>
          <cell r="C549" t="str">
            <v>00313671</v>
          </cell>
          <cell r="D549" t="str">
            <v>ST CABRINI NURSING HOME INC</v>
          </cell>
          <cell r="E549">
            <v>204372</v>
          </cell>
          <cell r="F549">
            <v>195231</v>
          </cell>
          <cell r="G549">
            <v>167735</v>
          </cell>
          <cell r="H549">
            <v>166713</v>
          </cell>
          <cell r="I549">
            <v>196789</v>
          </cell>
          <cell r="J549">
            <v>159773</v>
          </cell>
          <cell r="K549">
            <v>194181</v>
          </cell>
          <cell r="L549">
            <v>180102</v>
          </cell>
          <cell r="M549">
            <v>193587</v>
          </cell>
          <cell r="N549">
            <v>228529</v>
          </cell>
          <cell r="O549">
            <v>221560</v>
          </cell>
          <cell r="P549">
            <v>178627</v>
          </cell>
          <cell r="Q549">
            <v>2287199</v>
          </cell>
          <cell r="R549">
            <v>2018116.7647058822</v>
          </cell>
          <cell r="S549">
            <v>269082.23529411783</v>
          </cell>
        </row>
        <row r="550">
          <cell r="A550" t="str">
            <v>3301321</v>
          </cell>
          <cell r="B550" t="str">
            <v>3301321N</v>
          </cell>
          <cell r="C550" t="str">
            <v>00474479</v>
          </cell>
          <cell r="D550" t="str">
            <v>ST CAMILLUS RESIDENTIAL HEALTH CARE FACILITY</v>
          </cell>
          <cell r="E550">
            <v>101580</v>
          </cell>
          <cell r="F550">
            <v>107419</v>
          </cell>
          <cell r="G550">
            <v>134631</v>
          </cell>
          <cell r="H550">
            <v>130372</v>
          </cell>
          <cell r="I550">
            <v>119950</v>
          </cell>
          <cell r="J550">
            <v>125005</v>
          </cell>
          <cell r="K550">
            <v>143198</v>
          </cell>
          <cell r="L550">
            <v>127592</v>
          </cell>
          <cell r="M550">
            <v>135207</v>
          </cell>
          <cell r="N550">
            <v>127502</v>
          </cell>
          <cell r="O550">
            <v>141411</v>
          </cell>
          <cell r="P550">
            <v>134226</v>
          </cell>
          <cell r="Q550">
            <v>1528093</v>
          </cell>
          <cell r="R550">
            <v>1348317.3529411764</v>
          </cell>
          <cell r="S550">
            <v>179775.64705882361</v>
          </cell>
        </row>
        <row r="551">
          <cell r="A551" t="str">
            <v>1401324</v>
          </cell>
          <cell r="B551" t="str">
            <v>1401324N</v>
          </cell>
          <cell r="C551" t="str">
            <v>00346754</v>
          </cell>
          <cell r="D551" t="str">
            <v>ST CATHERINE LABOURE HEALTH CARE CENTER</v>
          </cell>
          <cell r="E551">
            <v>48601</v>
          </cell>
          <cell r="F551">
            <v>32954</v>
          </cell>
          <cell r="G551">
            <v>24899</v>
          </cell>
          <cell r="H551">
            <v>55140</v>
          </cell>
          <cell r="I551">
            <v>37206</v>
          </cell>
          <cell r="J551">
            <v>29101</v>
          </cell>
          <cell r="K551">
            <v>43833</v>
          </cell>
          <cell r="L551">
            <v>39061</v>
          </cell>
          <cell r="M551">
            <v>18774</v>
          </cell>
          <cell r="N551">
            <v>19089</v>
          </cell>
          <cell r="O551">
            <v>34010</v>
          </cell>
          <cell r="P551">
            <v>32500</v>
          </cell>
          <cell r="Q551">
            <v>415168</v>
          </cell>
          <cell r="R551">
            <v>366324.70588235289</v>
          </cell>
          <cell r="S551">
            <v>48843.294117647107</v>
          </cell>
        </row>
        <row r="552">
          <cell r="A552" t="str">
            <v>5157312</v>
          </cell>
          <cell r="B552" t="str">
            <v>5157312N</v>
          </cell>
          <cell r="C552" t="str">
            <v>02060153</v>
          </cell>
          <cell r="D552" t="str">
            <v>ST CATHERINE OF SIENA NURSING AND REHABILITATION CARE CENTER</v>
          </cell>
          <cell r="E552">
            <v>52221</v>
          </cell>
          <cell r="F552">
            <v>67849</v>
          </cell>
          <cell r="G552">
            <v>62923</v>
          </cell>
          <cell r="H552">
            <v>67755</v>
          </cell>
          <cell r="I552">
            <v>68715</v>
          </cell>
          <cell r="J552">
            <v>68051</v>
          </cell>
          <cell r="K552">
            <v>59196</v>
          </cell>
          <cell r="L552">
            <v>77894</v>
          </cell>
          <cell r="M552">
            <v>81635</v>
          </cell>
          <cell r="N552">
            <v>62899</v>
          </cell>
          <cell r="O552">
            <v>70344</v>
          </cell>
          <cell r="P552">
            <v>84587</v>
          </cell>
          <cell r="Q552">
            <v>824069</v>
          </cell>
          <cell r="R552">
            <v>727119.70588235289</v>
          </cell>
          <cell r="S552">
            <v>96949.294117647107</v>
          </cell>
        </row>
        <row r="553">
          <cell r="A553" t="str">
            <v>5157317</v>
          </cell>
          <cell r="B553" t="str">
            <v>5157317N</v>
          </cell>
          <cell r="C553" t="str">
            <v>00311239</v>
          </cell>
          <cell r="D553" t="str">
            <v>ST JAMES REHABILITATION &amp; HEALTHCARE CENTER</v>
          </cell>
          <cell r="E553">
            <v>67482</v>
          </cell>
          <cell r="F553">
            <v>60820</v>
          </cell>
          <cell r="G553">
            <v>62202</v>
          </cell>
          <cell r="H553">
            <v>84901</v>
          </cell>
          <cell r="I553">
            <v>64788</v>
          </cell>
          <cell r="J553">
            <v>78753</v>
          </cell>
          <cell r="K553">
            <v>60840</v>
          </cell>
          <cell r="L553">
            <v>79818</v>
          </cell>
          <cell r="M553">
            <v>75219</v>
          </cell>
          <cell r="N553">
            <v>69293</v>
          </cell>
          <cell r="O553">
            <v>69847</v>
          </cell>
          <cell r="P553">
            <v>76898</v>
          </cell>
          <cell r="Q553">
            <v>850861</v>
          </cell>
          <cell r="R553">
            <v>750759.70588235289</v>
          </cell>
          <cell r="S553">
            <v>100101.29411764711</v>
          </cell>
        </row>
        <row r="554">
          <cell r="A554" t="str">
            <v>5157311</v>
          </cell>
          <cell r="B554" t="str">
            <v>5157311N</v>
          </cell>
          <cell r="C554" t="str">
            <v>00309393</v>
          </cell>
          <cell r="D554" t="str">
            <v>ST JOHNLAND NURSING HOME INC</v>
          </cell>
          <cell r="E554">
            <v>124942</v>
          </cell>
          <cell r="F554">
            <v>119964</v>
          </cell>
          <cell r="G554">
            <v>136584</v>
          </cell>
          <cell r="H554">
            <v>151459</v>
          </cell>
          <cell r="I554">
            <v>116500</v>
          </cell>
          <cell r="J554">
            <v>127486</v>
          </cell>
          <cell r="K554">
            <v>146707</v>
          </cell>
          <cell r="L554">
            <v>144786</v>
          </cell>
          <cell r="M554">
            <v>135356</v>
          </cell>
          <cell r="N554">
            <v>148212</v>
          </cell>
          <cell r="O554">
            <v>134599</v>
          </cell>
          <cell r="P554">
            <v>126209</v>
          </cell>
          <cell r="Q554">
            <v>1612804</v>
          </cell>
          <cell r="R554">
            <v>1423062.3529411764</v>
          </cell>
          <cell r="S554">
            <v>189741.64705882361</v>
          </cell>
        </row>
        <row r="555">
          <cell r="A555" t="str">
            <v>2701353</v>
          </cell>
          <cell r="B555" t="str">
            <v>2701353N</v>
          </cell>
          <cell r="C555" t="str">
            <v>00355591</v>
          </cell>
          <cell r="D555" t="str">
            <v>ST JOHNS HEALTH CARE CORPORATION</v>
          </cell>
          <cell r="E555">
            <v>201328</v>
          </cell>
          <cell r="F555">
            <v>223926</v>
          </cell>
          <cell r="G555">
            <v>227855</v>
          </cell>
          <cell r="H555">
            <v>215641</v>
          </cell>
          <cell r="I555">
            <v>190208</v>
          </cell>
          <cell r="J555">
            <v>222142</v>
          </cell>
          <cell r="K555">
            <v>209472</v>
          </cell>
          <cell r="L555">
            <v>213162</v>
          </cell>
          <cell r="M555">
            <v>225234</v>
          </cell>
          <cell r="N555">
            <v>215107</v>
          </cell>
          <cell r="O555">
            <v>205994</v>
          </cell>
          <cell r="P555">
            <v>167211</v>
          </cell>
          <cell r="Q555">
            <v>2517280</v>
          </cell>
          <cell r="R555">
            <v>2221129.4117647056</v>
          </cell>
          <cell r="S555">
            <v>296150.58823529445</v>
          </cell>
        </row>
        <row r="556">
          <cell r="A556" t="str">
            <v>2828300</v>
          </cell>
          <cell r="B556" t="str">
            <v>2828300N</v>
          </cell>
          <cell r="C556" t="str">
            <v>01131093</v>
          </cell>
          <cell r="D556" t="str">
            <v>ST JOHNSVILLE REHABILITATION AND NURSING CENTER</v>
          </cell>
          <cell r="E556">
            <v>31181</v>
          </cell>
          <cell r="F556">
            <v>33541</v>
          </cell>
          <cell r="G556">
            <v>32545</v>
          </cell>
          <cell r="H556">
            <v>34707</v>
          </cell>
          <cell r="I556">
            <v>28148</v>
          </cell>
          <cell r="J556">
            <v>35492</v>
          </cell>
          <cell r="K556">
            <v>28816</v>
          </cell>
          <cell r="L556">
            <v>29521</v>
          </cell>
          <cell r="M556">
            <v>30504</v>
          </cell>
          <cell r="N556">
            <v>40336</v>
          </cell>
          <cell r="O556">
            <v>30533</v>
          </cell>
          <cell r="P556">
            <v>37483</v>
          </cell>
          <cell r="Q556">
            <v>392807</v>
          </cell>
          <cell r="R556">
            <v>346594.41176470584</v>
          </cell>
          <cell r="S556">
            <v>46212.588235294155</v>
          </cell>
        </row>
        <row r="557">
          <cell r="A557" t="str">
            <v>4401300</v>
          </cell>
          <cell r="B557" t="str">
            <v>4401300N</v>
          </cell>
          <cell r="C557" t="str">
            <v>00475609</v>
          </cell>
          <cell r="D557" t="str">
            <v>ST JOSEPH'S HOME</v>
          </cell>
          <cell r="E557">
            <v>28685</v>
          </cell>
          <cell r="F557">
            <v>31467</v>
          </cell>
          <cell r="G557">
            <v>33892</v>
          </cell>
          <cell r="H557">
            <v>28038</v>
          </cell>
          <cell r="I557">
            <v>27382</v>
          </cell>
          <cell r="J557">
            <v>29513</v>
          </cell>
          <cell r="K557">
            <v>31770</v>
          </cell>
          <cell r="L557">
            <v>34083</v>
          </cell>
          <cell r="M557">
            <v>28356</v>
          </cell>
          <cell r="N557">
            <v>27975</v>
          </cell>
          <cell r="O557">
            <v>30735</v>
          </cell>
          <cell r="P557">
            <v>35183</v>
          </cell>
          <cell r="Q557">
            <v>367079</v>
          </cell>
          <cell r="R557">
            <v>323893.23529411759</v>
          </cell>
          <cell r="S557">
            <v>43185.764705882408</v>
          </cell>
        </row>
        <row r="558">
          <cell r="A558" t="str">
            <v>5907314</v>
          </cell>
          <cell r="B558" t="str">
            <v>5907314N</v>
          </cell>
          <cell r="C558" t="str">
            <v>00314012</v>
          </cell>
          <cell r="D558" t="str">
            <v>ST JOSEPHS HOSP NURSING HOME OF YONKERS N Y INC</v>
          </cell>
          <cell r="E558">
            <v>95071</v>
          </cell>
          <cell r="F558">
            <v>99106</v>
          </cell>
          <cell r="G558">
            <v>89858</v>
          </cell>
          <cell r="H558">
            <v>104524</v>
          </cell>
          <cell r="I558">
            <v>110681</v>
          </cell>
          <cell r="J558">
            <v>106981</v>
          </cell>
          <cell r="K558">
            <v>106486</v>
          </cell>
          <cell r="L558">
            <v>97310</v>
          </cell>
          <cell r="M558">
            <v>123724</v>
          </cell>
          <cell r="N558">
            <v>102647</v>
          </cell>
          <cell r="O558">
            <v>101893</v>
          </cell>
          <cell r="P558">
            <v>121146</v>
          </cell>
          <cell r="Q558">
            <v>1259427</v>
          </cell>
          <cell r="R558">
            <v>1111259.1176470586</v>
          </cell>
          <cell r="S558">
            <v>148167.88235294144</v>
          </cell>
        </row>
        <row r="559">
          <cell r="A559" t="str">
            <v>0701001</v>
          </cell>
          <cell r="B559" t="str">
            <v>0701001N</v>
          </cell>
          <cell r="C559" t="str">
            <v>00353782</v>
          </cell>
          <cell r="D559" t="str">
            <v>ST JOSEPHS HOSPITAL - SKILLED NURSING FACILITY</v>
          </cell>
          <cell r="E559">
            <v>44041</v>
          </cell>
          <cell r="F559">
            <v>17736</v>
          </cell>
          <cell r="G559">
            <v>42071</v>
          </cell>
          <cell r="H559">
            <v>26946</v>
          </cell>
          <cell r="I559">
            <v>25600</v>
          </cell>
          <cell r="J559">
            <v>41694</v>
          </cell>
          <cell r="K559">
            <v>32340</v>
          </cell>
          <cell r="L559">
            <v>29352</v>
          </cell>
          <cell r="M559">
            <v>21240</v>
          </cell>
          <cell r="N559">
            <v>48857</v>
          </cell>
          <cell r="O559">
            <v>39663</v>
          </cell>
          <cell r="P559">
            <v>30830</v>
          </cell>
          <cell r="Q559">
            <v>400370</v>
          </cell>
          <cell r="R559">
            <v>353267.6470588235</v>
          </cell>
          <cell r="S559">
            <v>47102.352941176505</v>
          </cell>
        </row>
        <row r="560">
          <cell r="A560" t="str">
            <v>3227305</v>
          </cell>
          <cell r="B560" t="str">
            <v>3227305N</v>
          </cell>
          <cell r="C560" t="str">
            <v>01661816</v>
          </cell>
          <cell r="D560" t="str">
            <v>ST LUKE'S HOME</v>
          </cell>
          <cell r="E560">
            <v>41075</v>
          </cell>
          <cell r="F560">
            <v>41504</v>
          </cell>
          <cell r="G560">
            <v>77550</v>
          </cell>
          <cell r="H560">
            <v>112312</v>
          </cell>
          <cell r="I560">
            <v>34100</v>
          </cell>
          <cell r="J560">
            <v>66676</v>
          </cell>
          <cell r="K560">
            <v>110635</v>
          </cell>
          <cell r="L560">
            <v>45540</v>
          </cell>
          <cell r="M560">
            <v>67333</v>
          </cell>
          <cell r="N560">
            <v>116547</v>
          </cell>
          <cell r="O560">
            <v>31108</v>
          </cell>
          <cell r="P560">
            <v>91978</v>
          </cell>
          <cell r="Q560">
            <v>836358</v>
          </cell>
          <cell r="R560">
            <v>737962.94117647049</v>
          </cell>
          <cell r="S560">
            <v>98395.058823529514</v>
          </cell>
        </row>
        <row r="561">
          <cell r="A561" t="str">
            <v>3702309</v>
          </cell>
          <cell r="B561" t="str">
            <v>3702309N</v>
          </cell>
          <cell r="C561" t="str">
            <v>00310201</v>
          </cell>
          <cell r="D561" t="str">
            <v>ST LUKES RESIDENTIAL HEALTH CARE FACILITY, INC.</v>
          </cell>
          <cell r="E561">
            <v>56385</v>
          </cell>
          <cell r="F561">
            <v>57512</v>
          </cell>
          <cell r="G561">
            <v>66855</v>
          </cell>
          <cell r="H561">
            <v>68992</v>
          </cell>
          <cell r="I561">
            <v>60127</v>
          </cell>
          <cell r="J561">
            <v>59214</v>
          </cell>
          <cell r="K561">
            <v>65465</v>
          </cell>
          <cell r="L561">
            <v>65565</v>
          </cell>
          <cell r="M561">
            <v>70852</v>
          </cell>
          <cell r="N561">
            <v>65766</v>
          </cell>
          <cell r="O561">
            <v>74967</v>
          </cell>
          <cell r="P561">
            <v>60494</v>
          </cell>
          <cell r="Q561">
            <v>772194</v>
          </cell>
          <cell r="R561">
            <v>681347.64705882338</v>
          </cell>
          <cell r="S561">
            <v>90846.352941176621</v>
          </cell>
        </row>
        <row r="562">
          <cell r="A562" t="str">
            <v>0101307</v>
          </cell>
          <cell r="B562" t="str">
            <v>0101307N</v>
          </cell>
          <cell r="C562" t="str">
            <v>00312441</v>
          </cell>
          <cell r="D562" t="str">
            <v>ST MARGARETS CENTER</v>
          </cell>
          <cell r="E562">
            <v>84989</v>
          </cell>
          <cell r="F562">
            <v>63430</v>
          </cell>
          <cell r="G562">
            <v>147958</v>
          </cell>
          <cell r="H562">
            <v>136095</v>
          </cell>
          <cell r="I562">
            <v>110035</v>
          </cell>
          <cell r="J562">
            <v>84845</v>
          </cell>
          <cell r="K562">
            <v>101906</v>
          </cell>
          <cell r="L562">
            <v>87026</v>
          </cell>
          <cell r="M562">
            <v>97202</v>
          </cell>
          <cell r="N562">
            <v>104558</v>
          </cell>
          <cell r="O562">
            <v>80196</v>
          </cell>
          <cell r="P562">
            <v>113572</v>
          </cell>
          <cell r="Q562">
            <v>1211812</v>
          </cell>
          <cell r="R562">
            <v>1069245.882352941</v>
          </cell>
          <cell r="S562">
            <v>142566.11764705903</v>
          </cell>
        </row>
        <row r="563">
          <cell r="A563" t="str">
            <v>7002349</v>
          </cell>
          <cell r="B563" t="str">
            <v>7002349N</v>
          </cell>
          <cell r="C563" t="str">
            <v>01360636</v>
          </cell>
          <cell r="D563" t="str">
            <v>ST MARY'S CENTER, INC.</v>
          </cell>
          <cell r="E563">
            <v>59429</v>
          </cell>
          <cell r="F563">
            <v>49875</v>
          </cell>
          <cell r="G563">
            <v>45165</v>
          </cell>
          <cell r="H563">
            <v>61696</v>
          </cell>
          <cell r="I563">
            <v>47457</v>
          </cell>
          <cell r="J563">
            <v>53538</v>
          </cell>
          <cell r="K563">
            <v>62127</v>
          </cell>
          <cell r="L563">
            <v>52739</v>
          </cell>
          <cell r="M563">
            <v>42287</v>
          </cell>
          <cell r="N563">
            <v>59947</v>
          </cell>
          <cell r="O563">
            <v>49585</v>
          </cell>
          <cell r="P563">
            <v>60521</v>
          </cell>
          <cell r="Q563">
            <v>644366</v>
          </cell>
          <cell r="R563">
            <v>568558.23529411748</v>
          </cell>
          <cell r="S563">
            <v>75807.764705882524</v>
          </cell>
          <cell r="T563"/>
        </row>
        <row r="564">
          <cell r="A564" t="str">
            <v>7000307</v>
          </cell>
          <cell r="B564" t="str">
            <v>7000307N</v>
          </cell>
          <cell r="C564" t="str">
            <v>00309384</v>
          </cell>
          <cell r="D564" t="str">
            <v>ST PATRICKS HOME</v>
          </cell>
          <cell r="E564">
            <v>111128</v>
          </cell>
          <cell r="F564">
            <v>94029</v>
          </cell>
          <cell r="G564">
            <v>82766</v>
          </cell>
          <cell r="H564">
            <v>102235</v>
          </cell>
          <cell r="I564">
            <v>150985</v>
          </cell>
          <cell r="J564">
            <v>143139</v>
          </cell>
          <cell r="K564">
            <v>103826</v>
          </cell>
          <cell r="L564">
            <v>119119</v>
          </cell>
          <cell r="M564">
            <v>105858</v>
          </cell>
          <cell r="N564">
            <v>111354</v>
          </cell>
          <cell r="O564">
            <v>102612</v>
          </cell>
          <cell r="P564">
            <v>122990</v>
          </cell>
          <cell r="Q564">
            <v>1350041</v>
          </cell>
          <cell r="R564">
            <v>1191212.6470588234</v>
          </cell>
          <cell r="S564">
            <v>158828.35294117662</v>
          </cell>
        </row>
        <row r="565">
          <cell r="A565" t="str">
            <v>4402303</v>
          </cell>
          <cell r="B565" t="str">
            <v>4402303N</v>
          </cell>
          <cell r="C565" t="str">
            <v>00308190</v>
          </cell>
          <cell r="D565" t="str">
            <v>ST REGIS NURSING HOME, INC</v>
          </cell>
          <cell r="E565">
            <v>48609</v>
          </cell>
          <cell r="F565">
            <v>50161</v>
          </cell>
          <cell r="G565">
            <v>45460</v>
          </cell>
          <cell r="H565">
            <v>57261</v>
          </cell>
          <cell r="I565">
            <v>46306</v>
          </cell>
          <cell r="J565">
            <v>45722</v>
          </cell>
          <cell r="K565">
            <v>49422</v>
          </cell>
          <cell r="L565">
            <v>44332</v>
          </cell>
          <cell r="M565">
            <v>47739</v>
          </cell>
          <cell r="N565">
            <v>47973</v>
          </cell>
          <cell r="O565">
            <v>48438</v>
          </cell>
          <cell r="P565">
            <v>47091</v>
          </cell>
          <cell r="Q565">
            <v>578514</v>
          </cell>
          <cell r="R565">
            <v>510453.52941176464</v>
          </cell>
          <cell r="S565">
            <v>68060.470588235359</v>
          </cell>
        </row>
        <row r="566">
          <cell r="A566" t="str">
            <v>7000366</v>
          </cell>
          <cell r="B566" t="str">
            <v>7000366N</v>
          </cell>
          <cell r="C566" t="str">
            <v>01367115</v>
          </cell>
          <cell r="D566" t="str">
            <v>ST VINCENT DEPAUL RESIDENCE</v>
          </cell>
          <cell r="E566">
            <v>42913</v>
          </cell>
          <cell r="F566">
            <v>43488</v>
          </cell>
          <cell r="G566">
            <v>54917</v>
          </cell>
          <cell r="H566">
            <v>51878</v>
          </cell>
          <cell r="I566">
            <v>55685</v>
          </cell>
          <cell r="J566">
            <v>62988</v>
          </cell>
          <cell r="K566">
            <v>75627</v>
          </cell>
          <cell r="L566">
            <v>52988</v>
          </cell>
          <cell r="M566">
            <v>81570</v>
          </cell>
          <cell r="N566">
            <v>56196</v>
          </cell>
          <cell r="O566">
            <v>56752</v>
          </cell>
          <cell r="P566">
            <v>84675</v>
          </cell>
          <cell r="Q566">
            <v>719677</v>
          </cell>
          <cell r="R566">
            <v>635009.1176470588</v>
          </cell>
          <cell r="S566">
            <v>84667.882352941204</v>
          </cell>
        </row>
        <row r="567">
          <cell r="A567" t="str">
            <v>2725302</v>
          </cell>
          <cell r="B567" t="str">
            <v>2725302N</v>
          </cell>
          <cell r="C567">
            <v>0</v>
          </cell>
          <cell r="D567" t="str">
            <v>ST. JOHN'S PENFIELD HOMES CORPORATION</v>
          </cell>
          <cell r="E567">
            <v>10392</v>
          </cell>
          <cell r="F567">
            <v>11237</v>
          </cell>
          <cell r="G567">
            <v>13581</v>
          </cell>
          <cell r="H567">
            <v>14175</v>
          </cell>
          <cell r="I567">
            <v>12739</v>
          </cell>
          <cell r="J567">
            <v>11244</v>
          </cell>
          <cell r="K567">
            <v>11757</v>
          </cell>
          <cell r="L567">
            <v>17004</v>
          </cell>
          <cell r="M567">
            <v>13815</v>
          </cell>
          <cell r="N567">
            <v>16437</v>
          </cell>
          <cell r="O567">
            <v>9159</v>
          </cell>
          <cell r="P567">
            <v>26779</v>
          </cell>
          <cell r="Q567">
            <v>168319</v>
          </cell>
          <cell r="R567">
            <v>148516.76470588232</v>
          </cell>
          <cell r="S567">
            <v>19802.23529411768</v>
          </cell>
        </row>
        <row r="568">
          <cell r="A568" t="str">
            <v>3535001</v>
          </cell>
          <cell r="B568" t="str">
            <v>3535001N</v>
          </cell>
          <cell r="C568" t="str">
            <v>01073385</v>
          </cell>
          <cell r="D568" t="str">
            <v>ST. JOSEPH'S PLACE</v>
          </cell>
          <cell r="E568">
            <v>18812</v>
          </cell>
          <cell r="F568">
            <v>14463</v>
          </cell>
          <cell r="G568">
            <v>26433</v>
          </cell>
          <cell r="H568">
            <v>18561</v>
          </cell>
          <cell r="I568">
            <v>14106</v>
          </cell>
          <cell r="J568">
            <v>22782</v>
          </cell>
          <cell r="K568">
            <v>17803</v>
          </cell>
          <cell r="L568">
            <v>21376</v>
          </cell>
          <cell r="M568">
            <v>14288</v>
          </cell>
          <cell r="N568">
            <v>21545</v>
          </cell>
          <cell r="O568">
            <v>13296</v>
          </cell>
          <cell r="P568">
            <v>25525</v>
          </cell>
          <cell r="Q568">
            <v>228990</v>
          </cell>
          <cell r="R568">
            <v>202049.99999999997</v>
          </cell>
          <cell r="S568">
            <v>26940.000000000029</v>
          </cell>
        </row>
        <row r="569">
          <cell r="A569" t="str">
            <v>7003300</v>
          </cell>
          <cell r="B569" t="str">
            <v>7003300N</v>
          </cell>
          <cell r="C569" t="str">
            <v>00310985</v>
          </cell>
          <cell r="D569" t="str">
            <v>ST. MARY'S HEALTHCARE SYSTEM FOR CHILDREN, INC./ST. MARY'S HOSPITAL FO</v>
          </cell>
          <cell r="E569">
            <v>370665</v>
          </cell>
          <cell r="F569">
            <v>303318</v>
          </cell>
          <cell r="G569">
            <v>328011</v>
          </cell>
          <cell r="H569">
            <v>356067</v>
          </cell>
          <cell r="I569">
            <v>398943</v>
          </cell>
          <cell r="J569">
            <v>509753</v>
          </cell>
          <cell r="K569">
            <v>438389</v>
          </cell>
          <cell r="L569">
            <v>330691</v>
          </cell>
          <cell r="M569">
            <v>347710</v>
          </cell>
          <cell r="N569">
            <v>444083</v>
          </cell>
          <cell r="O569">
            <v>346184</v>
          </cell>
          <cell r="P569">
            <v>421195</v>
          </cell>
          <cell r="Q569">
            <v>4595009</v>
          </cell>
          <cell r="R569">
            <v>4054419.7058823528</v>
          </cell>
          <cell r="S569">
            <v>540589.29411764722</v>
          </cell>
        </row>
        <row r="570">
          <cell r="A570" t="str">
            <v>0101305</v>
          </cell>
          <cell r="B570" t="str">
            <v>0101305N</v>
          </cell>
          <cell r="C570" t="str">
            <v>00310081</v>
          </cell>
          <cell r="D570" t="str">
            <v>ST. PETER'S NURSING &amp; REHABILITATION CENTER</v>
          </cell>
          <cell r="E570">
            <v>58331</v>
          </cell>
          <cell r="F570">
            <v>53277</v>
          </cell>
          <cell r="G570">
            <v>51684</v>
          </cell>
          <cell r="H570">
            <v>61704</v>
          </cell>
          <cell r="I570">
            <v>57863</v>
          </cell>
          <cell r="J570">
            <v>55965</v>
          </cell>
          <cell r="K570">
            <v>57133</v>
          </cell>
          <cell r="L570">
            <v>58753</v>
          </cell>
          <cell r="M570">
            <v>61299</v>
          </cell>
          <cell r="N570">
            <v>57926</v>
          </cell>
          <cell r="O570">
            <v>57237</v>
          </cell>
          <cell r="P570">
            <v>53550</v>
          </cell>
          <cell r="Q570">
            <v>684722</v>
          </cell>
          <cell r="R570">
            <v>604166.47058823518</v>
          </cell>
          <cell r="S570">
            <v>80555.529411764815</v>
          </cell>
        </row>
        <row r="571">
          <cell r="A571" t="str">
            <v>7004314</v>
          </cell>
          <cell r="B571" t="str">
            <v>7004314N</v>
          </cell>
          <cell r="C571" t="str">
            <v>00314690</v>
          </cell>
          <cell r="D571" t="str">
            <v>STATEN ISLAND CARE CENTER</v>
          </cell>
          <cell r="E571">
            <v>129642</v>
          </cell>
          <cell r="F571">
            <v>116195</v>
          </cell>
          <cell r="G571">
            <v>129385</v>
          </cell>
          <cell r="H571">
            <v>119161</v>
          </cell>
          <cell r="I571">
            <v>91553</v>
          </cell>
          <cell r="J571">
            <v>139384</v>
          </cell>
          <cell r="K571">
            <v>140166</v>
          </cell>
          <cell r="L571">
            <v>128570</v>
          </cell>
          <cell r="M571">
            <v>117445</v>
          </cell>
          <cell r="N571">
            <v>163762</v>
          </cell>
          <cell r="O571">
            <v>128231</v>
          </cell>
          <cell r="P571">
            <v>157665</v>
          </cell>
          <cell r="Q571">
            <v>1561159</v>
          </cell>
          <cell r="R571">
            <v>1377493.2352941176</v>
          </cell>
          <cell r="S571">
            <v>183665.76470588241</v>
          </cell>
        </row>
        <row r="572">
          <cell r="A572" t="str">
            <v>5022302</v>
          </cell>
          <cell r="B572" t="str">
            <v>5022302N</v>
          </cell>
          <cell r="C572" t="str">
            <v>00355679</v>
          </cell>
          <cell r="D572" t="str">
            <v>STEUBEN CENTER FOR REHABILITATOIN AND HEALTHCARE</v>
          </cell>
          <cell r="E572">
            <v>41924</v>
          </cell>
          <cell r="F572">
            <v>36611</v>
          </cell>
          <cell r="G572">
            <v>43388</v>
          </cell>
          <cell r="H572">
            <v>44611</v>
          </cell>
          <cell r="I572">
            <v>46685</v>
          </cell>
          <cell r="J572">
            <v>46958</v>
          </cell>
          <cell r="K572">
            <v>48907</v>
          </cell>
          <cell r="L572">
            <v>47116</v>
          </cell>
          <cell r="M572">
            <v>54963</v>
          </cell>
          <cell r="N572">
            <v>41585</v>
          </cell>
          <cell r="O572">
            <v>51490</v>
          </cell>
          <cell r="P572">
            <v>47279</v>
          </cell>
          <cell r="Q572">
            <v>551517</v>
          </cell>
          <cell r="R572">
            <v>486632.6470588235</v>
          </cell>
          <cell r="S572">
            <v>64884.352941176505</v>
          </cell>
        </row>
        <row r="573">
          <cell r="A573" t="str">
            <v>5123305</v>
          </cell>
          <cell r="B573" t="str">
            <v>5123305N</v>
          </cell>
          <cell r="C573" t="str">
            <v>00309733</v>
          </cell>
          <cell r="D573" t="str">
            <v>SUFFOLK CENTER FOR REHABILITATION AND NURSING</v>
          </cell>
          <cell r="E573">
            <v>68699</v>
          </cell>
          <cell r="F573">
            <v>52372</v>
          </cell>
          <cell r="G573">
            <v>56538</v>
          </cell>
          <cell r="H573">
            <v>72403</v>
          </cell>
          <cell r="I573">
            <v>43157</v>
          </cell>
          <cell r="J573">
            <v>48317</v>
          </cell>
          <cell r="K573">
            <v>64250</v>
          </cell>
          <cell r="L573">
            <v>44795</v>
          </cell>
          <cell r="M573">
            <v>60992</v>
          </cell>
          <cell r="N573">
            <v>50715</v>
          </cell>
          <cell r="O573">
            <v>52463</v>
          </cell>
          <cell r="P573">
            <v>53232</v>
          </cell>
          <cell r="Q573">
            <v>667933</v>
          </cell>
          <cell r="R573">
            <v>589352.64705882338</v>
          </cell>
          <cell r="S573">
            <v>78580.352941176621</v>
          </cell>
        </row>
        <row r="574">
          <cell r="A574" t="str">
            <v>5220301</v>
          </cell>
          <cell r="B574" t="str">
            <v>5220301N</v>
          </cell>
          <cell r="C574" t="str">
            <v>00309040</v>
          </cell>
          <cell r="D574" t="str">
            <v>SULLIVAN COUNTY ADULT CARE CENTER</v>
          </cell>
          <cell r="E574">
            <v>14007</v>
          </cell>
          <cell r="F574">
            <v>52774</v>
          </cell>
          <cell r="G574">
            <v>60205</v>
          </cell>
          <cell r="H574">
            <v>45877</v>
          </cell>
          <cell r="I574">
            <v>55278</v>
          </cell>
          <cell r="J574">
            <v>43489</v>
          </cell>
          <cell r="K574">
            <v>48662</v>
          </cell>
          <cell r="L574">
            <v>83826</v>
          </cell>
          <cell r="M574">
            <v>24557</v>
          </cell>
          <cell r="N574">
            <v>48768</v>
          </cell>
          <cell r="O574">
            <v>46460</v>
          </cell>
          <cell r="P574">
            <v>51803</v>
          </cell>
          <cell r="Q574">
            <v>575706</v>
          </cell>
          <cell r="R574">
            <v>507975.88235294109</v>
          </cell>
          <cell r="S574">
            <v>67730.117647058913</v>
          </cell>
        </row>
        <row r="575">
          <cell r="A575" t="str">
            <v>4353000</v>
          </cell>
          <cell r="B575" t="str">
            <v>4353000N</v>
          </cell>
          <cell r="C575" t="str">
            <v>00314118</v>
          </cell>
          <cell r="D575" t="str">
            <v>SUMMIT PARK NURSING CARE CENTER</v>
          </cell>
          <cell r="E575">
            <v>88599</v>
          </cell>
          <cell r="F575">
            <v>107848</v>
          </cell>
          <cell r="G575">
            <v>100915</v>
          </cell>
          <cell r="H575">
            <v>143190</v>
          </cell>
          <cell r="I575">
            <v>49742</v>
          </cell>
          <cell r="J575">
            <v>89086</v>
          </cell>
          <cell r="K575">
            <v>167670</v>
          </cell>
          <cell r="L575">
            <v>51442</v>
          </cell>
          <cell r="M575">
            <v>104233</v>
          </cell>
          <cell r="N575">
            <v>96883</v>
          </cell>
          <cell r="O575">
            <v>77035</v>
          </cell>
          <cell r="P575">
            <v>80114</v>
          </cell>
          <cell r="Q575">
            <v>1156757</v>
          </cell>
          <cell r="R575">
            <v>1020667.9411764704</v>
          </cell>
          <cell r="S575">
            <v>136089.05882352963</v>
          </cell>
        </row>
        <row r="576">
          <cell r="A576" t="str">
            <v>2951307</v>
          </cell>
          <cell r="B576" t="str">
            <v>2951307N</v>
          </cell>
          <cell r="C576" t="str">
            <v>00309600</v>
          </cell>
          <cell r="D576" t="str">
            <v>SUNHARBOR MANOR</v>
          </cell>
          <cell r="E576">
            <v>107919</v>
          </cell>
          <cell r="F576">
            <v>100279</v>
          </cell>
          <cell r="G576">
            <v>78249</v>
          </cell>
          <cell r="H576">
            <v>98236</v>
          </cell>
          <cell r="I576">
            <v>94923</v>
          </cell>
          <cell r="J576">
            <v>90701</v>
          </cell>
          <cell r="K576">
            <v>96019</v>
          </cell>
          <cell r="L576">
            <v>91733</v>
          </cell>
          <cell r="M576">
            <v>100964</v>
          </cell>
          <cell r="N576">
            <v>87348</v>
          </cell>
          <cell r="O576">
            <v>77292</v>
          </cell>
          <cell r="P576">
            <v>97395</v>
          </cell>
          <cell r="Q576">
            <v>1121058</v>
          </cell>
          <cell r="R576">
            <v>989168.82352941157</v>
          </cell>
          <cell r="S576">
            <v>131889.17647058843</v>
          </cell>
          <cell r="T576"/>
        </row>
        <row r="577">
          <cell r="A577" t="str">
            <v>3321301</v>
          </cell>
          <cell r="B577" t="str">
            <v>3321301N</v>
          </cell>
          <cell r="C577" t="str">
            <v>00474488</v>
          </cell>
          <cell r="D577" t="str">
            <v>SUNNYSIDE CARE CENTER</v>
          </cell>
          <cell r="E577">
            <v>14507</v>
          </cell>
          <cell r="F577">
            <v>18021</v>
          </cell>
          <cell r="G577">
            <v>15797</v>
          </cell>
          <cell r="H577">
            <v>19713</v>
          </cell>
          <cell r="I577">
            <v>24491</v>
          </cell>
          <cell r="J577">
            <v>17592</v>
          </cell>
          <cell r="K577">
            <v>17145</v>
          </cell>
          <cell r="L577">
            <v>11699</v>
          </cell>
          <cell r="M577">
            <v>15157</v>
          </cell>
          <cell r="N577">
            <v>17319</v>
          </cell>
          <cell r="O577">
            <v>17293</v>
          </cell>
          <cell r="P577">
            <v>18269</v>
          </cell>
          <cell r="Q577">
            <v>207003</v>
          </cell>
          <cell r="R577">
            <v>182649.70588235292</v>
          </cell>
          <cell r="S577">
            <v>24353.294117647078</v>
          </cell>
        </row>
        <row r="578">
          <cell r="A578" t="str">
            <v>5154312</v>
          </cell>
          <cell r="B578" t="str">
            <v>5154312N</v>
          </cell>
          <cell r="C578" t="str">
            <v>00308521</v>
          </cell>
          <cell r="D578" t="str">
            <v>SUNRISE MANOR CENTER FOR NURSING AND REHABILITATION</v>
          </cell>
          <cell r="E578">
            <v>31194</v>
          </cell>
          <cell r="F578">
            <v>32111</v>
          </cell>
          <cell r="G578">
            <v>18823</v>
          </cell>
          <cell r="H578">
            <v>26551</v>
          </cell>
          <cell r="I578">
            <v>29116</v>
          </cell>
          <cell r="J578">
            <v>26654</v>
          </cell>
          <cell r="K578">
            <v>28093</v>
          </cell>
          <cell r="L578">
            <v>29502</v>
          </cell>
          <cell r="M578">
            <v>31623</v>
          </cell>
          <cell r="N578">
            <v>30294</v>
          </cell>
          <cell r="O578">
            <v>26714</v>
          </cell>
          <cell r="P578">
            <v>27463</v>
          </cell>
          <cell r="Q578">
            <v>338138</v>
          </cell>
          <cell r="R578">
            <v>298357.0588235294</v>
          </cell>
          <cell r="S578">
            <v>39780.941176470602</v>
          </cell>
        </row>
        <row r="579">
          <cell r="A579" t="str">
            <v>3221301</v>
          </cell>
          <cell r="B579" t="str">
            <v>3221301N</v>
          </cell>
          <cell r="C579" t="str">
            <v>00474406</v>
          </cell>
          <cell r="D579" t="str">
            <v>SUNSET NURSING AND REHABILITATION CENTER, INC.</v>
          </cell>
          <cell r="E579">
            <v>31356</v>
          </cell>
          <cell r="F579">
            <v>34035</v>
          </cell>
          <cell r="G579">
            <v>33408</v>
          </cell>
          <cell r="H579">
            <v>29557</v>
          </cell>
          <cell r="I579">
            <v>31025</v>
          </cell>
          <cell r="J579">
            <v>30288</v>
          </cell>
          <cell r="K579">
            <v>28903</v>
          </cell>
          <cell r="L579">
            <v>29851</v>
          </cell>
          <cell r="M579">
            <v>39784</v>
          </cell>
          <cell r="N579">
            <v>32162</v>
          </cell>
          <cell r="O579">
            <v>30429</v>
          </cell>
          <cell r="P579">
            <v>32969</v>
          </cell>
          <cell r="Q579">
            <v>383767</v>
          </cell>
          <cell r="R579">
            <v>338617.94117647054</v>
          </cell>
          <cell r="S579">
            <v>45149.058823529456</v>
          </cell>
        </row>
        <row r="580">
          <cell r="A580" t="str">
            <v>5961303</v>
          </cell>
          <cell r="B580" t="str">
            <v>5961303N</v>
          </cell>
          <cell r="C580" t="str">
            <v>00309715</v>
          </cell>
          <cell r="D580" t="str">
            <v>SUNSHINE CHILDREN'S HOME AND REHAB CENTER</v>
          </cell>
          <cell r="E580">
            <v>142685</v>
          </cell>
          <cell r="F580">
            <v>96746</v>
          </cell>
          <cell r="G580">
            <v>125826</v>
          </cell>
          <cell r="H580">
            <v>148298</v>
          </cell>
          <cell r="I580">
            <v>115772</v>
          </cell>
          <cell r="J580">
            <v>118160</v>
          </cell>
          <cell r="K580">
            <v>140280</v>
          </cell>
          <cell r="L580">
            <v>122325</v>
          </cell>
          <cell r="M580">
            <v>118846</v>
          </cell>
          <cell r="N580">
            <v>128902</v>
          </cell>
          <cell r="O580">
            <v>100399</v>
          </cell>
          <cell r="P580">
            <v>156135</v>
          </cell>
          <cell r="Q580">
            <v>1514374</v>
          </cell>
          <cell r="R580">
            <v>1336212.3529411764</v>
          </cell>
          <cell r="S580">
            <v>178161.64705882361</v>
          </cell>
        </row>
        <row r="581">
          <cell r="A581" t="str">
            <v>0303307</v>
          </cell>
          <cell r="B581" t="str">
            <v>0303307N</v>
          </cell>
          <cell r="C581" t="str">
            <v>02995004</v>
          </cell>
          <cell r="D581" t="str">
            <v>SUSQUEHANNA REHABILITATION AND HEALTH CARE CENTER, LLC</v>
          </cell>
          <cell r="E581">
            <v>59975</v>
          </cell>
          <cell r="F581">
            <v>52684</v>
          </cell>
          <cell r="G581">
            <v>41285</v>
          </cell>
          <cell r="H581">
            <v>64324</v>
          </cell>
          <cell r="I581">
            <v>38466</v>
          </cell>
          <cell r="J581">
            <v>51161</v>
          </cell>
          <cell r="K581">
            <v>58617</v>
          </cell>
          <cell r="L581">
            <v>50182</v>
          </cell>
          <cell r="M581">
            <v>55605</v>
          </cell>
          <cell r="N581">
            <v>51397</v>
          </cell>
          <cell r="O581">
            <v>51370</v>
          </cell>
          <cell r="P581">
            <v>51742</v>
          </cell>
          <cell r="Q581">
            <v>626808</v>
          </cell>
          <cell r="R581">
            <v>553065.88235294109</v>
          </cell>
          <cell r="S581">
            <v>73742.117647058913</v>
          </cell>
        </row>
        <row r="582">
          <cell r="A582" t="str">
            <v>5904320</v>
          </cell>
          <cell r="B582" t="str">
            <v>5904320N</v>
          </cell>
          <cell r="C582" t="str">
            <v>00311106</v>
          </cell>
          <cell r="D582" t="str">
            <v>SUTTON PARK CENTER FOR NURSING AND REHABILITATION</v>
          </cell>
          <cell r="E582">
            <v>45715</v>
          </cell>
          <cell r="F582">
            <v>47791</v>
          </cell>
          <cell r="G582">
            <v>45630</v>
          </cell>
          <cell r="H582">
            <v>47493</v>
          </cell>
          <cell r="I582">
            <v>38320</v>
          </cell>
          <cell r="J582">
            <v>43277</v>
          </cell>
          <cell r="K582">
            <v>43497</v>
          </cell>
          <cell r="L582">
            <v>45644</v>
          </cell>
          <cell r="M582">
            <v>66926</v>
          </cell>
          <cell r="N582">
            <v>40217</v>
          </cell>
          <cell r="O582">
            <v>41010</v>
          </cell>
          <cell r="P582">
            <v>50999</v>
          </cell>
          <cell r="Q582">
            <v>556519</v>
          </cell>
          <cell r="R582">
            <v>491046.17647058819</v>
          </cell>
          <cell r="S582">
            <v>65472.823529411806</v>
          </cell>
        </row>
        <row r="583">
          <cell r="A583" t="str">
            <v>3327301</v>
          </cell>
          <cell r="B583" t="str">
            <v>3327301N</v>
          </cell>
          <cell r="C583" t="str">
            <v>00436737</v>
          </cell>
          <cell r="D583" t="str">
            <v>SYRACUSE HOME ASSOCIATION</v>
          </cell>
          <cell r="E583">
            <v>51752</v>
          </cell>
          <cell r="F583">
            <v>41556</v>
          </cell>
          <cell r="G583">
            <v>78253</v>
          </cell>
          <cell r="H583">
            <v>54219</v>
          </cell>
          <cell r="I583">
            <v>49988</v>
          </cell>
          <cell r="J583">
            <v>33940</v>
          </cell>
          <cell r="K583">
            <v>54570</v>
          </cell>
          <cell r="L583">
            <v>47013</v>
          </cell>
          <cell r="M583">
            <v>39321</v>
          </cell>
          <cell r="N583">
            <v>46343</v>
          </cell>
          <cell r="O583">
            <v>42301</v>
          </cell>
          <cell r="P583">
            <v>46040</v>
          </cell>
          <cell r="Q583">
            <v>585296</v>
          </cell>
          <cell r="R583">
            <v>516437.64705882344</v>
          </cell>
          <cell r="S583">
            <v>68858.352941176563</v>
          </cell>
        </row>
        <row r="584">
          <cell r="A584" t="str">
            <v>5911302</v>
          </cell>
          <cell r="B584" t="str">
            <v>5911302N</v>
          </cell>
          <cell r="C584" t="str">
            <v>01247350</v>
          </cell>
          <cell r="D584" t="str">
            <v>TARRYTOWN HALL CARE CENTER</v>
          </cell>
          <cell r="E584">
            <v>46198</v>
          </cell>
          <cell r="F584">
            <v>41676</v>
          </cell>
          <cell r="G584">
            <v>46492</v>
          </cell>
          <cell r="H584">
            <v>51808</v>
          </cell>
          <cell r="I584">
            <v>52301</v>
          </cell>
          <cell r="J584">
            <v>51442</v>
          </cell>
          <cell r="K584">
            <v>51165</v>
          </cell>
          <cell r="L584">
            <v>40706</v>
          </cell>
          <cell r="M584">
            <v>75731</v>
          </cell>
          <cell r="N584">
            <v>50037</v>
          </cell>
          <cell r="O584">
            <v>45637</v>
          </cell>
          <cell r="P584">
            <v>62278</v>
          </cell>
          <cell r="Q584">
            <v>615471</v>
          </cell>
          <cell r="R584">
            <v>543062.64705882338</v>
          </cell>
          <cell r="S584">
            <v>72408.352941176621</v>
          </cell>
        </row>
        <row r="585">
          <cell r="A585" t="str">
            <v>5567301</v>
          </cell>
          <cell r="B585" t="str">
            <v>5567301N</v>
          </cell>
          <cell r="C585" t="str">
            <v>02995119</v>
          </cell>
          <cell r="D585" t="str">
            <v>TEN BROECK COMMONS</v>
          </cell>
          <cell r="E585">
            <v>98638</v>
          </cell>
          <cell r="F585">
            <v>115643</v>
          </cell>
          <cell r="G585">
            <v>98692</v>
          </cell>
          <cell r="H585">
            <v>110264</v>
          </cell>
          <cell r="I585">
            <v>121023</v>
          </cell>
          <cell r="J585">
            <v>107345</v>
          </cell>
          <cell r="K585">
            <v>110930</v>
          </cell>
          <cell r="L585">
            <v>115724</v>
          </cell>
          <cell r="M585">
            <v>115968</v>
          </cell>
          <cell r="N585">
            <v>104755</v>
          </cell>
          <cell r="O585">
            <v>127611</v>
          </cell>
          <cell r="P585">
            <v>120492</v>
          </cell>
          <cell r="Q585">
            <v>1347085</v>
          </cell>
          <cell r="R585">
            <v>1188604.4117647058</v>
          </cell>
          <cell r="S585">
            <v>158480.58823529421</v>
          </cell>
        </row>
        <row r="586">
          <cell r="A586" t="str">
            <v>7002345</v>
          </cell>
          <cell r="B586" t="str">
            <v>7002345N</v>
          </cell>
          <cell r="C586" t="str">
            <v>00798123</v>
          </cell>
          <cell r="D586" t="str">
            <v>TERENCE CARDINAL COOKE HEALTH CARE CTR</v>
          </cell>
          <cell r="E586">
            <v>368133</v>
          </cell>
          <cell r="F586">
            <v>384071</v>
          </cell>
          <cell r="G586">
            <v>462693</v>
          </cell>
          <cell r="H586">
            <v>507005</v>
          </cell>
          <cell r="I586">
            <v>375393</v>
          </cell>
          <cell r="J586">
            <v>403415</v>
          </cell>
          <cell r="K586">
            <v>451349</v>
          </cell>
          <cell r="L586">
            <v>393221</v>
          </cell>
          <cell r="M586">
            <v>478287</v>
          </cell>
          <cell r="N586">
            <v>410446</v>
          </cell>
          <cell r="O586">
            <v>365885</v>
          </cell>
          <cell r="P586">
            <v>510071</v>
          </cell>
          <cell r="Q586">
            <v>5109969</v>
          </cell>
          <cell r="R586">
            <v>4508796.176470587</v>
          </cell>
          <cell r="S586">
            <v>601172.82352941297</v>
          </cell>
        </row>
        <row r="587">
          <cell r="A587" t="str">
            <v>0101313</v>
          </cell>
          <cell r="B587" t="str">
            <v>0101313N</v>
          </cell>
          <cell r="C587" t="str">
            <v>00312345</v>
          </cell>
          <cell r="D587" t="str">
            <v>TERESIAN HOUSE NURSING HOME CO INC</v>
          </cell>
          <cell r="E587">
            <v>131463</v>
          </cell>
          <cell r="F587">
            <v>129561</v>
          </cell>
          <cell r="G587">
            <v>135836</v>
          </cell>
          <cell r="H587">
            <v>151718</v>
          </cell>
          <cell r="I587">
            <v>136750</v>
          </cell>
          <cell r="J587">
            <v>146913</v>
          </cell>
          <cell r="K587">
            <v>143219</v>
          </cell>
          <cell r="L587">
            <v>154890</v>
          </cell>
          <cell r="M587">
            <v>152901</v>
          </cell>
          <cell r="N587">
            <v>152823</v>
          </cell>
          <cell r="O587">
            <v>153226</v>
          </cell>
          <cell r="P587">
            <v>146058</v>
          </cell>
          <cell r="Q587">
            <v>1735358</v>
          </cell>
          <cell r="R587">
            <v>1531198.2352941176</v>
          </cell>
          <cell r="S587">
            <v>204159.76470588241</v>
          </cell>
        </row>
        <row r="588">
          <cell r="A588" t="str">
            <v>7000395</v>
          </cell>
          <cell r="B588" t="str">
            <v>7000378N</v>
          </cell>
          <cell r="C588" t="str">
            <v>00308205</v>
          </cell>
          <cell r="D588" t="str">
            <v>TERRACE HEALTH CARE CENTER</v>
          </cell>
          <cell r="E588">
            <v>83033</v>
          </cell>
          <cell r="F588">
            <v>67992</v>
          </cell>
          <cell r="G588">
            <v>63772</v>
          </cell>
          <cell r="H588">
            <v>81233</v>
          </cell>
          <cell r="I588">
            <v>69313</v>
          </cell>
          <cell r="J588">
            <v>64685</v>
          </cell>
          <cell r="K588">
            <v>84005</v>
          </cell>
          <cell r="L588">
            <v>57377</v>
          </cell>
          <cell r="M588">
            <v>65172</v>
          </cell>
          <cell r="N588">
            <v>102117</v>
          </cell>
          <cell r="O588">
            <v>62213</v>
          </cell>
          <cell r="P588">
            <v>64122</v>
          </cell>
          <cell r="Q588">
            <v>865034</v>
          </cell>
          <cell r="R588">
            <v>763265.29411764699</v>
          </cell>
          <cell r="S588">
            <v>101768.70588235301</v>
          </cell>
        </row>
        <row r="589">
          <cell r="A589" t="str">
            <v>1401005</v>
          </cell>
          <cell r="B589" t="str">
            <v>1401005N</v>
          </cell>
          <cell r="C589" t="str">
            <v>00708205</v>
          </cell>
          <cell r="D589" t="str">
            <v>TERRACE VIEW LONG TERM CARE FACILITY</v>
          </cell>
          <cell r="E589">
            <v>185699</v>
          </cell>
          <cell r="F589">
            <v>208130</v>
          </cell>
          <cell r="G589">
            <v>171833</v>
          </cell>
          <cell r="H589">
            <v>248764</v>
          </cell>
          <cell r="I589">
            <v>171314</v>
          </cell>
          <cell r="J589">
            <v>290773</v>
          </cell>
          <cell r="K589">
            <v>195752</v>
          </cell>
          <cell r="L589">
            <v>244682</v>
          </cell>
          <cell r="M589">
            <v>209735</v>
          </cell>
          <cell r="N589">
            <v>200291</v>
          </cell>
          <cell r="O589">
            <v>232449</v>
          </cell>
          <cell r="P589">
            <v>204306</v>
          </cell>
          <cell r="Q589">
            <v>2563728</v>
          </cell>
          <cell r="R589">
            <v>2262112.9411764704</v>
          </cell>
          <cell r="S589">
            <v>301615.05882352963</v>
          </cell>
        </row>
        <row r="590">
          <cell r="A590" t="str">
            <v>1327301</v>
          </cell>
          <cell r="B590" t="str">
            <v>1327301N</v>
          </cell>
          <cell r="C590" t="str">
            <v>00312538</v>
          </cell>
          <cell r="D590" t="str">
            <v>THE BAPTIST HOME AT BROOKMEDE</v>
          </cell>
          <cell r="E590">
            <v>48476</v>
          </cell>
          <cell r="F590">
            <v>51016</v>
          </cell>
          <cell r="G590">
            <v>55883</v>
          </cell>
          <cell r="H590">
            <v>51379</v>
          </cell>
          <cell r="I590">
            <v>46011</v>
          </cell>
          <cell r="J590">
            <v>49173</v>
          </cell>
          <cell r="K590">
            <v>57451</v>
          </cell>
          <cell r="L590">
            <v>49136</v>
          </cell>
          <cell r="M590">
            <v>56680</v>
          </cell>
          <cell r="N590">
            <v>57434</v>
          </cell>
          <cell r="O590">
            <v>49410</v>
          </cell>
          <cell r="P590">
            <v>49603</v>
          </cell>
          <cell r="Q590">
            <v>621652</v>
          </cell>
          <cell r="R590">
            <v>548516.47058823518</v>
          </cell>
          <cell r="S590">
            <v>73135.529411764815</v>
          </cell>
        </row>
        <row r="591">
          <cell r="A591" t="str">
            <v>2750307</v>
          </cell>
          <cell r="B591" t="str">
            <v>2750307N</v>
          </cell>
          <cell r="C591" t="str">
            <v>00355495</v>
          </cell>
          <cell r="D591" t="str">
            <v>THE BRIGHTONIAN, INC</v>
          </cell>
          <cell r="E591">
            <v>20523</v>
          </cell>
          <cell r="F591">
            <v>15820</v>
          </cell>
          <cell r="G591">
            <v>12014</v>
          </cell>
          <cell r="H591">
            <v>14427</v>
          </cell>
          <cell r="I591">
            <v>22824</v>
          </cell>
          <cell r="J591">
            <v>16733</v>
          </cell>
          <cell r="K591">
            <v>14588</v>
          </cell>
          <cell r="L591">
            <v>20498</v>
          </cell>
          <cell r="M591">
            <v>30670</v>
          </cell>
          <cell r="N591">
            <v>29596</v>
          </cell>
          <cell r="O591">
            <v>35479</v>
          </cell>
          <cell r="P591">
            <v>29091</v>
          </cell>
          <cell r="Q591">
            <v>262263</v>
          </cell>
          <cell r="R591">
            <v>231408.5294117647</v>
          </cell>
          <cell r="S591">
            <v>30854.470588235301</v>
          </cell>
        </row>
        <row r="592">
          <cell r="A592" t="str">
            <v>7000363</v>
          </cell>
          <cell r="B592" t="str">
            <v>7000363N</v>
          </cell>
          <cell r="C592" t="str">
            <v>01239243</v>
          </cell>
          <cell r="D592" t="str">
            <v>THE BRONX-LEBANON HIGHBRIDGE WOODYCREST CENTER</v>
          </cell>
          <cell r="E592">
            <v>88559</v>
          </cell>
          <cell r="F592">
            <v>71676</v>
          </cell>
          <cell r="G592">
            <v>88456</v>
          </cell>
          <cell r="H592">
            <v>101681</v>
          </cell>
          <cell r="I592">
            <v>65371</v>
          </cell>
          <cell r="J592">
            <v>69001</v>
          </cell>
          <cell r="K592">
            <v>82919</v>
          </cell>
          <cell r="L592">
            <v>63928</v>
          </cell>
          <cell r="M592">
            <v>63555</v>
          </cell>
          <cell r="N592">
            <v>73143</v>
          </cell>
          <cell r="O592">
            <v>81026</v>
          </cell>
          <cell r="P592">
            <v>76307</v>
          </cell>
          <cell r="Q592">
            <v>925622</v>
          </cell>
          <cell r="R592">
            <v>816725.29411764699</v>
          </cell>
          <cell r="S592">
            <v>108896.70588235301</v>
          </cell>
        </row>
        <row r="593">
          <cell r="A593" t="str">
            <v>4601306</v>
          </cell>
          <cell r="B593" t="str">
            <v>4601306N</v>
          </cell>
          <cell r="C593" t="str">
            <v>00313617</v>
          </cell>
          <cell r="D593" t="str">
            <v>THE CAPITAL LIVING NURSING AND REHABILITATION CENTRE</v>
          </cell>
          <cell r="E593">
            <v>98257</v>
          </cell>
          <cell r="F593">
            <v>84238</v>
          </cell>
          <cell r="G593">
            <v>120229</v>
          </cell>
          <cell r="H593">
            <v>111835</v>
          </cell>
          <cell r="I593">
            <v>101481</v>
          </cell>
          <cell r="J593">
            <v>116285</v>
          </cell>
          <cell r="K593">
            <v>101476</v>
          </cell>
          <cell r="L593">
            <v>102831</v>
          </cell>
          <cell r="M593">
            <v>113382</v>
          </cell>
          <cell r="N593">
            <v>108491</v>
          </cell>
          <cell r="O593">
            <v>106707</v>
          </cell>
          <cell r="P593">
            <v>113482</v>
          </cell>
          <cell r="Q593">
            <v>1278694</v>
          </cell>
          <cell r="R593">
            <v>1128259.4117647058</v>
          </cell>
          <cell r="S593">
            <v>150434.58823529421</v>
          </cell>
        </row>
        <row r="594">
          <cell r="A594" t="str">
            <v>4120300</v>
          </cell>
          <cell r="B594" t="str">
            <v>4120300N</v>
          </cell>
          <cell r="C594" t="str">
            <v>00360678</v>
          </cell>
          <cell r="D594" t="str">
            <v>THE CENTER FOR NURSING AND REHABILITATION AT HOOSICK FALLS</v>
          </cell>
          <cell r="E594">
            <v>22435</v>
          </cell>
          <cell r="F594">
            <v>22048</v>
          </cell>
          <cell r="G594">
            <v>19478</v>
          </cell>
          <cell r="H594">
            <v>20884</v>
          </cell>
          <cell r="I594">
            <v>20543</v>
          </cell>
          <cell r="J594">
            <v>23458</v>
          </cell>
          <cell r="K594">
            <v>27711</v>
          </cell>
          <cell r="L594">
            <v>22257</v>
          </cell>
          <cell r="M594">
            <v>27940</v>
          </cell>
          <cell r="N594">
            <v>22221</v>
          </cell>
          <cell r="O594">
            <v>26149</v>
          </cell>
          <cell r="P594">
            <v>31205</v>
          </cell>
          <cell r="Q594">
            <v>286329</v>
          </cell>
          <cell r="R594">
            <v>252643.23529411759</v>
          </cell>
          <cell r="S594">
            <v>33685.764705882408</v>
          </cell>
        </row>
        <row r="595">
          <cell r="A595" t="str">
            <v>7000393</v>
          </cell>
          <cell r="B595" t="str">
            <v>7000393N</v>
          </cell>
          <cell r="C595">
            <v>0</v>
          </cell>
          <cell r="D595" t="str">
            <v>THE CITADEL REHAB AND NURSING CENTER AT KINGSBRIDGE</v>
          </cell>
          <cell r="E595">
            <v>176176</v>
          </cell>
          <cell r="F595">
            <v>169665</v>
          </cell>
          <cell r="G595">
            <v>167246</v>
          </cell>
          <cell r="H595">
            <v>214838</v>
          </cell>
          <cell r="I595">
            <v>135743</v>
          </cell>
          <cell r="J595">
            <v>177842</v>
          </cell>
          <cell r="K595">
            <v>187581</v>
          </cell>
          <cell r="L595">
            <v>132200</v>
          </cell>
          <cell r="M595">
            <v>132056</v>
          </cell>
          <cell r="N595">
            <v>164242</v>
          </cell>
          <cell r="O595">
            <v>158087</v>
          </cell>
          <cell r="P595">
            <v>192154</v>
          </cell>
          <cell r="Q595">
            <v>2007830</v>
          </cell>
          <cell r="R595">
            <v>1771614.7058823528</v>
          </cell>
          <cell r="S595">
            <v>236215.29411764722</v>
          </cell>
        </row>
        <row r="596">
          <cell r="A596" t="str">
            <v>0566302</v>
          </cell>
          <cell r="B596" t="str">
            <v>0566302N</v>
          </cell>
          <cell r="C596" t="str">
            <v>00823689</v>
          </cell>
          <cell r="D596" t="str">
            <v>THE COMMONS ON ST. ANTHONY STREET, A LORETTO SKILLED NURSING COMMUNI</v>
          </cell>
          <cell r="E596">
            <v>150522</v>
          </cell>
          <cell r="F596">
            <v>66701</v>
          </cell>
          <cell r="G596">
            <v>81622</v>
          </cell>
          <cell r="H596">
            <v>84415</v>
          </cell>
          <cell r="I596">
            <v>69880</v>
          </cell>
          <cell r="J596">
            <v>91832</v>
          </cell>
          <cell r="K596">
            <v>81579</v>
          </cell>
          <cell r="L596">
            <v>68313</v>
          </cell>
          <cell r="M596">
            <v>70554</v>
          </cell>
          <cell r="N596">
            <v>102696</v>
          </cell>
          <cell r="O596">
            <v>86852</v>
          </cell>
          <cell r="P596">
            <v>103399</v>
          </cell>
          <cell r="Q596">
            <v>1058365</v>
          </cell>
          <cell r="R596">
            <v>933851.47058823518</v>
          </cell>
          <cell r="S596">
            <v>124513.52941176482</v>
          </cell>
        </row>
        <row r="597">
          <cell r="A597" t="str">
            <v>3301323</v>
          </cell>
          <cell r="B597" t="str">
            <v>3301323N</v>
          </cell>
          <cell r="C597" t="str">
            <v>00356405</v>
          </cell>
          <cell r="D597" t="str">
            <v>THE COTTAGES AT GARDEN GROVE</v>
          </cell>
          <cell r="E597">
            <v>46663</v>
          </cell>
          <cell r="F597">
            <v>45469</v>
          </cell>
          <cell r="G597">
            <v>64484.4</v>
          </cell>
          <cell r="H597">
            <v>61149</v>
          </cell>
          <cell r="I597">
            <v>58526</v>
          </cell>
          <cell r="J597">
            <v>68234</v>
          </cell>
          <cell r="K597">
            <v>65580</v>
          </cell>
          <cell r="L597">
            <v>77225</v>
          </cell>
          <cell r="M597">
            <v>33338</v>
          </cell>
          <cell r="N597">
            <v>13548</v>
          </cell>
          <cell r="O597">
            <v>33901</v>
          </cell>
          <cell r="P597">
            <v>66926</v>
          </cell>
          <cell r="Q597">
            <v>635043.4</v>
          </cell>
          <cell r="R597">
            <v>560332.4117647059</v>
          </cell>
          <cell r="S597">
            <v>74710.98823529412</v>
          </cell>
          <cell r="T597"/>
        </row>
        <row r="598">
          <cell r="A598" t="str">
            <v>2238303</v>
          </cell>
          <cell r="B598" t="str">
            <v>2238303N</v>
          </cell>
          <cell r="C598" t="str">
            <v>01192007</v>
          </cell>
          <cell r="D598" t="str">
            <v>THE COUNTRY MANOR NURSING &amp; REHABILITATION CENTER</v>
          </cell>
          <cell r="E598">
            <v>24173</v>
          </cell>
          <cell r="F598">
            <v>30266</v>
          </cell>
          <cell r="G598">
            <v>26192</v>
          </cell>
          <cell r="H598">
            <v>29336</v>
          </cell>
          <cell r="I598">
            <v>25738</v>
          </cell>
          <cell r="J598">
            <v>24322</v>
          </cell>
          <cell r="K598">
            <v>33913</v>
          </cell>
          <cell r="L598">
            <v>23578</v>
          </cell>
          <cell r="M598">
            <v>26476</v>
          </cell>
          <cell r="N598">
            <v>28185</v>
          </cell>
          <cell r="O598">
            <v>27779</v>
          </cell>
          <cell r="P598">
            <v>30376</v>
          </cell>
          <cell r="Q598">
            <v>330334</v>
          </cell>
          <cell r="R598">
            <v>291471.17647058819</v>
          </cell>
          <cell r="S598">
            <v>38862.823529411806</v>
          </cell>
          <cell r="T598"/>
        </row>
        <row r="599">
          <cell r="A599" t="str">
            <v>3334303</v>
          </cell>
          <cell r="B599" t="str">
            <v>3334303N</v>
          </cell>
          <cell r="C599" t="str">
            <v>00774465</v>
          </cell>
          <cell r="D599" t="str">
            <v>THE CROSSINGS NURSING &amp; REHABILITATION CENTRE</v>
          </cell>
          <cell r="E599">
            <v>32091</v>
          </cell>
          <cell r="F599">
            <v>24184</v>
          </cell>
          <cell r="G599">
            <v>28608</v>
          </cell>
          <cell r="H599">
            <v>34113</v>
          </cell>
          <cell r="I599">
            <v>28618</v>
          </cell>
          <cell r="J599">
            <v>28162</v>
          </cell>
          <cell r="K599">
            <v>25374</v>
          </cell>
          <cell r="L599">
            <v>28820</v>
          </cell>
          <cell r="M599">
            <v>21025</v>
          </cell>
          <cell r="N599">
            <v>31957</v>
          </cell>
          <cell r="O599">
            <v>26451</v>
          </cell>
          <cell r="P599">
            <v>26343</v>
          </cell>
          <cell r="Q599">
            <v>335746</v>
          </cell>
          <cell r="R599">
            <v>296246.47058823524</v>
          </cell>
          <cell r="S599">
            <v>39499.529411764757</v>
          </cell>
        </row>
        <row r="600">
          <cell r="A600" t="str">
            <v>2750301</v>
          </cell>
          <cell r="B600" t="str">
            <v>2750301N</v>
          </cell>
          <cell r="C600" t="str">
            <v>00355582</v>
          </cell>
          <cell r="D600" t="str">
            <v>THE FRIENDLY HOME</v>
          </cell>
          <cell r="E600">
            <v>148742</v>
          </cell>
          <cell r="F600">
            <v>91868</v>
          </cell>
          <cell r="G600">
            <v>105109</v>
          </cell>
          <cell r="H600">
            <v>114516</v>
          </cell>
          <cell r="I600">
            <v>134474</v>
          </cell>
          <cell r="J600">
            <v>134543</v>
          </cell>
          <cell r="K600">
            <v>130003</v>
          </cell>
          <cell r="L600">
            <v>121083</v>
          </cell>
          <cell r="M600">
            <v>113907</v>
          </cell>
          <cell r="N600">
            <v>128636</v>
          </cell>
          <cell r="O600">
            <v>138465</v>
          </cell>
          <cell r="P600">
            <v>157051</v>
          </cell>
          <cell r="Q600">
            <v>1518397</v>
          </cell>
          <cell r="R600">
            <v>1339762.0588235294</v>
          </cell>
          <cell r="S600">
            <v>178634.9411764706</v>
          </cell>
        </row>
        <row r="601">
          <cell r="A601" t="str">
            <v>2901300</v>
          </cell>
          <cell r="B601" t="str">
            <v>2901300N</v>
          </cell>
          <cell r="C601" t="str">
            <v>00313039</v>
          </cell>
          <cell r="D601" t="str">
            <v>THE GLENGARIFF CORPORATION D/B/A GLENGARIFF HEALTH CARE CENTER</v>
          </cell>
          <cell r="E601">
            <v>98097</v>
          </cell>
          <cell r="F601">
            <v>69599</v>
          </cell>
          <cell r="G601">
            <v>85038</v>
          </cell>
          <cell r="H601">
            <v>114799</v>
          </cell>
          <cell r="I601">
            <v>111071</v>
          </cell>
          <cell r="J601">
            <v>112501</v>
          </cell>
          <cell r="K601">
            <v>109289</v>
          </cell>
          <cell r="L601">
            <v>89713</v>
          </cell>
          <cell r="M601">
            <v>126117</v>
          </cell>
          <cell r="N601">
            <v>97622</v>
          </cell>
          <cell r="O601">
            <v>107710</v>
          </cell>
          <cell r="P601">
            <v>133973</v>
          </cell>
          <cell r="Q601">
            <v>1255529</v>
          </cell>
          <cell r="R601">
            <v>1107819.7058823528</v>
          </cell>
          <cell r="S601">
            <v>147709.29411764722</v>
          </cell>
        </row>
        <row r="602">
          <cell r="A602" t="str">
            <v>2909305</v>
          </cell>
          <cell r="B602" t="str">
            <v>2909305N</v>
          </cell>
          <cell r="C602">
            <v>0</v>
          </cell>
          <cell r="D602" t="str">
            <v>THE GRAND PAVILION FOR REHAB AND NURSING AT ROCKVILLE CENTRE</v>
          </cell>
          <cell r="E602">
            <v>54938</v>
          </cell>
          <cell r="F602">
            <v>53941</v>
          </cell>
          <cell r="G602">
            <v>52162</v>
          </cell>
          <cell r="H602">
            <v>57005</v>
          </cell>
          <cell r="I602">
            <v>49920</v>
          </cell>
          <cell r="J602">
            <v>62077</v>
          </cell>
          <cell r="K602">
            <v>61712</v>
          </cell>
          <cell r="L602">
            <v>53844</v>
          </cell>
          <cell r="M602">
            <v>59620</v>
          </cell>
          <cell r="N602">
            <v>48950</v>
          </cell>
          <cell r="O602">
            <v>55110</v>
          </cell>
          <cell r="P602">
            <v>60569</v>
          </cell>
          <cell r="Q602">
            <v>669848</v>
          </cell>
          <cell r="R602">
            <v>591042.35294117639</v>
          </cell>
          <cell r="S602">
            <v>78805.647058823612</v>
          </cell>
        </row>
        <row r="603">
          <cell r="A603" t="str">
            <v>2629303</v>
          </cell>
          <cell r="B603" t="str">
            <v>2629303N</v>
          </cell>
          <cell r="C603" t="str">
            <v>00356354</v>
          </cell>
          <cell r="D603" t="str">
            <v>THE GRAND REHABILITATION AND NURSING AT CHITTENANGO</v>
          </cell>
          <cell r="E603">
            <v>24604</v>
          </cell>
          <cell r="F603">
            <v>22507</v>
          </cell>
          <cell r="G603">
            <v>28671</v>
          </cell>
          <cell r="H603">
            <v>28121</v>
          </cell>
          <cell r="I603">
            <v>29695</v>
          </cell>
          <cell r="J603">
            <v>33863</v>
          </cell>
          <cell r="K603">
            <v>29632</v>
          </cell>
          <cell r="L603">
            <v>26540</v>
          </cell>
          <cell r="M603">
            <v>27358</v>
          </cell>
          <cell r="N603">
            <v>19280</v>
          </cell>
          <cell r="O603">
            <v>23445</v>
          </cell>
          <cell r="P603">
            <v>24217</v>
          </cell>
          <cell r="Q603">
            <v>317933</v>
          </cell>
          <cell r="R603">
            <v>280529.1176470588</v>
          </cell>
          <cell r="S603">
            <v>37403.882352941204</v>
          </cell>
        </row>
        <row r="604">
          <cell r="A604" t="str">
            <v>1322302</v>
          </cell>
          <cell r="B604" t="str">
            <v>1322302N</v>
          </cell>
          <cell r="C604" t="str">
            <v>00309013</v>
          </cell>
          <cell r="D604" t="str">
            <v>THE GRAND REHABILITATION AND NURSING AT PAWLING</v>
          </cell>
          <cell r="E604">
            <v>55001</v>
          </cell>
          <cell r="F604">
            <v>39253</v>
          </cell>
          <cell r="G604">
            <v>53482</v>
          </cell>
          <cell r="H604">
            <v>54260</v>
          </cell>
          <cell r="I604">
            <v>42760</v>
          </cell>
          <cell r="J604">
            <v>37888</v>
          </cell>
          <cell r="K604">
            <v>60714</v>
          </cell>
          <cell r="L604">
            <v>45024</v>
          </cell>
          <cell r="M604">
            <v>64703</v>
          </cell>
          <cell r="N604">
            <v>52417</v>
          </cell>
          <cell r="O604">
            <v>56248</v>
          </cell>
          <cell r="P604">
            <v>50890</v>
          </cell>
          <cell r="Q604">
            <v>612640</v>
          </cell>
          <cell r="R604">
            <v>540564.70588235289</v>
          </cell>
          <cell r="S604">
            <v>72075.294117647107</v>
          </cell>
        </row>
        <row r="605">
          <cell r="A605" t="str">
            <v>7003404</v>
          </cell>
          <cell r="B605" t="str">
            <v>7003404N</v>
          </cell>
          <cell r="C605" t="str">
            <v>00309839</v>
          </cell>
          <cell r="D605" t="str">
            <v>THE GRAND REHABILITATION AND NURSING AT QUEENS</v>
          </cell>
          <cell r="E605">
            <v>65878</v>
          </cell>
          <cell r="F605">
            <v>47780</v>
          </cell>
          <cell r="G605">
            <v>65443</v>
          </cell>
          <cell r="H605">
            <v>63114</v>
          </cell>
          <cell r="I605">
            <v>70220</v>
          </cell>
          <cell r="J605">
            <v>84734</v>
          </cell>
          <cell r="K605">
            <v>78622</v>
          </cell>
          <cell r="L605">
            <v>68830</v>
          </cell>
          <cell r="M605">
            <v>72568</v>
          </cell>
          <cell r="N605">
            <v>50205</v>
          </cell>
          <cell r="O605">
            <v>71092</v>
          </cell>
          <cell r="P605">
            <v>76864</v>
          </cell>
          <cell r="Q605">
            <v>815350</v>
          </cell>
          <cell r="R605">
            <v>719426.47058823518</v>
          </cell>
          <cell r="S605">
            <v>95923.529411764815</v>
          </cell>
        </row>
        <row r="606">
          <cell r="A606" t="str">
            <v>3201310</v>
          </cell>
          <cell r="B606" t="str">
            <v>3201310N</v>
          </cell>
          <cell r="C606" t="str">
            <v>00370498</v>
          </cell>
          <cell r="D606" t="str">
            <v>THE GRAND REHABILITATION AND NURSING AT ROME</v>
          </cell>
          <cell r="E606">
            <v>60233</v>
          </cell>
          <cell r="F606">
            <v>44513</v>
          </cell>
          <cell r="G606">
            <v>69625</v>
          </cell>
          <cell r="H606">
            <v>66644</v>
          </cell>
          <cell r="I606">
            <v>57687</v>
          </cell>
          <cell r="J606">
            <v>55934</v>
          </cell>
          <cell r="K606">
            <v>78308</v>
          </cell>
          <cell r="L606">
            <v>57684</v>
          </cell>
          <cell r="M606">
            <v>47918</v>
          </cell>
          <cell r="N606">
            <v>54035</v>
          </cell>
          <cell r="O606">
            <v>50952</v>
          </cell>
          <cell r="P606">
            <v>60292</v>
          </cell>
          <cell r="Q606">
            <v>703825</v>
          </cell>
          <cell r="R606">
            <v>621022.05882352928</v>
          </cell>
          <cell r="S606">
            <v>82802.941176470718</v>
          </cell>
        </row>
        <row r="607">
          <cell r="A607" t="str">
            <v>5957304</v>
          </cell>
          <cell r="B607" t="str">
            <v>5957304N</v>
          </cell>
          <cell r="C607">
            <v>0</v>
          </cell>
          <cell r="D607" t="str">
            <v>THE GROVE AT VALHALLA REHABILITATION AND NURSING CENTER</v>
          </cell>
          <cell r="E607">
            <v>49995</v>
          </cell>
          <cell r="F607">
            <v>51519</v>
          </cell>
          <cell r="G607">
            <v>37388</v>
          </cell>
          <cell r="H607">
            <v>29025</v>
          </cell>
          <cell r="I607">
            <v>8866</v>
          </cell>
          <cell r="J607">
            <v>45408</v>
          </cell>
          <cell r="K607">
            <v>39632</v>
          </cell>
          <cell r="L607">
            <v>36405</v>
          </cell>
          <cell r="M607">
            <v>55416</v>
          </cell>
          <cell r="N607">
            <v>39605</v>
          </cell>
          <cell r="O607">
            <v>44656</v>
          </cell>
          <cell r="P607">
            <v>69353</v>
          </cell>
          <cell r="Q607">
            <v>507268</v>
          </cell>
          <cell r="R607">
            <v>447589.41176470584</v>
          </cell>
          <cell r="S607">
            <v>59678.588235294155</v>
          </cell>
        </row>
        <row r="608">
          <cell r="A608" t="str">
            <v>5126303</v>
          </cell>
          <cell r="B608" t="str">
            <v>5126303N</v>
          </cell>
          <cell r="C608" t="str">
            <v>02821314</v>
          </cell>
          <cell r="D608" t="str">
            <v>THE HAMPTONS CENTER FOR REHABILITATION AND NURSING</v>
          </cell>
          <cell r="E608">
            <v>149881</v>
          </cell>
          <cell r="F608">
            <v>137171</v>
          </cell>
          <cell r="G608">
            <v>127399</v>
          </cell>
          <cell r="H608">
            <v>173186</v>
          </cell>
          <cell r="I608">
            <v>131682</v>
          </cell>
          <cell r="J608">
            <v>141518</v>
          </cell>
          <cell r="K608">
            <v>129840</v>
          </cell>
          <cell r="L608">
            <v>137002</v>
          </cell>
          <cell r="M608">
            <v>144882</v>
          </cell>
          <cell r="N608">
            <v>129315</v>
          </cell>
          <cell r="O608">
            <v>136329</v>
          </cell>
          <cell r="P608">
            <v>157046</v>
          </cell>
          <cell r="Q608">
            <v>1695251</v>
          </cell>
          <cell r="R608">
            <v>1495809.7058823528</v>
          </cell>
          <cell r="S608">
            <v>199441.29411764722</v>
          </cell>
        </row>
        <row r="609">
          <cell r="A609" t="str">
            <v>7001392</v>
          </cell>
          <cell r="B609" t="str">
            <v>7001392N</v>
          </cell>
          <cell r="C609" t="str">
            <v>00309595</v>
          </cell>
          <cell r="D609" t="str">
            <v>THE HERITAGE REHABILITATION AND HEALTH CARE CENTER</v>
          </cell>
          <cell r="E609">
            <v>34632</v>
          </cell>
          <cell r="F609">
            <v>24160</v>
          </cell>
          <cell r="G609">
            <v>30873</v>
          </cell>
          <cell r="H609">
            <v>32374</v>
          </cell>
          <cell r="I609">
            <v>26761</v>
          </cell>
          <cell r="J609">
            <v>25861</v>
          </cell>
          <cell r="K609">
            <v>29060</v>
          </cell>
          <cell r="L609">
            <v>26100</v>
          </cell>
          <cell r="M609">
            <v>31076</v>
          </cell>
          <cell r="N609">
            <v>31533</v>
          </cell>
          <cell r="O609">
            <v>26194</v>
          </cell>
          <cell r="P609">
            <v>35401</v>
          </cell>
          <cell r="Q609">
            <v>354025</v>
          </cell>
          <cell r="R609">
            <v>312375</v>
          </cell>
          <cell r="S609">
            <v>41650</v>
          </cell>
        </row>
        <row r="610">
          <cell r="A610" t="str">
            <v>2750306</v>
          </cell>
          <cell r="B610" t="str">
            <v>2750306N</v>
          </cell>
          <cell r="C610" t="str">
            <v>01534225</v>
          </cell>
          <cell r="D610" t="str">
            <v>THE HIGHLANDS AT BRIGHTON</v>
          </cell>
          <cell r="E610">
            <v>60864</v>
          </cell>
          <cell r="F610">
            <v>61577</v>
          </cell>
          <cell r="G610">
            <v>51644</v>
          </cell>
          <cell r="H610">
            <v>72529</v>
          </cell>
          <cell r="I610">
            <v>60517</v>
          </cell>
          <cell r="J610">
            <v>52250</v>
          </cell>
          <cell r="K610">
            <v>68310</v>
          </cell>
          <cell r="L610">
            <v>53641</v>
          </cell>
          <cell r="M610">
            <v>46436</v>
          </cell>
          <cell r="N610">
            <v>73674</v>
          </cell>
          <cell r="O610">
            <v>53676</v>
          </cell>
          <cell r="P610">
            <v>60339</v>
          </cell>
          <cell r="Q610">
            <v>715457</v>
          </cell>
          <cell r="R610">
            <v>631285.5882352941</v>
          </cell>
          <cell r="S610">
            <v>84171.411764705903</v>
          </cell>
        </row>
        <row r="611">
          <cell r="A611" t="str">
            <v>2750308</v>
          </cell>
          <cell r="B611" t="str">
            <v>2750308N</v>
          </cell>
          <cell r="C611" t="str">
            <v>00308558</v>
          </cell>
          <cell r="D611" t="str">
            <v>THE HURLBUT, LLC</v>
          </cell>
          <cell r="E611">
            <v>48137</v>
          </cell>
          <cell r="F611">
            <v>56287</v>
          </cell>
          <cell r="G611">
            <v>36774</v>
          </cell>
          <cell r="H611">
            <v>64289</v>
          </cell>
          <cell r="I611">
            <v>47832</v>
          </cell>
          <cell r="J611">
            <v>53902</v>
          </cell>
          <cell r="K611">
            <v>62396</v>
          </cell>
          <cell r="L611">
            <v>50393</v>
          </cell>
          <cell r="M611">
            <v>60867</v>
          </cell>
          <cell r="N611">
            <v>53479</v>
          </cell>
          <cell r="O611">
            <v>52478</v>
          </cell>
          <cell r="P611">
            <v>56501</v>
          </cell>
          <cell r="Q611">
            <v>643335</v>
          </cell>
          <cell r="R611">
            <v>567648.5294117647</v>
          </cell>
          <cell r="S611">
            <v>75686.470588235301</v>
          </cell>
        </row>
        <row r="612">
          <cell r="A612" t="str">
            <v>5522302</v>
          </cell>
          <cell r="B612" t="str">
            <v>5522302N</v>
          </cell>
          <cell r="C612" t="str">
            <v>00311064</v>
          </cell>
          <cell r="D612" t="str">
            <v>THE MOUNTAIN VIEW NURSING &amp; REHABILITATION CENTRE</v>
          </cell>
          <cell r="E612">
            <v>25844</v>
          </cell>
          <cell r="F612">
            <v>30407</v>
          </cell>
          <cell r="G612">
            <v>27988</v>
          </cell>
          <cell r="H612">
            <v>25607</v>
          </cell>
          <cell r="I612">
            <v>21313</v>
          </cell>
          <cell r="J612">
            <v>26143</v>
          </cell>
          <cell r="K612">
            <v>29291</v>
          </cell>
          <cell r="L612">
            <v>25919</v>
          </cell>
          <cell r="M612">
            <v>27806</v>
          </cell>
          <cell r="N612">
            <v>21062</v>
          </cell>
          <cell r="O612">
            <v>33388</v>
          </cell>
          <cell r="P612">
            <v>20400</v>
          </cell>
          <cell r="Q612">
            <v>315168</v>
          </cell>
          <cell r="R612">
            <v>278089.4117647059</v>
          </cell>
          <cell r="S612">
            <v>37078.588235294097</v>
          </cell>
          <cell r="T612"/>
        </row>
        <row r="613">
          <cell r="A613" t="str">
            <v>7000396</v>
          </cell>
          <cell r="B613" t="str">
            <v>7000317N</v>
          </cell>
          <cell r="C613" t="str">
            <v>00313520</v>
          </cell>
          <cell r="D613" t="str">
            <v>THE NEW JEWISH HOME, HARRY AND JEANETTE WEINBERG CAMPUS</v>
          </cell>
          <cell r="E613">
            <v>406849</v>
          </cell>
          <cell r="F613">
            <v>488226</v>
          </cell>
          <cell r="G613">
            <v>242489</v>
          </cell>
          <cell r="H613">
            <v>399711</v>
          </cell>
          <cell r="I613">
            <v>405659</v>
          </cell>
          <cell r="J613">
            <v>424911</v>
          </cell>
          <cell r="K613">
            <v>388987</v>
          </cell>
          <cell r="L613">
            <v>413483</v>
          </cell>
          <cell r="M613">
            <v>496971</v>
          </cell>
          <cell r="N613">
            <v>428065</v>
          </cell>
          <cell r="O613">
            <v>488383</v>
          </cell>
          <cell r="P613">
            <v>335613</v>
          </cell>
          <cell r="Q613">
            <v>4919347</v>
          </cell>
          <cell r="R613">
            <v>4340600.2941176472</v>
          </cell>
          <cell r="S613">
            <v>578746.70588235278</v>
          </cell>
        </row>
        <row r="614">
          <cell r="A614" t="str">
            <v>7002340</v>
          </cell>
          <cell r="B614" t="str">
            <v>7002340N</v>
          </cell>
          <cell r="C614" t="str">
            <v>00316761</v>
          </cell>
          <cell r="D614" t="str">
            <v>THE NEW JEWISH HOME, MANHATTAN</v>
          </cell>
          <cell r="E614">
            <v>270099</v>
          </cell>
          <cell r="F614">
            <v>273462</v>
          </cell>
          <cell r="G614">
            <v>251468</v>
          </cell>
          <cell r="H614">
            <v>279557</v>
          </cell>
          <cell r="I614">
            <v>255633</v>
          </cell>
          <cell r="J614">
            <v>323446</v>
          </cell>
          <cell r="K614">
            <v>348262</v>
          </cell>
          <cell r="L614">
            <v>296993</v>
          </cell>
          <cell r="M614">
            <v>339554</v>
          </cell>
          <cell r="N614">
            <v>296240</v>
          </cell>
          <cell r="O614">
            <v>346540</v>
          </cell>
          <cell r="P614">
            <v>333198</v>
          </cell>
          <cell r="Q614">
            <v>3614452</v>
          </cell>
          <cell r="R614">
            <v>3189222.3529411764</v>
          </cell>
          <cell r="S614">
            <v>425229.64705882361</v>
          </cell>
          <cell r="T614"/>
        </row>
        <row r="615">
          <cell r="A615" t="str">
            <v>5909302</v>
          </cell>
          <cell r="B615" t="str">
            <v>5909302N</v>
          </cell>
          <cell r="C615" t="str">
            <v>01266233</v>
          </cell>
          <cell r="D615" t="str">
            <v>THE NEW JEWISH HOME, SARAH NEUMAN</v>
          </cell>
          <cell r="E615">
            <v>157722</v>
          </cell>
          <cell r="F615">
            <v>155408</v>
          </cell>
          <cell r="G615">
            <v>159707</v>
          </cell>
          <cell r="H615">
            <v>155755</v>
          </cell>
          <cell r="I615">
            <v>171623</v>
          </cell>
          <cell r="J615">
            <v>175922</v>
          </cell>
          <cell r="K615">
            <v>148544</v>
          </cell>
          <cell r="L615">
            <v>161715</v>
          </cell>
          <cell r="M615">
            <v>203583</v>
          </cell>
          <cell r="N615">
            <v>171795</v>
          </cell>
          <cell r="O615">
            <v>181468</v>
          </cell>
          <cell r="P615">
            <v>174641</v>
          </cell>
          <cell r="Q615">
            <v>2017883</v>
          </cell>
          <cell r="R615">
            <v>1780484.9999999998</v>
          </cell>
          <cell r="S615">
            <v>237398.00000000023</v>
          </cell>
        </row>
        <row r="616">
          <cell r="A616" t="str">
            <v>5725303</v>
          </cell>
          <cell r="B616" t="str">
            <v>5725303N</v>
          </cell>
          <cell r="C616" t="str">
            <v>01167931</v>
          </cell>
          <cell r="D616" t="str">
            <v>THE ORCHARD NURSING &amp; REHABILITATION CENTRE</v>
          </cell>
          <cell r="E616">
            <v>26968</v>
          </cell>
          <cell r="F616">
            <v>31133</v>
          </cell>
          <cell r="G616">
            <v>26049</v>
          </cell>
          <cell r="H616">
            <v>28623</v>
          </cell>
          <cell r="I616">
            <v>27727</v>
          </cell>
          <cell r="J616">
            <v>23375</v>
          </cell>
          <cell r="K616">
            <v>34230</v>
          </cell>
          <cell r="L616">
            <v>24172</v>
          </cell>
          <cell r="M616">
            <v>31421</v>
          </cell>
          <cell r="N616">
            <v>26670</v>
          </cell>
          <cell r="O616">
            <v>36091</v>
          </cell>
          <cell r="P616">
            <v>32890</v>
          </cell>
          <cell r="Q616">
            <v>349349</v>
          </cell>
          <cell r="R616">
            <v>308249.11764705874</v>
          </cell>
          <cell r="S616">
            <v>41099.882352941262</v>
          </cell>
        </row>
        <row r="617">
          <cell r="A617" t="str">
            <v>5954300</v>
          </cell>
          <cell r="B617" t="str">
            <v>5954300N</v>
          </cell>
          <cell r="C617" t="str">
            <v>00473318</v>
          </cell>
          <cell r="D617" t="str">
            <v>THE OSBORN</v>
          </cell>
          <cell r="E617">
            <v>44459</v>
          </cell>
          <cell r="F617">
            <v>29638</v>
          </cell>
          <cell r="G617">
            <v>50355</v>
          </cell>
          <cell r="H617">
            <v>55248</v>
          </cell>
          <cell r="I617">
            <v>54770</v>
          </cell>
          <cell r="J617">
            <v>57683</v>
          </cell>
          <cell r="K617">
            <v>44796</v>
          </cell>
          <cell r="L617">
            <v>54636</v>
          </cell>
          <cell r="M617">
            <v>52564</v>
          </cell>
          <cell r="N617">
            <v>47370</v>
          </cell>
          <cell r="O617">
            <v>60764</v>
          </cell>
          <cell r="P617">
            <v>55976</v>
          </cell>
          <cell r="Q617">
            <v>608259</v>
          </cell>
          <cell r="R617">
            <v>536699.1176470588</v>
          </cell>
          <cell r="S617">
            <v>71559.882352941204</v>
          </cell>
        </row>
        <row r="618">
          <cell r="A618" t="str">
            <v>7003414</v>
          </cell>
          <cell r="B618" t="str">
            <v>7003414N</v>
          </cell>
          <cell r="C618" t="str">
            <v>1791900</v>
          </cell>
          <cell r="D618" t="str">
            <v>THE PAVILION AT QUEENS FOR REHABILITATION &amp; NURSING</v>
          </cell>
          <cell r="E618">
            <v>142386</v>
          </cell>
          <cell r="F618">
            <v>136532</v>
          </cell>
          <cell r="G618">
            <v>161584</v>
          </cell>
          <cell r="H618">
            <v>179137</v>
          </cell>
          <cell r="I618">
            <v>198229</v>
          </cell>
          <cell r="J618">
            <v>150052</v>
          </cell>
          <cell r="K618">
            <v>174601</v>
          </cell>
          <cell r="L618">
            <v>155199</v>
          </cell>
          <cell r="M618">
            <v>150471</v>
          </cell>
          <cell r="N618">
            <v>141348</v>
          </cell>
          <cell r="O618">
            <v>158852</v>
          </cell>
          <cell r="P618">
            <v>159075</v>
          </cell>
          <cell r="Q618">
            <v>1907466</v>
          </cell>
          <cell r="R618">
            <v>1683058.2352941176</v>
          </cell>
          <cell r="S618">
            <v>224407.76470588241</v>
          </cell>
        </row>
        <row r="619">
          <cell r="A619" t="str">
            <v>7001802</v>
          </cell>
          <cell r="B619" t="str">
            <v>7001802N</v>
          </cell>
          <cell r="C619">
            <v>0</v>
          </cell>
          <cell r="D619" t="str">
            <v>THE PHOENIX REHABILITATION AND NURSING CENTER</v>
          </cell>
          <cell r="E619">
            <v>169401</v>
          </cell>
          <cell r="F619">
            <v>148343</v>
          </cell>
          <cell r="G619">
            <v>126751</v>
          </cell>
          <cell r="H619">
            <v>170476</v>
          </cell>
          <cell r="I619">
            <v>126171</v>
          </cell>
          <cell r="J619">
            <v>138379</v>
          </cell>
          <cell r="K619">
            <v>175672</v>
          </cell>
          <cell r="L619">
            <v>131583</v>
          </cell>
          <cell r="M619">
            <v>115239</v>
          </cell>
          <cell r="N619">
            <v>160645</v>
          </cell>
          <cell r="O619">
            <v>131885</v>
          </cell>
          <cell r="P619">
            <v>156982</v>
          </cell>
          <cell r="Q619">
            <v>1751527</v>
          </cell>
          <cell r="R619">
            <v>1545465</v>
          </cell>
          <cell r="S619">
            <v>206062</v>
          </cell>
          <cell r="T619"/>
        </row>
        <row r="620">
          <cell r="A620" t="str">
            <v>1921303</v>
          </cell>
          <cell r="B620" t="str">
            <v>1921303N</v>
          </cell>
          <cell r="C620" t="str">
            <v>00312285</v>
          </cell>
          <cell r="D620" t="str">
            <v>THE PINES AT CATSKILL CENTER FOR NURSING &amp; REHABILITATION</v>
          </cell>
          <cell r="E620">
            <v>46531</v>
          </cell>
          <cell r="F620">
            <v>46808</v>
          </cell>
          <cell r="G620">
            <v>51183</v>
          </cell>
          <cell r="H620">
            <v>46434</v>
          </cell>
          <cell r="I620">
            <v>48722</v>
          </cell>
          <cell r="J620">
            <v>40932</v>
          </cell>
          <cell r="K620">
            <v>47062</v>
          </cell>
          <cell r="L620">
            <v>55160</v>
          </cell>
          <cell r="M620">
            <v>39326</v>
          </cell>
          <cell r="N620">
            <v>51552</v>
          </cell>
          <cell r="O620">
            <v>49803</v>
          </cell>
          <cell r="P620">
            <v>49556</v>
          </cell>
          <cell r="Q620">
            <v>573069</v>
          </cell>
          <cell r="R620">
            <v>505649.11764705874</v>
          </cell>
          <cell r="S620">
            <v>67419.882352941262</v>
          </cell>
        </row>
        <row r="621">
          <cell r="A621" t="str">
            <v>5601307</v>
          </cell>
          <cell r="B621" t="str">
            <v>5601307N</v>
          </cell>
          <cell r="C621" t="str">
            <v>00312221</v>
          </cell>
          <cell r="D621" t="str">
            <v>THE PINES AT GLENS FALLS CENTER FOR NURSING &amp; REHABILITATION</v>
          </cell>
          <cell r="E621">
            <v>94492</v>
          </cell>
          <cell r="F621">
            <v>29624</v>
          </cell>
          <cell r="G621">
            <v>38457</v>
          </cell>
          <cell r="H621">
            <v>31534</v>
          </cell>
          <cell r="I621">
            <v>39907</v>
          </cell>
          <cell r="J621">
            <v>35284</v>
          </cell>
          <cell r="K621">
            <v>35758</v>
          </cell>
          <cell r="L621">
            <v>34401</v>
          </cell>
          <cell r="M621">
            <v>42853</v>
          </cell>
          <cell r="N621">
            <v>45645</v>
          </cell>
          <cell r="O621">
            <v>34163</v>
          </cell>
          <cell r="P621">
            <v>36342</v>
          </cell>
          <cell r="Q621">
            <v>498460</v>
          </cell>
          <cell r="R621">
            <v>439817.6470588235</v>
          </cell>
          <cell r="S621">
            <v>58642.352941176505</v>
          </cell>
        </row>
        <row r="622">
          <cell r="A622" t="str">
            <v>1302308</v>
          </cell>
          <cell r="B622" t="str">
            <v>1302308N</v>
          </cell>
          <cell r="C622" t="str">
            <v>00312309</v>
          </cell>
          <cell r="D622" t="str">
            <v>THE PINES AT POUGHKEEPSIE CENTER FOR NURSING &amp; REHABILITATION</v>
          </cell>
          <cell r="E622">
            <v>71839</v>
          </cell>
          <cell r="F622">
            <v>58178</v>
          </cell>
          <cell r="G622">
            <v>67075</v>
          </cell>
          <cell r="H622">
            <v>68920</v>
          </cell>
          <cell r="I622">
            <v>66019</v>
          </cell>
          <cell r="J622">
            <v>71587</v>
          </cell>
          <cell r="K622">
            <v>77101</v>
          </cell>
          <cell r="L622">
            <v>96689</v>
          </cell>
          <cell r="M622">
            <v>65765</v>
          </cell>
          <cell r="N622">
            <v>68821</v>
          </cell>
          <cell r="O622">
            <v>69455</v>
          </cell>
          <cell r="P622">
            <v>66389</v>
          </cell>
          <cell r="Q622">
            <v>847838</v>
          </cell>
          <cell r="R622">
            <v>748092.35294117639</v>
          </cell>
          <cell r="S622">
            <v>99745.647058823612</v>
          </cell>
        </row>
        <row r="623">
          <cell r="A623" t="str">
            <v>3202315</v>
          </cell>
          <cell r="B623" t="str">
            <v>3202315N</v>
          </cell>
          <cell r="C623" t="str">
            <v>00312230</v>
          </cell>
          <cell r="D623" t="str">
            <v>THE PINES AT UTICA CENTER FOR NURSING &amp; REHABILITATION</v>
          </cell>
          <cell r="E623">
            <v>30974</v>
          </cell>
          <cell r="F623">
            <v>25784</v>
          </cell>
          <cell r="G623">
            <v>44273</v>
          </cell>
          <cell r="H623">
            <v>39705</v>
          </cell>
          <cell r="I623">
            <v>36216</v>
          </cell>
          <cell r="J623">
            <v>30152</v>
          </cell>
          <cell r="K623">
            <v>33751</v>
          </cell>
          <cell r="L623">
            <v>38217</v>
          </cell>
          <cell r="M623">
            <v>37114</v>
          </cell>
          <cell r="N623">
            <v>39599</v>
          </cell>
          <cell r="O623">
            <v>31163</v>
          </cell>
          <cell r="P623">
            <v>37414</v>
          </cell>
          <cell r="Q623">
            <v>424362</v>
          </cell>
          <cell r="R623">
            <v>374437.0588235294</v>
          </cell>
          <cell r="S623">
            <v>49924.941176470602</v>
          </cell>
        </row>
        <row r="624">
          <cell r="A624" t="str">
            <v>0469300</v>
          </cell>
          <cell r="B624" t="str">
            <v>0469300N</v>
          </cell>
          <cell r="C624" t="str">
            <v>00308989</v>
          </cell>
          <cell r="D624" t="str">
            <v>THE PINES HEALTHCARE &amp; REHABILITATION CENTERS MACHIAS CAMPUS</v>
          </cell>
          <cell r="E624">
            <v>51605</v>
          </cell>
          <cell r="F624">
            <v>46673</v>
          </cell>
          <cell r="G624">
            <v>45656</v>
          </cell>
          <cell r="H624">
            <v>54734</v>
          </cell>
          <cell r="I624">
            <v>55030</v>
          </cell>
          <cell r="J624">
            <v>52429</v>
          </cell>
          <cell r="K624">
            <v>50200</v>
          </cell>
          <cell r="L624">
            <v>58811</v>
          </cell>
          <cell r="M624">
            <v>61666</v>
          </cell>
          <cell r="N624">
            <v>50447</v>
          </cell>
          <cell r="O624">
            <v>53202</v>
          </cell>
          <cell r="P624">
            <v>49180</v>
          </cell>
          <cell r="Q624">
            <v>629633</v>
          </cell>
          <cell r="R624">
            <v>555558.5294117647</v>
          </cell>
          <cell r="S624">
            <v>74074.470588235301</v>
          </cell>
        </row>
        <row r="625">
          <cell r="A625" t="str">
            <v>0401303</v>
          </cell>
          <cell r="B625" t="str">
            <v>0401303N</v>
          </cell>
          <cell r="C625" t="str">
            <v>00308970</v>
          </cell>
          <cell r="D625" t="str">
            <v>THE PINES HEALTHCARE &amp; REHABILITATION CENTERS OLEAN CAMPUS</v>
          </cell>
          <cell r="E625">
            <v>46058</v>
          </cell>
          <cell r="F625">
            <v>39533</v>
          </cell>
          <cell r="G625">
            <v>35684</v>
          </cell>
          <cell r="H625">
            <v>46100</v>
          </cell>
          <cell r="I625">
            <v>40739</v>
          </cell>
          <cell r="J625">
            <v>42228</v>
          </cell>
          <cell r="K625">
            <v>45099</v>
          </cell>
          <cell r="L625">
            <v>43312</v>
          </cell>
          <cell r="M625">
            <v>55245</v>
          </cell>
          <cell r="N625">
            <v>55141</v>
          </cell>
          <cell r="O625">
            <v>46705</v>
          </cell>
          <cell r="P625">
            <v>51091</v>
          </cell>
          <cell r="Q625">
            <v>546935</v>
          </cell>
          <cell r="R625">
            <v>482589.70588235289</v>
          </cell>
          <cell r="S625">
            <v>64345.294117647107</v>
          </cell>
        </row>
        <row r="626">
          <cell r="A626" t="str">
            <v>7002360</v>
          </cell>
          <cell r="B626" t="str">
            <v>7002360N</v>
          </cell>
          <cell r="C626">
            <v>0</v>
          </cell>
          <cell r="D626" t="str">
            <v>THE RIVERSIDE</v>
          </cell>
          <cell r="E626">
            <v>215033</v>
          </cell>
          <cell r="F626">
            <v>202170</v>
          </cell>
          <cell r="G626">
            <v>200698</v>
          </cell>
          <cell r="H626">
            <v>249506</v>
          </cell>
          <cell r="I626">
            <v>198839</v>
          </cell>
          <cell r="J626">
            <v>228819</v>
          </cell>
          <cell r="K626">
            <v>218092</v>
          </cell>
          <cell r="L626">
            <v>174695</v>
          </cell>
          <cell r="M626">
            <v>322936</v>
          </cell>
          <cell r="N626">
            <v>191500</v>
          </cell>
          <cell r="O626">
            <v>234346</v>
          </cell>
          <cell r="P626">
            <v>265009</v>
          </cell>
          <cell r="Q626">
            <v>2701643</v>
          </cell>
          <cell r="R626">
            <v>2383802.6470588236</v>
          </cell>
          <cell r="S626">
            <v>317840.35294117639</v>
          </cell>
          <cell r="T626"/>
        </row>
        <row r="627">
          <cell r="A627" t="str">
            <v>2701359</v>
          </cell>
          <cell r="B627" t="str">
            <v>2701359N</v>
          </cell>
          <cell r="C627" t="str">
            <v>00355537</v>
          </cell>
          <cell r="D627" t="str">
            <v>THE SHORE WINDS, LLC</v>
          </cell>
          <cell r="E627">
            <v>72081</v>
          </cell>
          <cell r="F627">
            <v>73664</v>
          </cell>
          <cell r="G627">
            <v>60304</v>
          </cell>
          <cell r="H627">
            <v>78854</v>
          </cell>
          <cell r="I627">
            <v>73499</v>
          </cell>
          <cell r="J627">
            <v>65273</v>
          </cell>
          <cell r="K627">
            <v>76523</v>
          </cell>
          <cell r="L627">
            <v>72953</v>
          </cell>
          <cell r="M627">
            <v>83927</v>
          </cell>
          <cell r="N627">
            <v>68105</v>
          </cell>
          <cell r="O627">
            <v>72504</v>
          </cell>
          <cell r="P627">
            <v>70809</v>
          </cell>
          <cell r="Q627">
            <v>868496</v>
          </cell>
          <cell r="R627">
            <v>766320</v>
          </cell>
          <cell r="S627">
            <v>102176</v>
          </cell>
        </row>
        <row r="628">
          <cell r="A628" t="str">
            <v>4102312</v>
          </cell>
          <cell r="B628" t="str">
            <v>4102312N</v>
          </cell>
          <cell r="C628" t="str">
            <v>00360467</v>
          </cell>
          <cell r="D628" t="str">
            <v>THE SPRINGS NURSING &amp; REHABILITATION CENTRE</v>
          </cell>
          <cell r="E628">
            <v>21976</v>
          </cell>
          <cell r="F628">
            <v>16337</v>
          </cell>
          <cell r="G628">
            <v>32131</v>
          </cell>
          <cell r="H628">
            <v>22963</v>
          </cell>
          <cell r="I628">
            <v>27318</v>
          </cell>
          <cell r="J628">
            <v>28930</v>
          </cell>
          <cell r="K628">
            <v>24072</v>
          </cell>
          <cell r="L628">
            <v>28827</v>
          </cell>
          <cell r="M628">
            <v>26917</v>
          </cell>
          <cell r="N628">
            <v>21897</v>
          </cell>
          <cell r="O628">
            <v>22954</v>
          </cell>
          <cell r="P628">
            <v>26334</v>
          </cell>
          <cell r="Q628">
            <v>300656</v>
          </cell>
          <cell r="R628">
            <v>265284.70588235295</v>
          </cell>
          <cell r="S628">
            <v>35371.294117647049</v>
          </cell>
        </row>
        <row r="629">
          <cell r="A629" t="str">
            <v>5601306</v>
          </cell>
          <cell r="B629" t="str">
            <v>5601306N</v>
          </cell>
          <cell r="C629" t="str">
            <v>00360458</v>
          </cell>
          <cell r="D629" t="str">
            <v>THE STANTON NURSING &amp; REHABILITATION CENTRE</v>
          </cell>
          <cell r="E629">
            <v>33192</v>
          </cell>
          <cell r="F629">
            <v>28284</v>
          </cell>
          <cell r="G629">
            <v>37709</v>
          </cell>
          <cell r="H629">
            <v>34022</v>
          </cell>
          <cell r="I629">
            <v>29923</v>
          </cell>
          <cell r="J629">
            <v>33152</v>
          </cell>
          <cell r="K629">
            <v>46146</v>
          </cell>
          <cell r="L629">
            <v>28158</v>
          </cell>
          <cell r="M629">
            <v>35381</v>
          </cell>
          <cell r="N629">
            <v>31673</v>
          </cell>
          <cell r="O629">
            <v>34241</v>
          </cell>
          <cell r="P629">
            <v>34336</v>
          </cell>
          <cell r="Q629">
            <v>406217</v>
          </cell>
          <cell r="R629">
            <v>358426.76470588229</v>
          </cell>
          <cell r="S629">
            <v>47790.235294117709</v>
          </cell>
        </row>
        <row r="630">
          <cell r="A630" t="str">
            <v>3523301</v>
          </cell>
          <cell r="B630" t="str">
            <v>3523301N</v>
          </cell>
          <cell r="C630" t="str">
            <v>00473267</v>
          </cell>
          <cell r="D630" t="str">
            <v>THE VALLEY VIEW CENTER FOR NURSING CARE AND REHABILITATION</v>
          </cell>
          <cell r="E630">
            <v>45212</v>
          </cell>
          <cell r="F630">
            <v>275173</v>
          </cell>
          <cell r="G630">
            <v>174971</v>
          </cell>
          <cell r="H630">
            <v>163355</v>
          </cell>
          <cell r="I630">
            <v>165348</v>
          </cell>
          <cell r="J630">
            <v>165734</v>
          </cell>
          <cell r="K630">
            <v>173793</v>
          </cell>
          <cell r="L630">
            <v>173958</v>
          </cell>
          <cell r="M630">
            <v>83369</v>
          </cell>
          <cell r="N630">
            <v>297697</v>
          </cell>
          <cell r="O630">
            <v>171508</v>
          </cell>
          <cell r="P630">
            <v>168682</v>
          </cell>
          <cell r="Q630">
            <v>2058800</v>
          </cell>
          <cell r="R630">
            <v>1816588.2352941176</v>
          </cell>
          <cell r="S630">
            <v>242211.76470588241</v>
          </cell>
        </row>
        <row r="631">
          <cell r="A631" t="str">
            <v>5903309</v>
          </cell>
          <cell r="B631" t="str">
            <v>5903309N</v>
          </cell>
          <cell r="C631" t="str">
            <v>00309059</v>
          </cell>
          <cell r="D631" t="str">
            <v>THE WARTBURG HOME</v>
          </cell>
          <cell r="E631">
            <v>80783</v>
          </cell>
          <cell r="F631">
            <v>64823</v>
          </cell>
          <cell r="G631">
            <v>59463</v>
          </cell>
          <cell r="H631">
            <v>79719</v>
          </cell>
          <cell r="I631">
            <v>103717</v>
          </cell>
          <cell r="J631">
            <v>89514</v>
          </cell>
          <cell r="K631">
            <v>83605</v>
          </cell>
          <cell r="L631">
            <v>94908</v>
          </cell>
          <cell r="M631">
            <v>113922</v>
          </cell>
          <cell r="N631">
            <v>87100</v>
          </cell>
          <cell r="O631">
            <v>88582</v>
          </cell>
          <cell r="P631">
            <v>87042</v>
          </cell>
          <cell r="Q631">
            <v>1033178</v>
          </cell>
          <cell r="R631">
            <v>911627.64705882338</v>
          </cell>
          <cell r="S631">
            <v>121550.35294117662</v>
          </cell>
        </row>
        <row r="632">
          <cell r="A632" t="str">
            <v>7000386</v>
          </cell>
          <cell r="B632" t="str">
            <v>7000386N</v>
          </cell>
          <cell r="C632" t="str">
            <v>01452964</v>
          </cell>
          <cell r="D632" t="str">
            <v>THROGS NECK REHABILITATION &amp; NURSING CENTER</v>
          </cell>
          <cell r="E632">
            <v>56862</v>
          </cell>
          <cell r="F632">
            <v>79315</v>
          </cell>
          <cell r="G632">
            <v>71457</v>
          </cell>
          <cell r="H632">
            <v>78535</v>
          </cell>
          <cell r="I632">
            <v>55697</v>
          </cell>
          <cell r="J632">
            <v>80656</v>
          </cell>
          <cell r="K632">
            <v>79612</v>
          </cell>
          <cell r="L632">
            <v>86357</v>
          </cell>
          <cell r="M632">
            <v>65365</v>
          </cell>
          <cell r="N632">
            <v>74459</v>
          </cell>
          <cell r="O632">
            <v>83665</v>
          </cell>
          <cell r="P632">
            <v>97340</v>
          </cell>
          <cell r="Q632">
            <v>909320</v>
          </cell>
          <cell r="R632">
            <v>802341.17647058819</v>
          </cell>
          <cell r="S632">
            <v>106978.82352941181</v>
          </cell>
        </row>
        <row r="633">
          <cell r="A633" t="str">
            <v>4350301</v>
          </cell>
          <cell r="B633" t="str">
            <v>4350301N</v>
          </cell>
          <cell r="C633" t="str">
            <v>00309068</v>
          </cell>
          <cell r="D633" t="str">
            <v>TOLSTOY FOUNDATION</v>
          </cell>
          <cell r="E633">
            <v>33750</v>
          </cell>
          <cell r="F633">
            <v>32815</v>
          </cell>
          <cell r="G633">
            <v>35271</v>
          </cell>
          <cell r="H633">
            <v>37367</v>
          </cell>
          <cell r="I633">
            <v>32632</v>
          </cell>
          <cell r="J633">
            <v>31478</v>
          </cell>
          <cell r="K633">
            <v>30784</v>
          </cell>
          <cell r="L633">
            <v>34245</v>
          </cell>
          <cell r="M633">
            <v>32915</v>
          </cell>
          <cell r="N633">
            <v>28786</v>
          </cell>
          <cell r="O633">
            <v>29217</v>
          </cell>
          <cell r="P633">
            <v>36729</v>
          </cell>
          <cell r="Q633">
            <v>395989</v>
          </cell>
          <cell r="R633">
            <v>349402.0588235294</v>
          </cell>
          <cell r="S633">
            <v>46586.941176470602</v>
          </cell>
        </row>
        <row r="634">
          <cell r="A634" t="str">
            <v>2950318</v>
          </cell>
          <cell r="B634" t="str">
            <v>2950318N</v>
          </cell>
          <cell r="C634" t="str">
            <v>01701651</v>
          </cell>
          <cell r="D634" t="str">
            <v>TOWNHOUSE CENTER FOR REHABILITATION &amp; NURSING</v>
          </cell>
          <cell r="E634">
            <v>134042</v>
          </cell>
          <cell r="F634">
            <v>133160</v>
          </cell>
          <cell r="G634">
            <v>107835</v>
          </cell>
          <cell r="H634">
            <v>150143</v>
          </cell>
          <cell r="I634">
            <v>119154</v>
          </cell>
          <cell r="J634">
            <v>133958</v>
          </cell>
          <cell r="K634">
            <v>135780</v>
          </cell>
          <cell r="L634">
            <v>120450</v>
          </cell>
          <cell r="M634">
            <v>132172</v>
          </cell>
          <cell r="N634">
            <v>137704</v>
          </cell>
          <cell r="O634">
            <v>151899</v>
          </cell>
          <cell r="P634">
            <v>138902</v>
          </cell>
          <cell r="Q634">
            <v>1595199</v>
          </cell>
          <cell r="R634">
            <v>1407528.5294117646</v>
          </cell>
          <cell r="S634">
            <v>187670.47058823542</v>
          </cell>
          <cell r="T634"/>
        </row>
        <row r="635">
          <cell r="A635" t="str">
            <v>3239300</v>
          </cell>
          <cell r="B635" t="str">
            <v>3239300N</v>
          </cell>
          <cell r="C635" t="str">
            <v>00310494</v>
          </cell>
          <cell r="D635" t="str">
            <v>TRUSTEES OF THE EASTERN STAR HALL AND HOME OF THE STATE OF NEW YORK</v>
          </cell>
          <cell r="E635">
            <v>27809</v>
          </cell>
          <cell r="F635">
            <v>25189</v>
          </cell>
          <cell r="G635">
            <v>24972</v>
          </cell>
          <cell r="H635">
            <v>28476</v>
          </cell>
          <cell r="I635">
            <v>24756</v>
          </cell>
          <cell r="J635">
            <v>26790</v>
          </cell>
          <cell r="K635">
            <v>28271</v>
          </cell>
          <cell r="L635">
            <v>27873</v>
          </cell>
          <cell r="M635">
            <v>28474</v>
          </cell>
          <cell r="N635">
            <v>30973</v>
          </cell>
          <cell r="O635">
            <v>31447</v>
          </cell>
          <cell r="P635">
            <v>31441</v>
          </cell>
          <cell r="Q635">
            <v>336471</v>
          </cell>
          <cell r="R635">
            <v>296886.17647058819</v>
          </cell>
          <cell r="S635">
            <v>39584.823529411806</v>
          </cell>
        </row>
        <row r="636">
          <cell r="A636" t="str">
            <v>7003393</v>
          </cell>
          <cell r="B636" t="str">
            <v>7003393N</v>
          </cell>
          <cell r="C636" t="str">
            <v>01707102</v>
          </cell>
          <cell r="D636" t="str">
            <v>UNION PLAZA CARE CENTER</v>
          </cell>
          <cell r="E636">
            <v>149652</v>
          </cell>
          <cell r="F636">
            <v>129302</v>
          </cell>
          <cell r="G636">
            <v>120336</v>
          </cell>
          <cell r="H636">
            <v>148082</v>
          </cell>
          <cell r="I636">
            <v>107339</v>
          </cell>
          <cell r="J636">
            <v>133123</v>
          </cell>
          <cell r="K636">
            <v>148268</v>
          </cell>
          <cell r="L636">
            <v>143284</v>
          </cell>
          <cell r="M636">
            <v>131454</v>
          </cell>
          <cell r="N636">
            <v>127620</v>
          </cell>
          <cell r="O636">
            <v>140778</v>
          </cell>
          <cell r="P636">
            <v>153578</v>
          </cell>
          <cell r="Q636">
            <v>1632816</v>
          </cell>
          <cell r="R636">
            <v>1440720</v>
          </cell>
          <cell r="S636">
            <v>192096</v>
          </cell>
        </row>
        <row r="637">
          <cell r="A637" t="str">
            <v>5904309</v>
          </cell>
          <cell r="B637" t="str">
            <v>5904309N</v>
          </cell>
          <cell r="C637" t="str">
            <v>00310912</v>
          </cell>
          <cell r="D637" t="str">
            <v>UNITED HEBREW GERIATRIC CENTER</v>
          </cell>
          <cell r="E637">
            <v>137659</v>
          </cell>
          <cell r="F637">
            <v>135184</v>
          </cell>
          <cell r="G637">
            <v>145823</v>
          </cell>
          <cell r="H637">
            <v>144478</v>
          </cell>
          <cell r="I637">
            <v>138524</v>
          </cell>
          <cell r="J637">
            <v>143078</v>
          </cell>
          <cell r="K637">
            <v>149661</v>
          </cell>
          <cell r="L637">
            <v>149417</v>
          </cell>
          <cell r="M637">
            <v>162765</v>
          </cell>
          <cell r="N637">
            <v>149183</v>
          </cell>
          <cell r="O637">
            <v>142450</v>
          </cell>
          <cell r="P637">
            <v>159700</v>
          </cell>
          <cell r="Q637">
            <v>1757922</v>
          </cell>
          <cell r="R637">
            <v>1551107.6470588234</v>
          </cell>
          <cell r="S637">
            <v>206814.35294117662</v>
          </cell>
        </row>
        <row r="638">
          <cell r="A638" t="str">
            <v>4420301</v>
          </cell>
          <cell r="B638" t="str">
            <v>4420301N</v>
          </cell>
          <cell r="C638" t="str">
            <v>00804797</v>
          </cell>
          <cell r="D638" t="str">
            <v>UNITED HELPERS CANTON NURSING HOME, INC.</v>
          </cell>
          <cell r="E638">
            <v>37664</v>
          </cell>
          <cell r="F638">
            <v>31178</v>
          </cell>
          <cell r="G638">
            <v>43109</v>
          </cell>
          <cell r="H638">
            <v>38396</v>
          </cell>
          <cell r="I638">
            <v>37863</v>
          </cell>
          <cell r="J638">
            <v>36248</v>
          </cell>
          <cell r="K638">
            <v>36763</v>
          </cell>
          <cell r="L638">
            <v>41985</v>
          </cell>
          <cell r="M638">
            <v>34196</v>
          </cell>
          <cell r="N638">
            <v>42458</v>
          </cell>
          <cell r="O638">
            <v>40484</v>
          </cell>
          <cell r="P638">
            <v>42157</v>
          </cell>
          <cell r="Q638">
            <v>462501</v>
          </cell>
          <cell r="R638">
            <v>408089.11764705874</v>
          </cell>
          <cell r="S638">
            <v>54411.882352941262</v>
          </cell>
        </row>
        <row r="639">
          <cell r="A639" t="str">
            <v>4401302</v>
          </cell>
          <cell r="B639" t="str">
            <v>4401302N</v>
          </cell>
          <cell r="C639" t="str">
            <v>00475681</v>
          </cell>
          <cell r="D639" t="str">
            <v>UNITED HELPERS NURSING HOME INC</v>
          </cell>
          <cell r="E639">
            <v>71129</v>
          </cell>
          <cell r="F639">
            <v>61522</v>
          </cell>
          <cell r="G639">
            <v>72802</v>
          </cell>
          <cell r="H639">
            <v>69344</v>
          </cell>
          <cell r="I639">
            <v>62846</v>
          </cell>
          <cell r="J639">
            <v>63192</v>
          </cell>
          <cell r="K639">
            <v>73208</v>
          </cell>
          <cell r="L639">
            <v>72441</v>
          </cell>
          <cell r="M639">
            <v>63021</v>
          </cell>
          <cell r="N639">
            <v>61812</v>
          </cell>
          <cell r="O639">
            <v>67191</v>
          </cell>
          <cell r="P639">
            <v>63120</v>
          </cell>
          <cell r="Q639">
            <v>801628</v>
          </cell>
          <cell r="R639">
            <v>707318.82352941169</v>
          </cell>
          <cell r="S639">
            <v>94309.176470588311</v>
          </cell>
        </row>
        <row r="640">
          <cell r="A640" t="str">
            <v>7000314</v>
          </cell>
          <cell r="B640" t="str">
            <v>7000314N</v>
          </cell>
          <cell r="C640" t="str">
            <v>00309366</v>
          </cell>
          <cell r="D640" t="str">
            <v>UNITED ODD FELLOW AND REBEKAH HOME</v>
          </cell>
          <cell r="E640">
            <v>185107</v>
          </cell>
          <cell r="F640">
            <v>102254</v>
          </cell>
          <cell r="G640">
            <v>95128</v>
          </cell>
          <cell r="H640">
            <v>90100</v>
          </cell>
          <cell r="I640">
            <v>119019</v>
          </cell>
          <cell r="J640">
            <v>85825</v>
          </cell>
          <cell r="K640">
            <v>148271</v>
          </cell>
          <cell r="L640">
            <v>102911</v>
          </cell>
          <cell r="M640">
            <v>127457</v>
          </cell>
          <cell r="N640">
            <v>106099</v>
          </cell>
          <cell r="O640">
            <v>103081</v>
          </cell>
          <cell r="P640">
            <v>97878</v>
          </cell>
          <cell r="Q640">
            <v>1363130</v>
          </cell>
          <cell r="R640">
            <v>1202761.7647058822</v>
          </cell>
          <cell r="S640">
            <v>160368.23529411783</v>
          </cell>
        </row>
        <row r="641">
          <cell r="A641" t="str">
            <v>2701358</v>
          </cell>
          <cell r="B641" t="str">
            <v>2701358N</v>
          </cell>
          <cell r="C641" t="str">
            <v>00910581</v>
          </cell>
          <cell r="D641" t="str">
            <v>UNITY LIVING CENTER</v>
          </cell>
          <cell r="E641">
            <v>50263</v>
          </cell>
          <cell r="F641">
            <v>53339</v>
          </cell>
          <cell r="G641">
            <v>60068</v>
          </cell>
          <cell r="H641">
            <v>53491</v>
          </cell>
          <cell r="I641">
            <v>49125</v>
          </cell>
          <cell r="J641">
            <v>48665</v>
          </cell>
          <cell r="K641">
            <v>62082</v>
          </cell>
          <cell r="L641">
            <v>49830</v>
          </cell>
          <cell r="M641">
            <v>56395</v>
          </cell>
          <cell r="N641">
            <v>56155</v>
          </cell>
          <cell r="O641">
            <v>58505</v>
          </cell>
          <cell r="P641">
            <v>51697</v>
          </cell>
          <cell r="Q641">
            <v>649615</v>
          </cell>
          <cell r="R641">
            <v>573189.70588235289</v>
          </cell>
          <cell r="S641">
            <v>76425.294117647107</v>
          </cell>
        </row>
        <row r="642">
          <cell r="A642" t="str">
            <v>7000337</v>
          </cell>
          <cell r="B642" t="str">
            <v>7000337N</v>
          </cell>
          <cell r="C642" t="str">
            <v>00312249</v>
          </cell>
          <cell r="D642" t="str">
            <v>UNIVERSITY NURSING HOME LLC</v>
          </cell>
          <cell r="E642">
            <v>24695</v>
          </cell>
          <cell r="F642">
            <v>24695</v>
          </cell>
          <cell r="G642">
            <v>23480</v>
          </cell>
          <cell r="H642">
            <v>23794</v>
          </cell>
          <cell r="I642">
            <v>23354</v>
          </cell>
          <cell r="J642">
            <v>17218</v>
          </cell>
          <cell r="K642">
            <v>24991</v>
          </cell>
          <cell r="L642">
            <v>18428</v>
          </cell>
          <cell r="M642">
            <v>25516</v>
          </cell>
          <cell r="N642">
            <v>22025</v>
          </cell>
          <cell r="O642">
            <v>18044</v>
          </cell>
          <cell r="P642">
            <v>18833</v>
          </cell>
          <cell r="Q642">
            <v>265073</v>
          </cell>
          <cell r="R642">
            <v>233887.94117647057</v>
          </cell>
          <cell r="S642">
            <v>31185.058823529427</v>
          </cell>
        </row>
        <row r="643">
          <cell r="A643" t="str">
            <v>3202316</v>
          </cell>
          <cell r="B643" t="str">
            <v>3202316N</v>
          </cell>
          <cell r="C643" t="str">
            <v>00474391</v>
          </cell>
          <cell r="D643" t="str">
            <v>UTICA REHABILITATION &amp; NURSING CENTER</v>
          </cell>
          <cell r="E643">
            <v>31852</v>
          </cell>
          <cell r="F643">
            <v>31759</v>
          </cell>
          <cell r="G643">
            <v>31089</v>
          </cell>
          <cell r="H643">
            <v>27367</v>
          </cell>
          <cell r="I643">
            <v>28915</v>
          </cell>
          <cell r="J643">
            <v>28071</v>
          </cell>
          <cell r="K643">
            <v>28587</v>
          </cell>
          <cell r="L643">
            <v>34011</v>
          </cell>
          <cell r="M643">
            <v>34652</v>
          </cell>
          <cell r="N643">
            <v>30358</v>
          </cell>
          <cell r="O643">
            <v>26289</v>
          </cell>
          <cell r="P643">
            <v>32913</v>
          </cell>
          <cell r="Q643">
            <v>365863</v>
          </cell>
          <cell r="R643">
            <v>322820.29411764705</v>
          </cell>
          <cell r="S643">
            <v>43042.705882352951</v>
          </cell>
        </row>
        <row r="644">
          <cell r="A644" t="str">
            <v>2124301</v>
          </cell>
          <cell r="B644" t="str">
            <v>2124301N</v>
          </cell>
          <cell r="C644" t="str">
            <v>00823643</v>
          </cell>
          <cell r="D644" t="str">
            <v>VALLEY HEALTH SERVICES INC</v>
          </cell>
          <cell r="E644">
            <v>62553</v>
          </cell>
          <cell r="F644">
            <v>54456</v>
          </cell>
          <cell r="G644">
            <v>55806</v>
          </cell>
          <cell r="H644">
            <v>59406</v>
          </cell>
          <cell r="I644">
            <v>55186</v>
          </cell>
          <cell r="J644">
            <v>63131</v>
          </cell>
          <cell r="K644">
            <v>59532</v>
          </cell>
          <cell r="L644">
            <v>60606</v>
          </cell>
          <cell r="M644">
            <v>59780</v>
          </cell>
          <cell r="N644">
            <v>56910</v>
          </cell>
          <cell r="O644">
            <v>54702</v>
          </cell>
          <cell r="P644">
            <v>56206</v>
          </cell>
          <cell r="Q644">
            <v>698274</v>
          </cell>
          <cell r="R644">
            <v>616124.1176470588</v>
          </cell>
          <cell r="S644">
            <v>82149.882352941204</v>
          </cell>
        </row>
        <row r="645">
          <cell r="A645" t="str">
            <v>0824303</v>
          </cell>
          <cell r="B645" t="str">
            <v>0824303N</v>
          </cell>
          <cell r="C645" t="str">
            <v>00373088</v>
          </cell>
          <cell r="D645" t="str">
            <v>VALLEY VIEW MANOR NURSING HOME</v>
          </cell>
          <cell r="E645">
            <v>16334</v>
          </cell>
          <cell r="F645">
            <v>20487</v>
          </cell>
          <cell r="G645">
            <v>22195</v>
          </cell>
          <cell r="H645">
            <v>19128</v>
          </cell>
          <cell r="I645">
            <v>16673</v>
          </cell>
          <cell r="J645">
            <v>19951</v>
          </cell>
          <cell r="K645">
            <v>16038</v>
          </cell>
          <cell r="L645">
            <v>22814</v>
          </cell>
          <cell r="M645">
            <v>21935</v>
          </cell>
          <cell r="N645">
            <v>22244</v>
          </cell>
          <cell r="O645">
            <v>22571</v>
          </cell>
          <cell r="P645">
            <v>21175</v>
          </cell>
          <cell r="Q645">
            <v>241545</v>
          </cell>
          <cell r="R645">
            <v>213127.94117647057</v>
          </cell>
          <cell r="S645">
            <v>28417.058823529427</v>
          </cell>
        </row>
        <row r="646">
          <cell r="A646" t="str">
            <v>3301328</v>
          </cell>
          <cell r="B646" t="str">
            <v>3301328N</v>
          </cell>
          <cell r="C646" t="str">
            <v/>
          </cell>
          <cell r="D646" t="str">
            <v>VAN DUYN CENTER FOR REHABILITATION AND NURSING</v>
          </cell>
          <cell r="E646">
            <v>171917</v>
          </cell>
          <cell r="F646">
            <v>150319</v>
          </cell>
          <cell r="G646">
            <v>179660</v>
          </cell>
          <cell r="H646">
            <v>179751</v>
          </cell>
          <cell r="I646">
            <v>152323</v>
          </cell>
          <cell r="J646">
            <v>189508</v>
          </cell>
          <cell r="K646">
            <v>160927</v>
          </cell>
          <cell r="L646">
            <v>163514</v>
          </cell>
          <cell r="M646">
            <v>190227</v>
          </cell>
          <cell r="N646">
            <v>166282</v>
          </cell>
          <cell r="O646">
            <v>168959</v>
          </cell>
          <cell r="P646">
            <v>215046</v>
          </cell>
          <cell r="Q646">
            <v>2088433</v>
          </cell>
          <cell r="R646">
            <v>1842734.9999999998</v>
          </cell>
          <cell r="S646">
            <v>245698.00000000023</v>
          </cell>
        </row>
        <row r="647">
          <cell r="A647" t="str">
            <v>4102307</v>
          </cell>
          <cell r="B647" t="str">
            <v>4102307N</v>
          </cell>
          <cell r="C647" t="str">
            <v>00473854</v>
          </cell>
          <cell r="D647" t="str">
            <v>VAN RENSSELAER MANOR</v>
          </cell>
          <cell r="E647">
            <v>72074</v>
          </cell>
          <cell r="F647">
            <v>154221</v>
          </cell>
          <cell r="G647">
            <v>225514</v>
          </cell>
          <cell r="H647">
            <v>169354</v>
          </cell>
          <cell r="I647">
            <v>142988</v>
          </cell>
          <cell r="J647">
            <v>78949</v>
          </cell>
          <cell r="K647">
            <v>229685</v>
          </cell>
          <cell r="L647">
            <v>108787</v>
          </cell>
          <cell r="M647">
            <v>182898</v>
          </cell>
          <cell r="N647">
            <v>173633</v>
          </cell>
          <cell r="O647">
            <v>111404</v>
          </cell>
          <cell r="P647">
            <v>180180</v>
          </cell>
          <cell r="Q647">
            <v>1829687</v>
          </cell>
          <cell r="R647">
            <v>1614429.7058823528</v>
          </cell>
          <cell r="S647">
            <v>215257.29411764722</v>
          </cell>
        </row>
        <row r="648">
          <cell r="A648" t="str">
            <v>7004320</v>
          </cell>
          <cell r="B648" t="str">
            <v>7004320N</v>
          </cell>
          <cell r="C648" t="str">
            <v>00308530</v>
          </cell>
          <cell r="D648" t="str">
            <v>VERRAZANO NURSING HOME,INC.</v>
          </cell>
          <cell r="E648">
            <v>40555</v>
          </cell>
          <cell r="F648">
            <v>41722</v>
          </cell>
          <cell r="G648">
            <v>35326</v>
          </cell>
          <cell r="H648">
            <v>58842</v>
          </cell>
          <cell r="I648">
            <v>35544</v>
          </cell>
          <cell r="J648">
            <v>43426</v>
          </cell>
          <cell r="K648">
            <v>57216</v>
          </cell>
          <cell r="L648">
            <v>41624</v>
          </cell>
          <cell r="M648">
            <v>52274</v>
          </cell>
          <cell r="N648">
            <v>40484</v>
          </cell>
          <cell r="O648">
            <v>40700</v>
          </cell>
          <cell r="P648">
            <v>57290</v>
          </cell>
          <cell r="Q648">
            <v>545003</v>
          </cell>
          <cell r="R648">
            <v>480884.99999999994</v>
          </cell>
          <cell r="S648">
            <v>64118.000000000058</v>
          </cell>
        </row>
        <row r="649">
          <cell r="A649" t="str">
            <v>0336301</v>
          </cell>
          <cell r="B649" t="str">
            <v>0336301N</v>
          </cell>
          <cell r="C649" t="str">
            <v>00474704</v>
          </cell>
          <cell r="D649" t="str">
            <v>VESTAL PARK REHABILITATION AND NURSING CENTER</v>
          </cell>
          <cell r="E649">
            <v>36050</v>
          </cell>
          <cell r="F649">
            <v>32329</v>
          </cell>
          <cell r="G649">
            <v>29420</v>
          </cell>
          <cell r="H649">
            <v>40298</v>
          </cell>
          <cell r="I649">
            <v>28599</v>
          </cell>
          <cell r="J649">
            <v>30758</v>
          </cell>
          <cell r="K649">
            <v>42808</v>
          </cell>
          <cell r="L649">
            <v>34790</v>
          </cell>
          <cell r="M649">
            <v>41969</v>
          </cell>
          <cell r="N649">
            <v>43854</v>
          </cell>
          <cell r="O649">
            <v>39745</v>
          </cell>
          <cell r="P649">
            <v>53375</v>
          </cell>
          <cell r="Q649">
            <v>453995</v>
          </cell>
          <cell r="R649">
            <v>400583.82352941169</v>
          </cell>
          <cell r="S649">
            <v>53411.176470588311</v>
          </cell>
        </row>
        <row r="650">
          <cell r="A650" t="str">
            <v>5905305</v>
          </cell>
          <cell r="B650" t="str">
            <v>5905305N</v>
          </cell>
          <cell r="C650" t="str">
            <v>00310123</v>
          </cell>
          <cell r="D650" t="str">
            <v>VICTORIA HOME</v>
          </cell>
          <cell r="E650">
            <v>22889</v>
          </cell>
          <cell r="F650">
            <v>26330</v>
          </cell>
          <cell r="G650">
            <v>23000</v>
          </cell>
          <cell r="H650">
            <v>20158</v>
          </cell>
          <cell r="I650">
            <v>20003</v>
          </cell>
          <cell r="J650">
            <v>22794</v>
          </cell>
          <cell r="K650">
            <v>28455</v>
          </cell>
          <cell r="L650">
            <v>33066</v>
          </cell>
          <cell r="M650">
            <v>33093</v>
          </cell>
          <cell r="N650">
            <v>31487</v>
          </cell>
          <cell r="O650">
            <v>24073</v>
          </cell>
          <cell r="P650">
            <v>32064</v>
          </cell>
          <cell r="Q650">
            <v>317412</v>
          </cell>
          <cell r="R650">
            <v>280069.4117647059</v>
          </cell>
          <cell r="S650">
            <v>37342.588235294097</v>
          </cell>
        </row>
        <row r="651">
          <cell r="A651" t="str">
            <v>7002335</v>
          </cell>
          <cell r="B651" t="str">
            <v>7002335N</v>
          </cell>
          <cell r="C651" t="str">
            <v>00312496</v>
          </cell>
          <cell r="D651" t="str">
            <v>VILLAGECARE REHABILITATION AND NURSING CENTER</v>
          </cell>
          <cell r="E651">
            <v>40134</v>
          </cell>
          <cell r="F651">
            <v>33788</v>
          </cell>
          <cell r="G651">
            <v>39648</v>
          </cell>
          <cell r="H651">
            <v>41619</v>
          </cell>
          <cell r="I651">
            <v>45358</v>
          </cell>
          <cell r="J651">
            <v>45762</v>
          </cell>
          <cell r="K651">
            <v>48716</v>
          </cell>
          <cell r="L651">
            <v>35038</v>
          </cell>
          <cell r="M651">
            <v>46009</v>
          </cell>
          <cell r="N651">
            <v>42243</v>
          </cell>
          <cell r="O651">
            <v>35747</v>
          </cell>
          <cell r="P651">
            <v>56708</v>
          </cell>
          <cell r="Q651">
            <v>510770</v>
          </cell>
          <cell r="R651">
            <v>450679.41176470584</v>
          </cell>
          <cell r="S651">
            <v>60090.588235294155</v>
          </cell>
        </row>
        <row r="652">
          <cell r="A652" t="str">
            <v>5750301</v>
          </cell>
          <cell r="B652" t="str">
            <v>5750301N</v>
          </cell>
          <cell r="C652" t="str">
            <v>00309288</v>
          </cell>
          <cell r="D652" t="str">
            <v>WASHINGTON CENTER FOR REHABILIATION AND HEALTHCARE</v>
          </cell>
          <cell r="E652">
            <v>47795</v>
          </cell>
          <cell r="F652">
            <v>33804</v>
          </cell>
          <cell r="G652">
            <v>44165</v>
          </cell>
          <cell r="H652">
            <v>46400</v>
          </cell>
          <cell r="I652">
            <v>44079</v>
          </cell>
          <cell r="J652">
            <v>36995</v>
          </cell>
          <cell r="K652">
            <v>43232</v>
          </cell>
          <cell r="L652">
            <v>40600</v>
          </cell>
          <cell r="M652">
            <v>43043</v>
          </cell>
          <cell r="N652">
            <v>48629</v>
          </cell>
          <cell r="O652">
            <v>52770</v>
          </cell>
          <cell r="P652">
            <v>57498</v>
          </cell>
          <cell r="Q652">
            <v>539010</v>
          </cell>
          <cell r="R652">
            <v>475597.0588235294</v>
          </cell>
          <cell r="S652">
            <v>63412.941176470602</v>
          </cell>
        </row>
        <row r="653">
          <cell r="A653" t="str">
            <v>1401337</v>
          </cell>
          <cell r="B653" t="str">
            <v>1401337N</v>
          </cell>
          <cell r="C653" t="str">
            <v>00337673</v>
          </cell>
          <cell r="D653" t="str">
            <v>WATERFRONT CENTER FOR REHABILITATION AND HEALTHCARE</v>
          </cell>
          <cell r="E653">
            <v>52961</v>
          </cell>
          <cell r="F653">
            <v>44049</v>
          </cell>
          <cell r="G653">
            <v>45232</v>
          </cell>
          <cell r="H653">
            <v>60660</v>
          </cell>
          <cell r="I653">
            <v>48302</v>
          </cell>
          <cell r="J653">
            <v>60391</v>
          </cell>
          <cell r="K653">
            <v>64720</v>
          </cell>
          <cell r="L653">
            <v>48656</v>
          </cell>
          <cell r="M653">
            <v>59118</v>
          </cell>
          <cell r="N653">
            <v>53312</v>
          </cell>
          <cell r="O653">
            <v>57012</v>
          </cell>
          <cell r="P653">
            <v>56709</v>
          </cell>
          <cell r="Q653">
            <v>651122</v>
          </cell>
          <cell r="R653">
            <v>574519.4117647059</v>
          </cell>
          <cell r="S653">
            <v>76602.588235294097</v>
          </cell>
        </row>
        <row r="654">
          <cell r="A654" t="str">
            <v>5149303</v>
          </cell>
          <cell r="B654" t="str">
            <v>5149303N</v>
          </cell>
          <cell r="C654" t="str">
            <v>01004640</v>
          </cell>
          <cell r="D654" t="str">
            <v>WATERS EDGE AT PORT JEFFERSON FOR REHABILITATION AND NURSING</v>
          </cell>
          <cell r="E654">
            <v>46437</v>
          </cell>
          <cell r="F654">
            <v>33826</v>
          </cell>
          <cell r="G654">
            <v>42981</v>
          </cell>
          <cell r="H654">
            <v>49372</v>
          </cell>
          <cell r="I654">
            <v>47434</v>
          </cell>
          <cell r="J654">
            <v>56145</v>
          </cell>
          <cell r="K654">
            <v>53555</v>
          </cell>
          <cell r="L654">
            <v>53403</v>
          </cell>
          <cell r="M654">
            <v>53749</v>
          </cell>
          <cell r="N654">
            <v>57294</v>
          </cell>
          <cell r="O654">
            <v>59792</v>
          </cell>
          <cell r="P654">
            <v>68942</v>
          </cell>
          <cell r="Q654">
            <v>622930</v>
          </cell>
          <cell r="R654">
            <v>549644.1176470588</v>
          </cell>
          <cell r="S654">
            <v>73285.882352941204</v>
          </cell>
        </row>
        <row r="655">
          <cell r="A655" t="str">
            <v>5960303</v>
          </cell>
          <cell r="B655" t="str">
            <v>5960303N</v>
          </cell>
          <cell r="C655" t="str">
            <v>00314287</v>
          </cell>
          <cell r="D655" t="str">
            <v>WATERVIEW HILLS REHABILITATION AND NURSING CENTER</v>
          </cell>
          <cell r="E655">
            <v>47472</v>
          </cell>
          <cell r="F655">
            <v>47073</v>
          </cell>
          <cell r="G655">
            <v>46993</v>
          </cell>
          <cell r="H655">
            <v>44657</v>
          </cell>
          <cell r="I655">
            <v>53480</v>
          </cell>
          <cell r="J655">
            <v>59312</v>
          </cell>
          <cell r="K655">
            <v>58357</v>
          </cell>
          <cell r="L655">
            <v>50295</v>
          </cell>
          <cell r="M655">
            <v>54822</v>
          </cell>
          <cell r="N655">
            <v>45916</v>
          </cell>
          <cell r="O655">
            <v>51142</v>
          </cell>
          <cell r="P655">
            <v>52827</v>
          </cell>
          <cell r="Q655">
            <v>612346</v>
          </cell>
          <cell r="R655">
            <v>540305.29411764699</v>
          </cell>
          <cell r="S655">
            <v>72040.70588235301</v>
          </cell>
        </row>
        <row r="656">
          <cell r="A656" t="str">
            <v>7003367</v>
          </cell>
          <cell r="B656" t="str">
            <v>7003367N</v>
          </cell>
          <cell r="C656" t="str">
            <v>00309302</v>
          </cell>
          <cell r="D656" t="str">
            <v>WATERVIEW NURSING CARE CENTER</v>
          </cell>
          <cell r="E656">
            <v>89202</v>
          </cell>
          <cell r="F656">
            <v>85269</v>
          </cell>
          <cell r="G656">
            <v>78099</v>
          </cell>
          <cell r="H656">
            <v>79541</v>
          </cell>
          <cell r="I656">
            <v>86312</v>
          </cell>
          <cell r="J656">
            <v>82194</v>
          </cell>
          <cell r="K656">
            <v>93100</v>
          </cell>
          <cell r="L656">
            <v>76606</v>
          </cell>
          <cell r="M656">
            <v>85389</v>
          </cell>
          <cell r="N656">
            <v>80620</v>
          </cell>
          <cell r="O656">
            <v>88158</v>
          </cell>
          <cell r="P656">
            <v>123575</v>
          </cell>
          <cell r="Q656">
            <v>1048065</v>
          </cell>
          <cell r="R656">
            <v>924763.23529411748</v>
          </cell>
          <cell r="S656">
            <v>123301.76470588252</v>
          </cell>
        </row>
        <row r="657">
          <cell r="A657" t="str">
            <v>3226301</v>
          </cell>
          <cell r="B657" t="str">
            <v>3226301N</v>
          </cell>
          <cell r="C657" t="str">
            <v>00474364</v>
          </cell>
          <cell r="D657" t="str">
            <v>WATERVILLE RESIDENTIAL CARE CENTER</v>
          </cell>
          <cell r="E657">
            <v>27242</v>
          </cell>
          <cell r="F657">
            <v>26893</v>
          </cell>
          <cell r="G657">
            <v>25052</v>
          </cell>
          <cell r="H657">
            <v>39704</v>
          </cell>
          <cell r="I657">
            <v>26960</v>
          </cell>
          <cell r="J657">
            <v>26144</v>
          </cell>
          <cell r="K657">
            <v>29790</v>
          </cell>
          <cell r="L657">
            <v>31078</v>
          </cell>
          <cell r="M657">
            <v>30415</v>
          </cell>
          <cell r="N657">
            <v>30092</v>
          </cell>
          <cell r="O657">
            <v>29994</v>
          </cell>
          <cell r="P657">
            <v>27110</v>
          </cell>
          <cell r="Q657">
            <v>350474</v>
          </cell>
          <cell r="R657">
            <v>309241.76470588235</v>
          </cell>
          <cell r="S657">
            <v>41232.23529411765</v>
          </cell>
        </row>
        <row r="658">
          <cell r="A658" t="str">
            <v>7000350</v>
          </cell>
          <cell r="B658" t="str">
            <v>7000350N</v>
          </cell>
          <cell r="C658" t="str">
            <v>00309619</v>
          </cell>
          <cell r="D658" t="str">
            <v>WAYNE CENTER FOR NURSING AND REHABILITATION</v>
          </cell>
          <cell r="E658">
            <v>131179</v>
          </cell>
          <cell r="F658">
            <v>112466</v>
          </cell>
          <cell r="G658">
            <v>107802</v>
          </cell>
          <cell r="H658">
            <v>155653</v>
          </cell>
          <cell r="I658">
            <v>120437</v>
          </cell>
          <cell r="J658">
            <v>123855</v>
          </cell>
          <cell r="K658">
            <v>116112</v>
          </cell>
          <cell r="L658">
            <v>107640</v>
          </cell>
          <cell r="M658">
            <v>118486</v>
          </cell>
          <cell r="N658">
            <v>111792</v>
          </cell>
          <cell r="O658">
            <v>119170</v>
          </cell>
          <cell r="P658">
            <v>148919</v>
          </cell>
          <cell r="Q658">
            <v>1473511</v>
          </cell>
          <cell r="R658">
            <v>1300156.7647058822</v>
          </cell>
          <cell r="S658">
            <v>173354.23529411783</v>
          </cell>
        </row>
        <row r="659">
          <cell r="A659" t="str">
            <v>5823302</v>
          </cell>
          <cell r="B659" t="str">
            <v>5823302N</v>
          </cell>
          <cell r="C659" t="str">
            <v>00378730</v>
          </cell>
          <cell r="D659" t="str">
            <v>WAYNE COUNTY NURSING HOME</v>
          </cell>
          <cell r="E659">
            <v>89448</v>
          </cell>
          <cell r="F659">
            <v>91246</v>
          </cell>
          <cell r="G659">
            <v>91929</v>
          </cell>
          <cell r="H659">
            <v>79323</v>
          </cell>
          <cell r="I659">
            <v>79937</v>
          </cell>
          <cell r="J659">
            <v>76756</v>
          </cell>
          <cell r="K659">
            <v>141960</v>
          </cell>
          <cell r="L659">
            <v>31306</v>
          </cell>
          <cell r="M659">
            <v>76715</v>
          </cell>
          <cell r="N659">
            <v>136529</v>
          </cell>
          <cell r="O659">
            <v>64933</v>
          </cell>
          <cell r="P659">
            <v>93541</v>
          </cell>
          <cell r="Q659">
            <v>1053623</v>
          </cell>
          <cell r="R659">
            <v>929667.35294117639</v>
          </cell>
          <cell r="S659">
            <v>123955.64705882361</v>
          </cell>
        </row>
        <row r="660">
          <cell r="A660" t="str">
            <v>5820000</v>
          </cell>
          <cell r="B660" t="str">
            <v>5820000N</v>
          </cell>
          <cell r="C660" t="str">
            <v>00355702</v>
          </cell>
          <cell r="D660" t="str">
            <v>WAYNE HEALTH CARE</v>
          </cell>
          <cell r="E660">
            <v>79001</v>
          </cell>
          <cell r="F660">
            <v>81128</v>
          </cell>
          <cell r="G660">
            <v>79239</v>
          </cell>
          <cell r="H660">
            <v>90708</v>
          </cell>
          <cell r="I660">
            <v>73229</v>
          </cell>
          <cell r="J660">
            <v>91624</v>
          </cell>
          <cell r="K660">
            <v>70074</v>
          </cell>
          <cell r="L660">
            <v>80355</v>
          </cell>
          <cell r="M660">
            <v>97083</v>
          </cell>
          <cell r="N660">
            <v>79292</v>
          </cell>
          <cell r="O660">
            <v>90257</v>
          </cell>
          <cell r="P660">
            <v>95794</v>
          </cell>
          <cell r="Q660">
            <v>1007784</v>
          </cell>
          <cell r="R660">
            <v>889221.17647058819</v>
          </cell>
          <cell r="S660">
            <v>118562.82352941181</v>
          </cell>
        </row>
        <row r="661">
          <cell r="A661" t="str">
            <v>2722301</v>
          </cell>
          <cell r="B661" t="str">
            <v>2722301N</v>
          </cell>
          <cell r="C661" t="str">
            <v>00474442</v>
          </cell>
          <cell r="D661" t="str">
            <v>WEDGEWOOD NURSING HOME</v>
          </cell>
          <cell r="E661">
            <v>8675</v>
          </cell>
          <cell r="F661">
            <v>6343</v>
          </cell>
          <cell r="G661">
            <v>9929</v>
          </cell>
          <cell r="H661">
            <v>11352</v>
          </cell>
          <cell r="I661">
            <v>7092</v>
          </cell>
          <cell r="J661">
            <v>11225</v>
          </cell>
          <cell r="K661">
            <v>10415</v>
          </cell>
          <cell r="L661">
            <v>13943</v>
          </cell>
          <cell r="M661">
            <v>13069</v>
          </cell>
          <cell r="N661">
            <v>11563</v>
          </cell>
          <cell r="O661">
            <v>9051</v>
          </cell>
          <cell r="P661">
            <v>10226</v>
          </cell>
          <cell r="Q661">
            <v>122883</v>
          </cell>
          <cell r="R661">
            <v>108426.17647058822</v>
          </cell>
          <cell r="S661">
            <v>14456.823529411777</v>
          </cell>
        </row>
        <row r="662">
          <cell r="A662" t="str">
            <v>1702300</v>
          </cell>
          <cell r="B662" t="str">
            <v>1702300N</v>
          </cell>
          <cell r="C662" t="str">
            <v>00394849</v>
          </cell>
          <cell r="D662" t="str">
            <v>WELLS NURSING HOME INC</v>
          </cell>
          <cell r="E662">
            <v>38948</v>
          </cell>
          <cell r="F662">
            <v>30137</v>
          </cell>
          <cell r="G662">
            <v>36037</v>
          </cell>
          <cell r="H662">
            <v>34549</v>
          </cell>
          <cell r="I662">
            <v>37512</v>
          </cell>
          <cell r="J662">
            <v>38325</v>
          </cell>
          <cell r="K662">
            <v>31595</v>
          </cell>
          <cell r="L662">
            <v>31678</v>
          </cell>
          <cell r="M662">
            <v>37989</v>
          </cell>
          <cell r="N662">
            <v>39749</v>
          </cell>
          <cell r="O662">
            <v>34708</v>
          </cell>
          <cell r="P662">
            <v>35584</v>
          </cell>
          <cell r="Q662">
            <v>426811</v>
          </cell>
          <cell r="R662">
            <v>376597.94117647054</v>
          </cell>
          <cell r="S662">
            <v>50213.058823529456</v>
          </cell>
        </row>
        <row r="663">
          <cell r="A663" t="str">
            <v>0228305</v>
          </cell>
          <cell r="B663" t="str">
            <v>0228305N</v>
          </cell>
          <cell r="C663" t="str">
            <v>00752167</v>
          </cell>
          <cell r="D663" t="str">
            <v>WELLSVILLE MANOR CARE CENTER</v>
          </cell>
          <cell r="E663">
            <v>31405</v>
          </cell>
          <cell r="F663">
            <v>25821</v>
          </cell>
          <cell r="G663">
            <v>23850</v>
          </cell>
          <cell r="H663">
            <v>25362</v>
          </cell>
          <cell r="I663">
            <v>23731</v>
          </cell>
          <cell r="J663">
            <v>20280</v>
          </cell>
          <cell r="K663">
            <v>18272</v>
          </cell>
          <cell r="L663">
            <v>18449</v>
          </cell>
          <cell r="M663">
            <v>20194</v>
          </cell>
          <cell r="N663">
            <v>20497</v>
          </cell>
          <cell r="O663">
            <v>20581</v>
          </cell>
          <cell r="P663">
            <v>23827</v>
          </cell>
          <cell r="Q663">
            <v>272269</v>
          </cell>
          <cell r="R663">
            <v>240237.35294117645</v>
          </cell>
          <cell r="S663">
            <v>32031.647058823553</v>
          </cell>
          <cell r="T663"/>
        </row>
        <row r="664">
          <cell r="A664" t="str">
            <v>2701352</v>
          </cell>
          <cell r="B664" t="str">
            <v>2701352N</v>
          </cell>
          <cell r="C664" t="str">
            <v>00365893</v>
          </cell>
          <cell r="D664" t="str">
            <v>WESLEY GARDENS CORPORATION</v>
          </cell>
          <cell r="E664">
            <v>62332</v>
          </cell>
          <cell r="F664">
            <v>58800</v>
          </cell>
          <cell r="G664">
            <v>56158</v>
          </cell>
          <cell r="H664">
            <v>52129</v>
          </cell>
          <cell r="I664">
            <v>56892</v>
          </cell>
          <cell r="J664">
            <v>57724</v>
          </cell>
          <cell r="K664">
            <v>55190</v>
          </cell>
          <cell r="L664">
            <v>61245</v>
          </cell>
          <cell r="M664">
            <v>53808</v>
          </cell>
          <cell r="N664">
            <v>53840</v>
          </cell>
          <cell r="O664">
            <v>53737</v>
          </cell>
          <cell r="P664">
            <v>64269</v>
          </cell>
          <cell r="Q664">
            <v>686124</v>
          </cell>
          <cell r="R664">
            <v>605403.5294117647</v>
          </cell>
          <cell r="S664">
            <v>80720.470588235301</v>
          </cell>
        </row>
        <row r="665">
          <cell r="A665" t="str">
            <v>4501301</v>
          </cell>
          <cell r="B665" t="str">
            <v>4501301N</v>
          </cell>
          <cell r="C665" t="str">
            <v>00314250</v>
          </cell>
          <cell r="D665" t="str">
            <v>WESLEY HEALTH CARE CENTER INC</v>
          </cell>
          <cell r="E665">
            <v>154687</v>
          </cell>
          <cell r="F665">
            <v>138776</v>
          </cell>
          <cell r="G665">
            <v>153673</v>
          </cell>
          <cell r="H665">
            <v>197967</v>
          </cell>
          <cell r="I665">
            <v>101027</v>
          </cell>
          <cell r="J665">
            <v>193595</v>
          </cell>
          <cell r="K665">
            <v>155223</v>
          </cell>
          <cell r="L665">
            <v>155265</v>
          </cell>
          <cell r="M665">
            <v>160937</v>
          </cell>
          <cell r="N665">
            <v>137177</v>
          </cell>
          <cell r="O665">
            <v>107150</v>
          </cell>
          <cell r="P665">
            <v>189257</v>
          </cell>
          <cell r="Q665">
            <v>1844734</v>
          </cell>
          <cell r="R665">
            <v>1627706.470588235</v>
          </cell>
          <cell r="S665">
            <v>217027.52941176505</v>
          </cell>
        </row>
        <row r="666">
          <cell r="A666" t="str">
            <v>7003403</v>
          </cell>
          <cell r="B666" t="str">
            <v>7003403N</v>
          </cell>
          <cell r="C666" t="str">
            <v>00312905</v>
          </cell>
          <cell r="D666" t="str">
            <v>WEST LAWRENCE CARE CENTER, LLC</v>
          </cell>
          <cell r="E666">
            <v>101557</v>
          </cell>
          <cell r="F666">
            <v>84035</v>
          </cell>
          <cell r="G666">
            <v>77005</v>
          </cell>
          <cell r="H666">
            <v>130143</v>
          </cell>
          <cell r="I666">
            <v>87890</v>
          </cell>
          <cell r="J666">
            <v>87705</v>
          </cell>
          <cell r="K666">
            <v>97022</v>
          </cell>
          <cell r="L666">
            <v>82507</v>
          </cell>
          <cell r="M666">
            <v>102129</v>
          </cell>
          <cell r="N666">
            <v>106728</v>
          </cell>
          <cell r="O666">
            <v>88457</v>
          </cell>
          <cell r="P666">
            <v>98598</v>
          </cell>
          <cell r="Q666">
            <v>1143776</v>
          </cell>
          <cell r="R666">
            <v>1009214.1176470587</v>
          </cell>
          <cell r="S666">
            <v>134561.88235294132</v>
          </cell>
        </row>
        <row r="667">
          <cell r="A667" t="str">
            <v>5901308</v>
          </cell>
          <cell r="B667" t="str">
            <v>5901306N</v>
          </cell>
          <cell r="C667" t="str">
            <v>00318007</v>
          </cell>
          <cell r="D667" t="str">
            <v>WEST LEDGE REHABILITATION AND NURSING CENTER</v>
          </cell>
          <cell r="E667">
            <v>44779</v>
          </cell>
          <cell r="F667">
            <v>39110</v>
          </cell>
          <cell r="G667">
            <v>36330</v>
          </cell>
          <cell r="H667">
            <v>42805</v>
          </cell>
          <cell r="I667">
            <v>33598</v>
          </cell>
          <cell r="J667">
            <v>51566</v>
          </cell>
          <cell r="K667">
            <v>38328</v>
          </cell>
          <cell r="L667">
            <v>30988</v>
          </cell>
          <cell r="M667">
            <v>46350</v>
          </cell>
          <cell r="N667">
            <v>36949</v>
          </cell>
          <cell r="O667">
            <v>40644</v>
          </cell>
          <cell r="P667">
            <v>51345</v>
          </cell>
          <cell r="Q667">
            <v>492792</v>
          </cell>
          <cell r="R667">
            <v>434816.47058823524</v>
          </cell>
          <cell r="S667">
            <v>57975.529411764757</v>
          </cell>
        </row>
        <row r="668">
          <cell r="A668" t="str">
            <v>5903312</v>
          </cell>
          <cell r="B668" t="str">
            <v>5903312N</v>
          </cell>
          <cell r="C668" t="str">
            <v>00308705</v>
          </cell>
          <cell r="D668" t="str">
            <v>WESTCHESTER CENTER FOR REHABILITATION &amp; NURSING</v>
          </cell>
          <cell r="E668">
            <v>104774</v>
          </cell>
          <cell r="F668">
            <v>86130</v>
          </cell>
          <cell r="G668">
            <v>83058</v>
          </cell>
          <cell r="H668">
            <v>113867</v>
          </cell>
          <cell r="I668">
            <v>78104</v>
          </cell>
          <cell r="J668">
            <v>98012</v>
          </cell>
          <cell r="K668">
            <v>105593</v>
          </cell>
          <cell r="L668">
            <v>87901</v>
          </cell>
          <cell r="M668">
            <v>83668</v>
          </cell>
          <cell r="N668">
            <v>117152</v>
          </cell>
          <cell r="O668">
            <v>91484</v>
          </cell>
          <cell r="P668">
            <v>112211</v>
          </cell>
          <cell r="Q668">
            <v>1161954</v>
          </cell>
          <cell r="R668">
            <v>1025253.5294117646</v>
          </cell>
          <cell r="S668">
            <v>136700.47058823542</v>
          </cell>
        </row>
        <row r="669">
          <cell r="A669" t="str">
            <v>5957306</v>
          </cell>
          <cell r="B669" t="str">
            <v>5957303N</v>
          </cell>
          <cell r="C669" t="str">
            <v>02432199</v>
          </cell>
          <cell r="D669" t="str">
            <v>WESTCHESTER MEADOWS</v>
          </cell>
          <cell r="E669">
            <v>9952</v>
          </cell>
          <cell r="F669">
            <v>9823</v>
          </cell>
          <cell r="G669">
            <v>5512</v>
          </cell>
          <cell r="H669">
            <v>18750</v>
          </cell>
          <cell r="I669">
            <v>8407</v>
          </cell>
          <cell r="J669">
            <v>8650</v>
          </cell>
          <cell r="K669">
            <v>11801</v>
          </cell>
          <cell r="L669">
            <v>8568</v>
          </cell>
          <cell r="M669">
            <v>4088</v>
          </cell>
          <cell r="N669">
            <v>667</v>
          </cell>
          <cell r="O669">
            <v>15133</v>
          </cell>
          <cell r="P669">
            <v>3571</v>
          </cell>
          <cell r="Q669">
            <v>104922</v>
          </cell>
          <cell r="R669">
            <v>92578.235294117636</v>
          </cell>
          <cell r="S669">
            <v>12343.764705882364</v>
          </cell>
        </row>
        <row r="670">
          <cell r="A670" t="str">
            <v>1801305</v>
          </cell>
          <cell r="B670" t="str">
            <v>1801305N</v>
          </cell>
          <cell r="C670" t="str">
            <v>01607230</v>
          </cell>
          <cell r="D670" t="str">
            <v>WESTERN NEW YORK STATE VETERANS HOME</v>
          </cell>
          <cell r="E670">
            <v>46605</v>
          </cell>
          <cell r="F670">
            <v>43862</v>
          </cell>
          <cell r="G670">
            <v>34882</v>
          </cell>
          <cell r="H670">
            <v>43457</v>
          </cell>
          <cell r="I670">
            <v>41613</v>
          </cell>
          <cell r="J670">
            <v>49261</v>
          </cell>
          <cell r="K670">
            <v>55253</v>
          </cell>
          <cell r="L670">
            <v>46980</v>
          </cell>
          <cell r="M670">
            <v>51772</v>
          </cell>
          <cell r="N670">
            <v>51515</v>
          </cell>
          <cell r="O670">
            <v>41929</v>
          </cell>
          <cell r="P670">
            <v>50642</v>
          </cell>
          <cell r="Q670">
            <v>557771</v>
          </cell>
          <cell r="R670">
            <v>492150.88235294115</v>
          </cell>
          <cell r="S670">
            <v>65620.117647058854</v>
          </cell>
        </row>
        <row r="671">
          <cell r="A671" t="str">
            <v>5158301</v>
          </cell>
          <cell r="B671" t="str">
            <v>5158301N</v>
          </cell>
          <cell r="C671" t="str">
            <v>01561724</v>
          </cell>
          <cell r="D671" t="str">
            <v>WESTHAMPTON CARE CENTER</v>
          </cell>
          <cell r="E671">
            <v>72809</v>
          </cell>
          <cell r="F671">
            <v>71239</v>
          </cell>
          <cell r="G671">
            <v>75592</v>
          </cell>
          <cell r="H671">
            <v>68716</v>
          </cell>
          <cell r="I671">
            <v>69184</v>
          </cell>
          <cell r="J671">
            <v>70155</v>
          </cell>
          <cell r="K671">
            <v>82285</v>
          </cell>
          <cell r="L671">
            <v>62316</v>
          </cell>
          <cell r="M671">
            <v>64039</v>
          </cell>
          <cell r="N671">
            <v>76912</v>
          </cell>
          <cell r="O671">
            <v>60626</v>
          </cell>
          <cell r="P671">
            <v>70719</v>
          </cell>
          <cell r="Q671">
            <v>844592</v>
          </cell>
          <cell r="R671">
            <v>745228.23529411748</v>
          </cell>
          <cell r="S671">
            <v>99363.764705882524</v>
          </cell>
        </row>
        <row r="672">
          <cell r="A672" t="str">
            <v>5657300</v>
          </cell>
          <cell r="B672" t="str">
            <v>5601302N</v>
          </cell>
          <cell r="C672" t="str">
            <v>00473794</v>
          </cell>
          <cell r="D672" t="str">
            <v>WESTMOUNT HEALTH FACILITY</v>
          </cell>
          <cell r="E672">
            <v>27668</v>
          </cell>
          <cell r="F672">
            <v>22715</v>
          </cell>
          <cell r="G672">
            <v>26660</v>
          </cell>
          <cell r="H672">
            <v>23226</v>
          </cell>
          <cell r="I672">
            <v>33193</v>
          </cell>
          <cell r="J672">
            <v>28178</v>
          </cell>
          <cell r="K672">
            <v>13547</v>
          </cell>
          <cell r="L672">
            <v>30976</v>
          </cell>
          <cell r="M672">
            <v>26443</v>
          </cell>
          <cell r="N672">
            <v>27414</v>
          </cell>
          <cell r="O672">
            <v>30060</v>
          </cell>
          <cell r="P672">
            <v>28393</v>
          </cell>
          <cell r="Q672">
            <v>318473</v>
          </cell>
          <cell r="R672">
            <v>281005.5882352941</v>
          </cell>
          <cell r="S672">
            <v>37467.411764705903</v>
          </cell>
        </row>
        <row r="673">
          <cell r="A673" t="str">
            <v>2952306</v>
          </cell>
          <cell r="B673" t="str">
            <v>2952306N</v>
          </cell>
          <cell r="C673" t="str">
            <v>01057372</v>
          </cell>
          <cell r="D673" t="str">
            <v>WHITE OAKS REHABILITATION AND NURSING CENTER</v>
          </cell>
          <cell r="E673">
            <v>86080</v>
          </cell>
          <cell r="F673">
            <v>82240</v>
          </cell>
          <cell r="G673">
            <v>85004</v>
          </cell>
          <cell r="H673">
            <v>78241</v>
          </cell>
          <cell r="I673">
            <v>87121</v>
          </cell>
          <cell r="J673">
            <v>91335</v>
          </cell>
          <cell r="K673">
            <v>78276</v>
          </cell>
          <cell r="L673">
            <v>81250</v>
          </cell>
          <cell r="M673">
            <v>78942</v>
          </cell>
          <cell r="N673">
            <v>108218</v>
          </cell>
          <cell r="O673">
            <v>96126</v>
          </cell>
          <cell r="P673">
            <v>98165</v>
          </cell>
          <cell r="Q673">
            <v>1050998</v>
          </cell>
          <cell r="R673">
            <v>927351.17647058819</v>
          </cell>
          <cell r="S673">
            <v>123646.82352941181</v>
          </cell>
        </row>
        <row r="674">
          <cell r="A674" t="str">
            <v>5902315</v>
          </cell>
          <cell r="B674" t="str">
            <v>5902315N</v>
          </cell>
          <cell r="C674" t="str">
            <v>00311019</v>
          </cell>
          <cell r="D674" t="str">
            <v>WHITE PLAINS CENTER FOR NURSING CARE</v>
          </cell>
          <cell r="E674">
            <v>29690</v>
          </cell>
          <cell r="F674">
            <v>30968</v>
          </cell>
          <cell r="G674">
            <v>26085</v>
          </cell>
          <cell r="H674">
            <v>28889</v>
          </cell>
          <cell r="I674">
            <v>30475</v>
          </cell>
          <cell r="J674">
            <v>31280</v>
          </cell>
          <cell r="K674">
            <v>29365</v>
          </cell>
          <cell r="L674">
            <v>24994</v>
          </cell>
          <cell r="M674">
            <v>21876</v>
          </cell>
          <cell r="N674">
            <v>26598</v>
          </cell>
          <cell r="O674">
            <v>28013</v>
          </cell>
          <cell r="P674">
            <v>43130</v>
          </cell>
          <cell r="Q674">
            <v>351363</v>
          </cell>
          <cell r="R674">
            <v>310026.17647058819</v>
          </cell>
          <cell r="S674">
            <v>41336.823529411806</v>
          </cell>
        </row>
        <row r="675">
          <cell r="A675" t="str">
            <v>1059301</v>
          </cell>
          <cell r="B675" t="str">
            <v>1059301N</v>
          </cell>
          <cell r="C675" t="str">
            <v>01365168</v>
          </cell>
          <cell r="D675" t="str">
            <v>WHITTIER REHABILITATION &amp; SKILLED NURSING CENTER</v>
          </cell>
          <cell r="E675">
            <v>44156</v>
          </cell>
          <cell r="F675">
            <v>49898</v>
          </cell>
          <cell r="G675">
            <v>53479</v>
          </cell>
          <cell r="H675">
            <v>54554</v>
          </cell>
          <cell r="I675">
            <v>41343</v>
          </cell>
          <cell r="J675">
            <v>51057</v>
          </cell>
          <cell r="K675">
            <v>55905</v>
          </cell>
          <cell r="L675">
            <v>50922</v>
          </cell>
          <cell r="M675">
            <v>67614</v>
          </cell>
          <cell r="N675">
            <v>46020</v>
          </cell>
          <cell r="O675">
            <v>51312</v>
          </cell>
          <cell r="P675">
            <v>59865</v>
          </cell>
          <cell r="Q675">
            <v>626125</v>
          </cell>
          <cell r="R675">
            <v>552463.23529411759</v>
          </cell>
          <cell r="S675">
            <v>73661.764705882408</v>
          </cell>
        </row>
        <row r="676">
          <cell r="A676" t="str">
            <v>2801001</v>
          </cell>
          <cell r="B676" t="str">
            <v>2801001N</v>
          </cell>
          <cell r="C676" t="str">
            <v>03134205</v>
          </cell>
          <cell r="D676" t="str">
            <v>WILKINSON RESIDENTIAL HEALTH CARE FACILITY</v>
          </cell>
          <cell r="E676">
            <v>68738</v>
          </cell>
          <cell r="F676">
            <v>48883</v>
          </cell>
          <cell r="G676">
            <v>54176</v>
          </cell>
          <cell r="H676">
            <v>47911</v>
          </cell>
          <cell r="I676">
            <v>50074</v>
          </cell>
          <cell r="J676">
            <v>70406</v>
          </cell>
          <cell r="K676">
            <v>71412</v>
          </cell>
          <cell r="L676">
            <v>62628</v>
          </cell>
          <cell r="M676">
            <v>52297</v>
          </cell>
          <cell r="N676">
            <v>69728</v>
          </cell>
          <cell r="O676">
            <v>70992</v>
          </cell>
          <cell r="P676">
            <v>63977</v>
          </cell>
          <cell r="Q676">
            <v>731222</v>
          </cell>
          <cell r="R676">
            <v>645195.88235294109</v>
          </cell>
          <cell r="S676">
            <v>86026.117647058913</v>
          </cell>
        </row>
        <row r="677">
          <cell r="A677" t="str">
            <v>7000379</v>
          </cell>
          <cell r="B677" t="str">
            <v>7000379N</v>
          </cell>
          <cell r="C677" t="str">
            <v>00312478</v>
          </cell>
          <cell r="D677" t="str">
            <v>WILLIAMSBRIDGE MANOR NURSING HOME</v>
          </cell>
          <cell r="E677">
            <v>39759</v>
          </cell>
          <cell r="F677">
            <v>33164</v>
          </cell>
          <cell r="G677">
            <v>33690</v>
          </cell>
          <cell r="H677">
            <v>41728</v>
          </cell>
          <cell r="I677">
            <v>36743</v>
          </cell>
          <cell r="J677">
            <v>23832</v>
          </cell>
          <cell r="K677">
            <v>35944</v>
          </cell>
          <cell r="L677">
            <v>27711</v>
          </cell>
          <cell r="M677">
            <v>25606</v>
          </cell>
          <cell r="N677">
            <v>30216</v>
          </cell>
          <cell r="O677">
            <v>25262</v>
          </cell>
          <cell r="P677">
            <v>38967</v>
          </cell>
          <cell r="Q677">
            <v>392622</v>
          </cell>
          <cell r="R677">
            <v>346431.17647058819</v>
          </cell>
          <cell r="S677">
            <v>46190.823529411806</v>
          </cell>
        </row>
        <row r="678">
          <cell r="A678" t="str">
            <v>1421306</v>
          </cell>
          <cell r="B678" t="str">
            <v>1421306N</v>
          </cell>
          <cell r="C678" t="str">
            <v>00663456</v>
          </cell>
          <cell r="D678" t="str">
            <v>WILLIAMSVILLE SUBURBAN, LLC</v>
          </cell>
          <cell r="E678">
            <v>51478</v>
          </cell>
          <cell r="F678">
            <v>42674</v>
          </cell>
          <cell r="G678">
            <v>43762</v>
          </cell>
          <cell r="H678">
            <v>37569</v>
          </cell>
          <cell r="I678">
            <v>40582</v>
          </cell>
          <cell r="J678">
            <v>38648</v>
          </cell>
          <cell r="K678">
            <v>46149</v>
          </cell>
          <cell r="L678">
            <v>42207</v>
          </cell>
          <cell r="M678">
            <v>53669</v>
          </cell>
          <cell r="N678">
            <v>52650</v>
          </cell>
          <cell r="O678">
            <v>45836</v>
          </cell>
          <cell r="P678">
            <v>62520</v>
          </cell>
          <cell r="Q678">
            <v>557744</v>
          </cell>
          <cell r="R678">
            <v>492127.0588235294</v>
          </cell>
          <cell r="S678">
            <v>65616.941176470602</v>
          </cell>
        </row>
        <row r="679">
          <cell r="A679" t="str">
            <v>0364301</v>
          </cell>
          <cell r="B679" t="str">
            <v>0364301N</v>
          </cell>
          <cell r="C679" t="str">
            <v>00308916</v>
          </cell>
          <cell r="D679" t="str">
            <v>WILLOW POINT NURSING HOME</v>
          </cell>
          <cell r="E679">
            <v>105845</v>
          </cell>
          <cell r="F679">
            <v>93603</v>
          </cell>
          <cell r="G679">
            <v>79938</v>
          </cell>
          <cell r="H679">
            <v>101823</v>
          </cell>
          <cell r="I679">
            <v>102573</v>
          </cell>
          <cell r="J679">
            <v>93131</v>
          </cell>
          <cell r="K679">
            <v>107795</v>
          </cell>
          <cell r="L679">
            <v>101168</v>
          </cell>
          <cell r="M679">
            <v>83821</v>
          </cell>
          <cell r="N679">
            <v>160114</v>
          </cell>
          <cell r="O679">
            <v>118692</v>
          </cell>
          <cell r="P679">
            <v>99057</v>
          </cell>
          <cell r="Q679">
            <v>1247560</v>
          </cell>
          <cell r="R679">
            <v>1100788.2352941176</v>
          </cell>
          <cell r="S679">
            <v>146771.76470588241</v>
          </cell>
        </row>
        <row r="680">
          <cell r="A680" t="str">
            <v>7003357</v>
          </cell>
          <cell r="B680" t="str">
            <v>7003357N</v>
          </cell>
          <cell r="C680" t="str">
            <v>00930525</v>
          </cell>
          <cell r="D680" t="str">
            <v>WINDSOR PARK NURSING HOME</v>
          </cell>
          <cell r="E680">
            <v>27292</v>
          </cell>
          <cell r="F680">
            <v>30290</v>
          </cell>
          <cell r="G680">
            <v>22942</v>
          </cell>
          <cell r="H680">
            <v>23538</v>
          </cell>
          <cell r="I680">
            <v>20302</v>
          </cell>
          <cell r="J680">
            <v>26026</v>
          </cell>
          <cell r="K680">
            <v>29616</v>
          </cell>
          <cell r="L680">
            <v>27653</v>
          </cell>
          <cell r="M680">
            <v>30389</v>
          </cell>
          <cell r="N680">
            <v>24753</v>
          </cell>
          <cell r="O680">
            <v>27717</v>
          </cell>
          <cell r="P680">
            <v>23469</v>
          </cell>
          <cell r="Q680">
            <v>313987</v>
          </cell>
          <cell r="R680">
            <v>277047.35294117645</v>
          </cell>
          <cell r="S680">
            <v>36939.647058823553</v>
          </cell>
        </row>
        <row r="681">
          <cell r="A681" t="str">
            <v>1301301</v>
          </cell>
          <cell r="B681" t="str">
            <v>1301301N</v>
          </cell>
          <cell r="C681" t="str">
            <v>02148649</v>
          </cell>
          <cell r="D681" t="str">
            <v>WINGATE AT BEACON</v>
          </cell>
          <cell r="E681">
            <v>57847</v>
          </cell>
          <cell r="F681">
            <v>49373</v>
          </cell>
          <cell r="G681">
            <v>52537</v>
          </cell>
          <cell r="H681">
            <v>62238</v>
          </cell>
          <cell r="I681">
            <v>53724</v>
          </cell>
          <cell r="J681">
            <v>61760</v>
          </cell>
          <cell r="K681">
            <v>63076</v>
          </cell>
          <cell r="L681">
            <v>60952</v>
          </cell>
          <cell r="M681">
            <v>66684</v>
          </cell>
          <cell r="N681">
            <v>58498</v>
          </cell>
          <cell r="O681">
            <v>62520</v>
          </cell>
          <cell r="P681">
            <v>57722</v>
          </cell>
          <cell r="Q681">
            <v>706931</v>
          </cell>
          <cell r="R681">
            <v>623762.64705882338</v>
          </cell>
          <cell r="S681">
            <v>83168.352941176621</v>
          </cell>
        </row>
        <row r="682">
          <cell r="A682" t="str">
            <v>1320301</v>
          </cell>
          <cell r="B682" t="str">
            <v>1320301N</v>
          </cell>
          <cell r="C682" t="str">
            <v>01617234</v>
          </cell>
          <cell r="D682" t="str">
            <v>WINGATE OF DUTCHESS</v>
          </cell>
          <cell r="E682">
            <v>67829</v>
          </cell>
          <cell r="F682">
            <v>70943</v>
          </cell>
          <cell r="G682">
            <v>81314</v>
          </cell>
          <cell r="H682">
            <v>78376</v>
          </cell>
          <cell r="I682">
            <v>59311</v>
          </cell>
          <cell r="J682">
            <v>70675</v>
          </cell>
          <cell r="K682">
            <v>80818</v>
          </cell>
          <cell r="L682">
            <v>82744</v>
          </cell>
          <cell r="M682">
            <v>71954</v>
          </cell>
          <cell r="N682">
            <v>71782</v>
          </cell>
          <cell r="O682">
            <v>74004</v>
          </cell>
          <cell r="P682">
            <v>71212</v>
          </cell>
          <cell r="Q682">
            <v>880962</v>
          </cell>
          <cell r="R682">
            <v>777319.41176470579</v>
          </cell>
          <cell r="S682">
            <v>103642.58823529421</v>
          </cell>
        </row>
        <row r="683">
          <cell r="A683" t="str">
            <v>5556301</v>
          </cell>
          <cell r="B683" t="str">
            <v>5556301N</v>
          </cell>
          <cell r="C683" t="str">
            <v>01739142</v>
          </cell>
          <cell r="D683" t="str">
            <v>WINGATE OF ULSTER</v>
          </cell>
          <cell r="E683">
            <v>45991</v>
          </cell>
          <cell r="F683">
            <v>47844</v>
          </cell>
          <cell r="G683">
            <v>60950</v>
          </cell>
          <cell r="H683">
            <v>45890</v>
          </cell>
          <cell r="I683">
            <v>45630</v>
          </cell>
          <cell r="J683">
            <v>55447</v>
          </cell>
          <cell r="K683">
            <v>54534</v>
          </cell>
          <cell r="L683">
            <v>47903</v>
          </cell>
          <cell r="M683">
            <v>51057</v>
          </cell>
          <cell r="N683">
            <v>41423</v>
          </cell>
          <cell r="O683">
            <v>39664</v>
          </cell>
          <cell r="P683">
            <v>58225</v>
          </cell>
          <cell r="Q683">
            <v>594558</v>
          </cell>
          <cell r="R683">
            <v>524610</v>
          </cell>
          <cell r="S683">
            <v>69948</v>
          </cell>
        </row>
        <row r="684">
          <cell r="A684" t="str">
            <v>7003336</v>
          </cell>
          <cell r="B684" t="str">
            <v>7003336N</v>
          </cell>
          <cell r="C684" t="str">
            <v>00310090</v>
          </cell>
          <cell r="D684" t="str">
            <v>WOODCREST REHABILITATION &amp; RESIDENTIAL HEALTH CARE CENTER, LLC</v>
          </cell>
          <cell r="E684">
            <v>71767</v>
          </cell>
          <cell r="F684">
            <v>61519</v>
          </cell>
          <cell r="G684">
            <v>77971</v>
          </cell>
          <cell r="H684">
            <v>77422</v>
          </cell>
          <cell r="I684">
            <v>69418</v>
          </cell>
          <cell r="J684">
            <v>78023</v>
          </cell>
          <cell r="K684">
            <v>76847</v>
          </cell>
          <cell r="L684">
            <v>63306</v>
          </cell>
          <cell r="M684">
            <v>70812</v>
          </cell>
          <cell r="N684">
            <v>87722</v>
          </cell>
          <cell r="O684">
            <v>67694</v>
          </cell>
          <cell r="P684">
            <v>91372</v>
          </cell>
          <cell r="Q684">
            <v>893873</v>
          </cell>
          <cell r="R684">
            <v>788711.47058823518</v>
          </cell>
          <cell r="S684">
            <v>105161.52941176482</v>
          </cell>
        </row>
        <row r="685">
          <cell r="A685" t="str">
            <v>5151323</v>
          </cell>
          <cell r="B685" t="str">
            <v>5151316N</v>
          </cell>
          <cell r="C685">
            <v>308470</v>
          </cell>
          <cell r="D685" t="str">
            <v>WOODHAVEN NURSING HOME</v>
          </cell>
          <cell r="E685">
            <v>93813</v>
          </cell>
          <cell r="F685">
            <v>93813</v>
          </cell>
          <cell r="G685">
            <v>93813</v>
          </cell>
          <cell r="H685">
            <v>27705</v>
          </cell>
          <cell r="I685">
            <v>22587</v>
          </cell>
          <cell r="J685">
            <v>23090</v>
          </cell>
          <cell r="K685">
            <v>22651</v>
          </cell>
          <cell r="L685">
            <v>21567</v>
          </cell>
          <cell r="M685">
            <v>29660</v>
          </cell>
          <cell r="N685">
            <v>46239</v>
          </cell>
          <cell r="O685">
            <v>31051</v>
          </cell>
          <cell r="P685">
            <v>37391</v>
          </cell>
          <cell r="Q685">
            <v>543380</v>
          </cell>
          <cell r="R685">
            <v>479452.94117647054</v>
          </cell>
          <cell r="S685">
            <v>63927.058823529456</v>
          </cell>
        </row>
        <row r="686">
          <cell r="A686" t="str">
            <v>5522303</v>
          </cell>
          <cell r="B686" t="str">
            <v>5522303N</v>
          </cell>
          <cell r="C686" t="str">
            <v>03280568</v>
          </cell>
          <cell r="D686" t="str">
            <v>WOODLAND POND AT NEW PALTZ</v>
          </cell>
          <cell r="E686">
            <v>11146</v>
          </cell>
          <cell r="F686">
            <v>8659</v>
          </cell>
          <cell r="G686">
            <v>10498</v>
          </cell>
          <cell r="H686">
            <v>9030</v>
          </cell>
          <cell r="I686">
            <v>11203</v>
          </cell>
          <cell r="J686">
            <v>5610</v>
          </cell>
          <cell r="K686">
            <v>8036</v>
          </cell>
          <cell r="L686">
            <v>9716</v>
          </cell>
          <cell r="M686">
            <v>9460</v>
          </cell>
          <cell r="N686">
            <v>9047</v>
          </cell>
          <cell r="O686">
            <v>7078</v>
          </cell>
          <cell r="P686">
            <v>7938</v>
          </cell>
          <cell r="Q686">
            <v>107421</v>
          </cell>
          <cell r="R686">
            <v>94783.235294117636</v>
          </cell>
          <cell r="S686">
            <v>12637.764705882364</v>
          </cell>
        </row>
        <row r="687">
          <cell r="A687" t="str">
            <v>2950315</v>
          </cell>
          <cell r="B687" t="str">
            <v>2950315N</v>
          </cell>
          <cell r="C687" t="str">
            <v>01669772</v>
          </cell>
          <cell r="D687" t="str">
            <v>WOODMERE REHABILITATON AND HEALTH CARE CENTER, INC.</v>
          </cell>
          <cell r="E687">
            <v>161731</v>
          </cell>
          <cell r="F687">
            <v>134361</v>
          </cell>
          <cell r="G687">
            <v>99743</v>
          </cell>
          <cell r="H687">
            <v>79412</v>
          </cell>
          <cell r="I687">
            <v>87215</v>
          </cell>
          <cell r="J687">
            <v>75656</v>
          </cell>
          <cell r="K687">
            <v>71694</v>
          </cell>
          <cell r="L687">
            <v>62977</v>
          </cell>
          <cell r="M687">
            <v>106689</v>
          </cell>
          <cell r="N687">
            <v>65316</v>
          </cell>
          <cell r="O687">
            <v>88641</v>
          </cell>
          <cell r="P687">
            <v>77740</v>
          </cell>
          <cell r="Q687">
            <v>1111175</v>
          </cell>
          <cell r="R687">
            <v>980448.52941176458</v>
          </cell>
          <cell r="S687">
            <v>130726.47058823542</v>
          </cell>
        </row>
        <row r="688">
          <cell r="A688" t="str">
            <v>2750303</v>
          </cell>
          <cell r="B688" t="str">
            <v>2750303N</v>
          </cell>
          <cell r="C688" t="str">
            <v>00355615</v>
          </cell>
          <cell r="D688" t="str">
            <v>WOODSIDE MANOR NURSING HOME INC</v>
          </cell>
          <cell r="E688">
            <v>19618</v>
          </cell>
          <cell r="F688">
            <v>16448</v>
          </cell>
          <cell r="G688">
            <v>16308</v>
          </cell>
          <cell r="H688">
            <v>14881</v>
          </cell>
          <cell r="I688">
            <v>12445</v>
          </cell>
          <cell r="J688">
            <v>16539</v>
          </cell>
          <cell r="K688">
            <v>17251</v>
          </cell>
          <cell r="L688">
            <v>17740</v>
          </cell>
          <cell r="M688">
            <v>26269</v>
          </cell>
          <cell r="N688">
            <v>18652</v>
          </cell>
          <cell r="O688">
            <v>9674</v>
          </cell>
          <cell r="P688">
            <v>19316</v>
          </cell>
          <cell r="Q688">
            <v>205141</v>
          </cell>
          <cell r="R688">
            <v>181006.76470588232</v>
          </cell>
          <cell r="S688">
            <v>24134.23529411768</v>
          </cell>
        </row>
        <row r="689">
          <cell r="A689" t="str">
            <v>7000390</v>
          </cell>
          <cell r="B689" t="str">
            <v>7000390N</v>
          </cell>
          <cell r="C689" t="str">
            <v>00311000</v>
          </cell>
          <cell r="D689" t="str">
            <v>WORKMENS CIRCLE MULTICARE CENTER</v>
          </cell>
          <cell r="E689">
            <v>232609</v>
          </cell>
          <cell r="F689">
            <v>222869</v>
          </cell>
          <cell r="G689">
            <v>257184</v>
          </cell>
          <cell r="H689">
            <v>103623</v>
          </cell>
          <cell r="I689">
            <v>193926</v>
          </cell>
          <cell r="J689">
            <v>195851</v>
          </cell>
          <cell r="K689">
            <v>230552</v>
          </cell>
          <cell r="L689">
            <v>224569</v>
          </cell>
          <cell r="M689">
            <v>191640</v>
          </cell>
          <cell r="N689">
            <v>331168</v>
          </cell>
          <cell r="O689">
            <v>198277</v>
          </cell>
          <cell r="P689">
            <v>251287</v>
          </cell>
          <cell r="Q689">
            <v>2633555</v>
          </cell>
          <cell r="R689">
            <v>2323725</v>
          </cell>
          <cell r="S689">
            <v>309830</v>
          </cell>
        </row>
        <row r="690">
          <cell r="A690" t="str">
            <v>6027000</v>
          </cell>
          <cell r="B690" t="str">
            <v>6027000N</v>
          </cell>
          <cell r="C690" t="str">
            <v>00314085</v>
          </cell>
          <cell r="D690" t="str">
            <v>WYOMING COUNTY COMMUNITY HOSPITAL SNF</v>
          </cell>
          <cell r="E690">
            <v>44450</v>
          </cell>
          <cell r="F690">
            <v>34007</v>
          </cell>
          <cell r="G690">
            <v>42861</v>
          </cell>
          <cell r="H690">
            <v>79614</v>
          </cell>
          <cell r="I690">
            <v>39534</v>
          </cell>
          <cell r="J690">
            <v>21537</v>
          </cell>
          <cell r="K690">
            <v>85914</v>
          </cell>
          <cell r="L690">
            <v>21875</v>
          </cell>
          <cell r="M690">
            <v>54805</v>
          </cell>
          <cell r="N690">
            <v>73554</v>
          </cell>
          <cell r="O690">
            <v>48387</v>
          </cell>
          <cell r="P690">
            <v>67008</v>
          </cell>
          <cell r="Q690">
            <v>613546</v>
          </cell>
          <cell r="R690">
            <v>541364.1176470588</v>
          </cell>
          <cell r="S690">
            <v>72181.882352941204</v>
          </cell>
        </row>
        <row r="691">
          <cell r="A691" t="str">
            <v>681</v>
          </cell>
          <cell r="B691">
            <v>681</v>
          </cell>
          <cell r="C691"/>
          <cell r="D691"/>
          <cell r="E691">
            <v>50561551.75</v>
          </cell>
          <cell r="F691">
            <v>46786024.18</v>
          </cell>
          <cell r="G691">
            <v>49867921.299999997</v>
          </cell>
          <cell r="H691">
            <v>52333799.439999998</v>
          </cell>
          <cell r="I691">
            <v>48088118.950000003</v>
          </cell>
          <cell r="J691">
            <v>50010636.390000001</v>
          </cell>
          <cell r="K691">
            <v>52630821.119999997</v>
          </cell>
          <cell r="L691">
            <v>48400992.409999996</v>
          </cell>
          <cell r="M691">
            <v>51791667.740000002</v>
          </cell>
          <cell r="N691">
            <v>51801368.149999999</v>
          </cell>
          <cell r="O691">
            <v>49638183.859999992</v>
          </cell>
          <cell r="P691">
            <v>55146737.439999998</v>
          </cell>
          <cell r="Q691">
            <v>607057822.73000002</v>
          </cell>
          <cell r="R691">
            <v>535639255.34999985</v>
          </cell>
          <cell r="S691">
            <v>71418567.380000174</v>
          </cell>
        </row>
        <row r="697">
          <cell r="P697" t="str">
            <v xml:space="preserve"> </v>
          </cell>
        </row>
      </sheetData>
      <sheetData sheetId="19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</row>
        <row r="2">
          <cell r="I2" t="str">
            <v>Fee For Service</v>
          </cell>
          <cell r="J2"/>
          <cell r="K2"/>
          <cell r="L2"/>
          <cell r="M2" t="str">
            <v>Managed Care</v>
          </cell>
          <cell r="N2"/>
          <cell r="O2"/>
        </row>
        <row r="3">
          <cell r="D3" t="str">
            <v>Total</v>
          </cell>
          <cell r="E3" t="str">
            <v>Ineligible</v>
          </cell>
          <cell r="F3" t="str">
            <v>Part D</v>
          </cell>
          <cell r="G3" t="str">
            <v>Part B</v>
          </cell>
          <cell r="H3" t="str">
            <v>Part B &amp; D</v>
          </cell>
        </row>
        <row r="4">
          <cell r="A4" t="str">
            <v>Organization</v>
          </cell>
          <cell r="B4" t="str">
            <v>Name</v>
          </cell>
          <cell r="C4" t="str">
            <v>Date</v>
          </cell>
          <cell r="D4" t="str">
            <v>410/9 N</v>
          </cell>
          <cell r="E4" t="str">
            <v>410/24 N</v>
          </cell>
          <cell r="F4" t="str">
            <v>410/22 N</v>
          </cell>
          <cell r="G4" t="str">
            <v>410/10 N</v>
          </cell>
          <cell r="H4" t="str">
            <v>410/23 N</v>
          </cell>
          <cell r="I4"/>
          <cell r="J4"/>
          <cell r="K4"/>
          <cell r="L4"/>
          <cell r="M4" t="str">
            <v>410/32 N</v>
          </cell>
        </row>
        <row r="5">
          <cell r="D5" t="str">
            <v xml:space="preserve">Days </v>
          </cell>
          <cell r="E5" t="str">
            <v xml:space="preserve">Days </v>
          </cell>
          <cell r="F5" t="str">
            <v xml:space="preserve">Days </v>
          </cell>
          <cell r="G5" t="str">
            <v xml:space="preserve">Days </v>
          </cell>
          <cell r="H5" t="str">
            <v xml:space="preserve">Days </v>
          </cell>
          <cell r="I5" t="str">
            <v>Inel + Part D</v>
          </cell>
          <cell r="J5" t="str">
            <v>Part B + B&amp;D</v>
          </cell>
          <cell r="K5" t="str">
            <v>Inelig %</v>
          </cell>
          <cell r="L5" t="str">
            <v>Part B %</v>
          </cell>
          <cell r="M5" t="str">
            <v>Total Managed Care Days</v>
          </cell>
          <cell r="N5" t="str">
            <v>Ineligible and Part D MC Days</v>
          </cell>
          <cell r="O5" t="str">
            <v>Part B &amp; Part B&amp;D MC Days</v>
          </cell>
          <cell r="P5" t="str">
            <v>Total Days</v>
          </cell>
        </row>
        <row r="6">
          <cell r="A6" t="str">
            <v>2950302</v>
          </cell>
          <cell r="B6" t="str">
            <v>A Holly Patterson Extended Care Facility</v>
          </cell>
          <cell r="C6" t="str">
            <v xml:space="preserve">01/01/2016  </v>
          </cell>
          <cell r="D6">
            <v>145106</v>
          </cell>
          <cell r="E6">
            <v>37842</v>
          </cell>
          <cell r="F6">
            <v>2628</v>
          </cell>
          <cell r="G6">
            <v>580</v>
          </cell>
          <cell r="H6">
            <v>104056</v>
          </cell>
          <cell r="I6">
            <v>40470</v>
          </cell>
          <cell r="J6">
            <v>104636</v>
          </cell>
          <cell r="K6">
            <v>0.27889956307802571</v>
          </cell>
          <cell r="L6">
            <v>0.72110043692197423</v>
          </cell>
          <cell r="M6">
            <v>0</v>
          </cell>
          <cell r="N6">
            <v>0</v>
          </cell>
          <cell r="O6">
            <v>0</v>
          </cell>
          <cell r="P6">
            <v>145106</v>
          </cell>
        </row>
        <row r="7">
          <cell r="A7" t="str">
            <v>2725301</v>
          </cell>
          <cell r="B7" t="str">
            <v>Aaron Manor Rehabilitation and Nursing Center</v>
          </cell>
          <cell r="C7" t="str">
            <v xml:space="preserve">01/01/2016  </v>
          </cell>
          <cell r="D7">
            <v>28256</v>
          </cell>
          <cell r="E7">
            <v>663</v>
          </cell>
          <cell r="F7">
            <v>0</v>
          </cell>
          <cell r="G7">
            <v>0</v>
          </cell>
          <cell r="H7">
            <v>27593</v>
          </cell>
          <cell r="I7">
            <v>663</v>
          </cell>
          <cell r="J7">
            <v>27593</v>
          </cell>
          <cell r="K7">
            <v>2.3464043035107587E-2</v>
          </cell>
          <cell r="L7">
            <v>0.97653595696489237</v>
          </cell>
          <cell r="M7">
            <v>3374</v>
          </cell>
          <cell r="N7">
            <v>79</v>
          </cell>
          <cell r="O7">
            <v>3295</v>
          </cell>
          <cell r="P7">
            <v>31630</v>
          </cell>
        </row>
        <row r="8">
          <cell r="A8" t="str">
            <v>0420302</v>
          </cell>
          <cell r="B8" t="str">
            <v>Absolut Center for Nursing and Rehabilitation at Allega</v>
          </cell>
          <cell r="C8" t="str">
            <v xml:space="preserve">01/01/2016  </v>
          </cell>
          <cell r="D8">
            <v>6008</v>
          </cell>
          <cell r="E8">
            <v>5995</v>
          </cell>
          <cell r="F8">
            <v>0</v>
          </cell>
          <cell r="G8">
            <v>0</v>
          </cell>
          <cell r="H8">
            <v>13</v>
          </cell>
          <cell r="I8">
            <v>5995</v>
          </cell>
          <cell r="J8">
            <v>13</v>
          </cell>
          <cell r="K8">
            <v>0.9978362183754993</v>
          </cell>
          <cell r="L8">
            <v>2.1637816245006656E-3</v>
          </cell>
          <cell r="M8">
            <v>1691</v>
          </cell>
          <cell r="N8">
            <v>1687</v>
          </cell>
          <cell r="O8">
            <v>4</v>
          </cell>
          <cell r="P8">
            <v>7699</v>
          </cell>
        </row>
        <row r="9">
          <cell r="A9" t="str">
            <v>1422303</v>
          </cell>
          <cell r="B9" t="str">
            <v>Absolut Center for Nursing and Rehabilitation at Auror</v>
          </cell>
          <cell r="C9" t="str">
            <v xml:space="preserve">01/01/2016  </v>
          </cell>
          <cell r="D9">
            <v>82427</v>
          </cell>
          <cell r="E9">
            <v>2012</v>
          </cell>
          <cell r="F9">
            <v>0</v>
          </cell>
          <cell r="G9">
            <v>0</v>
          </cell>
          <cell r="H9">
            <v>80415</v>
          </cell>
          <cell r="I9">
            <v>2012</v>
          </cell>
          <cell r="J9">
            <v>80415</v>
          </cell>
          <cell r="K9">
            <v>2.4409477477040292E-2</v>
          </cell>
          <cell r="L9">
            <v>0.97559052252295975</v>
          </cell>
          <cell r="M9">
            <v>6978</v>
          </cell>
          <cell r="N9">
            <v>170</v>
          </cell>
          <cell r="O9">
            <v>6808</v>
          </cell>
          <cell r="P9">
            <v>89405</v>
          </cell>
        </row>
        <row r="10">
          <cell r="A10" t="str">
            <v>0601303</v>
          </cell>
          <cell r="B10" t="str">
            <v>Absolut Center for Nursing and Rehabilitation at Dunki</v>
          </cell>
          <cell r="C10" t="str">
            <v xml:space="preserve">01/01/2016  </v>
          </cell>
          <cell r="D10">
            <v>5821</v>
          </cell>
          <cell r="E10">
            <v>0</v>
          </cell>
          <cell r="F10">
            <v>0</v>
          </cell>
          <cell r="G10">
            <v>0</v>
          </cell>
          <cell r="H10">
            <v>5821</v>
          </cell>
          <cell r="I10">
            <v>0</v>
          </cell>
          <cell r="J10">
            <v>5821</v>
          </cell>
          <cell r="K10">
            <v>0</v>
          </cell>
          <cell r="L10">
            <v>1</v>
          </cell>
          <cell r="M10">
            <v>2154</v>
          </cell>
          <cell r="N10">
            <v>0</v>
          </cell>
          <cell r="O10">
            <v>2154</v>
          </cell>
          <cell r="P10">
            <v>7975</v>
          </cell>
        </row>
        <row r="11">
          <cell r="A11" t="str">
            <v>1461302</v>
          </cell>
          <cell r="B11" t="str">
            <v>Absolut Center for Nursing and Rehabilitation at Eden</v>
          </cell>
          <cell r="C11" t="str">
            <v xml:space="preserve">01/01/2016  </v>
          </cell>
          <cell r="D11">
            <v>9468</v>
          </cell>
          <cell r="E11">
            <v>0</v>
          </cell>
          <cell r="F11">
            <v>0</v>
          </cell>
          <cell r="G11">
            <v>0</v>
          </cell>
          <cell r="H11">
            <v>9468</v>
          </cell>
          <cell r="I11">
            <v>0</v>
          </cell>
          <cell r="J11">
            <v>9468</v>
          </cell>
          <cell r="K11">
            <v>0</v>
          </cell>
          <cell r="L11">
            <v>1</v>
          </cell>
          <cell r="M11">
            <v>991</v>
          </cell>
          <cell r="N11">
            <v>0</v>
          </cell>
          <cell r="O11">
            <v>991</v>
          </cell>
          <cell r="P11">
            <v>10459</v>
          </cell>
        </row>
        <row r="12">
          <cell r="A12" t="str">
            <v>0302303</v>
          </cell>
          <cell r="B12" t="str">
            <v>Absolut Center for Nursing and Rehabilitation at Endic</v>
          </cell>
          <cell r="C12" t="str">
            <v xml:space="preserve">01/01/2016  </v>
          </cell>
          <cell r="D12">
            <v>35225</v>
          </cell>
          <cell r="E12">
            <v>544</v>
          </cell>
          <cell r="F12">
            <v>0</v>
          </cell>
          <cell r="G12">
            <v>0</v>
          </cell>
          <cell r="H12">
            <v>34681</v>
          </cell>
          <cell r="I12">
            <v>544</v>
          </cell>
          <cell r="J12">
            <v>34681</v>
          </cell>
          <cell r="K12">
            <v>1.5443577004968062E-2</v>
          </cell>
          <cell r="L12">
            <v>0.98455642299503199</v>
          </cell>
          <cell r="M12">
            <v>5373</v>
          </cell>
          <cell r="N12">
            <v>83</v>
          </cell>
          <cell r="O12">
            <v>5290</v>
          </cell>
          <cell r="P12">
            <v>40598</v>
          </cell>
        </row>
        <row r="13">
          <cell r="A13" t="str">
            <v>3158302</v>
          </cell>
          <cell r="B13" t="str">
            <v>Absolut Center for Nursing and Rehabilitation at Gaspo</v>
          </cell>
          <cell r="C13" t="str">
            <v xml:space="preserve">01/01/2016  </v>
          </cell>
          <cell r="D13">
            <v>18556</v>
          </cell>
          <cell r="E13">
            <v>38</v>
          </cell>
          <cell r="F13">
            <v>0</v>
          </cell>
          <cell r="G13">
            <v>0</v>
          </cell>
          <cell r="H13">
            <v>18518</v>
          </cell>
          <cell r="I13">
            <v>38</v>
          </cell>
          <cell r="J13">
            <v>18518</v>
          </cell>
          <cell r="K13">
            <v>2.0478551411942229E-3</v>
          </cell>
          <cell r="L13">
            <v>0.99795214485880579</v>
          </cell>
          <cell r="M13">
            <v>2855</v>
          </cell>
          <cell r="N13">
            <v>6</v>
          </cell>
          <cell r="O13">
            <v>2849</v>
          </cell>
          <cell r="P13">
            <v>21411</v>
          </cell>
        </row>
        <row r="14">
          <cell r="A14" t="str">
            <v>0226302</v>
          </cell>
          <cell r="B14" t="str">
            <v>Absolut Center for Nursing and Rehabilitation at Hough</v>
          </cell>
          <cell r="C14" t="str">
            <v xml:space="preserve">01/01/2016  </v>
          </cell>
          <cell r="D14">
            <v>19191</v>
          </cell>
          <cell r="E14">
            <v>971</v>
          </cell>
          <cell r="F14">
            <v>0</v>
          </cell>
          <cell r="G14">
            <v>0</v>
          </cell>
          <cell r="H14">
            <v>18220</v>
          </cell>
          <cell r="I14">
            <v>971</v>
          </cell>
          <cell r="J14">
            <v>18220</v>
          </cell>
          <cell r="K14">
            <v>5.0596633838778597E-2</v>
          </cell>
          <cell r="L14">
            <v>0.94940336616122145</v>
          </cell>
          <cell r="M14">
            <v>5854</v>
          </cell>
          <cell r="N14">
            <v>296</v>
          </cell>
          <cell r="O14">
            <v>5558</v>
          </cell>
          <cell r="P14">
            <v>25045</v>
          </cell>
        </row>
        <row r="15">
          <cell r="A15" t="str">
            <v>1435303</v>
          </cell>
          <cell r="B15" t="str">
            <v>Absolut Center for Nursing and Rehabilitation at Orcha</v>
          </cell>
          <cell r="C15" t="str">
            <v xml:space="preserve">01/01/2016  </v>
          </cell>
          <cell r="D15">
            <v>47475</v>
          </cell>
          <cell r="E15">
            <v>1945</v>
          </cell>
          <cell r="F15">
            <v>0</v>
          </cell>
          <cell r="G15">
            <v>0</v>
          </cell>
          <cell r="H15">
            <v>45530</v>
          </cell>
          <cell r="I15">
            <v>1945</v>
          </cell>
          <cell r="J15">
            <v>45530</v>
          </cell>
          <cell r="K15">
            <v>4.0968931016324379E-2</v>
          </cell>
          <cell r="L15">
            <v>0.95903106898367563</v>
          </cell>
          <cell r="M15">
            <v>6301</v>
          </cell>
          <cell r="N15">
            <v>258</v>
          </cell>
          <cell r="O15">
            <v>6043</v>
          </cell>
          <cell r="P15">
            <v>53776</v>
          </cell>
        </row>
        <row r="16">
          <cell r="A16" t="str">
            <v>0433303</v>
          </cell>
          <cell r="B16" t="str">
            <v>Absolut Center for Nursing and Rehabilitation at Salam</v>
          </cell>
          <cell r="C16" t="str">
            <v xml:space="preserve">01/01/2016  </v>
          </cell>
          <cell r="D16">
            <v>25403</v>
          </cell>
          <cell r="E16">
            <v>665</v>
          </cell>
          <cell r="F16">
            <v>0</v>
          </cell>
          <cell r="G16">
            <v>0</v>
          </cell>
          <cell r="H16">
            <v>24738</v>
          </cell>
          <cell r="I16">
            <v>665</v>
          </cell>
          <cell r="J16">
            <v>24738</v>
          </cell>
          <cell r="K16">
            <v>2.6178010471204188E-2</v>
          </cell>
          <cell r="L16">
            <v>0.97382198952879584</v>
          </cell>
          <cell r="M16">
            <v>5248</v>
          </cell>
          <cell r="N16">
            <v>137</v>
          </cell>
          <cell r="O16">
            <v>5111</v>
          </cell>
          <cell r="P16">
            <v>30651</v>
          </cell>
        </row>
        <row r="17">
          <cell r="A17" t="str">
            <v>5026301</v>
          </cell>
          <cell r="B17" t="str">
            <v>Absolut Center for Nursing and Rehabilitation at Three</v>
          </cell>
          <cell r="C17" t="str">
            <v xml:space="preserve">01/01/2016  </v>
          </cell>
          <cell r="D17">
            <v>29037</v>
          </cell>
          <cell r="E17">
            <v>335</v>
          </cell>
          <cell r="F17">
            <v>0</v>
          </cell>
          <cell r="G17">
            <v>0</v>
          </cell>
          <cell r="H17">
            <v>28702</v>
          </cell>
          <cell r="I17">
            <v>335</v>
          </cell>
          <cell r="J17">
            <v>28702</v>
          </cell>
          <cell r="K17">
            <v>1.1537004511485347E-2</v>
          </cell>
          <cell r="L17">
            <v>0.98846299548851468</v>
          </cell>
          <cell r="M17">
            <v>3887</v>
          </cell>
          <cell r="N17">
            <v>45</v>
          </cell>
          <cell r="O17">
            <v>3842</v>
          </cell>
          <cell r="P17">
            <v>32924</v>
          </cell>
        </row>
        <row r="18">
          <cell r="A18" t="str">
            <v>0675302</v>
          </cell>
          <cell r="B18" t="str">
            <v>Absolut Center for Nursing and Rehabilitation at Westfi</v>
          </cell>
          <cell r="C18" t="str">
            <v xml:space="preserve">01/01/2016  </v>
          </cell>
          <cell r="D18">
            <v>24104</v>
          </cell>
          <cell r="E18">
            <v>752</v>
          </cell>
          <cell r="F18">
            <v>0</v>
          </cell>
          <cell r="G18">
            <v>0</v>
          </cell>
          <cell r="H18">
            <v>23352</v>
          </cell>
          <cell r="I18">
            <v>752</v>
          </cell>
          <cell r="J18">
            <v>23352</v>
          </cell>
          <cell r="K18">
            <v>3.1198141387321607E-2</v>
          </cell>
          <cell r="L18">
            <v>0.96880185861267842</v>
          </cell>
          <cell r="M18">
            <v>6607</v>
          </cell>
          <cell r="N18">
            <v>206</v>
          </cell>
          <cell r="O18">
            <v>6401</v>
          </cell>
          <cell r="P18">
            <v>30711</v>
          </cell>
        </row>
        <row r="19">
          <cell r="A19" t="str">
            <v>5155301</v>
          </cell>
          <cell r="B19" t="str">
            <v>Acadia Center for Nursing and Rehabilitation</v>
          </cell>
          <cell r="C19" t="str">
            <v xml:space="preserve">01/01/2016  </v>
          </cell>
          <cell r="D19">
            <v>31014</v>
          </cell>
          <cell r="E19">
            <v>0</v>
          </cell>
          <cell r="F19">
            <v>966</v>
          </cell>
          <cell r="G19">
            <v>30048</v>
          </cell>
          <cell r="H19">
            <v>0</v>
          </cell>
          <cell r="I19">
            <v>966</v>
          </cell>
          <cell r="J19">
            <v>30048</v>
          </cell>
          <cell r="K19">
            <v>3.1147223834397369E-2</v>
          </cell>
          <cell r="L19">
            <v>0.96885277616560261</v>
          </cell>
          <cell r="M19">
            <v>6787</v>
          </cell>
          <cell r="N19">
            <v>211</v>
          </cell>
          <cell r="O19">
            <v>6576</v>
          </cell>
          <cell r="P19">
            <v>37801</v>
          </cell>
        </row>
        <row r="20">
          <cell r="A20" t="str">
            <v>5220303</v>
          </cell>
          <cell r="B20" t="str">
            <v>Achieve Rehab and Nursing Facility</v>
          </cell>
          <cell r="C20" t="str">
            <v xml:space="preserve">01/01/2016  </v>
          </cell>
          <cell r="D20">
            <v>27394</v>
          </cell>
          <cell r="E20">
            <v>272</v>
          </cell>
          <cell r="F20">
            <v>0</v>
          </cell>
          <cell r="G20">
            <v>0</v>
          </cell>
          <cell r="H20">
            <v>27122</v>
          </cell>
          <cell r="I20">
            <v>272</v>
          </cell>
          <cell r="J20">
            <v>27122</v>
          </cell>
          <cell r="K20">
            <v>9.929181572607141E-3</v>
          </cell>
          <cell r="L20">
            <v>0.99007081842739286</v>
          </cell>
          <cell r="M20">
            <v>587</v>
          </cell>
          <cell r="N20">
            <v>6</v>
          </cell>
          <cell r="O20">
            <v>581</v>
          </cell>
          <cell r="P20">
            <v>27981</v>
          </cell>
        </row>
        <row r="21">
          <cell r="A21" t="str">
            <v>5907318</v>
          </cell>
          <cell r="B21" t="str">
            <v>Adira at Riverside Rehabilitation and Nursing</v>
          </cell>
          <cell r="C21" t="str">
            <v xml:space="preserve">01/01/2016  </v>
          </cell>
          <cell r="D21">
            <v>20172</v>
          </cell>
          <cell r="E21">
            <v>0</v>
          </cell>
          <cell r="F21">
            <v>950</v>
          </cell>
          <cell r="G21">
            <v>207</v>
          </cell>
          <cell r="H21">
            <v>19015</v>
          </cell>
          <cell r="I21">
            <v>950</v>
          </cell>
          <cell r="J21">
            <v>19222</v>
          </cell>
          <cell r="K21">
            <v>4.7094983144953403E-2</v>
          </cell>
          <cell r="L21">
            <v>0.95290501685504658</v>
          </cell>
          <cell r="M21">
            <v>670</v>
          </cell>
          <cell r="N21">
            <v>32</v>
          </cell>
          <cell r="O21">
            <v>638</v>
          </cell>
          <cell r="P21">
            <v>20842</v>
          </cell>
        </row>
        <row r="22">
          <cell r="A22" t="str">
            <v>5655302</v>
          </cell>
          <cell r="B22" t="str">
            <v>Adirondack Tri-County Nursing and Rehabilitation</v>
          </cell>
          <cell r="C22" t="str">
            <v xml:space="preserve">01/01/2016  </v>
          </cell>
          <cell r="D22">
            <v>19234</v>
          </cell>
          <cell r="E22">
            <v>0</v>
          </cell>
          <cell r="F22">
            <v>0</v>
          </cell>
          <cell r="G22">
            <v>0</v>
          </cell>
          <cell r="H22">
            <v>19234</v>
          </cell>
          <cell r="I22">
            <v>0</v>
          </cell>
          <cell r="J22">
            <v>19234</v>
          </cell>
          <cell r="K22">
            <v>0</v>
          </cell>
          <cell r="L22">
            <v>1</v>
          </cell>
          <cell r="M22">
            <v>1713</v>
          </cell>
          <cell r="N22">
            <v>0</v>
          </cell>
          <cell r="O22">
            <v>1713</v>
          </cell>
          <cell r="P22">
            <v>20947</v>
          </cell>
        </row>
        <row r="23">
          <cell r="A23" t="str">
            <v>5154323</v>
          </cell>
          <cell r="B23" t="str">
            <v>Affinity Skilled Living and Rehabilitation Center</v>
          </cell>
          <cell r="C23" t="str">
            <v xml:space="preserve">01/01/2016  </v>
          </cell>
          <cell r="D23">
            <v>59648</v>
          </cell>
          <cell r="E23">
            <v>0</v>
          </cell>
          <cell r="F23">
            <v>0</v>
          </cell>
          <cell r="G23">
            <v>0</v>
          </cell>
          <cell r="H23">
            <v>59648</v>
          </cell>
          <cell r="I23">
            <v>0</v>
          </cell>
          <cell r="J23">
            <v>59648</v>
          </cell>
          <cell r="K23">
            <v>0</v>
          </cell>
          <cell r="L23">
            <v>1</v>
          </cell>
          <cell r="M23">
            <v>9999</v>
          </cell>
          <cell r="N23">
            <v>0</v>
          </cell>
          <cell r="O23">
            <v>9999</v>
          </cell>
          <cell r="P23">
            <v>69647</v>
          </cell>
        </row>
        <row r="24">
          <cell r="A24" t="str">
            <v>0153302</v>
          </cell>
          <cell r="B24" t="str">
            <v>Albany County Nursing Home</v>
          </cell>
          <cell r="C24" t="str">
            <v xml:space="preserve">01/01/2016  </v>
          </cell>
          <cell r="D24">
            <v>67950</v>
          </cell>
          <cell r="E24">
            <v>0</v>
          </cell>
          <cell r="F24">
            <v>0</v>
          </cell>
          <cell r="G24">
            <v>0</v>
          </cell>
          <cell r="H24">
            <v>67950</v>
          </cell>
          <cell r="I24">
            <v>0</v>
          </cell>
          <cell r="J24">
            <v>67950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67950</v>
          </cell>
        </row>
        <row r="25">
          <cell r="A25" t="str">
            <v>1624000</v>
          </cell>
          <cell r="B25" t="str">
            <v>Alice Hyde Medical Center</v>
          </cell>
          <cell r="C25" t="str">
            <v xml:space="preserve">01/01/2016  </v>
          </cell>
          <cell r="D25">
            <v>28819</v>
          </cell>
          <cell r="E25">
            <v>0</v>
          </cell>
          <cell r="F25">
            <v>0</v>
          </cell>
          <cell r="G25">
            <v>0</v>
          </cell>
          <cell r="H25">
            <v>28819</v>
          </cell>
          <cell r="I25">
            <v>0</v>
          </cell>
          <cell r="J25">
            <v>28819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28819</v>
          </cell>
        </row>
        <row r="26">
          <cell r="A26" t="str">
            <v>2129303</v>
          </cell>
          <cell r="B26" t="str">
            <v>Alpine Rehabilitation and Nursing Center</v>
          </cell>
          <cell r="C26" t="str">
            <v xml:space="preserve">01/01/2016  </v>
          </cell>
          <cell r="D26">
            <v>13475</v>
          </cell>
          <cell r="E26">
            <v>102</v>
          </cell>
          <cell r="F26">
            <v>135</v>
          </cell>
          <cell r="G26">
            <v>245</v>
          </cell>
          <cell r="H26">
            <v>12993</v>
          </cell>
          <cell r="I26">
            <v>237</v>
          </cell>
          <cell r="J26">
            <v>13238</v>
          </cell>
          <cell r="K26">
            <v>1.758812615955473E-2</v>
          </cell>
          <cell r="L26">
            <v>0.98241187384044526</v>
          </cell>
          <cell r="M26">
            <v>7329</v>
          </cell>
          <cell r="N26">
            <v>129</v>
          </cell>
          <cell r="O26">
            <v>7200</v>
          </cell>
          <cell r="P26">
            <v>20804</v>
          </cell>
        </row>
        <row r="27">
          <cell r="A27" t="str">
            <v>7002356</v>
          </cell>
          <cell r="B27" t="str">
            <v>Amsterdam Nursing Home Corp (amsterdam House)</v>
          </cell>
          <cell r="C27" t="str">
            <v xml:space="preserve">01/01/2016  </v>
          </cell>
          <cell r="D27">
            <v>92242</v>
          </cell>
          <cell r="E27">
            <v>1049</v>
          </cell>
          <cell r="F27">
            <v>609</v>
          </cell>
          <cell r="G27">
            <v>513</v>
          </cell>
          <cell r="H27">
            <v>90071</v>
          </cell>
          <cell r="I27">
            <v>1658</v>
          </cell>
          <cell r="J27">
            <v>90584</v>
          </cell>
          <cell r="K27">
            <v>1.7974458489625117E-2</v>
          </cell>
          <cell r="L27">
            <v>0.98202554151037491</v>
          </cell>
          <cell r="M27">
            <v>12526</v>
          </cell>
          <cell r="N27">
            <v>225</v>
          </cell>
          <cell r="O27">
            <v>12301</v>
          </cell>
          <cell r="P27">
            <v>104768</v>
          </cell>
        </row>
        <row r="28">
          <cell r="A28" t="str">
            <v>5926300</v>
          </cell>
          <cell r="B28" t="str">
            <v>Andrus On Hudson</v>
          </cell>
          <cell r="C28" t="str">
            <v xml:space="preserve">01/01/2016  </v>
          </cell>
          <cell r="D28">
            <v>50566</v>
          </cell>
          <cell r="E28">
            <v>357</v>
          </cell>
          <cell r="F28">
            <v>0</v>
          </cell>
          <cell r="G28">
            <v>639</v>
          </cell>
          <cell r="H28">
            <v>49570</v>
          </cell>
          <cell r="I28">
            <v>357</v>
          </cell>
          <cell r="J28">
            <v>50209</v>
          </cell>
          <cell r="K28">
            <v>7.0600798955820117E-3</v>
          </cell>
          <cell r="L28">
            <v>0.99293992010441801</v>
          </cell>
          <cell r="M28">
            <v>1724</v>
          </cell>
          <cell r="N28">
            <v>12</v>
          </cell>
          <cell r="O28">
            <v>1712</v>
          </cell>
          <cell r="P28">
            <v>52290</v>
          </cell>
        </row>
        <row r="29">
          <cell r="A29" t="str">
            <v>5153311</v>
          </cell>
          <cell r="B29" t="str">
            <v>Apex Rehabilitation &amp; Care Center</v>
          </cell>
          <cell r="C29" t="str">
            <v xml:space="preserve">01/01/2016  </v>
          </cell>
          <cell r="D29">
            <v>37748</v>
          </cell>
          <cell r="E29">
            <v>3352</v>
          </cell>
          <cell r="F29">
            <v>412</v>
          </cell>
          <cell r="G29">
            <v>0</v>
          </cell>
          <cell r="H29">
            <v>33984</v>
          </cell>
          <cell r="I29">
            <v>3764</v>
          </cell>
          <cell r="J29">
            <v>33984</v>
          </cell>
          <cell r="K29">
            <v>9.971389212673519E-2</v>
          </cell>
          <cell r="L29">
            <v>0.9002861078732648</v>
          </cell>
          <cell r="M29">
            <v>8109</v>
          </cell>
          <cell r="N29">
            <v>809</v>
          </cell>
          <cell r="O29">
            <v>7300</v>
          </cell>
          <cell r="P29">
            <v>45857</v>
          </cell>
        </row>
        <row r="30">
          <cell r="A30" t="str">
            <v>7001378</v>
          </cell>
          <cell r="B30" t="str">
            <v>Atrium Center for Rehabilitation and Nursing</v>
          </cell>
          <cell r="C30" t="str">
            <v xml:space="preserve">01/01/2016  </v>
          </cell>
          <cell r="D30">
            <v>93144</v>
          </cell>
          <cell r="E30">
            <v>9175</v>
          </cell>
          <cell r="F30">
            <v>1509</v>
          </cell>
          <cell r="G30">
            <v>0</v>
          </cell>
          <cell r="H30">
            <v>82460</v>
          </cell>
          <cell r="I30">
            <v>10684</v>
          </cell>
          <cell r="J30">
            <v>82460</v>
          </cell>
          <cell r="K30">
            <v>0.11470411405995018</v>
          </cell>
          <cell r="L30">
            <v>0.88529588594004982</v>
          </cell>
          <cell r="M30">
            <v>4962</v>
          </cell>
          <cell r="N30">
            <v>569</v>
          </cell>
          <cell r="O30">
            <v>4393</v>
          </cell>
          <cell r="P30">
            <v>98106</v>
          </cell>
        </row>
        <row r="31">
          <cell r="A31" t="str">
            <v>0501310</v>
          </cell>
          <cell r="B31" t="str">
            <v>Auburn Rehabilitation and Nursing Center</v>
          </cell>
          <cell r="C31" t="str">
            <v xml:space="preserve">01/01/2016  </v>
          </cell>
          <cell r="D31">
            <v>15743</v>
          </cell>
          <cell r="E31">
            <v>113</v>
          </cell>
          <cell r="F31">
            <v>0</v>
          </cell>
          <cell r="G31">
            <v>0</v>
          </cell>
          <cell r="H31">
            <v>15630</v>
          </cell>
          <cell r="I31">
            <v>113</v>
          </cell>
          <cell r="J31">
            <v>15630</v>
          </cell>
          <cell r="K31">
            <v>7.177793304960935E-3</v>
          </cell>
          <cell r="L31">
            <v>0.99282220669503907</v>
          </cell>
          <cell r="M31">
            <v>5554</v>
          </cell>
          <cell r="N31">
            <v>40</v>
          </cell>
          <cell r="O31">
            <v>5514</v>
          </cell>
          <cell r="P31">
            <v>21297</v>
          </cell>
        </row>
        <row r="32">
          <cell r="A32" t="str">
            <v>0566302</v>
          </cell>
          <cell r="B32" t="str">
            <v>Auburn Senior Services Inc</v>
          </cell>
          <cell r="C32" t="str">
            <v xml:space="preserve">01/01/2016  </v>
          </cell>
          <cell r="D32">
            <v>53074</v>
          </cell>
          <cell r="E32">
            <v>1061</v>
          </cell>
          <cell r="F32">
            <v>0</v>
          </cell>
          <cell r="G32">
            <v>0</v>
          </cell>
          <cell r="H32">
            <v>52013</v>
          </cell>
          <cell r="I32">
            <v>1061</v>
          </cell>
          <cell r="J32">
            <v>52013</v>
          </cell>
          <cell r="K32">
            <v>1.9990956023665071E-2</v>
          </cell>
          <cell r="L32">
            <v>0.98000904397633493</v>
          </cell>
          <cell r="M32">
            <v>9403</v>
          </cell>
          <cell r="N32">
            <v>188</v>
          </cell>
          <cell r="O32">
            <v>9215</v>
          </cell>
          <cell r="P32">
            <v>62477</v>
          </cell>
        </row>
        <row r="33">
          <cell r="A33" t="str">
            <v>3801000</v>
          </cell>
          <cell r="B33" t="str">
            <v>Aurelia Osborn Fox Memorial Hospital</v>
          </cell>
          <cell r="C33" t="str">
            <v xml:space="preserve">01/01/2016  </v>
          </cell>
          <cell r="D33">
            <v>33559</v>
          </cell>
          <cell r="E33">
            <v>0</v>
          </cell>
          <cell r="F33">
            <v>0</v>
          </cell>
          <cell r="G33">
            <v>275</v>
          </cell>
          <cell r="H33">
            <v>33284</v>
          </cell>
          <cell r="I33">
            <v>0</v>
          </cell>
          <cell r="J33">
            <v>33559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33559</v>
          </cell>
        </row>
        <row r="34">
          <cell r="A34" t="str">
            <v>1430301</v>
          </cell>
          <cell r="B34" t="str">
            <v>Autumn View Health Care Facility LLC</v>
          </cell>
          <cell r="C34" t="str">
            <v xml:space="preserve">01/01/2016  </v>
          </cell>
          <cell r="D34">
            <v>38474</v>
          </cell>
          <cell r="E34">
            <v>1165</v>
          </cell>
          <cell r="F34">
            <v>0</v>
          </cell>
          <cell r="G34">
            <v>0</v>
          </cell>
          <cell r="H34">
            <v>37309</v>
          </cell>
          <cell r="I34">
            <v>1165</v>
          </cell>
          <cell r="J34">
            <v>37309</v>
          </cell>
          <cell r="K34">
            <v>3.0280189218693142E-2</v>
          </cell>
          <cell r="L34">
            <v>0.96971981078130687</v>
          </cell>
          <cell r="M34">
            <v>4240</v>
          </cell>
          <cell r="N34">
            <v>128</v>
          </cell>
          <cell r="O34">
            <v>4112</v>
          </cell>
          <cell r="P34">
            <v>42714</v>
          </cell>
        </row>
        <row r="35">
          <cell r="A35" t="str">
            <v>2520301</v>
          </cell>
          <cell r="B35" t="str">
            <v>Avon Nursing Home LLC</v>
          </cell>
          <cell r="C35" t="str">
            <v xml:space="preserve">01/01/2016  </v>
          </cell>
          <cell r="D35">
            <v>8497</v>
          </cell>
          <cell r="E35">
            <v>8497</v>
          </cell>
          <cell r="F35">
            <v>0</v>
          </cell>
          <cell r="G35">
            <v>0</v>
          </cell>
          <cell r="H35">
            <v>0</v>
          </cell>
          <cell r="I35">
            <v>8497</v>
          </cell>
          <cell r="J35">
            <v>0</v>
          </cell>
          <cell r="K35">
            <v>1</v>
          </cell>
          <cell r="L35">
            <v>0</v>
          </cell>
          <cell r="M35">
            <v>1315</v>
          </cell>
          <cell r="N35">
            <v>1315</v>
          </cell>
          <cell r="O35">
            <v>0</v>
          </cell>
          <cell r="P35">
            <v>9812</v>
          </cell>
        </row>
        <row r="36">
          <cell r="A36" t="str">
            <v>7000319</v>
          </cell>
          <cell r="B36" t="str">
            <v>Bainbridge Nursing And Rehabilitation Center</v>
          </cell>
          <cell r="C36" t="str">
            <v xml:space="preserve">01/01/2016  </v>
          </cell>
          <cell r="D36">
            <v>51663</v>
          </cell>
          <cell r="E36">
            <v>10134</v>
          </cell>
          <cell r="F36">
            <v>293</v>
          </cell>
          <cell r="G36">
            <v>133</v>
          </cell>
          <cell r="H36">
            <v>41103</v>
          </cell>
          <cell r="I36">
            <v>10427</v>
          </cell>
          <cell r="J36">
            <v>41236</v>
          </cell>
          <cell r="K36">
            <v>0.20182722644832859</v>
          </cell>
          <cell r="L36">
            <v>0.79817277355167138</v>
          </cell>
          <cell r="M36">
            <v>9380</v>
          </cell>
          <cell r="N36">
            <v>1893</v>
          </cell>
          <cell r="O36">
            <v>7487</v>
          </cell>
          <cell r="P36">
            <v>61043</v>
          </cell>
        </row>
        <row r="37">
          <cell r="A37" t="str">
            <v>2701357</v>
          </cell>
          <cell r="B37" t="str">
            <v>Baird Nursing Home</v>
          </cell>
          <cell r="C37" t="str">
            <v xml:space="preserve">01/01/2016  </v>
          </cell>
          <cell r="D37">
            <v>5958</v>
          </cell>
          <cell r="E37">
            <v>0</v>
          </cell>
          <cell r="F37">
            <v>0</v>
          </cell>
          <cell r="G37">
            <v>0</v>
          </cell>
          <cell r="H37">
            <v>5958</v>
          </cell>
          <cell r="I37">
            <v>0</v>
          </cell>
          <cell r="J37">
            <v>5958</v>
          </cell>
          <cell r="K37">
            <v>0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5958</v>
          </cell>
        </row>
        <row r="38">
          <cell r="A38" t="str">
            <v>4620300</v>
          </cell>
          <cell r="B38" t="str">
            <v>Baptist Health Nursing And Rehabilitation Center Inc</v>
          </cell>
          <cell r="C38" t="str">
            <v xml:space="preserve">01/01/2016  </v>
          </cell>
          <cell r="D38">
            <v>60912</v>
          </cell>
          <cell r="E38">
            <v>258</v>
          </cell>
          <cell r="F38">
            <v>366</v>
          </cell>
          <cell r="G38">
            <v>414</v>
          </cell>
          <cell r="H38">
            <v>59874</v>
          </cell>
          <cell r="I38">
            <v>624</v>
          </cell>
          <cell r="J38">
            <v>60288</v>
          </cell>
          <cell r="K38">
            <v>1.024428684003152E-2</v>
          </cell>
          <cell r="L38">
            <v>0.98975571315996846</v>
          </cell>
          <cell r="M38">
            <v>10013</v>
          </cell>
          <cell r="N38">
            <v>103</v>
          </cell>
          <cell r="O38">
            <v>9910</v>
          </cell>
          <cell r="P38">
            <v>70925</v>
          </cell>
        </row>
        <row r="39">
          <cell r="A39" t="str">
            <v>1023301</v>
          </cell>
          <cell r="B39" t="str">
            <v>Barnwell Nursing and Rehabilitation Center</v>
          </cell>
          <cell r="C39" t="str">
            <v xml:space="preserve">01/01/2016  </v>
          </cell>
          <cell r="D39">
            <v>50742</v>
          </cell>
          <cell r="E39">
            <v>5049</v>
          </cell>
          <cell r="F39">
            <v>1107</v>
          </cell>
          <cell r="G39">
            <v>366</v>
          </cell>
          <cell r="H39">
            <v>44220</v>
          </cell>
          <cell r="I39">
            <v>6156</v>
          </cell>
          <cell r="J39">
            <v>44586</v>
          </cell>
          <cell r="K39">
            <v>0.12131961688542037</v>
          </cell>
          <cell r="L39">
            <v>0.87868038311457963</v>
          </cell>
          <cell r="M39">
            <v>10239</v>
          </cell>
          <cell r="N39">
            <v>1242</v>
          </cell>
          <cell r="O39">
            <v>8997</v>
          </cell>
          <cell r="P39">
            <v>60981</v>
          </cell>
        </row>
        <row r="40">
          <cell r="A40" t="str">
            <v>1801307</v>
          </cell>
          <cell r="B40" t="str">
            <v>Batavia Health Care Center LLC</v>
          </cell>
          <cell r="C40" t="str">
            <v xml:space="preserve">01/01/2016  </v>
          </cell>
          <cell r="D40">
            <v>12967</v>
          </cell>
          <cell r="E40">
            <v>373</v>
          </cell>
          <cell r="F40">
            <v>21</v>
          </cell>
          <cell r="G40">
            <v>440</v>
          </cell>
          <cell r="H40">
            <v>12133</v>
          </cell>
          <cell r="I40">
            <v>394</v>
          </cell>
          <cell r="J40">
            <v>12573</v>
          </cell>
          <cell r="K40">
            <v>3.0384823012261895E-2</v>
          </cell>
          <cell r="L40">
            <v>0.96961517698773814</v>
          </cell>
          <cell r="M40">
            <v>3195</v>
          </cell>
          <cell r="N40">
            <v>97</v>
          </cell>
          <cell r="O40">
            <v>3098</v>
          </cell>
          <cell r="P40">
            <v>16162</v>
          </cell>
        </row>
        <row r="41">
          <cell r="A41" t="str">
            <v>7000389</v>
          </cell>
          <cell r="B41" t="str">
            <v>Bay Park Center for Nursing and Rehabilitation LLC</v>
          </cell>
          <cell r="C41" t="str">
            <v xml:space="preserve">01/01/2016  </v>
          </cell>
          <cell r="D41">
            <v>134350</v>
          </cell>
          <cell r="E41">
            <v>46156</v>
          </cell>
          <cell r="F41">
            <v>2898</v>
          </cell>
          <cell r="G41">
            <v>366</v>
          </cell>
          <cell r="H41">
            <v>84930</v>
          </cell>
          <cell r="I41">
            <v>49054</v>
          </cell>
          <cell r="J41">
            <v>85296</v>
          </cell>
          <cell r="K41">
            <v>0.36512095273539263</v>
          </cell>
          <cell r="L41">
            <v>0.63487904726460742</v>
          </cell>
          <cell r="M41">
            <v>21546</v>
          </cell>
          <cell r="N41">
            <v>7867</v>
          </cell>
          <cell r="O41">
            <v>13679</v>
          </cell>
          <cell r="P41">
            <v>155896</v>
          </cell>
        </row>
        <row r="42">
          <cell r="A42" t="str">
            <v>5904317</v>
          </cell>
          <cell r="B42" t="str">
            <v>Bayberry Nursing Home</v>
          </cell>
          <cell r="C42" t="str">
            <v xml:space="preserve">01/01/2016  </v>
          </cell>
          <cell r="D42">
            <v>8650</v>
          </cell>
          <cell r="E42">
            <v>0</v>
          </cell>
          <cell r="F42">
            <v>0</v>
          </cell>
          <cell r="G42">
            <v>0</v>
          </cell>
          <cell r="H42">
            <v>8650</v>
          </cell>
          <cell r="I42">
            <v>0</v>
          </cell>
          <cell r="J42">
            <v>8650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8650</v>
          </cell>
        </row>
        <row r="43">
          <cell r="A43" t="str">
            <v>7003412</v>
          </cell>
          <cell r="B43" t="str">
            <v>Beach Gardens Rehab and Nursing Center</v>
          </cell>
          <cell r="C43" t="str">
            <v xml:space="preserve">01/01/2016  </v>
          </cell>
          <cell r="D43">
            <v>34688</v>
          </cell>
          <cell r="E43">
            <v>12410</v>
          </cell>
          <cell r="F43">
            <v>1790</v>
          </cell>
          <cell r="G43">
            <v>0</v>
          </cell>
          <cell r="H43">
            <v>20488</v>
          </cell>
          <cell r="I43">
            <v>14200</v>
          </cell>
          <cell r="J43">
            <v>20488</v>
          </cell>
          <cell r="K43">
            <v>0.40936346863468637</v>
          </cell>
          <cell r="L43">
            <v>0.59063653136531369</v>
          </cell>
          <cell r="M43">
            <v>12490</v>
          </cell>
          <cell r="N43">
            <v>5113</v>
          </cell>
          <cell r="O43">
            <v>7377</v>
          </cell>
          <cell r="P43">
            <v>47178</v>
          </cell>
        </row>
        <row r="44">
          <cell r="A44" t="str">
            <v>2902303</v>
          </cell>
          <cell r="B44" t="str">
            <v>Beach Terrace Care Center</v>
          </cell>
          <cell r="C44" t="str">
            <v xml:space="preserve">01/01/2016  </v>
          </cell>
          <cell r="D44">
            <v>48967</v>
          </cell>
          <cell r="E44">
            <v>12307</v>
          </cell>
          <cell r="F44">
            <v>1098</v>
          </cell>
          <cell r="G44">
            <v>43</v>
          </cell>
          <cell r="H44">
            <v>35519</v>
          </cell>
          <cell r="I44">
            <v>13405</v>
          </cell>
          <cell r="J44">
            <v>35562</v>
          </cell>
          <cell r="K44">
            <v>0.27375579471889233</v>
          </cell>
          <cell r="L44">
            <v>0.72624420528110767</v>
          </cell>
          <cell r="M44">
            <v>428</v>
          </cell>
          <cell r="N44">
            <v>117</v>
          </cell>
          <cell r="O44">
            <v>311</v>
          </cell>
          <cell r="P44">
            <v>49395</v>
          </cell>
        </row>
        <row r="45">
          <cell r="A45" t="str">
            <v>7003401</v>
          </cell>
          <cell r="B45" t="str">
            <v>Beacon Rehabilitation and Nursing Center</v>
          </cell>
          <cell r="C45" t="str">
            <v xml:space="preserve">01/01/2016  </v>
          </cell>
          <cell r="D45">
            <v>29680</v>
          </cell>
          <cell r="E45">
            <v>2131</v>
          </cell>
          <cell r="F45">
            <v>0</v>
          </cell>
          <cell r="G45">
            <v>0</v>
          </cell>
          <cell r="H45">
            <v>27549</v>
          </cell>
          <cell r="I45">
            <v>2131</v>
          </cell>
          <cell r="J45">
            <v>27549</v>
          </cell>
          <cell r="K45">
            <v>7.1799191374663077E-2</v>
          </cell>
          <cell r="L45">
            <v>0.92820080862533694</v>
          </cell>
          <cell r="M45">
            <v>0</v>
          </cell>
          <cell r="N45">
            <v>0</v>
          </cell>
          <cell r="O45">
            <v>0</v>
          </cell>
          <cell r="P45">
            <v>29680</v>
          </cell>
        </row>
        <row r="46">
          <cell r="A46" t="str">
            <v>7001805</v>
          </cell>
          <cell r="B46" t="str">
            <v>Bedford Center for Nursing and Rehabilitation</v>
          </cell>
          <cell r="C46" t="str">
            <v xml:space="preserve">01/01/2016  </v>
          </cell>
          <cell r="D46">
            <v>42315</v>
          </cell>
          <cell r="E46">
            <v>6574</v>
          </cell>
          <cell r="F46">
            <v>459</v>
          </cell>
          <cell r="G46">
            <v>650</v>
          </cell>
          <cell r="H46">
            <v>34632</v>
          </cell>
          <cell r="I46">
            <v>7033</v>
          </cell>
          <cell r="J46">
            <v>35282</v>
          </cell>
          <cell r="K46">
            <v>0.16620583717357912</v>
          </cell>
          <cell r="L46">
            <v>0.83379416282642094</v>
          </cell>
          <cell r="M46">
            <v>9921</v>
          </cell>
          <cell r="N46">
            <v>1649</v>
          </cell>
          <cell r="O46">
            <v>8272</v>
          </cell>
          <cell r="P46">
            <v>52236</v>
          </cell>
        </row>
        <row r="47">
          <cell r="A47" t="str">
            <v>5401312</v>
          </cell>
          <cell r="B47" t="str">
            <v>Beechtree Center for Rehabilitation and Nursing</v>
          </cell>
          <cell r="C47" t="str">
            <v xml:space="preserve">01/01/2016  </v>
          </cell>
          <cell r="D47">
            <v>22809</v>
          </cell>
          <cell r="E47">
            <v>1062</v>
          </cell>
          <cell r="F47">
            <v>31</v>
          </cell>
          <cell r="G47">
            <v>842</v>
          </cell>
          <cell r="H47">
            <v>20874</v>
          </cell>
          <cell r="I47">
            <v>1093</v>
          </cell>
          <cell r="J47">
            <v>21716</v>
          </cell>
          <cell r="K47">
            <v>4.7919680827743436E-2</v>
          </cell>
          <cell r="L47">
            <v>0.95208031917225655</v>
          </cell>
          <cell r="M47">
            <v>6856</v>
          </cell>
          <cell r="N47">
            <v>329</v>
          </cell>
          <cell r="O47">
            <v>6527</v>
          </cell>
          <cell r="P47">
            <v>29665</v>
          </cell>
        </row>
        <row r="48">
          <cell r="A48" t="str">
            <v>1451306</v>
          </cell>
          <cell r="B48" t="str">
            <v>Beechwood  Homes</v>
          </cell>
          <cell r="C48" t="str">
            <v xml:space="preserve">01/01/2016  </v>
          </cell>
          <cell r="D48">
            <v>51842</v>
          </cell>
          <cell r="E48">
            <v>0</v>
          </cell>
          <cell r="F48">
            <v>0</v>
          </cell>
          <cell r="G48">
            <v>0</v>
          </cell>
          <cell r="H48">
            <v>51842</v>
          </cell>
          <cell r="I48">
            <v>0</v>
          </cell>
          <cell r="J48">
            <v>51842</v>
          </cell>
          <cell r="K48">
            <v>0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51842</v>
          </cell>
        </row>
        <row r="49">
          <cell r="A49" t="str">
            <v>2950301</v>
          </cell>
          <cell r="B49" t="str">
            <v>Belair Care Center Inc</v>
          </cell>
          <cell r="C49" t="str">
            <v xml:space="preserve">01/01/2016  </v>
          </cell>
          <cell r="D49">
            <v>4102</v>
          </cell>
          <cell r="E49">
            <v>5</v>
          </cell>
          <cell r="F49">
            <v>0</v>
          </cell>
          <cell r="G49">
            <v>0</v>
          </cell>
          <cell r="H49">
            <v>4097</v>
          </cell>
          <cell r="I49">
            <v>5</v>
          </cell>
          <cell r="J49">
            <v>4097</v>
          </cell>
          <cell r="K49">
            <v>1.2189176011701609E-3</v>
          </cell>
          <cell r="L49">
            <v>0.99878108239882979</v>
          </cell>
          <cell r="M49">
            <v>731</v>
          </cell>
          <cell r="N49">
            <v>1</v>
          </cell>
          <cell r="O49">
            <v>730</v>
          </cell>
          <cell r="P49">
            <v>4833</v>
          </cell>
        </row>
        <row r="50">
          <cell r="A50" t="str">
            <v>5151321</v>
          </cell>
          <cell r="B50" t="str">
            <v>Bellhaven Center For Rehabilitation and Nursing Care</v>
          </cell>
          <cell r="C50" t="str">
            <v xml:space="preserve">01/01/2016  </v>
          </cell>
          <cell r="D50">
            <v>48962</v>
          </cell>
          <cell r="E50">
            <v>3200</v>
          </cell>
          <cell r="F50">
            <v>854</v>
          </cell>
          <cell r="G50">
            <v>171</v>
          </cell>
          <cell r="H50">
            <v>44737</v>
          </cell>
          <cell r="I50">
            <v>4054</v>
          </cell>
          <cell r="J50">
            <v>44908</v>
          </cell>
          <cell r="K50">
            <v>8.2798905273477386E-2</v>
          </cell>
          <cell r="L50">
            <v>0.91720109472652256</v>
          </cell>
          <cell r="M50">
            <v>17094</v>
          </cell>
          <cell r="N50">
            <v>1415</v>
          </cell>
          <cell r="O50">
            <v>15679</v>
          </cell>
          <cell r="P50">
            <v>66056</v>
          </cell>
        </row>
        <row r="51">
          <cell r="A51" t="str">
            <v>7001396</v>
          </cell>
          <cell r="B51" t="str">
            <v>Bensonhurst Center for Rehabilitation and Healthcare</v>
          </cell>
          <cell r="C51" t="str">
            <v xml:space="preserve">01/01/2016  </v>
          </cell>
          <cell r="D51">
            <v>31327</v>
          </cell>
          <cell r="E51">
            <v>3739</v>
          </cell>
          <cell r="F51">
            <v>649</v>
          </cell>
          <cell r="G51">
            <v>118</v>
          </cell>
          <cell r="H51">
            <v>26821</v>
          </cell>
          <cell r="I51">
            <v>4388</v>
          </cell>
          <cell r="J51">
            <v>26939</v>
          </cell>
          <cell r="K51">
            <v>0.14007086538768473</v>
          </cell>
          <cell r="L51">
            <v>0.85992913461231524</v>
          </cell>
          <cell r="M51">
            <v>0</v>
          </cell>
          <cell r="N51">
            <v>0</v>
          </cell>
          <cell r="O51">
            <v>0</v>
          </cell>
          <cell r="P51">
            <v>31327</v>
          </cell>
        </row>
        <row r="52">
          <cell r="A52" t="str">
            <v>5101301</v>
          </cell>
          <cell r="B52" t="str">
            <v>Berkshire Nursing &amp; Rehabilitation Center</v>
          </cell>
          <cell r="C52" t="str">
            <v xml:space="preserve">01/01/2016  </v>
          </cell>
          <cell r="D52">
            <v>40784</v>
          </cell>
          <cell r="E52">
            <v>4</v>
          </cell>
          <cell r="F52">
            <v>0</v>
          </cell>
          <cell r="G52">
            <v>0</v>
          </cell>
          <cell r="H52">
            <v>40780</v>
          </cell>
          <cell r="I52">
            <v>4</v>
          </cell>
          <cell r="J52">
            <v>40780</v>
          </cell>
          <cell r="K52">
            <v>9.807767752059631E-5</v>
          </cell>
          <cell r="L52">
            <v>0.99990192232247943</v>
          </cell>
          <cell r="M52">
            <v>9831</v>
          </cell>
          <cell r="N52">
            <v>1</v>
          </cell>
          <cell r="O52">
            <v>9830</v>
          </cell>
          <cell r="P52">
            <v>50615</v>
          </cell>
        </row>
        <row r="53">
          <cell r="A53" t="str">
            <v>7000308</v>
          </cell>
          <cell r="B53" t="str">
            <v>Beth Abraham Health Services</v>
          </cell>
          <cell r="C53" t="str">
            <v xml:space="preserve">01/01/2016  </v>
          </cell>
          <cell r="D53">
            <v>98546</v>
          </cell>
          <cell r="E53">
            <v>20284</v>
          </cell>
          <cell r="F53">
            <v>2283</v>
          </cell>
          <cell r="G53">
            <v>174</v>
          </cell>
          <cell r="H53">
            <v>75805</v>
          </cell>
          <cell r="I53">
            <v>22567</v>
          </cell>
          <cell r="J53">
            <v>75979</v>
          </cell>
          <cell r="K53">
            <v>0.22899965498345951</v>
          </cell>
          <cell r="L53">
            <v>0.77100034501654047</v>
          </cell>
          <cell r="M53">
            <v>43172</v>
          </cell>
          <cell r="N53">
            <v>9886</v>
          </cell>
          <cell r="O53">
            <v>33286</v>
          </cell>
          <cell r="P53">
            <v>141718</v>
          </cell>
        </row>
        <row r="54">
          <cell r="A54" t="str">
            <v>3201308</v>
          </cell>
          <cell r="B54" t="str">
            <v>Bethany Gardens Skilled Living Center</v>
          </cell>
          <cell r="C54" t="str">
            <v xml:space="preserve">01/01/2016  </v>
          </cell>
          <cell r="D54">
            <v>17334</v>
          </cell>
          <cell r="E54">
            <v>0</v>
          </cell>
          <cell r="F54">
            <v>0</v>
          </cell>
          <cell r="G54">
            <v>0</v>
          </cell>
          <cell r="H54">
            <v>17334</v>
          </cell>
          <cell r="I54">
            <v>0</v>
          </cell>
          <cell r="J54">
            <v>17334</v>
          </cell>
          <cell r="K54">
            <v>0</v>
          </cell>
          <cell r="L54">
            <v>1</v>
          </cell>
          <cell r="M54">
            <v>2744</v>
          </cell>
          <cell r="N54">
            <v>0</v>
          </cell>
          <cell r="O54">
            <v>2744</v>
          </cell>
          <cell r="P54">
            <v>20078</v>
          </cell>
        </row>
        <row r="55">
          <cell r="A55" t="str">
            <v>0722301</v>
          </cell>
          <cell r="B55" t="str">
            <v>Bethany Nursing Home &amp; Health Related Facility Inc</v>
          </cell>
          <cell r="C55" t="str">
            <v xml:space="preserve">01/01/2016  </v>
          </cell>
          <cell r="D55">
            <v>26519</v>
          </cell>
          <cell r="E55">
            <v>730</v>
          </cell>
          <cell r="F55">
            <v>0</v>
          </cell>
          <cell r="G55">
            <v>0</v>
          </cell>
          <cell r="H55">
            <v>25789</v>
          </cell>
          <cell r="I55">
            <v>730</v>
          </cell>
          <cell r="J55">
            <v>25789</v>
          </cell>
          <cell r="K55">
            <v>2.7527433161129756E-2</v>
          </cell>
          <cell r="L55">
            <v>0.97247256683887029</v>
          </cell>
          <cell r="M55">
            <v>2444</v>
          </cell>
          <cell r="N55">
            <v>67</v>
          </cell>
          <cell r="O55">
            <v>2377</v>
          </cell>
          <cell r="P55">
            <v>28963</v>
          </cell>
        </row>
        <row r="56">
          <cell r="A56" t="str">
            <v>5905303</v>
          </cell>
          <cell r="B56" t="str">
            <v>Bethel Nursing Home Company Inc</v>
          </cell>
          <cell r="C56" t="str">
            <v xml:space="preserve">01/01/2016  </v>
          </cell>
          <cell r="D56">
            <v>7907</v>
          </cell>
          <cell r="E56">
            <v>314</v>
          </cell>
          <cell r="F56">
            <v>0</v>
          </cell>
          <cell r="G56">
            <v>0</v>
          </cell>
          <cell r="H56">
            <v>7593</v>
          </cell>
          <cell r="I56">
            <v>314</v>
          </cell>
          <cell r="J56">
            <v>7593</v>
          </cell>
          <cell r="K56">
            <v>3.9711647906917918E-2</v>
          </cell>
          <cell r="L56">
            <v>0.96028835209308205</v>
          </cell>
          <cell r="M56">
            <v>906</v>
          </cell>
          <cell r="N56">
            <v>36</v>
          </cell>
          <cell r="O56">
            <v>870</v>
          </cell>
          <cell r="P56">
            <v>8813</v>
          </cell>
        </row>
        <row r="57">
          <cell r="A57" t="str">
            <v>5921301</v>
          </cell>
          <cell r="B57" t="str">
            <v>Bethel Nursing and Rehabilitation Center</v>
          </cell>
          <cell r="C57" t="str">
            <v xml:space="preserve">01/01/2016  </v>
          </cell>
          <cell r="D57">
            <v>42595</v>
          </cell>
          <cell r="E57">
            <v>1630</v>
          </cell>
          <cell r="F57">
            <v>0</v>
          </cell>
          <cell r="G57">
            <v>0</v>
          </cell>
          <cell r="H57">
            <v>40965</v>
          </cell>
          <cell r="I57">
            <v>1630</v>
          </cell>
          <cell r="J57">
            <v>40965</v>
          </cell>
          <cell r="K57">
            <v>3.8267402277262587E-2</v>
          </cell>
          <cell r="L57">
            <v>0.96173259772273745</v>
          </cell>
          <cell r="M57">
            <v>1009</v>
          </cell>
          <cell r="N57">
            <v>39</v>
          </cell>
          <cell r="O57">
            <v>970</v>
          </cell>
          <cell r="P57">
            <v>43604</v>
          </cell>
        </row>
        <row r="58">
          <cell r="A58" t="str">
            <v>0151300</v>
          </cell>
          <cell r="B58" t="str">
            <v>Bethlehem Commons Care Center</v>
          </cell>
          <cell r="C58" t="str">
            <v xml:space="preserve">01/01/2016  </v>
          </cell>
          <cell r="D58">
            <v>26969</v>
          </cell>
          <cell r="E58">
            <v>0</v>
          </cell>
          <cell r="F58">
            <v>0</v>
          </cell>
          <cell r="G58">
            <v>0</v>
          </cell>
          <cell r="H58">
            <v>26969</v>
          </cell>
          <cell r="I58">
            <v>0</v>
          </cell>
          <cell r="J58">
            <v>26969</v>
          </cell>
          <cell r="K58">
            <v>0</v>
          </cell>
          <cell r="L58">
            <v>1</v>
          </cell>
          <cell r="M58">
            <v>3040</v>
          </cell>
          <cell r="N58">
            <v>0</v>
          </cell>
          <cell r="O58">
            <v>3040</v>
          </cell>
          <cell r="P58">
            <v>30009</v>
          </cell>
        </row>
        <row r="59">
          <cell r="A59" t="str">
            <v>3201307</v>
          </cell>
          <cell r="B59" t="str">
            <v>Betsy Ross Rehabilitation Center Inc</v>
          </cell>
          <cell r="C59" t="str">
            <v xml:space="preserve">01/01/2016  </v>
          </cell>
          <cell r="D59">
            <v>27246</v>
          </cell>
          <cell r="E59">
            <v>364</v>
          </cell>
          <cell r="F59">
            <v>828</v>
          </cell>
          <cell r="G59">
            <v>0</v>
          </cell>
          <cell r="H59">
            <v>26054</v>
          </cell>
          <cell r="I59">
            <v>1192</v>
          </cell>
          <cell r="J59">
            <v>26054</v>
          </cell>
          <cell r="K59">
            <v>4.3749541217059387E-2</v>
          </cell>
          <cell r="L59">
            <v>0.95625045878294057</v>
          </cell>
          <cell r="M59">
            <v>5018</v>
          </cell>
          <cell r="N59">
            <v>220</v>
          </cell>
          <cell r="O59">
            <v>4798</v>
          </cell>
          <cell r="P59">
            <v>32264</v>
          </cell>
        </row>
        <row r="60">
          <cell r="A60" t="str">
            <v>7003352</v>
          </cell>
          <cell r="B60" t="str">
            <v>Bezalel Rehabilitation and Nursing Center</v>
          </cell>
          <cell r="C60" t="str">
            <v xml:space="preserve">01/01/2016  </v>
          </cell>
          <cell r="D60">
            <v>33648</v>
          </cell>
          <cell r="E60">
            <v>2056</v>
          </cell>
          <cell r="F60">
            <v>716</v>
          </cell>
          <cell r="G60">
            <v>60</v>
          </cell>
          <cell r="H60">
            <v>30816</v>
          </cell>
          <cell r="I60">
            <v>2772</v>
          </cell>
          <cell r="J60">
            <v>30876</v>
          </cell>
          <cell r="K60">
            <v>8.2382310984308135E-2</v>
          </cell>
          <cell r="L60">
            <v>0.91761768901569185</v>
          </cell>
          <cell r="M60">
            <v>895</v>
          </cell>
          <cell r="N60">
            <v>74</v>
          </cell>
          <cell r="O60">
            <v>821</v>
          </cell>
          <cell r="P60">
            <v>34543</v>
          </cell>
        </row>
        <row r="61">
          <cell r="A61" t="str">
            <v>7001394</v>
          </cell>
          <cell r="B61" t="str">
            <v>Boro Park Center for Rehabilitation and Healthcare</v>
          </cell>
          <cell r="C61" t="str">
            <v xml:space="preserve">01/01/2016  </v>
          </cell>
          <cell r="D61">
            <v>88252</v>
          </cell>
          <cell r="E61">
            <v>10824</v>
          </cell>
          <cell r="F61">
            <v>2841</v>
          </cell>
          <cell r="G61">
            <v>166</v>
          </cell>
          <cell r="H61">
            <v>74421</v>
          </cell>
          <cell r="I61">
            <v>13665</v>
          </cell>
          <cell r="J61">
            <v>74587</v>
          </cell>
          <cell r="K61">
            <v>0.15484068349725785</v>
          </cell>
          <cell r="L61">
            <v>0.84515931650274212</v>
          </cell>
          <cell r="M61">
            <v>13981</v>
          </cell>
          <cell r="N61">
            <v>2165</v>
          </cell>
          <cell r="O61">
            <v>11816</v>
          </cell>
          <cell r="P61">
            <v>102233</v>
          </cell>
        </row>
        <row r="62">
          <cell r="A62" t="str">
            <v>5931301</v>
          </cell>
          <cell r="B62" t="str">
            <v>Briarcliff Manor Center for Rehabilitation and Nursing Care</v>
          </cell>
          <cell r="C62" t="str">
            <v xml:space="preserve">01/01/2016  </v>
          </cell>
          <cell r="D62">
            <v>28169</v>
          </cell>
          <cell r="E62">
            <v>10349</v>
          </cell>
          <cell r="F62">
            <v>389</v>
          </cell>
          <cell r="G62">
            <v>341</v>
          </cell>
          <cell r="H62">
            <v>17090</v>
          </cell>
          <cell r="I62">
            <v>10738</v>
          </cell>
          <cell r="J62">
            <v>17431</v>
          </cell>
          <cell r="K62">
            <v>0.38119919059959528</v>
          </cell>
          <cell r="L62">
            <v>0.61880080940040472</v>
          </cell>
          <cell r="M62">
            <v>2189</v>
          </cell>
          <cell r="N62">
            <v>834</v>
          </cell>
          <cell r="O62">
            <v>1355</v>
          </cell>
          <cell r="P62">
            <v>30358</v>
          </cell>
        </row>
        <row r="63">
          <cell r="A63" t="str">
            <v>7003309</v>
          </cell>
          <cell r="B63" t="str">
            <v>Bridge View Nursing Home</v>
          </cell>
          <cell r="C63" t="str">
            <v xml:space="preserve">01/01/2016  </v>
          </cell>
          <cell r="D63">
            <v>51826</v>
          </cell>
          <cell r="E63">
            <v>6197</v>
          </cell>
          <cell r="F63">
            <v>1700</v>
          </cell>
          <cell r="G63">
            <v>80</v>
          </cell>
          <cell r="H63">
            <v>43849</v>
          </cell>
          <cell r="I63">
            <v>7897</v>
          </cell>
          <cell r="J63">
            <v>43929</v>
          </cell>
          <cell r="K63">
            <v>0.15237525566318064</v>
          </cell>
          <cell r="L63">
            <v>0.84762474433681934</v>
          </cell>
          <cell r="M63">
            <v>0</v>
          </cell>
          <cell r="N63">
            <v>0</v>
          </cell>
          <cell r="O63">
            <v>0</v>
          </cell>
          <cell r="P63">
            <v>51826</v>
          </cell>
        </row>
        <row r="64">
          <cell r="A64" t="str">
            <v>0301308</v>
          </cell>
          <cell r="B64" t="str">
            <v>Bridgewater Center for Rehabilitation &amp; Nursing LLC</v>
          </cell>
          <cell r="C64" t="str">
            <v xml:space="preserve">01/01/2016  </v>
          </cell>
          <cell r="D64">
            <v>81828</v>
          </cell>
          <cell r="E64">
            <v>5533</v>
          </cell>
          <cell r="F64">
            <v>509</v>
          </cell>
          <cell r="G64">
            <v>1041</v>
          </cell>
          <cell r="H64">
            <v>74745</v>
          </cell>
          <cell r="I64">
            <v>6042</v>
          </cell>
          <cell r="J64">
            <v>75786</v>
          </cell>
          <cell r="K64">
            <v>7.3837806129931072E-2</v>
          </cell>
          <cell r="L64">
            <v>0.92616219387006893</v>
          </cell>
          <cell r="M64">
            <v>12728</v>
          </cell>
          <cell r="N64">
            <v>940</v>
          </cell>
          <cell r="O64">
            <v>11788</v>
          </cell>
          <cell r="P64">
            <v>94556</v>
          </cell>
        </row>
        <row r="65">
          <cell r="A65" t="str">
            <v>2701354</v>
          </cell>
          <cell r="B65" t="str">
            <v>Brighton Manor</v>
          </cell>
          <cell r="C65" t="str">
            <v xml:space="preserve">01/01/2016  </v>
          </cell>
          <cell r="D65">
            <v>16242</v>
          </cell>
          <cell r="E65">
            <v>1352</v>
          </cell>
          <cell r="F65">
            <v>0</v>
          </cell>
          <cell r="G65">
            <v>14</v>
          </cell>
          <cell r="H65">
            <v>14876</v>
          </cell>
          <cell r="I65">
            <v>1352</v>
          </cell>
          <cell r="J65">
            <v>14890</v>
          </cell>
          <cell r="K65">
            <v>8.3240980174855317E-2</v>
          </cell>
          <cell r="L65">
            <v>0.91675901982514474</v>
          </cell>
          <cell r="M65">
            <v>1862</v>
          </cell>
          <cell r="N65">
            <v>155</v>
          </cell>
          <cell r="O65">
            <v>1707</v>
          </cell>
          <cell r="P65">
            <v>18104</v>
          </cell>
        </row>
        <row r="66">
          <cell r="A66" t="str">
            <v>3101307</v>
          </cell>
          <cell r="B66" t="str">
            <v>Briody Rehab and Residential Health Care Center</v>
          </cell>
          <cell r="C66" t="str">
            <v xml:space="preserve">01/01/2016  </v>
          </cell>
          <cell r="D66">
            <v>4746</v>
          </cell>
          <cell r="E66">
            <v>0</v>
          </cell>
          <cell r="F66">
            <v>0</v>
          </cell>
          <cell r="G66">
            <v>61</v>
          </cell>
          <cell r="H66">
            <v>4685</v>
          </cell>
          <cell r="I66">
            <v>0</v>
          </cell>
          <cell r="J66">
            <v>4746</v>
          </cell>
          <cell r="K66">
            <v>0</v>
          </cell>
          <cell r="L66">
            <v>1</v>
          </cell>
          <cell r="M66">
            <v>849</v>
          </cell>
          <cell r="N66">
            <v>0</v>
          </cell>
          <cell r="O66">
            <v>849</v>
          </cell>
          <cell r="P66">
            <v>5595</v>
          </cell>
        </row>
        <row r="67">
          <cell r="A67" t="str">
            <v>5120301</v>
          </cell>
          <cell r="B67" t="str">
            <v>Broadlawn Manor Nursing and Rehabilitation Center</v>
          </cell>
          <cell r="C67" t="str">
            <v xml:space="preserve">01/01/2016  </v>
          </cell>
          <cell r="D67">
            <v>71602</v>
          </cell>
          <cell r="E67">
            <v>1739</v>
          </cell>
          <cell r="F67">
            <v>0</v>
          </cell>
          <cell r="G67">
            <v>0</v>
          </cell>
          <cell r="H67">
            <v>69863</v>
          </cell>
          <cell r="I67">
            <v>1739</v>
          </cell>
          <cell r="J67">
            <v>69863</v>
          </cell>
          <cell r="K67">
            <v>2.428703108851708E-2</v>
          </cell>
          <cell r="L67">
            <v>0.97571296891148296</v>
          </cell>
          <cell r="M67">
            <v>16673</v>
          </cell>
          <cell r="N67">
            <v>405</v>
          </cell>
          <cell r="O67">
            <v>16268</v>
          </cell>
          <cell r="P67">
            <v>88275</v>
          </cell>
        </row>
        <row r="68">
          <cell r="A68" t="str">
            <v>7000381</v>
          </cell>
          <cell r="B68" t="str">
            <v>Bronx Center For Rehabilitation and Health</v>
          </cell>
          <cell r="C68" t="str">
            <v xml:space="preserve">01/01/2016  </v>
          </cell>
          <cell r="D68">
            <v>46066</v>
          </cell>
          <cell r="E68">
            <v>3044</v>
          </cell>
          <cell r="F68">
            <v>640</v>
          </cell>
          <cell r="G68">
            <v>0</v>
          </cell>
          <cell r="H68">
            <v>42382</v>
          </cell>
          <cell r="I68">
            <v>3684</v>
          </cell>
          <cell r="J68">
            <v>42382</v>
          </cell>
          <cell r="K68">
            <v>7.9972213780228368E-2</v>
          </cell>
          <cell r="L68">
            <v>0.92002778621977166</v>
          </cell>
          <cell r="M68">
            <v>9946</v>
          </cell>
          <cell r="N68">
            <v>795</v>
          </cell>
          <cell r="O68">
            <v>9151</v>
          </cell>
          <cell r="P68">
            <v>56012</v>
          </cell>
        </row>
        <row r="69">
          <cell r="A69" t="str">
            <v>7000397</v>
          </cell>
          <cell r="B69" t="str">
            <v>Bronx Gardens Rehabilitation and Nursing Center</v>
          </cell>
          <cell r="C69" t="str">
            <v xml:space="preserve">01/01/2016  </v>
          </cell>
          <cell r="D69">
            <v>3819</v>
          </cell>
          <cell r="E69">
            <v>1282</v>
          </cell>
          <cell r="F69">
            <v>59</v>
          </cell>
          <cell r="G69">
            <v>5</v>
          </cell>
          <cell r="H69">
            <v>2473</v>
          </cell>
          <cell r="I69">
            <v>1341</v>
          </cell>
          <cell r="J69">
            <v>2478</v>
          </cell>
          <cell r="K69">
            <v>0.35113904163393561</v>
          </cell>
          <cell r="L69">
            <v>0.64886095836606439</v>
          </cell>
          <cell r="M69">
            <v>2099</v>
          </cell>
          <cell r="N69">
            <v>737</v>
          </cell>
          <cell r="O69">
            <v>1362</v>
          </cell>
          <cell r="P69">
            <v>5918</v>
          </cell>
        </row>
        <row r="70">
          <cell r="A70" t="str">
            <v>7000380</v>
          </cell>
          <cell r="B70" t="str">
            <v>Bronx Park Rehabilitation &amp; Nursing Center</v>
          </cell>
          <cell r="C70" t="str">
            <v xml:space="preserve">01/01/2016  </v>
          </cell>
          <cell r="D70">
            <v>70204</v>
          </cell>
          <cell r="E70">
            <v>11372</v>
          </cell>
          <cell r="F70">
            <v>7501</v>
          </cell>
          <cell r="G70">
            <v>136</v>
          </cell>
          <cell r="H70">
            <v>51195</v>
          </cell>
          <cell r="I70">
            <v>18873</v>
          </cell>
          <cell r="J70">
            <v>51331</v>
          </cell>
          <cell r="K70">
            <v>0.2688308358498091</v>
          </cell>
          <cell r="L70">
            <v>0.73116916415019084</v>
          </cell>
          <cell r="M70">
            <v>0</v>
          </cell>
          <cell r="N70">
            <v>0</v>
          </cell>
          <cell r="O70">
            <v>0</v>
          </cell>
          <cell r="P70">
            <v>70204</v>
          </cell>
        </row>
        <row r="71">
          <cell r="A71" t="str">
            <v>7000364</v>
          </cell>
          <cell r="B71" t="str">
            <v>Bronx-Lebanon Special Care Center</v>
          </cell>
          <cell r="C71" t="str">
            <v xml:space="preserve">01/01/2016  </v>
          </cell>
          <cell r="D71">
            <v>34697</v>
          </cell>
          <cell r="E71">
            <v>11580</v>
          </cell>
          <cell r="F71">
            <v>797</v>
          </cell>
          <cell r="G71">
            <v>366</v>
          </cell>
          <cell r="H71">
            <v>21954</v>
          </cell>
          <cell r="I71">
            <v>12377</v>
          </cell>
          <cell r="J71">
            <v>22320</v>
          </cell>
          <cell r="K71">
            <v>0.35671671902469954</v>
          </cell>
          <cell r="L71">
            <v>0.64328328097530041</v>
          </cell>
          <cell r="M71">
            <v>5148</v>
          </cell>
          <cell r="N71">
            <v>1836</v>
          </cell>
          <cell r="O71">
            <v>3312</v>
          </cell>
          <cell r="P71">
            <v>39845</v>
          </cell>
        </row>
        <row r="72">
          <cell r="A72" t="str">
            <v>5123304</v>
          </cell>
          <cell r="B72" t="str">
            <v>Brookhaven Health Care Facility LLC</v>
          </cell>
          <cell r="C72" t="str">
            <v xml:space="preserve">01/01/2016  </v>
          </cell>
          <cell r="D72">
            <v>21292</v>
          </cell>
          <cell r="E72">
            <v>0</v>
          </cell>
          <cell r="F72">
            <v>0</v>
          </cell>
          <cell r="G72">
            <v>0</v>
          </cell>
          <cell r="H72">
            <v>21292</v>
          </cell>
          <cell r="I72">
            <v>0</v>
          </cell>
          <cell r="J72">
            <v>21292</v>
          </cell>
          <cell r="K72">
            <v>0</v>
          </cell>
          <cell r="L72">
            <v>1</v>
          </cell>
          <cell r="M72">
            <v>4445</v>
          </cell>
          <cell r="N72">
            <v>0</v>
          </cell>
          <cell r="O72">
            <v>4445</v>
          </cell>
          <cell r="P72">
            <v>25737</v>
          </cell>
        </row>
        <row r="73">
          <cell r="A73" t="str">
            <v>7003399</v>
          </cell>
          <cell r="B73" t="str">
            <v>Brookhaven Rehabilitation &amp; Health Care Center</v>
          </cell>
          <cell r="C73" t="str">
            <v xml:space="preserve">01/01/2016  </v>
          </cell>
          <cell r="D73">
            <v>87300</v>
          </cell>
          <cell r="E73">
            <v>31769</v>
          </cell>
          <cell r="F73">
            <v>2669</v>
          </cell>
          <cell r="G73">
            <v>45</v>
          </cell>
          <cell r="H73">
            <v>52817</v>
          </cell>
          <cell r="I73">
            <v>34438</v>
          </cell>
          <cell r="J73">
            <v>52862</v>
          </cell>
          <cell r="K73">
            <v>0.3944788087056128</v>
          </cell>
          <cell r="L73">
            <v>0.6055211912943872</v>
          </cell>
          <cell r="M73">
            <v>0</v>
          </cell>
          <cell r="N73">
            <v>0</v>
          </cell>
          <cell r="O73">
            <v>0</v>
          </cell>
          <cell r="P73">
            <v>87300</v>
          </cell>
        </row>
        <row r="74">
          <cell r="A74" t="str">
            <v>7001388</v>
          </cell>
          <cell r="B74" t="str">
            <v>Brooklyn Center for Rehabilitation and Residential Hea</v>
          </cell>
          <cell r="C74" t="str">
            <v xml:space="preserve">01/01/2016  </v>
          </cell>
          <cell r="D74">
            <v>49420</v>
          </cell>
          <cell r="E74">
            <v>14027</v>
          </cell>
          <cell r="F74">
            <v>394</v>
          </cell>
          <cell r="G74">
            <v>552</v>
          </cell>
          <cell r="H74">
            <v>34447</v>
          </cell>
          <cell r="I74">
            <v>14421</v>
          </cell>
          <cell r="J74">
            <v>34999</v>
          </cell>
          <cell r="K74">
            <v>0.29180493727235934</v>
          </cell>
          <cell r="L74">
            <v>0.70819506272764066</v>
          </cell>
          <cell r="M74">
            <v>16152</v>
          </cell>
          <cell r="N74">
            <v>4713</v>
          </cell>
          <cell r="O74">
            <v>11439</v>
          </cell>
          <cell r="P74">
            <v>65572</v>
          </cell>
        </row>
        <row r="75">
          <cell r="A75" t="str">
            <v>7001800</v>
          </cell>
          <cell r="B75" t="str">
            <v>Brooklyn Gardens Nursing &amp; Rehabilitation Center</v>
          </cell>
          <cell r="C75" t="str">
            <v xml:space="preserve">01/01/2016  </v>
          </cell>
          <cell r="D75">
            <v>62128</v>
          </cell>
          <cell r="E75">
            <v>8991</v>
          </cell>
          <cell r="F75">
            <v>1406</v>
          </cell>
          <cell r="G75">
            <v>24</v>
          </cell>
          <cell r="H75">
            <v>51707</v>
          </cell>
          <cell r="I75">
            <v>10397</v>
          </cell>
          <cell r="J75">
            <v>51731</v>
          </cell>
          <cell r="K75">
            <v>0.16734805562709246</v>
          </cell>
          <cell r="L75">
            <v>0.83265194437290757</v>
          </cell>
          <cell r="M75">
            <v>6867</v>
          </cell>
          <cell r="N75">
            <v>1149</v>
          </cell>
          <cell r="O75">
            <v>5718</v>
          </cell>
          <cell r="P75">
            <v>68995</v>
          </cell>
        </row>
        <row r="76">
          <cell r="A76" t="str">
            <v>7001308</v>
          </cell>
          <cell r="B76" t="str">
            <v>Brooklyn United Methodist Church Home</v>
          </cell>
          <cell r="C76" t="str">
            <v xml:space="preserve">01/01/2016  </v>
          </cell>
          <cell r="D76">
            <v>33360</v>
          </cell>
          <cell r="E76">
            <v>14174</v>
          </cell>
          <cell r="F76">
            <v>0</v>
          </cell>
          <cell r="G76">
            <v>0</v>
          </cell>
          <cell r="H76">
            <v>19186</v>
          </cell>
          <cell r="I76">
            <v>14174</v>
          </cell>
          <cell r="J76">
            <v>19186</v>
          </cell>
          <cell r="K76">
            <v>0.42488009592326137</v>
          </cell>
          <cell r="L76">
            <v>0.57511990407673863</v>
          </cell>
          <cell r="M76">
            <v>5368</v>
          </cell>
          <cell r="N76">
            <v>2281</v>
          </cell>
          <cell r="O76">
            <v>3087</v>
          </cell>
          <cell r="P76">
            <v>38728</v>
          </cell>
        </row>
        <row r="77">
          <cell r="A77" t="str">
            <v>7001382</v>
          </cell>
          <cell r="B77" t="str">
            <v>Brooklyn-Queens Nursing Home</v>
          </cell>
          <cell r="C77" t="str">
            <v xml:space="preserve">01/01/2016  </v>
          </cell>
          <cell r="D77">
            <v>42004</v>
          </cell>
          <cell r="E77">
            <v>13219</v>
          </cell>
          <cell r="F77">
            <v>0</v>
          </cell>
          <cell r="G77">
            <v>0</v>
          </cell>
          <cell r="H77">
            <v>28785</v>
          </cell>
          <cell r="I77">
            <v>13219</v>
          </cell>
          <cell r="J77">
            <v>28785</v>
          </cell>
          <cell r="K77">
            <v>0.31470812303590134</v>
          </cell>
          <cell r="L77">
            <v>0.68529187696409866</v>
          </cell>
          <cell r="M77">
            <v>2841</v>
          </cell>
          <cell r="N77">
            <v>894</v>
          </cell>
          <cell r="O77">
            <v>1947</v>
          </cell>
          <cell r="P77">
            <v>44845</v>
          </cell>
        </row>
        <row r="78">
          <cell r="A78" t="str">
            <v>5157313</v>
          </cell>
          <cell r="B78" t="str">
            <v>Brookside Multicare Nursing Center</v>
          </cell>
          <cell r="C78" t="str">
            <v xml:space="preserve">01/01/2016  </v>
          </cell>
          <cell r="D78">
            <v>90574</v>
          </cell>
          <cell r="E78">
            <v>23950</v>
          </cell>
          <cell r="F78">
            <v>942</v>
          </cell>
          <cell r="G78">
            <v>0</v>
          </cell>
          <cell r="H78">
            <v>65682</v>
          </cell>
          <cell r="I78">
            <v>24892</v>
          </cell>
          <cell r="J78">
            <v>65682</v>
          </cell>
          <cell r="K78">
            <v>0.27482500496831319</v>
          </cell>
          <cell r="L78">
            <v>0.72517499503168681</v>
          </cell>
          <cell r="M78">
            <v>0</v>
          </cell>
          <cell r="N78">
            <v>0</v>
          </cell>
          <cell r="O78">
            <v>0</v>
          </cell>
          <cell r="P78">
            <v>90574</v>
          </cell>
        </row>
        <row r="79">
          <cell r="A79" t="str">
            <v>1456300</v>
          </cell>
          <cell r="B79" t="str">
            <v>Brothers Of Mercy Nursing &amp; Rehabilitation Center</v>
          </cell>
          <cell r="C79" t="str">
            <v xml:space="preserve">01/01/2016  </v>
          </cell>
          <cell r="D79">
            <v>45520</v>
          </cell>
          <cell r="E79">
            <v>0</v>
          </cell>
          <cell r="F79">
            <v>0</v>
          </cell>
          <cell r="G79">
            <v>244</v>
          </cell>
          <cell r="H79">
            <v>45276</v>
          </cell>
          <cell r="I79">
            <v>0</v>
          </cell>
          <cell r="J79">
            <v>45520</v>
          </cell>
          <cell r="K79">
            <v>0</v>
          </cell>
          <cell r="L79">
            <v>1</v>
          </cell>
          <cell r="M79">
            <v>3142</v>
          </cell>
          <cell r="N79">
            <v>0</v>
          </cell>
          <cell r="O79">
            <v>3142</v>
          </cell>
          <cell r="P79">
            <v>48662</v>
          </cell>
        </row>
        <row r="80">
          <cell r="A80" t="str">
            <v>7001383</v>
          </cell>
          <cell r="B80" t="str">
            <v>Buena Vida Continuing Care &amp; Rehab Ctr</v>
          </cell>
          <cell r="C80" t="str">
            <v xml:space="preserve">01/01/2016  </v>
          </cell>
          <cell r="D80">
            <v>54230</v>
          </cell>
          <cell r="E80">
            <v>4226</v>
          </cell>
          <cell r="F80">
            <v>4375</v>
          </cell>
          <cell r="G80">
            <v>0</v>
          </cell>
          <cell r="H80">
            <v>45629</v>
          </cell>
          <cell r="I80">
            <v>8601</v>
          </cell>
          <cell r="J80">
            <v>45629</v>
          </cell>
          <cell r="K80">
            <v>0.15860224967730038</v>
          </cell>
          <cell r="L80">
            <v>0.84139775032269959</v>
          </cell>
          <cell r="M80">
            <v>20590</v>
          </cell>
          <cell r="N80">
            <v>3266</v>
          </cell>
          <cell r="O80">
            <v>17324</v>
          </cell>
          <cell r="P80">
            <v>74820</v>
          </cell>
        </row>
        <row r="81">
          <cell r="A81" t="str">
            <v>1401341</v>
          </cell>
          <cell r="B81" t="str">
            <v>Buffalo Center for Rehabilitation and Nursing</v>
          </cell>
          <cell r="C81" t="str">
            <v xml:space="preserve">01/01/2016  </v>
          </cell>
          <cell r="D81">
            <v>43092</v>
          </cell>
          <cell r="E81">
            <v>5009</v>
          </cell>
          <cell r="F81">
            <v>457</v>
          </cell>
          <cell r="G81">
            <v>907</v>
          </cell>
          <cell r="H81">
            <v>36719</v>
          </cell>
          <cell r="I81">
            <v>5466</v>
          </cell>
          <cell r="J81">
            <v>37626</v>
          </cell>
          <cell r="K81">
            <v>0.12684489000278473</v>
          </cell>
          <cell r="L81">
            <v>0.87315510999721524</v>
          </cell>
          <cell r="M81">
            <v>4614</v>
          </cell>
          <cell r="N81">
            <v>585</v>
          </cell>
          <cell r="O81">
            <v>4029</v>
          </cell>
          <cell r="P81">
            <v>47706</v>
          </cell>
        </row>
        <row r="82">
          <cell r="A82" t="str">
            <v>7001364</v>
          </cell>
          <cell r="B82" t="str">
            <v>Bushwick Center for Rehabilitation and Health Care</v>
          </cell>
          <cell r="C82" t="str">
            <v xml:space="preserve">01/01/2016  </v>
          </cell>
          <cell r="D82">
            <v>55436</v>
          </cell>
          <cell r="E82">
            <v>15582</v>
          </cell>
          <cell r="F82">
            <v>1458</v>
          </cell>
          <cell r="G82">
            <v>496</v>
          </cell>
          <cell r="H82">
            <v>37900</v>
          </cell>
          <cell r="I82">
            <v>17040</v>
          </cell>
          <cell r="J82">
            <v>38396</v>
          </cell>
          <cell r="K82">
            <v>0.30738148495562451</v>
          </cell>
          <cell r="L82">
            <v>0.69261851504437555</v>
          </cell>
          <cell r="M82">
            <v>11886</v>
          </cell>
          <cell r="N82">
            <v>3654</v>
          </cell>
          <cell r="O82">
            <v>8232</v>
          </cell>
          <cell r="P82">
            <v>67322</v>
          </cell>
        </row>
        <row r="83">
          <cell r="A83" t="str">
            <v>3557302</v>
          </cell>
          <cell r="B83" t="str">
            <v>Campbell Hall Rehabilitation Center Inc</v>
          </cell>
          <cell r="C83" t="str">
            <v xml:space="preserve">01/01/2016  </v>
          </cell>
          <cell r="D83">
            <v>26222</v>
          </cell>
          <cell r="E83">
            <v>2297</v>
          </cell>
          <cell r="F83">
            <v>712</v>
          </cell>
          <cell r="G83">
            <v>232</v>
          </cell>
          <cell r="H83">
            <v>22981</v>
          </cell>
          <cell r="I83">
            <v>3009</v>
          </cell>
          <cell r="J83">
            <v>23213</v>
          </cell>
          <cell r="K83">
            <v>0.11475097246586835</v>
          </cell>
          <cell r="L83">
            <v>0.88524902753413159</v>
          </cell>
          <cell r="M83">
            <v>4963</v>
          </cell>
          <cell r="N83">
            <v>570</v>
          </cell>
          <cell r="O83">
            <v>4393</v>
          </cell>
          <cell r="P83">
            <v>31185</v>
          </cell>
        </row>
        <row r="84">
          <cell r="A84" t="str">
            <v>1421305</v>
          </cell>
          <cell r="B84" t="str">
            <v>Canterbury Woods</v>
          </cell>
          <cell r="C84" t="str">
            <v xml:space="preserve">01/01/2016  </v>
          </cell>
          <cell r="D84">
            <v>1622</v>
          </cell>
          <cell r="E84">
            <v>1279</v>
          </cell>
          <cell r="F84">
            <v>0</v>
          </cell>
          <cell r="G84">
            <v>0</v>
          </cell>
          <cell r="H84">
            <v>343</v>
          </cell>
          <cell r="I84">
            <v>1279</v>
          </cell>
          <cell r="J84">
            <v>343</v>
          </cell>
          <cell r="K84">
            <v>0.78853267570900121</v>
          </cell>
          <cell r="L84">
            <v>0.21146732429099876</v>
          </cell>
          <cell r="M84">
            <v>0</v>
          </cell>
          <cell r="N84">
            <v>0</v>
          </cell>
          <cell r="O84">
            <v>0</v>
          </cell>
          <cell r="P84">
            <v>1622</v>
          </cell>
        </row>
        <row r="85">
          <cell r="A85" t="str">
            <v>2850301</v>
          </cell>
          <cell r="B85" t="str">
            <v>Capstone Center for Rehabilitation and Nursing</v>
          </cell>
          <cell r="C85" t="str">
            <v xml:space="preserve">01/01/2016  </v>
          </cell>
          <cell r="D85">
            <v>28416</v>
          </cell>
          <cell r="E85">
            <v>2623</v>
          </cell>
          <cell r="F85">
            <v>91</v>
          </cell>
          <cell r="G85">
            <v>940</v>
          </cell>
          <cell r="H85">
            <v>24762</v>
          </cell>
          <cell r="I85">
            <v>2714</v>
          </cell>
          <cell r="J85">
            <v>25702</v>
          </cell>
          <cell r="K85">
            <v>9.5509572072072071E-2</v>
          </cell>
          <cell r="L85">
            <v>0.90449042792792789</v>
          </cell>
          <cell r="M85">
            <v>7303</v>
          </cell>
          <cell r="N85">
            <v>698</v>
          </cell>
          <cell r="O85">
            <v>6605</v>
          </cell>
          <cell r="P85">
            <v>35719</v>
          </cell>
        </row>
        <row r="86">
          <cell r="A86" t="str">
            <v>5153306</v>
          </cell>
          <cell r="B86" t="str">
            <v>Carillon Nursing and Rehabilitation Center</v>
          </cell>
          <cell r="C86" t="str">
            <v xml:space="preserve">01/01/2016  </v>
          </cell>
          <cell r="D86">
            <v>57707</v>
          </cell>
          <cell r="E86">
            <v>24</v>
          </cell>
          <cell r="F86">
            <v>785</v>
          </cell>
          <cell r="G86">
            <v>366</v>
          </cell>
          <cell r="H86">
            <v>56532</v>
          </cell>
          <cell r="I86">
            <v>809</v>
          </cell>
          <cell r="J86">
            <v>56898</v>
          </cell>
          <cell r="K86">
            <v>1.4019096470098948E-2</v>
          </cell>
          <cell r="L86">
            <v>0.98598090352990109</v>
          </cell>
          <cell r="M86">
            <v>11435</v>
          </cell>
          <cell r="N86">
            <v>160</v>
          </cell>
          <cell r="O86">
            <v>11275</v>
          </cell>
          <cell r="P86">
            <v>69142</v>
          </cell>
        </row>
        <row r="87">
          <cell r="A87" t="str">
            <v>7004310</v>
          </cell>
          <cell r="B87" t="str">
            <v>Carmel Richmond Healthcare and Rehabilitation Center</v>
          </cell>
          <cell r="C87" t="str">
            <v xml:space="preserve">01/01/2016  </v>
          </cell>
          <cell r="D87">
            <v>62681</v>
          </cell>
          <cell r="E87">
            <v>957</v>
          </cell>
          <cell r="F87">
            <v>76</v>
          </cell>
          <cell r="G87">
            <v>4903</v>
          </cell>
          <cell r="H87">
            <v>56745</v>
          </cell>
          <cell r="I87">
            <v>1033</v>
          </cell>
          <cell r="J87">
            <v>61648</v>
          </cell>
          <cell r="K87">
            <v>1.6480273129018362E-2</v>
          </cell>
          <cell r="L87">
            <v>0.98351972687098166</v>
          </cell>
          <cell r="M87">
            <v>11217</v>
          </cell>
          <cell r="N87">
            <v>185</v>
          </cell>
          <cell r="O87">
            <v>11032</v>
          </cell>
          <cell r="P87">
            <v>73898</v>
          </cell>
        </row>
        <row r="88">
          <cell r="A88" t="str">
            <v>2238001</v>
          </cell>
          <cell r="B88" t="str">
            <v>Carthage Area Hospital</v>
          </cell>
          <cell r="C88" t="str">
            <v xml:space="preserve">01/01/2016  </v>
          </cell>
          <cell r="D88">
            <v>7604</v>
          </cell>
          <cell r="E88">
            <v>1518</v>
          </cell>
          <cell r="F88">
            <v>0</v>
          </cell>
          <cell r="G88">
            <v>6086</v>
          </cell>
          <cell r="H88">
            <v>0</v>
          </cell>
          <cell r="I88">
            <v>1518</v>
          </cell>
          <cell r="J88">
            <v>6086</v>
          </cell>
          <cell r="K88">
            <v>0.1996317727511836</v>
          </cell>
          <cell r="L88">
            <v>0.8003682272488164</v>
          </cell>
          <cell r="M88">
            <v>0</v>
          </cell>
          <cell r="N88">
            <v>0</v>
          </cell>
          <cell r="O88">
            <v>0</v>
          </cell>
          <cell r="P88">
            <v>7604</v>
          </cell>
        </row>
        <row r="89">
          <cell r="A89" t="str">
            <v>7001366</v>
          </cell>
          <cell r="B89" t="str">
            <v>Caton Park Nursing Home</v>
          </cell>
          <cell r="C89" t="str">
            <v xml:space="preserve">01/01/2016  </v>
          </cell>
          <cell r="D89">
            <v>31409</v>
          </cell>
          <cell r="E89">
            <v>5857</v>
          </cell>
          <cell r="F89">
            <v>358</v>
          </cell>
          <cell r="G89">
            <v>249</v>
          </cell>
          <cell r="H89">
            <v>24945</v>
          </cell>
          <cell r="I89">
            <v>6215</v>
          </cell>
          <cell r="J89">
            <v>25194</v>
          </cell>
          <cell r="K89">
            <v>0.19787322105129104</v>
          </cell>
          <cell r="L89">
            <v>0.80212677894870898</v>
          </cell>
          <cell r="M89">
            <v>839</v>
          </cell>
          <cell r="N89">
            <v>166</v>
          </cell>
          <cell r="O89">
            <v>673</v>
          </cell>
          <cell r="P89">
            <v>32248</v>
          </cell>
        </row>
        <row r="90">
          <cell r="A90" t="str">
            <v>5263000</v>
          </cell>
          <cell r="B90" t="str">
            <v>Catskill Regional Medical Center</v>
          </cell>
          <cell r="C90" t="str">
            <v xml:space="preserve">01/01/2016  </v>
          </cell>
          <cell r="D90">
            <v>14621</v>
          </cell>
          <cell r="E90">
            <v>75</v>
          </cell>
          <cell r="F90">
            <v>0</v>
          </cell>
          <cell r="G90">
            <v>121</v>
          </cell>
          <cell r="H90">
            <v>14425</v>
          </cell>
          <cell r="I90">
            <v>75</v>
          </cell>
          <cell r="J90">
            <v>14546</v>
          </cell>
          <cell r="K90">
            <v>5.1296080979413173E-3</v>
          </cell>
          <cell r="L90">
            <v>0.99487039190205873</v>
          </cell>
          <cell r="M90">
            <v>796</v>
          </cell>
          <cell r="N90">
            <v>4</v>
          </cell>
          <cell r="O90">
            <v>792</v>
          </cell>
          <cell r="P90">
            <v>15417</v>
          </cell>
        </row>
        <row r="91">
          <cell r="A91" t="str">
            <v>5401311</v>
          </cell>
          <cell r="B91" t="str">
            <v>Cayuga Ridge Extended Care</v>
          </cell>
          <cell r="C91" t="str">
            <v xml:space="preserve">01/01/2016  </v>
          </cell>
          <cell r="D91">
            <v>32774</v>
          </cell>
          <cell r="E91">
            <v>1259</v>
          </cell>
          <cell r="F91">
            <v>0</v>
          </cell>
          <cell r="G91">
            <v>0</v>
          </cell>
          <cell r="H91">
            <v>31515</v>
          </cell>
          <cell r="I91">
            <v>1259</v>
          </cell>
          <cell r="J91">
            <v>31515</v>
          </cell>
          <cell r="K91">
            <v>3.8414596936596081E-2</v>
          </cell>
          <cell r="L91">
            <v>0.9615854030634039</v>
          </cell>
          <cell r="M91">
            <v>6730</v>
          </cell>
          <cell r="N91">
            <v>259</v>
          </cell>
          <cell r="O91">
            <v>6471</v>
          </cell>
          <cell r="P91">
            <v>39504</v>
          </cell>
        </row>
        <row r="92">
          <cell r="A92" t="str">
            <v>5905308</v>
          </cell>
          <cell r="B92" t="str">
            <v>Cedar Manor Nursing &amp; Rehabilitation Center</v>
          </cell>
          <cell r="C92" t="str">
            <v xml:space="preserve">01/01/2016  </v>
          </cell>
          <cell r="D92">
            <v>27604</v>
          </cell>
          <cell r="E92">
            <v>0</v>
          </cell>
          <cell r="F92">
            <v>0</v>
          </cell>
          <cell r="G92">
            <v>0</v>
          </cell>
          <cell r="H92">
            <v>27604</v>
          </cell>
          <cell r="I92">
            <v>0</v>
          </cell>
          <cell r="J92">
            <v>27604</v>
          </cell>
          <cell r="K92">
            <v>0</v>
          </cell>
          <cell r="L92">
            <v>1</v>
          </cell>
          <cell r="M92">
            <v>8220</v>
          </cell>
          <cell r="N92">
            <v>0</v>
          </cell>
          <cell r="O92">
            <v>8220</v>
          </cell>
          <cell r="P92">
            <v>35824</v>
          </cell>
        </row>
        <row r="93">
          <cell r="A93" t="str">
            <v>7001354</v>
          </cell>
          <cell r="B93" t="str">
            <v>Center For Nursing &amp; Rehabilitation Inc</v>
          </cell>
          <cell r="C93" t="str">
            <v xml:space="preserve">01/01/2016  </v>
          </cell>
          <cell r="D93">
            <v>80116</v>
          </cell>
          <cell r="E93">
            <v>8321</v>
          </cell>
          <cell r="F93">
            <v>2056</v>
          </cell>
          <cell r="G93">
            <v>768</v>
          </cell>
          <cell r="H93">
            <v>68971</v>
          </cell>
          <cell r="I93">
            <v>10377</v>
          </cell>
          <cell r="J93">
            <v>69739</v>
          </cell>
          <cell r="K93">
            <v>0.12952468920065904</v>
          </cell>
          <cell r="L93">
            <v>0.87047531079934093</v>
          </cell>
          <cell r="M93">
            <v>23762</v>
          </cell>
          <cell r="N93">
            <v>3078</v>
          </cell>
          <cell r="O93">
            <v>20684</v>
          </cell>
          <cell r="P93">
            <v>103878</v>
          </cell>
        </row>
        <row r="94">
          <cell r="A94" t="str">
            <v>2952308</v>
          </cell>
          <cell r="B94" t="str">
            <v>Central Island Healthcare</v>
          </cell>
          <cell r="C94" t="str">
            <v xml:space="preserve">01/01/2016  </v>
          </cell>
          <cell r="D94">
            <v>38170</v>
          </cell>
          <cell r="E94">
            <v>1965</v>
          </cell>
          <cell r="F94">
            <v>0</v>
          </cell>
          <cell r="G94">
            <v>0</v>
          </cell>
          <cell r="H94">
            <v>36205</v>
          </cell>
          <cell r="I94">
            <v>1965</v>
          </cell>
          <cell r="J94">
            <v>36205</v>
          </cell>
          <cell r="K94">
            <v>5.1480220068116318E-2</v>
          </cell>
          <cell r="L94">
            <v>0.94851977993188363</v>
          </cell>
          <cell r="M94">
            <v>6853</v>
          </cell>
          <cell r="N94">
            <v>353</v>
          </cell>
          <cell r="O94">
            <v>6500</v>
          </cell>
          <cell r="P94">
            <v>45023</v>
          </cell>
        </row>
        <row r="95">
          <cell r="A95" t="str">
            <v>3301326</v>
          </cell>
          <cell r="B95" t="str">
            <v>Central Park Rehabilitation and Nursing Center</v>
          </cell>
          <cell r="C95" t="str">
            <v xml:space="preserve">01/01/2016  </v>
          </cell>
          <cell r="D95">
            <v>43770</v>
          </cell>
          <cell r="E95">
            <v>4181</v>
          </cell>
          <cell r="F95">
            <v>1247</v>
          </cell>
          <cell r="G95">
            <v>1323</v>
          </cell>
          <cell r="H95">
            <v>37019</v>
          </cell>
          <cell r="I95">
            <v>5428</v>
          </cell>
          <cell r="J95">
            <v>38342</v>
          </cell>
          <cell r="K95">
            <v>0.12401188028329907</v>
          </cell>
          <cell r="L95">
            <v>0.87598811971670099</v>
          </cell>
          <cell r="M95">
            <v>6175</v>
          </cell>
          <cell r="N95">
            <v>766</v>
          </cell>
          <cell r="O95">
            <v>5409</v>
          </cell>
          <cell r="P95">
            <v>49945</v>
          </cell>
        </row>
        <row r="96">
          <cell r="A96" t="str">
            <v>0901001</v>
          </cell>
          <cell r="B96" t="str">
            <v>Champlain Valley Physicians Hospital Medical Center Snf</v>
          </cell>
          <cell r="C96" t="str">
            <v xml:space="preserve">01/01/2016  </v>
          </cell>
          <cell r="D96">
            <v>18951</v>
          </cell>
          <cell r="E96">
            <v>1135</v>
          </cell>
          <cell r="F96">
            <v>0</v>
          </cell>
          <cell r="G96">
            <v>17816</v>
          </cell>
          <cell r="H96">
            <v>0</v>
          </cell>
          <cell r="I96">
            <v>1135</v>
          </cell>
          <cell r="J96">
            <v>17816</v>
          </cell>
          <cell r="K96">
            <v>5.9891298612210438E-2</v>
          </cell>
          <cell r="L96">
            <v>0.94010870138778957</v>
          </cell>
          <cell r="M96">
            <v>106</v>
          </cell>
          <cell r="N96">
            <v>6</v>
          </cell>
          <cell r="O96">
            <v>100</v>
          </cell>
          <cell r="P96">
            <v>19057</v>
          </cell>
        </row>
        <row r="97">
          <cell r="A97" t="str">
            <v>7003351</v>
          </cell>
          <cell r="B97" t="str">
            <v>Chapin Home For The Aging</v>
          </cell>
          <cell r="C97" t="str">
            <v xml:space="preserve">01/01/2016  </v>
          </cell>
          <cell r="D97">
            <v>53969</v>
          </cell>
          <cell r="E97">
            <v>4203</v>
          </cell>
          <cell r="F97">
            <v>947</v>
          </cell>
          <cell r="G97">
            <v>1198</v>
          </cell>
          <cell r="H97">
            <v>47621</v>
          </cell>
          <cell r="I97">
            <v>5150</v>
          </cell>
          <cell r="J97">
            <v>48819</v>
          </cell>
          <cell r="K97">
            <v>9.542515147584725E-2</v>
          </cell>
          <cell r="L97">
            <v>0.90457484852415271</v>
          </cell>
          <cell r="M97">
            <v>10054</v>
          </cell>
          <cell r="N97">
            <v>959</v>
          </cell>
          <cell r="O97">
            <v>9095</v>
          </cell>
          <cell r="P97">
            <v>64023</v>
          </cell>
        </row>
        <row r="98">
          <cell r="A98" t="str">
            <v>3227304</v>
          </cell>
          <cell r="B98" t="str">
            <v>Charles T Sitrin Health Care Center Inc</v>
          </cell>
          <cell r="C98" t="str">
            <v xml:space="preserve">01/01/2016  </v>
          </cell>
          <cell r="D98">
            <v>27979</v>
          </cell>
          <cell r="E98">
            <v>886</v>
          </cell>
          <cell r="F98">
            <v>0</v>
          </cell>
          <cell r="G98">
            <v>2</v>
          </cell>
          <cell r="H98">
            <v>27091</v>
          </cell>
          <cell r="I98">
            <v>886</v>
          </cell>
          <cell r="J98">
            <v>27093</v>
          </cell>
          <cell r="K98">
            <v>3.1666607098180775E-2</v>
          </cell>
          <cell r="L98">
            <v>0.96833339290181919</v>
          </cell>
          <cell r="M98">
            <v>5030</v>
          </cell>
          <cell r="N98">
            <v>159</v>
          </cell>
          <cell r="O98">
            <v>4871</v>
          </cell>
          <cell r="P98">
            <v>33009</v>
          </cell>
        </row>
        <row r="99">
          <cell r="A99" t="str">
            <v>0823300</v>
          </cell>
          <cell r="B99" t="str">
            <v>ChaseHealth Rehab and Residential Care</v>
          </cell>
          <cell r="C99" t="str">
            <v xml:space="preserve">01/01/2016  </v>
          </cell>
          <cell r="D99">
            <v>17804</v>
          </cell>
          <cell r="E99">
            <v>1825</v>
          </cell>
          <cell r="F99">
            <v>366</v>
          </cell>
          <cell r="G99">
            <v>14873</v>
          </cell>
          <cell r="H99">
            <v>740</v>
          </cell>
          <cell r="I99">
            <v>2191</v>
          </cell>
          <cell r="J99">
            <v>15613</v>
          </cell>
          <cell r="K99">
            <v>0.12306223320602112</v>
          </cell>
          <cell r="L99">
            <v>0.87693776679397883</v>
          </cell>
          <cell r="M99">
            <v>2959</v>
          </cell>
          <cell r="N99">
            <v>364</v>
          </cell>
          <cell r="O99">
            <v>2595</v>
          </cell>
          <cell r="P99">
            <v>20763</v>
          </cell>
        </row>
        <row r="100">
          <cell r="A100" t="str">
            <v>0601304</v>
          </cell>
          <cell r="B100" t="str">
            <v>Chautauqua Nursing and Rehabilitation Center</v>
          </cell>
          <cell r="C100" t="str">
            <v xml:space="preserve">01/01/2016  </v>
          </cell>
          <cell r="D100">
            <v>46670</v>
          </cell>
          <cell r="E100">
            <v>998</v>
          </cell>
          <cell r="F100">
            <v>182</v>
          </cell>
          <cell r="G100">
            <v>312</v>
          </cell>
          <cell r="H100">
            <v>45178</v>
          </cell>
          <cell r="I100">
            <v>1180</v>
          </cell>
          <cell r="J100">
            <v>45490</v>
          </cell>
          <cell r="K100">
            <v>2.5283908292264838E-2</v>
          </cell>
          <cell r="L100">
            <v>0.97471609170773521</v>
          </cell>
          <cell r="M100">
            <v>680</v>
          </cell>
          <cell r="N100">
            <v>17</v>
          </cell>
          <cell r="O100">
            <v>663</v>
          </cell>
          <cell r="P100">
            <v>47350</v>
          </cell>
        </row>
        <row r="101">
          <cell r="A101" t="str">
            <v>0701301</v>
          </cell>
          <cell r="B101" t="str">
            <v>Chemung County Health Center-nursing Facility</v>
          </cell>
          <cell r="C101" t="str">
            <v xml:space="preserve">01/01/2016  </v>
          </cell>
          <cell r="D101">
            <v>53394</v>
          </cell>
          <cell r="E101">
            <v>2670</v>
          </cell>
          <cell r="F101">
            <v>0</v>
          </cell>
          <cell r="G101">
            <v>534</v>
          </cell>
          <cell r="H101">
            <v>50190</v>
          </cell>
          <cell r="I101">
            <v>2670</v>
          </cell>
          <cell r="J101">
            <v>50724</v>
          </cell>
          <cell r="K101">
            <v>5.0005618608832451E-2</v>
          </cell>
          <cell r="L101">
            <v>0.94999438139116754</v>
          </cell>
          <cell r="M101">
            <v>4085</v>
          </cell>
          <cell r="N101">
            <v>204</v>
          </cell>
          <cell r="O101">
            <v>3881</v>
          </cell>
          <cell r="P101">
            <v>57479</v>
          </cell>
        </row>
        <row r="102">
          <cell r="A102" t="str">
            <v>0824000</v>
          </cell>
          <cell r="B102" t="str">
            <v>Chenango Memorial Hospital Inc Snf</v>
          </cell>
          <cell r="C102" t="str">
            <v xml:space="preserve">01/01/2016  </v>
          </cell>
          <cell r="D102">
            <v>15463</v>
          </cell>
          <cell r="E102">
            <v>0</v>
          </cell>
          <cell r="F102">
            <v>0</v>
          </cell>
          <cell r="G102">
            <v>15463</v>
          </cell>
          <cell r="H102">
            <v>0</v>
          </cell>
          <cell r="I102">
            <v>0</v>
          </cell>
          <cell r="J102">
            <v>15463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15463</v>
          </cell>
        </row>
        <row r="103">
          <cell r="A103" t="str">
            <v>3801304</v>
          </cell>
          <cell r="B103" t="str">
            <v>Chestnut Park Rehabilitation and Nursing Center</v>
          </cell>
          <cell r="C103" t="str">
            <v xml:space="preserve">01/01/2016  </v>
          </cell>
          <cell r="D103">
            <v>15547</v>
          </cell>
          <cell r="E103">
            <v>162</v>
          </cell>
          <cell r="F103">
            <v>0</v>
          </cell>
          <cell r="G103">
            <v>532</v>
          </cell>
          <cell r="H103">
            <v>14853</v>
          </cell>
          <cell r="I103">
            <v>162</v>
          </cell>
          <cell r="J103">
            <v>15385</v>
          </cell>
          <cell r="K103">
            <v>1.042001672348363E-2</v>
          </cell>
          <cell r="L103">
            <v>0.98957998327651642</v>
          </cell>
          <cell r="M103">
            <v>2843</v>
          </cell>
          <cell r="N103">
            <v>30</v>
          </cell>
          <cell r="O103">
            <v>2813</v>
          </cell>
          <cell r="P103">
            <v>18390</v>
          </cell>
        </row>
        <row r="104">
          <cell r="A104" t="str">
            <v>2701339</v>
          </cell>
          <cell r="B104" t="str">
            <v>Church Home Of The Protestant Episcopal Church</v>
          </cell>
          <cell r="C104" t="str">
            <v xml:space="preserve">01/01/2016  </v>
          </cell>
          <cell r="D104">
            <v>32018</v>
          </cell>
          <cell r="E104">
            <v>0</v>
          </cell>
          <cell r="F104">
            <v>0</v>
          </cell>
          <cell r="G104">
            <v>3202</v>
          </cell>
          <cell r="H104">
            <v>28816</v>
          </cell>
          <cell r="I104">
            <v>0</v>
          </cell>
          <cell r="J104">
            <v>32018</v>
          </cell>
          <cell r="K104">
            <v>0</v>
          </cell>
          <cell r="L104">
            <v>1</v>
          </cell>
          <cell r="M104">
            <v>1728</v>
          </cell>
          <cell r="N104">
            <v>0</v>
          </cell>
          <cell r="O104">
            <v>1728</v>
          </cell>
          <cell r="P104">
            <v>33746</v>
          </cell>
        </row>
        <row r="105">
          <cell r="A105" t="str">
            <v>7003380</v>
          </cell>
          <cell r="B105" t="str">
            <v>Cliffside Rehabilitation and Residential Health Care Center</v>
          </cell>
          <cell r="C105" t="str">
            <v xml:space="preserve">01/01/2016  </v>
          </cell>
          <cell r="D105">
            <v>42195</v>
          </cell>
          <cell r="E105">
            <v>8789</v>
          </cell>
          <cell r="F105">
            <v>438</v>
          </cell>
          <cell r="G105">
            <v>938</v>
          </cell>
          <cell r="H105">
            <v>32030</v>
          </cell>
          <cell r="I105">
            <v>9227</v>
          </cell>
          <cell r="J105">
            <v>32968</v>
          </cell>
          <cell r="K105">
            <v>0.21867519848323261</v>
          </cell>
          <cell r="L105">
            <v>0.78132480151676742</v>
          </cell>
          <cell r="M105">
            <v>13670</v>
          </cell>
          <cell r="N105">
            <v>2989</v>
          </cell>
          <cell r="O105">
            <v>10681</v>
          </cell>
          <cell r="P105">
            <v>55865</v>
          </cell>
        </row>
        <row r="106">
          <cell r="A106" t="str">
            <v>3421000</v>
          </cell>
          <cell r="B106" t="str">
            <v>Clifton Springs Hospital And Clinic Extended Care</v>
          </cell>
          <cell r="C106" t="str">
            <v xml:space="preserve">01/01/2016  </v>
          </cell>
          <cell r="D106">
            <v>25422</v>
          </cell>
          <cell r="E106">
            <v>374</v>
          </cell>
          <cell r="F106">
            <v>122</v>
          </cell>
          <cell r="G106">
            <v>660</v>
          </cell>
          <cell r="H106">
            <v>24266</v>
          </cell>
          <cell r="I106">
            <v>496</v>
          </cell>
          <cell r="J106">
            <v>24926</v>
          </cell>
          <cell r="K106">
            <v>1.9510660058217291E-2</v>
          </cell>
          <cell r="L106">
            <v>0.98048933994178267</v>
          </cell>
          <cell r="M106">
            <v>1540</v>
          </cell>
          <cell r="N106">
            <v>30</v>
          </cell>
          <cell r="O106">
            <v>1510</v>
          </cell>
          <cell r="P106">
            <v>26962</v>
          </cell>
        </row>
        <row r="107">
          <cell r="A107" t="str">
            <v>0952300</v>
          </cell>
          <cell r="B107" t="str">
            <v>Clinton County Nursing Home</v>
          </cell>
          <cell r="C107" t="str">
            <v xml:space="preserve">01/01/2016  </v>
          </cell>
          <cell r="D107">
            <v>23320</v>
          </cell>
          <cell r="E107">
            <v>3612</v>
          </cell>
          <cell r="F107">
            <v>0</v>
          </cell>
          <cell r="G107">
            <v>0</v>
          </cell>
          <cell r="H107">
            <v>19708</v>
          </cell>
          <cell r="I107">
            <v>3612</v>
          </cell>
          <cell r="J107">
            <v>19708</v>
          </cell>
          <cell r="K107">
            <v>0.15488850771869639</v>
          </cell>
          <cell r="L107">
            <v>0.84511149228130356</v>
          </cell>
          <cell r="M107">
            <v>2230</v>
          </cell>
          <cell r="N107">
            <v>345</v>
          </cell>
          <cell r="O107">
            <v>1885</v>
          </cell>
          <cell r="P107">
            <v>25550</v>
          </cell>
        </row>
        <row r="108">
          <cell r="A108" t="str">
            <v>7004321</v>
          </cell>
          <cell r="B108" t="str">
            <v>Clove Lakes Health Care and Rehabilitation Center</v>
          </cell>
          <cell r="C108" t="str">
            <v xml:space="preserve">01/01/2016  </v>
          </cell>
          <cell r="D108">
            <v>99639</v>
          </cell>
          <cell r="E108">
            <v>1850</v>
          </cell>
          <cell r="F108">
            <v>0</v>
          </cell>
          <cell r="G108">
            <v>0</v>
          </cell>
          <cell r="H108">
            <v>97789</v>
          </cell>
          <cell r="I108">
            <v>1850</v>
          </cell>
          <cell r="J108">
            <v>97789</v>
          </cell>
          <cell r="K108">
            <v>1.856702696735214E-2</v>
          </cell>
          <cell r="L108">
            <v>0.98143297303264787</v>
          </cell>
          <cell r="M108">
            <v>22073</v>
          </cell>
          <cell r="N108">
            <v>410</v>
          </cell>
          <cell r="O108">
            <v>21663</v>
          </cell>
          <cell r="P108">
            <v>121712</v>
          </cell>
        </row>
        <row r="109">
          <cell r="A109" t="str">
            <v>7001323</v>
          </cell>
          <cell r="B109" t="str">
            <v>Cobble Hill Health Center Inc</v>
          </cell>
          <cell r="C109" t="str">
            <v xml:space="preserve">01/01/2016  </v>
          </cell>
          <cell r="D109">
            <v>82237</v>
          </cell>
          <cell r="E109">
            <v>6713</v>
          </cell>
          <cell r="F109">
            <v>1427</v>
          </cell>
          <cell r="G109">
            <v>0</v>
          </cell>
          <cell r="H109">
            <v>74097</v>
          </cell>
          <cell r="I109">
            <v>8140</v>
          </cell>
          <cell r="J109">
            <v>74097</v>
          </cell>
          <cell r="K109">
            <v>9.8982209954156894E-2</v>
          </cell>
          <cell r="L109">
            <v>0.90101779004584315</v>
          </cell>
          <cell r="M109">
            <v>26770</v>
          </cell>
          <cell r="N109">
            <v>2650</v>
          </cell>
          <cell r="O109">
            <v>24120</v>
          </cell>
          <cell r="P109">
            <v>109007</v>
          </cell>
        </row>
        <row r="110">
          <cell r="A110" t="str">
            <v>2952310</v>
          </cell>
          <cell r="B110" t="str">
            <v>Cold Spring Hills Center for Nursing and Rehabilitation</v>
          </cell>
          <cell r="C110" t="str">
            <v xml:space="preserve">01/01/2016  </v>
          </cell>
          <cell r="D110">
            <v>74604</v>
          </cell>
          <cell r="E110">
            <v>6021</v>
          </cell>
          <cell r="F110">
            <v>1150</v>
          </cell>
          <cell r="G110">
            <v>348</v>
          </cell>
          <cell r="H110">
            <v>67085</v>
          </cell>
          <cell r="I110">
            <v>7171</v>
          </cell>
          <cell r="J110">
            <v>67433</v>
          </cell>
          <cell r="K110">
            <v>9.6120851428877802E-2</v>
          </cell>
          <cell r="L110">
            <v>0.90387914857112217</v>
          </cell>
          <cell r="M110">
            <v>0</v>
          </cell>
          <cell r="N110">
            <v>0</v>
          </cell>
          <cell r="O110">
            <v>0</v>
          </cell>
          <cell r="P110">
            <v>74604</v>
          </cell>
        </row>
        <row r="111">
          <cell r="A111" t="str">
            <v>7002336</v>
          </cell>
          <cell r="B111" t="str">
            <v>Coler Rehabilitation and Nursing Care Center</v>
          </cell>
          <cell r="C111" t="str">
            <v xml:space="preserve">01/01/2016  </v>
          </cell>
          <cell r="D111">
            <v>156789</v>
          </cell>
          <cell r="E111">
            <v>82429</v>
          </cell>
          <cell r="F111">
            <v>7425</v>
          </cell>
          <cell r="G111">
            <v>0</v>
          </cell>
          <cell r="H111">
            <v>66935</v>
          </cell>
          <cell r="I111">
            <v>89854</v>
          </cell>
          <cell r="J111">
            <v>66935</v>
          </cell>
          <cell r="K111">
            <v>0.5730886733125411</v>
          </cell>
          <cell r="L111">
            <v>0.42691132668745896</v>
          </cell>
          <cell r="M111">
            <v>6372</v>
          </cell>
          <cell r="N111">
            <v>3652</v>
          </cell>
          <cell r="O111">
            <v>2720</v>
          </cell>
          <cell r="P111">
            <v>163161</v>
          </cell>
        </row>
        <row r="112">
          <cell r="A112" t="str">
            <v>3201311</v>
          </cell>
          <cell r="B112" t="str">
            <v>Colonial Park Rehabilitation and Nursing Center</v>
          </cell>
          <cell r="C112" t="str">
            <v xml:space="preserve">01/01/2016  </v>
          </cell>
          <cell r="D112">
            <v>18315</v>
          </cell>
          <cell r="E112">
            <v>400</v>
          </cell>
          <cell r="F112">
            <v>88</v>
          </cell>
          <cell r="G112">
            <v>581</v>
          </cell>
          <cell r="H112">
            <v>17246</v>
          </cell>
          <cell r="I112">
            <v>488</v>
          </cell>
          <cell r="J112">
            <v>17827</v>
          </cell>
          <cell r="K112">
            <v>2.6644826644826643E-2</v>
          </cell>
          <cell r="L112">
            <v>0.97335517335517341</v>
          </cell>
          <cell r="M112">
            <v>5165</v>
          </cell>
          <cell r="N112">
            <v>138</v>
          </cell>
          <cell r="O112">
            <v>5027</v>
          </cell>
          <cell r="P112">
            <v>23480</v>
          </cell>
        </row>
        <row r="113">
          <cell r="A113" t="str">
            <v>1421308</v>
          </cell>
          <cell r="B113" t="str">
            <v>Comprehensive Rehabilitation and Nursing Center at Williamsville</v>
          </cell>
          <cell r="C113" t="str">
            <v xml:space="preserve">01/01/2016  </v>
          </cell>
          <cell r="D113">
            <v>27003</v>
          </cell>
          <cell r="E113">
            <v>4109</v>
          </cell>
          <cell r="F113">
            <v>1413</v>
          </cell>
          <cell r="G113">
            <v>212</v>
          </cell>
          <cell r="H113">
            <v>21269</v>
          </cell>
          <cell r="I113">
            <v>5522</v>
          </cell>
          <cell r="J113">
            <v>21481</v>
          </cell>
          <cell r="K113">
            <v>0.20449579676332261</v>
          </cell>
          <cell r="L113">
            <v>0.79550420323667737</v>
          </cell>
          <cell r="M113">
            <v>8215</v>
          </cell>
          <cell r="N113">
            <v>1680</v>
          </cell>
          <cell r="O113">
            <v>6535</v>
          </cell>
          <cell r="P113">
            <v>35218</v>
          </cell>
        </row>
        <row r="114">
          <cell r="A114" t="str">
            <v>7001348</v>
          </cell>
          <cell r="B114" t="str">
            <v>Concord Nursing Home Inc</v>
          </cell>
          <cell r="C114" t="str">
            <v xml:space="preserve">01/01/2016  </v>
          </cell>
          <cell r="D114">
            <v>31002</v>
          </cell>
          <cell r="E114">
            <v>4869</v>
          </cell>
          <cell r="F114">
            <v>988</v>
          </cell>
          <cell r="G114">
            <v>0</v>
          </cell>
          <cell r="H114">
            <v>25145</v>
          </cell>
          <cell r="I114">
            <v>5857</v>
          </cell>
          <cell r="J114">
            <v>25145</v>
          </cell>
          <cell r="K114">
            <v>0.18892329527127283</v>
          </cell>
          <cell r="L114">
            <v>0.81107670472872717</v>
          </cell>
          <cell r="M114">
            <v>1854</v>
          </cell>
          <cell r="N114">
            <v>350</v>
          </cell>
          <cell r="O114">
            <v>1504</v>
          </cell>
          <cell r="P114">
            <v>32856</v>
          </cell>
        </row>
        <row r="115">
          <cell r="A115" t="str">
            <v>7000375</v>
          </cell>
          <cell r="B115" t="str">
            <v>Concourse Rehabilitation and Nursing Center</v>
          </cell>
          <cell r="C115" t="str">
            <v xml:space="preserve">01/01/2016  </v>
          </cell>
          <cell r="D115">
            <v>52609</v>
          </cell>
          <cell r="E115">
            <v>4498</v>
          </cell>
          <cell r="F115">
            <v>1334</v>
          </cell>
          <cell r="G115">
            <v>292</v>
          </cell>
          <cell r="H115">
            <v>46485</v>
          </cell>
          <cell r="I115">
            <v>5832</v>
          </cell>
          <cell r="J115">
            <v>46777</v>
          </cell>
          <cell r="K115">
            <v>0.11085555703396757</v>
          </cell>
          <cell r="L115">
            <v>0.88914444296603246</v>
          </cell>
          <cell r="M115">
            <v>8612</v>
          </cell>
          <cell r="N115">
            <v>955</v>
          </cell>
          <cell r="O115">
            <v>7657</v>
          </cell>
          <cell r="P115">
            <v>61221</v>
          </cell>
        </row>
        <row r="116">
          <cell r="A116" t="str">
            <v>2525301</v>
          </cell>
          <cell r="B116" t="str">
            <v>Conesus Lake Nursing Home LLC</v>
          </cell>
          <cell r="C116" t="str">
            <v xml:space="preserve">01/01/2016  </v>
          </cell>
          <cell r="D116">
            <v>9093</v>
          </cell>
          <cell r="E116">
            <v>0</v>
          </cell>
          <cell r="F116">
            <v>0</v>
          </cell>
          <cell r="G116">
            <v>0</v>
          </cell>
          <cell r="H116">
            <v>9093</v>
          </cell>
          <cell r="I116">
            <v>0</v>
          </cell>
          <cell r="J116">
            <v>9093</v>
          </cell>
          <cell r="K116">
            <v>0</v>
          </cell>
          <cell r="L116">
            <v>1</v>
          </cell>
          <cell r="M116">
            <v>2415</v>
          </cell>
          <cell r="N116">
            <v>0</v>
          </cell>
          <cell r="O116">
            <v>2415</v>
          </cell>
          <cell r="P116">
            <v>11508</v>
          </cell>
        </row>
        <row r="117">
          <cell r="A117" t="str">
            <v>5001300</v>
          </cell>
          <cell r="B117" t="str">
            <v>Corning Center for Rehabilitation and Healthcare</v>
          </cell>
          <cell r="C117" t="str">
            <v xml:space="preserve">01/01/2016  </v>
          </cell>
          <cell r="D117">
            <v>25559</v>
          </cell>
          <cell r="E117">
            <v>1742</v>
          </cell>
          <cell r="F117">
            <v>167</v>
          </cell>
          <cell r="G117">
            <v>1057</v>
          </cell>
          <cell r="H117">
            <v>22593</v>
          </cell>
          <cell r="I117">
            <v>1909</v>
          </cell>
          <cell r="J117">
            <v>23650</v>
          </cell>
          <cell r="K117">
            <v>7.468993309597402E-2</v>
          </cell>
          <cell r="L117">
            <v>0.92531006690402595</v>
          </cell>
          <cell r="M117">
            <v>2901</v>
          </cell>
          <cell r="N117">
            <v>217</v>
          </cell>
          <cell r="O117">
            <v>2684</v>
          </cell>
          <cell r="P117">
            <v>28460</v>
          </cell>
        </row>
        <row r="118">
          <cell r="A118" t="str">
            <v>1101310</v>
          </cell>
          <cell r="B118" t="str">
            <v>Cortland Park Rehabilitation and Nursing Center</v>
          </cell>
          <cell r="C118" t="str">
            <v xml:space="preserve">01/01/2016  </v>
          </cell>
          <cell r="D118">
            <v>26314</v>
          </cell>
          <cell r="E118">
            <v>0</v>
          </cell>
          <cell r="F118">
            <v>0</v>
          </cell>
          <cell r="G118">
            <v>1646</v>
          </cell>
          <cell r="H118">
            <v>24668</v>
          </cell>
          <cell r="I118">
            <v>0</v>
          </cell>
          <cell r="J118">
            <v>26314</v>
          </cell>
          <cell r="K118">
            <v>0</v>
          </cell>
          <cell r="L118">
            <v>1</v>
          </cell>
          <cell r="M118">
            <v>4213</v>
          </cell>
          <cell r="N118">
            <v>0</v>
          </cell>
          <cell r="O118">
            <v>4213</v>
          </cell>
          <cell r="P118">
            <v>30527</v>
          </cell>
        </row>
        <row r="119">
          <cell r="A119" t="str">
            <v>1101306</v>
          </cell>
          <cell r="B119" t="str">
            <v>Cortland Regional Nursing and Rehabilitation Center</v>
          </cell>
          <cell r="C119" t="str">
            <v xml:space="preserve">01/01/2016  </v>
          </cell>
          <cell r="D119">
            <v>17711</v>
          </cell>
          <cell r="E119">
            <v>183</v>
          </cell>
          <cell r="F119">
            <v>0</v>
          </cell>
          <cell r="G119">
            <v>0</v>
          </cell>
          <cell r="H119">
            <v>17528</v>
          </cell>
          <cell r="I119">
            <v>183</v>
          </cell>
          <cell r="J119">
            <v>17528</v>
          </cell>
          <cell r="K119">
            <v>1.0332561684828637E-2</v>
          </cell>
          <cell r="L119">
            <v>0.98966743831517134</v>
          </cell>
          <cell r="M119">
            <v>0</v>
          </cell>
          <cell r="N119">
            <v>0</v>
          </cell>
          <cell r="O119">
            <v>0</v>
          </cell>
          <cell r="P119">
            <v>17711</v>
          </cell>
        </row>
        <row r="120">
          <cell r="A120" t="str">
            <v>5901307</v>
          </cell>
          <cell r="B120" t="str">
            <v>Cortlandt Healthcare</v>
          </cell>
          <cell r="C120" t="str">
            <v xml:space="preserve">01/01/2016  </v>
          </cell>
          <cell r="D120">
            <v>22170</v>
          </cell>
          <cell r="E120">
            <v>0</v>
          </cell>
          <cell r="F120">
            <v>0</v>
          </cell>
          <cell r="G120">
            <v>0</v>
          </cell>
          <cell r="H120">
            <v>22170</v>
          </cell>
          <cell r="I120">
            <v>0</v>
          </cell>
          <cell r="J120">
            <v>22170</v>
          </cell>
          <cell r="K120">
            <v>0</v>
          </cell>
          <cell r="L120">
            <v>1</v>
          </cell>
          <cell r="M120">
            <v>2307</v>
          </cell>
          <cell r="N120">
            <v>0</v>
          </cell>
          <cell r="O120">
            <v>2307</v>
          </cell>
          <cell r="P120">
            <v>24477</v>
          </cell>
        </row>
        <row r="121">
          <cell r="A121" t="str">
            <v>2753301</v>
          </cell>
          <cell r="B121" t="str">
            <v>Creekview Nursing and Rehab Center</v>
          </cell>
          <cell r="C121" t="str">
            <v xml:space="preserve">01/01/2016  </v>
          </cell>
          <cell r="D121">
            <v>25283</v>
          </cell>
          <cell r="E121">
            <v>3945</v>
          </cell>
          <cell r="F121">
            <v>364</v>
          </cell>
          <cell r="G121">
            <v>5862</v>
          </cell>
          <cell r="H121">
            <v>15112</v>
          </cell>
          <cell r="I121">
            <v>4309</v>
          </cell>
          <cell r="J121">
            <v>20974</v>
          </cell>
          <cell r="K121">
            <v>0.17043072420203298</v>
          </cell>
          <cell r="L121">
            <v>0.82956927579796702</v>
          </cell>
          <cell r="M121">
            <v>1513</v>
          </cell>
          <cell r="N121">
            <v>258</v>
          </cell>
          <cell r="O121">
            <v>1255</v>
          </cell>
          <cell r="P121">
            <v>26796</v>
          </cell>
        </row>
        <row r="122">
          <cell r="A122" t="str">
            <v>2762301</v>
          </cell>
          <cell r="B122" t="str">
            <v>Crest Manor Living and Rehabilitation Center</v>
          </cell>
          <cell r="C122" t="str">
            <v xml:space="preserve">01/01/2016  </v>
          </cell>
          <cell r="D122">
            <v>15089</v>
          </cell>
          <cell r="E122">
            <v>910</v>
          </cell>
          <cell r="F122">
            <v>7312</v>
          </cell>
          <cell r="G122">
            <v>785</v>
          </cell>
          <cell r="H122">
            <v>6082</v>
          </cell>
          <cell r="I122">
            <v>8222</v>
          </cell>
          <cell r="J122">
            <v>6867</v>
          </cell>
          <cell r="K122">
            <v>0.54490025846643253</v>
          </cell>
          <cell r="L122">
            <v>0.45509974153356753</v>
          </cell>
          <cell r="M122">
            <v>1717</v>
          </cell>
          <cell r="N122">
            <v>936</v>
          </cell>
          <cell r="O122">
            <v>781</v>
          </cell>
          <cell r="P122">
            <v>16806</v>
          </cell>
        </row>
        <row r="123">
          <cell r="A123" t="str">
            <v>2623300</v>
          </cell>
          <cell r="B123" t="str">
            <v>Crouse Community Center Inc</v>
          </cell>
          <cell r="C123" t="str">
            <v xml:space="preserve">01/01/2016  </v>
          </cell>
          <cell r="D123">
            <v>24520</v>
          </cell>
          <cell r="E123">
            <v>0</v>
          </cell>
          <cell r="F123">
            <v>0</v>
          </cell>
          <cell r="G123">
            <v>0</v>
          </cell>
          <cell r="H123">
            <v>24520</v>
          </cell>
          <cell r="I123">
            <v>0</v>
          </cell>
          <cell r="J123">
            <v>24520</v>
          </cell>
          <cell r="K123">
            <v>0</v>
          </cell>
          <cell r="L123">
            <v>1</v>
          </cell>
          <cell r="M123">
            <v>3464</v>
          </cell>
          <cell r="N123">
            <v>0</v>
          </cell>
          <cell r="O123">
            <v>3464</v>
          </cell>
          <cell r="P123">
            <v>27984</v>
          </cell>
        </row>
        <row r="124">
          <cell r="A124" t="str">
            <v>7001398</v>
          </cell>
          <cell r="B124" t="str">
            <v>Crown Heights Center for Nursing and Rehabilitation</v>
          </cell>
          <cell r="C124" t="str">
            <v xml:space="preserve">01/01/2016  </v>
          </cell>
          <cell r="D124">
            <v>76810</v>
          </cell>
          <cell r="E124">
            <v>13805</v>
          </cell>
          <cell r="F124">
            <v>4776</v>
          </cell>
          <cell r="G124">
            <v>1238</v>
          </cell>
          <cell r="H124">
            <v>56991</v>
          </cell>
          <cell r="I124">
            <v>18581</v>
          </cell>
          <cell r="J124">
            <v>58229</v>
          </cell>
          <cell r="K124">
            <v>0.24190860565030595</v>
          </cell>
          <cell r="L124">
            <v>0.75809139434969408</v>
          </cell>
          <cell r="M124">
            <v>8619</v>
          </cell>
          <cell r="N124">
            <v>2085</v>
          </cell>
          <cell r="O124">
            <v>6534</v>
          </cell>
          <cell r="P124">
            <v>85429</v>
          </cell>
        </row>
        <row r="125">
          <cell r="A125" t="str">
            <v>7001367</v>
          </cell>
          <cell r="B125" t="str">
            <v>Crown Nursing and Rehabilitation Center</v>
          </cell>
          <cell r="C125" t="str">
            <v xml:space="preserve">01/01/2016  </v>
          </cell>
          <cell r="D125">
            <v>34177</v>
          </cell>
          <cell r="E125">
            <v>3285</v>
          </cell>
          <cell r="F125">
            <v>146</v>
          </cell>
          <cell r="G125">
            <v>187</v>
          </cell>
          <cell r="H125">
            <v>30559</v>
          </cell>
          <cell r="I125">
            <v>3431</v>
          </cell>
          <cell r="J125">
            <v>30746</v>
          </cell>
          <cell r="K125">
            <v>0.10038915059835563</v>
          </cell>
          <cell r="L125">
            <v>0.89961084940164437</v>
          </cell>
          <cell r="M125">
            <v>18543</v>
          </cell>
          <cell r="N125">
            <v>1862</v>
          </cell>
          <cell r="O125">
            <v>16681</v>
          </cell>
          <cell r="P125">
            <v>52720</v>
          </cell>
        </row>
        <row r="126">
          <cell r="A126" t="str">
            <v>1101312</v>
          </cell>
          <cell r="B126" t="str">
            <v>Crown Park Rehabilitation and Nursing Center</v>
          </cell>
          <cell r="C126" t="str">
            <v xml:space="preserve">01/01/2016  </v>
          </cell>
          <cell r="D126">
            <v>17828</v>
          </cell>
          <cell r="E126">
            <v>2007</v>
          </cell>
          <cell r="F126">
            <v>332</v>
          </cell>
          <cell r="G126">
            <v>139</v>
          </cell>
          <cell r="H126">
            <v>15350</v>
          </cell>
          <cell r="I126">
            <v>2339</v>
          </cell>
          <cell r="J126">
            <v>15489</v>
          </cell>
          <cell r="K126">
            <v>0.13119811532420911</v>
          </cell>
          <cell r="L126">
            <v>0.86880188467579089</v>
          </cell>
          <cell r="M126">
            <v>5204</v>
          </cell>
          <cell r="N126">
            <v>683</v>
          </cell>
          <cell r="O126">
            <v>4521</v>
          </cell>
          <cell r="P126">
            <v>23032</v>
          </cell>
        </row>
        <row r="127">
          <cell r="A127" t="str">
            <v>0226000</v>
          </cell>
          <cell r="B127" t="str">
            <v>Cuba Memorial Hospital Inc Snf</v>
          </cell>
          <cell r="C127" t="str">
            <v xml:space="preserve">01/01/2016  </v>
          </cell>
          <cell r="D127">
            <v>13058</v>
          </cell>
          <cell r="E127">
            <v>815</v>
          </cell>
          <cell r="F127">
            <v>0</v>
          </cell>
          <cell r="G127">
            <v>0</v>
          </cell>
          <cell r="H127">
            <v>12243</v>
          </cell>
          <cell r="I127">
            <v>815</v>
          </cell>
          <cell r="J127">
            <v>12243</v>
          </cell>
          <cell r="K127">
            <v>6.2413845918211058E-2</v>
          </cell>
          <cell r="L127">
            <v>0.93758615408178891</v>
          </cell>
          <cell r="M127">
            <v>1941</v>
          </cell>
          <cell r="N127">
            <v>121</v>
          </cell>
          <cell r="O127">
            <v>1820</v>
          </cell>
          <cell r="P127">
            <v>14999</v>
          </cell>
        </row>
        <row r="128">
          <cell r="A128" t="str">
            <v>7003413</v>
          </cell>
          <cell r="B128" t="str">
            <v>Cypress Garden Center for Nursing and Rehabilitation</v>
          </cell>
          <cell r="C128" t="str">
            <v xml:space="preserve">01/01/2016  </v>
          </cell>
          <cell r="D128">
            <v>61203</v>
          </cell>
          <cell r="E128">
            <v>10980</v>
          </cell>
          <cell r="F128">
            <v>1869</v>
          </cell>
          <cell r="G128">
            <v>0</v>
          </cell>
          <cell r="H128">
            <v>48354</v>
          </cell>
          <cell r="I128">
            <v>12849</v>
          </cell>
          <cell r="J128">
            <v>48354</v>
          </cell>
          <cell r="K128">
            <v>0.20994068918190284</v>
          </cell>
          <cell r="L128">
            <v>0.7900593108180971</v>
          </cell>
          <cell r="M128">
            <v>14688</v>
          </cell>
          <cell r="N128">
            <v>3084</v>
          </cell>
          <cell r="O128">
            <v>11604</v>
          </cell>
          <cell r="P128">
            <v>75891</v>
          </cell>
        </row>
        <row r="129">
          <cell r="A129" t="str">
            <v>5150302</v>
          </cell>
          <cell r="B129" t="str">
            <v>Daleview Care Center</v>
          </cell>
          <cell r="C129" t="str">
            <v xml:space="preserve">01/01/2016  </v>
          </cell>
          <cell r="D129">
            <v>23851</v>
          </cell>
          <cell r="E129">
            <v>405</v>
          </cell>
          <cell r="F129">
            <v>0</v>
          </cell>
          <cell r="G129">
            <v>0</v>
          </cell>
          <cell r="H129">
            <v>23446</v>
          </cell>
          <cell r="I129">
            <v>405</v>
          </cell>
          <cell r="J129">
            <v>23446</v>
          </cell>
          <cell r="K129">
            <v>1.6980420108171565E-2</v>
          </cell>
          <cell r="L129">
            <v>0.98301957989182842</v>
          </cell>
          <cell r="M129">
            <v>5134</v>
          </cell>
          <cell r="N129">
            <v>87</v>
          </cell>
          <cell r="O129">
            <v>5047</v>
          </cell>
          <cell r="P129">
            <v>28985</v>
          </cell>
        </row>
        <row r="130">
          <cell r="A130" t="str">
            <v>0101312</v>
          </cell>
          <cell r="B130" t="str">
            <v>Daughters Of Sarah Nursing Center</v>
          </cell>
          <cell r="C130" t="str">
            <v xml:space="preserve">01/01/2016  </v>
          </cell>
          <cell r="D130">
            <v>40165</v>
          </cell>
          <cell r="E130">
            <v>542</v>
          </cell>
          <cell r="F130">
            <v>0</v>
          </cell>
          <cell r="G130">
            <v>0</v>
          </cell>
          <cell r="H130">
            <v>39623</v>
          </cell>
          <cell r="I130">
            <v>542</v>
          </cell>
          <cell r="J130">
            <v>39623</v>
          </cell>
          <cell r="K130">
            <v>1.3494335864558695E-2</v>
          </cell>
          <cell r="L130">
            <v>0.98650566413544127</v>
          </cell>
          <cell r="M130">
            <v>5479</v>
          </cell>
          <cell r="N130">
            <v>74</v>
          </cell>
          <cell r="O130">
            <v>5405</v>
          </cell>
          <cell r="P130">
            <v>45644</v>
          </cell>
        </row>
        <row r="131">
          <cell r="A131" t="str">
            <v>3103000</v>
          </cell>
          <cell r="B131" t="str">
            <v>Degraff Memorial Hospital-skilled Nursing Facility</v>
          </cell>
          <cell r="C131" t="str">
            <v xml:space="preserve">01/01/2016  </v>
          </cell>
          <cell r="D131">
            <v>18236</v>
          </cell>
          <cell r="E131">
            <v>1133</v>
          </cell>
          <cell r="F131">
            <v>0</v>
          </cell>
          <cell r="G131">
            <v>0</v>
          </cell>
          <cell r="H131">
            <v>17103</v>
          </cell>
          <cell r="I131">
            <v>1133</v>
          </cell>
          <cell r="J131">
            <v>17103</v>
          </cell>
          <cell r="K131">
            <v>6.2129853037946915E-2</v>
          </cell>
          <cell r="L131">
            <v>0.93787014696205306</v>
          </cell>
          <cell r="M131">
            <v>1159</v>
          </cell>
          <cell r="N131">
            <v>72</v>
          </cell>
          <cell r="O131">
            <v>1087</v>
          </cell>
          <cell r="P131">
            <v>19395</v>
          </cell>
        </row>
        <row r="132">
          <cell r="A132" t="str">
            <v>4161305</v>
          </cell>
          <cell r="B132" t="str">
            <v>Diamond Hill Nursing and Rehabilitation Center</v>
          </cell>
          <cell r="C132" t="str">
            <v xml:space="preserve">01/01/2016  </v>
          </cell>
          <cell r="D132">
            <v>13608</v>
          </cell>
          <cell r="E132">
            <v>1631</v>
          </cell>
          <cell r="F132">
            <v>172</v>
          </cell>
          <cell r="G132">
            <v>0</v>
          </cell>
          <cell r="H132">
            <v>11805</v>
          </cell>
          <cell r="I132">
            <v>1803</v>
          </cell>
          <cell r="J132">
            <v>11805</v>
          </cell>
          <cell r="K132">
            <v>0.13249559082892418</v>
          </cell>
          <cell r="L132">
            <v>0.86750440917107585</v>
          </cell>
          <cell r="M132">
            <v>217</v>
          </cell>
          <cell r="N132">
            <v>29</v>
          </cell>
          <cell r="O132">
            <v>188</v>
          </cell>
          <cell r="P132">
            <v>13825</v>
          </cell>
        </row>
        <row r="133">
          <cell r="A133" t="str">
            <v>7001393</v>
          </cell>
          <cell r="B133" t="str">
            <v>Ditmas Park Care Center</v>
          </cell>
          <cell r="C133" t="str">
            <v xml:space="preserve">01/01/2016  </v>
          </cell>
          <cell r="D133">
            <v>33230</v>
          </cell>
          <cell r="E133">
            <v>1640</v>
          </cell>
          <cell r="F133">
            <v>457</v>
          </cell>
          <cell r="G133">
            <v>366</v>
          </cell>
          <cell r="H133">
            <v>30767</v>
          </cell>
          <cell r="I133">
            <v>2097</v>
          </cell>
          <cell r="J133">
            <v>31133</v>
          </cell>
          <cell r="K133">
            <v>6.3105627445079748E-2</v>
          </cell>
          <cell r="L133">
            <v>0.93689437255492025</v>
          </cell>
          <cell r="M133">
            <v>2446</v>
          </cell>
          <cell r="N133">
            <v>154</v>
          </cell>
          <cell r="O133">
            <v>2292</v>
          </cell>
          <cell r="P133">
            <v>35676</v>
          </cell>
        </row>
        <row r="134">
          <cell r="A134" t="str">
            <v>7001380</v>
          </cell>
          <cell r="B134" t="str">
            <v>Dr Susan Smith Mckinney Nursing and Rehabilitation Center</v>
          </cell>
          <cell r="C134" t="str">
            <v xml:space="preserve">01/01/2016  </v>
          </cell>
          <cell r="D134">
            <v>75187</v>
          </cell>
          <cell r="E134">
            <v>14685</v>
          </cell>
          <cell r="F134">
            <v>574</v>
          </cell>
          <cell r="G134">
            <v>0</v>
          </cell>
          <cell r="H134">
            <v>59928</v>
          </cell>
          <cell r="I134">
            <v>15259</v>
          </cell>
          <cell r="J134">
            <v>59928</v>
          </cell>
          <cell r="K134">
            <v>0.20294731802040247</v>
          </cell>
          <cell r="L134">
            <v>0.79705268197959755</v>
          </cell>
          <cell r="M134">
            <v>11897</v>
          </cell>
          <cell r="N134">
            <v>2414</v>
          </cell>
          <cell r="O134">
            <v>9483</v>
          </cell>
          <cell r="P134">
            <v>87084</v>
          </cell>
        </row>
        <row r="135">
          <cell r="A135" t="str">
            <v>7003359</v>
          </cell>
          <cell r="B135" t="str">
            <v>Dry Harbor Nursing Home</v>
          </cell>
          <cell r="C135" t="str">
            <v xml:space="preserve">01/01/2016  </v>
          </cell>
          <cell r="D135">
            <v>64201</v>
          </cell>
          <cell r="E135">
            <v>0</v>
          </cell>
          <cell r="F135">
            <v>39</v>
          </cell>
          <cell r="G135">
            <v>21</v>
          </cell>
          <cell r="H135">
            <v>64141</v>
          </cell>
          <cell r="I135">
            <v>39</v>
          </cell>
          <cell r="J135">
            <v>64162</v>
          </cell>
          <cell r="K135">
            <v>6.0746717340851388E-4</v>
          </cell>
          <cell r="L135">
            <v>0.99939253282659146</v>
          </cell>
          <cell r="M135">
            <v>11450</v>
          </cell>
          <cell r="N135">
            <v>7</v>
          </cell>
          <cell r="O135">
            <v>11443</v>
          </cell>
          <cell r="P135">
            <v>75651</v>
          </cell>
        </row>
        <row r="136">
          <cell r="A136" t="str">
            <v>5904321</v>
          </cell>
          <cell r="B136" t="str">
            <v>Dumont Center for Rehabilitation and Nursing Care</v>
          </cell>
          <cell r="C136" t="str">
            <v xml:space="preserve">01/01/2016  </v>
          </cell>
          <cell r="D136">
            <v>39423</v>
          </cell>
          <cell r="E136">
            <v>5857</v>
          </cell>
          <cell r="F136">
            <v>1225</v>
          </cell>
          <cell r="G136">
            <v>284</v>
          </cell>
          <cell r="H136">
            <v>32057</v>
          </cell>
          <cell r="I136">
            <v>7082</v>
          </cell>
          <cell r="J136">
            <v>32341</v>
          </cell>
          <cell r="K136">
            <v>0.17964132612941683</v>
          </cell>
          <cell r="L136">
            <v>0.82035867387058314</v>
          </cell>
          <cell r="M136">
            <v>6741</v>
          </cell>
          <cell r="N136">
            <v>1211</v>
          </cell>
          <cell r="O136">
            <v>5530</v>
          </cell>
          <cell r="P136">
            <v>46164</v>
          </cell>
        </row>
        <row r="137">
          <cell r="A137" t="str">
            <v>7000360</v>
          </cell>
          <cell r="B137" t="str">
            <v>East Haven Nursing And Rehabilitation Center</v>
          </cell>
          <cell r="C137" t="str">
            <v xml:space="preserve">01/01/2016  </v>
          </cell>
          <cell r="D137">
            <v>56419</v>
          </cell>
          <cell r="E137">
            <v>12025</v>
          </cell>
          <cell r="F137">
            <v>761</v>
          </cell>
          <cell r="G137">
            <v>0</v>
          </cell>
          <cell r="H137">
            <v>43633</v>
          </cell>
          <cell r="I137">
            <v>12786</v>
          </cell>
          <cell r="J137">
            <v>43633</v>
          </cell>
          <cell r="K137">
            <v>0.22662578209468442</v>
          </cell>
          <cell r="L137">
            <v>0.77337421790531558</v>
          </cell>
          <cell r="M137">
            <v>8360</v>
          </cell>
          <cell r="N137">
            <v>1895</v>
          </cell>
          <cell r="O137">
            <v>6465</v>
          </cell>
          <cell r="P137">
            <v>64779</v>
          </cell>
        </row>
        <row r="138">
          <cell r="A138" t="str">
            <v>5150303</v>
          </cell>
          <cell r="B138" t="str">
            <v>East Neck Nursing and Rehabilitation Center</v>
          </cell>
          <cell r="C138" t="str">
            <v xml:space="preserve">01/01/2016  </v>
          </cell>
          <cell r="D138">
            <v>59846</v>
          </cell>
          <cell r="E138">
            <v>47</v>
          </cell>
          <cell r="F138">
            <v>57</v>
          </cell>
          <cell r="G138">
            <v>0</v>
          </cell>
          <cell r="H138">
            <v>59742</v>
          </cell>
          <cell r="I138">
            <v>104</v>
          </cell>
          <cell r="J138">
            <v>59742</v>
          </cell>
          <cell r="K138">
            <v>1.7377936704207465E-3</v>
          </cell>
          <cell r="L138">
            <v>0.99826220632957929</v>
          </cell>
          <cell r="M138">
            <v>8484</v>
          </cell>
          <cell r="N138">
            <v>15</v>
          </cell>
          <cell r="O138">
            <v>8469</v>
          </cell>
          <cell r="P138">
            <v>68330</v>
          </cell>
        </row>
        <row r="139">
          <cell r="A139" t="str">
            <v>6027303</v>
          </cell>
          <cell r="B139" t="str">
            <v>East Side Nursing Home</v>
          </cell>
          <cell r="C139" t="str">
            <v xml:space="preserve">01/01/2016  </v>
          </cell>
          <cell r="D139">
            <v>14783</v>
          </cell>
          <cell r="E139">
            <v>3557</v>
          </cell>
          <cell r="F139">
            <v>0</v>
          </cell>
          <cell r="G139">
            <v>10240</v>
          </cell>
          <cell r="H139">
            <v>986</v>
          </cell>
          <cell r="I139">
            <v>3557</v>
          </cell>
          <cell r="J139">
            <v>11226</v>
          </cell>
          <cell r="K139">
            <v>0.24061421903537847</v>
          </cell>
          <cell r="L139">
            <v>0.7593857809646215</v>
          </cell>
          <cell r="M139">
            <v>3377</v>
          </cell>
          <cell r="N139">
            <v>813</v>
          </cell>
          <cell r="O139">
            <v>2564</v>
          </cell>
          <cell r="P139">
            <v>18160</v>
          </cell>
        </row>
        <row r="140">
          <cell r="A140" t="str">
            <v>7000383</v>
          </cell>
          <cell r="B140" t="str">
            <v>Eastchester Rehabilitation and Health Care Center</v>
          </cell>
          <cell r="C140" t="str">
            <v xml:space="preserve">01/01/2016  </v>
          </cell>
          <cell r="D140">
            <v>40559</v>
          </cell>
          <cell r="E140">
            <v>7663</v>
          </cell>
          <cell r="F140">
            <v>6901</v>
          </cell>
          <cell r="G140">
            <v>0</v>
          </cell>
          <cell r="H140">
            <v>25995</v>
          </cell>
          <cell r="I140">
            <v>14564</v>
          </cell>
          <cell r="J140">
            <v>25995</v>
          </cell>
          <cell r="K140">
            <v>0.35908183140609978</v>
          </cell>
          <cell r="L140">
            <v>0.64091816859390027</v>
          </cell>
          <cell r="M140">
            <v>15603</v>
          </cell>
          <cell r="N140">
            <v>5603</v>
          </cell>
          <cell r="O140">
            <v>10000</v>
          </cell>
          <cell r="P140">
            <v>56162</v>
          </cell>
        </row>
        <row r="141">
          <cell r="A141" t="str">
            <v>3239300</v>
          </cell>
          <cell r="B141" t="str">
            <v>Eastern Star Home &amp; Infirmary</v>
          </cell>
          <cell r="C141" t="str">
            <v xml:space="preserve">01/01/2016  </v>
          </cell>
          <cell r="D141">
            <v>21223</v>
          </cell>
          <cell r="E141">
            <v>0</v>
          </cell>
          <cell r="F141">
            <v>327</v>
          </cell>
          <cell r="G141">
            <v>0</v>
          </cell>
          <cell r="H141">
            <v>20896</v>
          </cell>
          <cell r="I141">
            <v>327</v>
          </cell>
          <cell r="J141">
            <v>20896</v>
          </cell>
          <cell r="K141">
            <v>1.5407812279131131E-2</v>
          </cell>
          <cell r="L141">
            <v>0.98459218772086887</v>
          </cell>
          <cell r="M141">
            <v>0</v>
          </cell>
          <cell r="N141">
            <v>0</v>
          </cell>
          <cell r="O141">
            <v>0</v>
          </cell>
          <cell r="P141">
            <v>21223</v>
          </cell>
        </row>
        <row r="142">
          <cell r="A142" t="str">
            <v>4102311</v>
          </cell>
          <cell r="B142" t="str">
            <v>Eddy Heritage House Nursing and Rehabilitation Ctr</v>
          </cell>
          <cell r="C142" t="str">
            <v xml:space="preserve">01/01/2016  </v>
          </cell>
          <cell r="D142">
            <v>18418</v>
          </cell>
          <cell r="E142">
            <v>0</v>
          </cell>
          <cell r="F142">
            <v>60</v>
          </cell>
          <cell r="G142">
            <v>493</v>
          </cell>
          <cell r="H142">
            <v>17865</v>
          </cell>
          <cell r="I142">
            <v>60</v>
          </cell>
          <cell r="J142">
            <v>18358</v>
          </cell>
          <cell r="K142">
            <v>3.257682701704854E-3</v>
          </cell>
          <cell r="L142">
            <v>0.9967423172982951</v>
          </cell>
          <cell r="M142">
            <v>2851</v>
          </cell>
          <cell r="N142">
            <v>9</v>
          </cell>
          <cell r="O142">
            <v>2842</v>
          </cell>
          <cell r="P142">
            <v>21269</v>
          </cell>
        </row>
        <row r="143">
          <cell r="A143" t="str">
            <v>0102001</v>
          </cell>
          <cell r="B143" t="str">
            <v>Eddy Village Green</v>
          </cell>
          <cell r="C143" t="str">
            <v xml:space="preserve">01/01/2016  </v>
          </cell>
          <cell r="D143">
            <v>34650</v>
          </cell>
          <cell r="E143">
            <v>40</v>
          </cell>
          <cell r="F143">
            <v>60</v>
          </cell>
          <cell r="G143">
            <v>0</v>
          </cell>
          <cell r="H143">
            <v>34550</v>
          </cell>
          <cell r="I143">
            <v>100</v>
          </cell>
          <cell r="J143">
            <v>34550</v>
          </cell>
          <cell r="K143">
            <v>2.886002886002886E-3</v>
          </cell>
          <cell r="L143">
            <v>0.99711399711399706</v>
          </cell>
          <cell r="M143">
            <v>0</v>
          </cell>
          <cell r="N143">
            <v>0</v>
          </cell>
          <cell r="O143">
            <v>0</v>
          </cell>
          <cell r="P143">
            <v>34650</v>
          </cell>
        </row>
        <row r="144">
          <cell r="A144" t="str">
            <v>0151301</v>
          </cell>
          <cell r="B144" t="str">
            <v>Eddy Village Green at Beverwyck</v>
          </cell>
          <cell r="C144" t="str">
            <v xml:space="preserve">01/01/2016  </v>
          </cell>
          <cell r="D144">
            <v>1013</v>
          </cell>
          <cell r="E144">
            <v>0</v>
          </cell>
          <cell r="F144">
            <v>0</v>
          </cell>
          <cell r="G144">
            <v>0</v>
          </cell>
          <cell r="H144">
            <v>1013</v>
          </cell>
          <cell r="I144">
            <v>0</v>
          </cell>
          <cell r="J144">
            <v>1013</v>
          </cell>
          <cell r="K144">
            <v>0</v>
          </cell>
          <cell r="L144">
            <v>1</v>
          </cell>
          <cell r="M144">
            <v>367</v>
          </cell>
          <cell r="N144">
            <v>0</v>
          </cell>
          <cell r="O144">
            <v>367</v>
          </cell>
          <cell r="P144">
            <v>1380</v>
          </cell>
        </row>
        <row r="145">
          <cell r="A145" t="str">
            <v>2754304</v>
          </cell>
          <cell r="B145" t="str">
            <v>Edna Tina Wilson Living Center</v>
          </cell>
          <cell r="C145" t="str">
            <v xml:space="preserve">01/01/2016  </v>
          </cell>
          <cell r="D145">
            <v>27040</v>
          </cell>
          <cell r="E145">
            <v>25948</v>
          </cell>
          <cell r="F145">
            <v>0</v>
          </cell>
          <cell r="G145">
            <v>501</v>
          </cell>
          <cell r="H145">
            <v>591</v>
          </cell>
          <cell r="I145">
            <v>25948</v>
          </cell>
          <cell r="J145">
            <v>1092</v>
          </cell>
          <cell r="K145">
            <v>0.95961538461538465</v>
          </cell>
          <cell r="L145">
            <v>4.0384615384615387E-2</v>
          </cell>
          <cell r="M145">
            <v>2555</v>
          </cell>
          <cell r="N145">
            <v>2452</v>
          </cell>
          <cell r="O145">
            <v>103</v>
          </cell>
          <cell r="P145">
            <v>29595</v>
          </cell>
        </row>
        <row r="146">
          <cell r="A146" t="str">
            <v>7004303</v>
          </cell>
          <cell r="B146" t="str">
            <v>Eger Health Care and Rehabilitation Center</v>
          </cell>
          <cell r="C146" t="str">
            <v xml:space="preserve">01/01/2016  </v>
          </cell>
          <cell r="D146">
            <v>75379</v>
          </cell>
          <cell r="E146">
            <v>409</v>
          </cell>
          <cell r="F146">
            <v>0</v>
          </cell>
          <cell r="G146">
            <v>0</v>
          </cell>
          <cell r="H146">
            <v>74970</v>
          </cell>
          <cell r="I146">
            <v>409</v>
          </cell>
          <cell r="J146">
            <v>74970</v>
          </cell>
          <cell r="K146">
            <v>5.4259143793364203E-3</v>
          </cell>
          <cell r="L146">
            <v>0.99457408562066363</v>
          </cell>
          <cell r="M146">
            <v>17716</v>
          </cell>
          <cell r="N146">
            <v>96</v>
          </cell>
          <cell r="O146">
            <v>17620</v>
          </cell>
          <cell r="P146">
            <v>93095</v>
          </cell>
        </row>
        <row r="147">
          <cell r="A147" t="str">
            <v>1355301</v>
          </cell>
          <cell r="B147" t="str">
            <v>Elant at Fishkill Inc</v>
          </cell>
          <cell r="C147" t="str">
            <v xml:space="preserve">01/01/2016  </v>
          </cell>
          <cell r="D147">
            <v>34581</v>
          </cell>
          <cell r="E147">
            <v>1318</v>
          </cell>
          <cell r="F147">
            <v>366</v>
          </cell>
          <cell r="G147">
            <v>1188</v>
          </cell>
          <cell r="H147">
            <v>31709</v>
          </cell>
          <cell r="I147">
            <v>1684</v>
          </cell>
          <cell r="J147">
            <v>32897</v>
          </cell>
          <cell r="K147">
            <v>4.8697261501980858E-2</v>
          </cell>
          <cell r="L147">
            <v>0.95130273849801916</v>
          </cell>
          <cell r="M147">
            <v>7165</v>
          </cell>
          <cell r="N147">
            <v>349</v>
          </cell>
          <cell r="O147">
            <v>6816</v>
          </cell>
          <cell r="P147">
            <v>41746</v>
          </cell>
        </row>
        <row r="148">
          <cell r="A148" t="str">
            <v>3523302</v>
          </cell>
          <cell r="B148" t="str">
            <v>Elant at Goshen Inc</v>
          </cell>
          <cell r="C148" t="str">
            <v xml:space="preserve">01/01/2016  </v>
          </cell>
          <cell r="D148">
            <v>21321</v>
          </cell>
          <cell r="E148">
            <v>337</v>
          </cell>
          <cell r="F148">
            <v>366</v>
          </cell>
          <cell r="G148">
            <v>709</v>
          </cell>
          <cell r="H148">
            <v>19909</v>
          </cell>
          <cell r="I148">
            <v>703</v>
          </cell>
          <cell r="J148">
            <v>20618</v>
          </cell>
          <cell r="K148">
            <v>3.2972187045635759E-2</v>
          </cell>
          <cell r="L148">
            <v>0.96702781295436424</v>
          </cell>
          <cell r="M148">
            <v>4893</v>
          </cell>
          <cell r="N148">
            <v>161</v>
          </cell>
          <cell r="O148">
            <v>4732</v>
          </cell>
          <cell r="P148">
            <v>26214</v>
          </cell>
        </row>
        <row r="149">
          <cell r="A149" t="str">
            <v>3502304</v>
          </cell>
          <cell r="B149" t="str">
            <v>Elant at Meadow Hill</v>
          </cell>
          <cell r="C149" t="str">
            <v xml:space="preserve">01/01/2016  </v>
          </cell>
          <cell r="D149">
            <v>38072</v>
          </cell>
          <cell r="E149">
            <v>168</v>
          </cell>
          <cell r="F149">
            <v>2925</v>
          </cell>
          <cell r="G149">
            <v>216</v>
          </cell>
          <cell r="H149">
            <v>34763</v>
          </cell>
          <cell r="I149">
            <v>3093</v>
          </cell>
          <cell r="J149">
            <v>34979</v>
          </cell>
          <cell r="K149">
            <v>8.124080689220424E-2</v>
          </cell>
          <cell r="L149">
            <v>0.91875919310779575</v>
          </cell>
          <cell r="M149">
            <v>10636</v>
          </cell>
          <cell r="N149">
            <v>864</v>
          </cell>
          <cell r="O149">
            <v>9772</v>
          </cell>
          <cell r="P149">
            <v>48708</v>
          </cell>
        </row>
        <row r="150">
          <cell r="A150" t="str">
            <v>1324302</v>
          </cell>
          <cell r="B150" t="str">
            <v>Elant at Wappinger Falls</v>
          </cell>
          <cell r="C150" t="str">
            <v xml:space="preserve">01/01/2016  </v>
          </cell>
          <cell r="D150">
            <v>13656</v>
          </cell>
          <cell r="E150">
            <v>567</v>
          </cell>
          <cell r="F150">
            <v>732</v>
          </cell>
          <cell r="G150">
            <v>490</v>
          </cell>
          <cell r="H150">
            <v>11867</v>
          </cell>
          <cell r="I150">
            <v>1299</v>
          </cell>
          <cell r="J150">
            <v>12357</v>
          </cell>
          <cell r="K150">
            <v>9.5123022847100169E-2</v>
          </cell>
          <cell r="L150">
            <v>0.90487697715289983</v>
          </cell>
          <cell r="M150">
            <v>2457</v>
          </cell>
          <cell r="N150">
            <v>234</v>
          </cell>
          <cell r="O150">
            <v>2223</v>
          </cell>
          <cell r="P150">
            <v>16113</v>
          </cell>
        </row>
        <row r="151">
          <cell r="A151" t="str">
            <v>0722304</v>
          </cell>
          <cell r="B151" t="str">
            <v>Elcor Nursing and Rehabilitation Center</v>
          </cell>
          <cell r="C151" t="str">
            <v xml:space="preserve">01/01/2016  </v>
          </cell>
          <cell r="D151">
            <v>85502</v>
          </cell>
          <cell r="E151">
            <v>2947</v>
          </cell>
          <cell r="F151">
            <v>0</v>
          </cell>
          <cell r="G151">
            <v>643</v>
          </cell>
          <cell r="H151">
            <v>81912</v>
          </cell>
          <cell r="I151">
            <v>2947</v>
          </cell>
          <cell r="J151">
            <v>82555</v>
          </cell>
          <cell r="K151">
            <v>3.4467030010993896E-2</v>
          </cell>
          <cell r="L151">
            <v>0.96553296998900606</v>
          </cell>
          <cell r="M151">
            <v>6993</v>
          </cell>
          <cell r="N151">
            <v>241</v>
          </cell>
          <cell r="O151">
            <v>6752</v>
          </cell>
          <cell r="P151">
            <v>92495</v>
          </cell>
        </row>
        <row r="152">
          <cell r="A152" t="str">
            <v>1451307</v>
          </cell>
          <cell r="B152" t="str">
            <v>Elderwood at Amherst</v>
          </cell>
          <cell r="C152" t="str">
            <v xml:space="preserve">01/01/2016  </v>
          </cell>
          <cell r="D152">
            <v>15369</v>
          </cell>
          <cell r="E152">
            <v>0</v>
          </cell>
          <cell r="F152">
            <v>0</v>
          </cell>
          <cell r="G152">
            <v>0</v>
          </cell>
          <cell r="H152">
            <v>15369</v>
          </cell>
          <cell r="I152">
            <v>0</v>
          </cell>
          <cell r="J152">
            <v>15369</v>
          </cell>
          <cell r="K152">
            <v>0</v>
          </cell>
          <cell r="L152">
            <v>1</v>
          </cell>
          <cell r="M152">
            <v>126</v>
          </cell>
          <cell r="N152">
            <v>0</v>
          </cell>
          <cell r="O152">
            <v>126</v>
          </cell>
          <cell r="P152">
            <v>15495</v>
          </cell>
        </row>
        <row r="153">
          <cell r="A153" t="str">
            <v>1455303</v>
          </cell>
          <cell r="B153" t="str">
            <v>Elderwood at Cheektowaga</v>
          </cell>
          <cell r="C153" t="str">
            <v xml:space="preserve">01/01/2016  </v>
          </cell>
          <cell r="D153">
            <v>34988</v>
          </cell>
          <cell r="E153">
            <v>0</v>
          </cell>
          <cell r="F153">
            <v>0</v>
          </cell>
          <cell r="G153">
            <v>0</v>
          </cell>
          <cell r="H153">
            <v>34988</v>
          </cell>
          <cell r="I153">
            <v>0</v>
          </cell>
          <cell r="J153">
            <v>34988</v>
          </cell>
          <cell r="K153">
            <v>0</v>
          </cell>
          <cell r="L153">
            <v>1</v>
          </cell>
          <cell r="M153">
            <v>1874</v>
          </cell>
          <cell r="N153">
            <v>0</v>
          </cell>
          <cell r="O153">
            <v>1874</v>
          </cell>
          <cell r="P153">
            <v>36862</v>
          </cell>
        </row>
        <row r="154">
          <cell r="A154" t="str">
            <v>1464302</v>
          </cell>
          <cell r="B154" t="str">
            <v>Elderwood at Grand Island</v>
          </cell>
          <cell r="C154" t="str">
            <v xml:space="preserve">01/01/2016  </v>
          </cell>
          <cell r="D154">
            <v>17150</v>
          </cell>
          <cell r="E154">
            <v>0</v>
          </cell>
          <cell r="F154">
            <v>0</v>
          </cell>
          <cell r="G154">
            <v>0</v>
          </cell>
          <cell r="H154">
            <v>17150</v>
          </cell>
          <cell r="I154">
            <v>0</v>
          </cell>
          <cell r="J154">
            <v>17150</v>
          </cell>
          <cell r="K154">
            <v>0</v>
          </cell>
          <cell r="L154">
            <v>1</v>
          </cell>
          <cell r="M154">
            <v>816</v>
          </cell>
          <cell r="N154">
            <v>0</v>
          </cell>
          <cell r="O154">
            <v>816</v>
          </cell>
          <cell r="P154">
            <v>17966</v>
          </cell>
        </row>
        <row r="155">
          <cell r="A155" t="str">
            <v>1430303</v>
          </cell>
          <cell r="B155" t="str">
            <v>Elderwood at Hamburg</v>
          </cell>
          <cell r="C155" t="str">
            <v xml:space="preserve">01/01/2016  </v>
          </cell>
          <cell r="D155">
            <v>28774</v>
          </cell>
          <cell r="E155">
            <v>0</v>
          </cell>
          <cell r="F155">
            <v>0</v>
          </cell>
          <cell r="G155">
            <v>0</v>
          </cell>
          <cell r="H155">
            <v>28774</v>
          </cell>
          <cell r="I155">
            <v>0</v>
          </cell>
          <cell r="J155">
            <v>28774</v>
          </cell>
          <cell r="K155">
            <v>0</v>
          </cell>
          <cell r="L155">
            <v>1</v>
          </cell>
          <cell r="M155">
            <v>3921</v>
          </cell>
          <cell r="N155">
            <v>0</v>
          </cell>
          <cell r="O155">
            <v>3921</v>
          </cell>
          <cell r="P155">
            <v>32695</v>
          </cell>
        </row>
        <row r="156">
          <cell r="A156" t="str">
            <v>5034300</v>
          </cell>
          <cell r="B156" t="str">
            <v>Elderwood at Hornell</v>
          </cell>
          <cell r="C156" t="str">
            <v xml:space="preserve">01/01/2016  </v>
          </cell>
          <cell r="D156">
            <v>17607</v>
          </cell>
          <cell r="E156">
            <v>0</v>
          </cell>
          <cell r="F156">
            <v>0</v>
          </cell>
          <cell r="G156">
            <v>0</v>
          </cell>
          <cell r="H156">
            <v>17607</v>
          </cell>
          <cell r="I156">
            <v>0</v>
          </cell>
          <cell r="J156">
            <v>17607</v>
          </cell>
          <cell r="K156">
            <v>0</v>
          </cell>
          <cell r="L156">
            <v>1</v>
          </cell>
          <cell r="M156">
            <v>4626</v>
          </cell>
          <cell r="N156">
            <v>0</v>
          </cell>
          <cell r="O156">
            <v>4626</v>
          </cell>
          <cell r="P156">
            <v>22233</v>
          </cell>
        </row>
        <row r="157">
          <cell r="A157" t="str">
            <v>1406303</v>
          </cell>
          <cell r="B157" t="str">
            <v>Elderwood at Lancaster</v>
          </cell>
          <cell r="C157" t="str">
            <v xml:space="preserve">01/01/2016  </v>
          </cell>
          <cell r="D157">
            <v>16663</v>
          </cell>
          <cell r="E157">
            <v>0</v>
          </cell>
          <cell r="F157">
            <v>0</v>
          </cell>
          <cell r="G157">
            <v>0</v>
          </cell>
          <cell r="H157">
            <v>16663</v>
          </cell>
          <cell r="I157">
            <v>0</v>
          </cell>
          <cell r="J157">
            <v>16663</v>
          </cell>
          <cell r="K157">
            <v>0</v>
          </cell>
          <cell r="L157">
            <v>1</v>
          </cell>
          <cell r="M157">
            <v>1966</v>
          </cell>
          <cell r="N157">
            <v>0</v>
          </cell>
          <cell r="O157">
            <v>1966</v>
          </cell>
          <cell r="P157">
            <v>18629</v>
          </cell>
        </row>
        <row r="158">
          <cell r="A158" t="str">
            <v>3331301</v>
          </cell>
          <cell r="B158" t="str">
            <v>Elderwood at Liverpool</v>
          </cell>
          <cell r="C158" t="str">
            <v xml:space="preserve">01/01/2016  </v>
          </cell>
          <cell r="D158">
            <v>19167</v>
          </cell>
          <cell r="E158">
            <v>0</v>
          </cell>
          <cell r="F158">
            <v>0</v>
          </cell>
          <cell r="G158">
            <v>0</v>
          </cell>
          <cell r="H158">
            <v>19167</v>
          </cell>
          <cell r="I158">
            <v>0</v>
          </cell>
          <cell r="J158">
            <v>19167</v>
          </cell>
          <cell r="K158">
            <v>0</v>
          </cell>
          <cell r="L158">
            <v>1</v>
          </cell>
          <cell r="M158">
            <v>1140</v>
          </cell>
          <cell r="N158">
            <v>0</v>
          </cell>
          <cell r="O158">
            <v>1140</v>
          </cell>
          <cell r="P158">
            <v>20307</v>
          </cell>
        </row>
        <row r="159">
          <cell r="A159" t="str">
            <v>5320302</v>
          </cell>
          <cell r="B159" t="str">
            <v>Elderwood at Waverly</v>
          </cell>
          <cell r="C159" t="str">
            <v xml:space="preserve">01/01/2016  </v>
          </cell>
          <cell r="D159">
            <v>44862</v>
          </cell>
          <cell r="E159">
            <v>0</v>
          </cell>
          <cell r="F159">
            <v>0</v>
          </cell>
          <cell r="G159">
            <v>0</v>
          </cell>
          <cell r="H159">
            <v>44862</v>
          </cell>
          <cell r="I159">
            <v>0</v>
          </cell>
          <cell r="J159">
            <v>44862</v>
          </cell>
          <cell r="K159">
            <v>0</v>
          </cell>
          <cell r="L159">
            <v>1</v>
          </cell>
          <cell r="M159">
            <v>2925</v>
          </cell>
          <cell r="N159">
            <v>0</v>
          </cell>
          <cell r="O159">
            <v>2925</v>
          </cell>
          <cell r="P159">
            <v>47787</v>
          </cell>
        </row>
        <row r="160">
          <cell r="A160" t="str">
            <v>3121304</v>
          </cell>
          <cell r="B160" t="str">
            <v>Elderwood at Wheatfield</v>
          </cell>
          <cell r="C160" t="str">
            <v xml:space="preserve">01/01/2016  </v>
          </cell>
          <cell r="D160">
            <v>22535</v>
          </cell>
          <cell r="E160">
            <v>0</v>
          </cell>
          <cell r="F160">
            <v>0</v>
          </cell>
          <cell r="G160">
            <v>0</v>
          </cell>
          <cell r="H160">
            <v>22535</v>
          </cell>
          <cell r="I160">
            <v>0</v>
          </cell>
          <cell r="J160">
            <v>22535</v>
          </cell>
          <cell r="K160">
            <v>0</v>
          </cell>
          <cell r="L160">
            <v>1</v>
          </cell>
          <cell r="M160">
            <v>1980</v>
          </cell>
          <cell r="N160">
            <v>0</v>
          </cell>
          <cell r="O160">
            <v>1980</v>
          </cell>
          <cell r="P160">
            <v>24515</v>
          </cell>
        </row>
        <row r="161">
          <cell r="A161" t="str">
            <v>1421307</v>
          </cell>
          <cell r="B161" t="str">
            <v>Elderwood at Williamsville</v>
          </cell>
          <cell r="C161" t="str">
            <v xml:space="preserve">01/01/2016  </v>
          </cell>
          <cell r="D161">
            <v>35799</v>
          </cell>
          <cell r="E161">
            <v>0</v>
          </cell>
          <cell r="F161">
            <v>0</v>
          </cell>
          <cell r="G161">
            <v>0</v>
          </cell>
          <cell r="H161">
            <v>35799</v>
          </cell>
          <cell r="I161">
            <v>0</v>
          </cell>
          <cell r="J161">
            <v>35799</v>
          </cell>
          <cell r="K161">
            <v>0</v>
          </cell>
          <cell r="L161">
            <v>1</v>
          </cell>
          <cell r="M161">
            <v>3103</v>
          </cell>
          <cell r="N161">
            <v>0</v>
          </cell>
          <cell r="O161">
            <v>3103</v>
          </cell>
          <cell r="P161">
            <v>38902</v>
          </cell>
        </row>
        <row r="162">
          <cell r="A162" t="str">
            <v>1560302</v>
          </cell>
          <cell r="B162" t="str">
            <v>Elderwood of Uihlein at Lake Placid</v>
          </cell>
          <cell r="C162" t="str">
            <v xml:space="preserve">01/01/2016  </v>
          </cell>
          <cell r="D162">
            <v>4073</v>
          </cell>
          <cell r="E162">
            <v>0</v>
          </cell>
          <cell r="F162">
            <v>0</v>
          </cell>
          <cell r="G162">
            <v>0</v>
          </cell>
          <cell r="H162">
            <v>4073</v>
          </cell>
          <cell r="I162">
            <v>0</v>
          </cell>
          <cell r="J162">
            <v>4073</v>
          </cell>
          <cell r="K162">
            <v>0</v>
          </cell>
          <cell r="L162">
            <v>1</v>
          </cell>
          <cell r="M162">
            <v>356</v>
          </cell>
          <cell r="N162">
            <v>0</v>
          </cell>
          <cell r="O162">
            <v>356</v>
          </cell>
          <cell r="P162">
            <v>4429</v>
          </cell>
        </row>
        <row r="163">
          <cell r="A163" t="str">
            <v>0301307</v>
          </cell>
          <cell r="B163" t="str">
            <v>Elizabeth Church Manor Nursing Home</v>
          </cell>
          <cell r="C163" t="str">
            <v xml:space="preserve">01/01/2016  </v>
          </cell>
          <cell r="D163">
            <v>23115</v>
          </cell>
          <cell r="E163">
            <v>0</v>
          </cell>
          <cell r="F163">
            <v>0</v>
          </cell>
          <cell r="G163">
            <v>643</v>
          </cell>
          <cell r="H163">
            <v>22472</v>
          </cell>
          <cell r="I163">
            <v>0</v>
          </cell>
          <cell r="J163">
            <v>23115</v>
          </cell>
          <cell r="K163">
            <v>0</v>
          </cell>
          <cell r="L163">
            <v>1</v>
          </cell>
          <cell r="M163">
            <v>2337</v>
          </cell>
          <cell r="N163">
            <v>0</v>
          </cell>
          <cell r="O163">
            <v>2337</v>
          </cell>
          <cell r="P163">
            <v>25452</v>
          </cell>
        </row>
        <row r="164">
          <cell r="A164" t="str">
            <v>7002346</v>
          </cell>
          <cell r="B164" t="str">
            <v>Elizabeth Seton Pediatric Center</v>
          </cell>
          <cell r="C164" t="str">
            <v xml:space="preserve">01/01/2016 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e">
            <v>#DIV/0!</v>
          </cell>
          <cell r="L164" t="e">
            <v>#DIV/0!</v>
          </cell>
          <cell r="M164" t="e">
            <v>#N/A</v>
          </cell>
          <cell r="N164" t="e">
            <v>#N/A</v>
          </cell>
          <cell r="O164" t="e">
            <v>#N/A</v>
          </cell>
          <cell r="P164" t="e">
            <v>#N/A</v>
          </cell>
        </row>
        <row r="165">
          <cell r="A165" t="str">
            <v>4601001</v>
          </cell>
          <cell r="B165" t="str">
            <v>Ellis Residential &amp; Rehabilitation Center</v>
          </cell>
          <cell r="C165" t="str">
            <v xml:space="preserve">01/01/2016  </v>
          </cell>
          <cell r="D165">
            <v>18638</v>
          </cell>
          <cell r="E165">
            <v>547</v>
          </cell>
          <cell r="F165">
            <v>0</v>
          </cell>
          <cell r="G165">
            <v>0</v>
          </cell>
          <cell r="H165">
            <v>18091</v>
          </cell>
          <cell r="I165">
            <v>547</v>
          </cell>
          <cell r="J165">
            <v>18091</v>
          </cell>
          <cell r="K165">
            <v>2.9348642558214399E-2</v>
          </cell>
          <cell r="L165">
            <v>0.97065135744178554</v>
          </cell>
          <cell r="M165">
            <v>1228</v>
          </cell>
          <cell r="N165">
            <v>36</v>
          </cell>
          <cell r="O165">
            <v>1192</v>
          </cell>
          <cell r="P165">
            <v>19866</v>
          </cell>
        </row>
        <row r="166">
          <cell r="A166" t="str">
            <v>3429303</v>
          </cell>
          <cell r="B166" t="str">
            <v>Elm Manor Nursing Home</v>
          </cell>
          <cell r="C166" t="str">
            <v xml:space="preserve">01/01/2016  </v>
          </cell>
          <cell r="D166">
            <v>6494</v>
          </cell>
          <cell r="E166">
            <v>0</v>
          </cell>
          <cell r="F166">
            <v>0</v>
          </cell>
          <cell r="G166">
            <v>0</v>
          </cell>
          <cell r="H166">
            <v>6494</v>
          </cell>
          <cell r="I166">
            <v>0</v>
          </cell>
          <cell r="J166">
            <v>6494</v>
          </cell>
          <cell r="K166">
            <v>0</v>
          </cell>
          <cell r="L166">
            <v>1</v>
          </cell>
          <cell r="M166">
            <v>3932</v>
          </cell>
          <cell r="N166">
            <v>0</v>
          </cell>
          <cell r="O166">
            <v>3932</v>
          </cell>
          <cell r="P166">
            <v>10426</v>
          </cell>
        </row>
        <row r="167">
          <cell r="A167" t="str">
            <v>7003396</v>
          </cell>
          <cell r="B167" t="str">
            <v>Elmhurst Care Center Inc</v>
          </cell>
          <cell r="C167" t="str">
            <v xml:space="preserve">01/01/2016  </v>
          </cell>
          <cell r="D167">
            <v>62114</v>
          </cell>
          <cell r="E167">
            <v>3058</v>
          </cell>
          <cell r="F167">
            <v>987</v>
          </cell>
          <cell r="G167">
            <v>442</v>
          </cell>
          <cell r="H167">
            <v>57627</v>
          </cell>
          <cell r="I167">
            <v>4045</v>
          </cell>
          <cell r="J167">
            <v>58069</v>
          </cell>
          <cell r="K167">
            <v>6.5122194674308534E-2</v>
          </cell>
          <cell r="L167">
            <v>0.93487780532569142</v>
          </cell>
          <cell r="M167">
            <v>7071</v>
          </cell>
          <cell r="N167">
            <v>460</v>
          </cell>
          <cell r="O167">
            <v>6611</v>
          </cell>
          <cell r="P167">
            <v>69185</v>
          </cell>
        </row>
        <row r="168">
          <cell r="A168" t="str">
            <v>1401339</v>
          </cell>
          <cell r="B168" t="str">
            <v>Emerald North Nursing and Rehabilitation Center</v>
          </cell>
          <cell r="C168" t="str">
            <v xml:space="preserve">01/01/2016  </v>
          </cell>
          <cell r="D168">
            <v>20632</v>
          </cell>
          <cell r="E168">
            <v>1400</v>
          </cell>
          <cell r="F168">
            <v>446</v>
          </cell>
          <cell r="G168">
            <v>49</v>
          </cell>
          <cell r="H168">
            <v>18737</v>
          </cell>
          <cell r="I168">
            <v>1846</v>
          </cell>
          <cell r="J168">
            <v>18786</v>
          </cell>
          <cell r="K168">
            <v>8.9472663823187276E-2</v>
          </cell>
          <cell r="L168">
            <v>0.9105273361768127</v>
          </cell>
          <cell r="M168">
            <v>4262</v>
          </cell>
          <cell r="N168">
            <v>381</v>
          </cell>
          <cell r="O168">
            <v>3881</v>
          </cell>
          <cell r="P168">
            <v>24894</v>
          </cell>
        </row>
        <row r="169">
          <cell r="A169" t="str">
            <v>1401338</v>
          </cell>
          <cell r="B169" t="str">
            <v>Emerald South Nursing and Rehabilitation Center</v>
          </cell>
          <cell r="C169" t="str">
            <v xml:space="preserve">01/01/2016  </v>
          </cell>
          <cell r="D169">
            <v>26686</v>
          </cell>
          <cell r="E169">
            <v>4264</v>
          </cell>
          <cell r="F169">
            <v>614</v>
          </cell>
          <cell r="G169">
            <v>484</v>
          </cell>
          <cell r="H169">
            <v>21324</v>
          </cell>
          <cell r="I169">
            <v>4878</v>
          </cell>
          <cell r="J169">
            <v>21808</v>
          </cell>
          <cell r="K169">
            <v>0.18279247545529492</v>
          </cell>
          <cell r="L169">
            <v>0.81720752454470513</v>
          </cell>
          <cell r="M169">
            <v>4060</v>
          </cell>
          <cell r="N169">
            <v>742</v>
          </cell>
          <cell r="O169">
            <v>3318</v>
          </cell>
          <cell r="P169">
            <v>30746</v>
          </cell>
        </row>
        <row r="170">
          <cell r="A170" t="str">
            <v>1552300</v>
          </cell>
          <cell r="B170" t="str">
            <v>Essex Center for Rehabilitation and Healthcare</v>
          </cell>
          <cell r="C170" t="str">
            <v xml:space="preserve">01/01/2016  </v>
          </cell>
          <cell r="D170">
            <v>24893</v>
          </cell>
          <cell r="E170">
            <v>586</v>
          </cell>
          <cell r="F170">
            <v>427</v>
          </cell>
          <cell r="G170">
            <v>427</v>
          </cell>
          <cell r="H170">
            <v>23453</v>
          </cell>
          <cell r="I170">
            <v>1013</v>
          </cell>
          <cell r="J170">
            <v>23880</v>
          </cell>
          <cell r="K170">
            <v>4.0694171052103004E-2</v>
          </cell>
          <cell r="L170">
            <v>0.95930582894789695</v>
          </cell>
          <cell r="M170">
            <v>615</v>
          </cell>
          <cell r="N170">
            <v>25</v>
          </cell>
          <cell r="O170">
            <v>590</v>
          </cell>
          <cell r="P170">
            <v>25508</v>
          </cell>
        </row>
        <row r="171">
          <cell r="A171" t="str">
            <v>4152305</v>
          </cell>
          <cell r="B171" t="str">
            <v>Evergreen Commons Rehabilitation and Nursing Center</v>
          </cell>
          <cell r="C171" t="str">
            <v xml:space="preserve">01/01/2016  </v>
          </cell>
          <cell r="D171">
            <v>57948</v>
          </cell>
          <cell r="E171">
            <v>2096</v>
          </cell>
          <cell r="F171">
            <v>943</v>
          </cell>
          <cell r="G171">
            <v>1959</v>
          </cell>
          <cell r="H171">
            <v>52950</v>
          </cell>
          <cell r="I171">
            <v>3039</v>
          </cell>
          <cell r="J171">
            <v>54909</v>
          </cell>
          <cell r="K171">
            <v>5.244357009732864E-2</v>
          </cell>
          <cell r="L171">
            <v>0.94755642990267142</v>
          </cell>
          <cell r="M171">
            <v>8638</v>
          </cell>
          <cell r="N171">
            <v>453</v>
          </cell>
          <cell r="O171">
            <v>8185</v>
          </cell>
          <cell r="P171">
            <v>66586</v>
          </cell>
        </row>
        <row r="172">
          <cell r="A172" t="str">
            <v>2952309</v>
          </cell>
          <cell r="B172" t="str">
            <v>Excel at Woodbury for Rehabilitation and Nursing LLC</v>
          </cell>
          <cell r="C172" t="str">
            <v xml:space="preserve">01/01/2016  </v>
          </cell>
          <cell r="D172">
            <v>15481</v>
          </cell>
          <cell r="E172">
            <v>0</v>
          </cell>
          <cell r="F172">
            <v>0</v>
          </cell>
          <cell r="G172">
            <v>0</v>
          </cell>
          <cell r="H172">
            <v>15481</v>
          </cell>
          <cell r="I172">
            <v>0</v>
          </cell>
          <cell r="J172">
            <v>15481</v>
          </cell>
          <cell r="K172">
            <v>0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15481</v>
          </cell>
        </row>
        <row r="173">
          <cell r="A173" t="str">
            <v>2725300</v>
          </cell>
          <cell r="B173" t="str">
            <v>Fairport Baptist Homes</v>
          </cell>
          <cell r="C173" t="str">
            <v xml:space="preserve">01/01/2016  </v>
          </cell>
          <cell r="D173">
            <v>24791</v>
          </cell>
          <cell r="E173">
            <v>0</v>
          </cell>
          <cell r="F173">
            <v>0</v>
          </cell>
          <cell r="G173">
            <v>0</v>
          </cell>
          <cell r="H173">
            <v>24791</v>
          </cell>
          <cell r="I173">
            <v>0</v>
          </cell>
          <cell r="J173">
            <v>24791</v>
          </cell>
          <cell r="K173">
            <v>0</v>
          </cell>
          <cell r="L173">
            <v>1</v>
          </cell>
          <cell r="M173">
            <v>1670</v>
          </cell>
          <cell r="N173">
            <v>0</v>
          </cell>
          <cell r="O173">
            <v>1670</v>
          </cell>
          <cell r="P173">
            <v>26461</v>
          </cell>
        </row>
        <row r="174">
          <cell r="A174" t="str">
            <v>7003375</v>
          </cell>
          <cell r="B174" t="str">
            <v>Fairview Nursing Care Center Inc</v>
          </cell>
          <cell r="C174" t="str">
            <v xml:space="preserve">01/01/2016  </v>
          </cell>
          <cell r="D174">
            <v>37895</v>
          </cell>
          <cell r="E174">
            <v>2785</v>
          </cell>
          <cell r="F174">
            <v>1128</v>
          </cell>
          <cell r="G174">
            <v>599</v>
          </cell>
          <cell r="H174">
            <v>33383</v>
          </cell>
          <cell r="I174">
            <v>3913</v>
          </cell>
          <cell r="J174">
            <v>33982</v>
          </cell>
          <cell r="K174">
            <v>0.1032590051457976</v>
          </cell>
          <cell r="L174">
            <v>0.89674099485420244</v>
          </cell>
          <cell r="M174">
            <v>3613</v>
          </cell>
          <cell r="N174">
            <v>373</v>
          </cell>
          <cell r="O174">
            <v>3240</v>
          </cell>
          <cell r="P174">
            <v>41508</v>
          </cell>
        </row>
        <row r="175">
          <cell r="A175" t="str">
            <v>7003315</v>
          </cell>
          <cell r="B175" t="str">
            <v>Far Rockaway Nursing Home</v>
          </cell>
          <cell r="C175" t="str">
            <v xml:space="preserve">01/01/2016  </v>
          </cell>
          <cell r="D175">
            <v>28061</v>
          </cell>
          <cell r="E175">
            <v>7024</v>
          </cell>
          <cell r="F175">
            <v>2639</v>
          </cell>
          <cell r="G175">
            <v>0</v>
          </cell>
          <cell r="H175">
            <v>18398</v>
          </cell>
          <cell r="I175">
            <v>9663</v>
          </cell>
          <cell r="J175">
            <v>18398</v>
          </cell>
          <cell r="K175">
            <v>0.34435693667367523</v>
          </cell>
          <cell r="L175">
            <v>0.65564306332632483</v>
          </cell>
          <cell r="M175">
            <v>4032</v>
          </cell>
          <cell r="N175">
            <v>1388</v>
          </cell>
          <cell r="O175">
            <v>2644</v>
          </cell>
          <cell r="P175">
            <v>32093</v>
          </cell>
        </row>
        <row r="176">
          <cell r="A176" t="str">
            <v>1435302</v>
          </cell>
          <cell r="B176" t="str">
            <v>Father Baker Manor</v>
          </cell>
          <cell r="C176" t="str">
            <v xml:space="preserve">01/01/2016  </v>
          </cell>
          <cell r="D176">
            <v>25884</v>
          </cell>
          <cell r="E176">
            <v>749</v>
          </cell>
          <cell r="F176">
            <v>0</v>
          </cell>
          <cell r="G176">
            <v>156</v>
          </cell>
          <cell r="H176">
            <v>24979</v>
          </cell>
          <cell r="I176">
            <v>749</v>
          </cell>
          <cell r="J176">
            <v>25135</v>
          </cell>
          <cell r="K176">
            <v>2.8936794931231649E-2</v>
          </cell>
          <cell r="L176">
            <v>0.97106320506876831</v>
          </cell>
          <cell r="M176">
            <v>0</v>
          </cell>
          <cell r="N176">
            <v>0</v>
          </cell>
          <cell r="O176">
            <v>0</v>
          </cell>
          <cell r="P176">
            <v>25884</v>
          </cell>
        </row>
        <row r="177">
          <cell r="A177" t="str">
            <v>1327300</v>
          </cell>
          <cell r="B177" t="str">
            <v>Ferncliff Nursing Home Co Inc</v>
          </cell>
          <cell r="C177" t="str">
            <v xml:space="preserve">01/01/2016  </v>
          </cell>
          <cell r="D177">
            <v>84368</v>
          </cell>
          <cell r="E177">
            <v>5470</v>
          </cell>
          <cell r="F177">
            <v>0</v>
          </cell>
          <cell r="G177">
            <v>945</v>
          </cell>
          <cell r="H177">
            <v>77953</v>
          </cell>
          <cell r="I177">
            <v>5470</v>
          </cell>
          <cell r="J177">
            <v>78898</v>
          </cell>
          <cell r="K177">
            <v>6.4835008534041338E-2</v>
          </cell>
          <cell r="L177">
            <v>0.93516499146595866</v>
          </cell>
          <cell r="M177">
            <v>8716</v>
          </cell>
          <cell r="N177">
            <v>565</v>
          </cell>
          <cell r="O177">
            <v>8151</v>
          </cell>
          <cell r="P177">
            <v>93084</v>
          </cell>
        </row>
        <row r="178">
          <cell r="A178" t="str">
            <v>1427303</v>
          </cell>
          <cell r="B178" t="str">
            <v>Fiddlers Green Manor Rehabilitation and Nursing Center</v>
          </cell>
          <cell r="C178" t="str">
            <v xml:space="preserve">01/01/2016  </v>
          </cell>
          <cell r="D178">
            <v>17435</v>
          </cell>
          <cell r="E178">
            <v>1128</v>
          </cell>
          <cell r="F178">
            <v>41</v>
          </cell>
          <cell r="G178">
            <v>1098</v>
          </cell>
          <cell r="H178">
            <v>15168</v>
          </cell>
          <cell r="I178">
            <v>1169</v>
          </cell>
          <cell r="J178">
            <v>16266</v>
          </cell>
          <cell r="K178">
            <v>6.704903928878693E-2</v>
          </cell>
          <cell r="L178">
            <v>0.93295096071121308</v>
          </cell>
          <cell r="M178">
            <v>2002</v>
          </cell>
          <cell r="N178">
            <v>134</v>
          </cell>
          <cell r="O178">
            <v>1868</v>
          </cell>
          <cell r="P178">
            <v>19437</v>
          </cell>
        </row>
        <row r="179">
          <cell r="A179" t="str">
            <v>5901302</v>
          </cell>
          <cell r="B179" t="str">
            <v>Field Home-holy Comforter</v>
          </cell>
          <cell r="C179" t="str">
            <v xml:space="preserve">01/01/2016  </v>
          </cell>
          <cell r="D179">
            <v>24196</v>
          </cell>
          <cell r="E179">
            <v>435</v>
          </cell>
          <cell r="F179">
            <v>0</v>
          </cell>
          <cell r="G179">
            <v>703</v>
          </cell>
          <cell r="H179">
            <v>23058</v>
          </cell>
          <cell r="I179">
            <v>435</v>
          </cell>
          <cell r="J179">
            <v>23761</v>
          </cell>
          <cell r="K179">
            <v>1.7978178211274592E-2</v>
          </cell>
          <cell r="L179">
            <v>0.98202182178872544</v>
          </cell>
          <cell r="M179">
            <v>0</v>
          </cell>
          <cell r="N179">
            <v>0</v>
          </cell>
          <cell r="O179">
            <v>0</v>
          </cell>
          <cell r="P179">
            <v>24196</v>
          </cell>
        </row>
        <row r="180">
          <cell r="A180" t="str">
            <v>7000385</v>
          </cell>
          <cell r="B180" t="str">
            <v>Fieldston Lodge Care Center</v>
          </cell>
          <cell r="C180" t="str">
            <v xml:space="preserve">01/01/2016  </v>
          </cell>
          <cell r="D180">
            <v>48353</v>
          </cell>
          <cell r="E180">
            <v>0</v>
          </cell>
          <cell r="F180">
            <v>0</v>
          </cell>
          <cell r="G180">
            <v>0</v>
          </cell>
          <cell r="H180">
            <v>48353</v>
          </cell>
          <cell r="I180">
            <v>0</v>
          </cell>
          <cell r="J180">
            <v>48353</v>
          </cell>
          <cell r="K180">
            <v>0</v>
          </cell>
          <cell r="L180">
            <v>1</v>
          </cell>
          <cell r="M180">
            <v>4939</v>
          </cell>
          <cell r="N180">
            <v>0</v>
          </cell>
          <cell r="O180">
            <v>4939</v>
          </cell>
          <cell r="P180">
            <v>53292</v>
          </cell>
        </row>
        <row r="181">
          <cell r="A181" t="str">
            <v>0501000</v>
          </cell>
          <cell r="B181" t="str">
            <v>Finger Lakes Center for Living</v>
          </cell>
          <cell r="C181" t="str">
            <v xml:space="preserve">01/01/2016  </v>
          </cell>
          <cell r="D181">
            <v>16179</v>
          </cell>
          <cell r="E181">
            <v>3148</v>
          </cell>
          <cell r="F181">
            <v>0</v>
          </cell>
          <cell r="G181">
            <v>0</v>
          </cell>
          <cell r="H181">
            <v>13031</v>
          </cell>
          <cell r="I181">
            <v>3148</v>
          </cell>
          <cell r="J181">
            <v>13031</v>
          </cell>
          <cell r="K181">
            <v>0.1945732121886396</v>
          </cell>
          <cell r="L181">
            <v>0.80542678781136046</v>
          </cell>
          <cell r="M181">
            <v>0</v>
          </cell>
          <cell r="N181">
            <v>0</v>
          </cell>
          <cell r="O181">
            <v>0</v>
          </cell>
          <cell r="P181">
            <v>16179</v>
          </cell>
        </row>
        <row r="182">
          <cell r="A182" t="str">
            <v>3824300</v>
          </cell>
          <cell r="B182" t="str">
            <v>Focus Rehabilitation and Nursing Center at Otsego</v>
          </cell>
          <cell r="C182" t="str">
            <v xml:space="preserve">01/01/2016  </v>
          </cell>
          <cell r="D182">
            <v>40107</v>
          </cell>
          <cell r="E182">
            <v>1612</v>
          </cell>
          <cell r="F182">
            <v>50</v>
          </cell>
          <cell r="G182">
            <v>1525</v>
          </cell>
          <cell r="H182">
            <v>36920</v>
          </cell>
          <cell r="I182">
            <v>1662</v>
          </cell>
          <cell r="J182">
            <v>38445</v>
          </cell>
          <cell r="K182">
            <v>4.143915027301967E-2</v>
          </cell>
          <cell r="L182">
            <v>0.9585608497269803</v>
          </cell>
          <cell r="M182">
            <v>6197</v>
          </cell>
          <cell r="N182">
            <v>257</v>
          </cell>
          <cell r="O182">
            <v>5940</v>
          </cell>
          <cell r="P182">
            <v>46304</v>
          </cell>
        </row>
        <row r="183">
          <cell r="A183" t="str">
            <v>3202313</v>
          </cell>
          <cell r="B183" t="str">
            <v>Focus Rehabilitation and Nursing Center at Utica</v>
          </cell>
          <cell r="C183" t="str">
            <v xml:space="preserve">01/01/2016  </v>
          </cell>
          <cell r="D183">
            <v>33123</v>
          </cell>
          <cell r="E183">
            <v>3611</v>
          </cell>
          <cell r="F183">
            <v>256</v>
          </cell>
          <cell r="G183">
            <v>822</v>
          </cell>
          <cell r="H183">
            <v>28434</v>
          </cell>
          <cell r="I183">
            <v>3867</v>
          </cell>
          <cell r="J183">
            <v>29256</v>
          </cell>
          <cell r="K183">
            <v>0.116746671497147</v>
          </cell>
          <cell r="L183">
            <v>0.88325332850285299</v>
          </cell>
          <cell r="M183">
            <v>4983</v>
          </cell>
          <cell r="N183">
            <v>582</v>
          </cell>
          <cell r="O183">
            <v>4401</v>
          </cell>
          <cell r="P183">
            <v>38106</v>
          </cell>
        </row>
        <row r="184">
          <cell r="A184" t="str">
            <v>2124300</v>
          </cell>
          <cell r="B184" t="str">
            <v>Folts Center for Rehabilitation and Nursing</v>
          </cell>
          <cell r="C184" t="str">
            <v xml:space="preserve">01/01/2016  </v>
          </cell>
          <cell r="D184">
            <v>34892</v>
          </cell>
          <cell r="E184">
            <v>282</v>
          </cell>
          <cell r="F184">
            <v>215</v>
          </cell>
          <cell r="G184">
            <v>421</v>
          </cell>
          <cell r="H184">
            <v>33974</v>
          </cell>
          <cell r="I184">
            <v>497</v>
          </cell>
          <cell r="J184">
            <v>34395</v>
          </cell>
          <cell r="K184">
            <v>1.4243952768542933E-2</v>
          </cell>
          <cell r="L184">
            <v>0.98575604723145704</v>
          </cell>
          <cell r="M184">
            <v>5682</v>
          </cell>
          <cell r="N184">
            <v>81</v>
          </cell>
          <cell r="O184">
            <v>5601</v>
          </cell>
          <cell r="P184">
            <v>40574</v>
          </cell>
        </row>
        <row r="185">
          <cell r="A185" t="str">
            <v>7000395</v>
          </cell>
          <cell r="B185" t="str">
            <v>Fordham Nursing and Rehabilitation Center</v>
          </cell>
          <cell r="C185" t="str">
            <v xml:space="preserve">01/01/2016  </v>
          </cell>
          <cell r="D185">
            <v>28073</v>
          </cell>
          <cell r="E185">
            <v>9280</v>
          </cell>
          <cell r="F185">
            <v>717</v>
          </cell>
          <cell r="G185">
            <v>153</v>
          </cell>
          <cell r="H185">
            <v>17923</v>
          </cell>
          <cell r="I185">
            <v>9997</v>
          </cell>
          <cell r="J185">
            <v>18076</v>
          </cell>
          <cell r="K185">
            <v>0.35610729170377231</v>
          </cell>
          <cell r="L185">
            <v>0.64389270829622769</v>
          </cell>
          <cell r="M185">
            <v>5531</v>
          </cell>
          <cell r="N185">
            <v>1970</v>
          </cell>
          <cell r="O185">
            <v>3561</v>
          </cell>
          <cell r="P185">
            <v>33604</v>
          </cell>
        </row>
        <row r="186">
          <cell r="A186" t="str">
            <v>7003394</v>
          </cell>
          <cell r="B186" t="str">
            <v>Forest Hills Care Center</v>
          </cell>
          <cell r="C186" t="str">
            <v xml:space="preserve">01/01/2016  </v>
          </cell>
          <cell r="D186">
            <v>15769</v>
          </cell>
          <cell r="E186">
            <v>366</v>
          </cell>
          <cell r="F186">
            <v>1668</v>
          </cell>
          <cell r="G186">
            <v>0</v>
          </cell>
          <cell r="H186">
            <v>13735</v>
          </cell>
          <cell r="I186">
            <v>2034</v>
          </cell>
          <cell r="J186">
            <v>13735</v>
          </cell>
          <cell r="K186">
            <v>0.12898725347200202</v>
          </cell>
          <cell r="L186">
            <v>0.87101274652799798</v>
          </cell>
          <cell r="M186">
            <v>2241</v>
          </cell>
          <cell r="N186">
            <v>289</v>
          </cell>
          <cell r="O186">
            <v>1952</v>
          </cell>
          <cell r="P186">
            <v>18010</v>
          </cell>
        </row>
        <row r="187">
          <cell r="A187" t="str">
            <v>7003387</v>
          </cell>
          <cell r="B187" t="str">
            <v>Forest View Center for Rehabilitation &amp; Nursing</v>
          </cell>
          <cell r="C187" t="str">
            <v xml:space="preserve">01/01/2016  </v>
          </cell>
          <cell r="D187">
            <v>33332</v>
          </cell>
          <cell r="E187">
            <v>3785</v>
          </cell>
          <cell r="F187">
            <v>0</v>
          </cell>
          <cell r="G187">
            <v>184</v>
          </cell>
          <cell r="H187">
            <v>29363</v>
          </cell>
          <cell r="I187">
            <v>3785</v>
          </cell>
          <cell r="J187">
            <v>29547</v>
          </cell>
          <cell r="K187">
            <v>0.11355454218168727</v>
          </cell>
          <cell r="L187">
            <v>0.88644545781831274</v>
          </cell>
          <cell r="M187">
            <v>6575</v>
          </cell>
          <cell r="N187">
            <v>747</v>
          </cell>
          <cell r="O187">
            <v>5828</v>
          </cell>
          <cell r="P187">
            <v>39907</v>
          </cell>
        </row>
        <row r="188">
          <cell r="A188" t="str">
            <v>5724302</v>
          </cell>
          <cell r="B188" t="str">
            <v>Fort Hudson Nursing Center Inc</v>
          </cell>
          <cell r="C188" t="str">
            <v xml:space="preserve">01/01/2016  </v>
          </cell>
          <cell r="D188">
            <v>50941</v>
          </cell>
          <cell r="E188">
            <v>1098</v>
          </cell>
          <cell r="F188">
            <v>0</v>
          </cell>
          <cell r="G188">
            <v>0</v>
          </cell>
          <cell r="H188">
            <v>49843</v>
          </cell>
          <cell r="I188">
            <v>1098</v>
          </cell>
          <cell r="J188">
            <v>49843</v>
          </cell>
          <cell r="K188">
            <v>2.1554347185960228E-2</v>
          </cell>
          <cell r="L188">
            <v>0.97844565281403972</v>
          </cell>
          <cell r="M188">
            <v>2583</v>
          </cell>
          <cell r="N188">
            <v>56</v>
          </cell>
          <cell r="O188">
            <v>2527</v>
          </cell>
          <cell r="P188">
            <v>53524</v>
          </cell>
        </row>
        <row r="189">
          <cell r="A189" t="str">
            <v>7002359</v>
          </cell>
          <cell r="B189" t="str">
            <v>Fort Tryon Center for Rehabilitation and Nursing</v>
          </cell>
          <cell r="C189" t="str">
            <v xml:space="preserve">01/01/2016  </v>
          </cell>
          <cell r="D189">
            <v>48035</v>
          </cell>
          <cell r="E189">
            <v>10337</v>
          </cell>
          <cell r="F189">
            <v>366</v>
          </cell>
          <cell r="G189">
            <v>604</v>
          </cell>
          <cell r="H189">
            <v>36728</v>
          </cell>
          <cell r="I189">
            <v>10703</v>
          </cell>
          <cell r="J189">
            <v>37332</v>
          </cell>
          <cell r="K189">
            <v>0.2228166961590507</v>
          </cell>
          <cell r="L189">
            <v>0.77718330384094936</v>
          </cell>
          <cell r="M189">
            <v>14335</v>
          </cell>
          <cell r="N189">
            <v>3194</v>
          </cell>
          <cell r="O189">
            <v>11141</v>
          </cell>
          <cell r="P189">
            <v>62370</v>
          </cell>
        </row>
        <row r="190">
          <cell r="A190" t="str">
            <v>7001385</v>
          </cell>
          <cell r="B190" t="str">
            <v>Four Seasons Nursing and Rehabilitation Center</v>
          </cell>
          <cell r="C190" t="str">
            <v xml:space="preserve">01/01/2016  </v>
          </cell>
          <cell r="D190">
            <v>46389</v>
          </cell>
          <cell r="E190">
            <v>6040</v>
          </cell>
          <cell r="F190">
            <v>0</v>
          </cell>
          <cell r="G190">
            <v>0</v>
          </cell>
          <cell r="H190">
            <v>40349</v>
          </cell>
          <cell r="I190">
            <v>6040</v>
          </cell>
          <cell r="J190">
            <v>40349</v>
          </cell>
          <cell r="K190">
            <v>0.13020328095022526</v>
          </cell>
          <cell r="L190">
            <v>0.86979671904977474</v>
          </cell>
          <cell r="M190">
            <v>21799</v>
          </cell>
          <cell r="N190">
            <v>2838</v>
          </cell>
          <cell r="O190">
            <v>18961</v>
          </cell>
          <cell r="P190">
            <v>68188</v>
          </cell>
        </row>
        <row r="191">
          <cell r="A191" t="str">
            <v>1435304</v>
          </cell>
          <cell r="B191" t="str">
            <v>Fox Run at Orchard Park</v>
          </cell>
          <cell r="C191" t="str">
            <v xml:space="preserve">01/01/2016  </v>
          </cell>
          <cell r="D191">
            <v>1192</v>
          </cell>
          <cell r="E191">
            <v>0</v>
          </cell>
          <cell r="F191">
            <v>0</v>
          </cell>
          <cell r="G191">
            <v>0</v>
          </cell>
          <cell r="H191">
            <v>1192</v>
          </cell>
          <cell r="I191">
            <v>0</v>
          </cell>
          <cell r="J191">
            <v>1192</v>
          </cell>
          <cell r="K191">
            <v>0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1192</v>
          </cell>
        </row>
        <row r="192">
          <cell r="A192" t="str">
            <v>7003402</v>
          </cell>
          <cell r="B192" t="str">
            <v>Franklin Center for Rehabilitation and Nursing</v>
          </cell>
          <cell r="C192" t="str">
            <v xml:space="preserve">01/01/2016  </v>
          </cell>
          <cell r="D192">
            <v>69964</v>
          </cell>
          <cell r="E192">
            <v>21426</v>
          </cell>
          <cell r="F192">
            <v>1286</v>
          </cell>
          <cell r="G192">
            <v>0</v>
          </cell>
          <cell r="H192">
            <v>47252</v>
          </cell>
          <cell r="I192">
            <v>22712</v>
          </cell>
          <cell r="J192">
            <v>47252</v>
          </cell>
          <cell r="K192">
            <v>0.32462409239037221</v>
          </cell>
          <cell r="L192">
            <v>0.67537590760962785</v>
          </cell>
          <cell r="M192">
            <v>5355</v>
          </cell>
          <cell r="N192">
            <v>1738</v>
          </cell>
          <cell r="O192">
            <v>3617</v>
          </cell>
          <cell r="P192">
            <v>75319</v>
          </cell>
        </row>
        <row r="193">
          <cell r="A193" t="str">
            <v>4350305</v>
          </cell>
          <cell r="B193" t="str">
            <v>Friedwald Center for Rehabilitation &amp; Nursing LLC</v>
          </cell>
          <cell r="C193" t="str">
            <v xml:space="preserve">01/01/2016  </v>
          </cell>
          <cell r="D193">
            <v>27172</v>
          </cell>
          <cell r="E193">
            <v>4186</v>
          </cell>
          <cell r="F193">
            <v>621</v>
          </cell>
          <cell r="G193">
            <v>151</v>
          </cell>
          <cell r="H193">
            <v>22214</v>
          </cell>
          <cell r="I193">
            <v>4807</v>
          </cell>
          <cell r="J193">
            <v>22365</v>
          </cell>
          <cell r="K193">
            <v>0.17691005446783453</v>
          </cell>
          <cell r="L193">
            <v>0.82308994553216541</v>
          </cell>
          <cell r="M193">
            <v>8253</v>
          </cell>
          <cell r="N193">
            <v>1460</v>
          </cell>
          <cell r="O193">
            <v>6793</v>
          </cell>
          <cell r="P193">
            <v>35425</v>
          </cell>
        </row>
        <row r="194">
          <cell r="A194" t="str">
            <v>1754301</v>
          </cell>
          <cell r="B194" t="str">
            <v>Fulton Center for Rehabilitation and Healthcare</v>
          </cell>
          <cell r="C194" t="str">
            <v xml:space="preserve">01/01/2016  </v>
          </cell>
          <cell r="D194">
            <v>35458</v>
          </cell>
          <cell r="E194">
            <v>3181</v>
          </cell>
          <cell r="F194">
            <v>796</v>
          </cell>
          <cell r="G194">
            <v>383</v>
          </cell>
          <cell r="H194">
            <v>31098</v>
          </cell>
          <cell r="I194">
            <v>3977</v>
          </cell>
          <cell r="J194">
            <v>31481</v>
          </cell>
          <cell r="K194">
            <v>0.11216086637712223</v>
          </cell>
          <cell r="L194">
            <v>0.88783913362287781</v>
          </cell>
          <cell r="M194">
            <v>998</v>
          </cell>
          <cell r="N194">
            <v>112</v>
          </cell>
          <cell r="O194">
            <v>886</v>
          </cell>
          <cell r="P194">
            <v>36456</v>
          </cell>
        </row>
        <row r="195">
          <cell r="A195" t="str">
            <v>2950317</v>
          </cell>
          <cell r="B195" t="str">
            <v>Fulton Commons Care Center Inc</v>
          </cell>
          <cell r="C195" t="str">
            <v xml:space="preserve">01/01/2016  </v>
          </cell>
          <cell r="D195">
            <v>59224</v>
          </cell>
          <cell r="E195">
            <v>505</v>
          </cell>
          <cell r="F195">
            <v>779</v>
          </cell>
          <cell r="G195">
            <v>20</v>
          </cell>
          <cell r="H195">
            <v>57920</v>
          </cell>
          <cell r="I195">
            <v>1284</v>
          </cell>
          <cell r="J195">
            <v>57940</v>
          </cell>
          <cell r="K195">
            <v>2.1680399837903552E-2</v>
          </cell>
          <cell r="L195">
            <v>0.9783196001620964</v>
          </cell>
          <cell r="M195">
            <v>0</v>
          </cell>
          <cell r="N195">
            <v>0</v>
          </cell>
          <cell r="O195">
            <v>0</v>
          </cell>
          <cell r="P195">
            <v>59224</v>
          </cell>
        </row>
        <row r="196">
          <cell r="A196" t="str">
            <v>2950316</v>
          </cell>
          <cell r="B196" t="str">
            <v>Garden Care Center</v>
          </cell>
          <cell r="C196" t="str">
            <v xml:space="preserve">01/01/2016  </v>
          </cell>
          <cell r="D196">
            <v>31189</v>
          </cell>
          <cell r="E196">
            <v>3516</v>
          </cell>
          <cell r="F196">
            <v>364</v>
          </cell>
          <cell r="G196">
            <v>0</v>
          </cell>
          <cell r="H196">
            <v>27309</v>
          </cell>
          <cell r="I196">
            <v>3880</v>
          </cell>
          <cell r="J196">
            <v>27309</v>
          </cell>
          <cell r="K196">
            <v>0.12440283433261727</v>
          </cell>
          <cell r="L196">
            <v>0.87559716566738277</v>
          </cell>
          <cell r="M196">
            <v>7044</v>
          </cell>
          <cell r="N196">
            <v>876</v>
          </cell>
          <cell r="O196">
            <v>6168</v>
          </cell>
          <cell r="P196">
            <v>38233</v>
          </cell>
        </row>
        <row r="197">
          <cell r="A197" t="str">
            <v>1455300</v>
          </cell>
          <cell r="B197" t="str">
            <v>Garden Gate Health Care Facility</v>
          </cell>
          <cell r="C197" t="str">
            <v xml:space="preserve">01/01/2016  </v>
          </cell>
          <cell r="D197">
            <v>37051</v>
          </cell>
          <cell r="E197">
            <v>676</v>
          </cell>
          <cell r="F197">
            <v>0</v>
          </cell>
          <cell r="G197">
            <v>0</v>
          </cell>
          <cell r="H197">
            <v>36375</v>
          </cell>
          <cell r="I197">
            <v>676</v>
          </cell>
          <cell r="J197">
            <v>36375</v>
          </cell>
          <cell r="K197">
            <v>1.8245121589160886E-2</v>
          </cell>
          <cell r="L197">
            <v>0.98175487841083908</v>
          </cell>
          <cell r="M197">
            <v>3791</v>
          </cell>
          <cell r="N197">
            <v>69</v>
          </cell>
          <cell r="O197">
            <v>3722</v>
          </cell>
          <cell r="P197">
            <v>40842</v>
          </cell>
        </row>
        <row r="198">
          <cell r="A198" t="str">
            <v>3523303</v>
          </cell>
          <cell r="B198" t="str">
            <v>Glen Arden Inc</v>
          </cell>
          <cell r="C198" t="str">
            <v xml:space="preserve">01/01/2016  </v>
          </cell>
          <cell r="D198">
            <v>1733</v>
          </cell>
          <cell r="E198">
            <v>0</v>
          </cell>
          <cell r="F198">
            <v>0</v>
          </cell>
          <cell r="G198">
            <v>0</v>
          </cell>
          <cell r="H198">
            <v>1733</v>
          </cell>
          <cell r="I198">
            <v>0</v>
          </cell>
          <cell r="J198">
            <v>1733</v>
          </cell>
          <cell r="K198">
            <v>0</v>
          </cell>
          <cell r="L198">
            <v>1</v>
          </cell>
          <cell r="M198">
            <v>512</v>
          </cell>
          <cell r="N198">
            <v>0</v>
          </cell>
          <cell r="O198">
            <v>512</v>
          </cell>
          <cell r="P198">
            <v>2245</v>
          </cell>
        </row>
        <row r="199">
          <cell r="A199" t="str">
            <v>2901305</v>
          </cell>
          <cell r="B199" t="str">
            <v>Glen Cove Center for Nursing and Rehabilitation</v>
          </cell>
          <cell r="C199" t="str">
            <v xml:space="preserve">01/01/2016  </v>
          </cell>
          <cell r="D199">
            <v>10557</v>
          </cell>
          <cell r="E199">
            <v>7</v>
          </cell>
          <cell r="F199">
            <v>6</v>
          </cell>
          <cell r="G199">
            <v>0</v>
          </cell>
          <cell r="H199">
            <v>10544</v>
          </cell>
          <cell r="I199">
            <v>13</v>
          </cell>
          <cell r="J199">
            <v>10544</v>
          </cell>
          <cell r="K199">
            <v>1.2314104385715639E-3</v>
          </cell>
          <cell r="L199">
            <v>0.99876858956142844</v>
          </cell>
          <cell r="M199">
            <v>0</v>
          </cell>
          <cell r="N199">
            <v>0</v>
          </cell>
          <cell r="O199">
            <v>0</v>
          </cell>
          <cell r="P199">
            <v>10557</v>
          </cell>
        </row>
        <row r="200">
          <cell r="A200" t="str">
            <v>5904318</v>
          </cell>
          <cell r="B200" t="str">
            <v>Glen Island Center for Nursing and Rehabilitation</v>
          </cell>
          <cell r="C200" t="str">
            <v xml:space="preserve">01/01/2016  </v>
          </cell>
          <cell r="D200">
            <v>48661</v>
          </cell>
          <cell r="E200">
            <v>2930</v>
          </cell>
          <cell r="F200">
            <v>4995</v>
          </cell>
          <cell r="G200">
            <v>460</v>
          </cell>
          <cell r="H200">
            <v>40276</v>
          </cell>
          <cell r="I200">
            <v>7925</v>
          </cell>
          <cell r="J200">
            <v>40736</v>
          </cell>
          <cell r="K200">
            <v>0.16286142907050821</v>
          </cell>
          <cell r="L200">
            <v>0.83713857092949184</v>
          </cell>
          <cell r="M200">
            <v>2775</v>
          </cell>
          <cell r="N200">
            <v>452</v>
          </cell>
          <cell r="O200">
            <v>2323</v>
          </cell>
          <cell r="P200">
            <v>51436</v>
          </cell>
        </row>
        <row r="201">
          <cell r="A201" t="str">
            <v>4651300</v>
          </cell>
          <cell r="B201" t="str">
            <v>Glendale Home-Schdy Cnty Dept Social Services</v>
          </cell>
          <cell r="C201" t="str">
            <v xml:space="preserve">01/01/2016  </v>
          </cell>
          <cell r="D201">
            <v>42843</v>
          </cell>
          <cell r="E201">
            <v>732</v>
          </cell>
          <cell r="F201">
            <v>1098</v>
          </cell>
          <cell r="G201">
            <v>732</v>
          </cell>
          <cell r="H201">
            <v>40281</v>
          </cell>
          <cell r="I201">
            <v>1830</v>
          </cell>
          <cell r="J201">
            <v>41013</v>
          </cell>
          <cell r="K201">
            <v>4.2714095651565018E-2</v>
          </cell>
          <cell r="L201">
            <v>0.95728590434843497</v>
          </cell>
          <cell r="M201">
            <v>0</v>
          </cell>
          <cell r="N201">
            <v>0</v>
          </cell>
          <cell r="O201">
            <v>0</v>
          </cell>
          <cell r="P201">
            <v>42843</v>
          </cell>
        </row>
        <row r="202">
          <cell r="A202" t="str">
            <v>2901300</v>
          </cell>
          <cell r="B202" t="str">
            <v>Glengariff Health Care Center</v>
          </cell>
          <cell r="C202" t="str">
            <v xml:space="preserve">01/01/2016  </v>
          </cell>
          <cell r="D202">
            <v>42462</v>
          </cell>
          <cell r="E202">
            <v>41542</v>
          </cell>
          <cell r="F202">
            <v>0</v>
          </cell>
          <cell r="G202">
            <v>920</v>
          </cell>
          <cell r="H202">
            <v>0</v>
          </cell>
          <cell r="I202">
            <v>41542</v>
          </cell>
          <cell r="J202">
            <v>920</v>
          </cell>
          <cell r="K202">
            <v>0.97833356883801992</v>
          </cell>
          <cell r="L202">
            <v>2.1666431161980124E-2</v>
          </cell>
          <cell r="M202">
            <v>6450</v>
          </cell>
          <cell r="N202">
            <v>6310</v>
          </cell>
          <cell r="O202">
            <v>140</v>
          </cell>
          <cell r="P202">
            <v>48912</v>
          </cell>
        </row>
        <row r="203">
          <cell r="A203" t="str">
            <v>7000376</v>
          </cell>
          <cell r="B203" t="str">
            <v>Gold Crest Care Center</v>
          </cell>
          <cell r="C203" t="str">
            <v xml:space="preserve">01/01/2016  </v>
          </cell>
          <cell r="D203">
            <v>46065</v>
          </cell>
          <cell r="E203">
            <v>0</v>
          </cell>
          <cell r="F203">
            <v>0</v>
          </cell>
          <cell r="G203">
            <v>0</v>
          </cell>
          <cell r="H203">
            <v>46065</v>
          </cell>
          <cell r="I203">
            <v>0</v>
          </cell>
          <cell r="J203">
            <v>46065</v>
          </cell>
          <cell r="K203">
            <v>0</v>
          </cell>
          <cell r="L203">
            <v>1</v>
          </cell>
          <cell r="M203">
            <v>6406</v>
          </cell>
          <cell r="N203">
            <v>0</v>
          </cell>
          <cell r="O203">
            <v>6406</v>
          </cell>
          <cell r="P203">
            <v>52471</v>
          </cell>
        </row>
        <row r="204">
          <cell r="A204" t="str">
            <v>7004322</v>
          </cell>
          <cell r="B204" t="str">
            <v>Golden Gate Rehabilitation and Health Care Center</v>
          </cell>
          <cell r="C204" t="str">
            <v xml:space="preserve">01/01/2016  </v>
          </cell>
          <cell r="D204">
            <v>62610</v>
          </cell>
          <cell r="E204">
            <v>7114</v>
          </cell>
          <cell r="F204">
            <v>1143</v>
          </cell>
          <cell r="G204">
            <v>0</v>
          </cell>
          <cell r="H204">
            <v>54353</v>
          </cell>
          <cell r="I204">
            <v>8257</v>
          </cell>
          <cell r="J204">
            <v>54353</v>
          </cell>
          <cell r="K204">
            <v>0.13187989139115158</v>
          </cell>
          <cell r="L204">
            <v>0.86812010860884847</v>
          </cell>
          <cell r="M204">
            <v>9074</v>
          </cell>
          <cell r="N204">
            <v>1197</v>
          </cell>
          <cell r="O204">
            <v>7877</v>
          </cell>
          <cell r="P204">
            <v>71684</v>
          </cell>
        </row>
        <row r="205">
          <cell r="A205" t="str">
            <v>5501311</v>
          </cell>
          <cell r="B205" t="str">
            <v>Golden Hill Nursing and Rehabilitation Center</v>
          </cell>
          <cell r="C205" t="str">
            <v xml:space="preserve">01/01/2016  </v>
          </cell>
          <cell r="D205">
            <v>45327</v>
          </cell>
          <cell r="E205">
            <v>561</v>
          </cell>
          <cell r="F205">
            <v>20</v>
          </cell>
          <cell r="G205">
            <v>0</v>
          </cell>
          <cell r="H205">
            <v>44746</v>
          </cell>
          <cell r="I205">
            <v>581</v>
          </cell>
          <cell r="J205">
            <v>44746</v>
          </cell>
          <cell r="K205">
            <v>1.2817967216008119E-2</v>
          </cell>
          <cell r="L205">
            <v>0.98718203278399186</v>
          </cell>
          <cell r="M205">
            <v>9827</v>
          </cell>
          <cell r="N205">
            <v>126</v>
          </cell>
          <cell r="O205">
            <v>9701</v>
          </cell>
          <cell r="P205">
            <v>55154</v>
          </cell>
        </row>
        <row r="206">
          <cell r="A206" t="str">
            <v>5154310</v>
          </cell>
          <cell r="B206" t="str">
            <v>Good Samaritan Nursing Home</v>
          </cell>
          <cell r="C206" t="str">
            <v xml:space="preserve">01/01/2016  </v>
          </cell>
          <cell r="D206">
            <v>29673</v>
          </cell>
          <cell r="E206">
            <v>0</v>
          </cell>
          <cell r="F206">
            <v>378</v>
          </cell>
          <cell r="G206">
            <v>0</v>
          </cell>
          <cell r="H206">
            <v>29295</v>
          </cell>
          <cell r="I206">
            <v>378</v>
          </cell>
          <cell r="J206">
            <v>29295</v>
          </cell>
          <cell r="K206">
            <v>1.2738853503184714E-2</v>
          </cell>
          <cell r="L206">
            <v>0.98726114649681529</v>
          </cell>
          <cell r="M206">
            <v>0</v>
          </cell>
          <cell r="N206">
            <v>0</v>
          </cell>
          <cell r="O206">
            <v>0</v>
          </cell>
          <cell r="P206">
            <v>29673</v>
          </cell>
        </row>
        <row r="207">
          <cell r="A207" t="str">
            <v>0363301</v>
          </cell>
          <cell r="B207" t="str">
            <v>Good Shepherd Village at Endwell</v>
          </cell>
          <cell r="C207" t="str">
            <v xml:space="preserve">01/01/2016  </v>
          </cell>
          <cell r="D207">
            <v>2166</v>
          </cell>
          <cell r="E207">
            <v>0</v>
          </cell>
          <cell r="F207">
            <v>0</v>
          </cell>
          <cell r="G207">
            <v>0</v>
          </cell>
          <cell r="H207">
            <v>2166</v>
          </cell>
          <cell r="I207">
            <v>0</v>
          </cell>
          <cell r="J207">
            <v>2166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2166</v>
          </cell>
        </row>
        <row r="208">
          <cell r="A208" t="str">
            <v>0301305</v>
          </cell>
          <cell r="B208" t="str">
            <v>Good Shepherd-Fairview Home Inc</v>
          </cell>
          <cell r="C208" t="str">
            <v xml:space="preserve">01/01/2016  </v>
          </cell>
          <cell r="D208">
            <v>7544</v>
          </cell>
          <cell r="E208">
            <v>0</v>
          </cell>
          <cell r="F208">
            <v>0</v>
          </cell>
          <cell r="G208">
            <v>0</v>
          </cell>
          <cell r="H208">
            <v>7544</v>
          </cell>
          <cell r="I208">
            <v>0</v>
          </cell>
          <cell r="J208">
            <v>7544</v>
          </cell>
          <cell r="K208">
            <v>0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7544</v>
          </cell>
        </row>
        <row r="209">
          <cell r="A209" t="str">
            <v>0427302</v>
          </cell>
          <cell r="B209" t="str">
            <v>Gowanda Rehabilitation and Nursing Center</v>
          </cell>
          <cell r="C209" t="str">
            <v xml:space="preserve">01/01/2016  </v>
          </cell>
          <cell r="D209">
            <v>34953</v>
          </cell>
          <cell r="E209">
            <v>467</v>
          </cell>
          <cell r="F209">
            <v>0</v>
          </cell>
          <cell r="G209">
            <v>0</v>
          </cell>
          <cell r="H209">
            <v>34486</v>
          </cell>
          <cell r="I209">
            <v>467</v>
          </cell>
          <cell r="J209">
            <v>34486</v>
          </cell>
          <cell r="K209">
            <v>1.3360798786942466E-2</v>
          </cell>
          <cell r="L209">
            <v>0.98663920121305748</v>
          </cell>
          <cell r="M209">
            <v>2156</v>
          </cell>
          <cell r="N209">
            <v>29</v>
          </cell>
          <cell r="O209">
            <v>2127</v>
          </cell>
          <cell r="P209">
            <v>37109</v>
          </cell>
        </row>
        <row r="210">
          <cell r="A210" t="str">
            <v>2913301</v>
          </cell>
          <cell r="B210" t="str">
            <v>Grace Plaza Nursing and Rehabilitation Center</v>
          </cell>
          <cell r="C210" t="str">
            <v xml:space="preserve">01/01/2016  </v>
          </cell>
          <cell r="D210">
            <v>42302</v>
          </cell>
          <cell r="E210">
            <v>1937</v>
          </cell>
          <cell r="F210">
            <v>2286</v>
          </cell>
          <cell r="G210">
            <v>0</v>
          </cell>
          <cell r="H210">
            <v>38079</v>
          </cell>
          <cell r="I210">
            <v>4223</v>
          </cell>
          <cell r="J210">
            <v>38079</v>
          </cell>
          <cell r="K210">
            <v>9.9829795281546965E-2</v>
          </cell>
          <cell r="L210">
            <v>0.90017020471845299</v>
          </cell>
          <cell r="M210">
            <v>11582</v>
          </cell>
          <cell r="N210">
            <v>1156</v>
          </cell>
          <cell r="O210">
            <v>10426</v>
          </cell>
          <cell r="P210">
            <v>53884</v>
          </cell>
        </row>
        <row r="211">
          <cell r="A211" t="str">
            <v>7000361</v>
          </cell>
          <cell r="B211" t="str">
            <v>Grand Manor Nursing &amp; Rehabilitation Center</v>
          </cell>
          <cell r="C211" t="str">
            <v xml:space="preserve">01/01/2016  </v>
          </cell>
          <cell r="D211">
            <v>60320</v>
          </cell>
          <cell r="E211">
            <v>11437</v>
          </cell>
          <cell r="F211">
            <v>1436</v>
          </cell>
          <cell r="G211">
            <v>0</v>
          </cell>
          <cell r="H211">
            <v>47447</v>
          </cell>
          <cell r="I211">
            <v>12873</v>
          </cell>
          <cell r="J211">
            <v>47447</v>
          </cell>
          <cell r="K211">
            <v>0.21341180371352786</v>
          </cell>
          <cell r="L211">
            <v>0.78658819628647214</v>
          </cell>
          <cell r="M211">
            <v>15421</v>
          </cell>
          <cell r="N211">
            <v>3291</v>
          </cell>
          <cell r="O211">
            <v>12130</v>
          </cell>
          <cell r="P211">
            <v>75741</v>
          </cell>
        </row>
        <row r="212">
          <cell r="A212" t="str">
            <v>2902304</v>
          </cell>
          <cell r="B212" t="str">
            <v>Grandell Rehabilitation and Nursing Center</v>
          </cell>
          <cell r="C212" t="str">
            <v xml:space="preserve">01/01/2016  </v>
          </cell>
          <cell r="D212">
            <v>68485</v>
          </cell>
          <cell r="E212">
            <v>7709</v>
          </cell>
          <cell r="F212">
            <v>1032</v>
          </cell>
          <cell r="G212">
            <v>645</v>
          </cell>
          <cell r="H212">
            <v>59099</v>
          </cell>
          <cell r="I212">
            <v>8741</v>
          </cell>
          <cell r="J212">
            <v>59744</v>
          </cell>
          <cell r="K212">
            <v>0.12763378842082207</v>
          </cell>
          <cell r="L212">
            <v>0.87236621157917793</v>
          </cell>
          <cell r="M212">
            <v>7620</v>
          </cell>
          <cell r="N212">
            <v>973</v>
          </cell>
          <cell r="O212">
            <v>6647</v>
          </cell>
          <cell r="P212">
            <v>76105</v>
          </cell>
        </row>
        <row r="213">
          <cell r="A213" t="str">
            <v>7002341</v>
          </cell>
          <cell r="B213" t="str">
            <v>Greater Harlem Nursing Home Company Inc</v>
          </cell>
          <cell r="C213" t="str">
            <v xml:space="preserve">01/01/2016  </v>
          </cell>
          <cell r="D213">
            <v>50507</v>
          </cell>
          <cell r="E213">
            <v>2651</v>
          </cell>
          <cell r="F213">
            <v>4083</v>
          </cell>
          <cell r="G213">
            <v>803</v>
          </cell>
          <cell r="H213">
            <v>42970</v>
          </cell>
          <cell r="I213">
            <v>6734</v>
          </cell>
          <cell r="J213">
            <v>43773</v>
          </cell>
          <cell r="K213">
            <v>0.13332805353713348</v>
          </cell>
          <cell r="L213">
            <v>0.86667194646286649</v>
          </cell>
          <cell r="M213">
            <v>2696</v>
          </cell>
          <cell r="N213">
            <v>359</v>
          </cell>
          <cell r="O213">
            <v>2337</v>
          </cell>
          <cell r="P213">
            <v>53203</v>
          </cell>
        </row>
        <row r="214">
          <cell r="A214" t="str">
            <v>1953300</v>
          </cell>
          <cell r="B214" t="str">
            <v>Greene Meadows Nursing and Rehabilitation Center</v>
          </cell>
          <cell r="C214" t="str">
            <v xml:space="preserve">01/01/2016  </v>
          </cell>
          <cell r="D214">
            <v>22328</v>
          </cell>
          <cell r="E214">
            <v>1157</v>
          </cell>
          <cell r="F214">
            <v>283</v>
          </cell>
          <cell r="G214">
            <v>265</v>
          </cell>
          <cell r="H214">
            <v>20623</v>
          </cell>
          <cell r="I214">
            <v>1440</v>
          </cell>
          <cell r="J214">
            <v>20888</v>
          </cell>
          <cell r="K214">
            <v>6.4493013256897172E-2</v>
          </cell>
          <cell r="L214">
            <v>0.93550698674310284</v>
          </cell>
          <cell r="M214">
            <v>3551</v>
          </cell>
          <cell r="N214">
            <v>229</v>
          </cell>
          <cell r="O214">
            <v>3322</v>
          </cell>
          <cell r="P214">
            <v>25879</v>
          </cell>
        </row>
        <row r="215">
          <cell r="A215" t="str">
            <v>1467301</v>
          </cell>
          <cell r="B215" t="str">
            <v>Greenfield Health and Rehabilitation Center</v>
          </cell>
          <cell r="C215" t="str">
            <v xml:space="preserve">01/01/2016  </v>
          </cell>
          <cell r="D215">
            <v>17247</v>
          </cell>
          <cell r="E215">
            <v>366</v>
          </cell>
          <cell r="F215">
            <v>366</v>
          </cell>
          <cell r="G215">
            <v>0</v>
          </cell>
          <cell r="H215">
            <v>16515</v>
          </cell>
          <cell r="I215">
            <v>732</v>
          </cell>
          <cell r="J215">
            <v>16515</v>
          </cell>
          <cell r="K215">
            <v>4.2442163854583409E-2</v>
          </cell>
          <cell r="L215">
            <v>0.95755783614541656</v>
          </cell>
          <cell r="M215">
            <v>1543</v>
          </cell>
          <cell r="N215">
            <v>65</v>
          </cell>
          <cell r="O215">
            <v>1478</v>
          </cell>
          <cell r="P215">
            <v>18790</v>
          </cell>
        </row>
        <row r="216">
          <cell r="A216" t="str">
            <v>5401305</v>
          </cell>
          <cell r="B216" t="str">
            <v>Groton Community Health Care Center Residential Care Facility</v>
          </cell>
          <cell r="C216" t="str">
            <v xml:space="preserve">01/01/2016  </v>
          </cell>
          <cell r="D216">
            <v>20508</v>
          </cell>
          <cell r="E216">
            <v>1568</v>
          </cell>
          <cell r="F216">
            <v>0</v>
          </cell>
          <cell r="G216">
            <v>11661</v>
          </cell>
          <cell r="H216">
            <v>7279</v>
          </cell>
          <cell r="I216">
            <v>1568</v>
          </cell>
          <cell r="J216">
            <v>18940</v>
          </cell>
          <cell r="K216">
            <v>7.6457967622391265E-2</v>
          </cell>
          <cell r="L216">
            <v>0.92354203237760879</v>
          </cell>
          <cell r="M216">
            <v>0</v>
          </cell>
          <cell r="N216">
            <v>0</v>
          </cell>
          <cell r="O216">
            <v>0</v>
          </cell>
          <cell r="P216">
            <v>20508</v>
          </cell>
        </row>
        <row r="217">
          <cell r="A217" t="str">
            <v>5153307</v>
          </cell>
          <cell r="B217" t="str">
            <v>Gurwin Jewish Nursing and Rehabilitation Center</v>
          </cell>
          <cell r="C217" t="str">
            <v xml:space="preserve">01/01/2016  </v>
          </cell>
          <cell r="D217">
            <v>89853</v>
          </cell>
          <cell r="E217">
            <v>3134</v>
          </cell>
          <cell r="F217">
            <v>14</v>
          </cell>
          <cell r="G217">
            <v>15</v>
          </cell>
          <cell r="H217">
            <v>86690</v>
          </cell>
          <cell r="I217">
            <v>3148</v>
          </cell>
          <cell r="J217">
            <v>86705</v>
          </cell>
          <cell r="K217">
            <v>3.5035001613746897E-2</v>
          </cell>
          <cell r="L217">
            <v>0.96496499838625305</v>
          </cell>
          <cell r="M217">
            <v>16822</v>
          </cell>
          <cell r="N217">
            <v>589</v>
          </cell>
          <cell r="O217">
            <v>16233</v>
          </cell>
          <cell r="P217">
            <v>106675</v>
          </cell>
        </row>
        <row r="218">
          <cell r="A218" t="str">
            <v>2701364</v>
          </cell>
          <cell r="B218" t="str">
            <v>Hamilton Manor Nursing Home</v>
          </cell>
          <cell r="C218" t="str">
            <v xml:space="preserve">01/01/2016  </v>
          </cell>
          <cell r="D218">
            <v>9424</v>
          </cell>
          <cell r="E218">
            <v>0</v>
          </cell>
          <cell r="F218">
            <v>334</v>
          </cell>
          <cell r="G218">
            <v>0</v>
          </cell>
          <cell r="H218">
            <v>9090</v>
          </cell>
          <cell r="I218">
            <v>334</v>
          </cell>
          <cell r="J218">
            <v>9090</v>
          </cell>
          <cell r="K218">
            <v>3.5441426146010188E-2</v>
          </cell>
          <cell r="L218">
            <v>0.9645585738539898</v>
          </cell>
          <cell r="M218">
            <v>526</v>
          </cell>
          <cell r="N218">
            <v>19</v>
          </cell>
          <cell r="O218">
            <v>507</v>
          </cell>
          <cell r="P218">
            <v>9950</v>
          </cell>
        </row>
        <row r="219">
          <cell r="A219" t="str">
            <v>7001034</v>
          </cell>
          <cell r="B219" t="str">
            <v>Hamilton Park Nursing and Rehabilitation Center</v>
          </cell>
          <cell r="C219" t="str">
            <v xml:space="preserve">01/01/2016  </v>
          </cell>
          <cell r="D219">
            <v>36870</v>
          </cell>
          <cell r="E219">
            <v>3184</v>
          </cell>
          <cell r="F219">
            <v>333</v>
          </cell>
          <cell r="G219">
            <v>255</v>
          </cell>
          <cell r="H219">
            <v>33098</v>
          </cell>
          <cell r="I219">
            <v>3517</v>
          </cell>
          <cell r="J219">
            <v>33353</v>
          </cell>
          <cell r="K219">
            <v>9.5389205315975042E-2</v>
          </cell>
          <cell r="L219">
            <v>0.90461079468402494</v>
          </cell>
          <cell r="M219">
            <v>6801</v>
          </cell>
          <cell r="N219">
            <v>649</v>
          </cell>
          <cell r="O219">
            <v>6152</v>
          </cell>
          <cell r="P219">
            <v>43671</v>
          </cell>
        </row>
        <row r="220">
          <cell r="A220" t="str">
            <v>1406301</v>
          </cell>
          <cell r="B220" t="str">
            <v>Harris Hill Nursing Facility LLC</v>
          </cell>
          <cell r="C220" t="str">
            <v xml:space="preserve">01/01/2016  </v>
          </cell>
          <cell r="D220">
            <v>33380</v>
          </cell>
          <cell r="E220">
            <v>204</v>
          </cell>
          <cell r="F220">
            <v>366</v>
          </cell>
          <cell r="G220">
            <v>0</v>
          </cell>
          <cell r="H220">
            <v>32810</v>
          </cell>
          <cell r="I220">
            <v>570</v>
          </cell>
          <cell r="J220">
            <v>32810</v>
          </cell>
          <cell r="K220">
            <v>1.7076093469143201E-2</v>
          </cell>
          <cell r="L220">
            <v>0.98292390653085682</v>
          </cell>
          <cell r="M220">
            <v>3563</v>
          </cell>
          <cell r="N220">
            <v>61</v>
          </cell>
          <cell r="O220">
            <v>3502</v>
          </cell>
          <cell r="P220">
            <v>36943</v>
          </cell>
        </row>
        <row r="221">
          <cell r="A221" t="str">
            <v>7003378</v>
          </cell>
          <cell r="B221" t="str">
            <v>Haven Manor Health Care Center LLC</v>
          </cell>
          <cell r="C221" t="str">
            <v xml:space="preserve">01/01/2016  </v>
          </cell>
          <cell r="D221">
            <v>80082</v>
          </cell>
          <cell r="E221">
            <v>21950</v>
          </cell>
          <cell r="F221">
            <v>672</v>
          </cell>
          <cell r="G221">
            <v>0</v>
          </cell>
          <cell r="H221">
            <v>57460</v>
          </cell>
          <cell r="I221">
            <v>22622</v>
          </cell>
          <cell r="J221">
            <v>57460</v>
          </cell>
          <cell r="K221">
            <v>0.28248545241127843</v>
          </cell>
          <cell r="L221">
            <v>0.71751454758872157</v>
          </cell>
          <cell r="M221">
            <v>4549</v>
          </cell>
          <cell r="N221">
            <v>1285</v>
          </cell>
          <cell r="O221">
            <v>3264</v>
          </cell>
          <cell r="P221">
            <v>84631</v>
          </cell>
        </row>
        <row r="222">
          <cell r="A222" t="str">
            <v>7001369</v>
          </cell>
          <cell r="B222" t="str">
            <v>Haym Solomon Home For The Aged</v>
          </cell>
          <cell r="C222" t="str">
            <v xml:space="preserve">01/01/2016  </v>
          </cell>
          <cell r="D222">
            <v>26696</v>
          </cell>
          <cell r="E222">
            <v>2680</v>
          </cell>
          <cell r="F222">
            <v>0</v>
          </cell>
          <cell r="G222">
            <v>0</v>
          </cell>
          <cell r="H222">
            <v>24016</v>
          </cell>
          <cell r="I222">
            <v>2680</v>
          </cell>
          <cell r="J222">
            <v>24016</v>
          </cell>
          <cell r="K222">
            <v>0.10038957147138149</v>
          </cell>
          <cell r="L222">
            <v>0.8996104285286185</v>
          </cell>
          <cell r="M222">
            <v>0</v>
          </cell>
          <cell r="N222">
            <v>0</v>
          </cell>
          <cell r="O222">
            <v>0</v>
          </cell>
          <cell r="P222">
            <v>26696</v>
          </cell>
        </row>
        <row r="223">
          <cell r="A223" t="str">
            <v>7000302</v>
          </cell>
          <cell r="B223" t="str">
            <v>Hebrew Home For The Aged At Riverdale</v>
          </cell>
          <cell r="C223" t="str">
            <v xml:space="preserve">01/01/2016  </v>
          </cell>
          <cell r="D223">
            <v>163033</v>
          </cell>
          <cell r="E223">
            <v>1546</v>
          </cell>
          <cell r="F223">
            <v>458</v>
          </cell>
          <cell r="G223">
            <v>724</v>
          </cell>
          <cell r="H223">
            <v>160305</v>
          </cell>
          <cell r="I223">
            <v>2004</v>
          </cell>
          <cell r="J223">
            <v>161029</v>
          </cell>
          <cell r="K223">
            <v>1.2291989965221765E-2</v>
          </cell>
          <cell r="L223">
            <v>0.98770801003477826</v>
          </cell>
          <cell r="M223">
            <v>31638</v>
          </cell>
          <cell r="N223">
            <v>389</v>
          </cell>
          <cell r="O223">
            <v>31249</v>
          </cell>
          <cell r="P223">
            <v>194671</v>
          </cell>
        </row>
        <row r="224">
          <cell r="A224" t="str">
            <v>2906304</v>
          </cell>
          <cell r="B224" t="str">
            <v>Hempstead Park Nursing Home</v>
          </cell>
          <cell r="C224" t="str">
            <v xml:space="preserve">01/01/2016  </v>
          </cell>
          <cell r="D224">
            <v>69472</v>
          </cell>
          <cell r="E224">
            <v>12003</v>
          </cell>
          <cell r="F224">
            <v>2173</v>
          </cell>
          <cell r="G224">
            <v>0</v>
          </cell>
          <cell r="H224">
            <v>55296</v>
          </cell>
          <cell r="I224">
            <v>14176</v>
          </cell>
          <cell r="J224">
            <v>55296</v>
          </cell>
          <cell r="K224">
            <v>0.20405343159834177</v>
          </cell>
          <cell r="L224">
            <v>0.79594656840165823</v>
          </cell>
          <cell r="M224">
            <v>0</v>
          </cell>
          <cell r="N224">
            <v>0</v>
          </cell>
          <cell r="O224">
            <v>0</v>
          </cell>
          <cell r="P224">
            <v>69472</v>
          </cell>
        </row>
        <row r="225">
          <cell r="A225" t="str">
            <v>7002337</v>
          </cell>
          <cell r="B225" t="str">
            <v>Henry J Carter Skilled Nursing Facility</v>
          </cell>
          <cell r="C225" t="str">
            <v xml:space="preserve">01/01/2016  </v>
          </cell>
          <cell r="D225">
            <v>45877</v>
          </cell>
          <cell r="E225">
            <v>21852</v>
          </cell>
          <cell r="F225">
            <v>2417</v>
          </cell>
          <cell r="G225">
            <v>0</v>
          </cell>
          <cell r="H225">
            <v>21608</v>
          </cell>
          <cell r="I225">
            <v>24269</v>
          </cell>
          <cell r="J225">
            <v>21608</v>
          </cell>
          <cell r="K225">
            <v>0.52900146042679341</v>
          </cell>
          <cell r="L225">
            <v>0.47099853957320664</v>
          </cell>
          <cell r="M225">
            <v>3124</v>
          </cell>
          <cell r="N225">
            <v>1653</v>
          </cell>
          <cell r="O225">
            <v>1471</v>
          </cell>
          <cell r="P225">
            <v>49001</v>
          </cell>
        </row>
        <row r="226">
          <cell r="A226" t="str">
            <v>1527300</v>
          </cell>
          <cell r="B226" t="str">
            <v>Heritage Commons Residential Health Care</v>
          </cell>
          <cell r="C226" t="str">
            <v xml:space="preserve">01/01/2016  </v>
          </cell>
          <cell r="D226">
            <v>22300</v>
          </cell>
          <cell r="E226">
            <v>0</v>
          </cell>
          <cell r="F226">
            <v>0</v>
          </cell>
          <cell r="G226">
            <v>0</v>
          </cell>
          <cell r="H226">
            <v>22300</v>
          </cell>
          <cell r="I226">
            <v>0</v>
          </cell>
          <cell r="J226">
            <v>22300</v>
          </cell>
          <cell r="K226">
            <v>0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22300</v>
          </cell>
        </row>
        <row r="227">
          <cell r="A227" t="str">
            <v>0658301</v>
          </cell>
          <cell r="B227" t="str">
            <v>Heritage Green Nursing Home</v>
          </cell>
          <cell r="C227" t="str">
            <v xml:space="preserve">01/01/2016  </v>
          </cell>
          <cell r="D227">
            <v>24812</v>
          </cell>
          <cell r="E227">
            <v>203</v>
          </cell>
          <cell r="F227">
            <v>0</v>
          </cell>
          <cell r="G227">
            <v>216</v>
          </cell>
          <cell r="H227">
            <v>24393</v>
          </cell>
          <cell r="I227">
            <v>203</v>
          </cell>
          <cell r="J227">
            <v>24609</v>
          </cell>
          <cell r="K227">
            <v>8.1815250685152354E-3</v>
          </cell>
          <cell r="L227">
            <v>0.99181847493148478</v>
          </cell>
          <cell r="M227">
            <v>5823</v>
          </cell>
          <cell r="N227">
            <v>48</v>
          </cell>
          <cell r="O227">
            <v>5775</v>
          </cell>
          <cell r="P227">
            <v>30635</v>
          </cell>
        </row>
        <row r="228">
          <cell r="A228" t="str">
            <v>3202314</v>
          </cell>
          <cell r="B228" t="str">
            <v>Heritage Health Care Center</v>
          </cell>
          <cell r="C228" t="str">
            <v xml:space="preserve">01/01/2016  </v>
          </cell>
          <cell r="D228">
            <v>34261</v>
          </cell>
          <cell r="E228">
            <v>2946</v>
          </cell>
          <cell r="F228">
            <v>0</v>
          </cell>
          <cell r="G228">
            <v>609</v>
          </cell>
          <cell r="H228">
            <v>30706</v>
          </cell>
          <cell r="I228">
            <v>2946</v>
          </cell>
          <cell r="J228">
            <v>31315</v>
          </cell>
          <cell r="K228">
            <v>8.5986982283062369E-2</v>
          </cell>
          <cell r="L228">
            <v>0.91401301771693766</v>
          </cell>
          <cell r="M228">
            <v>13271</v>
          </cell>
          <cell r="N228">
            <v>1141</v>
          </cell>
          <cell r="O228">
            <v>12130</v>
          </cell>
          <cell r="P228">
            <v>47532</v>
          </cell>
        </row>
        <row r="229">
          <cell r="A229" t="str">
            <v>0602310</v>
          </cell>
          <cell r="B229" t="str">
            <v>Heritage Park Health Care Center</v>
          </cell>
          <cell r="C229" t="str">
            <v xml:space="preserve">01/01/2016  </v>
          </cell>
          <cell r="D229">
            <v>35428</v>
          </cell>
          <cell r="E229">
            <v>2253</v>
          </cell>
          <cell r="F229">
            <v>42</v>
          </cell>
          <cell r="G229">
            <v>351</v>
          </cell>
          <cell r="H229">
            <v>32782</v>
          </cell>
          <cell r="I229">
            <v>2295</v>
          </cell>
          <cell r="J229">
            <v>33133</v>
          </cell>
          <cell r="K229">
            <v>6.4779270633397307E-2</v>
          </cell>
          <cell r="L229">
            <v>0.93522072936660272</v>
          </cell>
          <cell r="M229">
            <v>5780</v>
          </cell>
          <cell r="N229">
            <v>374</v>
          </cell>
          <cell r="O229">
            <v>5406</v>
          </cell>
          <cell r="P229">
            <v>41208</v>
          </cell>
        </row>
        <row r="230">
          <cell r="A230" t="str">
            <v>0662301</v>
          </cell>
          <cell r="B230" t="str">
            <v>Heritage Village Rehab and Skilled Nursing Inc</v>
          </cell>
          <cell r="C230" t="str">
            <v xml:space="preserve">01/01/2016  </v>
          </cell>
          <cell r="D230">
            <v>28720</v>
          </cell>
          <cell r="E230">
            <v>768</v>
          </cell>
          <cell r="F230">
            <v>95</v>
          </cell>
          <cell r="G230">
            <v>351</v>
          </cell>
          <cell r="H230">
            <v>27506</v>
          </cell>
          <cell r="I230">
            <v>863</v>
          </cell>
          <cell r="J230">
            <v>27857</v>
          </cell>
          <cell r="K230">
            <v>3.0048746518105851E-2</v>
          </cell>
          <cell r="L230">
            <v>0.96995125348189415</v>
          </cell>
          <cell r="M230">
            <v>3698</v>
          </cell>
          <cell r="N230">
            <v>111</v>
          </cell>
          <cell r="O230">
            <v>3587</v>
          </cell>
          <cell r="P230">
            <v>32418</v>
          </cell>
        </row>
        <row r="231">
          <cell r="A231" t="str">
            <v>7000363</v>
          </cell>
          <cell r="B231" t="str">
            <v>Highbridge-Woodycrest Center Inc</v>
          </cell>
          <cell r="C231" t="str">
            <v xml:space="preserve">01/01/2016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e">
            <v>#DIV/0!</v>
          </cell>
          <cell r="L231" t="e">
            <v>#DIV/0!</v>
          </cell>
          <cell r="M231" t="e">
            <v>#N/A</v>
          </cell>
          <cell r="N231" t="e">
            <v>#N/A</v>
          </cell>
          <cell r="O231" t="e">
            <v>#N/A</v>
          </cell>
          <cell r="P231" t="e">
            <v>#N/A</v>
          </cell>
        </row>
        <row r="232">
          <cell r="A232" t="str">
            <v>2951306</v>
          </cell>
          <cell r="B232" t="str">
            <v>Highfield Gardens Care Center of Great Neck</v>
          </cell>
          <cell r="C232" t="str">
            <v xml:space="preserve">01/01/2016  </v>
          </cell>
          <cell r="D232">
            <v>41633</v>
          </cell>
          <cell r="E232">
            <v>1327</v>
          </cell>
          <cell r="F232">
            <v>1131</v>
          </cell>
          <cell r="G232">
            <v>94</v>
          </cell>
          <cell r="H232">
            <v>39081</v>
          </cell>
          <cell r="I232">
            <v>2458</v>
          </cell>
          <cell r="J232">
            <v>39175</v>
          </cell>
          <cell r="K232">
            <v>5.9039704080897364E-2</v>
          </cell>
          <cell r="L232">
            <v>0.94096029591910268</v>
          </cell>
          <cell r="M232">
            <v>7995</v>
          </cell>
          <cell r="N232">
            <v>472</v>
          </cell>
          <cell r="O232">
            <v>7523</v>
          </cell>
          <cell r="P232">
            <v>49628</v>
          </cell>
        </row>
        <row r="233">
          <cell r="A233" t="str">
            <v>7003363</v>
          </cell>
          <cell r="B233" t="str">
            <v>Highland Care Center</v>
          </cell>
          <cell r="C233" t="str">
            <v xml:space="preserve">01/01/2016  </v>
          </cell>
          <cell r="D233">
            <v>72149</v>
          </cell>
          <cell r="E233">
            <v>884</v>
          </cell>
          <cell r="F233">
            <v>0</v>
          </cell>
          <cell r="G233">
            <v>60</v>
          </cell>
          <cell r="H233">
            <v>71205</v>
          </cell>
          <cell r="I233">
            <v>884</v>
          </cell>
          <cell r="J233">
            <v>71265</v>
          </cell>
          <cell r="K233">
            <v>1.2252422070991975E-2</v>
          </cell>
          <cell r="L233">
            <v>0.98774757792900802</v>
          </cell>
          <cell r="M233">
            <v>6830</v>
          </cell>
          <cell r="N233">
            <v>84</v>
          </cell>
          <cell r="O233">
            <v>6746</v>
          </cell>
          <cell r="P233">
            <v>78979</v>
          </cell>
        </row>
        <row r="234">
          <cell r="A234" t="str">
            <v>4402300</v>
          </cell>
          <cell r="B234" t="str">
            <v>Highland Nursing Home Inc</v>
          </cell>
          <cell r="C234" t="str">
            <v xml:space="preserve">01/01/2016  </v>
          </cell>
          <cell r="D234">
            <v>20886</v>
          </cell>
          <cell r="E234">
            <v>1124</v>
          </cell>
          <cell r="F234">
            <v>0</v>
          </cell>
          <cell r="G234">
            <v>0</v>
          </cell>
          <cell r="H234">
            <v>19762</v>
          </cell>
          <cell r="I234">
            <v>1124</v>
          </cell>
          <cell r="J234">
            <v>19762</v>
          </cell>
          <cell r="K234">
            <v>5.3815953270133103E-2</v>
          </cell>
          <cell r="L234">
            <v>0.94618404672986689</v>
          </cell>
          <cell r="M234">
            <v>5762</v>
          </cell>
          <cell r="N234">
            <v>310</v>
          </cell>
          <cell r="O234">
            <v>5452</v>
          </cell>
          <cell r="P234">
            <v>26648</v>
          </cell>
        </row>
        <row r="235">
          <cell r="A235" t="str">
            <v>0228306</v>
          </cell>
          <cell r="B235" t="str">
            <v>Highland Park Rehabilitation and Nursing Center</v>
          </cell>
          <cell r="C235" t="str">
            <v xml:space="preserve">01/01/2016  </v>
          </cell>
          <cell r="D235">
            <v>18736</v>
          </cell>
          <cell r="E235">
            <v>565</v>
          </cell>
          <cell r="F235">
            <v>0</v>
          </cell>
          <cell r="G235">
            <v>1335</v>
          </cell>
          <cell r="H235">
            <v>16836</v>
          </cell>
          <cell r="I235">
            <v>565</v>
          </cell>
          <cell r="J235">
            <v>18171</v>
          </cell>
          <cell r="K235">
            <v>3.0155849701110161E-2</v>
          </cell>
          <cell r="L235">
            <v>0.96984415029888982</v>
          </cell>
          <cell r="M235">
            <v>719</v>
          </cell>
          <cell r="N235">
            <v>22</v>
          </cell>
          <cell r="O235">
            <v>697</v>
          </cell>
          <cell r="P235">
            <v>19455</v>
          </cell>
        </row>
        <row r="236">
          <cell r="A236" t="str">
            <v>3501305</v>
          </cell>
          <cell r="B236" t="str">
            <v>Highland Rehabilitation and Nursing Center</v>
          </cell>
          <cell r="C236" t="str">
            <v xml:space="preserve">01/01/2016  </v>
          </cell>
          <cell r="D236">
            <v>15747</v>
          </cell>
          <cell r="E236">
            <v>1606</v>
          </cell>
          <cell r="F236">
            <v>598</v>
          </cell>
          <cell r="G236">
            <v>241</v>
          </cell>
          <cell r="H236">
            <v>13302</v>
          </cell>
          <cell r="I236">
            <v>2204</v>
          </cell>
          <cell r="J236">
            <v>13543</v>
          </cell>
          <cell r="K236">
            <v>0.13996316758747698</v>
          </cell>
          <cell r="L236">
            <v>0.86003683241252304</v>
          </cell>
          <cell r="M236">
            <v>3718</v>
          </cell>
          <cell r="N236">
            <v>520</v>
          </cell>
          <cell r="O236">
            <v>3198</v>
          </cell>
          <cell r="P236">
            <v>19465</v>
          </cell>
        </row>
        <row r="237">
          <cell r="A237" t="str">
            <v>1401001</v>
          </cell>
          <cell r="B237" t="str">
            <v>Highpointe on Michigan Health Care Facility</v>
          </cell>
          <cell r="C237" t="str">
            <v xml:space="preserve">01/01/2016  </v>
          </cell>
          <cell r="D237">
            <v>68722</v>
          </cell>
          <cell r="E237">
            <v>5010</v>
          </cell>
          <cell r="F237">
            <v>31</v>
          </cell>
          <cell r="G237">
            <v>2591</v>
          </cell>
          <cell r="H237">
            <v>61090</v>
          </cell>
          <cell r="I237">
            <v>5041</v>
          </cell>
          <cell r="J237">
            <v>63681</v>
          </cell>
          <cell r="K237">
            <v>7.3353511248217457E-2</v>
          </cell>
          <cell r="L237">
            <v>0.92664648875178257</v>
          </cell>
          <cell r="M237">
            <v>7367</v>
          </cell>
          <cell r="N237">
            <v>540</v>
          </cell>
          <cell r="O237">
            <v>6827</v>
          </cell>
          <cell r="P237">
            <v>76089</v>
          </cell>
        </row>
        <row r="238">
          <cell r="A238" t="str">
            <v>5153310</v>
          </cell>
          <cell r="B238" t="str">
            <v>Hilaire Rehab &amp; Nursing</v>
          </cell>
          <cell r="C238" t="str">
            <v xml:space="preserve">01/01/2016  </v>
          </cell>
          <cell r="D238">
            <v>11651</v>
          </cell>
          <cell r="E238">
            <v>0</v>
          </cell>
          <cell r="F238">
            <v>0</v>
          </cell>
          <cell r="G238">
            <v>0</v>
          </cell>
          <cell r="H238">
            <v>11651</v>
          </cell>
          <cell r="I238">
            <v>0</v>
          </cell>
          <cell r="J238">
            <v>11651</v>
          </cell>
          <cell r="K238">
            <v>0</v>
          </cell>
          <cell r="L238">
            <v>1</v>
          </cell>
          <cell r="M238">
            <v>4496</v>
          </cell>
          <cell r="N238">
            <v>0</v>
          </cell>
          <cell r="O238">
            <v>4496</v>
          </cell>
          <cell r="P238">
            <v>16147</v>
          </cell>
        </row>
        <row r="239">
          <cell r="A239" t="str">
            <v>2761302</v>
          </cell>
          <cell r="B239" t="str">
            <v>Hill Haven Nursing Home</v>
          </cell>
          <cell r="C239" t="str">
            <v xml:space="preserve">01/01/2016  </v>
          </cell>
          <cell r="D239">
            <v>59111</v>
          </cell>
          <cell r="E239">
            <v>4883</v>
          </cell>
          <cell r="F239">
            <v>0</v>
          </cell>
          <cell r="G239">
            <v>5289</v>
          </cell>
          <cell r="H239">
            <v>48939</v>
          </cell>
          <cell r="I239">
            <v>4883</v>
          </cell>
          <cell r="J239">
            <v>54228</v>
          </cell>
          <cell r="K239">
            <v>8.2607298134019055E-2</v>
          </cell>
          <cell r="L239">
            <v>0.91739270186598099</v>
          </cell>
          <cell r="M239">
            <v>7739</v>
          </cell>
          <cell r="N239">
            <v>639</v>
          </cell>
          <cell r="O239">
            <v>7100</v>
          </cell>
          <cell r="P239">
            <v>66850</v>
          </cell>
        </row>
        <row r="240">
          <cell r="A240" t="str">
            <v>7003350</v>
          </cell>
          <cell r="B240" t="str">
            <v>Hillside Manor Rehabilitation and Extended Care Center</v>
          </cell>
          <cell r="C240" t="str">
            <v xml:space="preserve">01/01/2016  </v>
          </cell>
          <cell r="D240">
            <v>103227</v>
          </cell>
          <cell r="E240">
            <v>6043</v>
          </cell>
          <cell r="F240">
            <v>0</v>
          </cell>
          <cell r="G240">
            <v>0</v>
          </cell>
          <cell r="H240">
            <v>97184</v>
          </cell>
          <cell r="I240">
            <v>6043</v>
          </cell>
          <cell r="J240">
            <v>97184</v>
          </cell>
          <cell r="K240">
            <v>5.8540885621010008E-2</v>
          </cell>
          <cell r="L240">
            <v>0.94145911437898999</v>
          </cell>
          <cell r="M240">
            <v>12156</v>
          </cell>
          <cell r="N240">
            <v>712</v>
          </cell>
          <cell r="O240">
            <v>11444</v>
          </cell>
          <cell r="P240">
            <v>115383</v>
          </cell>
        </row>
        <row r="241">
          <cell r="A241" t="str">
            <v>7003381</v>
          </cell>
          <cell r="B241" t="str">
            <v>Hollis Park Manor Nursing</v>
          </cell>
          <cell r="C241" t="str">
            <v xml:space="preserve">01/01/2016  </v>
          </cell>
          <cell r="D241">
            <v>21666</v>
          </cell>
          <cell r="E241">
            <v>0</v>
          </cell>
          <cell r="F241">
            <v>0</v>
          </cell>
          <cell r="G241">
            <v>0</v>
          </cell>
          <cell r="H241">
            <v>21666</v>
          </cell>
          <cell r="I241">
            <v>0</v>
          </cell>
          <cell r="J241">
            <v>21666</v>
          </cell>
          <cell r="K241">
            <v>0</v>
          </cell>
          <cell r="L241">
            <v>1</v>
          </cell>
          <cell r="M241">
            <v>3322</v>
          </cell>
          <cell r="N241">
            <v>0</v>
          </cell>
          <cell r="O241">
            <v>3322</v>
          </cell>
          <cell r="P241">
            <v>24988</v>
          </cell>
        </row>
        <row r="242">
          <cell r="A242" t="str">
            <v>7003409</v>
          </cell>
          <cell r="B242" t="str">
            <v>Holliswood Center for Rehabilitation and Healthcare</v>
          </cell>
          <cell r="C242" t="str">
            <v xml:space="preserve">01/01/2016  </v>
          </cell>
          <cell r="D242">
            <v>88171</v>
          </cell>
          <cell r="E242">
            <v>15261</v>
          </cell>
          <cell r="F242">
            <v>4379</v>
          </cell>
          <cell r="G242">
            <v>3706</v>
          </cell>
          <cell r="H242">
            <v>64825</v>
          </cell>
          <cell r="I242">
            <v>19640</v>
          </cell>
          <cell r="J242">
            <v>68531</v>
          </cell>
          <cell r="K242">
            <v>0.22274897642081865</v>
          </cell>
          <cell r="L242">
            <v>0.77725102357918141</v>
          </cell>
          <cell r="M242">
            <v>8954</v>
          </cell>
          <cell r="N242">
            <v>1994</v>
          </cell>
          <cell r="O242">
            <v>6960</v>
          </cell>
          <cell r="P242">
            <v>97125</v>
          </cell>
        </row>
        <row r="243">
          <cell r="A243" t="str">
            <v>5907313</v>
          </cell>
          <cell r="B243" t="str">
            <v>Home For Aged Blind</v>
          </cell>
          <cell r="C243" t="str">
            <v xml:space="preserve">01/01/2016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e">
            <v>#DIV/0!</v>
          </cell>
          <cell r="L243" t="e">
            <v>#DIV/0!</v>
          </cell>
          <cell r="M243" t="e">
            <v>#N/A</v>
          </cell>
          <cell r="N243" t="e">
            <v>#N/A</v>
          </cell>
          <cell r="O243" t="e">
            <v>#N/A</v>
          </cell>
          <cell r="P243" t="e">
            <v>#N/A</v>
          </cell>
        </row>
        <row r="244">
          <cell r="A244" t="str">
            <v>7000392</v>
          </cell>
          <cell r="B244" t="str">
            <v>Hope Center for HIV and Nursing Care</v>
          </cell>
          <cell r="C244" t="str">
            <v xml:space="preserve">01/01/2016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e">
            <v>#DIV/0!</v>
          </cell>
          <cell r="L244" t="e">
            <v>#DIV/0!</v>
          </cell>
          <cell r="M244" t="e">
            <v>#N/A</v>
          </cell>
          <cell r="N244" t="e">
            <v>#N/A</v>
          </cell>
          <cell r="O244" t="e">
            <v>#N/A</v>
          </cell>
          <cell r="P244" t="e">
            <v>#N/A</v>
          </cell>
        </row>
        <row r="245">
          <cell r="A245" t="str">
            <v>7001395</v>
          </cell>
          <cell r="B245" t="str">
            <v>Hopkins Center for Rehabilitation and Healthcare</v>
          </cell>
          <cell r="C245" t="str">
            <v xml:space="preserve">01/01/2016  </v>
          </cell>
          <cell r="D245">
            <v>72835</v>
          </cell>
          <cell r="E245">
            <v>9455</v>
          </cell>
          <cell r="F245">
            <v>1290</v>
          </cell>
          <cell r="G245">
            <v>192</v>
          </cell>
          <cell r="H245">
            <v>61898</v>
          </cell>
          <cell r="I245">
            <v>10745</v>
          </cell>
          <cell r="J245">
            <v>62090</v>
          </cell>
          <cell r="K245">
            <v>0.14752522825564632</v>
          </cell>
          <cell r="L245">
            <v>0.85247477174435371</v>
          </cell>
          <cell r="M245">
            <v>9902</v>
          </cell>
          <cell r="N245">
            <v>1461</v>
          </cell>
          <cell r="O245">
            <v>8441</v>
          </cell>
          <cell r="P245">
            <v>82737</v>
          </cell>
        </row>
        <row r="246">
          <cell r="A246" t="str">
            <v>7003389</v>
          </cell>
          <cell r="B246" t="str">
            <v>Horizon Care Center</v>
          </cell>
          <cell r="C246" t="str">
            <v xml:space="preserve">01/01/2016  </v>
          </cell>
          <cell r="D246">
            <v>91551</v>
          </cell>
          <cell r="E246">
            <v>19937</v>
          </cell>
          <cell r="F246">
            <v>0</v>
          </cell>
          <cell r="G246">
            <v>0</v>
          </cell>
          <cell r="H246">
            <v>71614</v>
          </cell>
          <cell r="I246">
            <v>19937</v>
          </cell>
          <cell r="J246">
            <v>71614</v>
          </cell>
          <cell r="K246">
            <v>0.21776933075553517</v>
          </cell>
          <cell r="L246">
            <v>0.78223066924446483</v>
          </cell>
          <cell r="M246">
            <v>479</v>
          </cell>
          <cell r="N246">
            <v>104</v>
          </cell>
          <cell r="O246">
            <v>375</v>
          </cell>
          <cell r="P246">
            <v>92030</v>
          </cell>
        </row>
        <row r="247">
          <cell r="A247" t="str">
            <v>5002302</v>
          </cell>
          <cell r="B247" t="str">
            <v>Hornell Gardens LLC</v>
          </cell>
          <cell r="C247" t="str">
            <v xml:space="preserve">01/01/2016  </v>
          </cell>
          <cell r="D247">
            <v>25317</v>
          </cell>
          <cell r="E247">
            <v>0</v>
          </cell>
          <cell r="F247">
            <v>0</v>
          </cell>
          <cell r="G247">
            <v>0</v>
          </cell>
          <cell r="H247">
            <v>25317</v>
          </cell>
          <cell r="I247">
            <v>0</v>
          </cell>
          <cell r="J247">
            <v>25317</v>
          </cell>
          <cell r="K247">
            <v>0</v>
          </cell>
          <cell r="L247">
            <v>1</v>
          </cell>
          <cell r="M247">
            <v>3525</v>
          </cell>
          <cell r="N247">
            <v>0</v>
          </cell>
          <cell r="O247">
            <v>3525</v>
          </cell>
          <cell r="P247">
            <v>28842</v>
          </cell>
        </row>
        <row r="248">
          <cell r="A248" t="str">
            <v>0101315</v>
          </cell>
          <cell r="B248" t="str">
            <v>Hudson Park Rehabilitation and Nursing Center</v>
          </cell>
          <cell r="C248" t="str">
            <v xml:space="preserve">01/01/2016  </v>
          </cell>
          <cell r="D248">
            <v>51632</v>
          </cell>
          <cell r="E248">
            <v>7444</v>
          </cell>
          <cell r="F248">
            <v>1227</v>
          </cell>
          <cell r="G248">
            <v>636</v>
          </cell>
          <cell r="H248">
            <v>42325</v>
          </cell>
          <cell r="I248">
            <v>8671</v>
          </cell>
          <cell r="J248">
            <v>42961</v>
          </cell>
          <cell r="K248">
            <v>0.16793848775952896</v>
          </cell>
          <cell r="L248">
            <v>0.83206151224047098</v>
          </cell>
          <cell r="M248">
            <v>9441</v>
          </cell>
          <cell r="N248">
            <v>1586</v>
          </cell>
          <cell r="O248">
            <v>7855</v>
          </cell>
          <cell r="P248">
            <v>61073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  <cell r="C249" t="str">
            <v xml:space="preserve">01/01/2016  </v>
          </cell>
          <cell r="D249">
            <v>21407</v>
          </cell>
          <cell r="E249">
            <v>2979</v>
          </cell>
          <cell r="F249">
            <v>817</v>
          </cell>
          <cell r="G249">
            <v>0</v>
          </cell>
          <cell r="H249">
            <v>17611</v>
          </cell>
          <cell r="I249">
            <v>3796</v>
          </cell>
          <cell r="J249">
            <v>17611</v>
          </cell>
          <cell r="K249">
            <v>0.1773251740085019</v>
          </cell>
          <cell r="L249">
            <v>0.8226748259914981</v>
          </cell>
          <cell r="M249">
            <v>5176</v>
          </cell>
          <cell r="N249">
            <v>918</v>
          </cell>
          <cell r="O249">
            <v>4258</v>
          </cell>
          <cell r="P249">
            <v>26583</v>
          </cell>
        </row>
        <row r="250">
          <cell r="A250" t="str">
            <v>5556302</v>
          </cell>
          <cell r="B250" t="str">
            <v>Hudson Valley Rehabilitation and Extended Care Center</v>
          </cell>
          <cell r="C250" t="str">
            <v xml:space="preserve">01/01/2016  </v>
          </cell>
          <cell r="D250">
            <v>33218</v>
          </cell>
          <cell r="E250">
            <v>737</v>
          </cell>
          <cell r="F250">
            <v>0</v>
          </cell>
          <cell r="G250">
            <v>0</v>
          </cell>
          <cell r="H250">
            <v>32481</v>
          </cell>
          <cell r="I250">
            <v>737</v>
          </cell>
          <cell r="J250">
            <v>32481</v>
          </cell>
          <cell r="K250">
            <v>2.2186766211090371E-2</v>
          </cell>
          <cell r="L250">
            <v>0.97781323378890961</v>
          </cell>
          <cell r="M250">
            <v>3909</v>
          </cell>
          <cell r="N250">
            <v>87</v>
          </cell>
          <cell r="O250">
            <v>3822</v>
          </cell>
          <cell r="P250">
            <v>37127</v>
          </cell>
        </row>
        <row r="251">
          <cell r="A251" t="str">
            <v>1401340</v>
          </cell>
          <cell r="B251" t="str">
            <v>Humboldt House Rehabilitation and Nursing Center</v>
          </cell>
          <cell r="C251" t="str">
            <v xml:space="preserve">01/01/2016  </v>
          </cell>
          <cell r="D251">
            <v>43410</v>
          </cell>
          <cell r="E251">
            <v>727</v>
          </cell>
          <cell r="F251">
            <v>0</v>
          </cell>
          <cell r="G251">
            <v>42683</v>
          </cell>
          <cell r="H251">
            <v>0</v>
          </cell>
          <cell r="I251">
            <v>727</v>
          </cell>
          <cell r="J251">
            <v>42683</v>
          </cell>
          <cell r="K251">
            <v>1.6747293250403132E-2</v>
          </cell>
          <cell r="L251">
            <v>0.98325270674959686</v>
          </cell>
          <cell r="M251">
            <v>5023</v>
          </cell>
          <cell r="N251">
            <v>84</v>
          </cell>
          <cell r="O251">
            <v>4939</v>
          </cell>
          <cell r="P251">
            <v>48433</v>
          </cell>
        </row>
        <row r="252">
          <cell r="A252" t="str">
            <v>5153309</v>
          </cell>
          <cell r="B252" t="str">
            <v>Huntington Hills Center for Health and Rehabilitation</v>
          </cell>
          <cell r="C252" t="str">
            <v xml:space="preserve">01/01/2016  </v>
          </cell>
          <cell r="D252">
            <v>61892</v>
          </cell>
          <cell r="E252">
            <v>2517</v>
          </cell>
          <cell r="F252">
            <v>407</v>
          </cell>
          <cell r="G252">
            <v>328</v>
          </cell>
          <cell r="H252">
            <v>58640</v>
          </cell>
          <cell r="I252">
            <v>2924</v>
          </cell>
          <cell r="J252">
            <v>58968</v>
          </cell>
          <cell r="K252">
            <v>4.7243585600723843E-2</v>
          </cell>
          <cell r="L252">
            <v>0.95275641439927616</v>
          </cell>
          <cell r="M252">
            <v>13436</v>
          </cell>
          <cell r="N252">
            <v>635</v>
          </cell>
          <cell r="O252">
            <v>12801</v>
          </cell>
          <cell r="P252">
            <v>75328</v>
          </cell>
        </row>
        <row r="253">
          <cell r="A253" t="str">
            <v>4921302</v>
          </cell>
          <cell r="B253" t="str">
            <v>Huntington Living Center</v>
          </cell>
          <cell r="C253" t="str">
            <v xml:space="preserve">01/01/2016  </v>
          </cell>
          <cell r="D253">
            <v>42523</v>
          </cell>
          <cell r="E253">
            <v>2095</v>
          </cell>
          <cell r="F253">
            <v>732</v>
          </cell>
          <cell r="G253">
            <v>87</v>
          </cell>
          <cell r="H253">
            <v>39609</v>
          </cell>
          <cell r="I253">
            <v>2827</v>
          </cell>
          <cell r="J253">
            <v>39696</v>
          </cell>
          <cell r="K253">
            <v>6.6481668743973849E-2</v>
          </cell>
          <cell r="L253">
            <v>0.93351833125602612</v>
          </cell>
          <cell r="M253">
            <v>2596</v>
          </cell>
          <cell r="N253">
            <v>173</v>
          </cell>
          <cell r="O253">
            <v>2423</v>
          </cell>
          <cell r="P253">
            <v>45119</v>
          </cell>
        </row>
        <row r="254">
          <cell r="A254" t="str">
            <v>0302302</v>
          </cell>
          <cell r="B254" t="str">
            <v>Ideal Senior Living Center</v>
          </cell>
          <cell r="C254" t="str">
            <v xml:space="preserve">01/01/2016  </v>
          </cell>
          <cell r="D254">
            <v>25830</v>
          </cell>
          <cell r="E254">
            <v>4904</v>
          </cell>
          <cell r="F254">
            <v>0</v>
          </cell>
          <cell r="G254">
            <v>12420</v>
          </cell>
          <cell r="H254">
            <v>8506</v>
          </cell>
          <cell r="I254">
            <v>4904</v>
          </cell>
          <cell r="J254">
            <v>20926</v>
          </cell>
          <cell r="K254">
            <v>0.18985675571041424</v>
          </cell>
          <cell r="L254">
            <v>0.81014324428958573</v>
          </cell>
          <cell r="M254">
            <v>7248</v>
          </cell>
          <cell r="N254">
            <v>1376</v>
          </cell>
          <cell r="O254">
            <v>5872</v>
          </cell>
          <cell r="P254">
            <v>33078</v>
          </cell>
        </row>
        <row r="255">
          <cell r="A255" t="str">
            <v>7002357</v>
          </cell>
          <cell r="B255" t="str">
            <v>Incarnation Childrens Center</v>
          </cell>
          <cell r="C255" t="str">
            <v xml:space="preserve">01/01/2016  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e">
            <v>#DIV/0!</v>
          </cell>
          <cell r="L255" t="e">
            <v>#DIV/0!</v>
          </cell>
          <cell r="M255" t="e">
            <v>#N/A</v>
          </cell>
          <cell r="N255" t="e">
            <v>#N/A</v>
          </cell>
          <cell r="O255" t="e">
            <v>#N/A</v>
          </cell>
          <cell r="P255" t="e">
            <v>#N/A</v>
          </cell>
        </row>
        <row r="256">
          <cell r="A256" t="str">
            <v>5725304</v>
          </cell>
          <cell r="B256" t="str">
            <v>Indian River Rehabilitation and Nursing Center</v>
          </cell>
          <cell r="C256" t="str">
            <v xml:space="preserve">01/01/2016  </v>
          </cell>
          <cell r="D256">
            <v>26089</v>
          </cell>
          <cell r="E256">
            <v>634</v>
          </cell>
          <cell r="F256">
            <v>435</v>
          </cell>
          <cell r="G256">
            <v>366</v>
          </cell>
          <cell r="H256">
            <v>24654</v>
          </cell>
          <cell r="I256">
            <v>1069</v>
          </cell>
          <cell r="J256">
            <v>25020</v>
          </cell>
          <cell r="K256">
            <v>4.09751236153168E-2</v>
          </cell>
          <cell r="L256">
            <v>0.95902487638468314</v>
          </cell>
          <cell r="M256">
            <v>134</v>
          </cell>
          <cell r="N256">
            <v>5</v>
          </cell>
          <cell r="O256">
            <v>129</v>
          </cell>
          <cell r="P256">
            <v>26223</v>
          </cell>
        </row>
        <row r="257">
          <cell r="A257" t="str">
            <v>5022301</v>
          </cell>
          <cell r="B257" t="str">
            <v>Ira Davenport Memorial Hospital SNF HRF</v>
          </cell>
          <cell r="C257" t="str">
            <v xml:space="preserve">01/01/2016  </v>
          </cell>
          <cell r="D257">
            <v>27754</v>
          </cell>
          <cell r="E257">
            <v>0</v>
          </cell>
          <cell r="F257">
            <v>0</v>
          </cell>
          <cell r="G257">
            <v>0</v>
          </cell>
          <cell r="H257">
            <v>27754</v>
          </cell>
          <cell r="I257">
            <v>0</v>
          </cell>
          <cell r="J257">
            <v>27754</v>
          </cell>
          <cell r="K257">
            <v>0</v>
          </cell>
          <cell r="L257">
            <v>1</v>
          </cell>
          <cell r="M257">
            <v>4393</v>
          </cell>
          <cell r="N257">
            <v>0</v>
          </cell>
          <cell r="O257">
            <v>4393</v>
          </cell>
          <cell r="P257">
            <v>32147</v>
          </cell>
        </row>
        <row r="258">
          <cell r="A258" t="str">
            <v>3353300</v>
          </cell>
          <cell r="B258" t="str">
            <v>Iroquois Nursing Home Inc</v>
          </cell>
          <cell r="C258" t="str">
            <v xml:space="preserve">01/01/2016  </v>
          </cell>
          <cell r="D258">
            <v>31213</v>
          </cell>
          <cell r="E258">
            <v>373</v>
          </cell>
          <cell r="F258">
            <v>461</v>
          </cell>
          <cell r="G258">
            <v>815</v>
          </cell>
          <cell r="H258">
            <v>29564</v>
          </cell>
          <cell r="I258">
            <v>834</v>
          </cell>
          <cell r="J258">
            <v>30379</v>
          </cell>
          <cell r="K258">
            <v>2.6719636049082115E-2</v>
          </cell>
          <cell r="L258">
            <v>0.97328036395091788</v>
          </cell>
          <cell r="M258">
            <v>471</v>
          </cell>
          <cell r="N258">
            <v>13</v>
          </cell>
          <cell r="O258">
            <v>458</v>
          </cell>
          <cell r="P258">
            <v>31684</v>
          </cell>
        </row>
        <row r="259">
          <cell r="A259" t="str">
            <v>7002352</v>
          </cell>
          <cell r="B259" t="str">
            <v>Isabella Geriatric Center Inc</v>
          </cell>
          <cell r="C259" t="str">
            <v xml:space="preserve">01/01/2016  </v>
          </cell>
          <cell r="D259">
            <v>148062</v>
          </cell>
          <cell r="E259">
            <v>46902</v>
          </cell>
          <cell r="F259">
            <v>0</v>
          </cell>
          <cell r="G259">
            <v>5058</v>
          </cell>
          <cell r="H259">
            <v>96102</v>
          </cell>
          <cell r="I259">
            <v>46902</v>
          </cell>
          <cell r="J259">
            <v>101160</v>
          </cell>
          <cell r="K259">
            <v>0.31677270332698465</v>
          </cell>
          <cell r="L259">
            <v>0.68322729667301541</v>
          </cell>
          <cell r="M259">
            <v>48651</v>
          </cell>
          <cell r="N259">
            <v>15411</v>
          </cell>
          <cell r="O259">
            <v>33240</v>
          </cell>
          <cell r="P259">
            <v>196713</v>
          </cell>
        </row>
        <row r="260">
          <cell r="A260" t="str">
            <v>5151318</v>
          </cell>
          <cell r="B260" t="str">
            <v>Island Nursing and Rehab Center</v>
          </cell>
          <cell r="C260" t="str">
            <v xml:space="preserve">01/01/2016  </v>
          </cell>
          <cell r="D260">
            <v>18088</v>
          </cell>
          <cell r="E260">
            <v>0</v>
          </cell>
          <cell r="F260">
            <v>0</v>
          </cell>
          <cell r="G260">
            <v>0</v>
          </cell>
          <cell r="H260">
            <v>18088</v>
          </cell>
          <cell r="I260">
            <v>0</v>
          </cell>
          <cell r="J260">
            <v>18088</v>
          </cell>
          <cell r="K260">
            <v>0</v>
          </cell>
          <cell r="L260">
            <v>1</v>
          </cell>
          <cell r="M260">
            <v>7865</v>
          </cell>
          <cell r="N260">
            <v>0</v>
          </cell>
          <cell r="O260">
            <v>7865</v>
          </cell>
          <cell r="P260">
            <v>25953</v>
          </cell>
        </row>
        <row r="261">
          <cell r="A261" t="str">
            <v>7003346</v>
          </cell>
          <cell r="B261" t="str">
            <v>Jamaica Hospital Nursing Home Co Inc</v>
          </cell>
          <cell r="C261" t="str">
            <v xml:space="preserve">01/01/2016  </v>
          </cell>
          <cell r="D261">
            <v>47522</v>
          </cell>
          <cell r="E261">
            <v>7187</v>
          </cell>
          <cell r="F261">
            <v>2526</v>
          </cell>
          <cell r="G261">
            <v>1663</v>
          </cell>
          <cell r="H261">
            <v>36146</v>
          </cell>
          <cell r="I261">
            <v>9713</v>
          </cell>
          <cell r="J261">
            <v>37809</v>
          </cell>
          <cell r="K261">
            <v>0.20438954589453306</v>
          </cell>
          <cell r="L261">
            <v>0.79561045410546694</v>
          </cell>
          <cell r="M261">
            <v>9726</v>
          </cell>
          <cell r="N261">
            <v>1988</v>
          </cell>
          <cell r="O261">
            <v>7738</v>
          </cell>
          <cell r="P261">
            <v>57248</v>
          </cell>
        </row>
        <row r="262">
          <cell r="A262" t="str">
            <v>4102309</v>
          </cell>
          <cell r="B262" t="str">
            <v>James A Eddy Memorial Geriatric Center</v>
          </cell>
          <cell r="C262" t="str">
            <v xml:space="preserve">01/01/2016  </v>
          </cell>
          <cell r="D262">
            <v>13758</v>
          </cell>
          <cell r="E262">
            <v>18</v>
          </cell>
          <cell r="F262">
            <v>0</v>
          </cell>
          <cell r="G262">
            <v>24</v>
          </cell>
          <cell r="H262">
            <v>13716</v>
          </cell>
          <cell r="I262">
            <v>18</v>
          </cell>
          <cell r="J262">
            <v>13740</v>
          </cell>
          <cell r="K262">
            <v>1.3083296990841692E-3</v>
          </cell>
          <cell r="L262">
            <v>0.99869167030091588</v>
          </cell>
          <cell r="M262">
            <v>1679</v>
          </cell>
          <cell r="N262">
            <v>2</v>
          </cell>
          <cell r="O262">
            <v>1677</v>
          </cell>
          <cell r="P262">
            <v>15437</v>
          </cell>
        </row>
        <row r="263">
          <cell r="A263" t="str">
            <v>0303306</v>
          </cell>
          <cell r="B263" t="str">
            <v>James G Johnston Memorial Nursing Home</v>
          </cell>
          <cell r="C263" t="str">
            <v xml:space="preserve">01/01/2016  </v>
          </cell>
          <cell r="D263">
            <v>20971</v>
          </cell>
          <cell r="E263">
            <v>158</v>
          </cell>
          <cell r="F263">
            <v>213</v>
          </cell>
          <cell r="G263">
            <v>420</v>
          </cell>
          <cell r="H263">
            <v>20180</v>
          </cell>
          <cell r="I263">
            <v>371</v>
          </cell>
          <cell r="J263">
            <v>20600</v>
          </cell>
          <cell r="K263">
            <v>1.7691097229507416E-2</v>
          </cell>
          <cell r="L263">
            <v>0.98230890277049254</v>
          </cell>
          <cell r="M263">
            <v>3828</v>
          </cell>
          <cell r="N263">
            <v>68</v>
          </cell>
          <cell r="O263">
            <v>3760</v>
          </cell>
          <cell r="P263">
            <v>24799</v>
          </cell>
        </row>
        <row r="264">
          <cell r="A264" t="str">
            <v>3301329</v>
          </cell>
          <cell r="B264" t="str">
            <v>James Square Nursing And Rehabilitation Centre</v>
          </cell>
          <cell r="C264" t="str">
            <v xml:space="preserve">01/01/2016  </v>
          </cell>
          <cell r="D264">
            <v>93801</v>
          </cell>
          <cell r="E264">
            <v>1876</v>
          </cell>
          <cell r="F264">
            <v>39</v>
          </cell>
          <cell r="G264">
            <v>1943</v>
          </cell>
          <cell r="H264">
            <v>89943</v>
          </cell>
          <cell r="I264">
            <v>1915</v>
          </cell>
          <cell r="J264">
            <v>91886</v>
          </cell>
          <cell r="K264">
            <v>2.0415560601699342E-2</v>
          </cell>
          <cell r="L264">
            <v>0.97958443939830064</v>
          </cell>
          <cell r="M264">
            <v>18968</v>
          </cell>
          <cell r="N264">
            <v>387</v>
          </cell>
          <cell r="O264">
            <v>18581</v>
          </cell>
          <cell r="P264">
            <v>112769</v>
          </cell>
        </row>
        <row r="265">
          <cell r="A265" t="str">
            <v>7000313</v>
          </cell>
          <cell r="B265" t="str">
            <v>Jeanne Jugan Residence</v>
          </cell>
          <cell r="C265" t="str">
            <v xml:space="preserve">01/01/2016  </v>
          </cell>
          <cell r="D265">
            <v>9923</v>
          </cell>
          <cell r="E265">
            <v>0</v>
          </cell>
          <cell r="F265">
            <v>0</v>
          </cell>
          <cell r="G265">
            <v>0</v>
          </cell>
          <cell r="H265">
            <v>9923</v>
          </cell>
          <cell r="I265">
            <v>0</v>
          </cell>
          <cell r="J265">
            <v>9923</v>
          </cell>
          <cell r="K265">
            <v>0</v>
          </cell>
          <cell r="L265">
            <v>1</v>
          </cell>
          <cell r="M265">
            <v>462</v>
          </cell>
          <cell r="N265">
            <v>0</v>
          </cell>
          <cell r="O265">
            <v>462</v>
          </cell>
          <cell r="P265">
            <v>10385</v>
          </cell>
        </row>
        <row r="266">
          <cell r="A266" t="str">
            <v>5151317</v>
          </cell>
          <cell r="B266" t="str">
            <v>Jeffersons Ferry</v>
          </cell>
          <cell r="C266" t="str">
            <v xml:space="preserve">01/01/2016  </v>
          </cell>
          <cell r="D266">
            <v>2138</v>
          </cell>
          <cell r="E266">
            <v>0</v>
          </cell>
          <cell r="F266">
            <v>0</v>
          </cell>
          <cell r="G266">
            <v>0</v>
          </cell>
          <cell r="H266">
            <v>2138</v>
          </cell>
          <cell r="I266">
            <v>0</v>
          </cell>
          <cell r="J266">
            <v>2138</v>
          </cell>
          <cell r="K266">
            <v>0</v>
          </cell>
          <cell r="L266">
            <v>1</v>
          </cell>
          <cell r="M266">
            <v>0</v>
          </cell>
          <cell r="N266">
            <v>0</v>
          </cell>
          <cell r="O266">
            <v>0</v>
          </cell>
          <cell r="P266">
            <v>2138</v>
          </cell>
        </row>
        <row r="267">
          <cell r="A267" t="str">
            <v>1427000</v>
          </cell>
          <cell r="B267" t="str">
            <v>Jennie B Richmond Chaffee Nursing Home Company Inc</v>
          </cell>
          <cell r="C267" t="str">
            <v xml:space="preserve">01/01/2016  </v>
          </cell>
          <cell r="D267">
            <v>12413</v>
          </cell>
          <cell r="E267">
            <v>365</v>
          </cell>
          <cell r="F267">
            <v>0</v>
          </cell>
          <cell r="G267">
            <v>0</v>
          </cell>
          <cell r="H267">
            <v>12048</v>
          </cell>
          <cell r="I267">
            <v>365</v>
          </cell>
          <cell r="J267">
            <v>12048</v>
          </cell>
          <cell r="K267">
            <v>2.9404656408603885E-2</v>
          </cell>
          <cell r="L267">
            <v>0.9705953435913961</v>
          </cell>
          <cell r="M267">
            <v>0</v>
          </cell>
          <cell r="N267">
            <v>0</v>
          </cell>
          <cell r="O267">
            <v>0</v>
          </cell>
          <cell r="P267">
            <v>12413</v>
          </cell>
        </row>
        <row r="268">
          <cell r="A268" t="str">
            <v>3301309</v>
          </cell>
          <cell r="B268" t="str">
            <v>Jewish Home Of Central New York</v>
          </cell>
          <cell r="C268" t="str">
            <v xml:space="preserve">01/01/2016  </v>
          </cell>
          <cell r="D268">
            <v>25115</v>
          </cell>
          <cell r="E268">
            <v>0</v>
          </cell>
          <cell r="F268">
            <v>0</v>
          </cell>
          <cell r="G268">
            <v>0</v>
          </cell>
          <cell r="H268">
            <v>25115</v>
          </cell>
          <cell r="I268">
            <v>0</v>
          </cell>
          <cell r="J268">
            <v>25115</v>
          </cell>
          <cell r="K268">
            <v>0</v>
          </cell>
          <cell r="L268">
            <v>1</v>
          </cell>
          <cell r="M268">
            <v>2663</v>
          </cell>
          <cell r="N268">
            <v>0</v>
          </cell>
          <cell r="O268">
            <v>2663</v>
          </cell>
          <cell r="P268">
            <v>27778</v>
          </cell>
        </row>
        <row r="269">
          <cell r="A269" t="str">
            <v>2750304</v>
          </cell>
          <cell r="B269" t="str">
            <v>Jewish Home of Rochester</v>
          </cell>
          <cell r="C269" t="str">
            <v xml:space="preserve">01/01/2016  </v>
          </cell>
          <cell r="D269">
            <v>76227</v>
          </cell>
          <cell r="E269">
            <v>0</v>
          </cell>
          <cell r="F269">
            <v>0</v>
          </cell>
          <cell r="G269">
            <v>366</v>
          </cell>
          <cell r="H269">
            <v>75861</v>
          </cell>
          <cell r="I269">
            <v>0</v>
          </cell>
          <cell r="J269">
            <v>76227</v>
          </cell>
          <cell r="K269">
            <v>0</v>
          </cell>
          <cell r="L269">
            <v>1</v>
          </cell>
          <cell r="M269">
            <v>0</v>
          </cell>
          <cell r="N269">
            <v>0</v>
          </cell>
          <cell r="O269">
            <v>0</v>
          </cell>
          <cell r="P269">
            <v>76227</v>
          </cell>
        </row>
        <row r="270">
          <cell r="A270" t="str">
            <v>3225303</v>
          </cell>
          <cell r="B270" t="str">
            <v>Katherine Luther Residential Health Care and Rehab C</v>
          </cell>
          <cell r="C270" t="str">
            <v xml:space="preserve">01/01/2016  </v>
          </cell>
          <cell r="D270">
            <v>51431</v>
          </cell>
          <cell r="E270">
            <v>252</v>
          </cell>
          <cell r="F270">
            <v>622</v>
          </cell>
          <cell r="G270">
            <v>263</v>
          </cell>
          <cell r="H270">
            <v>50294</v>
          </cell>
          <cell r="I270">
            <v>874</v>
          </cell>
          <cell r="J270">
            <v>50557</v>
          </cell>
          <cell r="K270">
            <v>1.6993641966907117E-2</v>
          </cell>
          <cell r="L270">
            <v>0.98300635803309289</v>
          </cell>
          <cell r="M270">
            <v>8798</v>
          </cell>
          <cell r="N270">
            <v>150</v>
          </cell>
          <cell r="O270">
            <v>8648</v>
          </cell>
          <cell r="P270">
            <v>60229</v>
          </cell>
        </row>
        <row r="271">
          <cell r="A271" t="str">
            <v>5401308</v>
          </cell>
          <cell r="B271" t="str">
            <v>Kendal at Ithaca Inc</v>
          </cell>
          <cell r="C271" t="str">
            <v xml:space="preserve">01/01/2016  </v>
          </cell>
          <cell r="D271">
            <v>32</v>
          </cell>
          <cell r="E271">
            <v>0</v>
          </cell>
          <cell r="F271">
            <v>0</v>
          </cell>
          <cell r="G271">
            <v>32</v>
          </cell>
          <cell r="H271">
            <v>0</v>
          </cell>
          <cell r="I271">
            <v>0</v>
          </cell>
          <cell r="J271">
            <v>32</v>
          </cell>
          <cell r="K271">
            <v>0</v>
          </cell>
          <cell r="L271">
            <v>1</v>
          </cell>
          <cell r="M271">
            <v>0</v>
          </cell>
          <cell r="N271">
            <v>0</v>
          </cell>
          <cell r="O271">
            <v>0</v>
          </cell>
          <cell r="P271">
            <v>32</v>
          </cell>
        </row>
        <row r="272">
          <cell r="A272" t="str">
            <v>5932300</v>
          </cell>
          <cell r="B272" t="str">
            <v>Kendal on Hudson</v>
          </cell>
          <cell r="C272" t="str">
            <v xml:space="preserve">01/01/2016  </v>
          </cell>
          <cell r="D272">
            <v>366</v>
          </cell>
          <cell r="E272">
            <v>0</v>
          </cell>
          <cell r="F272">
            <v>0</v>
          </cell>
          <cell r="G272">
            <v>0</v>
          </cell>
          <cell r="H272">
            <v>366</v>
          </cell>
          <cell r="I272">
            <v>0</v>
          </cell>
          <cell r="J272">
            <v>366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366</v>
          </cell>
        </row>
        <row r="273">
          <cell r="A273" t="str">
            <v>7001803</v>
          </cell>
          <cell r="B273" t="str">
            <v>King David Center for Nursing and Rehabilitation</v>
          </cell>
          <cell r="C273" t="str">
            <v xml:space="preserve">01/01/2016  </v>
          </cell>
          <cell r="D273">
            <v>50226</v>
          </cell>
          <cell r="E273">
            <v>3131</v>
          </cell>
          <cell r="F273">
            <v>171</v>
          </cell>
          <cell r="G273">
            <v>793</v>
          </cell>
          <cell r="H273">
            <v>46131</v>
          </cell>
          <cell r="I273">
            <v>3302</v>
          </cell>
          <cell r="J273">
            <v>46924</v>
          </cell>
          <cell r="K273">
            <v>6.5742842352566402E-2</v>
          </cell>
          <cell r="L273">
            <v>0.93425715764743356</v>
          </cell>
          <cell r="M273">
            <v>19450</v>
          </cell>
          <cell r="N273">
            <v>1279</v>
          </cell>
          <cell r="O273">
            <v>18171</v>
          </cell>
          <cell r="P273">
            <v>69676</v>
          </cell>
        </row>
        <row r="274">
          <cell r="A274" t="str">
            <v>5906300</v>
          </cell>
          <cell r="B274" t="str">
            <v>King Street Home Inc</v>
          </cell>
          <cell r="C274" t="str">
            <v xml:space="preserve">01/01/2016  </v>
          </cell>
          <cell r="D274">
            <v>1129</v>
          </cell>
          <cell r="E274">
            <v>0</v>
          </cell>
          <cell r="F274">
            <v>0</v>
          </cell>
          <cell r="G274">
            <v>0</v>
          </cell>
          <cell r="H274">
            <v>1129</v>
          </cell>
          <cell r="I274">
            <v>0</v>
          </cell>
          <cell r="J274">
            <v>1129</v>
          </cell>
          <cell r="K274">
            <v>0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1129</v>
          </cell>
        </row>
        <row r="275">
          <cell r="A275" t="str">
            <v>7000372</v>
          </cell>
          <cell r="B275" t="str">
            <v>Kings Harbor Multicare Center</v>
          </cell>
          <cell r="C275" t="str">
            <v xml:space="preserve">01/01/2016  </v>
          </cell>
          <cell r="D275">
            <v>161462</v>
          </cell>
          <cell r="E275">
            <v>13924</v>
          </cell>
          <cell r="F275">
            <v>219</v>
          </cell>
          <cell r="G275">
            <v>365</v>
          </cell>
          <cell r="H275">
            <v>146954</v>
          </cell>
          <cell r="I275">
            <v>14143</v>
          </cell>
          <cell r="J275">
            <v>147319</v>
          </cell>
          <cell r="K275">
            <v>8.7593365621632335E-2</v>
          </cell>
          <cell r="L275">
            <v>0.91240663437836766</v>
          </cell>
          <cell r="M275">
            <v>40959</v>
          </cell>
          <cell r="N275">
            <v>3588</v>
          </cell>
          <cell r="O275">
            <v>37371</v>
          </cell>
          <cell r="P275">
            <v>202421</v>
          </cell>
        </row>
        <row r="276">
          <cell r="A276" t="str">
            <v>4601305</v>
          </cell>
          <cell r="B276" t="str">
            <v>Kingsway Arms Nursing Center Inc</v>
          </cell>
          <cell r="C276" t="str">
            <v xml:space="preserve">01/01/2016  </v>
          </cell>
          <cell r="D276">
            <v>19998</v>
          </cell>
          <cell r="E276">
            <v>34</v>
          </cell>
          <cell r="F276">
            <v>0</v>
          </cell>
          <cell r="G276">
            <v>0</v>
          </cell>
          <cell r="H276">
            <v>19964</v>
          </cell>
          <cell r="I276">
            <v>34</v>
          </cell>
          <cell r="J276">
            <v>19964</v>
          </cell>
          <cell r="K276">
            <v>1.7001700170017002E-3</v>
          </cell>
          <cell r="L276">
            <v>0.99829982998299827</v>
          </cell>
          <cell r="M276">
            <v>1097</v>
          </cell>
          <cell r="N276">
            <v>2</v>
          </cell>
          <cell r="O276">
            <v>1095</v>
          </cell>
          <cell r="P276">
            <v>21095</v>
          </cell>
        </row>
        <row r="277">
          <cell r="A277" t="str">
            <v>2701345</v>
          </cell>
          <cell r="B277" t="str">
            <v>Kirkhaven</v>
          </cell>
          <cell r="C277" t="str">
            <v xml:space="preserve">01/01/2016  </v>
          </cell>
          <cell r="D277">
            <v>31048</v>
          </cell>
          <cell r="E277">
            <v>0</v>
          </cell>
          <cell r="F277">
            <v>0</v>
          </cell>
          <cell r="G277">
            <v>0</v>
          </cell>
          <cell r="H277">
            <v>31048</v>
          </cell>
          <cell r="I277">
            <v>0</v>
          </cell>
          <cell r="J277">
            <v>31048</v>
          </cell>
          <cell r="K277">
            <v>0</v>
          </cell>
          <cell r="L277">
            <v>1</v>
          </cell>
          <cell r="M277">
            <v>13002</v>
          </cell>
          <cell r="N277">
            <v>0</v>
          </cell>
          <cell r="O277">
            <v>13002</v>
          </cell>
          <cell r="P277">
            <v>44050</v>
          </cell>
        </row>
        <row r="278">
          <cell r="A278" t="str">
            <v>7000370</v>
          </cell>
          <cell r="B278" t="str">
            <v>Laconia Nursing Home Inc</v>
          </cell>
          <cell r="C278" t="str">
            <v xml:space="preserve">01/01/2016  </v>
          </cell>
          <cell r="D278">
            <v>72041</v>
          </cell>
          <cell r="E278">
            <v>15078</v>
          </cell>
          <cell r="F278">
            <v>285</v>
          </cell>
          <cell r="G278">
            <v>31</v>
          </cell>
          <cell r="H278">
            <v>56647</v>
          </cell>
          <cell r="I278">
            <v>15363</v>
          </cell>
          <cell r="J278">
            <v>56678</v>
          </cell>
          <cell r="K278">
            <v>0.21325356394275483</v>
          </cell>
          <cell r="L278">
            <v>0.78674643605724515</v>
          </cell>
          <cell r="M278">
            <v>8277</v>
          </cell>
          <cell r="N278">
            <v>1765</v>
          </cell>
          <cell r="O278">
            <v>6512</v>
          </cell>
          <cell r="P278">
            <v>80318</v>
          </cell>
        </row>
        <row r="279">
          <cell r="A279" t="str">
            <v>2752301</v>
          </cell>
          <cell r="B279" t="str">
            <v>Lakeside - Beikirch Care Center Inc</v>
          </cell>
          <cell r="C279" t="str">
            <v xml:space="preserve">01/01/2016  </v>
          </cell>
          <cell r="D279">
            <v>29294</v>
          </cell>
          <cell r="E279">
            <v>930</v>
          </cell>
          <cell r="F279">
            <v>94</v>
          </cell>
          <cell r="G279">
            <v>10302</v>
          </cell>
          <cell r="H279">
            <v>17968</v>
          </cell>
          <cell r="I279">
            <v>1024</v>
          </cell>
          <cell r="J279">
            <v>28270</v>
          </cell>
          <cell r="K279">
            <v>3.4955963678568992E-2</v>
          </cell>
          <cell r="L279">
            <v>0.96504403632143099</v>
          </cell>
          <cell r="M279">
            <v>578</v>
          </cell>
          <cell r="N279">
            <v>20</v>
          </cell>
          <cell r="O279">
            <v>558</v>
          </cell>
          <cell r="P279">
            <v>29872</v>
          </cell>
        </row>
        <row r="280">
          <cell r="A280" t="str">
            <v>5151314</v>
          </cell>
          <cell r="B280" t="str">
            <v>Lakeview Rehabilitation and Care Center</v>
          </cell>
          <cell r="C280" t="str">
            <v xml:space="preserve">01/01/2016  </v>
          </cell>
          <cell r="D280">
            <v>17059</v>
          </cell>
          <cell r="E280">
            <v>3377</v>
          </cell>
          <cell r="F280">
            <v>0</v>
          </cell>
          <cell r="G280">
            <v>0</v>
          </cell>
          <cell r="H280">
            <v>13682</v>
          </cell>
          <cell r="I280">
            <v>3377</v>
          </cell>
          <cell r="J280">
            <v>13682</v>
          </cell>
          <cell r="K280">
            <v>0.19796002110322997</v>
          </cell>
          <cell r="L280">
            <v>0.80203997889677003</v>
          </cell>
          <cell r="M280">
            <v>3142</v>
          </cell>
          <cell r="N280">
            <v>622</v>
          </cell>
          <cell r="O280">
            <v>2520</v>
          </cell>
          <cell r="P280">
            <v>20201</v>
          </cell>
        </row>
        <row r="281">
          <cell r="A281" t="str">
            <v>2701363</v>
          </cell>
          <cell r="B281" t="str">
            <v>Latta Road Nursing Home East</v>
          </cell>
          <cell r="C281" t="str">
            <v xml:space="preserve">01/01/2016  </v>
          </cell>
          <cell r="D281">
            <v>10722</v>
          </cell>
          <cell r="E281">
            <v>0</v>
          </cell>
          <cell r="F281">
            <v>0</v>
          </cell>
          <cell r="G281">
            <v>0</v>
          </cell>
          <cell r="H281">
            <v>10722</v>
          </cell>
          <cell r="I281">
            <v>0</v>
          </cell>
          <cell r="J281">
            <v>10722</v>
          </cell>
          <cell r="K281">
            <v>0</v>
          </cell>
          <cell r="L281">
            <v>1</v>
          </cell>
          <cell r="M281">
            <v>118</v>
          </cell>
          <cell r="N281">
            <v>0</v>
          </cell>
          <cell r="O281">
            <v>118</v>
          </cell>
          <cell r="P281">
            <v>10840</v>
          </cell>
        </row>
        <row r="282">
          <cell r="A282" t="str">
            <v>2701362</v>
          </cell>
          <cell r="B282" t="str">
            <v>Latta Road Nursing Home West</v>
          </cell>
          <cell r="C282" t="str">
            <v xml:space="preserve">01/01/2016  </v>
          </cell>
          <cell r="D282">
            <v>10843</v>
          </cell>
          <cell r="E282">
            <v>0</v>
          </cell>
          <cell r="F282">
            <v>0</v>
          </cell>
          <cell r="G282">
            <v>0</v>
          </cell>
          <cell r="H282">
            <v>10843</v>
          </cell>
          <cell r="I282">
            <v>0</v>
          </cell>
          <cell r="J282">
            <v>10843</v>
          </cell>
          <cell r="K282">
            <v>0</v>
          </cell>
          <cell r="L282">
            <v>1</v>
          </cell>
          <cell r="M282">
            <v>530</v>
          </cell>
          <cell r="N282">
            <v>0</v>
          </cell>
          <cell r="O282">
            <v>530</v>
          </cell>
          <cell r="P282">
            <v>11373</v>
          </cell>
        </row>
        <row r="283">
          <cell r="A283" t="str">
            <v>7003385</v>
          </cell>
          <cell r="B283" t="str">
            <v>Lawrence Nursing Care Center Inc</v>
          </cell>
          <cell r="C283" t="str">
            <v xml:space="preserve">01/01/2016  </v>
          </cell>
          <cell r="D283">
            <v>57266</v>
          </cell>
          <cell r="E283">
            <v>3165</v>
          </cell>
          <cell r="F283">
            <v>14413</v>
          </cell>
          <cell r="G283">
            <v>0</v>
          </cell>
          <cell r="H283">
            <v>39688</v>
          </cell>
          <cell r="I283">
            <v>17578</v>
          </cell>
          <cell r="J283">
            <v>39688</v>
          </cell>
          <cell r="K283">
            <v>0.3069535151747983</v>
          </cell>
          <cell r="L283">
            <v>0.6930464848252017</v>
          </cell>
          <cell r="M283">
            <v>0</v>
          </cell>
          <cell r="N283">
            <v>0</v>
          </cell>
          <cell r="O283">
            <v>0</v>
          </cell>
          <cell r="P283">
            <v>57266</v>
          </cell>
        </row>
        <row r="284">
          <cell r="A284" t="str">
            <v>1823300</v>
          </cell>
          <cell r="B284" t="str">
            <v>Leroy Village Green Residential Health Care Facility Inc</v>
          </cell>
          <cell r="C284" t="str">
            <v xml:space="preserve">01/01/2016  </v>
          </cell>
          <cell r="D284">
            <v>24074</v>
          </cell>
          <cell r="E284">
            <v>6543</v>
          </cell>
          <cell r="F284">
            <v>366</v>
          </cell>
          <cell r="G284">
            <v>11696</v>
          </cell>
          <cell r="H284">
            <v>5469</v>
          </cell>
          <cell r="I284">
            <v>6909</v>
          </cell>
          <cell r="J284">
            <v>17165</v>
          </cell>
          <cell r="K284">
            <v>0.2869901138157348</v>
          </cell>
          <cell r="L284">
            <v>0.7130098861842652</v>
          </cell>
          <cell r="M284">
            <v>6974</v>
          </cell>
          <cell r="N284">
            <v>2001</v>
          </cell>
          <cell r="O284">
            <v>4973</v>
          </cell>
          <cell r="P284">
            <v>31048</v>
          </cell>
        </row>
        <row r="285">
          <cell r="A285" t="str">
            <v>2424000</v>
          </cell>
          <cell r="B285" t="str">
            <v>Lewis County General Hospital-nursing Home Unit</v>
          </cell>
          <cell r="C285" t="str">
            <v xml:space="preserve">01/01/2016  </v>
          </cell>
          <cell r="D285">
            <v>31559</v>
          </cell>
          <cell r="E285">
            <v>0</v>
          </cell>
          <cell r="F285">
            <v>0</v>
          </cell>
          <cell r="G285">
            <v>0</v>
          </cell>
          <cell r="H285">
            <v>31559</v>
          </cell>
          <cell r="I285">
            <v>0</v>
          </cell>
          <cell r="J285">
            <v>31559</v>
          </cell>
          <cell r="K285">
            <v>0</v>
          </cell>
          <cell r="L285">
            <v>1</v>
          </cell>
          <cell r="M285">
            <v>14224</v>
          </cell>
          <cell r="N285">
            <v>0</v>
          </cell>
          <cell r="O285">
            <v>14224</v>
          </cell>
          <cell r="P285">
            <v>45783</v>
          </cell>
        </row>
        <row r="286">
          <cell r="A286" t="str">
            <v>7001397</v>
          </cell>
          <cell r="B286" t="str">
            <v>Linden Center for Nursing and Rehabilitation</v>
          </cell>
          <cell r="C286" t="str">
            <v xml:space="preserve">01/01/2016  </v>
          </cell>
          <cell r="D286">
            <v>67147</v>
          </cell>
          <cell r="E286">
            <v>9667</v>
          </cell>
          <cell r="F286">
            <v>1697</v>
          </cell>
          <cell r="G286">
            <v>1320</v>
          </cell>
          <cell r="H286">
            <v>54463</v>
          </cell>
          <cell r="I286">
            <v>11364</v>
          </cell>
          <cell r="J286">
            <v>55783</v>
          </cell>
          <cell r="K286">
            <v>0.16924062132336515</v>
          </cell>
          <cell r="L286">
            <v>0.83075937867663485</v>
          </cell>
          <cell r="M286">
            <v>15827</v>
          </cell>
          <cell r="N286">
            <v>2679</v>
          </cell>
          <cell r="O286">
            <v>13148</v>
          </cell>
          <cell r="P286">
            <v>82974</v>
          </cell>
        </row>
        <row r="287">
          <cell r="A287" t="str">
            <v>7003408</v>
          </cell>
          <cell r="B287" t="str">
            <v>Little Neck Care Center</v>
          </cell>
          <cell r="C287" t="str">
            <v xml:space="preserve">01/01/2016  </v>
          </cell>
          <cell r="D287">
            <v>23652</v>
          </cell>
          <cell r="E287">
            <v>1334</v>
          </cell>
          <cell r="F287">
            <v>1646</v>
          </cell>
          <cell r="G287">
            <v>0</v>
          </cell>
          <cell r="H287">
            <v>20672</v>
          </cell>
          <cell r="I287">
            <v>2980</v>
          </cell>
          <cell r="J287">
            <v>20672</v>
          </cell>
          <cell r="K287">
            <v>0.12599357348215795</v>
          </cell>
          <cell r="L287">
            <v>0.87400642651784199</v>
          </cell>
          <cell r="M287">
            <v>2931</v>
          </cell>
          <cell r="N287">
            <v>369</v>
          </cell>
          <cell r="O287">
            <v>2562</v>
          </cell>
          <cell r="P287">
            <v>26583</v>
          </cell>
        </row>
        <row r="288">
          <cell r="A288" t="str">
            <v>3402303</v>
          </cell>
          <cell r="B288" t="str">
            <v>Living Center At Geneva North</v>
          </cell>
          <cell r="C288" t="str">
            <v xml:space="preserve">01/01/2016  </v>
          </cell>
          <cell r="D288">
            <v>21877</v>
          </cell>
          <cell r="E288">
            <v>732</v>
          </cell>
          <cell r="F288">
            <v>0</v>
          </cell>
          <cell r="G288">
            <v>55</v>
          </cell>
          <cell r="H288">
            <v>21090</v>
          </cell>
          <cell r="I288">
            <v>732</v>
          </cell>
          <cell r="J288">
            <v>21145</v>
          </cell>
          <cell r="K288">
            <v>3.3459797961329252E-2</v>
          </cell>
          <cell r="L288">
            <v>0.96654020203867075</v>
          </cell>
          <cell r="M288">
            <v>1586</v>
          </cell>
          <cell r="N288">
            <v>53</v>
          </cell>
          <cell r="O288">
            <v>1533</v>
          </cell>
          <cell r="P288">
            <v>23463</v>
          </cell>
        </row>
        <row r="289">
          <cell r="A289" t="str">
            <v>3402302</v>
          </cell>
          <cell r="B289" t="str">
            <v>Living Center At Geneva South</v>
          </cell>
          <cell r="C289" t="str">
            <v xml:space="preserve">01/01/2016  </v>
          </cell>
          <cell r="D289">
            <v>14000</v>
          </cell>
          <cell r="E289">
            <v>782</v>
          </cell>
          <cell r="F289">
            <v>365</v>
          </cell>
          <cell r="G289">
            <v>0</v>
          </cell>
          <cell r="H289">
            <v>12853</v>
          </cell>
          <cell r="I289">
            <v>1147</v>
          </cell>
          <cell r="J289">
            <v>12853</v>
          </cell>
          <cell r="K289">
            <v>8.1928571428571434E-2</v>
          </cell>
          <cell r="L289">
            <v>0.91807142857142854</v>
          </cell>
          <cell r="M289">
            <v>3246</v>
          </cell>
          <cell r="N289">
            <v>266</v>
          </cell>
          <cell r="O289">
            <v>2980</v>
          </cell>
          <cell r="P289">
            <v>17246</v>
          </cell>
        </row>
        <row r="290">
          <cell r="A290" t="str">
            <v>2522300</v>
          </cell>
          <cell r="B290" t="str">
            <v>Livingston County Center for Nursing and Rehabilitatio</v>
          </cell>
          <cell r="C290" t="str">
            <v xml:space="preserve">01/01/2016  </v>
          </cell>
          <cell r="D290">
            <v>68450</v>
          </cell>
          <cell r="E290">
            <v>1801</v>
          </cell>
          <cell r="F290">
            <v>366</v>
          </cell>
          <cell r="G290">
            <v>195</v>
          </cell>
          <cell r="H290">
            <v>66088</v>
          </cell>
          <cell r="I290">
            <v>2167</v>
          </cell>
          <cell r="J290">
            <v>66283</v>
          </cell>
          <cell r="K290">
            <v>3.1658144631117602E-2</v>
          </cell>
          <cell r="L290">
            <v>0.9683418553688824</v>
          </cell>
          <cell r="M290">
            <v>8347</v>
          </cell>
          <cell r="N290">
            <v>264</v>
          </cell>
          <cell r="O290">
            <v>8083</v>
          </cell>
          <cell r="P290">
            <v>76797</v>
          </cell>
        </row>
        <row r="291">
          <cell r="A291" t="str">
            <v>1063302</v>
          </cell>
          <cell r="B291" t="str">
            <v>Livingston Hills Nursing and Rehabilitation Center</v>
          </cell>
          <cell r="C291" t="str">
            <v xml:space="preserve">01/01/2016  </v>
          </cell>
          <cell r="D291">
            <v>26195</v>
          </cell>
          <cell r="E291">
            <v>1423</v>
          </cell>
          <cell r="F291">
            <v>366</v>
          </cell>
          <cell r="G291">
            <v>0</v>
          </cell>
          <cell r="H291">
            <v>24406</v>
          </cell>
          <cell r="I291">
            <v>1789</v>
          </cell>
          <cell r="J291">
            <v>24406</v>
          </cell>
          <cell r="K291">
            <v>6.8295476235922886E-2</v>
          </cell>
          <cell r="L291">
            <v>0.93170452376407709</v>
          </cell>
          <cell r="M291">
            <v>2495</v>
          </cell>
          <cell r="N291">
            <v>170</v>
          </cell>
          <cell r="O291">
            <v>2325</v>
          </cell>
          <cell r="P291">
            <v>28690</v>
          </cell>
        </row>
        <row r="292">
          <cell r="A292" t="str">
            <v>2902307</v>
          </cell>
          <cell r="B292" t="str">
            <v>Long Beach Nursing and Rehabilitation Center</v>
          </cell>
          <cell r="C292" t="str">
            <v xml:space="preserve">01/01/2016  </v>
          </cell>
          <cell r="D292">
            <v>11732</v>
          </cell>
          <cell r="E292">
            <v>31</v>
          </cell>
          <cell r="F292">
            <v>0</v>
          </cell>
          <cell r="G292">
            <v>0</v>
          </cell>
          <cell r="H292">
            <v>11701</v>
          </cell>
          <cell r="I292">
            <v>31</v>
          </cell>
          <cell r="J292">
            <v>11701</v>
          </cell>
          <cell r="K292">
            <v>2.6423457211046711E-3</v>
          </cell>
          <cell r="L292">
            <v>0.99735765427889533</v>
          </cell>
          <cell r="M292">
            <v>1275</v>
          </cell>
          <cell r="N292">
            <v>3</v>
          </cell>
          <cell r="O292">
            <v>1272</v>
          </cell>
          <cell r="P292">
            <v>13007</v>
          </cell>
        </row>
        <row r="293">
          <cell r="A293" t="str">
            <v>7003377</v>
          </cell>
          <cell r="B293" t="str">
            <v>Long Island Care Center Inc</v>
          </cell>
          <cell r="C293" t="str">
            <v xml:space="preserve">01/01/2016  </v>
          </cell>
          <cell r="D293">
            <v>39080</v>
          </cell>
          <cell r="E293">
            <v>1607</v>
          </cell>
          <cell r="F293">
            <v>0</v>
          </cell>
          <cell r="G293">
            <v>0</v>
          </cell>
          <cell r="H293">
            <v>37473</v>
          </cell>
          <cell r="I293">
            <v>1607</v>
          </cell>
          <cell r="J293">
            <v>37473</v>
          </cell>
          <cell r="K293">
            <v>4.1120777891504603E-2</v>
          </cell>
          <cell r="L293">
            <v>0.95887922210849541</v>
          </cell>
          <cell r="M293">
            <v>2350</v>
          </cell>
          <cell r="N293">
            <v>97</v>
          </cell>
          <cell r="O293">
            <v>2253</v>
          </cell>
          <cell r="P293">
            <v>41430</v>
          </cell>
        </row>
        <row r="294">
          <cell r="A294" t="str">
            <v>5151310</v>
          </cell>
          <cell r="B294" t="str">
            <v>Long Island State Veterans Home</v>
          </cell>
          <cell r="C294" t="str">
            <v xml:space="preserve">01/01/2016  </v>
          </cell>
          <cell r="D294">
            <v>64005</v>
          </cell>
          <cell r="E294">
            <v>452</v>
          </cell>
          <cell r="F294">
            <v>400</v>
          </cell>
          <cell r="G294">
            <v>0</v>
          </cell>
          <cell r="H294">
            <v>63153</v>
          </cell>
          <cell r="I294">
            <v>852</v>
          </cell>
          <cell r="J294">
            <v>63153</v>
          </cell>
          <cell r="K294">
            <v>1.3311460042184205E-2</v>
          </cell>
          <cell r="L294">
            <v>0.9866885399578158</v>
          </cell>
          <cell r="M294">
            <v>14807</v>
          </cell>
          <cell r="N294">
            <v>197</v>
          </cell>
          <cell r="O294">
            <v>14610</v>
          </cell>
          <cell r="P294">
            <v>78812</v>
          </cell>
        </row>
        <row r="295">
          <cell r="A295" t="str">
            <v>3301327</v>
          </cell>
          <cell r="B295" t="str">
            <v>Loretto Health and Rehabilitation Center</v>
          </cell>
          <cell r="C295" t="str">
            <v xml:space="preserve">01/01/2016  </v>
          </cell>
          <cell r="D295">
            <v>135563</v>
          </cell>
          <cell r="E295">
            <v>0</v>
          </cell>
          <cell r="F295">
            <v>0</v>
          </cell>
          <cell r="G295">
            <v>0</v>
          </cell>
          <cell r="H295">
            <v>135563</v>
          </cell>
          <cell r="I295">
            <v>0</v>
          </cell>
          <cell r="J295">
            <v>135563</v>
          </cell>
          <cell r="K295">
            <v>0</v>
          </cell>
          <cell r="L295">
            <v>1</v>
          </cell>
          <cell r="M295">
            <v>16983</v>
          </cell>
          <cell r="N295">
            <v>0</v>
          </cell>
          <cell r="O295">
            <v>16983</v>
          </cell>
          <cell r="P295">
            <v>152546</v>
          </cell>
        </row>
        <row r="296">
          <cell r="A296" t="str">
            <v>7001313</v>
          </cell>
          <cell r="B296" t="str">
            <v>Lutheran Augustana Center for Extended Care &amp;Rehab</v>
          </cell>
          <cell r="C296" t="str">
            <v xml:space="preserve">01/01/2016  </v>
          </cell>
          <cell r="D296">
            <v>32952</v>
          </cell>
          <cell r="E296">
            <v>2939</v>
          </cell>
          <cell r="F296">
            <v>577</v>
          </cell>
          <cell r="G296">
            <v>142</v>
          </cell>
          <cell r="H296">
            <v>29294</v>
          </cell>
          <cell r="I296">
            <v>3516</v>
          </cell>
          <cell r="J296">
            <v>29436</v>
          </cell>
          <cell r="K296">
            <v>0.1067006554989075</v>
          </cell>
          <cell r="L296">
            <v>0.8932993445010925</v>
          </cell>
          <cell r="M296">
            <v>9937</v>
          </cell>
          <cell r="N296">
            <v>1060</v>
          </cell>
          <cell r="O296">
            <v>8877</v>
          </cell>
          <cell r="P296">
            <v>42889</v>
          </cell>
        </row>
        <row r="297">
          <cell r="A297" t="str">
            <v>1302306</v>
          </cell>
          <cell r="B297" t="str">
            <v>Lutheran Center at Poughkeepsie Inc</v>
          </cell>
          <cell r="C297" t="str">
            <v xml:space="preserve">01/01/2016  </v>
          </cell>
          <cell r="D297">
            <v>33191</v>
          </cell>
          <cell r="E297">
            <v>0</v>
          </cell>
          <cell r="F297">
            <v>0</v>
          </cell>
          <cell r="G297">
            <v>0</v>
          </cell>
          <cell r="H297">
            <v>33191</v>
          </cell>
          <cell r="I297">
            <v>0</v>
          </cell>
          <cell r="J297">
            <v>33191</v>
          </cell>
          <cell r="K297">
            <v>0</v>
          </cell>
          <cell r="L297">
            <v>1</v>
          </cell>
          <cell r="M297">
            <v>2779</v>
          </cell>
          <cell r="N297">
            <v>0</v>
          </cell>
          <cell r="O297">
            <v>2779</v>
          </cell>
          <cell r="P297">
            <v>35970</v>
          </cell>
        </row>
        <row r="298">
          <cell r="A298" t="str">
            <v>0602308</v>
          </cell>
          <cell r="B298" t="str">
            <v>Lutheran Retirement Home</v>
          </cell>
          <cell r="C298" t="str">
            <v xml:space="preserve">01/01/2016  </v>
          </cell>
          <cell r="D298">
            <v>33650</v>
          </cell>
          <cell r="E298">
            <v>893</v>
          </cell>
          <cell r="F298">
            <v>121</v>
          </cell>
          <cell r="G298">
            <v>288</v>
          </cell>
          <cell r="H298">
            <v>32348</v>
          </cell>
          <cell r="I298">
            <v>1014</v>
          </cell>
          <cell r="J298">
            <v>32636</v>
          </cell>
          <cell r="K298">
            <v>3.0133729569093611E-2</v>
          </cell>
          <cell r="L298">
            <v>0.96986627043090634</v>
          </cell>
          <cell r="M298">
            <v>2964</v>
          </cell>
          <cell r="N298">
            <v>89</v>
          </cell>
          <cell r="O298">
            <v>2875</v>
          </cell>
          <cell r="P298">
            <v>36614</v>
          </cell>
        </row>
        <row r="299">
          <cell r="A299" t="str">
            <v>2911303</v>
          </cell>
          <cell r="B299" t="str">
            <v>Lynbrook Restorative Therapy and Nursing</v>
          </cell>
          <cell r="C299" t="str">
            <v xml:space="preserve">01/01/2016  </v>
          </cell>
          <cell r="D299">
            <v>11316</v>
          </cell>
          <cell r="E299">
            <v>0</v>
          </cell>
          <cell r="F299">
            <v>0</v>
          </cell>
          <cell r="G299">
            <v>0</v>
          </cell>
          <cell r="H299">
            <v>11316</v>
          </cell>
          <cell r="I299">
            <v>0</v>
          </cell>
          <cell r="J299">
            <v>11316</v>
          </cell>
          <cell r="K299">
            <v>0</v>
          </cell>
          <cell r="L299">
            <v>1</v>
          </cell>
          <cell r="M299">
            <v>0</v>
          </cell>
          <cell r="N299">
            <v>0</v>
          </cell>
          <cell r="O299">
            <v>0</v>
          </cell>
          <cell r="P299">
            <v>11316</v>
          </cell>
        </row>
        <row r="300">
          <cell r="A300" t="str">
            <v>3429300</v>
          </cell>
          <cell r="B300" t="str">
            <v>MM Ewing Continuing Care Center</v>
          </cell>
          <cell r="C300" t="str">
            <v xml:space="preserve">01/01/2016  </v>
          </cell>
          <cell r="D300">
            <v>39999</v>
          </cell>
          <cell r="E300">
            <v>2000</v>
          </cell>
          <cell r="F300">
            <v>0</v>
          </cell>
          <cell r="G300">
            <v>37999</v>
          </cell>
          <cell r="H300">
            <v>0</v>
          </cell>
          <cell r="I300">
            <v>2000</v>
          </cell>
          <cell r="J300">
            <v>37999</v>
          </cell>
          <cell r="K300">
            <v>5.0001250031250784E-2</v>
          </cell>
          <cell r="L300">
            <v>0.94999874996874922</v>
          </cell>
          <cell r="M300">
            <v>52</v>
          </cell>
          <cell r="N300">
            <v>3</v>
          </cell>
          <cell r="O300">
            <v>49</v>
          </cell>
          <cell r="P300">
            <v>40051</v>
          </cell>
        </row>
        <row r="301">
          <cell r="A301" t="str">
            <v>7000387</v>
          </cell>
          <cell r="B301" t="str">
            <v>Manhattanville Health Care Center</v>
          </cell>
          <cell r="C301" t="str">
            <v xml:space="preserve">01/01/2016  </v>
          </cell>
          <cell r="D301">
            <v>52958</v>
          </cell>
          <cell r="E301">
            <v>0</v>
          </cell>
          <cell r="F301">
            <v>686</v>
          </cell>
          <cell r="G301">
            <v>3278</v>
          </cell>
          <cell r="H301">
            <v>48994</v>
          </cell>
          <cell r="I301">
            <v>686</v>
          </cell>
          <cell r="J301">
            <v>52272</v>
          </cell>
          <cell r="K301">
            <v>1.2953661392046527E-2</v>
          </cell>
          <cell r="L301">
            <v>0.98704633860795343</v>
          </cell>
          <cell r="M301">
            <v>6064</v>
          </cell>
          <cell r="N301">
            <v>79</v>
          </cell>
          <cell r="O301">
            <v>5985</v>
          </cell>
          <cell r="P301">
            <v>59022</v>
          </cell>
        </row>
        <row r="302">
          <cell r="A302" t="str">
            <v>4420301</v>
          </cell>
          <cell r="B302" t="str">
            <v>Maplewood Health Care and Rehabilitation Center</v>
          </cell>
          <cell r="C302" t="str">
            <v xml:space="preserve">01/01/2016  </v>
          </cell>
          <cell r="D302">
            <v>19538</v>
          </cell>
          <cell r="E302">
            <v>0</v>
          </cell>
          <cell r="F302">
            <v>0</v>
          </cell>
          <cell r="G302">
            <v>0</v>
          </cell>
          <cell r="H302">
            <v>19538</v>
          </cell>
          <cell r="I302">
            <v>0</v>
          </cell>
          <cell r="J302">
            <v>19538</v>
          </cell>
          <cell r="K302">
            <v>0</v>
          </cell>
          <cell r="L302">
            <v>1</v>
          </cell>
          <cell r="M302">
            <v>2896</v>
          </cell>
          <cell r="N302">
            <v>0</v>
          </cell>
          <cell r="O302">
            <v>2896</v>
          </cell>
          <cell r="P302">
            <v>22434</v>
          </cell>
        </row>
        <row r="303">
          <cell r="A303" t="str">
            <v>2729300</v>
          </cell>
          <cell r="B303" t="str">
            <v>Maplewood Nursing Home Inc</v>
          </cell>
          <cell r="C303" t="str">
            <v xml:space="preserve">01/01/2016  </v>
          </cell>
          <cell r="D303">
            <v>7032</v>
          </cell>
          <cell r="E303">
            <v>0</v>
          </cell>
          <cell r="F303">
            <v>0</v>
          </cell>
          <cell r="G303">
            <v>0</v>
          </cell>
          <cell r="H303">
            <v>7032</v>
          </cell>
          <cell r="I303">
            <v>0</v>
          </cell>
          <cell r="J303">
            <v>7032</v>
          </cell>
          <cell r="K303">
            <v>0</v>
          </cell>
          <cell r="L303">
            <v>1</v>
          </cell>
          <cell r="M303">
            <v>0</v>
          </cell>
          <cell r="N303">
            <v>0</v>
          </cell>
          <cell r="O303">
            <v>0</v>
          </cell>
          <cell r="P303">
            <v>7032</v>
          </cell>
        </row>
        <row r="304">
          <cell r="A304" t="str">
            <v>7003305</v>
          </cell>
          <cell r="B304" t="str">
            <v>Margaret Tietz Center For Nursing Care Inc</v>
          </cell>
          <cell r="C304" t="str">
            <v xml:space="preserve">01/01/2016  </v>
          </cell>
          <cell r="D304">
            <v>36750</v>
          </cell>
          <cell r="E304">
            <v>2573</v>
          </cell>
          <cell r="F304">
            <v>768</v>
          </cell>
          <cell r="G304">
            <v>13</v>
          </cell>
          <cell r="H304">
            <v>33396</v>
          </cell>
          <cell r="I304">
            <v>3341</v>
          </cell>
          <cell r="J304">
            <v>33409</v>
          </cell>
          <cell r="K304">
            <v>9.0911564625850344E-2</v>
          </cell>
          <cell r="L304">
            <v>0.90908843537414963</v>
          </cell>
          <cell r="M304">
            <v>12648</v>
          </cell>
          <cell r="N304">
            <v>1150</v>
          </cell>
          <cell r="O304">
            <v>11498</v>
          </cell>
          <cell r="P304">
            <v>49398</v>
          </cell>
        </row>
        <row r="305">
          <cell r="A305" t="str">
            <v>5154321</v>
          </cell>
          <cell r="B305" t="str">
            <v>Maria Regina Residence Inc</v>
          </cell>
          <cell r="C305" t="str">
            <v xml:space="preserve">01/01/2016  </v>
          </cell>
          <cell r="D305">
            <v>42883</v>
          </cell>
          <cell r="E305">
            <v>0</v>
          </cell>
          <cell r="F305">
            <v>0</v>
          </cell>
          <cell r="G305">
            <v>0</v>
          </cell>
          <cell r="H305">
            <v>42883</v>
          </cell>
          <cell r="I305">
            <v>0</v>
          </cell>
          <cell r="J305">
            <v>42883</v>
          </cell>
          <cell r="K305">
            <v>0</v>
          </cell>
          <cell r="L305">
            <v>1</v>
          </cell>
          <cell r="M305">
            <v>11453</v>
          </cell>
          <cell r="N305">
            <v>0</v>
          </cell>
          <cell r="O305">
            <v>11453</v>
          </cell>
          <cell r="P305">
            <v>54336</v>
          </cell>
        </row>
        <row r="306">
          <cell r="A306" t="str">
            <v>2901304</v>
          </cell>
          <cell r="B306" t="str">
            <v>Marquis Rehabilitation &amp; Nursing Center</v>
          </cell>
          <cell r="C306" t="str">
            <v xml:space="preserve">01/01/2016  </v>
          </cell>
          <cell r="D306">
            <v>17922</v>
          </cell>
          <cell r="E306">
            <v>0</v>
          </cell>
          <cell r="F306">
            <v>0</v>
          </cell>
          <cell r="G306">
            <v>0</v>
          </cell>
          <cell r="H306">
            <v>17922</v>
          </cell>
          <cell r="I306">
            <v>0</v>
          </cell>
          <cell r="J306">
            <v>17922</v>
          </cell>
          <cell r="K306">
            <v>0</v>
          </cell>
          <cell r="L306">
            <v>1</v>
          </cell>
          <cell r="M306">
            <v>0</v>
          </cell>
          <cell r="N306">
            <v>0</v>
          </cell>
          <cell r="O306">
            <v>0</v>
          </cell>
          <cell r="P306">
            <v>17922</v>
          </cell>
        </row>
        <row r="307">
          <cell r="A307" t="str">
            <v>7002305</v>
          </cell>
          <cell r="B307" t="str">
            <v>Mary Manning Walsh Nursing Home Co Inc</v>
          </cell>
          <cell r="C307" t="str">
            <v xml:space="preserve">01/01/2016  </v>
          </cell>
          <cell r="D307">
            <v>65485</v>
          </cell>
          <cell r="E307">
            <v>227</v>
          </cell>
          <cell r="F307">
            <v>463</v>
          </cell>
          <cell r="G307">
            <v>1323</v>
          </cell>
          <cell r="H307">
            <v>63472</v>
          </cell>
          <cell r="I307">
            <v>690</v>
          </cell>
          <cell r="J307">
            <v>64795</v>
          </cell>
          <cell r="K307">
            <v>1.0536764144460564E-2</v>
          </cell>
          <cell r="L307">
            <v>0.98946323585553941</v>
          </cell>
          <cell r="M307">
            <v>7896</v>
          </cell>
          <cell r="N307">
            <v>83</v>
          </cell>
          <cell r="O307">
            <v>7813</v>
          </cell>
          <cell r="P307">
            <v>73381</v>
          </cell>
        </row>
        <row r="308">
          <cell r="A308" t="str">
            <v>3202308</v>
          </cell>
          <cell r="B308" t="str">
            <v>Masonic Care Community of New York</v>
          </cell>
          <cell r="C308" t="str">
            <v xml:space="preserve">01/01/2016  </v>
          </cell>
          <cell r="D308">
            <v>73223</v>
          </cell>
          <cell r="E308">
            <v>60</v>
          </cell>
          <cell r="F308">
            <v>91</v>
          </cell>
          <cell r="G308">
            <v>3957</v>
          </cell>
          <cell r="H308">
            <v>69115</v>
          </cell>
          <cell r="I308">
            <v>151</v>
          </cell>
          <cell r="J308">
            <v>73072</v>
          </cell>
          <cell r="K308">
            <v>2.062193573057646E-3</v>
          </cell>
          <cell r="L308">
            <v>0.99793780642694241</v>
          </cell>
          <cell r="M308">
            <v>9484</v>
          </cell>
          <cell r="N308">
            <v>20</v>
          </cell>
          <cell r="O308">
            <v>9464</v>
          </cell>
          <cell r="P308">
            <v>82707</v>
          </cell>
        </row>
        <row r="309">
          <cell r="A309" t="str">
            <v>2906302</v>
          </cell>
          <cell r="B309" t="str">
            <v>Mayfair Care Center</v>
          </cell>
          <cell r="C309" t="str">
            <v xml:space="preserve">01/01/2016  </v>
          </cell>
          <cell r="D309">
            <v>55622</v>
          </cell>
          <cell r="E309">
            <v>2820</v>
          </cell>
          <cell r="F309">
            <v>3366</v>
          </cell>
          <cell r="G309">
            <v>0</v>
          </cell>
          <cell r="H309">
            <v>49436</v>
          </cell>
          <cell r="I309">
            <v>6186</v>
          </cell>
          <cell r="J309">
            <v>49436</v>
          </cell>
          <cell r="K309">
            <v>0.11121498687569667</v>
          </cell>
          <cell r="L309">
            <v>0.88878501312430336</v>
          </cell>
          <cell r="M309">
            <v>0</v>
          </cell>
          <cell r="N309">
            <v>0</v>
          </cell>
          <cell r="O309">
            <v>0</v>
          </cell>
          <cell r="P309">
            <v>55622</v>
          </cell>
        </row>
        <row r="310">
          <cell r="A310" t="str">
            <v>1404000</v>
          </cell>
          <cell r="B310" t="str">
            <v>Mcauley Residence</v>
          </cell>
          <cell r="C310" t="str">
            <v xml:space="preserve">01/01/2016  </v>
          </cell>
          <cell r="D310">
            <v>22829</v>
          </cell>
          <cell r="E310">
            <v>5</v>
          </cell>
          <cell r="F310">
            <v>366</v>
          </cell>
          <cell r="G310">
            <v>1467</v>
          </cell>
          <cell r="H310">
            <v>20991</v>
          </cell>
          <cell r="I310">
            <v>371</v>
          </cell>
          <cell r="J310">
            <v>22458</v>
          </cell>
          <cell r="K310">
            <v>1.6251259363090804E-2</v>
          </cell>
          <cell r="L310">
            <v>0.9837487406369092</v>
          </cell>
          <cell r="M310">
            <v>0</v>
          </cell>
          <cell r="N310">
            <v>0</v>
          </cell>
          <cell r="O310">
            <v>0</v>
          </cell>
          <cell r="P310">
            <v>22829</v>
          </cell>
        </row>
        <row r="311">
          <cell r="A311" t="str">
            <v>7003398</v>
          </cell>
          <cell r="B311" t="str">
            <v>Meadow Park Rehabilitation and Health Care Center</v>
          </cell>
          <cell r="C311" t="str">
            <v xml:space="preserve">01/01/2016  </v>
          </cell>
          <cell r="D311">
            <v>34385</v>
          </cell>
          <cell r="E311">
            <v>2937</v>
          </cell>
          <cell r="F311">
            <v>0</v>
          </cell>
          <cell r="G311">
            <v>263</v>
          </cell>
          <cell r="H311">
            <v>31185</v>
          </cell>
          <cell r="I311">
            <v>2937</v>
          </cell>
          <cell r="J311">
            <v>31448</v>
          </cell>
          <cell r="K311">
            <v>8.5415151955794674E-2</v>
          </cell>
          <cell r="L311">
            <v>0.91458484804420537</v>
          </cell>
          <cell r="M311">
            <v>3010</v>
          </cell>
          <cell r="N311">
            <v>257</v>
          </cell>
          <cell r="O311">
            <v>2753</v>
          </cell>
          <cell r="P311">
            <v>37395</v>
          </cell>
        </row>
        <row r="312">
          <cell r="A312" t="str">
            <v>2904301</v>
          </cell>
          <cell r="B312" t="str">
            <v>Meadowbrook Care Center Inc</v>
          </cell>
          <cell r="C312" t="str">
            <v xml:space="preserve">01/01/2016  </v>
          </cell>
          <cell r="D312">
            <v>55299</v>
          </cell>
          <cell r="E312">
            <v>366</v>
          </cell>
          <cell r="F312">
            <v>80</v>
          </cell>
          <cell r="G312">
            <v>0</v>
          </cell>
          <cell r="H312">
            <v>54853</v>
          </cell>
          <cell r="I312">
            <v>446</v>
          </cell>
          <cell r="J312">
            <v>54853</v>
          </cell>
          <cell r="K312">
            <v>8.0652453028083691E-3</v>
          </cell>
          <cell r="L312">
            <v>0.99193475469719161</v>
          </cell>
          <cell r="M312">
            <v>9268</v>
          </cell>
          <cell r="N312">
            <v>75</v>
          </cell>
          <cell r="O312">
            <v>9193</v>
          </cell>
          <cell r="P312">
            <v>64567</v>
          </cell>
        </row>
        <row r="313">
          <cell r="A313" t="str">
            <v>0901303</v>
          </cell>
          <cell r="B313" t="str">
            <v>Meadowbrook Healthcare</v>
          </cell>
          <cell r="C313" t="str">
            <v xml:space="preserve">01/01/2016  </v>
          </cell>
          <cell r="D313">
            <v>37567</v>
          </cell>
          <cell r="E313">
            <v>0</v>
          </cell>
          <cell r="F313">
            <v>0</v>
          </cell>
          <cell r="G313">
            <v>0</v>
          </cell>
          <cell r="H313">
            <v>37567</v>
          </cell>
          <cell r="I313">
            <v>0</v>
          </cell>
          <cell r="J313">
            <v>37567</v>
          </cell>
          <cell r="K313">
            <v>0</v>
          </cell>
          <cell r="L313">
            <v>1</v>
          </cell>
          <cell r="M313">
            <v>6192</v>
          </cell>
          <cell r="N313">
            <v>0</v>
          </cell>
          <cell r="O313">
            <v>6192</v>
          </cell>
          <cell r="P313">
            <v>43759</v>
          </cell>
        </row>
        <row r="314">
          <cell r="A314" t="str">
            <v>5151319</v>
          </cell>
          <cell r="B314" t="str">
            <v>Medford Multicare Center for Living</v>
          </cell>
          <cell r="C314" t="str">
            <v xml:space="preserve">01/01/2016  </v>
          </cell>
          <cell r="D314">
            <v>70587</v>
          </cell>
          <cell r="E314">
            <v>2824</v>
          </cell>
          <cell r="F314">
            <v>5160</v>
          </cell>
          <cell r="G314">
            <v>299</v>
          </cell>
          <cell r="H314">
            <v>62304</v>
          </cell>
          <cell r="I314">
            <v>7984</v>
          </cell>
          <cell r="J314">
            <v>62603</v>
          </cell>
          <cell r="K314">
            <v>0.11310864606797286</v>
          </cell>
          <cell r="L314">
            <v>0.88689135393202712</v>
          </cell>
          <cell r="M314">
            <v>460</v>
          </cell>
          <cell r="N314">
            <v>52</v>
          </cell>
          <cell r="O314">
            <v>408</v>
          </cell>
          <cell r="P314">
            <v>71047</v>
          </cell>
        </row>
        <row r="315">
          <cell r="A315" t="str">
            <v>3622000</v>
          </cell>
          <cell r="B315" t="str">
            <v>Medina Memorial Hospital Snf</v>
          </cell>
          <cell r="C315" t="str">
            <v xml:space="preserve">01/01/2016  </v>
          </cell>
          <cell r="D315">
            <v>8559</v>
          </cell>
          <cell r="E315">
            <v>0</v>
          </cell>
          <cell r="F315">
            <v>0</v>
          </cell>
          <cell r="G315">
            <v>8559</v>
          </cell>
          <cell r="H315">
            <v>0</v>
          </cell>
          <cell r="I315">
            <v>0</v>
          </cell>
          <cell r="J315">
            <v>8559</v>
          </cell>
          <cell r="K315">
            <v>0</v>
          </cell>
          <cell r="L315">
            <v>1</v>
          </cell>
          <cell r="M315">
            <v>0</v>
          </cell>
          <cell r="N315">
            <v>0</v>
          </cell>
          <cell r="O315">
            <v>0</v>
          </cell>
          <cell r="P315">
            <v>8559</v>
          </cell>
        </row>
        <row r="316">
          <cell r="A316" t="str">
            <v>7001372</v>
          </cell>
          <cell r="B316" t="str">
            <v>Menorah Home And Hospital For</v>
          </cell>
          <cell r="C316" t="str">
            <v xml:space="preserve">01/01/2016  </v>
          </cell>
          <cell r="D316">
            <v>65422</v>
          </cell>
          <cell r="E316">
            <v>1963</v>
          </cell>
          <cell r="F316">
            <v>0</v>
          </cell>
          <cell r="G316">
            <v>0</v>
          </cell>
          <cell r="H316">
            <v>63459</v>
          </cell>
          <cell r="I316">
            <v>1963</v>
          </cell>
          <cell r="J316">
            <v>63459</v>
          </cell>
          <cell r="K316">
            <v>3.0005197028522515E-2</v>
          </cell>
          <cell r="L316">
            <v>0.96999480297147744</v>
          </cell>
          <cell r="M316">
            <v>36121</v>
          </cell>
          <cell r="N316">
            <v>1084</v>
          </cell>
          <cell r="O316">
            <v>35037</v>
          </cell>
          <cell r="P316">
            <v>101543</v>
          </cell>
        </row>
        <row r="317">
          <cell r="A317" t="str">
            <v>1401008</v>
          </cell>
          <cell r="B317" t="str">
            <v>Mercy Hospital Skilled Nursing Facility</v>
          </cell>
          <cell r="C317" t="str">
            <v xml:space="preserve">01/01/2016  </v>
          </cell>
          <cell r="D317">
            <v>15161</v>
          </cell>
          <cell r="E317">
            <v>366</v>
          </cell>
          <cell r="F317">
            <v>1076</v>
          </cell>
          <cell r="G317">
            <v>366</v>
          </cell>
          <cell r="H317">
            <v>13353</v>
          </cell>
          <cell r="I317">
            <v>1442</v>
          </cell>
          <cell r="J317">
            <v>13719</v>
          </cell>
          <cell r="K317">
            <v>9.5112459600290217E-2</v>
          </cell>
          <cell r="L317">
            <v>0.90488754039970976</v>
          </cell>
          <cell r="M317">
            <v>700</v>
          </cell>
          <cell r="N317">
            <v>67</v>
          </cell>
          <cell r="O317">
            <v>633</v>
          </cell>
          <cell r="P317">
            <v>15861</v>
          </cell>
        </row>
        <row r="318">
          <cell r="A318" t="str">
            <v>1620300</v>
          </cell>
          <cell r="B318" t="str">
            <v>Mercy Living Center</v>
          </cell>
          <cell r="C318" t="str">
            <v xml:space="preserve">01/01/2016  </v>
          </cell>
          <cell r="D318">
            <v>14734</v>
          </cell>
          <cell r="E318">
            <v>0</v>
          </cell>
          <cell r="F318">
            <v>0</v>
          </cell>
          <cell r="G318">
            <v>0</v>
          </cell>
          <cell r="H318">
            <v>14734</v>
          </cell>
          <cell r="I318">
            <v>0</v>
          </cell>
          <cell r="J318">
            <v>14734</v>
          </cell>
          <cell r="K318">
            <v>0</v>
          </cell>
          <cell r="L318">
            <v>1</v>
          </cell>
          <cell r="M318">
            <v>0</v>
          </cell>
          <cell r="N318">
            <v>0</v>
          </cell>
          <cell r="O318">
            <v>0</v>
          </cell>
          <cell r="P318">
            <v>14734</v>
          </cell>
        </row>
        <row r="319">
          <cell r="A319" t="str">
            <v>7000311</v>
          </cell>
          <cell r="B319" t="str">
            <v>Methodist Home For Nursing and Rehabilitation</v>
          </cell>
          <cell r="C319" t="str">
            <v xml:space="preserve">01/01/2016  </v>
          </cell>
          <cell r="D319">
            <v>21032</v>
          </cell>
          <cell r="E319">
            <v>574</v>
          </cell>
          <cell r="F319">
            <v>866</v>
          </cell>
          <cell r="G319">
            <v>433</v>
          </cell>
          <cell r="H319">
            <v>19159</v>
          </cell>
          <cell r="I319">
            <v>1440</v>
          </cell>
          <cell r="J319">
            <v>19592</v>
          </cell>
          <cell r="K319">
            <v>6.846709775580069E-2</v>
          </cell>
          <cell r="L319">
            <v>0.93153290224419927</v>
          </cell>
          <cell r="M319">
            <v>5352</v>
          </cell>
          <cell r="N319">
            <v>366</v>
          </cell>
          <cell r="O319">
            <v>4986</v>
          </cell>
          <cell r="P319">
            <v>26384</v>
          </cell>
        </row>
        <row r="320">
          <cell r="A320" t="str">
            <v>3701301</v>
          </cell>
          <cell r="B320" t="str">
            <v>Michaud Residential Health Services Inc</v>
          </cell>
          <cell r="C320" t="str">
            <v xml:space="preserve">01/01/2016  </v>
          </cell>
          <cell r="D320">
            <v>17833</v>
          </cell>
          <cell r="E320">
            <v>366</v>
          </cell>
          <cell r="F320">
            <v>0</v>
          </cell>
          <cell r="G320">
            <v>0</v>
          </cell>
          <cell r="H320">
            <v>17467</v>
          </cell>
          <cell r="I320">
            <v>366</v>
          </cell>
          <cell r="J320">
            <v>17467</v>
          </cell>
          <cell r="K320">
            <v>2.0523748107441262E-2</v>
          </cell>
          <cell r="L320">
            <v>0.97947625189255871</v>
          </cell>
          <cell r="M320">
            <v>2756</v>
          </cell>
          <cell r="N320">
            <v>57</v>
          </cell>
          <cell r="O320">
            <v>2699</v>
          </cell>
          <cell r="P320">
            <v>20589</v>
          </cell>
        </row>
        <row r="321">
          <cell r="A321" t="str">
            <v>3501304</v>
          </cell>
          <cell r="B321" t="str">
            <v>Middletown Park Rehabilitation and Health Care Ctr</v>
          </cell>
          <cell r="C321" t="str">
            <v xml:space="preserve">01/01/2016  </v>
          </cell>
          <cell r="D321">
            <v>50728</v>
          </cell>
          <cell r="E321">
            <v>1526</v>
          </cell>
          <cell r="F321">
            <v>58</v>
          </cell>
          <cell r="G321">
            <v>366</v>
          </cell>
          <cell r="H321">
            <v>48778</v>
          </cell>
          <cell r="I321">
            <v>1584</v>
          </cell>
          <cell r="J321">
            <v>49144</v>
          </cell>
          <cell r="K321">
            <v>3.1225358776218261E-2</v>
          </cell>
          <cell r="L321">
            <v>0.96877464122378176</v>
          </cell>
          <cell r="M321">
            <v>616</v>
          </cell>
          <cell r="N321">
            <v>19</v>
          </cell>
          <cell r="O321">
            <v>597</v>
          </cell>
          <cell r="P321">
            <v>51344</v>
          </cell>
        </row>
        <row r="322">
          <cell r="A322" t="str">
            <v>7003340</v>
          </cell>
          <cell r="B322" t="str">
            <v>Midway Nursing Home</v>
          </cell>
          <cell r="C322" t="str">
            <v xml:space="preserve">01/01/2016  </v>
          </cell>
          <cell r="D322">
            <v>48630</v>
          </cell>
          <cell r="E322">
            <v>2084</v>
          </cell>
          <cell r="F322">
            <v>6201</v>
          </cell>
          <cell r="G322">
            <v>0</v>
          </cell>
          <cell r="H322">
            <v>40345</v>
          </cell>
          <cell r="I322">
            <v>8285</v>
          </cell>
          <cell r="J322">
            <v>40345</v>
          </cell>
          <cell r="K322">
            <v>0.17036808554390295</v>
          </cell>
          <cell r="L322">
            <v>0.82963191445609707</v>
          </cell>
          <cell r="M322">
            <v>0</v>
          </cell>
          <cell r="N322">
            <v>0</v>
          </cell>
          <cell r="O322">
            <v>0</v>
          </cell>
          <cell r="P322">
            <v>48630</v>
          </cell>
        </row>
        <row r="323">
          <cell r="A323" t="str">
            <v>5157316</v>
          </cell>
          <cell r="B323" t="str">
            <v>Mills Pond Nursing and Rehabilitation Center</v>
          </cell>
          <cell r="C323" t="str">
            <v xml:space="preserve">01/01/2016  </v>
          </cell>
          <cell r="D323">
            <v>52824</v>
          </cell>
          <cell r="E323">
            <v>549</v>
          </cell>
          <cell r="F323">
            <v>528</v>
          </cell>
          <cell r="G323">
            <v>0</v>
          </cell>
          <cell r="H323">
            <v>51747</v>
          </cell>
          <cell r="I323">
            <v>1077</v>
          </cell>
          <cell r="J323">
            <v>51747</v>
          </cell>
          <cell r="K323">
            <v>2.038845979100409E-2</v>
          </cell>
          <cell r="L323">
            <v>0.97961154020899588</v>
          </cell>
          <cell r="M323">
            <v>7317</v>
          </cell>
          <cell r="N323">
            <v>149</v>
          </cell>
          <cell r="O323">
            <v>7168</v>
          </cell>
          <cell r="P323">
            <v>60141</v>
          </cell>
        </row>
        <row r="324">
          <cell r="A324" t="str">
            <v>2101301</v>
          </cell>
          <cell r="B324" t="str">
            <v>Mohawk Valley Health Care Center</v>
          </cell>
          <cell r="C324" t="str">
            <v xml:space="preserve">01/01/2016  </v>
          </cell>
          <cell r="D324">
            <v>22520</v>
          </cell>
          <cell r="E324">
            <v>1174</v>
          </cell>
          <cell r="F324">
            <v>94</v>
          </cell>
          <cell r="G324">
            <v>0</v>
          </cell>
          <cell r="H324">
            <v>21252</v>
          </cell>
          <cell r="I324">
            <v>1268</v>
          </cell>
          <cell r="J324">
            <v>21252</v>
          </cell>
          <cell r="K324">
            <v>5.630550621669627E-2</v>
          </cell>
          <cell r="L324">
            <v>0.94369449378330372</v>
          </cell>
          <cell r="M324">
            <v>5551</v>
          </cell>
          <cell r="N324">
            <v>313</v>
          </cell>
          <cell r="O324">
            <v>5238</v>
          </cell>
          <cell r="P324">
            <v>28071</v>
          </cell>
        </row>
        <row r="325">
          <cell r="A325" t="str">
            <v>5154324</v>
          </cell>
          <cell r="B325" t="str">
            <v>Momentum at South Bay for Rehabilitation and Nursin</v>
          </cell>
          <cell r="C325" t="str">
            <v xml:space="preserve">01/01/2016  </v>
          </cell>
          <cell r="D325">
            <v>17285</v>
          </cell>
          <cell r="E325">
            <v>0</v>
          </cell>
          <cell r="F325">
            <v>0</v>
          </cell>
          <cell r="G325">
            <v>0</v>
          </cell>
          <cell r="H325">
            <v>17285</v>
          </cell>
          <cell r="I325">
            <v>0</v>
          </cell>
          <cell r="J325">
            <v>17285</v>
          </cell>
          <cell r="K325">
            <v>0</v>
          </cell>
          <cell r="L325">
            <v>1</v>
          </cell>
          <cell r="M325">
            <v>3259</v>
          </cell>
          <cell r="N325">
            <v>0</v>
          </cell>
          <cell r="O325">
            <v>3259</v>
          </cell>
          <cell r="P325">
            <v>20544</v>
          </cell>
        </row>
        <row r="326">
          <cell r="A326" t="str">
            <v>2701006</v>
          </cell>
          <cell r="B326" t="str">
            <v>Monroe Community Hospital</v>
          </cell>
          <cell r="C326" t="str">
            <v xml:space="preserve">01/01/2016  </v>
          </cell>
          <cell r="D326">
            <v>153274</v>
          </cell>
          <cell r="E326">
            <v>26468</v>
          </cell>
          <cell r="F326">
            <v>3644</v>
          </cell>
          <cell r="G326">
            <v>3092</v>
          </cell>
          <cell r="H326">
            <v>120070</v>
          </cell>
          <cell r="I326">
            <v>30112</v>
          </cell>
          <cell r="J326">
            <v>123162</v>
          </cell>
          <cell r="K326">
            <v>0.19645862964364472</v>
          </cell>
          <cell r="L326">
            <v>0.80354137035635531</v>
          </cell>
          <cell r="M326">
            <v>14018</v>
          </cell>
          <cell r="N326">
            <v>2754</v>
          </cell>
          <cell r="O326">
            <v>11264</v>
          </cell>
          <cell r="P326">
            <v>167292</v>
          </cell>
        </row>
        <row r="327">
          <cell r="A327" t="str">
            <v>3561302</v>
          </cell>
          <cell r="B327" t="str">
            <v>Montgomery Nursing and Rehabilitation Center</v>
          </cell>
          <cell r="C327" t="str">
            <v xml:space="preserve">01/01/2016  </v>
          </cell>
          <cell r="D327">
            <v>25894</v>
          </cell>
          <cell r="E327">
            <v>141</v>
          </cell>
          <cell r="F327">
            <v>0</v>
          </cell>
          <cell r="G327">
            <v>0</v>
          </cell>
          <cell r="H327">
            <v>25753</v>
          </cell>
          <cell r="I327">
            <v>141</v>
          </cell>
          <cell r="J327">
            <v>25753</v>
          </cell>
          <cell r="K327">
            <v>5.4452768981231173E-3</v>
          </cell>
          <cell r="L327">
            <v>0.99455472310187687</v>
          </cell>
          <cell r="M327">
            <v>0</v>
          </cell>
          <cell r="N327">
            <v>0</v>
          </cell>
          <cell r="O327">
            <v>0</v>
          </cell>
          <cell r="P327">
            <v>25894</v>
          </cell>
        </row>
        <row r="328">
          <cell r="A328" t="str">
            <v>7000391</v>
          </cell>
          <cell r="B328" t="str">
            <v>Morningside Nursing and Rehabilitation Center</v>
          </cell>
          <cell r="C328" t="str">
            <v xml:space="preserve">01/01/2016  </v>
          </cell>
          <cell r="D328">
            <v>70891</v>
          </cell>
          <cell r="E328">
            <v>656</v>
          </cell>
          <cell r="F328">
            <v>366</v>
          </cell>
          <cell r="G328">
            <v>0</v>
          </cell>
          <cell r="H328">
            <v>69869</v>
          </cell>
          <cell r="I328">
            <v>1022</v>
          </cell>
          <cell r="J328">
            <v>69869</v>
          </cell>
          <cell r="K328">
            <v>1.4416498568224457E-2</v>
          </cell>
          <cell r="L328">
            <v>0.98558350143177553</v>
          </cell>
          <cell r="M328">
            <v>13348</v>
          </cell>
          <cell r="N328">
            <v>192</v>
          </cell>
          <cell r="O328">
            <v>13156</v>
          </cell>
          <cell r="P328">
            <v>84239</v>
          </cell>
        </row>
        <row r="329">
          <cell r="A329" t="str">
            <v>3702315</v>
          </cell>
          <cell r="B329" t="str">
            <v>Morningstar Residential Care Center</v>
          </cell>
          <cell r="C329" t="str">
            <v xml:space="preserve">01/01/2016  </v>
          </cell>
          <cell r="D329">
            <v>23837</v>
          </cell>
          <cell r="E329">
            <v>404</v>
          </cell>
          <cell r="F329">
            <v>144</v>
          </cell>
          <cell r="G329">
            <v>146</v>
          </cell>
          <cell r="H329">
            <v>23143</v>
          </cell>
          <cell r="I329">
            <v>548</v>
          </cell>
          <cell r="J329">
            <v>23289</v>
          </cell>
          <cell r="K329">
            <v>2.2989470151445233E-2</v>
          </cell>
          <cell r="L329">
            <v>0.97701052984855474</v>
          </cell>
          <cell r="M329">
            <v>6954</v>
          </cell>
          <cell r="N329">
            <v>160</v>
          </cell>
          <cell r="O329">
            <v>6794</v>
          </cell>
          <cell r="P329">
            <v>30791</v>
          </cell>
        </row>
        <row r="330">
          <cell r="A330" t="str">
            <v>7000328</v>
          </cell>
          <cell r="B330" t="str">
            <v>Morris Park Nursing Home</v>
          </cell>
          <cell r="C330" t="str">
            <v xml:space="preserve">01/01/2016  </v>
          </cell>
          <cell r="D330">
            <v>54063</v>
          </cell>
          <cell r="E330">
            <v>4653</v>
          </cell>
          <cell r="F330">
            <v>6441</v>
          </cell>
          <cell r="G330">
            <v>268</v>
          </cell>
          <cell r="H330">
            <v>42701</v>
          </cell>
          <cell r="I330">
            <v>11094</v>
          </cell>
          <cell r="J330">
            <v>42969</v>
          </cell>
          <cell r="K330">
            <v>0.2052050385661173</v>
          </cell>
          <cell r="L330">
            <v>0.79479496143388273</v>
          </cell>
          <cell r="M330">
            <v>6709</v>
          </cell>
          <cell r="N330">
            <v>1377</v>
          </cell>
          <cell r="O330">
            <v>5332</v>
          </cell>
          <cell r="P330">
            <v>60772</v>
          </cell>
        </row>
        <row r="331">
          <cell r="A331" t="str">
            <v>7000329</v>
          </cell>
          <cell r="B331" t="str">
            <v>Mosholu Parkway Nursing And Rehabilitation Center</v>
          </cell>
          <cell r="C331" t="str">
            <v xml:space="preserve">01/01/2016  </v>
          </cell>
          <cell r="D331">
            <v>35350</v>
          </cell>
          <cell r="E331">
            <v>8696</v>
          </cell>
          <cell r="F331">
            <v>1121</v>
          </cell>
          <cell r="G331">
            <v>366</v>
          </cell>
          <cell r="H331">
            <v>25167</v>
          </cell>
          <cell r="I331">
            <v>9817</v>
          </cell>
          <cell r="J331">
            <v>25533</v>
          </cell>
          <cell r="K331">
            <v>0.27770862800565771</v>
          </cell>
          <cell r="L331">
            <v>0.72229137199434235</v>
          </cell>
          <cell r="M331">
            <v>3808</v>
          </cell>
          <cell r="N331">
            <v>1058</v>
          </cell>
          <cell r="O331">
            <v>2750</v>
          </cell>
          <cell r="P331">
            <v>39158</v>
          </cell>
        </row>
        <row r="332">
          <cell r="A332" t="str">
            <v>1226300</v>
          </cell>
          <cell r="B332" t="str">
            <v>Mountainside Residential Care Center</v>
          </cell>
          <cell r="C332" t="str">
            <v xml:space="preserve">01/01/2016  </v>
          </cell>
          <cell r="D332">
            <v>23848</v>
          </cell>
          <cell r="E332">
            <v>0</v>
          </cell>
          <cell r="F332">
            <v>0</v>
          </cell>
          <cell r="G332">
            <v>0</v>
          </cell>
          <cell r="H332">
            <v>23848</v>
          </cell>
          <cell r="I332">
            <v>0</v>
          </cell>
          <cell r="J332">
            <v>23848</v>
          </cell>
          <cell r="K332">
            <v>0</v>
          </cell>
          <cell r="L332">
            <v>1</v>
          </cell>
          <cell r="M332">
            <v>544</v>
          </cell>
          <cell r="N332">
            <v>0</v>
          </cell>
          <cell r="O332">
            <v>544</v>
          </cell>
          <cell r="P332">
            <v>24392</v>
          </cell>
        </row>
        <row r="333">
          <cell r="A333" t="str">
            <v>0825301</v>
          </cell>
          <cell r="B333" t="str">
            <v>NYS Veterans Home</v>
          </cell>
          <cell r="C333" t="str">
            <v xml:space="preserve">01/01/2016  </v>
          </cell>
          <cell r="D333">
            <v>36381</v>
          </cell>
          <cell r="E333">
            <v>0</v>
          </cell>
          <cell r="F333">
            <v>667</v>
          </cell>
          <cell r="G333">
            <v>0</v>
          </cell>
          <cell r="H333">
            <v>35714</v>
          </cell>
          <cell r="I333">
            <v>667</v>
          </cell>
          <cell r="J333">
            <v>35714</v>
          </cell>
          <cell r="K333">
            <v>1.8333745636458593E-2</v>
          </cell>
          <cell r="L333">
            <v>0.98166625436354138</v>
          </cell>
          <cell r="M333">
            <v>8767</v>
          </cell>
          <cell r="N333">
            <v>161</v>
          </cell>
          <cell r="O333">
            <v>8606</v>
          </cell>
          <cell r="P333">
            <v>45148</v>
          </cell>
        </row>
        <row r="334">
          <cell r="A334" t="str">
            <v>5951300</v>
          </cell>
          <cell r="B334" t="str">
            <v>NYS Veterans Home at Montrose</v>
          </cell>
          <cell r="C334" t="str">
            <v xml:space="preserve">01/01/2016  </v>
          </cell>
          <cell r="D334">
            <v>25963</v>
          </cell>
          <cell r="E334">
            <v>0</v>
          </cell>
          <cell r="F334">
            <v>1695</v>
          </cell>
          <cell r="G334">
            <v>20215</v>
          </cell>
          <cell r="H334">
            <v>4053</v>
          </cell>
          <cell r="I334">
            <v>1695</v>
          </cell>
          <cell r="J334">
            <v>24268</v>
          </cell>
          <cell r="K334">
            <v>6.5285213573161804E-2</v>
          </cell>
          <cell r="L334">
            <v>0.93471478642683814</v>
          </cell>
          <cell r="M334">
            <v>0</v>
          </cell>
          <cell r="N334">
            <v>0</v>
          </cell>
          <cell r="O334">
            <v>0</v>
          </cell>
          <cell r="P334">
            <v>25963</v>
          </cell>
        </row>
        <row r="335">
          <cell r="A335" t="str">
            <v>2906305</v>
          </cell>
          <cell r="B335" t="str">
            <v>Nassau Rehabilitation &amp; Nursing Center</v>
          </cell>
          <cell r="C335" t="str">
            <v xml:space="preserve">01/01/2016  </v>
          </cell>
          <cell r="D335">
            <v>74320</v>
          </cell>
          <cell r="E335">
            <v>8320</v>
          </cell>
          <cell r="F335">
            <v>453</v>
          </cell>
          <cell r="G335">
            <v>1110</v>
          </cell>
          <cell r="H335">
            <v>64437</v>
          </cell>
          <cell r="I335">
            <v>8773</v>
          </cell>
          <cell r="J335">
            <v>65547</v>
          </cell>
          <cell r="K335">
            <v>0.11804359526372443</v>
          </cell>
          <cell r="L335">
            <v>0.88195640473627557</v>
          </cell>
          <cell r="M335">
            <v>12222</v>
          </cell>
          <cell r="N335">
            <v>1443</v>
          </cell>
          <cell r="O335">
            <v>10779</v>
          </cell>
          <cell r="P335">
            <v>86542</v>
          </cell>
        </row>
        <row r="336">
          <cell r="A336" t="str">
            <v>1701000</v>
          </cell>
          <cell r="B336" t="str">
            <v>Nathan Littauer Hospital Nursing Home</v>
          </cell>
          <cell r="C336" t="str">
            <v xml:space="preserve">01/01/2016  </v>
          </cell>
          <cell r="D336">
            <v>18743</v>
          </cell>
          <cell r="E336">
            <v>0</v>
          </cell>
          <cell r="F336">
            <v>0</v>
          </cell>
          <cell r="G336">
            <v>869</v>
          </cell>
          <cell r="H336">
            <v>17874</v>
          </cell>
          <cell r="I336">
            <v>0</v>
          </cell>
          <cell r="J336">
            <v>18743</v>
          </cell>
          <cell r="K336">
            <v>0</v>
          </cell>
          <cell r="L336">
            <v>1</v>
          </cell>
          <cell r="M336">
            <v>4871</v>
          </cell>
          <cell r="N336">
            <v>0</v>
          </cell>
          <cell r="O336">
            <v>4871</v>
          </cell>
          <cell r="P336">
            <v>23614</v>
          </cell>
        </row>
        <row r="337">
          <cell r="A337" t="str">
            <v>5157315</v>
          </cell>
          <cell r="B337" t="str">
            <v>Nesconset Center for Nursing and Rehabilitation</v>
          </cell>
          <cell r="C337" t="str">
            <v xml:space="preserve">01/01/2016  </v>
          </cell>
          <cell r="D337">
            <v>50970</v>
          </cell>
          <cell r="E337">
            <v>0</v>
          </cell>
          <cell r="F337">
            <v>0</v>
          </cell>
          <cell r="G337">
            <v>0</v>
          </cell>
          <cell r="H337">
            <v>50970</v>
          </cell>
          <cell r="I337">
            <v>0</v>
          </cell>
          <cell r="J337">
            <v>50970</v>
          </cell>
          <cell r="K337">
            <v>0</v>
          </cell>
          <cell r="L337">
            <v>1</v>
          </cell>
          <cell r="M337">
            <v>18410</v>
          </cell>
          <cell r="N337">
            <v>0</v>
          </cell>
          <cell r="O337">
            <v>18410</v>
          </cell>
          <cell r="P337">
            <v>69380</v>
          </cell>
        </row>
        <row r="338">
          <cell r="A338" t="str">
            <v>7001386</v>
          </cell>
          <cell r="B338" t="str">
            <v>New Carlton Rehab and Nursing Center LLC</v>
          </cell>
          <cell r="C338" t="str">
            <v xml:space="preserve">01/01/2016  </v>
          </cell>
          <cell r="D338">
            <v>42197</v>
          </cell>
          <cell r="E338">
            <v>14148</v>
          </cell>
          <cell r="F338">
            <v>855</v>
          </cell>
          <cell r="G338">
            <v>0</v>
          </cell>
          <cell r="H338">
            <v>27194</v>
          </cell>
          <cell r="I338">
            <v>15003</v>
          </cell>
          <cell r="J338">
            <v>27194</v>
          </cell>
          <cell r="K338">
            <v>0.35554660283906436</v>
          </cell>
          <cell r="L338">
            <v>0.64445339716093564</v>
          </cell>
          <cell r="M338">
            <v>0</v>
          </cell>
          <cell r="N338">
            <v>0</v>
          </cell>
          <cell r="O338">
            <v>0</v>
          </cell>
          <cell r="P338">
            <v>42197</v>
          </cell>
        </row>
        <row r="339">
          <cell r="A339" t="str">
            <v>7002358</v>
          </cell>
          <cell r="B339" t="str">
            <v>New East Side Nursing Home</v>
          </cell>
          <cell r="C339" t="str">
            <v xml:space="preserve">01/01/2016  </v>
          </cell>
          <cell r="D339">
            <v>15403</v>
          </cell>
          <cell r="E339">
            <v>366</v>
          </cell>
          <cell r="F339">
            <v>363</v>
          </cell>
          <cell r="G339">
            <v>0</v>
          </cell>
          <cell r="H339">
            <v>14674</v>
          </cell>
          <cell r="I339">
            <v>729</v>
          </cell>
          <cell r="J339">
            <v>14674</v>
          </cell>
          <cell r="K339">
            <v>4.7328442511199116E-2</v>
          </cell>
          <cell r="L339">
            <v>0.95267155748880084</v>
          </cell>
          <cell r="M339">
            <v>0</v>
          </cell>
          <cell r="N339">
            <v>0</v>
          </cell>
          <cell r="O339">
            <v>0</v>
          </cell>
          <cell r="P339">
            <v>15403</v>
          </cell>
        </row>
        <row r="340">
          <cell r="A340" t="str">
            <v>7003391</v>
          </cell>
          <cell r="B340" t="str">
            <v>New Glen Oaks Nursing Home</v>
          </cell>
          <cell r="C340" t="str">
            <v xml:space="preserve">01/01/2016  </v>
          </cell>
          <cell r="D340">
            <v>14636</v>
          </cell>
          <cell r="E340">
            <v>366</v>
          </cell>
          <cell r="F340">
            <v>0</v>
          </cell>
          <cell r="G340">
            <v>0</v>
          </cell>
          <cell r="H340">
            <v>14270</v>
          </cell>
          <cell r="I340">
            <v>366</v>
          </cell>
          <cell r="J340">
            <v>14270</v>
          </cell>
          <cell r="K340">
            <v>2.5006832467887402E-2</v>
          </cell>
          <cell r="L340">
            <v>0.97499316753211263</v>
          </cell>
          <cell r="M340">
            <v>0</v>
          </cell>
          <cell r="N340">
            <v>0</v>
          </cell>
          <cell r="O340">
            <v>0</v>
          </cell>
          <cell r="P340">
            <v>14636</v>
          </cell>
        </row>
        <row r="341">
          <cell r="A341" t="str">
            <v>7002343</v>
          </cell>
          <cell r="B341" t="str">
            <v>New Gouverneur Hospital Snf</v>
          </cell>
          <cell r="C341" t="str">
            <v xml:space="preserve">01/01/2016  </v>
          </cell>
          <cell r="D341">
            <v>38997</v>
          </cell>
          <cell r="E341">
            <v>9059</v>
          </cell>
          <cell r="F341">
            <v>310</v>
          </cell>
          <cell r="G341">
            <v>0</v>
          </cell>
          <cell r="H341">
            <v>29628</v>
          </cell>
          <cell r="I341">
            <v>9369</v>
          </cell>
          <cell r="J341">
            <v>29628</v>
          </cell>
          <cell r="K341">
            <v>0.24024924994230326</v>
          </cell>
          <cell r="L341">
            <v>0.75975075005769677</v>
          </cell>
          <cell r="M341">
            <v>7504</v>
          </cell>
          <cell r="N341">
            <v>1803</v>
          </cell>
          <cell r="O341">
            <v>5701</v>
          </cell>
          <cell r="P341">
            <v>46501</v>
          </cell>
        </row>
        <row r="342">
          <cell r="A342" t="str">
            <v>2701360</v>
          </cell>
          <cell r="B342" t="str">
            <v>New Roc Nursing and Rehabilitation Center</v>
          </cell>
          <cell r="C342" t="str">
            <v>01/01/2016</v>
          </cell>
          <cell r="D342">
            <v>35022</v>
          </cell>
          <cell r="E342">
            <v>3503</v>
          </cell>
          <cell r="F342">
            <v>0</v>
          </cell>
          <cell r="G342">
            <v>0</v>
          </cell>
          <cell r="H342">
            <v>31519</v>
          </cell>
          <cell r="I342">
            <v>3503</v>
          </cell>
          <cell r="J342">
            <v>31519</v>
          </cell>
          <cell r="K342">
            <v>0.10002284278453544</v>
          </cell>
          <cell r="L342">
            <v>0.89997715721546456</v>
          </cell>
          <cell r="M342">
            <v>690</v>
          </cell>
          <cell r="N342">
            <v>69</v>
          </cell>
          <cell r="O342">
            <v>621</v>
          </cell>
          <cell r="P342">
            <v>35712</v>
          </cell>
        </row>
        <row r="343">
          <cell r="A343" t="str">
            <v>7003373</v>
          </cell>
          <cell r="B343" t="str">
            <v>New Surfside Nursing Home</v>
          </cell>
          <cell r="C343" t="str">
            <v xml:space="preserve">01/01/2016  </v>
          </cell>
          <cell r="D343">
            <v>58134</v>
          </cell>
          <cell r="E343">
            <v>17110</v>
          </cell>
          <cell r="F343">
            <v>0</v>
          </cell>
          <cell r="G343">
            <v>0</v>
          </cell>
          <cell r="H343">
            <v>41024</v>
          </cell>
          <cell r="I343">
            <v>17110</v>
          </cell>
          <cell r="J343">
            <v>41024</v>
          </cell>
          <cell r="K343">
            <v>0.29432001926583412</v>
          </cell>
          <cell r="L343">
            <v>0.70567998073416593</v>
          </cell>
          <cell r="M343">
            <v>4779</v>
          </cell>
          <cell r="N343">
            <v>1407</v>
          </cell>
          <cell r="O343">
            <v>3372</v>
          </cell>
          <cell r="P343">
            <v>62913</v>
          </cell>
        </row>
        <row r="344">
          <cell r="A344" t="str">
            <v>7004316</v>
          </cell>
          <cell r="B344" t="str">
            <v>New Vanderbilt Rehabilitation and Care Center Inc</v>
          </cell>
          <cell r="C344" t="str">
            <v xml:space="preserve">01/01/2016  </v>
          </cell>
          <cell r="D344">
            <v>85910</v>
          </cell>
          <cell r="E344">
            <v>11007</v>
          </cell>
          <cell r="F344">
            <v>1551</v>
          </cell>
          <cell r="G344">
            <v>0</v>
          </cell>
          <cell r="H344">
            <v>73352</v>
          </cell>
          <cell r="I344">
            <v>12558</v>
          </cell>
          <cell r="J344">
            <v>73352</v>
          </cell>
          <cell r="K344">
            <v>0.14617623093935514</v>
          </cell>
          <cell r="L344">
            <v>0.85382376906064483</v>
          </cell>
          <cell r="M344">
            <v>0</v>
          </cell>
          <cell r="N344">
            <v>0</v>
          </cell>
          <cell r="O344">
            <v>0</v>
          </cell>
          <cell r="P344">
            <v>85910</v>
          </cell>
        </row>
        <row r="345">
          <cell r="A345" t="str">
            <v>7003405</v>
          </cell>
          <cell r="B345" t="str">
            <v>New York Center for Rehabilitation</v>
          </cell>
          <cell r="C345" t="str">
            <v xml:space="preserve">01/01/2016  </v>
          </cell>
          <cell r="D345">
            <v>52821</v>
          </cell>
          <cell r="E345">
            <v>727</v>
          </cell>
          <cell r="F345">
            <v>1984</v>
          </cell>
          <cell r="G345">
            <v>275</v>
          </cell>
          <cell r="H345">
            <v>49835</v>
          </cell>
          <cell r="I345">
            <v>2711</v>
          </cell>
          <cell r="J345">
            <v>50110</v>
          </cell>
          <cell r="K345">
            <v>5.1324283902235854E-2</v>
          </cell>
          <cell r="L345">
            <v>0.94867571609776413</v>
          </cell>
          <cell r="M345">
            <v>15692</v>
          </cell>
          <cell r="N345">
            <v>805</v>
          </cell>
          <cell r="O345">
            <v>14887</v>
          </cell>
          <cell r="P345">
            <v>68513</v>
          </cell>
        </row>
        <row r="346">
          <cell r="A346" t="str">
            <v>7001309</v>
          </cell>
          <cell r="B346" t="str">
            <v>New York Congregational Nursing Center Inc</v>
          </cell>
          <cell r="C346" t="str">
            <v xml:space="preserve">01/01/2016  </v>
          </cell>
          <cell r="D346">
            <v>48361</v>
          </cell>
          <cell r="E346">
            <v>1440</v>
          </cell>
          <cell r="F346">
            <v>5703</v>
          </cell>
          <cell r="G346">
            <v>1141</v>
          </cell>
          <cell r="H346">
            <v>40077</v>
          </cell>
          <cell r="I346">
            <v>7143</v>
          </cell>
          <cell r="J346">
            <v>41218</v>
          </cell>
          <cell r="K346">
            <v>0.14770166042885796</v>
          </cell>
          <cell r="L346">
            <v>0.85229833957114198</v>
          </cell>
          <cell r="M346">
            <v>12577</v>
          </cell>
          <cell r="N346">
            <v>1858</v>
          </cell>
          <cell r="O346">
            <v>10719</v>
          </cell>
          <cell r="P346">
            <v>60938</v>
          </cell>
        </row>
        <row r="347">
          <cell r="A347" t="str">
            <v>7003383</v>
          </cell>
          <cell r="B347" t="str">
            <v>New York State Veterans Home In New York City</v>
          </cell>
          <cell r="C347" t="str">
            <v xml:space="preserve">01/01/2016  </v>
          </cell>
          <cell r="D347">
            <v>44324</v>
          </cell>
          <cell r="E347">
            <v>5833</v>
          </cell>
          <cell r="F347">
            <v>4777</v>
          </cell>
          <cell r="G347">
            <v>835</v>
          </cell>
          <cell r="H347">
            <v>32879</v>
          </cell>
          <cell r="I347">
            <v>10610</v>
          </cell>
          <cell r="J347">
            <v>33714</v>
          </cell>
          <cell r="K347">
            <v>0.23937370273441025</v>
          </cell>
          <cell r="L347">
            <v>0.76062629726558972</v>
          </cell>
          <cell r="M347">
            <v>9303</v>
          </cell>
          <cell r="N347">
            <v>2227</v>
          </cell>
          <cell r="O347">
            <v>7076</v>
          </cell>
          <cell r="P347">
            <v>53627</v>
          </cell>
        </row>
        <row r="348">
          <cell r="A348" t="str">
            <v>5820302</v>
          </cell>
          <cell r="B348" t="str">
            <v>Newark Manor Nursing Home</v>
          </cell>
          <cell r="C348" t="str">
            <v xml:space="preserve">01/01/2016  </v>
          </cell>
          <cell r="D348">
            <v>8936</v>
          </cell>
          <cell r="E348">
            <v>0</v>
          </cell>
          <cell r="F348">
            <v>0</v>
          </cell>
          <cell r="G348">
            <v>0</v>
          </cell>
          <cell r="H348">
            <v>8936</v>
          </cell>
          <cell r="I348">
            <v>0</v>
          </cell>
          <cell r="J348">
            <v>8936</v>
          </cell>
          <cell r="K348">
            <v>0</v>
          </cell>
          <cell r="L348">
            <v>1</v>
          </cell>
          <cell r="M348">
            <v>5089</v>
          </cell>
          <cell r="N348">
            <v>0</v>
          </cell>
          <cell r="O348">
            <v>5089</v>
          </cell>
          <cell r="P348">
            <v>14025</v>
          </cell>
        </row>
        <row r="349">
          <cell r="A349" t="str">
            <v>3154303</v>
          </cell>
          <cell r="B349" t="str">
            <v>Newfane Rehab &amp; Health Care Center</v>
          </cell>
          <cell r="C349" t="str">
            <v xml:space="preserve">01/01/2016  </v>
          </cell>
          <cell r="D349">
            <v>31265</v>
          </cell>
          <cell r="E349">
            <v>1732</v>
          </cell>
          <cell r="F349">
            <v>683</v>
          </cell>
          <cell r="G349">
            <v>1799</v>
          </cell>
          <cell r="H349">
            <v>27051</v>
          </cell>
          <cell r="I349">
            <v>2415</v>
          </cell>
          <cell r="J349">
            <v>28850</v>
          </cell>
          <cell r="K349">
            <v>7.7242923396769553E-2</v>
          </cell>
          <cell r="L349">
            <v>0.92275707660323047</v>
          </cell>
          <cell r="M349">
            <v>6479</v>
          </cell>
          <cell r="N349">
            <v>500</v>
          </cell>
          <cell r="O349">
            <v>5979</v>
          </cell>
          <cell r="P349">
            <v>37744</v>
          </cell>
        </row>
        <row r="350">
          <cell r="A350" t="str">
            <v>3102311</v>
          </cell>
          <cell r="B350" t="str">
            <v>Niagara Rehabilitation and Nursing Center</v>
          </cell>
          <cell r="C350" t="str">
            <v xml:space="preserve">01/01/2016  </v>
          </cell>
          <cell r="D350">
            <v>36622</v>
          </cell>
          <cell r="E350">
            <v>7303</v>
          </cell>
          <cell r="F350">
            <v>0</v>
          </cell>
          <cell r="G350">
            <v>0</v>
          </cell>
          <cell r="H350">
            <v>29319</v>
          </cell>
          <cell r="I350">
            <v>7303</v>
          </cell>
          <cell r="J350">
            <v>29319</v>
          </cell>
          <cell r="K350">
            <v>0.19941565179400361</v>
          </cell>
          <cell r="L350">
            <v>0.80058434820599644</v>
          </cell>
          <cell r="M350">
            <v>8269</v>
          </cell>
          <cell r="N350">
            <v>1649</v>
          </cell>
          <cell r="O350">
            <v>6620</v>
          </cell>
          <cell r="P350">
            <v>44891</v>
          </cell>
        </row>
        <row r="351">
          <cell r="A351" t="str">
            <v>3160301</v>
          </cell>
          <cell r="B351" t="str">
            <v>North Gate Health Care Facility</v>
          </cell>
          <cell r="C351" t="str">
            <v xml:space="preserve">01/01/2016  </v>
          </cell>
          <cell r="D351">
            <v>45318</v>
          </cell>
          <cell r="E351">
            <v>0</v>
          </cell>
          <cell r="F351">
            <v>3</v>
          </cell>
          <cell r="G351">
            <v>0</v>
          </cell>
          <cell r="H351">
            <v>45315</v>
          </cell>
          <cell r="I351">
            <v>3</v>
          </cell>
          <cell r="J351">
            <v>45315</v>
          </cell>
          <cell r="K351">
            <v>6.619886137958427E-5</v>
          </cell>
          <cell r="L351">
            <v>0.9999338011386204</v>
          </cell>
          <cell r="M351">
            <v>3832</v>
          </cell>
          <cell r="N351">
            <v>0</v>
          </cell>
          <cell r="O351">
            <v>3832</v>
          </cell>
          <cell r="P351">
            <v>49150</v>
          </cell>
        </row>
        <row r="352">
          <cell r="A352" t="str">
            <v>2910300</v>
          </cell>
          <cell r="B352" t="str">
            <v>North Shore-LIJ Orzac Center for Rehabilitation</v>
          </cell>
          <cell r="C352" t="str">
            <v xml:space="preserve">01/01/2016  </v>
          </cell>
          <cell r="D352">
            <v>3432</v>
          </cell>
          <cell r="E352">
            <v>1073</v>
          </cell>
          <cell r="F352">
            <v>0</v>
          </cell>
          <cell r="G352">
            <v>0</v>
          </cell>
          <cell r="H352">
            <v>2359</v>
          </cell>
          <cell r="I352">
            <v>1073</v>
          </cell>
          <cell r="J352">
            <v>2359</v>
          </cell>
          <cell r="K352">
            <v>0.31264568764568762</v>
          </cell>
          <cell r="L352">
            <v>0.68735431235431232</v>
          </cell>
          <cell r="M352">
            <v>0</v>
          </cell>
          <cell r="N352">
            <v>0</v>
          </cell>
          <cell r="O352">
            <v>0</v>
          </cell>
          <cell r="P352">
            <v>3432</v>
          </cell>
        </row>
        <row r="353">
          <cell r="A353" t="str">
            <v>5968302</v>
          </cell>
          <cell r="B353" t="str">
            <v>North Westchester Restorative Therapy and Nursing</v>
          </cell>
          <cell r="C353" t="str">
            <v xml:space="preserve">01/01/2016  </v>
          </cell>
          <cell r="D353">
            <v>12142</v>
          </cell>
          <cell r="E353">
            <v>0</v>
          </cell>
          <cell r="F353">
            <v>0</v>
          </cell>
          <cell r="G353">
            <v>0</v>
          </cell>
          <cell r="H353">
            <v>12142</v>
          </cell>
          <cell r="I353">
            <v>0</v>
          </cell>
          <cell r="J353">
            <v>12142</v>
          </cell>
          <cell r="K353">
            <v>0</v>
          </cell>
          <cell r="L353">
            <v>1</v>
          </cell>
          <cell r="M353">
            <v>151</v>
          </cell>
          <cell r="N353">
            <v>0</v>
          </cell>
          <cell r="O353">
            <v>151</v>
          </cell>
          <cell r="P353">
            <v>12293</v>
          </cell>
        </row>
        <row r="354">
          <cell r="A354" t="str">
            <v>5567302</v>
          </cell>
          <cell r="B354" t="str">
            <v>Northeast Center for Rehabilitation and Brain Injury</v>
          </cell>
          <cell r="C354" t="str">
            <v xml:space="preserve">01/01/2016  </v>
          </cell>
          <cell r="D354">
            <v>12117</v>
          </cell>
          <cell r="E354">
            <v>3787</v>
          </cell>
          <cell r="F354">
            <v>0</v>
          </cell>
          <cell r="G354">
            <v>234</v>
          </cell>
          <cell r="H354">
            <v>8096</v>
          </cell>
          <cell r="I354">
            <v>3787</v>
          </cell>
          <cell r="J354">
            <v>8330</v>
          </cell>
          <cell r="K354">
            <v>0.31253610629693818</v>
          </cell>
          <cell r="L354">
            <v>0.68746389370306182</v>
          </cell>
          <cell r="M354">
            <v>1038</v>
          </cell>
          <cell r="N354">
            <v>324</v>
          </cell>
          <cell r="O354">
            <v>714</v>
          </cell>
          <cell r="P354">
            <v>13155</v>
          </cell>
        </row>
        <row r="355">
          <cell r="A355" t="str">
            <v>1327302</v>
          </cell>
          <cell r="B355" t="str">
            <v>Northern Dutchess Residential Health Care Facility Inc</v>
          </cell>
          <cell r="C355" t="str">
            <v xml:space="preserve">01/01/2016  </v>
          </cell>
          <cell r="D355">
            <v>18521</v>
          </cell>
          <cell r="E355">
            <v>0</v>
          </cell>
          <cell r="F355">
            <v>0</v>
          </cell>
          <cell r="G355">
            <v>0</v>
          </cell>
          <cell r="H355">
            <v>18521</v>
          </cell>
          <cell r="I355">
            <v>0</v>
          </cell>
          <cell r="J355">
            <v>18521</v>
          </cell>
          <cell r="K355">
            <v>0</v>
          </cell>
          <cell r="L355">
            <v>1</v>
          </cell>
          <cell r="M355">
            <v>2672</v>
          </cell>
          <cell r="N355">
            <v>0</v>
          </cell>
          <cell r="O355">
            <v>2672</v>
          </cell>
          <cell r="P355">
            <v>21193</v>
          </cell>
        </row>
        <row r="356">
          <cell r="A356" t="str">
            <v>7002355</v>
          </cell>
          <cell r="B356" t="str">
            <v>Northern Manhattan Rehabilitation and Nursing Center</v>
          </cell>
          <cell r="C356" t="str">
            <v xml:space="preserve">01/01/2016  </v>
          </cell>
          <cell r="D356">
            <v>81943</v>
          </cell>
          <cell r="E356">
            <v>0</v>
          </cell>
          <cell r="F356">
            <v>1594</v>
          </cell>
          <cell r="G356">
            <v>0</v>
          </cell>
          <cell r="H356">
            <v>80349</v>
          </cell>
          <cell r="I356">
            <v>1594</v>
          </cell>
          <cell r="J356">
            <v>80349</v>
          </cell>
          <cell r="K356">
            <v>1.9452546282171752E-2</v>
          </cell>
          <cell r="L356">
            <v>0.98054745371782825</v>
          </cell>
          <cell r="M356">
            <v>21830</v>
          </cell>
          <cell r="N356">
            <v>425</v>
          </cell>
          <cell r="O356">
            <v>21405</v>
          </cell>
          <cell r="P356">
            <v>103773</v>
          </cell>
        </row>
        <row r="357">
          <cell r="A357" t="str">
            <v>4350304</v>
          </cell>
          <cell r="B357" t="str">
            <v>Northern Manor Geriatric Center Inc</v>
          </cell>
          <cell r="C357" t="str">
            <v xml:space="preserve">01/01/2016  </v>
          </cell>
          <cell r="D357">
            <v>51696</v>
          </cell>
          <cell r="E357">
            <v>5955</v>
          </cell>
          <cell r="F357">
            <v>260</v>
          </cell>
          <cell r="G357">
            <v>2412</v>
          </cell>
          <cell r="H357">
            <v>43069</v>
          </cell>
          <cell r="I357">
            <v>6215</v>
          </cell>
          <cell r="J357">
            <v>45481</v>
          </cell>
          <cell r="K357">
            <v>0.1202220674713711</v>
          </cell>
          <cell r="L357">
            <v>0.8797779325286289</v>
          </cell>
          <cell r="M357">
            <v>8813</v>
          </cell>
          <cell r="N357">
            <v>1060</v>
          </cell>
          <cell r="O357">
            <v>7753</v>
          </cell>
          <cell r="P357">
            <v>60509</v>
          </cell>
        </row>
        <row r="358">
          <cell r="A358" t="str">
            <v>4353301</v>
          </cell>
          <cell r="B358" t="str">
            <v>Northern Metropolitan Residential Health Care Facility Inc</v>
          </cell>
          <cell r="C358" t="str">
            <v xml:space="preserve">01/01/2016  </v>
          </cell>
          <cell r="D358">
            <v>26730</v>
          </cell>
          <cell r="E358">
            <v>4363</v>
          </cell>
          <cell r="F358">
            <v>710</v>
          </cell>
          <cell r="G358">
            <v>0</v>
          </cell>
          <cell r="H358">
            <v>21657</v>
          </cell>
          <cell r="I358">
            <v>5073</v>
          </cell>
          <cell r="J358">
            <v>21657</v>
          </cell>
          <cell r="K358">
            <v>0.18978675645342313</v>
          </cell>
          <cell r="L358">
            <v>0.81021324354657687</v>
          </cell>
          <cell r="M358">
            <v>6349</v>
          </cell>
          <cell r="N358">
            <v>1205</v>
          </cell>
          <cell r="O358">
            <v>5144</v>
          </cell>
          <cell r="P358">
            <v>33079</v>
          </cell>
        </row>
        <row r="359">
          <cell r="A359" t="str">
            <v>4321302</v>
          </cell>
          <cell r="B359" t="str">
            <v>Northern Riverview Health Care Center Inc</v>
          </cell>
          <cell r="C359" t="str">
            <v xml:space="preserve">01/01/2016  </v>
          </cell>
          <cell r="D359">
            <v>44989</v>
          </cell>
          <cell r="E359">
            <v>2216</v>
          </cell>
          <cell r="F359">
            <v>366</v>
          </cell>
          <cell r="G359">
            <v>228</v>
          </cell>
          <cell r="H359">
            <v>42179</v>
          </cell>
          <cell r="I359">
            <v>2582</v>
          </cell>
          <cell r="J359">
            <v>42407</v>
          </cell>
          <cell r="K359">
            <v>5.7391806886127723E-2</v>
          </cell>
          <cell r="L359">
            <v>0.94260819311387223</v>
          </cell>
          <cell r="M359">
            <v>5907</v>
          </cell>
          <cell r="N359">
            <v>339</v>
          </cell>
          <cell r="O359">
            <v>5568</v>
          </cell>
          <cell r="P359">
            <v>50896</v>
          </cell>
        </row>
        <row r="360">
          <cell r="A360" t="str">
            <v>2951305</v>
          </cell>
          <cell r="B360" t="str">
            <v>Northwell Health Stern Family Center for Rehabilitation</v>
          </cell>
          <cell r="C360" t="str">
            <v xml:space="preserve">01/01/2016  </v>
          </cell>
          <cell r="D360">
            <v>8819</v>
          </cell>
          <cell r="E360">
            <v>366</v>
          </cell>
          <cell r="F360">
            <v>11</v>
          </cell>
          <cell r="G360">
            <v>0</v>
          </cell>
          <cell r="H360">
            <v>8442</v>
          </cell>
          <cell r="I360">
            <v>377</v>
          </cell>
          <cell r="J360">
            <v>8442</v>
          </cell>
          <cell r="K360">
            <v>4.2748610953622861E-2</v>
          </cell>
          <cell r="L360">
            <v>0.95725138904637719</v>
          </cell>
          <cell r="M360">
            <v>0</v>
          </cell>
          <cell r="N360">
            <v>0</v>
          </cell>
          <cell r="O360">
            <v>0</v>
          </cell>
          <cell r="P360">
            <v>8819</v>
          </cell>
        </row>
        <row r="361">
          <cell r="A361" t="str">
            <v>0526304</v>
          </cell>
          <cell r="B361" t="str">
            <v>Northwoods Rehabilitation and Nursing Center at Moravia</v>
          </cell>
          <cell r="C361" t="str">
            <v xml:space="preserve">01/01/2016  </v>
          </cell>
          <cell r="D361">
            <v>7667</v>
          </cell>
          <cell r="E361">
            <v>53</v>
          </cell>
          <cell r="F361">
            <v>0</v>
          </cell>
          <cell r="G361">
            <v>620</v>
          </cell>
          <cell r="H361">
            <v>6994</v>
          </cell>
          <cell r="I361">
            <v>53</v>
          </cell>
          <cell r="J361">
            <v>7614</v>
          </cell>
          <cell r="K361">
            <v>6.9127429242206865E-3</v>
          </cell>
          <cell r="L361">
            <v>0.99308725707577927</v>
          </cell>
          <cell r="M361">
            <v>2483</v>
          </cell>
          <cell r="N361">
            <v>17</v>
          </cell>
          <cell r="O361">
            <v>2466</v>
          </cell>
          <cell r="P361">
            <v>10150</v>
          </cell>
        </row>
        <row r="362">
          <cell r="A362" t="str">
            <v>7001316</v>
          </cell>
          <cell r="B362" t="str">
            <v>Norwegian Christian Home And Health Center</v>
          </cell>
          <cell r="C362" t="str">
            <v xml:space="preserve">01/01/2016  </v>
          </cell>
          <cell r="D362">
            <v>25260</v>
          </cell>
          <cell r="E362">
            <v>0</v>
          </cell>
          <cell r="F362">
            <v>0</v>
          </cell>
          <cell r="G362">
            <v>0</v>
          </cell>
          <cell r="H362">
            <v>25260</v>
          </cell>
          <cell r="I362">
            <v>0</v>
          </cell>
          <cell r="J362">
            <v>25260</v>
          </cell>
          <cell r="K362">
            <v>0</v>
          </cell>
          <cell r="L362">
            <v>1</v>
          </cell>
          <cell r="M362">
            <v>4118</v>
          </cell>
          <cell r="N362">
            <v>0</v>
          </cell>
          <cell r="O362">
            <v>4118</v>
          </cell>
          <cell r="P362">
            <v>29378</v>
          </cell>
        </row>
        <row r="363">
          <cell r="A363" t="str">
            <v>0824304</v>
          </cell>
          <cell r="B363" t="str">
            <v>Norwich Rehabilitation &amp; Nursing Center</v>
          </cell>
          <cell r="C363" t="str">
            <v xml:space="preserve">01/01/2016  </v>
          </cell>
          <cell r="D363">
            <v>15565</v>
          </cell>
          <cell r="E363">
            <v>242</v>
          </cell>
          <cell r="F363">
            <v>56</v>
          </cell>
          <cell r="G363">
            <v>0</v>
          </cell>
          <cell r="H363">
            <v>15267</v>
          </cell>
          <cell r="I363">
            <v>298</v>
          </cell>
          <cell r="J363">
            <v>15267</v>
          </cell>
          <cell r="K363">
            <v>1.9145518792161902E-2</v>
          </cell>
          <cell r="L363">
            <v>0.98085448120783814</v>
          </cell>
          <cell r="M363">
            <v>3076</v>
          </cell>
          <cell r="N363">
            <v>59</v>
          </cell>
          <cell r="O363">
            <v>3017</v>
          </cell>
          <cell r="P363">
            <v>18641</v>
          </cell>
        </row>
        <row r="364">
          <cell r="A364" t="str">
            <v>3353301</v>
          </cell>
          <cell r="B364" t="str">
            <v>Nottingham Residential Health Care Facility</v>
          </cell>
          <cell r="C364" t="str">
            <v xml:space="preserve">01/01/2016  </v>
          </cell>
          <cell r="D364">
            <v>1844</v>
          </cell>
          <cell r="E364">
            <v>0</v>
          </cell>
          <cell r="F364">
            <v>0</v>
          </cell>
          <cell r="G364">
            <v>0</v>
          </cell>
          <cell r="H364">
            <v>1844</v>
          </cell>
          <cell r="I364">
            <v>0</v>
          </cell>
          <cell r="J364">
            <v>1844</v>
          </cell>
          <cell r="K364">
            <v>0</v>
          </cell>
          <cell r="L364">
            <v>1</v>
          </cell>
          <cell r="M364">
            <v>0</v>
          </cell>
          <cell r="N364">
            <v>0</v>
          </cell>
          <cell r="O364">
            <v>0</v>
          </cell>
          <cell r="P364">
            <v>1844</v>
          </cell>
        </row>
        <row r="365">
          <cell r="A365" t="str">
            <v>4350302</v>
          </cell>
          <cell r="B365" t="str">
            <v>Nyack Manor Nursing Home</v>
          </cell>
          <cell r="C365" t="str">
            <v xml:space="preserve">01/01/2016  </v>
          </cell>
          <cell r="D365">
            <v>33869</v>
          </cell>
          <cell r="E365">
            <v>0</v>
          </cell>
          <cell r="F365">
            <v>0</v>
          </cell>
          <cell r="G365">
            <v>1389</v>
          </cell>
          <cell r="H365">
            <v>32480</v>
          </cell>
          <cell r="I365">
            <v>0</v>
          </cell>
          <cell r="J365">
            <v>33869</v>
          </cell>
          <cell r="K365">
            <v>0</v>
          </cell>
          <cell r="L365">
            <v>1</v>
          </cell>
          <cell r="M365">
            <v>0</v>
          </cell>
          <cell r="N365">
            <v>0</v>
          </cell>
          <cell r="O365">
            <v>0</v>
          </cell>
          <cell r="P365">
            <v>33869</v>
          </cell>
        </row>
        <row r="366">
          <cell r="A366" t="str">
            <v>5401310</v>
          </cell>
          <cell r="B366" t="str">
            <v>Oak Hill Manor Nursing Home</v>
          </cell>
          <cell r="C366" t="str">
            <v xml:space="preserve">01/01/2016  </v>
          </cell>
          <cell r="D366">
            <v>9981</v>
          </cell>
          <cell r="E366">
            <v>111</v>
          </cell>
          <cell r="F366">
            <v>0</v>
          </cell>
          <cell r="G366">
            <v>0</v>
          </cell>
          <cell r="H366">
            <v>9870</v>
          </cell>
          <cell r="I366">
            <v>111</v>
          </cell>
          <cell r="J366">
            <v>9870</v>
          </cell>
          <cell r="K366">
            <v>1.1121130147279832E-2</v>
          </cell>
          <cell r="L366">
            <v>0.98887886985272022</v>
          </cell>
          <cell r="M366">
            <v>0</v>
          </cell>
          <cell r="N366">
            <v>0</v>
          </cell>
          <cell r="O366">
            <v>0</v>
          </cell>
          <cell r="P366">
            <v>9981</v>
          </cell>
        </row>
        <row r="367">
          <cell r="A367" t="str">
            <v>5151315</v>
          </cell>
          <cell r="B367" t="str">
            <v>Oak Hollow Nursing Center</v>
          </cell>
          <cell r="C367" t="str">
            <v xml:space="preserve">01/01/2016  </v>
          </cell>
          <cell r="D367">
            <v>32634</v>
          </cell>
          <cell r="E367">
            <v>4480</v>
          </cell>
          <cell r="F367">
            <v>0</v>
          </cell>
          <cell r="G367">
            <v>0</v>
          </cell>
          <cell r="H367">
            <v>28154</v>
          </cell>
          <cell r="I367">
            <v>4480</v>
          </cell>
          <cell r="J367">
            <v>28154</v>
          </cell>
          <cell r="K367">
            <v>0.13728013728013727</v>
          </cell>
          <cell r="L367">
            <v>0.86271986271986267</v>
          </cell>
          <cell r="M367">
            <v>8359</v>
          </cell>
          <cell r="N367">
            <v>1148</v>
          </cell>
          <cell r="O367">
            <v>7211</v>
          </cell>
          <cell r="P367">
            <v>40993</v>
          </cell>
        </row>
        <row r="368">
          <cell r="A368" t="str">
            <v>5151322</v>
          </cell>
          <cell r="B368" t="str">
            <v>Oasis Rehabilitation and Nursing LLC</v>
          </cell>
          <cell r="C368" t="str">
            <v xml:space="preserve">01/01/2016  </v>
          </cell>
          <cell r="D368">
            <v>12173</v>
          </cell>
          <cell r="E368">
            <v>12173</v>
          </cell>
          <cell r="F368">
            <v>0</v>
          </cell>
          <cell r="G368">
            <v>0</v>
          </cell>
          <cell r="H368">
            <v>0</v>
          </cell>
          <cell r="I368">
            <v>12173</v>
          </cell>
          <cell r="J368">
            <v>0</v>
          </cell>
          <cell r="K368">
            <v>1</v>
          </cell>
          <cell r="L368">
            <v>0</v>
          </cell>
          <cell r="M368">
            <v>584</v>
          </cell>
          <cell r="N368">
            <v>584</v>
          </cell>
          <cell r="O368">
            <v>0</v>
          </cell>
          <cell r="P368">
            <v>12757</v>
          </cell>
        </row>
        <row r="369">
          <cell r="A369" t="str">
            <v>2950314</v>
          </cell>
          <cell r="B369" t="str">
            <v>Oceanside Care Center Inc</v>
          </cell>
          <cell r="C369" t="str">
            <v xml:space="preserve">01/01/2016  </v>
          </cell>
          <cell r="D369">
            <v>20074</v>
          </cell>
          <cell r="E369">
            <v>1361</v>
          </cell>
          <cell r="F369">
            <v>0</v>
          </cell>
          <cell r="G369">
            <v>0</v>
          </cell>
          <cell r="H369">
            <v>18713</v>
          </cell>
          <cell r="I369">
            <v>1361</v>
          </cell>
          <cell r="J369">
            <v>18713</v>
          </cell>
          <cell r="K369">
            <v>6.7799143170269999E-2</v>
          </cell>
          <cell r="L369">
            <v>0.93220085682972997</v>
          </cell>
          <cell r="M369">
            <v>0</v>
          </cell>
          <cell r="N369">
            <v>0</v>
          </cell>
          <cell r="O369">
            <v>0</v>
          </cell>
          <cell r="P369">
            <v>20074</v>
          </cell>
        </row>
        <row r="370">
          <cell r="A370" t="str">
            <v>7003354</v>
          </cell>
          <cell r="B370" t="str">
            <v>Oceanview Nursing &amp; Rehabilitation Center LLC</v>
          </cell>
          <cell r="C370" t="str">
            <v xml:space="preserve">01/01/2016  </v>
          </cell>
          <cell r="D370">
            <v>27502</v>
          </cell>
          <cell r="E370">
            <v>4575</v>
          </cell>
          <cell r="F370">
            <v>1415</v>
          </cell>
          <cell r="G370">
            <v>0</v>
          </cell>
          <cell r="H370">
            <v>21512</v>
          </cell>
          <cell r="I370">
            <v>5990</v>
          </cell>
          <cell r="J370">
            <v>21512</v>
          </cell>
          <cell r="K370">
            <v>0.21780234164788015</v>
          </cell>
          <cell r="L370">
            <v>0.78219765835211985</v>
          </cell>
          <cell r="M370">
            <v>0</v>
          </cell>
          <cell r="N370">
            <v>0</v>
          </cell>
          <cell r="O370">
            <v>0</v>
          </cell>
          <cell r="P370">
            <v>27502</v>
          </cell>
        </row>
        <row r="371">
          <cell r="A371" t="str">
            <v>3101305</v>
          </cell>
          <cell r="B371" t="str">
            <v>Odd Fellow &amp; Rebekah Rehabilitation &amp; Health Care Center Inc</v>
          </cell>
          <cell r="C371" t="str">
            <v xml:space="preserve">01/01/2016  </v>
          </cell>
          <cell r="D371">
            <v>24034</v>
          </cell>
          <cell r="E371">
            <v>0</v>
          </cell>
          <cell r="F371">
            <v>0</v>
          </cell>
          <cell r="G371">
            <v>0</v>
          </cell>
          <cell r="H371">
            <v>24034</v>
          </cell>
          <cell r="I371">
            <v>0</v>
          </cell>
          <cell r="J371">
            <v>24034</v>
          </cell>
          <cell r="K371">
            <v>0</v>
          </cell>
          <cell r="L371">
            <v>1</v>
          </cell>
          <cell r="M371">
            <v>7742</v>
          </cell>
          <cell r="N371">
            <v>0</v>
          </cell>
          <cell r="O371">
            <v>7742</v>
          </cell>
          <cell r="P371">
            <v>31776</v>
          </cell>
        </row>
        <row r="372">
          <cell r="A372" t="str">
            <v>2601001</v>
          </cell>
          <cell r="B372" t="str">
            <v>Oneida Healthcare</v>
          </cell>
          <cell r="C372" t="str">
            <v xml:space="preserve">01/01/2016  </v>
          </cell>
          <cell r="D372">
            <v>29131</v>
          </cell>
          <cell r="E372">
            <v>1863</v>
          </cell>
          <cell r="F372">
            <v>366</v>
          </cell>
          <cell r="G372">
            <v>1614</v>
          </cell>
          <cell r="H372">
            <v>25288</v>
          </cell>
          <cell r="I372">
            <v>2229</v>
          </cell>
          <cell r="J372">
            <v>26902</v>
          </cell>
          <cell r="K372">
            <v>7.6516425800693413E-2</v>
          </cell>
          <cell r="L372">
            <v>0.9234835741993066</v>
          </cell>
          <cell r="M372">
            <v>6621</v>
          </cell>
          <cell r="N372">
            <v>507</v>
          </cell>
          <cell r="O372">
            <v>6114</v>
          </cell>
          <cell r="P372">
            <v>35752</v>
          </cell>
        </row>
        <row r="373">
          <cell r="A373" t="str">
            <v>3429304</v>
          </cell>
          <cell r="B373" t="str">
            <v>Ontario Center for Rehabilitation and Healthcare</v>
          </cell>
          <cell r="C373" t="str">
            <v xml:space="preserve">01/01/2016  </v>
          </cell>
          <cell r="D373">
            <v>20243</v>
          </cell>
          <cell r="E373">
            <v>471</v>
          </cell>
          <cell r="F373">
            <v>319</v>
          </cell>
          <cell r="G373">
            <v>50</v>
          </cell>
          <cell r="H373">
            <v>19403</v>
          </cell>
          <cell r="I373">
            <v>790</v>
          </cell>
          <cell r="J373">
            <v>19453</v>
          </cell>
          <cell r="K373">
            <v>3.9025836091488415E-2</v>
          </cell>
          <cell r="L373">
            <v>0.96097416390851154</v>
          </cell>
          <cell r="M373">
            <v>1041</v>
          </cell>
          <cell r="N373">
            <v>41</v>
          </cell>
          <cell r="O373">
            <v>1000</v>
          </cell>
          <cell r="P373">
            <v>21284</v>
          </cell>
        </row>
        <row r="374">
          <cell r="A374" t="str">
            <v>3622303</v>
          </cell>
          <cell r="B374" t="str">
            <v>Orchard Manor Rehabilitation and Nursing Center</v>
          </cell>
          <cell r="C374" t="str">
            <v xml:space="preserve">01/01/2016  </v>
          </cell>
          <cell r="D374">
            <v>36384</v>
          </cell>
          <cell r="E374">
            <v>379</v>
          </cell>
          <cell r="F374">
            <v>0</v>
          </cell>
          <cell r="G374">
            <v>0</v>
          </cell>
          <cell r="H374">
            <v>36005</v>
          </cell>
          <cell r="I374">
            <v>379</v>
          </cell>
          <cell r="J374">
            <v>36005</v>
          </cell>
          <cell r="K374">
            <v>1.0416666666666666E-2</v>
          </cell>
          <cell r="L374">
            <v>0.98958333333333337</v>
          </cell>
          <cell r="M374">
            <v>194</v>
          </cell>
          <cell r="N374">
            <v>2</v>
          </cell>
          <cell r="O374">
            <v>192</v>
          </cell>
          <cell r="P374">
            <v>36578</v>
          </cell>
        </row>
        <row r="375">
          <cell r="A375" t="str">
            <v>0155301</v>
          </cell>
          <cell r="B375" t="str">
            <v>Our Lady Of Mercy Life Center</v>
          </cell>
          <cell r="C375" t="str">
            <v xml:space="preserve">01/01/2016  </v>
          </cell>
          <cell r="D375">
            <v>23711</v>
          </cell>
          <cell r="E375">
            <v>0</v>
          </cell>
          <cell r="F375">
            <v>14</v>
          </cell>
          <cell r="G375">
            <v>92</v>
          </cell>
          <cell r="H375">
            <v>23605</v>
          </cell>
          <cell r="I375">
            <v>14</v>
          </cell>
          <cell r="J375">
            <v>23697</v>
          </cell>
          <cell r="K375">
            <v>5.9044325418582089E-4</v>
          </cell>
          <cell r="L375">
            <v>0.99940955674581422</v>
          </cell>
          <cell r="M375">
            <v>1988</v>
          </cell>
          <cell r="N375">
            <v>1</v>
          </cell>
          <cell r="O375">
            <v>1987</v>
          </cell>
          <cell r="P375">
            <v>25699</v>
          </cell>
        </row>
        <row r="376">
          <cell r="A376" t="str">
            <v>5154319</v>
          </cell>
          <cell r="B376" t="str">
            <v>Our Lady of Consolation Nursing and Rehabilitation Care Center</v>
          </cell>
          <cell r="C376" t="str">
            <v xml:space="preserve">01/01/2016  </v>
          </cell>
          <cell r="D376">
            <v>87181</v>
          </cell>
          <cell r="E376">
            <v>93</v>
          </cell>
          <cell r="F376">
            <v>970</v>
          </cell>
          <cell r="G376">
            <v>0</v>
          </cell>
          <cell r="H376">
            <v>86118</v>
          </cell>
          <cell r="I376">
            <v>1063</v>
          </cell>
          <cell r="J376">
            <v>86118</v>
          </cell>
          <cell r="K376">
            <v>1.2193023709294456E-2</v>
          </cell>
          <cell r="L376">
            <v>0.98780697629070557</v>
          </cell>
          <cell r="M376">
            <v>0</v>
          </cell>
          <cell r="N376">
            <v>0</v>
          </cell>
          <cell r="O376">
            <v>0</v>
          </cell>
          <cell r="P376">
            <v>87181</v>
          </cell>
        </row>
        <row r="377">
          <cell r="A377" t="str">
            <v>3121303</v>
          </cell>
          <cell r="B377" t="str">
            <v>Our Lady of Peace Nursing Care Residence</v>
          </cell>
          <cell r="C377" t="str">
            <v xml:space="preserve">01/01/2016  </v>
          </cell>
          <cell r="D377">
            <v>52550</v>
          </cell>
          <cell r="E377">
            <v>0</v>
          </cell>
          <cell r="F377">
            <v>0</v>
          </cell>
          <cell r="G377">
            <v>0</v>
          </cell>
          <cell r="H377">
            <v>52550</v>
          </cell>
          <cell r="I377">
            <v>0</v>
          </cell>
          <cell r="J377">
            <v>52550</v>
          </cell>
          <cell r="K377">
            <v>0</v>
          </cell>
          <cell r="L377">
            <v>1</v>
          </cell>
          <cell r="M377">
            <v>9255</v>
          </cell>
          <cell r="N377">
            <v>0</v>
          </cell>
          <cell r="O377">
            <v>9255</v>
          </cell>
          <cell r="P377">
            <v>61805</v>
          </cell>
        </row>
        <row r="378">
          <cell r="A378" t="str">
            <v>7001373</v>
          </cell>
          <cell r="B378" t="str">
            <v>Oxford Nursing Home</v>
          </cell>
          <cell r="C378" t="str">
            <v xml:space="preserve">01/01/2016  </v>
          </cell>
          <cell r="D378">
            <v>59743</v>
          </cell>
          <cell r="E378">
            <v>12388</v>
          </cell>
          <cell r="F378">
            <v>1260</v>
          </cell>
          <cell r="G378">
            <v>239</v>
          </cell>
          <cell r="H378">
            <v>45856</v>
          </cell>
          <cell r="I378">
            <v>13648</v>
          </cell>
          <cell r="J378">
            <v>46095</v>
          </cell>
          <cell r="K378">
            <v>0.2284451734931289</v>
          </cell>
          <cell r="L378">
            <v>0.77155482650687113</v>
          </cell>
          <cell r="M378">
            <v>7890</v>
          </cell>
          <cell r="N378">
            <v>1802</v>
          </cell>
          <cell r="O378">
            <v>6088</v>
          </cell>
          <cell r="P378">
            <v>67633</v>
          </cell>
        </row>
        <row r="379">
          <cell r="A379" t="str">
            <v>7003306</v>
          </cell>
          <cell r="B379" t="str">
            <v>Ozanam Hall Of Queens Nursing Home Inc</v>
          </cell>
          <cell r="C379" t="str">
            <v xml:space="preserve">01/01/2016  </v>
          </cell>
          <cell r="D379">
            <v>85926</v>
          </cell>
          <cell r="E379">
            <v>0</v>
          </cell>
          <cell r="F379">
            <v>0</v>
          </cell>
          <cell r="G379">
            <v>0</v>
          </cell>
          <cell r="H379">
            <v>85926</v>
          </cell>
          <cell r="I379">
            <v>0</v>
          </cell>
          <cell r="J379">
            <v>85926</v>
          </cell>
          <cell r="K379">
            <v>0</v>
          </cell>
          <cell r="L379">
            <v>1</v>
          </cell>
          <cell r="M379">
            <v>13203</v>
          </cell>
          <cell r="N379">
            <v>0</v>
          </cell>
          <cell r="O379">
            <v>13203</v>
          </cell>
          <cell r="P379">
            <v>99129</v>
          </cell>
        </row>
        <row r="380">
          <cell r="A380" t="str">
            <v>2827000</v>
          </cell>
          <cell r="B380" t="str">
            <v>Palatine Nursing Home</v>
          </cell>
          <cell r="C380" t="str">
            <v xml:space="preserve">01/01/2016  </v>
          </cell>
          <cell r="D380">
            <v>13889</v>
          </cell>
          <cell r="E380">
            <v>0</v>
          </cell>
          <cell r="F380">
            <v>0</v>
          </cell>
          <cell r="G380">
            <v>0</v>
          </cell>
          <cell r="H380">
            <v>13889</v>
          </cell>
          <cell r="I380">
            <v>0</v>
          </cell>
          <cell r="J380">
            <v>13889</v>
          </cell>
          <cell r="K380">
            <v>0</v>
          </cell>
          <cell r="L380">
            <v>1</v>
          </cell>
          <cell r="M380">
            <v>3185</v>
          </cell>
          <cell r="N380">
            <v>0</v>
          </cell>
          <cell r="O380">
            <v>3185</v>
          </cell>
          <cell r="P380">
            <v>17074</v>
          </cell>
        </row>
        <row r="381">
          <cell r="A381" t="str">
            <v>7000347</v>
          </cell>
          <cell r="B381" t="str">
            <v>Palisade Nursing Home Company Inc</v>
          </cell>
          <cell r="C381" t="str">
            <v xml:space="preserve">01/01/2016  </v>
          </cell>
          <cell r="D381">
            <v>44662</v>
          </cell>
          <cell r="E381">
            <v>551</v>
          </cell>
          <cell r="F381">
            <v>274</v>
          </cell>
          <cell r="G381">
            <v>0</v>
          </cell>
          <cell r="H381">
            <v>43837</v>
          </cell>
          <cell r="I381">
            <v>825</v>
          </cell>
          <cell r="J381">
            <v>43837</v>
          </cell>
          <cell r="K381">
            <v>1.8472079172450855E-2</v>
          </cell>
          <cell r="L381">
            <v>0.98152792082754914</v>
          </cell>
          <cell r="M381">
            <v>8597</v>
          </cell>
          <cell r="N381">
            <v>159</v>
          </cell>
          <cell r="O381">
            <v>8438</v>
          </cell>
          <cell r="P381">
            <v>53259</v>
          </cell>
        </row>
        <row r="382">
          <cell r="A382" t="str">
            <v>7001391</v>
          </cell>
          <cell r="B382" t="str">
            <v>Palm Gardens Center for Nursing and Rehabilitation</v>
          </cell>
          <cell r="C382" t="str">
            <v xml:space="preserve">01/01/2016  </v>
          </cell>
          <cell r="D382">
            <v>41005</v>
          </cell>
          <cell r="E382">
            <v>8113</v>
          </cell>
          <cell r="F382">
            <v>177</v>
          </cell>
          <cell r="G382">
            <v>366</v>
          </cell>
          <cell r="H382">
            <v>32349</v>
          </cell>
          <cell r="I382">
            <v>8290</v>
          </cell>
          <cell r="J382">
            <v>32715</v>
          </cell>
          <cell r="K382">
            <v>0.20217046701621755</v>
          </cell>
          <cell r="L382">
            <v>0.79782953298378245</v>
          </cell>
          <cell r="M382">
            <v>825</v>
          </cell>
          <cell r="N382">
            <v>167</v>
          </cell>
          <cell r="O382">
            <v>658</v>
          </cell>
          <cell r="P382">
            <v>41830</v>
          </cell>
        </row>
        <row r="383">
          <cell r="A383" t="str">
            <v>2902306</v>
          </cell>
          <cell r="B383" t="str">
            <v>Park Avenue Extended Care Facility</v>
          </cell>
          <cell r="C383" t="str">
            <v xml:space="preserve">01/01/2016  </v>
          </cell>
          <cell r="D383">
            <v>51795</v>
          </cell>
          <cell r="E383">
            <v>7513</v>
          </cell>
          <cell r="F383">
            <v>0</v>
          </cell>
          <cell r="G383">
            <v>780</v>
          </cell>
          <cell r="H383">
            <v>43502</v>
          </cell>
          <cell r="I383">
            <v>7513</v>
          </cell>
          <cell r="J383">
            <v>44282</v>
          </cell>
          <cell r="K383">
            <v>0.14505261125591273</v>
          </cell>
          <cell r="L383">
            <v>0.85494738874408727</v>
          </cell>
          <cell r="M383">
            <v>9142</v>
          </cell>
          <cell r="N383">
            <v>1326</v>
          </cell>
          <cell r="O383">
            <v>7816</v>
          </cell>
          <cell r="P383">
            <v>60937</v>
          </cell>
        </row>
        <row r="384">
          <cell r="A384" t="str">
            <v>7000382</v>
          </cell>
          <cell r="B384" t="str">
            <v>Park Gardens Rehabilitation &amp; Nursing Center LLC</v>
          </cell>
          <cell r="C384" t="str">
            <v xml:space="preserve">01/01/2016  </v>
          </cell>
          <cell r="D384">
            <v>47559</v>
          </cell>
          <cell r="E384">
            <v>1750</v>
          </cell>
          <cell r="F384">
            <v>732</v>
          </cell>
          <cell r="G384">
            <v>0</v>
          </cell>
          <cell r="H384">
            <v>45077</v>
          </cell>
          <cell r="I384">
            <v>2482</v>
          </cell>
          <cell r="J384">
            <v>45077</v>
          </cell>
          <cell r="K384">
            <v>5.2187808826930762E-2</v>
          </cell>
          <cell r="L384">
            <v>0.94781219117306925</v>
          </cell>
          <cell r="M384">
            <v>5394</v>
          </cell>
          <cell r="N384">
            <v>282</v>
          </cell>
          <cell r="O384">
            <v>5112</v>
          </cell>
          <cell r="P384">
            <v>52953</v>
          </cell>
        </row>
        <row r="385">
          <cell r="A385" t="str">
            <v>7003364</v>
          </cell>
          <cell r="B385" t="str">
            <v>Park Nursing Home</v>
          </cell>
          <cell r="C385" t="str">
            <v xml:space="preserve">01/01/2016  </v>
          </cell>
          <cell r="D385">
            <v>56254</v>
          </cell>
          <cell r="E385">
            <v>14510</v>
          </cell>
          <cell r="F385">
            <v>3670</v>
          </cell>
          <cell r="G385">
            <v>7</v>
          </cell>
          <cell r="H385">
            <v>38067</v>
          </cell>
          <cell r="I385">
            <v>18180</v>
          </cell>
          <cell r="J385">
            <v>38074</v>
          </cell>
          <cell r="K385">
            <v>0.32317701852312725</v>
          </cell>
          <cell r="L385">
            <v>0.67682298147687281</v>
          </cell>
          <cell r="M385">
            <v>1726</v>
          </cell>
          <cell r="N385">
            <v>558</v>
          </cell>
          <cell r="O385">
            <v>1168</v>
          </cell>
          <cell r="P385">
            <v>57980</v>
          </cell>
        </row>
        <row r="386">
          <cell r="A386" t="str">
            <v>2754302</v>
          </cell>
          <cell r="B386" t="str">
            <v>Park Ridge Nursing Home</v>
          </cell>
          <cell r="C386" t="str">
            <v xml:space="preserve">01/01/2016  </v>
          </cell>
          <cell r="D386">
            <v>16408</v>
          </cell>
          <cell r="E386">
            <v>366</v>
          </cell>
          <cell r="F386">
            <v>0</v>
          </cell>
          <cell r="G386">
            <v>180</v>
          </cell>
          <cell r="H386">
            <v>15862</v>
          </cell>
          <cell r="I386">
            <v>366</v>
          </cell>
          <cell r="J386">
            <v>16042</v>
          </cell>
          <cell r="K386">
            <v>2.2306192101413946E-2</v>
          </cell>
          <cell r="L386">
            <v>0.97769380789858606</v>
          </cell>
          <cell r="M386">
            <v>379</v>
          </cell>
          <cell r="N386">
            <v>8</v>
          </cell>
          <cell r="O386">
            <v>371</v>
          </cell>
          <cell r="P386">
            <v>16787</v>
          </cell>
        </row>
        <row r="387">
          <cell r="A387" t="str">
            <v>7003374</v>
          </cell>
          <cell r="B387" t="str">
            <v>Park Terrace Care Center</v>
          </cell>
          <cell r="C387" t="str">
            <v xml:space="preserve">01/01/2016  </v>
          </cell>
          <cell r="D387">
            <v>45150</v>
          </cell>
          <cell r="E387">
            <v>11478</v>
          </cell>
          <cell r="F387">
            <v>561</v>
          </cell>
          <cell r="G387">
            <v>0</v>
          </cell>
          <cell r="H387">
            <v>33111</v>
          </cell>
          <cell r="I387">
            <v>12039</v>
          </cell>
          <cell r="J387">
            <v>33111</v>
          </cell>
          <cell r="K387">
            <v>0.26664451827242525</v>
          </cell>
          <cell r="L387">
            <v>0.7333554817275747</v>
          </cell>
          <cell r="M387">
            <v>3174</v>
          </cell>
          <cell r="N387">
            <v>846</v>
          </cell>
          <cell r="O387">
            <v>2328</v>
          </cell>
          <cell r="P387">
            <v>48324</v>
          </cell>
        </row>
        <row r="388">
          <cell r="A388" t="str">
            <v>7003307</v>
          </cell>
          <cell r="B388" t="str">
            <v>Parker Jewish Institute for Health Care and Rehabilitation</v>
          </cell>
          <cell r="C388" t="str">
            <v xml:space="preserve">01/01/2016  </v>
          </cell>
          <cell r="D388">
            <v>101582</v>
          </cell>
          <cell r="E388">
            <v>7802</v>
          </cell>
          <cell r="F388">
            <v>913</v>
          </cell>
          <cell r="G388">
            <v>911</v>
          </cell>
          <cell r="H388">
            <v>91956</v>
          </cell>
          <cell r="I388">
            <v>8715</v>
          </cell>
          <cell r="J388">
            <v>92867</v>
          </cell>
          <cell r="K388">
            <v>8.5792758559587332E-2</v>
          </cell>
          <cell r="L388">
            <v>0.91420724144041265</v>
          </cell>
          <cell r="M388">
            <v>26732</v>
          </cell>
          <cell r="N388">
            <v>2293</v>
          </cell>
          <cell r="O388">
            <v>24439</v>
          </cell>
          <cell r="P388">
            <v>128314</v>
          </cell>
        </row>
        <row r="389">
          <cell r="A389" t="str">
            <v>2952301</v>
          </cell>
          <cell r="B389" t="str">
            <v>Parkview Care and Rehabilitation Center Inc</v>
          </cell>
          <cell r="C389" t="str">
            <v xml:space="preserve">01/01/2016  </v>
          </cell>
          <cell r="D389">
            <v>44123</v>
          </cell>
          <cell r="E389">
            <v>2943</v>
          </cell>
          <cell r="F389">
            <v>1523</v>
          </cell>
          <cell r="G389">
            <v>243</v>
          </cell>
          <cell r="H389">
            <v>39414</v>
          </cell>
          <cell r="I389">
            <v>4466</v>
          </cell>
          <cell r="J389">
            <v>39657</v>
          </cell>
          <cell r="K389">
            <v>0.10121705233098384</v>
          </cell>
          <cell r="L389">
            <v>0.89878294766901612</v>
          </cell>
          <cell r="M389">
            <v>7050</v>
          </cell>
          <cell r="N389">
            <v>714</v>
          </cell>
          <cell r="O389">
            <v>6336</v>
          </cell>
          <cell r="P389">
            <v>51173</v>
          </cell>
        </row>
        <row r="390">
          <cell r="A390" t="str">
            <v>4652302</v>
          </cell>
          <cell r="B390" t="str">
            <v>Pathways Nursing and Rehabilitation Center</v>
          </cell>
          <cell r="C390" t="str">
            <v xml:space="preserve">01/01/2016  </v>
          </cell>
          <cell r="D390">
            <v>3859</v>
          </cell>
          <cell r="E390">
            <v>0</v>
          </cell>
          <cell r="F390">
            <v>3859</v>
          </cell>
          <cell r="G390">
            <v>0</v>
          </cell>
          <cell r="H390">
            <v>0</v>
          </cell>
          <cell r="I390">
            <v>3859</v>
          </cell>
          <cell r="J390">
            <v>0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3859</v>
          </cell>
        </row>
        <row r="391">
          <cell r="A391" t="str">
            <v>5155000</v>
          </cell>
          <cell r="B391" t="str">
            <v>Peconic Bay Skilled Nursing Facility</v>
          </cell>
          <cell r="C391" t="str">
            <v xml:space="preserve">01/01/2016  </v>
          </cell>
          <cell r="D391">
            <v>3237</v>
          </cell>
          <cell r="E391">
            <v>0</v>
          </cell>
          <cell r="F391">
            <v>0</v>
          </cell>
          <cell r="G391">
            <v>0</v>
          </cell>
          <cell r="H391">
            <v>3237</v>
          </cell>
          <cell r="I391">
            <v>0</v>
          </cell>
          <cell r="J391">
            <v>3237</v>
          </cell>
          <cell r="K391">
            <v>0</v>
          </cell>
          <cell r="L391">
            <v>1</v>
          </cell>
          <cell r="M391">
            <v>0</v>
          </cell>
          <cell r="N391">
            <v>0</v>
          </cell>
          <cell r="O391">
            <v>0</v>
          </cell>
          <cell r="P391">
            <v>3237</v>
          </cell>
        </row>
        <row r="392">
          <cell r="A392" t="str">
            <v>5127301</v>
          </cell>
          <cell r="B392" t="str">
            <v>Peconic Landing at Southold</v>
          </cell>
          <cell r="C392" t="str">
            <v xml:space="preserve">01/01/2016  </v>
          </cell>
          <cell r="D392">
            <v>1422</v>
          </cell>
          <cell r="E392">
            <v>0</v>
          </cell>
          <cell r="F392">
            <v>0</v>
          </cell>
          <cell r="G392">
            <v>0</v>
          </cell>
          <cell r="H392">
            <v>1422</v>
          </cell>
          <cell r="I392">
            <v>0</v>
          </cell>
          <cell r="J392">
            <v>1422</v>
          </cell>
          <cell r="K392">
            <v>0</v>
          </cell>
          <cell r="L392">
            <v>1</v>
          </cell>
          <cell r="M392">
            <v>0</v>
          </cell>
          <cell r="N392">
            <v>0</v>
          </cell>
          <cell r="O392">
            <v>0</v>
          </cell>
          <cell r="P392">
            <v>1422</v>
          </cell>
        </row>
        <row r="393">
          <cell r="A393" t="str">
            <v>7000338</v>
          </cell>
          <cell r="B393" t="str">
            <v>Pelham Parkway Nursing and Rehabilitation Facility</v>
          </cell>
          <cell r="C393" t="str">
            <v xml:space="preserve">01/01/2016  </v>
          </cell>
          <cell r="D393">
            <v>58309</v>
          </cell>
          <cell r="E393">
            <v>4966</v>
          </cell>
          <cell r="F393">
            <v>6001</v>
          </cell>
          <cell r="G393">
            <v>157</v>
          </cell>
          <cell r="H393">
            <v>47185</v>
          </cell>
          <cell r="I393">
            <v>10967</v>
          </cell>
          <cell r="J393">
            <v>47342</v>
          </cell>
          <cell r="K393">
            <v>0.18808417225471197</v>
          </cell>
          <cell r="L393">
            <v>0.81191582774528803</v>
          </cell>
          <cell r="M393">
            <v>0</v>
          </cell>
          <cell r="N393">
            <v>0</v>
          </cell>
          <cell r="O393">
            <v>0</v>
          </cell>
          <cell r="P393">
            <v>58309</v>
          </cell>
        </row>
        <row r="394">
          <cell r="A394" t="str">
            <v>2761303</v>
          </cell>
          <cell r="B394" t="str">
            <v>Penfield Place LLC</v>
          </cell>
          <cell r="C394" t="str">
            <v xml:space="preserve">01/01/2016  </v>
          </cell>
          <cell r="D394">
            <v>11057</v>
          </cell>
          <cell r="E394">
            <v>0</v>
          </cell>
          <cell r="F394">
            <v>0</v>
          </cell>
          <cell r="G394">
            <v>0</v>
          </cell>
          <cell r="H394">
            <v>11057</v>
          </cell>
          <cell r="I394">
            <v>0</v>
          </cell>
          <cell r="J394">
            <v>11057</v>
          </cell>
          <cell r="K394">
            <v>0</v>
          </cell>
          <cell r="L394">
            <v>1</v>
          </cell>
          <cell r="M394">
            <v>983</v>
          </cell>
          <cell r="N394">
            <v>0</v>
          </cell>
          <cell r="O394">
            <v>983</v>
          </cell>
          <cell r="P394">
            <v>12040</v>
          </cell>
        </row>
        <row r="395">
          <cell r="A395" t="str">
            <v>7003411</v>
          </cell>
          <cell r="B395" t="str">
            <v>Peninsula Nursing and Rehabilitation Center</v>
          </cell>
          <cell r="C395" t="str">
            <v xml:space="preserve">01/01/2016  </v>
          </cell>
          <cell r="D395">
            <v>51298</v>
          </cell>
          <cell r="E395">
            <v>13850</v>
          </cell>
          <cell r="F395">
            <v>2924</v>
          </cell>
          <cell r="G395">
            <v>667</v>
          </cell>
          <cell r="H395">
            <v>33857</v>
          </cell>
          <cell r="I395">
            <v>16774</v>
          </cell>
          <cell r="J395">
            <v>34524</v>
          </cell>
          <cell r="K395">
            <v>0.32699130570392609</v>
          </cell>
          <cell r="L395">
            <v>0.67300869429607391</v>
          </cell>
          <cell r="M395">
            <v>8095</v>
          </cell>
          <cell r="N395">
            <v>2647</v>
          </cell>
          <cell r="O395">
            <v>5448</v>
          </cell>
          <cell r="P395">
            <v>59393</v>
          </cell>
        </row>
        <row r="396">
          <cell r="A396" t="str">
            <v>6120300</v>
          </cell>
          <cell r="B396" t="str">
            <v>Penn Yan Manor Nursing Home Inc</v>
          </cell>
          <cell r="C396" t="str">
            <v xml:space="preserve">01/01/2016  </v>
          </cell>
          <cell r="D396">
            <v>8162</v>
          </cell>
          <cell r="E396">
            <v>0</v>
          </cell>
          <cell r="F396">
            <v>0</v>
          </cell>
          <cell r="G396">
            <v>0</v>
          </cell>
          <cell r="H396">
            <v>8162</v>
          </cell>
          <cell r="I396">
            <v>0</v>
          </cell>
          <cell r="J396">
            <v>8162</v>
          </cell>
          <cell r="K396">
            <v>0</v>
          </cell>
          <cell r="L396">
            <v>1</v>
          </cell>
          <cell r="M396">
            <v>4400</v>
          </cell>
          <cell r="N396">
            <v>0</v>
          </cell>
          <cell r="O396">
            <v>4400</v>
          </cell>
          <cell r="P396">
            <v>12562</v>
          </cell>
        </row>
        <row r="397">
          <cell r="A397" t="str">
            <v>1021301</v>
          </cell>
          <cell r="B397" t="str">
            <v>Pine Haven Home</v>
          </cell>
          <cell r="C397" t="str">
            <v xml:space="preserve">01/01/2016  </v>
          </cell>
          <cell r="D397">
            <v>13206</v>
          </cell>
          <cell r="E397">
            <v>670</v>
          </cell>
          <cell r="F397">
            <v>0</v>
          </cell>
          <cell r="G397">
            <v>980</v>
          </cell>
          <cell r="H397">
            <v>11556</v>
          </cell>
          <cell r="I397">
            <v>670</v>
          </cell>
          <cell r="J397">
            <v>12536</v>
          </cell>
          <cell r="K397">
            <v>5.0734514614569133E-2</v>
          </cell>
          <cell r="L397">
            <v>0.94926548538543087</v>
          </cell>
          <cell r="M397">
            <v>1226</v>
          </cell>
          <cell r="N397">
            <v>62</v>
          </cell>
          <cell r="O397">
            <v>1164</v>
          </cell>
          <cell r="P397">
            <v>14432</v>
          </cell>
        </row>
        <row r="398">
          <cell r="A398" t="str">
            <v>4353303</v>
          </cell>
          <cell r="B398" t="str">
            <v>Pine Valley Center for Rehabilitation and Nursing</v>
          </cell>
          <cell r="C398" t="str">
            <v xml:space="preserve">01/01/2016  </v>
          </cell>
          <cell r="D398">
            <v>40759</v>
          </cell>
          <cell r="E398">
            <v>3285</v>
          </cell>
          <cell r="F398">
            <v>366</v>
          </cell>
          <cell r="G398">
            <v>718</v>
          </cell>
          <cell r="H398">
            <v>36390</v>
          </cell>
          <cell r="I398">
            <v>3651</v>
          </cell>
          <cell r="J398">
            <v>37108</v>
          </cell>
          <cell r="K398">
            <v>8.9575308520817493E-2</v>
          </cell>
          <cell r="L398">
            <v>0.91042469147918248</v>
          </cell>
          <cell r="M398">
            <v>12317</v>
          </cell>
          <cell r="N398">
            <v>1103</v>
          </cell>
          <cell r="O398">
            <v>11214</v>
          </cell>
          <cell r="P398">
            <v>53076</v>
          </cell>
        </row>
        <row r="399">
          <cell r="A399" t="str">
            <v>0901304</v>
          </cell>
          <cell r="B399" t="str">
            <v>Plattsburgh Rehabilitation and Nursing Center</v>
          </cell>
          <cell r="C399" t="str">
            <v xml:space="preserve">01/01/2016  </v>
          </cell>
          <cell r="D399">
            <v>19401</v>
          </cell>
          <cell r="E399">
            <v>750</v>
          </cell>
          <cell r="F399">
            <v>8</v>
          </cell>
          <cell r="G399">
            <v>51</v>
          </cell>
          <cell r="H399">
            <v>18592</v>
          </cell>
          <cell r="I399">
            <v>758</v>
          </cell>
          <cell r="J399">
            <v>18643</v>
          </cell>
          <cell r="K399">
            <v>3.9070151023143138E-2</v>
          </cell>
          <cell r="L399">
            <v>0.96092984897685685</v>
          </cell>
          <cell r="M399">
            <v>2028</v>
          </cell>
          <cell r="N399">
            <v>79</v>
          </cell>
          <cell r="O399">
            <v>1949</v>
          </cell>
          <cell r="P399">
            <v>21429</v>
          </cell>
        </row>
        <row r="400">
          <cell r="A400" t="str">
            <v>3702313</v>
          </cell>
          <cell r="B400" t="str">
            <v>Pontiac Nursing Home</v>
          </cell>
          <cell r="C400" t="str">
            <v xml:space="preserve">01/01/2016  </v>
          </cell>
          <cell r="D400">
            <v>18205</v>
          </cell>
          <cell r="E400">
            <v>1131</v>
          </cell>
          <cell r="F400">
            <v>698</v>
          </cell>
          <cell r="G400">
            <v>0</v>
          </cell>
          <cell r="H400">
            <v>16376</v>
          </cell>
          <cell r="I400">
            <v>1829</v>
          </cell>
          <cell r="J400">
            <v>16376</v>
          </cell>
          <cell r="K400">
            <v>0.10046690469651194</v>
          </cell>
          <cell r="L400">
            <v>0.89953309530348802</v>
          </cell>
          <cell r="M400">
            <v>0</v>
          </cell>
          <cell r="N400">
            <v>0</v>
          </cell>
          <cell r="O400">
            <v>0</v>
          </cell>
          <cell r="P400">
            <v>18205</v>
          </cell>
        </row>
        <row r="401">
          <cell r="A401" t="str">
            <v>1801308</v>
          </cell>
          <cell r="B401" t="str">
            <v>Premier Genesee Center for Nursing and Rehabilitation</v>
          </cell>
          <cell r="C401" t="str">
            <v xml:space="preserve">01/01/2016  </v>
          </cell>
          <cell r="D401">
            <v>40594</v>
          </cell>
          <cell r="E401">
            <v>1264</v>
          </cell>
          <cell r="F401">
            <v>238</v>
          </cell>
          <cell r="G401">
            <v>9286</v>
          </cell>
          <cell r="H401">
            <v>29806</v>
          </cell>
          <cell r="I401">
            <v>1502</v>
          </cell>
          <cell r="J401">
            <v>39092</v>
          </cell>
          <cell r="K401">
            <v>3.7000541952012612E-2</v>
          </cell>
          <cell r="L401">
            <v>0.96299945804798737</v>
          </cell>
          <cell r="M401">
            <v>4966</v>
          </cell>
          <cell r="N401">
            <v>184</v>
          </cell>
          <cell r="O401">
            <v>4782</v>
          </cell>
          <cell r="P401">
            <v>45560</v>
          </cell>
        </row>
        <row r="402">
          <cell r="A402" t="str">
            <v>3227303</v>
          </cell>
          <cell r="B402" t="str">
            <v>Presbyterian Home For Central New York Inc</v>
          </cell>
          <cell r="C402" t="str">
            <v xml:space="preserve">01/01/2016  </v>
          </cell>
          <cell r="D402">
            <v>40146</v>
          </cell>
          <cell r="E402">
            <v>0</v>
          </cell>
          <cell r="F402">
            <v>0</v>
          </cell>
          <cell r="G402">
            <v>0</v>
          </cell>
          <cell r="H402">
            <v>40146</v>
          </cell>
          <cell r="I402">
            <v>0</v>
          </cell>
          <cell r="J402">
            <v>40146</v>
          </cell>
          <cell r="K402">
            <v>0</v>
          </cell>
          <cell r="L402">
            <v>1</v>
          </cell>
          <cell r="M402">
            <v>6871</v>
          </cell>
          <cell r="N402">
            <v>0</v>
          </cell>
          <cell r="O402">
            <v>6871</v>
          </cell>
          <cell r="P402">
            <v>47017</v>
          </cell>
        </row>
        <row r="403">
          <cell r="A403" t="str">
            <v>7003386</v>
          </cell>
          <cell r="B403" t="str">
            <v>Promenade Rehabilitation and Health Care Center</v>
          </cell>
          <cell r="C403" t="str">
            <v xml:space="preserve">01/01/2016  </v>
          </cell>
          <cell r="D403">
            <v>57475</v>
          </cell>
          <cell r="E403">
            <v>13315</v>
          </cell>
          <cell r="F403">
            <v>171</v>
          </cell>
          <cell r="G403">
            <v>0</v>
          </cell>
          <cell r="H403">
            <v>43989</v>
          </cell>
          <cell r="I403">
            <v>13486</v>
          </cell>
          <cell r="J403">
            <v>43989</v>
          </cell>
          <cell r="K403">
            <v>0.23464114832535884</v>
          </cell>
          <cell r="L403">
            <v>0.76535885167464113</v>
          </cell>
          <cell r="M403">
            <v>11324</v>
          </cell>
          <cell r="N403">
            <v>2657</v>
          </cell>
          <cell r="O403">
            <v>8667</v>
          </cell>
          <cell r="P403">
            <v>68799</v>
          </cell>
        </row>
        <row r="404">
          <cell r="A404" t="str">
            <v>7000306</v>
          </cell>
          <cell r="B404" t="str">
            <v>Providence Rest</v>
          </cell>
          <cell r="C404" t="str">
            <v xml:space="preserve">01/01/2016  </v>
          </cell>
          <cell r="D404">
            <v>42705</v>
          </cell>
          <cell r="E404">
            <v>0</v>
          </cell>
          <cell r="F404">
            <v>25</v>
          </cell>
          <cell r="G404">
            <v>1709</v>
          </cell>
          <cell r="H404">
            <v>40971</v>
          </cell>
          <cell r="I404">
            <v>25</v>
          </cell>
          <cell r="J404">
            <v>42680</v>
          </cell>
          <cell r="K404">
            <v>5.8541154431565395E-4</v>
          </cell>
          <cell r="L404">
            <v>0.99941458845568432</v>
          </cell>
          <cell r="M404">
            <v>7337</v>
          </cell>
          <cell r="N404">
            <v>4</v>
          </cell>
          <cell r="O404">
            <v>7333</v>
          </cell>
          <cell r="P404">
            <v>50042</v>
          </cell>
        </row>
        <row r="405">
          <cell r="A405" t="str">
            <v>3951302</v>
          </cell>
          <cell r="B405" t="str">
            <v>Putnam Nursing &amp; Rehabilitation Center</v>
          </cell>
          <cell r="C405" t="str">
            <v xml:space="preserve">01/01/2016  </v>
          </cell>
          <cell r="D405">
            <v>30554</v>
          </cell>
          <cell r="E405">
            <v>2647</v>
          </cell>
          <cell r="F405">
            <v>11</v>
          </cell>
          <cell r="G405">
            <v>0</v>
          </cell>
          <cell r="H405">
            <v>27896</v>
          </cell>
          <cell r="I405">
            <v>2658</v>
          </cell>
          <cell r="J405">
            <v>27896</v>
          </cell>
          <cell r="K405">
            <v>8.6993519670092292E-2</v>
          </cell>
          <cell r="L405">
            <v>0.91300648032990772</v>
          </cell>
          <cell r="M405">
            <v>1085</v>
          </cell>
          <cell r="N405">
            <v>94</v>
          </cell>
          <cell r="O405">
            <v>991</v>
          </cell>
          <cell r="P405">
            <v>31639</v>
          </cell>
        </row>
        <row r="406">
          <cell r="A406" t="str">
            <v>3950302</v>
          </cell>
          <cell r="B406" t="str">
            <v>Putnam Ridge</v>
          </cell>
          <cell r="C406" t="str">
            <v xml:space="preserve">01/01/2016  </v>
          </cell>
          <cell r="D406">
            <v>37898</v>
          </cell>
          <cell r="E406">
            <v>1560</v>
          </cell>
          <cell r="F406">
            <v>0</v>
          </cell>
          <cell r="G406">
            <v>0</v>
          </cell>
          <cell r="H406">
            <v>36338</v>
          </cell>
          <cell r="I406">
            <v>1560</v>
          </cell>
          <cell r="J406">
            <v>36338</v>
          </cell>
          <cell r="K406">
            <v>4.116312206448889E-2</v>
          </cell>
          <cell r="L406">
            <v>0.95883687793551109</v>
          </cell>
          <cell r="M406">
            <v>2855</v>
          </cell>
          <cell r="N406">
            <v>118</v>
          </cell>
          <cell r="O406">
            <v>2737</v>
          </cell>
          <cell r="P406">
            <v>40753</v>
          </cell>
        </row>
        <row r="407">
          <cell r="A407" t="str">
            <v>1356303</v>
          </cell>
          <cell r="B407" t="str">
            <v>Quaker Hill Manor</v>
          </cell>
          <cell r="C407" t="str">
            <v xml:space="preserve">01/01/2016  </v>
          </cell>
          <cell r="D407">
            <v>22598</v>
          </cell>
          <cell r="E407">
            <v>19994</v>
          </cell>
          <cell r="F407">
            <v>381</v>
          </cell>
          <cell r="G407">
            <v>534</v>
          </cell>
          <cell r="H407">
            <v>1689</v>
          </cell>
          <cell r="I407">
            <v>20375</v>
          </cell>
          <cell r="J407">
            <v>2223</v>
          </cell>
          <cell r="K407">
            <v>0.90162846269581376</v>
          </cell>
          <cell r="L407">
            <v>9.8371537304186213E-2</v>
          </cell>
          <cell r="M407">
            <v>0</v>
          </cell>
          <cell r="N407">
            <v>0</v>
          </cell>
          <cell r="O407">
            <v>0</v>
          </cell>
          <cell r="P407">
            <v>22598</v>
          </cell>
        </row>
        <row r="408">
          <cell r="A408" t="str">
            <v>7003303</v>
          </cell>
          <cell r="B408" t="str">
            <v>Queen Of Peace Residence</v>
          </cell>
          <cell r="C408" t="str">
            <v xml:space="preserve">01/01/2016  </v>
          </cell>
          <cell r="D408">
            <v>15042</v>
          </cell>
          <cell r="E408">
            <v>0</v>
          </cell>
          <cell r="F408">
            <v>0</v>
          </cell>
          <cell r="G408">
            <v>0</v>
          </cell>
          <cell r="H408">
            <v>15042</v>
          </cell>
          <cell r="I408">
            <v>0</v>
          </cell>
          <cell r="J408">
            <v>15042</v>
          </cell>
          <cell r="K408">
            <v>0</v>
          </cell>
          <cell r="L408">
            <v>1</v>
          </cell>
          <cell r="M408">
            <v>1624</v>
          </cell>
          <cell r="N408">
            <v>0</v>
          </cell>
          <cell r="O408">
            <v>1624</v>
          </cell>
          <cell r="P408">
            <v>16666</v>
          </cell>
        </row>
        <row r="409">
          <cell r="A409" t="str">
            <v>7003410</v>
          </cell>
          <cell r="B409" t="str">
            <v>Queens Boulevard Extended Care Facility</v>
          </cell>
          <cell r="C409" t="str">
            <v xml:space="preserve">01/01/2016  </v>
          </cell>
          <cell r="D409">
            <v>39066</v>
          </cell>
          <cell r="E409">
            <v>0</v>
          </cell>
          <cell r="F409">
            <v>0</v>
          </cell>
          <cell r="G409">
            <v>0</v>
          </cell>
          <cell r="H409">
            <v>39066</v>
          </cell>
          <cell r="I409">
            <v>0</v>
          </cell>
          <cell r="J409">
            <v>39066</v>
          </cell>
          <cell r="K409">
            <v>0</v>
          </cell>
          <cell r="L409">
            <v>1</v>
          </cell>
          <cell r="M409">
            <v>14865</v>
          </cell>
          <cell r="N409">
            <v>0</v>
          </cell>
          <cell r="O409">
            <v>14865</v>
          </cell>
          <cell r="P409">
            <v>53931</v>
          </cell>
        </row>
        <row r="410">
          <cell r="A410" t="str">
            <v>7003361</v>
          </cell>
          <cell r="B410" t="str">
            <v>Queens Nassau Rehabilitation and Nursing Center</v>
          </cell>
          <cell r="C410" t="str">
            <v xml:space="preserve">01/01/2016  </v>
          </cell>
          <cell r="D410">
            <v>49942</v>
          </cell>
          <cell r="E410">
            <v>20477</v>
          </cell>
          <cell r="F410">
            <v>1040</v>
          </cell>
          <cell r="G410">
            <v>25</v>
          </cell>
          <cell r="H410">
            <v>28400</v>
          </cell>
          <cell r="I410">
            <v>21517</v>
          </cell>
          <cell r="J410">
            <v>28425</v>
          </cell>
          <cell r="K410">
            <v>0.43083977413800006</v>
          </cell>
          <cell r="L410">
            <v>0.56916022586199988</v>
          </cell>
          <cell r="M410">
            <v>10432</v>
          </cell>
          <cell r="N410">
            <v>4495</v>
          </cell>
          <cell r="O410">
            <v>5937</v>
          </cell>
          <cell r="P410">
            <v>60374</v>
          </cell>
        </row>
        <row r="411">
          <cell r="A411" t="str">
            <v>7000314</v>
          </cell>
          <cell r="B411" t="str">
            <v>Rebekah Rehab and Extended Care Center</v>
          </cell>
          <cell r="C411" t="str">
            <v xml:space="preserve">01/01/2016  </v>
          </cell>
          <cell r="D411">
            <v>51077</v>
          </cell>
          <cell r="E411">
            <v>2215</v>
          </cell>
          <cell r="F411">
            <v>1573</v>
          </cell>
          <cell r="G411">
            <v>197</v>
          </cell>
          <cell r="H411">
            <v>47092</v>
          </cell>
          <cell r="I411">
            <v>3788</v>
          </cell>
          <cell r="J411">
            <v>47289</v>
          </cell>
          <cell r="K411">
            <v>7.4162538911838993E-2</v>
          </cell>
          <cell r="L411">
            <v>0.92583746108816101</v>
          </cell>
          <cell r="M411">
            <v>16074</v>
          </cell>
          <cell r="N411">
            <v>1192</v>
          </cell>
          <cell r="O411">
            <v>14882</v>
          </cell>
          <cell r="P411">
            <v>67151</v>
          </cell>
        </row>
        <row r="412">
          <cell r="A412" t="str">
            <v>7003397</v>
          </cell>
          <cell r="B412" t="str">
            <v>Regal Heights Rehabilitation and Health Care Center</v>
          </cell>
          <cell r="C412" t="str">
            <v xml:space="preserve">01/01/2016  </v>
          </cell>
          <cell r="D412">
            <v>58420</v>
          </cell>
          <cell r="E412">
            <v>3999</v>
          </cell>
          <cell r="F412">
            <v>732</v>
          </cell>
          <cell r="G412">
            <v>0</v>
          </cell>
          <cell r="H412">
            <v>53689</v>
          </cell>
          <cell r="I412">
            <v>4731</v>
          </cell>
          <cell r="J412">
            <v>53689</v>
          </cell>
          <cell r="K412">
            <v>8.0982540225950014E-2</v>
          </cell>
          <cell r="L412">
            <v>0.91901745977405003</v>
          </cell>
          <cell r="M412">
            <v>0</v>
          </cell>
          <cell r="N412">
            <v>0</v>
          </cell>
          <cell r="O412">
            <v>0</v>
          </cell>
          <cell r="P412">
            <v>58420</v>
          </cell>
        </row>
        <row r="413">
          <cell r="A413" t="str">
            <v>7000356</v>
          </cell>
          <cell r="B413" t="str">
            <v>Regeis Care Center</v>
          </cell>
          <cell r="C413" t="str">
            <v xml:space="preserve">01/01/2016  </v>
          </cell>
          <cell r="D413">
            <v>54631</v>
          </cell>
          <cell r="E413">
            <v>5147</v>
          </cell>
          <cell r="F413">
            <v>1498</v>
          </cell>
          <cell r="G413">
            <v>788</v>
          </cell>
          <cell r="H413">
            <v>47198</v>
          </cell>
          <cell r="I413">
            <v>6645</v>
          </cell>
          <cell r="J413">
            <v>47986</v>
          </cell>
          <cell r="K413">
            <v>0.12163423697168274</v>
          </cell>
          <cell r="L413">
            <v>0.87836576302831726</v>
          </cell>
          <cell r="M413">
            <v>14800</v>
          </cell>
          <cell r="N413">
            <v>1800</v>
          </cell>
          <cell r="O413">
            <v>13000</v>
          </cell>
          <cell r="P413">
            <v>69431</v>
          </cell>
        </row>
        <row r="414">
          <cell r="A414" t="str">
            <v>5907315</v>
          </cell>
          <cell r="B414" t="str">
            <v>Regency Extended Care Center</v>
          </cell>
          <cell r="C414" t="str">
            <v xml:space="preserve">01/01/2016  </v>
          </cell>
          <cell r="D414">
            <v>91039</v>
          </cell>
          <cell r="E414">
            <v>18269</v>
          </cell>
          <cell r="F414">
            <v>2608</v>
          </cell>
          <cell r="G414">
            <v>7</v>
          </cell>
          <cell r="H414">
            <v>70155</v>
          </cell>
          <cell r="I414">
            <v>20877</v>
          </cell>
          <cell r="J414">
            <v>70162</v>
          </cell>
          <cell r="K414">
            <v>0.22931930271641823</v>
          </cell>
          <cell r="L414">
            <v>0.77068069728358179</v>
          </cell>
          <cell r="M414">
            <v>10746</v>
          </cell>
          <cell r="N414">
            <v>2464</v>
          </cell>
          <cell r="O414">
            <v>8282</v>
          </cell>
          <cell r="P414">
            <v>101785</v>
          </cell>
        </row>
        <row r="415">
          <cell r="A415" t="str">
            <v>7003392</v>
          </cell>
          <cell r="B415" t="str">
            <v>Rego Park Nursing Home</v>
          </cell>
          <cell r="C415" t="str">
            <v xml:space="preserve">01/01/2016  </v>
          </cell>
          <cell r="D415">
            <v>46722</v>
          </cell>
          <cell r="E415">
            <v>8562</v>
          </cell>
          <cell r="F415">
            <v>1740</v>
          </cell>
          <cell r="G415">
            <v>1654</v>
          </cell>
          <cell r="H415">
            <v>34766</v>
          </cell>
          <cell r="I415">
            <v>10302</v>
          </cell>
          <cell r="J415">
            <v>36420</v>
          </cell>
          <cell r="K415">
            <v>0.22049569795813537</v>
          </cell>
          <cell r="L415">
            <v>0.77950430204186461</v>
          </cell>
          <cell r="M415">
            <v>14326</v>
          </cell>
          <cell r="N415">
            <v>3159</v>
          </cell>
          <cell r="O415">
            <v>11167</v>
          </cell>
          <cell r="P415">
            <v>61048</v>
          </cell>
        </row>
        <row r="416">
          <cell r="A416" t="str">
            <v>1356302</v>
          </cell>
          <cell r="B416" t="str">
            <v>Renaissance Rehabilitation and Nursing Care Center</v>
          </cell>
          <cell r="C416" t="str">
            <v xml:space="preserve">01/01/2016  </v>
          </cell>
          <cell r="D416">
            <v>28882</v>
          </cell>
          <cell r="E416">
            <v>1783</v>
          </cell>
          <cell r="F416">
            <v>0</v>
          </cell>
          <cell r="G416">
            <v>0</v>
          </cell>
          <cell r="H416">
            <v>27099</v>
          </cell>
          <cell r="I416">
            <v>1783</v>
          </cell>
          <cell r="J416">
            <v>27099</v>
          </cell>
          <cell r="K416">
            <v>6.1733951942386261E-2</v>
          </cell>
          <cell r="L416">
            <v>0.93826604805761371</v>
          </cell>
          <cell r="M416">
            <v>769</v>
          </cell>
          <cell r="N416">
            <v>47</v>
          </cell>
          <cell r="O416">
            <v>722</v>
          </cell>
          <cell r="P416">
            <v>29651</v>
          </cell>
        </row>
        <row r="417">
          <cell r="A417" t="str">
            <v>7003330</v>
          </cell>
          <cell r="B417" t="str">
            <v>Resort Nursing Home</v>
          </cell>
          <cell r="C417" t="str">
            <v xml:space="preserve">01/01/2016  </v>
          </cell>
          <cell r="D417">
            <v>45553</v>
          </cell>
          <cell r="E417">
            <v>19220</v>
          </cell>
          <cell r="F417">
            <v>367</v>
          </cell>
          <cell r="G417">
            <v>397</v>
          </cell>
          <cell r="H417">
            <v>25569</v>
          </cell>
          <cell r="I417">
            <v>19587</v>
          </cell>
          <cell r="J417">
            <v>25966</v>
          </cell>
          <cell r="K417">
            <v>0.42998265756371701</v>
          </cell>
          <cell r="L417">
            <v>0.57001734243628299</v>
          </cell>
          <cell r="M417">
            <v>12135</v>
          </cell>
          <cell r="N417">
            <v>5218</v>
          </cell>
          <cell r="O417">
            <v>6917</v>
          </cell>
          <cell r="P417">
            <v>57688</v>
          </cell>
        </row>
        <row r="418">
          <cell r="A418" t="str">
            <v>7004324</v>
          </cell>
          <cell r="B418" t="str">
            <v>Richmond Center for Rehabilitation and Specialty Healthcare</v>
          </cell>
          <cell r="C418" t="str">
            <v xml:space="preserve">01/01/2016  </v>
          </cell>
          <cell r="D418">
            <v>28728</v>
          </cell>
          <cell r="E418">
            <v>7379</v>
          </cell>
          <cell r="F418">
            <v>517</v>
          </cell>
          <cell r="G418">
            <v>266</v>
          </cell>
          <cell r="H418">
            <v>20566</v>
          </cell>
          <cell r="I418">
            <v>7896</v>
          </cell>
          <cell r="J418">
            <v>20832</v>
          </cell>
          <cell r="K418">
            <v>0.27485380116959063</v>
          </cell>
          <cell r="L418">
            <v>0.72514619883040932</v>
          </cell>
          <cell r="M418">
            <v>1763</v>
          </cell>
          <cell r="N418">
            <v>485</v>
          </cell>
          <cell r="O418">
            <v>1278</v>
          </cell>
          <cell r="P418">
            <v>30491</v>
          </cell>
        </row>
        <row r="419">
          <cell r="A419" t="str">
            <v>2801305</v>
          </cell>
          <cell r="B419" t="str">
            <v>River Ridge Living Center</v>
          </cell>
          <cell r="C419" t="str">
            <v xml:space="preserve">01/01/2016  </v>
          </cell>
          <cell r="D419">
            <v>23306</v>
          </cell>
          <cell r="E419">
            <v>12</v>
          </cell>
          <cell r="F419">
            <v>0</v>
          </cell>
          <cell r="G419">
            <v>0</v>
          </cell>
          <cell r="H419">
            <v>23294</v>
          </cell>
          <cell r="I419">
            <v>12</v>
          </cell>
          <cell r="J419">
            <v>23294</v>
          </cell>
          <cell r="K419">
            <v>5.1488886981893077E-4</v>
          </cell>
          <cell r="L419">
            <v>0.99948511113018101</v>
          </cell>
          <cell r="M419">
            <v>331</v>
          </cell>
          <cell r="N419">
            <v>0</v>
          </cell>
          <cell r="O419">
            <v>331</v>
          </cell>
          <cell r="P419">
            <v>23637</v>
          </cell>
        </row>
        <row r="420">
          <cell r="A420" t="str">
            <v>7000357</v>
          </cell>
          <cell r="B420" t="str">
            <v>Riverdale Nursing Home</v>
          </cell>
          <cell r="C420" t="str">
            <v xml:space="preserve">01/01/2016  </v>
          </cell>
          <cell r="D420">
            <v>39146</v>
          </cell>
          <cell r="E420">
            <v>4738</v>
          </cell>
          <cell r="F420">
            <v>3861</v>
          </cell>
          <cell r="G420">
            <v>0</v>
          </cell>
          <cell r="H420">
            <v>30547</v>
          </cell>
          <cell r="I420">
            <v>8599</v>
          </cell>
          <cell r="J420">
            <v>30547</v>
          </cell>
          <cell r="K420">
            <v>0.21966484442854953</v>
          </cell>
          <cell r="L420">
            <v>0.7803351555714505</v>
          </cell>
          <cell r="M420">
            <v>2510</v>
          </cell>
          <cell r="N420">
            <v>551</v>
          </cell>
          <cell r="O420">
            <v>1959</v>
          </cell>
          <cell r="P420">
            <v>41656</v>
          </cell>
        </row>
        <row r="421">
          <cell r="A421" t="str">
            <v>4401302</v>
          </cell>
          <cell r="B421" t="str">
            <v>Riverledge Health Care and Rehabilitation Center</v>
          </cell>
          <cell r="C421" t="str">
            <v xml:space="preserve">01/01/2016  </v>
          </cell>
          <cell r="D421">
            <v>42686</v>
          </cell>
          <cell r="E421">
            <v>1926</v>
          </cell>
          <cell r="F421">
            <v>0</v>
          </cell>
          <cell r="G421">
            <v>0</v>
          </cell>
          <cell r="H421">
            <v>40760</v>
          </cell>
          <cell r="I421">
            <v>1926</v>
          </cell>
          <cell r="J421">
            <v>40760</v>
          </cell>
          <cell r="K421">
            <v>4.5120179918474439E-2</v>
          </cell>
          <cell r="L421">
            <v>0.95487982008152561</v>
          </cell>
          <cell r="M421">
            <v>5275</v>
          </cell>
          <cell r="N421">
            <v>238</v>
          </cell>
          <cell r="O421">
            <v>5037</v>
          </cell>
          <cell r="P421">
            <v>47961</v>
          </cell>
        </row>
        <row r="422">
          <cell r="A422" t="str">
            <v>4124301</v>
          </cell>
          <cell r="B422" t="str">
            <v>Riverside Center for Rehabilitation and Nursing</v>
          </cell>
          <cell r="C422" t="str">
            <v xml:space="preserve">01/01/2016  </v>
          </cell>
          <cell r="D422">
            <v>19539</v>
          </cell>
          <cell r="E422">
            <v>738</v>
          </cell>
          <cell r="F422">
            <v>79</v>
          </cell>
          <cell r="G422">
            <v>713</v>
          </cell>
          <cell r="H422">
            <v>18009</v>
          </cell>
          <cell r="I422">
            <v>817</v>
          </cell>
          <cell r="J422">
            <v>18722</v>
          </cell>
          <cell r="K422">
            <v>4.1813808280874151E-2</v>
          </cell>
          <cell r="L422">
            <v>0.95818619171912589</v>
          </cell>
          <cell r="M422">
            <v>2288</v>
          </cell>
          <cell r="N422">
            <v>96</v>
          </cell>
          <cell r="O422">
            <v>2192</v>
          </cell>
          <cell r="P422">
            <v>21827</v>
          </cell>
        </row>
        <row r="423">
          <cell r="A423" t="str">
            <v>5324302</v>
          </cell>
          <cell r="B423" t="str">
            <v>Riverview Manor Health Care Center</v>
          </cell>
          <cell r="C423" t="str">
            <v xml:space="preserve">01/01/2016  </v>
          </cell>
          <cell r="D423">
            <v>17657</v>
          </cell>
          <cell r="E423">
            <v>38</v>
          </cell>
          <cell r="F423">
            <v>0</v>
          </cell>
          <cell r="G423">
            <v>0</v>
          </cell>
          <cell r="H423">
            <v>17619</v>
          </cell>
          <cell r="I423">
            <v>38</v>
          </cell>
          <cell r="J423">
            <v>17619</v>
          </cell>
          <cell r="K423">
            <v>2.1521209718525229E-3</v>
          </cell>
          <cell r="L423">
            <v>0.99784787902814742</v>
          </cell>
          <cell r="M423">
            <v>0</v>
          </cell>
          <cell r="N423">
            <v>0</v>
          </cell>
          <cell r="O423">
            <v>0</v>
          </cell>
          <cell r="P423">
            <v>17657</v>
          </cell>
        </row>
        <row r="424">
          <cell r="A424" t="str">
            <v>1225000</v>
          </cell>
          <cell r="B424" t="str">
            <v>Robinson Terrace</v>
          </cell>
          <cell r="C424" t="str">
            <v xml:space="preserve">01/01/2016  </v>
          </cell>
          <cell r="D424">
            <v>33986</v>
          </cell>
          <cell r="E424">
            <v>0</v>
          </cell>
          <cell r="F424">
            <v>0</v>
          </cell>
          <cell r="G424">
            <v>0</v>
          </cell>
          <cell r="H424">
            <v>33986</v>
          </cell>
          <cell r="I424">
            <v>0</v>
          </cell>
          <cell r="J424">
            <v>33986</v>
          </cell>
          <cell r="K424">
            <v>0</v>
          </cell>
          <cell r="L424">
            <v>1</v>
          </cell>
          <cell r="M424">
            <v>0</v>
          </cell>
          <cell r="N424">
            <v>0</v>
          </cell>
          <cell r="O424">
            <v>0</v>
          </cell>
          <cell r="P424">
            <v>33986</v>
          </cell>
        </row>
        <row r="425">
          <cell r="A425" t="str">
            <v>7003362</v>
          </cell>
          <cell r="B425" t="str">
            <v>Rockaway Care Center</v>
          </cell>
          <cell r="C425" t="str">
            <v xml:space="preserve">01/01/2016  </v>
          </cell>
          <cell r="D425">
            <v>62432</v>
          </cell>
          <cell r="E425">
            <v>19365</v>
          </cell>
          <cell r="F425">
            <v>5013</v>
          </cell>
          <cell r="G425">
            <v>52</v>
          </cell>
          <cell r="H425">
            <v>38002</v>
          </cell>
          <cell r="I425">
            <v>24378</v>
          </cell>
          <cell r="J425">
            <v>38054</v>
          </cell>
          <cell r="K425">
            <v>0.39047283444387493</v>
          </cell>
          <cell r="L425">
            <v>0.60952716555612507</v>
          </cell>
          <cell r="M425">
            <v>4588</v>
          </cell>
          <cell r="N425">
            <v>1791</v>
          </cell>
          <cell r="O425">
            <v>2797</v>
          </cell>
          <cell r="P425">
            <v>67020</v>
          </cell>
        </row>
        <row r="426">
          <cell r="A426" t="str">
            <v>2909304</v>
          </cell>
          <cell r="B426" t="str">
            <v>Rockville Skilled Nursing &amp; Rehabilitation Center LLC</v>
          </cell>
          <cell r="C426" t="str">
            <v xml:space="preserve">01/01/2016  </v>
          </cell>
          <cell r="D426">
            <v>9366</v>
          </cell>
          <cell r="E426">
            <v>892</v>
          </cell>
          <cell r="F426">
            <v>0</v>
          </cell>
          <cell r="G426">
            <v>0</v>
          </cell>
          <cell r="H426">
            <v>8474</v>
          </cell>
          <cell r="I426">
            <v>892</v>
          </cell>
          <cell r="J426">
            <v>8474</v>
          </cell>
          <cell r="K426">
            <v>9.5238095238095233E-2</v>
          </cell>
          <cell r="L426">
            <v>0.90476190476190477</v>
          </cell>
          <cell r="M426">
            <v>0</v>
          </cell>
          <cell r="N426">
            <v>0</v>
          </cell>
          <cell r="O426">
            <v>0</v>
          </cell>
          <cell r="P426">
            <v>9366</v>
          </cell>
        </row>
        <row r="427">
          <cell r="A427" t="str">
            <v>3201002</v>
          </cell>
          <cell r="B427" t="str">
            <v>Rome Memorial Hospital Inc - RHCF</v>
          </cell>
          <cell r="C427" t="str">
            <v xml:space="preserve">01/01/2016  </v>
          </cell>
          <cell r="D427">
            <v>13305</v>
          </cell>
          <cell r="E427">
            <v>424</v>
          </cell>
          <cell r="F427">
            <v>0</v>
          </cell>
          <cell r="G427">
            <v>0</v>
          </cell>
          <cell r="H427">
            <v>12881</v>
          </cell>
          <cell r="I427">
            <v>424</v>
          </cell>
          <cell r="J427">
            <v>12881</v>
          </cell>
          <cell r="K427">
            <v>3.1867718902668173E-2</v>
          </cell>
          <cell r="L427">
            <v>0.96813228109733185</v>
          </cell>
          <cell r="M427">
            <v>7283</v>
          </cell>
          <cell r="N427">
            <v>232</v>
          </cell>
          <cell r="O427">
            <v>7051</v>
          </cell>
          <cell r="P427">
            <v>20588</v>
          </cell>
        </row>
        <row r="428">
          <cell r="A428" t="str">
            <v>1451304</v>
          </cell>
          <cell r="B428" t="str">
            <v>Rosa Coplon Jewish Home</v>
          </cell>
          <cell r="C428" t="str">
            <v xml:space="preserve">01/01/2016  </v>
          </cell>
          <cell r="D428">
            <v>32677</v>
          </cell>
          <cell r="E428">
            <v>386</v>
          </cell>
          <cell r="F428">
            <v>3740</v>
          </cell>
          <cell r="G428">
            <v>1932</v>
          </cell>
          <cell r="H428">
            <v>26619</v>
          </cell>
          <cell r="I428">
            <v>4126</v>
          </cell>
          <cell r="J428">
            <v>28551</v>
          </cell>
          <cell r="K428">
            <v>0.12626618110597668</v>
          </cell>
          <cell r="L428">
            <v>0.87373381889402335</v>
          </cell>
          <cell r="M428">
            <v>5517</v>
          </cell>
          <cell r="N428">
            <v>697</v>
          </cell>
          <cell r="O428">
            <v>4820</v>
          </cell>
          <cell r="P428">
            <v>38194</v>
          </cell>
        </row>
        <row r="429">
          <cell r="A429" t="str">
            <v>5262300</v>
          </cell>
          <cell r="B429" t="str">
            <v>Roscoe Regional Rehabilitation&amp;Residential Hlth Care</v>
          </cell>
          <cell r="C429" t="str">
            <v xml:space="preserve">01/01/2016  </v>
          </cell>
          <cell r="D429">
            <v>23708</v>
          </cell>
          <cell r="E429">
            <v>0</v>
          </cell>
          <cell r="F429">
            <v>1591</v>
          </cell>
          <cell r="G429">
            <v>22117</v>
          </cell>
          <cell r="H429">
            <v>0</v>
          </cell>
          <cell r="I429">
            <v>1591</v>
          </cell>
          <cell r="J429">
            <v>22117</v>
          </cell>
          <cell r="K429">
            <v>6.7108149147966936E-2</v>
          </cell>
          <cell r="L429">
            <v>0.93289185085203308</v>
          </cell>
          <cell r="M429">
            <v>0</v>
          </cell>
          <cell r="N429">
            <v>0</v>
          </cell>
          <cell r="O429">
            <v>0</v>
          </cell>
          <cell r="P429">
            <v>23708</v>
          </cell>
        </row>
        <row r="430">
          <cell r="A430" t="str">
            <v>4101300</v>
          </cell>
          <cell r="B430" t="str">
            <v>Rosewood Rehabilitation and Nursing Center</v>
          </cell>
          <cell r="C430" t="str">
            <v xml:space="preserve">01/01/2016  </v>
          </cell>
          <cell r="D430">
            <v>16919</v>
          </cell>
          <cell r="E430">
            <v>0</v>
          </cell>
          <cell r="F430">
            <v>0</v>
          </cell>
          <cell r="G430">
            <v>16919</v>
          </cell>
          <cell r="H430">
            <v>0</v>
          </cell>
          <cell r="I430">
            <v>0</v>
          </cell>
          <cell r="J430">
            <v>16919</v>
          </cell>
          <cell r="K430">
            <v>0</v>
          </cell>
          <cell r="L430">
            <v>1</v>
          </cell>
          <cell r="M430">
            <v>1215</v>
          </cell>
          <cell r="N430">
            <v>0</v>
          </cell>
          <cell r="O430">
            <v>1215</v>
          </cell>
          <cell r="P430">
            <v>18134</v>
          </cell>
        </row>
        <row r="431">
          <cell r="A431" t="str">
            <v>5154326</v>
          </cell>
          <cell r="B431" t="str">
            <v>Ross Center for Nursing and Rehabilitation</v>
          </cell>
          <cell r="C431" t="str">
            <v xml:space="preserve">01/01/2016  </v>
          </cell>
          <cell r="D431">
            <v>15488</v>
          </cell>
          <cell r="E431">
            <v>861</v>
          </cell>
          <cell r="F431">
            <v>315</v>
          </cell>
          <cell r="G431">
            <v>61</v>
          </cell>
          <cell r="H431">
            <v>14251</v>
          </cell>
          <cell r="I431">
            <v>1176</v>
          </cell>
          <cell r="J431">
            <v>14312</v>
          </cell>
          <cell r="K431">
            <v>7.5929752066115699E-2</v>
          </cell>
          <cell r="L431">
            <v>0.92407024793388426</v>
          </cell>
          <cell r="M431">
            <v>0</v>
          </cell>
          <cell r="N431">
            <v>0</v>
          </cell>
          <cell r="O431">
            <v>0</v>
          </cell>
          <cell r="P431">
            <v>15488</v>
          </cell>
        </row>
        <row r="432">
          <cell r="A432" t="str">
            <v>7001033</v>
          </cell>
          <cell r="B432" t="str">
            <v>Rutland Nursing Home Co Inc</v>
          </cell>
          <cell r="C432" t="str">
            <v xml:space="preserve">01/01/2016  </v>
          </cell>
          <cell r="D432">
            <v>96829</v>
          </cell>
          <cell r="E432">
            <v>22818</v>
          </cell>
          <cell r="F432">
            <v>1857</v>
          </cell>
          <cell r="G432">
            <v>106</v>
          </cell>
          <cell r="H432">
            <v>72048</v>
          </cell>
          <cell r="I432">
            <v>24675</v>
          </cell>
          <cell r="J432">
            <v>72154</v>
          </cell>
          <cell r="K432">
            <v>0.25483068089105537</v>
          </cell>
          <cell r="L432">
            <v>0.74516931910894468</v>
          </cell>
          <cell r="M432">
            <v>0</v>
          </cell>
          <cell r="N432">
            <v>0</v>
          </cell>
          <cell r="O432">
            <v>0</v>
          </cell>
          <cell r="P432">
            <v>96829</v>
          </cell>
        </row>
        <row r="433">
          <cell r="A433" t="str">
            <v>1403304</v>
          </cell>
          <cell r="B433" t="str">
            <v>Safire Rehabilitation of Northtowns LLC</v>
          </cell>
          <cell r="C433" t="str">
            <v xml:space="preserve">01/01/2016  </v>
          </cell>
          <cell r="D433">
            <v>23319</v>
          </cell>
          <cell r="E433">
            <v>640</v>
          </cell>
          <cell r="F433">
            <v>61</v>
          </cell>
          <cell r="G433">
            <v>782</v>
          </cell>
          <cell r="H433">
            <v>21836</v>
          </cell>
          <cell r="I433">
            <v>701</v>
          </cell>
          <cell r="J433">
            <v>22618</v>
          </cell>
          <cell r="K433">
            <v>3.006132338436468E-2</v>
          </cell>
          <cell r="L433">
            <v>0.96993867661563526</v>
          </cell>
          <cell r="M433">
            <v>2770</v>
          </cell>
          <cell r="N433">
            <v>83</v>
          </cell>
          <cell r="O433">
            <v>2687</v>
          </cell>
          <cell r="P433">
            <v>26089</v>
          </cell>
        </row>
        <row r="434">
          <cell r="A434" t="str">
            <v>1401342</v>
          </cell>
          <cell r="B434" t="str">
            <v>Safire Rehabilitation of Southtowns LLC</v>
          </cell>
          <cell r="C434" t="str">
            <v xml:space="preserve">01/01/2016  </v>
          </cell>
          <cell r="D434">
            <v>28680</v>
          </cell>
          <cell r="E434">
            <v>1180</v>
          </cell>
          <cell r="F434">
            <v>303</v>
          </cell>
          <cell r="G434">
            <v>522</v>
          </cell>
          <cell r="H434">
            <v>26675</v>
          </cell>
          <cell r="I434">
            <v>1483</v>
          </cell>
          <cell r="J434">
            <v>27197</v>
          </cell>
          <cell r="K434">
            <v>5.1708507670850765E-2</v>
          </cell>
          <cell r="L434">
            <v>0.94829149232914922</v>
          </cell>
          <cell r="M434">
            <v>2948</v>
          </cell>
          <cell r="N434">
            <v>152</v>
          </cell>
          <cell r="O434">
            <v>2796</v>
          </cell>
          <cell r="P434">
            <v>31628</v>
          </cell>
        </row>
        <row r="435">
          <cell r="A435" t="str">
            <v>7001371</v>
          </cell>
          <cell r="B435" t="str">
            <v>Saints Joachim &amp; Anne Nursing and Rehabilitation Ce</v>
          </cell>
          <cell r="C435" t="str">
            <v xml:space="preserve">01/01/2016  </v>
          </cell>
          <cell r="D435">
            <v>47673</v>
          </cell>
          <cell r="E435">
            <v>0</v>
          </cell>
          <cell r="F435">
            <v>0</v>
          </cell>
          <cell r="G435">
            <v>0</v>
          </cell>
          <cell r="H435">
            <v>47673</v>
          </cell>
          <cell r="I435">
            <v>0</v>
          </cell>
          <cell r="J435">
            <v>47673</v>
          </cell>
          <cell r="K435">
            <v>0</v>
          </cell>
          <cell r="L435">
            <v>1</v>
          </cell>
          <cell r="M435">
            <v>0</v>
          </cell>
          <cell r="N435">
            <v>0</v>
          </cell>
          <cell r="O435">
            <v>0</v>
          </cell>
          <cell r="P435">
            <v>47673</v>
          </cell>
        </row>
        <row r="436">
          <cell r="A436" t="str">
            <v>5960304</v>
          </cell>
          <cell r="B436" t="str">
            <v>Salem Hills Rehabilitation and Nursing Center</v>
          </cell>
          <cell r="C436" t="str">
            <v xml:space="preserve">01/01/2016  </v>
          </cell>
          <cell r="D436">
            <v>36507</v>
          </cell>
          <cell r="E436">
            <v>77</v>
          </cell>
          <cell r="F436">
            <v>0</v>
          </cell>
          <cell r="G436">
            <v>0</v>
          </cell>
          <cell r="H436">
            <v>36430</v>
          </cell>
          <cell r="I436">
            <v>77</v>
          </cell>
          <cell r="J436">
            <v>36430</v>
          </cell>
          <cell r="K436">
            <v>2.1091845399512422E-3</v>
          </cell>
          <cell r="L436">
            <v>0.99789081546004876</v>
          </cell>
          <cell r="M436">
            <v>7</v>
          </cell>
          <cell r="N436">
            <v>0</v>
          </cell>
          <cell r="O436">
            <v>7</v>
          </cell>
          <cell r="P436">
            <v>36514</v>
          </cell>
        </row>
        <row r="437">
          <cell r="A437" t="str">
            <v>2201000</v>
          </cell>
          <cell r="B437" t="str">
            <v>Samaritan Keep Nursing Home Inc</v>
          </cell>
          <cell r="C437" t="str">
            <v xml:space="preserve">01/01/2016  </v>
          </cell>
          <cell r="D437">
            <v>81759</v>
          </cell>
          <cell r="E437">
            <v>0</v>
          </cell>
          <cell r="F437">
            <v>1262</v>
          </cell>
          <cell r="G437">
            <v>80497</v>
          </cell>
          <cell r="H437">
            <v>0</v>
          </cell>
          <cell r="I437">
            <v>1262</v>
          </cell>
          <cell r="J437">
            <v>80497</v>
          </cell>
          <cell r="K437">
            <v>1.5435609535341675E-2</v>
          </cell>
          <cell r="L437">
            <v>0.98456439046465838</v>
          </cell>
          <cell r="M437">
            <v>0</v>
          </cell>
          <cell r="N437">
            <v>0</v>
          </cell>
          <cell r="O437">
            <v>0</v>
          </cell>
          <cell r="P437">
            <v>81759</v>
          </cell>
        </row>
        <row r="438">
          <cell r="A438" t="str">
            <v>2269300</v>
          </cell>
          <cell r="B438" t="str">
            <v>Samaritan Senior Village Inc</v>
          </cell>
          <cell r="C438" t="str">
            <v xml:space="preserve">01/01/2016  </v>
          </cell>
          <cell r="D438">
            <v>45191</v>
          </cell>
          <cell r="E438">
            <v>0</v>
          </cell>
          <cell r="F438">
            <v>0</v>
          </cell>
          <cell r="G438">
            <v>45191</v>
          </cell>
          <cell r="H438">
            <v>0</v>
          </cell>
          <cell r="I438">
            <v>0</v>
          </cell>
          <cell r="J438">
            <v>45191</v>
          </cell>
          <cell r="K438">
            <v>0</v>
          </cell>
          <cell r="L438">
            <v>1</v>
          </cell>
          <cell r="M438">
            <v>0</v>
          </cell>
          <cell r="N438">
            <v>0</v>
          </cell>
          <cell r="O438">
            <v>0</v>
          </cell>
          <cell r="P438">
            <v>45191</v>
          </cell>
        </row>
        <row r="439">
          <cell r="A439" t="str">
            <v>5127302</v>
          </cell>
          <cell r="B439" t="str">
            <v>San Simeon by the Sound Center for Nrsg and Reha</v>
          </cell>
          <cell r="C439" t="str">
            <v xml:space="preserve">01/01/2016  </v>
          </cell>
          <cell r="D439">
            <v>22331</v>
          </cell>
          <cell r="E439">
            <v>0</v>
          </cell>
          <cell r="F439">
            <v>0</v>
          </cell>
          <cell r="G439">
            <v>0</v>
          </cell>
          <cell r="H439">
            <v>22331</v>
          </cell>
          <cell r="I439">
            <v>0</v>
          </cell>
          <cell r="J439">
            <v>22331</v>
          </cell>
          <cell r="K439">
            <v>0</v>
          </cell>
          <cell r="L439">
            <v>1</v>
          </cell>
          <cell r="M439">
            <v>5779</v>
          </cell>
          <cell r="N439">
            <v>0</v>
          </cell>
          <cell r="O439">
            <v>5779</v>
          </cell>
          <cell r="P439">
            <v>28110</v>
          </cell>
        </row>
        <row r="440">
          <cell r="A440" t="str">
            <v>2951304</v>
          </cell>
          <cell r="B440" t="str">
            <v>Sands Point Center For Health And Rehabilitation</v>
          </cell>
          <cell r="C440" t="str">
            <v xml:space="preserve">01/01/2016  </v>
          </cell>
          <cell r="D440">
            <v>33226</v>
          </cell>
          <cell r="E440">
            <v>0</v>
          </cell>
          <cell r="F440">
            <v>91</v>
          </cell>
          <cell r="G440">
            <v>179</v>
          </cell>
          <cell r="H440">
            <v>32956</v>
          </cell>
          <cell r="I440">
            <v>91</v>
          </cell>
          <cell r="J440">
            <v>33135</v>
          </cell>
          <cell r="K440">
            <v>2.7388189971708902E-3</v>
          </cell>
          <cell r="L440">
            <v>0.99726118100282912</v>
          </cell>
          <cell r="M440">
            <v>4830</v>
          </cell>
          <cell r="N440">
            <v>13</v>
          </cell>
          <cell r="O440">
            <v>4817</v>
          </cell>
          <cell r="P440">
            <v>38056</v>
          </cell>
        </row>
        <row r="441">
          <cell r="A441" t="str">
            <v>5907317</v>
          </cell>
          <cell r="B441" t="str">
            <v>Sans Souci Rehabilitation and Nursing Center</v>
          </cell>
          <cell r="C441" t="str">
            <v xml:space="preserve">01/01/2016  </v>
          </cell>
          <cell r="D441">
            <v>21863</v>
          </cell>
          <cell r="E441">
            <v>744</v>
          </cell>
          <cell r="F441">
            <v>0</v>
          </cell>
          <cell r="G441">
            <v>0</v>
          </cell>
          <cell r="H441">
            <v>21119</v>
          </cell>
          <cell r="I441">
            <v>744</v>
          </cell>
          <cell r="J441">
            <v>21119</v>
          </cell>
          <cell r="K441">
            <v>3.4030096510085532E-2</v>
          </cell>
          <cell r="L441">
            <v>0.96596990348991452</v>
          </cell>
          <cell r="M441">
            <v>4487</v>
          </cell>
          <cell r="N441">
            <v>153</v>
          </cell>
          <cell r="O441">
            <v>4334</v>
          </cell>
          <cell r="P441">
            <v>26350</v>
          </cell>
        </row>
        <row r="442">
          <cell r="A442" t="str">
            <v>7003415</v>
          </cell>
          <cell r="B442" t="str">
            <v>Sapphire Center for Rehabilitation and Nursing of Central Queens LLC</v>
          </cell>
          <cell r="C442" t="str">
            <v xml:space="preserve">01/01/2016  </v>
          </cell>
          <cell r="D442">
            <v>50984</v>
          </cell>
          <cell r="E442">
            <v>4762</v>
          </cell>
          <cell r="F442">
            <v>1267</v>
          </cell>
          <cell r="G442">
            <v>0</v>
          </cell>
          <cell r="H442">
            <v>44955</v>
          </cell>
          <cell r="I442">
            <v>6029</v>
          </cell>
          <cell r="J442">
            <v>44955</v>
          </cell>
          <cell r="K442">
            <v>0.11825278518750981</v>
          </cell>
          <cell r="L442">
            <v>0.88174721481249019</v>
          </cell>
          <cell r="M442">
            <v>17251</v>
          </cell>
          <cell r="N442">
            <v>2040</v>
          </cell>
          <cell r="O442">
            <v>15211</v>
          </cell>
          <cell r="P442">
            <v>68235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01/01/2016  </v>
          </cell>
          <cell r="D443">
            <v>55713</v>
          </cell>
          <cell r="E443">
            <v>0</v>
          </cell>
          <cell r="F443">
            <v>1072</v>
          </cell>
          <cell r="G443">
            <v>54641</v>
          </cell>
          <cell r="H443">
            <v>0</v>
          </cell>
          <cell r="I443">
            <v>1072</v>
          </cell>
          <cell r="J443">
            <v>54641</v>
          </cell>
          <cell r="K443">
            <v>1.9241469674941218E-2</v>
          </cell>
          <cell r="L443">
            <v>0.98075853032505877</v>
          </cell>
          <cell r="M443">
            <v>11131</v>
          </cell>
          <cell r="N443">
            <v>214</v>
          </cell>
          <cell r="O443">
            <v>10917</v>
          </cell>
          <cell r="P443">
            <v>66844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01/01/2016  </v>
          </cell>
          <cell r="D444">
            <v>3596</v>
          </cell>
          <cell r="E444">
            <v>0</v>
          </cell>
          <cell r="F444">
            <v>0</v>
          </cell>
          <cell r="G444">
            <v>144</v>
          </cell>
          <cell r="H444">
            <v>3452</v>
          </cell>
          <cell r="I444">
            <v>0</v>
          </cell>
          <cell r="J444">
            <v>3596</v>
          </cell>
          <cell r="K444">
            <v>0</v>
          </cell>
          <cell r="L444">
            <v>1</v>
          </cell>
          <cell r="M444">
            <v>406</v>
          </cell>
          <cell r="N444">
            <v>0</v>
          </cell>
          <cell r="O444">
            <v>406</v>
          </cell>
          <cell r="P444">
            <v>4002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01/01/2016  </v>
          </cell>
          <cell r="D445">
            <v>37163</v>
          </cell>
          <cell r="E445">
            <v>92</v>
          </cell>
          <cell r="F445">
            <v>81</v>
          </cell>
          <cell r="G445">
            <v>505</v>
          </cell>
          <cell r="H445">
            <v>36485</v>
          </cell>
          <cell r="I445">
            <v>173</v>
          </cell>
          <cell r="J445">
            <v>36990</v>
          </cell>
          <cell r="K445">
            <v>4.6551677743992678E-3</v>
          </cell>
          <cell r="L445">
            <v>0.99534483222560077</v>
          </cell>
          <cell r="M445">
            <v>5182</v>
          </cell>
          <cell r="N445">
            <v>24</v>
          </cell>
          <cell r="O445">
            <v>5158</v>
          </cell>
          <cell r="P445">
            <v>42345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01/01/2016  </v>
          </cell>
          <cell r="D446">
            <v>33600</v>
          </cell>
          <cell r="E446">
            <v>2037</v>
          </cell>
          <cell r="F446">
            <v>681</v>
          </cell>
          <cell r="G446">
            <v>244</v>
          </cell>
          <cell r="H446">
            <v>30638</v>
          </cell>
          <cell r="I446">
            <v>2718</v>
          </cell>
          <cell r="J446">
            <v>30882</v>
          </cell>
          <cell r="K446">
            <v>8.0892857142857141E-2</v>
          </cell>
          <cell r="L446">
            <v>0.9191071428571429</v>
          </cell>
          <cell r="M446">
            <v>5037</v>
          </cell>
          <cell r="N446">
            <v>407</v>
          </cell>
          <cell r="O446">
            <v>4630</v>
          </cell>
          <cell r="P446">
            <v>38637</v>
          </cell>
        </row>
        <row r="447">
          <cell r="A447" t="str">
            <v>7000315</v>
          </cell>
          <cell r="B447" t="str">
            <v>Schervier Nursing Care Center</v>
          </cell>
          <cell r="C447" t="str">
            <v xml:space="preserve">01/01/2016  </v>
          </cell>
          <cell r="D447">
            <v>90927</v>
          </cell>
          <cell r="E447">
            <v>4260</v>
          </cell>
          <cell r="F447">
            <v>1303</v>
          </cell>
          <cell r="G447">
            <v>473</v>
          </cell>
          <cell r="H447">
            <v>84891</v>
          </cell>
          <cell r="I447">
            <v>5563</v>
          </cell>
          <cell r="J447">
            <v>85364</v>
          </cell>
          <cell r="K447">
            <v>6.1180947353371387E-2</v>
          </cell>
          <cell r="L447">
            <v>0.93881905264662857</v>
          </cell>
          <cell r="M447">
            <v>21677</v>
          </cell>
          <cell r="N447">
            <v>1326</v>
          </cell>
          <cell r="O447">
            <v>20351</v>
          </cell>
          <cell r="P447">
            <v>112604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01/01/2016  </v>
          </cell>
          <cell r="D448">
            <v>23912</v>
          </cell>
          <cell r="E448">
            <v>647</v>
          </cell>
          <cell r="F448">
            <v>104</v>
          </cell>
          <cell r="G448">
            <v>0</v>
          </cell>
          <cell r="H448">
            <v>23161</v>
          </cell>
          <cell r="I448">
            <v>751</v>
          </cell>
          <cell r="J448">
            <v>23161</v>
          </cell>
          <cell r="K448">
            <v>3.1406825025092004E-2</v>
          </cell>
          <cell r="L448">
            <v>0.96859317497490804</v>
          </cell>
          <cell r="M448">
            <v>3259</v>
          </cell>
          <cell r="N448">
            <v>102</v>
          </cell>
          <cell r="O448">
            <v>3157</v>
          </cell>
          <cell r="P448">
            <v>27171</v>
          </cell>
        </row>
        <row r="449">
          <cell r="A449" t="str">
            <v>5902314</v>
          </cell>
          <cell r="B449" t="str">
            <v>Schnurmacher Center for Rehabilitation and Nursing</v>
          </cell>
          <cell r="C449" t="str">
            <v xml:space="preserve">01/01/2016  </v>
          </cell>
          <cell r="D449">
            <v>48464</v>
          </cell>
          <cell r="E449">
            <v>3458</v>
          </cell>
          <cell r="F449">
            <v>103</v>
          </cell>
          <cell r="G449">
            <v>819</v>
          </cell>
          <cell r="H449">
            <v>44084</v>
          </cell>
          <cell r="I449">
            <v>3561</v>
          </cell>
          <cell r="J449">
            <v>44903</v>
          </cell>
          <cell r="K449">
            <v>7.3477220204688012E-2</v>
          </cell>
          <cell r="L449">
            <v>0.92652277979531195</v>
          </cell>
          <cell r="M449">
            <v>8770</v>
          </cell>
          <cell r="N449">
            <v>644</v>
          </cell>
          <cell r="O449">
            <v>8126</v>
          </cell>
          <cell r="P449">
            <v>57234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01/01/2016  </v>
          </cell>
          <cell r="D450">
            <v>27078</v>
          </cell>
          <cell r="E450">
            <v>730</v>
          </cell>
          <cell r="F450">
            <v>0</v>
          </cell>
          <cell r="G450">
            <v>0</v>
          </cell>
          <cell r="H450">
            <v>26348</v>
          </cell>
          <cell r="I450">
            <v>730</v>
          </cell>
          <cell r="J450">
            <v>26348</v>
          </cell>
          <cell r="K450">
            <v>2.6959155033606619E-2</v>
          </cell>
          <cell r="L450">
            <v>0.97304084496639343</v>
          </cell>
          <cell r="M450">
            <v>4825</v>
          </cell>
          <cell r="N450">
            <v>130</v>
          </cell>
          <cell r="O450">
            <v>4695</v>
          </cell>
          <cell r="P450">
            <v>31903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01/01/2016  </v>
          </cell>
          <cell r="D451">
            <v>21205</v>
          </cell>
          <cell r="E451">
            <v>345</v>
          </cell>
          <cell r="F451">
            <v>0</v>
          </cell>
          <cell r="G451">
            <v>0</v>
          </cell>
          <cell r="H451">
            <v>20860</v>
          </cell>
          <cell r="I451">
            <v>345</v>
          </cell>
          <cell r="J451">
            <v>20860</v>
          </cell>
          <cell r="K451">
            <v>1.6269747701013911E-2</v>
          </cell>
          <cell r="L451">
            <v>0.98373025229898614</v>
          </cell>
          <cell r="M451">
            <v>1553</v>
          </cell>
          <cell r="N451">
            <v>25</v>
          </cell>
          <cell r="O451">
            <v>1528</v>
          </cell>
          <cell r="P451">
            <v>22758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01/01/2016  </v>
          </cell>
          <cell r="D452">
            <v>73446</v>
          </cell>
          <cell r="E452">
            <v>22633</v>
          </cell>
          <cell r="F452">
            <v>684</v>
          </cell>
          <cell r="G452">
            <v>682</v>
          </cell>
          <cell r="H452">
            <v>49447</v>
          </cell>
          <cell r="I452">
            <v>23317</v>
          </cell>
          <cell r="J452">
            <v>50129</v>
          </cell>
          <cell r="K452">
            <v>0.31747133948751466</v>
          </cell>
          <cell r="L452">
            <v>0.6825286605124854</v>
          </cell>
          <cell r="M452">
            <v>16154</v>
          </cell>
          <cell r="N452">
            <v>5128</v>
          </cell>
          <cell r="O452">
            <v>11026</v>
          </cell>
          <cell r="P452">
            <v>89600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01/01/2016  </v>
          </cell>
          <cell r="D453">
            <v>31440</v>
          </cell>
          <cell r="E453">
            <v>450</v>
          </cell>
          <cell r="F453">
            <v>0</v>
          </cell>
          <cell r="G453">
            <v>0</v>
          </cell>
          <cell r="H453">
            <v>30990</v>
          </cell>
          <cell r="I453">
            <v>450</v>
          </cell>
          <cell r="J453">
            <v>30990</v>
          </cell>
          <cell r="K453">
            <v>1.4312977099236641E-2</v>
          </cell>
          <cell r="L453">
            <v>0.98568702290076338</v>
          </cell>
          <cell r="M453">
            <v>2541</v>
          </cell>
          <cell r="N453">
            <v>36</v>
          </cell>
          <cell r="O453">
            <v>2505</v>
          </cell>
          <cell r="P453">
            <v>33981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01/01/2016  </v>
          </cell>
          <cell r="D454">
            <v>64492</v>
          </cell>
          <cell r="E454">
            <v>738</v>
          </cell>
          <cell r="F454">
            <v>208</v>
          </cell>
          <cell r="G454">
            <v>2367</v>
          </cell>
          <cell r="H454">
            <v>61179</v>
          </cell>
          <cell r="I454">
            <v>946</v>
          </cell>
          <cell r="J454">
            <v>63546</v>
          </cell>
          <cell r="K454">
            <v>1.466848601376915E-2</v>
          </cell>
          <cell r="L454">
            <v>0.98533151398623087</v>
          </cell>
          <cell r="M454">
            <v>21958</v>
          </cell>
          <cell r="N454">
            <v>322</v>
          </cell>
          <cell r="O454">
            <v>21636</v>
          </cell>
          <cell r="P454">
            <v>86450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01/01/2016  </v>
          </cell>
          <cell r="D455">
            <v>87149</v>
          </cell>
          <cell r="E455">
            <v>7120</v>
          </cell>
          <cell r="F455">
            <v>208</v>
          </cell>
          <cell r="G455">
            <v>0</v>
          </cell>
          <cell r="H455">
            <v>79821</v>
          </cell>
          <cell r="I455">
            <v>7328</v>
          </cell>
          <cell r="J455">
            <v>79821</v>
          </cell>
          <cell r="K455">
            <v>8.4085875913665106E-2</v>
          </cell>
          <cell r="L455">
            <v>0.91591412408633488</v>
          </cell>
          <cell r="M455">
            <v>0</v>
          </cell>
          <cell r="N455">
            <v>0</v>
          </cell>
          <cell r="O455">
            <v>0</v>
          </cell>
          <cell r="P455">
            <v>87149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01/01/2016  </v>
          </cell>
          <cell r="D456">
            <v>81492</v>
          </cell>
          <cell r="E456">
            <v>9319</v>
          </cell>
          <cell r="F456">
            <v>525</v>
          </cell>
          <cell r="G456">
            <v>103</v>
          </cell>
          <cell r="H456">
            <v>71545</v>
          </cell>
          <cell r="I456">
            <v>9844</v>
          </cell>
          <cell r="J456">
            <v>71648</v>
          </cell>
          <cell r="K456">
            <v>0.12079713346095322</v>
          </cell>
          <cell r="L456">
            <v>0.87920286653904678</v>
          </cell>
          <cell r="M456">
            <v>22673</v>
          </cell>
          <cell r="N456">
            <v>2739</v>
          </cell>
          <cell r="O456">
            <v>19934</v>
          </cell>
          <cell r="P456">
            <v>104165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01/01/2016  </v>
          </cell>
          <cell r="D457">
            <v>33905</v>
          </cell>
          <cell r="E457">
            <v>366</v>
          </cell>
          <cell r="F457">
            <v>0</v>
          </cell>
          <cell r="G457">
            <v>0</v>
          </cell>
          <cell r="H457">
            <v>33539</v>
          </cell>
          <cell r="I457">
            <v>366</v>
          </cell>
          <cell r="J457">
            <v>33539</v>
          </cell>
          <cell r="K457">
            <v>1.079486801356732E-2</v>
          </cell>
          <cell r="L457">
            <v>0.98920513198643267</v>
          </cell>
          <cell r="M457">
            <v>5009</v>
          </cell>
          <cell r="N457">
            <v>54</v>
          </cell>
          <cell r="O457">
            <v>4955</v>
          </cell>
          <cell r="P457">
            <v>38914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01/01/2016  </v>
          </cell>
          <cell r="D458">
            <v>20065</v>
          </cell>
          <cell r="E458">
            <v>2868</v>
          </cell>
          <cell r="F458">
            <v>2412</v>
          </cell>
          <cell r="G458">
            <v>3679</v>
          </cell>
          <cell r="H458">
            <v>11106</v>
          </cell>
          <cell r="I458">
            <v>5280</v>
          </cell>
          <cell r="J458">
            <v>14785</v>
          </cell>
          <cell r="K458">
            <v>0.26314477946673309</v>
          </cell>
          <cell r="L458">
            <v>0.73685522053326691</v>
          </cell>
          <cell r="M458">
            <v>4766</v>
          </cell>
          <cell r="N458">
            <v>1254</v>
          </cell>
          <cell r="O458">
            <v>3512</v>
          </cell>
          <cell r="P458">
            <v>24831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01/01/2016  </v>
          </cell>
          <cell r="D459">
            <v>26871</v>
          </cell>
          <cell r="E459">
            <v>166</v>
          </cell>
          <cell r="F459">
            <v>0</v>
          </cell>
          <cell r="G459">
            <v>0</v>
          </cell>
          <cell r="H459">
            <v>26705</v>
          </cell>
          <cell r="I459">
            <v>166</v>
          </cell>
          <cell r="J459">
            <v>26705</v>
          </cell>
          <cell r="K459">
            <v>6.1776636522645227E-3</v>
          </cell>
          <cell r="L459">
            <v>0.99382233634773542</v>
          </cell>
          <cell r="M459">
            <v>2371</v>
          </cell>
          <cell r="N459">
            <v>15</v>
          </cell>
          <cell r="O459">
            <v>2356</v>
          </cell>
          <cell r="P459">
            <v>29242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01/01/2016  </v>
          </cell>
          <cell r="D460">
            <v>15874</v>
          </cell>
          <cell r="E460">
            <v>366</v>
          </cell>
          <cell r="F460">
            <v>0</v>
          </cell>
          <cell r="G460">
            <v>214</v>
          </cell>
          <cell r="H460">
            <v>15294</v>
          </cell>
          <cell r="I460">
            <v>366</v>
          </cell>
          <cell r="J460">
            <v>15508</v>
          </cell>
          <cell r="K460">
            <v>2.3056570492629457E-2</v>
          </cell>
          <cell r="L460">
            <v>0.97694342950737056</v>
          </cell>
          <cell r="M460">
            <v>1386</v>
          </cell>
          <cell r="N460">
            <v>32</v>
          </cell>
          <cell r="O460">
            <v>1354</v>
          </cell>
          <cell r="P460">
            <v>17260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01/01/2016  </v>
          </cell>
          <cell r="D461">
            <v>28915</v>
          </cell>
          <cell r="E461">
            <v>2941</v>
          </cell>
          <cell r="F461">
            <v>478</v>
          </cell>
          <cell r="G461">
            <v>0</v>
          </cell>
          <cell r="H461">
            <v>25496</v>
          </cell>
          <cell r="I461">
            <v>3419</v>
          </cell>
          <cell r="J461">
            <v>25496</v>
          </cell>
          <cell r="K461">
            <v>0.11824312640498011</v>
          </cell>
          <cell r="L461">
            <v>0.88175687359501986</v>
          </cell>
          <cell r="M461">
            <v>10766</v>
          </cell>
          <cell r="N461">
            <v>1273</v>
          </cell>
          <cell r="O461">
            <v>9493</v>
          </cell>
          <cell r="P461">
            <v>39681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01/01/2016  </v>
          </cell>
          <cell r="D462">
            <v>39186</v>
          </cell>
          <cell r="E462">
            <v>25</v>
          </cell>
          <cell r="F462">
            <v>486</v>
          </cell>
          <cell r="G462">
            <v>1868</v>
          </cell>
          <cell r="H462">
            <v>36807</v>
          </cell>
          <cell r="I462">
            <v>511</v>
          </cell>
          <cell r="J462">
            <v>38675</v>
          </cell>
          <cell r="K462">
            <v>1.3040371561271883E-2</v>
          </cell>
          <cell r="L462">
            <v>0.98695962843872809</v>
          </cell>
          <cell r="M462">
            <v>28831</v>
          </cell>
          <cell r="N462">
            <v>376</v>
          </cell>
          <cell r="O462">
            <v>28455</v>
          </cell>
          <cell r="P462">
            <v>68017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01/01/2016  </v>
          </cell>
          <cell r="D463">
            <v>56709</v>
          </cell>
          <cell r="E463">
            <v>5902</v>
          </cell>
          <cell r="F463">
            <v>651</v>
          </cell>
          <cell r="G463">
            <v>202</v>
          </cell>
          <cell r="H463">
            <v>49954</v>
          </cell>
          <cell r="I463">
            <v>6553</v>
          </cell>
          <cell r="J463">
            <v>50156</v>
          </cell>
          <cell r="K463">
            <v>0.1155548502001446</v>
          </cell>
          <cell r="L463">
            <v>0.88444514979985545</v>
          </cell>
          <cell r="M463">
            <v>3077</v>
          </cell>
          <cell r="N463">
            <v>356</v>
          </cell>
          <cell r="O463">
            <v>2721</v>
          </cell>
          <cell r="P463">
            <v>59786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01/01/2016  </v>
          </cell>
          <cell r="D464">
            <v>50443</v>
          </cell>
          <cell r="E464">
            <v>14219</v>
          </cell>
          <cell r="F464">
            <v>845</v>
          </cell>
          <cell r="G464">
            <v>194</v>
          </cell>
          <cell r="H464">
            <v>35185</v>
          </cell>
          <cell r="I464">
            <v>15064</v>
          </cell>
          <cell r="J464">
            <v>35379</v>
          </cell>
          <cell r="K464">
            <v>0.29863410185754219</v>
          </cell>
          <cell r="L464">
            <v>0.70136589814245787</v>
          </cell>
          <cell r="M464">
            <v>11373</v>
          </cell>
          <cell r="N464">
            <v>3396</v>
          </cell>
          <cell r="O464">
            <v>7977</v>
          </cell>
          <cell r="P464">
            <v>61816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01/01/2016  </v>
          </cell>
          <cell r="D465">
            <v>40213</v>
          </cell>
          <cell r="E465">
            <v>715</v>
          </cell>
          <cell r="F465">
            <v>0</v>
          </cell>
          <cell r="G465">
            <v>0</v>
          </cell>
          <cell r="H465">
            <v>39498</v>
          </cell>
          <cell r="I465">
            <v>715</v>
          </cell>
          <cell r="J465">
            <v>39498</v>
          </cell>
          <cell r="K465">
            <v>1.7780319797080547E-2</v>
          </cell>
          <cell r="L465">
            <v>0.9822196802029195</v>
          </cell>
          <cell r="M465">
            <v>1764</v>
          </cell>
          <cell r="N465">
            <v>31</v>
          </cell>
          <cell r="O465">
            <v>1733</v>
          </cell>
          <cell r="P465">
            <v>41977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01/01/2016  </v>
          </cell>
          <cell r="D466">
            <v>25713</v>
          </cell>
          <cell r="E466">
            <v>77</v>
          </cell>
          <cell r="F466">
            <v>427</v>
          </cell>
          <cell r="G466">
            <v>17</v>
          </cell>
          <cell r="H466">
            <v>25192</v>
          </cell>
          <cell r="I466">
            <v>504</v>
          </cell>
          <cell r="J466">
            <v>25209</v>
          </cell>
          <cell r="K466">
            <v>1.9600980049002448E-2</v>
          </cell>
          <cell r="L466">
            <v>0.98039901995099754</v>
          </cell>
          <cell r="M466">
            <v>11803</v>
          </cell>
          <cell r="N466">
            <v>231</v>
          </cell>
          <cell r="O466">
            <v>11572</v>
          </cell>
          <cell r="P466">
            <v>37516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01/01/2016  </v>
          </cell>
          <cell r="D467">
            <v>19962</v>
          </cell>
          <cell r="E467">
            <v>736</v>
          </cell>
          <cell r="F467">
            <v>365</v>
          </cell>
          <cell r="G467">
            <v>0</v>
          </cell>
          <cell r="H467">
            <v>18861</v>
          </cell>
          <cell r="I467">
            <v>1101</v>
          </cell>
          <cell r="J467">
            <v>18861</v>
          </cell>
          <cell r="K467">
            <v>5.5154794108806734E-2</v>
          </cell>
          <cell r="L467">
            <v>0.94484520589119325</v>
          </cell>
          <cell r="M467">
            <v>8479</v>
          </cell>
          <cell r="N467">
            <v>468</v>
          </cell>
          <cell r="O467">
            <v>8011</v>
          </cell>
          <cell r="P467">
            <v>28441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01/01/2016  </v>
          </cell>
          <cell r="D468">
            <v>30288</v>
          </cell>
          <cell r="E468">
            <v>1508</v>
          </cell>
          <cell r="F468">
            <v>62</v>
          </cell>
          <cell r="G468">
            <v>449</v>
          </cell>
          <cell r="H468">
            <v>28269</v>
          </cell>
          <cell r="I468">
            <v>1570</v>
          </cell>
          <cell r="J468">
            <v>28718</v>
          </cell>
          <cell r="K468">
            <v>5.183571051241416E-2</v>
          </cell>
          <cell r="L468">
            <v>0.9481642894875858</v>
          </cell>
          <cell r="M468">
            <v>6812</v>
          </cell>
          <cell r="N468">
            <v>353</v>
          </cell>
          <cell r="O468">
            <v>6459</v>
          </cell>
          <cell r="P468">
            <v>37100</v>
          </cell>
        </row>
        <row r="469">
          <cell r="A469" t="str">
            <v>5966300</v>
          </cell>
          <cell r="B469" t="str">
            <v>Somers Manor Rehabilitation &amp; Nursing Center</v>
          </cell>
          <cell r="C469" t="str">
            <v xml:space="preserve">01/01/2016  </v>
          </cell>
          <cell r="D469">
            <v>57571</v>
          </cell>
          <cell r="E469">
            <v>0</v>
          </cell>
          <cell r="F469">
            <v>0</v>
          </cell>
          <cell r="G469">
            <v>0</v>
          </cell>
          <cell r="H469">
            <v>57571</v>
          </cell>
          <cell r="I469">
            <v>0</v>
          </cell>
          <cell r="J469">
            <v>57571</v>
          </cell>
          <cell r="K469">
            <v>0</v>
          </cell>
          <cell r="L469">
            <v>1</v>
          </cell>
          <cell r="M469">
            <v>13808</v>
          </cell>
          <cell r="N469">
            <v>0</v>
          </cell>
          <cell r="O469">
            <v>13808</v>
          </cell>
          <cell r="P469">
            <v>71379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01/01/2016  </v>
          </cell>
          <cell r="D470">
            <v>51812</v>
          </cell>
          <cell r="E470">
            <v>12175</v>
          </cell>
          <cell r="F470">
            <v>3421</v>
          </cell>
          <cell r="G470">
            <v>180</v>
          </cell>
          <cell r="H470">
            <v>36036</v>
          </cell>
          <cell r="I470">
            <v>15596</v>
          </cell>
          <cell r="J470">
            <v>36216</v>
          </cell>
          <cell r="K470">
            <v>0.30101134872230373</v>
          </cell>
          <cell r="L470">
            <v>0.69898865127769627</v>
          </cell>
          <cell r="M470">
            <v>0</v>
          </cell>
          <cell r="N470">
            <v>0</v>
          </cell>
          <cell r="O470">
            <v>0</v>
          </cell>
          <cell r="P470">
            <v>51812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01/01/2016  </v>
          </cell>
          <cell r="D471">
            <v>10515</v>
          </cell>
          <cell r="E471">
            <v>1584</v>
          </cell>
          <cell r="F471">
            <v>366</v>
          </cell>
          <cell r="G471">
            <v>1187</v>
          </cell>
          <cell r="H471">
            <v>7378</v>
          </cell>
          <cell r="I471">
            <v>1950</v>
          </cell>
          <cell r="J471">
            <v>8565</v>
          </cell>
          <cell r="K471">
            <v>0.18544935805991442</v>
          </cell>
          <cell r="L471">
            <v>0.81455064194008564</v>
          </cell>
          <cell r="M471">
            <v>2885</v>
          </cell>
          <cell r="N471">
            <v>535</v>
          </cell>
          <cell r="O471">
            <v>2350</v>
          </cell>
          <cell r="P471">
            <v>13400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01/01/2016  </v>
          </cell>
          <cell r="D472">
            <v>48590</v>
          </cell>
          <cell r="E472">
            <v>23019</v>
          </cell>
          <cell r="F472">
            <v>592</v>
          </cell>
          <cell r="G472">
            <v>0</v>
          </cell>
          <cell r="H472">
            <v>24979</v>
          </cell>
          <cell r="I472">
            <v>23611</v>
          </cell>
          <cell r="J472">
            <v>24979</v>
          </cell>
          <cell r="K472">
            <v>0.48592302942992383</v>
          </cell>
          <cell r="L472">
            <v>0.51407697057007617</v>
          </cell>
          <cell r="M472">
            <v>13058</v>
          </cell>
          <cell r="N472">
            <v>6345</v>
          </cell>
          <cell r="O472">
            <v>6713</v>
          </cell>
          <cell r="P472">
            <v>61648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01/01/2016  </v>
          </cell>
          <cell r="D473">
            <v>21654</v>
          </cell>
          <cell r="E473">
            <v>0</v>
          </cell>
          <cell r="F473">
            <v>1043</v>
          </cell>
          <cell r="G473">
            <v>0</v>
          </cell>
          <cell r="H473">
            <v>20611</v>
          </cell>
          <cell r="I473">
            <v>1043</v>
          </cell>
          <cell r="J473">
            <v>20611</v>
          </cell>
          <cell r="K473">
            <v>4.816662048582248E-2</v>
          </cell>
          <cell r="L473">
            <v>0.95183337951417757</v>
          </cell>
          <cell r="M473">
            <v>0</v>
          </cell>
          <cell r="N473">
            <v>0</v>
          </cell>
          <cell r="O473">
            <v>0</v>
          </cell>
          <cell r="P473">
            <v>21654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01/01/2016  </v>
          </cell>
          <cell r="D474">
            <v>39299</v>
          </cell>
          <cell r="E474">
            <v>3898</v>
          </cell>
          <cell r="F474">
            <v>965</v>
          </cell>
          <cell r="G474">
            <v>135</v>
          </cell>
          <cell r="H474">
            <v>34301</v>
          </cell>
          <cell r="I474">
            <v>4863</v>
          </cell>
          <cell r="J474">
            <v>34436</v>
          </cell>
          <cell r="K474">
            <v>0.12374360670754982</v>
          </cell>
          <cell r="L474">
            <v>0.8762563932924502</v>
          </cell>
          <cell r="M474">
            <v>9845</v>
          </cell>
          <cell r="N474">
            <v>1218</v>
          </cell>
          <cell r="O474">
            <v>8627</v>
          </cell>
          <cell r="P474">
            <v>49144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01/01/2016  </v>
          </cell>
          <cell r="D475">
            <v>95801</v>
          </cell>
          <cell r="E475">
            <v>247</v>
          </cell>
          <cell r="F475">
            <v>362</v>
          </cell>
          <cell r="G475">
            <v>2075</v>
          </cell>
          <cell r="H475">
            <v>93117</v>
          </cell>
          <cell r="I475">
            <v>609</v>
          </cell>
          <cell r="J475">
            <v>95192</v>
          </cell>
          <cell r="K475">
            <v>6.3569273807162763E-3</v>
          </cell>
          <cell r="L475">
            <v>0.99364307261928375</v>
          </cell>
          <cell r="M475">
            <v>15250</v>
          </cell>
          <cell r="N475">
            <v>97</v>
          </cell>
          <cell r="O475">
            <v>15153</v>
          </cell>
          <cell r="P475">
            <v>111051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01/01/2016  </v>
          </cell>
          <cell r="D476">
            <v>9122</v>
          </cell>
          <cell r="E476">
            <v>0</v>
          </cell>
          <cell r="F476">
            <v>0</v>
          </cell>
          <cell r="G476">
            <v>366</v>
          </cell>
          <cell r="H476">
            <v>8756</v>
          </cell>
          <cell r="I476">
            <v>0</v>
          </cell>
          <cell r="J476">
            <v>9122</v>
          </cell>
          <cell r="K476">
            <v>0</v>
          </cell>
          <cell r="L476">
            <v>1</v>
          </cell>
          <cell r="M476">
            <v>605</v>
          </cell>
          <cell r="N476">
            <v>0</v>
          </cell>
          <cell r="O476">
            <v>605</v>
          </cell>
          <cell r="P476">
            <v>9727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01/01/2016  </v>
          </cell>
          <cell r="D477">
            <v>77343</v>
          </cell>
          <cell r="E477">
            <v>708</v>
          </cell>
          <cell r="F477">
            <v>390</v>
          </cell>
          <cell r="G477">
            <v>0</v>
          </cell>
          <cell r="H477">
            <v>76245</v>
          </cell>
          <cell r="I477">
            <v>1098</v>
          </cell>
          <cell r="J477">
            <v>76245</v>
          </cell>
          <cell r="K477">
            <v>1.419650129940654E-2</v>
          </cell>
          <cell r="L477">
            <v>0.98580349870059347</v>
          </cell>
          <cell r="M477">
            <v>11860</v>
          </cell>
          <cell r="N477">
            <v>168</v>
          </cell>
          <cell r="O477">
            <v>11692</v>
          </cell>
          <cell r="P477">
            <v>89203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01/01/2016  </v>
          </cell>
          <cell r="D478">
            <v>47785</v>
          </cell>
          <cell r="E478">
            <v>1203</v>
          </cell>
          <cell r="F478">
            <v>366</v>
          </cell>
          <cell r="G478">
            <v>2788</v>
          </cell>
          <cell r="H478">
            <v>43428</v>
          </cell>
          <cell r="I478">
            <v>1569</v>
          </cell>
          <cell r="J478">
            <v>46216</v>
          </cell>
          <cell r="K478">
            <v>3.2834571518258866E-2</v>
          </cell>
          <cell r="L478">
            <v>0.96716542848174114</v>
          </cell>
          <cell r="M478">
            <v>5156</v>
          </cell>
          <cell r="N478">
            <v>169</v>
          </cell>
          <cell r="O478">
            <v>4987</v>
          </cell>
          <cell r="P478">
            <v>52941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01/01/2016  </v>
          </cell>
          <cell r="D479">
            <v>19360</v>
          </cell>
          <cell r="E479">
            <v>1084</v>
          </cell>
          <cell r="F479">
            <v>0</v>
          </cell>
          <cell r="G479">
            <v>526</v>
          </cell>
          <cell r="H479">
            <v>17750</v>
          </cell>
          <cell r="I479">
            <v>1084</v>
          </cell>
          <cell r="J479">
            <v>18276</v>
          </cell>
          <cell r="K479">
            <v>5.5991735537190085E-2</v>
          </cell>
          <cell r="L479">
            <v>0.94400826446280994</v>
          </cell>
          <cell r="M479">
            <v>998</v>
          </cell>
          <cell r="N479">
            <v>56</v>
          </cell>
          <cell r="O479">
            <v>942</v>
          </cell>
          <cell r="P479">
            <v>20358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01/01/2016  </v>
          </cell>
          <cell r="D480">
            <v>35835</v>
          </cell>
          <cell r="E480">
            <v>0</v>
          </cell>
          <cell r="F480">
            <v>343</v>
          </cell>
          <cell r="G480">
            <v>0</v>
          </cell>
          <cell r="H480">
            <v>35492</v>
          </cell>
          <cell r="I480">
            <v>343</v>
          </cell>
          <cell r="J480">
            <v>35492</v>
          </cell>
          <cell r="K480">
            <v>9.571647830333473E-3</v>
          </cell>
          <cell r="L480">
            <v>0.99042835216966651</v>
          </cell>
          <cell r="M480">
            <v>0</v>
          </cell>
          <cell r="N480">
            <v>0</v>
          </cell>
          <cell r="O480">
            <v>0</v>
          </cell>
          <cell r="P480">
            <v>35835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01/01/2016  </v>
          </cell>
          <cell r="D481">
            <v>36504</v>
          </cell>
          <cell r="E481">
            <v>0</v>
          </cell>
          <cell r="F481">
            <v>0</v>
          </cell>
          <cell r="G481">
            <v>0</v>
          </cell>
          <cell r="H481">
            <v>36504</v>
          </cell>
          <cell r="I481">
            <v>0</v>
          </cell>
          <cell r="J481">
            <v>36504</v>
          </cell>
          <cell r="K481">
            <v>0</v>
          </cell>
          <cell r="L481">
            <v>1</v>
          </cell>
          <cell r="M481">
            <v>10370</v>
          </cell>
          <cell r="N481">
            <v>0</v>
          </cell>
          <cell r="O481">
            <v>10370</v>
          </cell>
          <cell r="P481">
            <v>46874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01/01/2016  </v>
          </cell>
          <cell r="D482">
            <v>55918</v>
          </cell>
          <cell r="E482">
            <v>400</v>
          </cell>
          <cell r="F482">
            <v>121</v>
          </cell>
          <cell r="G482">
            <v>2364</v>
          </cell>
          <cell r="H482">
            <v>53033</v>
          </cell>
          <cell r="I482">
            <v>521</v>
          </cell>
          <cell r="J482">
            <v>55397</v>
          </cell>
          <cell r="K482">
            <v>9.3172144926499511E-3</v>
          </cell>
          <cell r="L482">
            <v>0.99068278550735001</v>
          </cell>
          <cell r="M482">
            <v>12183</v>
          </cell>
          <cell r="N482">
            <v>114</v>
          </cell>
          <cell r="O482">
            <v>12069</v>
          </cell>
          <cell r="P482">
            <v>68101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01/01/2016  </v>
          </cell>
          <cell r="D483">
            <v>100102</v>
          </cell>
          <cell r="E483">
            <v>97429</v>
          </cell>
          <cell r="F483">
            <v>1392</v>
          </cell>
          <cell r="G483">
            <v>915</v>
          </cell>
          <cell r="H483">
            <v>366</v>
          </cell>
          <cell r="I483">
            <v>98821</v>
          </cell>
          <cell r="J483">
            <v>1281</v>
          </cell>
          <cell r="K483">
            <v>0.98720305288605625</v>
          </cell>
          <cell r="L483">
            <v>1.2796947113943778E-2</v>
          </cell>
          <cell r="M483">
            <v>9481</v>
          </cell>
          <cell r="N483">
            <v>9360</v>
          </cell>
          <cell r="O483">
            <v>121</v>
          </cell>
          <cell r="P483">
            <v>109583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01/01/2016  </v>
          </cell>
          <cell r="D484">
            <v>2450</v>
          </cell>
          <cell r="E484">
            <v>2084</v>
          </cell>
          <cell r="F484">
            <v>0</v>
          </cell>
          <cell r="G484">
            <v>366</v>
          </cell>
          <cell r="H484">
            <v>0</v>
          </cell>
          <cell r="I484">
            <v>2084</v>
          </cell>
          <cell r="J484">
            <v>366</v>
          </cell>
          <cell r="K484">
            <v>0.85061224489795917</v>
          </cell>
          <cell r="L484">
            <v>0.1493877551020408</v>
          </cell>
          <cell r="M484">
            <v>0</v>
          </cell>
          <cell r="N484">
            <v>0</v>
          </cell>
          <cell r="O484">
            <v>0</v>
          </cell>
          <cell r="P484">
            <v>2450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01/01/2016  </v>
          </cell>
          <cell r="D485">
            <v>25120</v>
          </cell>
          <cell r="E485">
            <v>894</v>
          </cell>
          <cell r="F485">
            <v>0</v>
          </cell>
          <cell r="G485">
            <v>0</v>
          </cell>
          <cell r="H485">
            <v>24226</v>
          </cell>
          <cell r="I485">
            <v>894</v>
          </cell>
          <cell r="J485">
            <v>24226</v>
          </cell>
          <cell r="K485">
            <v>3.5589171974522292E-2</v>
          </cell>
          <cell r="L485">
            <v>0.96441082802547773</v>
          </cell>
          <cell r="M485">
            <v>4572</v>
          </cell>
          <cell r="N485">
            <v>163</v>
          </cell>
          <cell r="O485">
            <v>4409</v>
          </cell>
          <cell r="P485">
            <v>29692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01/01/2016  </v>
          </cell>
          <cell r="D486">
            <v>21813</v>
          </cell>
          <cell r="E486">
            <v>0</v>
          </cell>
          <cell r="F486">
            <v>0</v>
          </cell>
          <cell r="G486">
            <v>21813</v>
          </cell>
          <cell r="H486">
            <v>0</v>
          </cell>
          <cell r="I486">
            <v>0</v>
          </cell>
          <cell r="J486">
            <v>21813</v>
          </cell>
          <cell r="K486">
            <v>0</v>
          </cell>
          <cell r="L486">
            <v>1</v>
          </cell>
          <cell r="M486">
            <v>1407</v>
          </cell>
          <cell r="N486">
            <v>0</v>
          </cell>
          <cell r="O486">
            <v>1407</v>
          </cell>
          <cell r="P486">
            <v>23220</v>
          </cell>
        </row>
        <row r="487">
          <cell r="A487" t="str">
            <v>5907314</v>
          </cell>
          <cell r="B487" t="str">
            <v>St Josephs Hosp Nursing Home Of Yonkers N Y Inc</v>
          </cell>
          <cell r="C487" t="str">
            <v xml:space="preserve">01/01/2016  </v>
          </cell>
          <cell r="D487">
            <v>44979</v>
          </cell>
          <cell r="E487">
            <v>1091</v>
          </cell>
          <cell r="F487">
            <v>285</v>
          </cell>
          <cell r="G487">
            <v>428</v>
          </cell>
          <cell r="H487">
            <v>43175</v>
          </cell>
          <cell r="I487">
            <v>1376</v>
          </cell>
          <cell r="J487">
            <v>43603</v>
          </cell>
          <cell r="K487">
            <v>3.0592054069676959E-2</v>
          </cell>
          <cell r="L487">
            <v>0.96940794593032309</v>
          </cell>
          <cell r="M487">
            <v>1864</v>
          </cell>
          <cell r="N487">
            <v>57</v>
          </cell>
          <cell r="O487">
            <v>1807</v>
          </cell>
          <cell r="P487">
            <v>46843</v>
          </cell>
        </row>
        <row r="488">
          <cell r="A488" t="str">
            <v>0701001</v>
          </cell>
          <cell r="B488" t="str">
            <v>St Josephs Hospital - Skilled Nursing Facility</v>
          </cell>
          <cell r="C488" t="str">
            <v xml:space="preserve">01/01/2016  </v>
          </cell>
          <cell r="D488">
            <v>18352</v>
          </cell>
          <cell r="E488">
            <v>0</v>
          </cell>
          <cell r="F488">
            <v>0</v>
          </cell>
          <cell r="G488">
            <v>0</v>
          </cell>
          <cell r="H488">
            <v>18352</v>
          </cell>
          <cell r="I488">
            <v>0</v>
          </cell>
          <cell r="J488">
            <v>18352</v>
          </cell>
          <cell r="K488">
            <v>0</v>
          </cell>
          <cell r="L488">
            <v>1</v>
          </cell>
          <cell r="M488">
            <v>713</v>
          </cell>
          <cell r="N488">
            <v>0</v>
          </cell>
          <cell r="O488">
            <v>713</v>
          </cell>
          <cell r="P488">
            <v>19065</v>
          </cell>
        </row>
        <row r="489">
          <cell r="A489" t="str">
            <v>3535001</v>
          </cell>
          <cell r="B489" t="str">
            <v>St Josephs Place</v>
          </cell>
          <cell r="C489" t="str">
            <v xml:space="preserve">01/01/2016  </v>
          </cell>
          <cell r="D489">
            <v>8957</v>
          </cell>
          <cell r="E489">
            <v>0</v>
          </cell>
          <cell r="F489">
            <v>0</v>
          </cell>
          <cell r="G489">
            <v>0</v>
          </cell>
          <cell r="H489">
            <v>8957</v>
          </cell>
          <cell r="I489">
            <v>0</v>
          </cell>
          <cell r="J489">
            <v>8957</v>
          </cell>
          <cell r="K489">
            <v>0</v>
          </cell>
          <cell r="L489">
            <v>1</v>
          </cell>
          <cell r="M489">
            <v>1208</v>
          </cell>
          <cell r="N489">
            <v>0</v>
          </cell>
          <cell r="O489">
            <v>1208</v>
          </cell>
          <cell r="P489">
            <v>10165</v>
          </cell>
        </row>
        <row r="490">
          <cell r="A490" t="str">
            <v>3702309</v>
          </cell>
          <cell r="B490" t="str">
            <v>St Luke Residential Health Care Facility Inc</v>
          </cell>
          <cell r="C490" t="str">
            <v xml:space="preserve">01/01/2016  </v>
          </cell>
          <cell r="D490">
            <v>36716</v>
          </cell>
          <cell r="E490">
            <v>95</v>
          </cell>
          <cell r="F490">
            <v>0</v>
          </cell>
          <cell r="G490">
            <v>0</v>
          </cell>
          <cell r="H490">
            <v>36621</v>
          </cell>
          <cell r="I490">
            <v>95</v>
          </cell>
          <cell r="J490">
            <v>36621</v>
          </cell>
          <cell r="K490">
            <v>2.587427824381741E-3</v>
          </cell>
          <cell r="L490">
            <v>0.99741257217561829</v>
          </cell>
          <cell r="M490">
            <v>7792</v>
          </cell>
          <cell r="N490">
            <v>20</v>
          </cell>
          <cell r="O490">
            <v>7772</v>
          </cell>
          <cell r="P490">
            <v>44508</v>
          </cell>
        </row>
        <row r="491">
          <cell r="A491" t="str">
            <v>3227305</v>
          </cell>
          <cell r="B491" t="str">
            <v>St Lukes Home</v>
          </cell>
          <cell r="C491" t="str">
            <v xml:space="preserve">01/01/2016  </v>
          </cell>
          <cell r="D491">
            <v>44909</v>
          </cell>
          <cell r="E491">
            <v>1973</v>
          </cell>
          <cell r="F491">
            <v>0</v>
          </cell>
          <cell r="G491">
            <v>0</v>
          </cell>
          <cell r="H491">
            <v>42936</v>
          </cell>
          <cell r="I491">
            <v>1973</v>
          </cell>
          <cell r="J491">
            <v>42936</v>
          </cell>
          <cell r="K491">
            <v>4.3933287314346793E-2</v>
          </cell>
          <cell r="L491">
            <v>0.95606671268565324</v>
          </cell>
          <cell r="M491">
            <v>7765</v>
          </cell>
          <cell r="N491">
            <v>341</v>
          </cell>
          <cell r="O491">
            <v>7424</v>
          </cell>
          <cell r="P491">
            <v>52674</v>
          </cell>
        </row>
        <row r="492">
          <cell r="A492" t="str">
            <v>0101307</v>
          </cell>
          <cell r="B492" t="str">
            <v>St Margarets Center</v>
          </cell>
          <cell r="C492" t="str">
            <v xml:space="preserve">01/01/2016  </v>
          </cell>
          <cell r="D492">
            <v>7217</v>
          </cell>
          <cell r="E492">
            <v>5452</v>
          </cell>
          <cell r="F492">
            <v>0</v>
          </cell>
          <cell r="G492">
            <v>0</v>
          </cell>
          <cell r="H492">
            <v>1765</v>
          </cell>
          <cell r="I492">
            <v>5452</v>
          </cell>
          <cell r="J492">
            <v>1765</v>
          </cell>
          <cell r="K492">
            <v>0.7554385478730774</v>
          </cell>
          <cell r="L492">
            <v>0.24456145212692254</v>
          </cell>
          <cell r="M492" t="e">
            <v>#N/A</v>
          </cell>
          <cell r="N492" t="e">
            <v>#N/A</v>
          </cell>
          <cell r="O492" t="e">
            <v>#N/A</v>
          </cell>
          <cell r="P492" t="e">
            <v>#N/A</v>
          </cell>
        </row>
        <row r="493">
          <cell r="A493" t="str">
            <v>7002349</v>
          </cell>
          <cell r="B493" t="str">
            <v>St Marys Center Inc</v>
          </cell>
          <cell r="C493" t="str">
            <v xml:space="preserve">01/01/2016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 t="e">
            <v>#DIV/0!</v>
          </cell>
          <cell r="L493" t="e">
            <v>#DIV/0!</v>
          </cell>
          <cell r="M493" t="e">
            <v>#N/A</v>
          </cell>
          <cell r="N493" t="e">
            <v>#N/A</v>
          </cell>
          <cell r="O493" t="e">
            <v>#N/A</v>
          </cell>
          <cell r="P493" t="e">
            <v>#N/A</v>
          </cell>
        </row>
        <row r="494">
          <cell r="A494" t="str">
            <v>7003300</v>
          </cell>
          <cell r="B494" t="str">
            <v>St Marys Hospital For Children Inc</v>
          </cell>
          <cell r="C494" t="str">
            <v xml:space="preserve">01/01/2016  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 t="e">
            <v>#DIV/0!</v>
          </cell>
          <cell r="L494" t="e">
            <v>#DIV/0!</v>
          </cell>
          <cell r="M494" t="e">
            <v>#N/A</v>
          </cell>
          <cell r="N494" t="e">
            <v>#N/A</v>
          </cell>
          <cell r="O494" t="e">
            <v>#N/A</v>
          </cell>
          <cell r="P494" t="e">
            <v>#N/A</v>
          </cell>
        </row>
        <row r="495">
          <cell r="A495" t="str">
            <v>7000307</v>
          </cell>
          <cell r="B495" t="str">
            <v>St Patricks Home</v>
          </cell>
          <cell r="C495" t="str">
            <v xml:space="preserve">01/01/2016  </v>
          </cell>
          <cell r="D495">
            <v>57419</v>
          </cell>
          <cell r="E495">
            <v>366</v>
          </cell>
          <cell r="F495">
            <v>575</v>
          </cell>
          <cell r="G495">
            <v>108</v>
          </cell>
          <cell r="H495">
            <v>56370</v>
          </cell>
          <cell r="I495">
            <v>941</v>
          </cell>
          <cell r="J495">
            <v>56478</v>
          </cell>
          <cell r="K495">
            <v>1.638830352322402E-2</v>
          </cell>
          <cell r="L495">
            <v>0.98361169647677593</v>
          </cell>
          <cell r="M495">
            <v>15378</v>
          </cell>
          <cell r="N495">
            <v>252</v>
          </cell>
          <cell r="O495">
            <v>15126</v>
          </cell>
          <cell r="P495">
            <v>72797</v>
          </cell>
        </row>
        <row r="496">
          <cell r="A496" t="str">
            <v>0101305</v>
          </cell>
          <cell r="B496" t="str">
            <v>St Peters Nursing and Rehabilitation Center</v>
          </cell>
          <cell r="C496" t="str">
            <v xml:space="preserve">01/01/2016  </v>
          </cell>
          <cell r="D496">
            <v>28004</v>
          </cell>
          <cell r="E496">
            <v>366</v>
          </cell>
          <cell r="F496">
            <v>276</v>
          </cell>
          <cell r="G496">
            <v>58</v>
          </cell>
          <cell r="H496">
            <v>27304</v>
          </cell>
          <cell r="I496">
            <v>642</v>
          </cell>
          <cell r="J496">
            <v>27362</v>
          </cell>
          <cell r="K496">
            <v>2.2925296386230538E-2</v>
          </cell>
          <cell r="L496">
            <v>0.97707470361376947</v>
          </cell>
          <cell r="M496">
            <v>2177</v>
          </cell>
          <cell r="N496">
            <v>50</v>
          </cell>
          <cell r="O496">
            <v>2127</v>
          </cell>
          <cell r="P496">
            <v>30181</v>
          </cell>
        </row>
        <row r="497">
          <cell r="A497" t="str">
            <v>4402303</v>
          </cell>
          <cell r="B497" t="str">
            <v>St Regis Nursing Home Inc</v>
          </cell>
          <cell r="C497" t="str">
            <v xml:space="preserve">01/01/2016  </v>
          </cell>
          <cell r="D497">
            <v>38172</v>
          </cell>
          <cell r="E497">
            <v>5590</v>
          </cell>
          <cell r="F497">
            <v>565</v>
          </cell>
          <cell r="G497">
            <v>19636</v>
          </cell>
          <cell r="H497">
            <v>12381</v>
          </cell>
          <cell r="I497">
            <v>6155</v>
          </cell>
          <cell r="J497">
            <v>32017</v>
          </cell>
          <cell r="K497">
            <v>0.16124384365503511</v>
          </cell>
          <cell r="L497">
            <v>0.83875615634496492</v>
          </cell>
          <cell r="M497">
            <v>4895</v>
          </cell>
          <cell r="N497">
            <v>789</v>
          </cell>
          <cell r="O497">
            <v>4106</v>
          </cell>
          <cell r="P497">
            <v>43067</v>
          </cell>
        </row>
        <row r="498">
          <cell r="A498" t="str">
            <v>7000366</v>
          </cell>
          <cell r="B498" t="str">
            <v>St Vincent Depaul Residence</v>
          </cell>
          <cell r="C498" t="str">
            <v xml:space="preserve">01/01/2016  </v>
          </cell>
          <cell r="D498">
            <v>32204</v>
          </cell>
          <cell r="E498">
            <v>3251</v>
          </cell>
          <cell r="F498">
            <v>0</v>
          </cell>
          <cell r="G498">
            <v>0</v>
          </cell>
          <cell r="H498">
            <v>28953</v>
          </cell>
          <cell r="I498">
            <v>3251</v>
          </cell>
          <cell r="J498">
            <v>28953</v>
          </cell>
          <cell r="K498">
            <v>0.10095019252266799</v>
          </cell>
          <cell r="L498">
            <v>0.89904980747733199</v>
          </cell>
          <cell r="M498">
            <v>8519</v>
          </cell>
          <cell r="N498">
            <v>860</v>
          </cell>
          <cell r="O498">
            <v>7659</v>
          </cell>
          <cell r="P498">
            <v>40723</v>
          </cell>
        </row>
        <row r="499">
          <cell r="A499" t="str">
            <v>7004314</v>
          </cell>
          <cell r="B499" t="str">
            <v>Staten Island Care Center</v>
          </cell>
          <cell r="C499" t="str">
            <v xml:space="preserve">01/01/2016  </v>
          </cell>
          <cell r="D499">
            <v>84342</v>
          </cell>
          <cell r="E499">
            <v>15326</v>
          </cell>
          <cell r="F499">
            <v>1020</v>
          </cell>
          <cell r="G499">
            <v>0</v>
          </cell>
          <cell r="H499">
            <v>67996</v>
          </cell>
          <cell r="I499">
            <v>16346</v>
          </cell>
          <cell r="J499">
            <v>67996</v>
          </cell>
          <cell r="K499">
            <v>0.19380617011690499</v>
          </cell>
          <cell r="L499">
            <v>0.80619382988309507</v>
          </cell>
          <cell r="M499">
            <v>2201</v>
          </cell>
          <cell r="N499">
            <v>427</v>
          </cell>
          <cell r="O499">
            <v>1774</v>
          </cell>
          <cell r="P499">
            <v>86543</v>
          </cell>
        </row>
        <row r="500">
          <cell r="A500" t="str">
            <v>5022302</v>
          </cell>
          <cell r="B500" t="str">
            <v>Steuben Center for Rehabilitation and Healthcare</v>
          </cell>
          <cell r="C500" t="str">
            <v xml:space="preserve">01/01/2016  </v>
          </cell>
          <cell r="D500">
            <v>24685</v>
          </cell>
          <cell r="E500">
            <v>420</v>
          </cell>
          <cell r="F500">
            <v>335</v>
          </cell>
          <cell r="G500">
            <v>483</v>
          </cell>
          <cell r="H500">
            <v>23447</v>
          </cell>
          <cell r="I500">
            <v>755</v>
          </cell>
          <cell r="J500">
            <v>23930</v>
          </cell>
          <cell r="K500">
            <v>3.0585375734251571E-2</v>
          </cell>
          <cell r="L500">
            <v>0.96941462426574843</v>
          </cell>
          <cell r="M500">
            <v>335</v>
          </cell>
          <cell r="N500">
            <v>10</v>
          </cell>
          <cell r="O500">
            <v>325</v>
          </cell>
          <cell r="P500">
            <v>25020</v>
          </cell>
        </row>
        <row r="501">
          <cell r="A501" t="str">
            <v>5123305</v>
          </cell>
          <cell r="B501" t="str">
            <v>Suffolk Center for Rehabilitation and Nursing</v>
          </cell>
          <cell r="C501" t="str">
            <v xml:space="preserve">01/01/2016  </v>
          </cell>
          <cell r="D501">
            <v>22775</v>
          </cell>
          <cell r="E501">
            <v>3779</v>
          </cell>
          <cell r="F501">
            <v>0</v>
          </cell>
          <cell r="G501">
            <v>0</v>
          </cell>
          <cell r="H501">
            <v>18996</v>
          </cell>
          <cell r="I501">
            <v>3779</v>
          </cell>
          <cell r="J501">
            <v>18996</v>
          </cell>
          <cell r="K501">
            <v>0.16592755214050495</v>
          </cell>
          <cell r="L501">
            <v>0.83407244785949508</v>
          </cell>
          <cell r="M501">
            <v>11282</v>
          </cell>
          <cell r="N501">
            <v>1872</v>
          </cell>
          <cell r="O501">
            <v>9410</v>
          </cell>
          <cell r="P501">
            <v>34057</v>
          </cell>
        </row>
        <row r="502">
          <cell r="A502" t="str">
            <v>5220301</v>
          </cell>
          <cell r="B502" t="str">
            <v>Sullivan County Adult Care Center</v>
          </cell>
          <cell r="C502" t="str">
            <v xml:space="preserve">01/01/2016  </v>
          </cell>
          <cell r="D502">
            <v>29229</v>
          </cell>
          <cell r="E502">
            <v>1867</v>
          </cell>
          <cell r="F502">
            <v>0</v>
          </cell>
          <cell r="G502">
            <v>0</v>
          </cell>
          <cell r="H502">
            <v>27362</v>
          </cell>
          <cell r="I502">
            <v>1867</v>
          </cell>
          <cell r="J502">
            <v>27362</v>
          </cell>
          <cell r="K502">
            <v>6.3874918745081943E-2</v>
          </cell>
          <cell r="L502">
            <v>0.93612508125491811</v>
          </cell>
          <cell r="M502">
            <v>9091</v>
          </cell>
          <cell r="N502">
            <v>581</v>
          </cell>
          <cell r="O502">
            <v>8510</v>
          </cell>
          <cell r="P502">
            <v>38320</v>
          </cell>
        </row>
        <row r="503">
          <cell r="A503" t="str">
            <v>2951307</v>
          </cell>
          <cell r="B503" t="str">
            <v>Sunharbor Manor</v>
          </cell>
          <cell r="C503" t="str">
            <v xml:space="preserve">01/01/2016  </v>
          </cell>
          <cell r="D503">
            <v>48725</v>
          </cell>
          <cell r="E503">
            <v>2722</v>
          </cell>
          <cell r="F503">
            <v>221</v>
          </cell>
          <cell r="G503">
            <v>0</v>
          </cell>
          <cell r="H503">
            <v>45782</v>
          </cell>
          <cell r="I503">
            <v>2943</v>
          </cell>
          <cell r="J503">
            <v>45782</v>
          </cell>
          <cell r="K503">
            <v>6.0400205233453054E-2</v>
          </cell>
          <cell r="L503">
            <v>0.93959979476654698</v>
          </cell>
          <cell r="M503">
            <v>0</v>
          </cell>
          <cell r="N503">
            <v>0</v>
          </cell>
          <cell r="O503">
            <v>0</v>
          </cell>
          <cell r="P503">
            <v>48725</v>
          </cell>
        </row>
        <row r="504">
          <cell r="A504" t="str">
            <v>3321301</v>
          </cell>
          <cell r="B504" t="str">
            <v>Sunnyside Care Center</v>
          </cell>
          <cell r="C504" t="str">
            <v xml:space="preserve">01/01/2016  </v>
          </cell>
          <cell r="D504">
            <v>13706</v>
          </cell>
          <cell r="E504">
            <v>0</v>
          </cell>
          <cell r="F504">
            <v>0</v>
          </cell>
          <cell r="G504">
            <v>0</v>
          </cell>
          <cell r="H504">
            <v>13706</v>
          </cell>
          <cell r="I504">
            <v>0</v>
          </cell>
          <cell r="J504">
            <v>13706</v>
          </cell>
          <cell r="K504">
            <v>0</v>
          </cell>
          <cell r="L504">
            <v>1</v>
          </cell>
          <cell r="M504">
            <v>1229</v>
          </cell>
          <cell r="N504">
            <v>0</v>
          </cell>
          <cell r="O504">
            <v>1229</v>
          </cell>
          <cell r="P504">
            <v>14935</v>
          </cell>
        </row>
        <row r="505">
          <cell r="A505" t="str">
            <v>5154312</v>
          </cell>
          <cell r="B505" t="str">
            <v>Sunrise Manor Center for Nursing and Rehabilitation</v>
          </cell>
          <cell r="C505" t="str">
            <v xml:space="preserve">01/01/2016  </v>
          </cell>
          <cell r="D505">
            <v>18347</v>
          </cell>
          <cell r="E505">
            <v>0</v>
          </cell>
          <cell r="F505">
            <v>0</v>
          </cell>
          <cell r="G505">
            <v>0</v>
          </cell>
          <cell r="H505">
            <v>18347</v>
          </cell>
          <cell r="I505">
            <v>0</v>
          </cell>
          <cell r="J505">
            <v>18347</v>
          </cell>
          <cell r="K505">
            <v>0</v>
          </cell>
          <cell r="L505">
            <v>1</v>
          </cell>
          <cell r="M505">
            <v>4591</v>
          </cell>
          <cell r="N505">
            <v>0</v>
          </cell>
          <cell r="O505">
            <v>4591</v>
          </cell>
          <cell r="P505">
            <v>22938</v>
          </cell>
        </row>
        <row r="506">
          <cell r="A506" t="str">
            <v>3221301</v>
          </cell>
          <cell r="B506" t="str">
            <v>Sunset Nursing and Rehabilitation Center Inc</v>
          </cell>
          <cell r="C506" t="str">
            <v xml:space="preserve">01/01/2016  </v>
          </cell>
          <cell r="D506">
            <v>24987</v>
          </cell>
          <cell r="E506">
            <v>927</v>
          </cell>
          <cell r="F506">
            <v>0</v>
          </cell>
          <cell r="G506">
            <v>6015</v>
          </cell>
          <cell r="H506">
            <v>18045</v>
          </cell>
          <cell r="I506">
            <v>927</v>
          </cell>
          <cell r="J506">
            <v>24060</v>
          </cell>
          <cell r="K506">
            <v>3.7099291631648455E-2</v>
          </cell>
          <cell r="L506">
            <v>0.96290070836835151</v>
          </cell>
          <cell r="M506">
            <v>5450</v>
          </cell>
          <cell r="N506">
            <v>202</v>
          </cell>
          <cell r="O506">
            <v>5248</v>
          </cell>
          <cell r="P506">
            <v>30437</v>
          </cell>
        </row>
        <row r="507">
          <cell r="A507" t="str">
            <v>5961303</v>
          </cell>
          <cell r="B507" t="str">
            <v>Sunshine Childrens Home and Rehab Center</v>
          </cell>
          <cell r="C507" t="str">
            <v xml:space="preserve">01/01/2016  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 t="e">
            <v>#DIV/0!</v>
          </cell>
          <cell r="L507" t="e">
            <v>#DIV/0!</v>
          </cell>
          <cell r="M507" t="e">
            <v>#N/A</v>
          </cell>
          <cell r="N507" t="e">
            <v>#N/A</v>
          </cell>
          <cell r="O507" t="e">
            <v>#N/A</v>
          </cell>
          <cell r="P507" t="e">
            <v>#N/A</v>
          </cell>
        </row>
        <row r="508">
          <cell r="A508" t="str">
            <v>0303307</v>
          </cell>
          <cell r="B508" t="str">
            <v>Susquehanna Nursing &amp; Rehabilitation Center LLC</v>
          </cell>
          <cell r="C508" t="str">
            <v xml:space="preserve">01/01/2016  </v>
          </cell>
          <cell r="D508">
            <v>29368</v>
          </cell>
          <cell r="E508">
            <v>526</v>
          </cell>
          <cell r="F508">
            <v>222</v>
          </cell>
          <cell r="G508">
            <v>109</v>
          </cell>
          <cell r="H508">
            <v>28511</v>
          </cell>
          <cell r="I508">
            <v>748</v>
          </cell>
          <cell r="J508">
            <v>28620</v>
          </cell>
          <cell r="K508">
            <v>2.5469899210024516E-2</v>
          </cell>
          <cell r="L508">
            <v>0.97453010078997548</v>
          </cell>
          <cell r="M508">
            <v>556</v>
          </cell>
          <cell r="N508">
            <v>14</v>
          </cell>
          <cell r="O508">
            <v>542</v>
          </cell>
          <cell r="P508">
            <v>29924</v>
          </cell>
        </row>
        <row r="509">
          <cell r="A509" t="str">
            <v>5904320</v>
          </cell>
          <cell r="B509" t="str">
            <v>Sutton Park Center for Nursing and Rehabilitation</v>
          </cell>
          <cell r="C509" t="str">
            <v xml:space="preserve">01/01/2016  </v>
          </cell>
          <cell r="D509">
            <v>33050</v>
          </cell>
          <cell r="E509">
            <v>866</v>
          </cell>
          <cell r="F509">
            <v>0</v>
          </cell>
          <cell r="G509">
            <v>0</v>
          </cell>
          <cell r="H509">
            <v>32184</v>
          </cell>
          <cell r="I509">
            <v>866</v>
          </cell>
          <cell r="J509">
            <v>32184</v>
          </cell>
          <cell r="K509">
            <v>2.6202723146747351E-2</v>
          </cell>
          <cell r="L509">
            <v>0.97379727685325268</v>
          </cell>
          <cell r="M509">
            <v>197</v>
          </cell>
          <cell r="N509">
            <v>5</v>
          </cell>
          <cell r="O509">
            <v>192</v>
          </cell>
          <cell r="P509">
            <v>33247</v>
          </cell>
        </row>
        <row r="510">
          <cell r="A510" t="str">
            <v>3327301</v>
          </cell>
          <cell r="B510" t="str">
            <v>Syracuse Home Association</v>
          </cell>
          <cell r="C510" t="str">
            <v xml:space="preserve">01/01/2016  </v>
          </cell>
          <cell r="D510">
            <v>18001</v>
          </cell>
          <cell r="E510">
            <v>32</v>
          </cell>
          <cell r="F510">
            <v>0</v>
          </cell>
          <cell r="G510">
            <v>0</v>
          </cell>
          <cell r="H510">
            <v>17969</v>
          </cell>
          <cell r="I510">
            <v>32</v>
          </cell>
          <cell r="J510">
            <v>17969</v>
          </cell>
          <cell r="K510">
            <v>1.7776790178323427E-3</v>
          </cell>
          <cell r="L510">
            <v>0.99822232098216768</v>
          </cell>
          <cell r="M510">
            <v>0</v>
          </cell>
          <cell r="N510">
            <v>0</v>
          </cell>
          <cell r="O510">
            <v>0</v>
          </cell>
          <cell r="P510">
            <v>18001</v>
          </cell>
        </row>
        <row r="511">
          <cell r="A511" t="str">
            <v>0663302</v>
          </cell>
          <cell r="B511" t="str">
            <v>TLC Health Network-Lake Shore Hospital Nursing Facil</v>
          </cell>
          <cell r="C511" t="str">
            <v xml:space="preserve">01/01/2016  </v>
          </cell>
          <cell r="D511">
            <v>1100</v>
          </cell>
          <cell r="E511">
            <v>0</v>
          </cell>
          <cell r="F511">
            <v>0</v>
          </cell>
          <cell r="G511">
            <v>0</v>
          </cell>
          <cell r="H511">
            <v>1100</v>
          </cell>
          <cell r="I511">
            <v>0</v>
          </cell>
          <cell r="J511">
            <v>1100</v>
          </cell>
          <cell r="K511">
            <v>0</v>
          </cell>
          <cell r="L511">
            <v>1</v>
          </cell>
          <cell r="M511">
            <v>68</v>
          </cell>
          <cell r="N511">
            <v>0</v>
          </cell>
          <cell r="O511">
            <v>68</v>
          </cell>
          <cell r="P511">
            <v>1168</v>
          </cell>
        </row>
        <row r="512">
          <cell r="A512" t="str">
            <v>5911302</v>
          </cell>
          <cell r="B512" t="str">
            <v>Tarrytown Hall Care Center</v>
          </cell>
          <cell r="C512" t="str">
            <v xml:space="preserve">01/01/2016  </v>
          </cell>
          <cell r="D512">
            <v>28741</v>
          </cell>
          <cell r="E512">
            <v>3315</v>
          </cell>
          <cell r="F512">
            <v>1327</v>
          </cell>
          <cell r="G512">
            <v>303</v>
          </cell>
          <cell r="H512">
            <v>23796</v>
          </cell>
          <cell r="I512">
            <v>4642</v>
          </cell>
          <cell r="J512">
            <v>24099</v>
          </cell>
          <cell r="K512">
            <v>0.16151142966493859</v>
          </cell>
          <cell r="L512">
            <v>0.83848857033506141</v>
          </cell>
          <cell r="M512">
            <v>4398</v>
          </cell>
          <cell r="N512">
            <v>710</v>
          </cell>
          <cell r="O512">
            <v>3688</v>
          </cell>
          <cell r="P512">
            <v>33139</v>
          </cell>
        </row>
        <row r="513">
          <cell r="A513" t="str">
            <v>5567301</v>
          </cell>
          <cell r="B513" t="str">
            <v>Ten Broeck Commons</v>
          </cell>
          <cell r="C513" t="str">
            <v xml:space="preserve">01/01/2016  </v>
          </cell>
          <cell r="D513">
            <v>58959</v>
          </cell>
          <cell r="E513">
            <v>0</v>
          </cell>
          <cell r="F513">
            <v>682</v>
          </cell>
          <cell r="G513">
            <v>254</v>
          </cell>
          <cell r="H513">
            <v>58023</v>
          </cell>
          <cell r="I513">
            <v>682</v>
          </cell>
          <cell r="J513">
            <v>58277</v>
          </cell>
          <cell r="K513">
            <v>1.1567360369070032E-2</v>
          </cell>
          <cell r="L513">
            <v>0.98843263963092998</v>
          </cell>
          <cell r="M513">
            <v>0</v>
          </cell>
          <cell r="N513">
            <v>0</v>
          </cell>
          <cell r="O513">
            <v>0</v>
          </cell>
          <cell r="P513">
            <v>58959</v>
          </cell>
        </row>
        <row r="514">
          <cell r="A514" t="str">
            <v>7002345</v>
          </cell>
          <cell r="B514" t="str">
            <v>Terence Cardinal Cooke Health Care Ctr</v>
          </cell>
          <cell r="C514" t="str">
            <v xml:space="preserve">01/01/2016  </v>
          </cell>
          <cell r="D514">
            <v>84526</v>
          </cell>
          <cell r="E514">
            <v>15152</v>
          </cell>
          <cell r="F514">
            <v>990</v>
          </cell>
          <cell r="G514">
            <v>1044</v>
          </cell>
          <cell r="H514">
            <v>67340</v>
          </cell>
          <cell r="I514">
            <v>16142</v>
          </cell>
          <cell r="J514">
            <v>68384</v>
          </cell>
          <cell r="K514">
            <v>0.19097082554480277</v>
          </cell>
          <cell r="L514">
            <v>0.80902917445519718</v>
          </cell>
          <cell r="M514">
            <v>21713</v>
          </cell>
          <cell r="N514">
            <v>4147</v>
          </cell>
          <cell r="O514">
            <v>17566</v>
          </cell>
          <cell r="P514">
            <v>106239</v>
          </cell>
        </row>
        <row r="515">
          <cell r="A515" t="str">
            <v>0101313</v>
          </cell>
          <cell r="B515" t="str">
            <v>Teresian House Nursing Home Co Inc</v>
          </cell>
          <cell r="C515" t="str">
            <v xml:space="preserve">01/01/2016  </v>
          </cell>
          <cell r="D515">
            <v>84292</v>
          </cell>
          <cell r="E515">
            <v>0</v>
          </cell>
          <cell r="F515">
            <v>0</v>
          </cell>
          <cell r="G515">
            <v>0</v>
          </cell>
          <cell r="H515">
            <v>84292</v>
          </cell>
          <cell r="I515">
            <v>0</v>
          </cell>
          <cell r="J515">
            <v>84292</v>
          </cell>
          <cell r="K515">
            <v>0</v>
          </cell>
          <cell r="L515">
            <v>1</v>
          </cell>
          <cell r="M515">
            <v>0</v>
          </cell>
          <cell r="N515">
            <v>0</v>
          </cell>
          <cell r="O515">
            <v>0</v>
          </cell>
          <cell r="P515">
            <v>84292</v>
          </cell>
        </row>
        <row r="516">
          <cell r="A516" t="str">
            <v>1401005</v>
          </cell>
          <cell r="B516" t="str">
            <v>Terrace View Long Term Care Facility</v>
          </cell>
          <cell r="C516" t="str">
            <v xml:space="preserve">01/01/2016  </v>
          </cell>
          <cell r="D516">
            <v>95111</v>
          </cell>
          <cell r="E516">
            <v>15745</v>
          </cell>
          <cell r="F516">
            <v>1698</v>
          </cell>
          <cell r="G516">
            <v>609</v>
          </cell>
          <cell r="H516">
            <v>77059</v>
          </cell>
          <cell r="I516">
            <v>17443</v>
          </cell>
          <cell r="J516">
            <v>77668</v>
          </cell>
          <cell r="K516">
            <v>0.18339624228532977</v>
          </cell>
          <cell r="L516">
            <v>0.8166037577146702</v>
          </cell>
          <cell r="M516">
            <v>5747</v>
          </cell>
          <cell r="N516">
            <v>1054</v>
          </cell>
          <cell r="O516">
            <v>4693</v>
          </cell>
          <cell r="P516">
            <v>100858</v>
          </cell>
        </row>
        <row r="517">
          <cell r="A517" t="str">
            <v>2951308</v>
          </cell>
          <cell r="B517" t="str">
            <v>The Amsterdam at Harborside</v>
          </cell>
          <cell r="C517" t="str">
            <v xml:space="preserve">01/01/2016  </v>
          </cell>
          <cell r="D517">
            <v>2495</v>
          </cell>
          <cell r="E517">
            <v>0</v>
          </cell>
          <cell r="F517">
            <v>0</v>
          </cell>
          <cell r="G517">
            <v>706</v>
          </cell>
          <cell r="H517">
            <v>1789</v>
          </cell>
          <cell r="I517">
            <v>0</v>
          </cell>
          <cell r="J517">
            <v>2495</v>
          </cell>
          <cell r="K517">
            <v>0</v>
          </cell>
          <cell r="L517">
            <v>1</v>
          </cell>
          <cell r="M517">
            <v>0</v>
          </cell>
          <cell r="N517">
            <v>0</v>
          </cell>
          <cell r="O517">
            <v>0</v>
          </cell>
          <cell r="P517">
            <v>2495</v>
          </cell>
        </row>
        <row r="518">
          <cell r="A518" t="str">
            <v>1327301</v>
          </cell>
          <cell r="B518" t="str">
            <v>The Baptist Home at Brookmeade</v>
          </cell>
          <cell r="C518" t="str">
            <v xml:space="preserve">01/01/2016  </v>
          </cell>
          <cell r="D518">
            <v>30400</v>
          </cell>
          <cell r="E518">
            <v>0</v>
          </cell>
          <cell r="F518">
            <v>320</v>
          </cell>
          <cell r="G518">
            <v>221</v>
          </cell>
          <cell r="H518">
            <v>29859</v>
          </cell>
          <cell r="I518">
            <v>320</v>
          </cell>
          <cell r="J518">
            <v>30080</v>
          </cell>
          <cell r="K518">
            <v>1.0526315789473684E-2</v>
          </cell>
          <cell r="L518">
            <v>0.98947368421052628</v>
          </cell>
          <cell r="M518">
            <v>1757</v>
          </cell>
          <cell r="N518">
            <v>18</v>
          </cell>
          <cell r="O518">
            <v>1739</v>
          </cell>
          <cell r="P518">
            <v>32157</v>
          </cell>
        </row>
        <row r="519">
          <cell r="A519" t="str">
            <v>2750307</v>
          </cell>
          <cell r="B519" t="str">
            <v>The Brightonian Inc</v>
          </cell>
          <cell r="C519" t="str">
            <v xml:space="preserve">01/01/2016  </v>
          </cell>
          <cell r="D519">
            <v>7856</v>
          </cell>
          <cell r="E519">
            <v>11</v>
          </cell>
          <cell r="F519">
            <v>0</v>
          </cell>
          <cell r="G519">
            <v>0</v>
          </cell>
          <cell r="H519">
            <v>7845</v>
          </cell>
          <cell r="I519">
            <v>11</v>
          </cell>
          <cell r="J519">
            <v>7845</v>
          </cell>
          <cell r="K519">
            <v>1.4002036659877799E-3</v>
          </cell>
          <cell r="L519">
            <v>0.99859979633401219</v>
          </cell>
          <cell r="M519">
            <v>1407</v>
          </cell>
          <cell r="N519">
            <v>2</v>
          </cell>
          <cell r="O519">
            <v>1405</v>
          </cell>
          <cell r="P519">
            <v>9263</v>
          </cell>
        </row>
        <row r="520">
          <cell r="A520" t="str">
            <v>4601306</v>
          </cell>
          <cell r="B520" t="str">
            <v>The Capital Living Nursing and Rehabilitation Centre</v>
          </cell>
          <cell r="C520" t="str">
            <v xml:space="preserve">01/01/2016  </v>
          </cell>
          <cell r="D520">
            <v>57468</v>
          </cell>
          <cell r="E520">
            <v>366</v>
          </cell>
          <cell r="F520">
            <v>52</v>
          </cell>
          <cell r="G520">
            <v>192</v>
          </cell>
          <cell r="H520">
            <v>56858</v>
          </cell>
          <cell r="I520">
            <v>418</v>
          </cell>
          <cell r="J520">
            <v>57050</v>
          </cell>
          <cell r="K520">
            <v>7.273613141226422E-3</v>
          </cell>
          <cell r="L520">
            <v>0.99272638685877357</v>
          </cell>
          <cell r="M520">
            <v>4594</v>
          </cell>
          <cell r="N520">
            <v>33</v>
          </cell>
          <cell r="O520">
            <v>4561</v>
          </cell>
          <cell r="P520">
            <v>62062</v>
          </cell>
        </row>
        <row r="521">
          <cell r="A521" t="str">
            <v>4120300</v>
          </cell>
          <cell r="B521" t="str">
            <v>The Center for Nursing and Rehabilitation at Hoosick Falls</v>
          </cell>
          <cell r="C521" t="str">
            <v xml:space="preserve">01/01/2016  </v>
          </cell>
          <cell r="D521">
            <v>16944</v>
          </cell>
          <cell r="E521">
            <v>0</v>
          </cell>
          <cell r="F521">
            <v>0</v>
          </cell>
          <cell r="G521">
            <v>0</v>
          </cell>
          <cell r="H521">
            <v>16944</v>
          </cell>
          <cell r="I521">
            <v>0</v>
          </cell>
          <cell r="J521">
            <v>16944</v>
          </cell>
          <cell r="K521">
            <v>0</v>
          </cell>
          <cell r="L521">
            <v>1</v>
          </cell>
          <cell r="M521">
            <v>1127</v>
          </cell>
          <cell r="N521">
            <v>0</v>
          </cell>
          <cell r="O521">
            <v>1127</v>
          </cell>
          <cell r="P521">
            <v>18071</v>
          </cell>
        </row>
        <row r="522">
          <cell r="A522" t="str">
            <v>7000393</v>
          </cell>
          <cell r="B522" t="str">
            <v>The Citadel Rehab and Nursing Center at Kingsbridge</v>
          </cell>
          <cell r="C522" t="str">
            <v xml:space="preserve">01/01/2016  </v>
          </cell>
          <cell r="D522">
            <v>103876</v>
          </cell>
          <cell r="E522">
            <v>13359</v>
          </cell>
          <cell r="F522">
            <v>6413</v>
          </cell>
          <cell r="G522">
            <v>733</v>
          </cell>
          <cell r="H522">
            <v>83371</v>
          </cell>
          <cell r="I522">
            <v>19772</v>
          </cell>
          <cell r="J522">
            <v>84104</v>
          </cell>
          <cell r="K522">
            <v>0.19034233124109515</v>
          </cell>
          <cell r="L522">
            <v>0.80965766875890488</v>
          </cell>
          <cell r="M522">
            <v>9652</v>
          </cell>
          <cell r="N522">
            <v>1837</v>
          </cell>
          <cell r="O522">
            <v>7815</v>
          </cell>
          <cell r="P522">
            <v>113528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01/01/2016  </v>
          </cell>
          <cell r="D523">
            <v>23044</v>
          </cell>
          <cell r="E523">
            <v>2436</v>
          </cell>
          <cell r="F523">
            <v>259</v>
          </cell>
          <cell r="G523">
            <v>1653</v>
          </cell>
          <cell r="H523">
            <v>18696</v>
          </cell>
          <cell r="I523">
            <v>2695</v>
          </cell>
          <cell r="J523">
            <v>20349</v>
          </cell>
          <cell r="K523">
            <v>0.11695018226002431</v>
          </cell>
          <cell r="L523">
            <v>0.88304981773997571</v>
          </cell>
          <cell r="M523">
            <v>1790</v>
          </cell>
          <cell r="N523">
            <v>209</v>
          </cell>
          <cell r="O523">
            <v>1581</v>
          </cell>
          <cell r="P523">
            <v>24834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01/01/2016  </v>
          </cell>
          <cell r="D524">
            <v>23438</v>
          </cell>
          <cell r="E524">
            <v>0</v>
          </cell>
          <cell r="F524">
            <v>0</v>
          </cell>
          <cell r="G524">
            <v>1243</v>
          </cell>
          <cell r="H524">
            <v>22195</v>
          </cell>
          <cell r="I524">
            <v>0</v>
          </cell>
          <cell r="J524">
            <v>23438</v>
          </cell>
          <cell r="K524">
            <v>0</v>
          </cell>
          <cell r="L524">
            <v>1</v>
          </cell>
          <cell r="M524">
            <v>2618</v>
          </cell>
          <cell r="N524">
            <v>0</v>
          </cell>
          <cell r="O524">
            <v>2618</v>
          </cell>
          <cell r="P524">
            <v>26056</v>
          </cell>
        </row>
        <row r="525">
          <cell r="A525" t="str">
            <v>3334303</v>
          </cell>
          <cell r="B525" t="str">
            <v>The Crossings Nursing and Rehabilitation Centre</v>
          </cell>
          <cell r="C525" t="str">
            <v xml:space="preserve">01/01/2016  </v>
          </cell>
          <cell r="D525">
            <v>14426</v>
          </cell>
          <cell r="E525">
            <v>366</v>
          </cell>
          <cell r="F525">
            <v>0</v>
          </cell>
          <cell r="G525">
            <v>0</v>
          </cell>
          <cell r="H525">
            <v>14060</v>
          </cell>
          <cell r="I525">
            <v>366</v>
          </cell>
          <cell r="J525">
            <v>14060</v>
          </cell>
          <cell r="K525">
            <v>2.5370858172743656E-2</v>
          </cell>
          <cell r="L525">
            <v>0.97462914182725635</v>
          </cell>
          <cell r="M525">
            <v>1360</v>
          </cell>
          <cell r="N525">
            <v>35</v>
          </cell>
          <cell r="O525">
            <v>1325</v>
          </cell>
          <cell r="P525">
            <v>15786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01/01/2016  </v>
          </cell>
          <cell r="D526">
            <v>19096</v>
          </cell>
          <cell r="E526">
            <v>429</v>
          </cell>
          <cell r="F526">
            <v>0</v>
          </cell>
          <cell r="G526">
            <v>0</v>
          </cell>
          <cell r="H526">
            <v>18667</v>
          </cell>
          <cell r="I526">
            <v>429</v>
          </cell>
          <cell r="J526">
            <v>18667</v>
          </cell>
          <cell r="K526">
            <v>2.2465437788018433E-2</v>
          </cell>
          <cell r="L526">
            <v>0.97753456221198154</v>
          </cell>
          <cell r="M526">
            <v>2628</v>
          </cell>
          <cell r="N526">
            <v>59</v>
          </cell>
          <cell r="O526">
            <v>2569</v>
          </cell>
          <cell r="P526">
            <v>21724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01/01/2016  </v>
          </cell>
          <cell r="D527">
            <v>18431</v>
          </cell>
          <cell r="E527">
            <v>1257</v>
          </cell>
          <cell r="F527">
            <v>92</v>
          </cell>
          <cell r="G527">
            <v>0</v>
          </cell>
          <cell r="H527">
            <v>17082</v>
          </cell>
          <cell r="I527">
            <v>1349</v>
          </cell>
          <cell r="J527">
            <v>17082</v>
          </cell>
          <cell r="K527">
            <v>7.3191904942759484E-2</v>
          </cell>
          <cell r="L527">
            <v>0.92680809505724049</v>
          </cell>
          <cell r="M527">
            <v>3390</v>
          </cell>
          <cell r="N527">
            <v>248</v>
          </cell>
          <cell r="O527">
            <v>3142</v>
          </cell>
          <cell r="P527">
            <v>21821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01/01/2016  </v>
          </cell>
          <cell r="D528">
            <v>27910</v>
          </cell>
          <cell r="E528">
            <v>0</v>
          </cell>
          <cell r="F528">
            <v>0</v>
          </cell>
          <cell r="G528">
            <v>0</v>
          </cell>
          <cell r="H528">
            <v>27910</v>
          </cell>
          <cell r="I528">
            <v>0</v>
          </cell>
          <cell r="J528">
            <v>27910</v>
          </cell>
          <cell r="K528">
            <v>0</v>
          </cell>
          <cell r="L528">
            <v>1</v>
          </cell>
          <cell r="M528">
            <v>1538</v>
          </cell>
          <cell r="N528">
            <v>0</v>
          </cell>
          <cell r="O528">
            <v>1538</v>
          </cell>
          <cell r="P528">
            <v>29448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01/01/2016  </v>
          </cell>
          <cell r="D529">
            <v>25745</v>
          </cell>
          <cell r="E529">
            <v>0</v>
          </cell>
          <cell r="F529">
            <v>0</v>
          </cell>
          <cell r="G529">
            <v>0</v>
          </cell>
          <cell r="H529">
            <v>25745</v>
          </cell>
          <cell r="I529">
            <v>0</v>
          </cell>
          <cell r="J529">
            <v>25745</v>
          </cell>
          <cell r="K529">
            <v>0</v>
          </cell>
          <cell r="L529">
            <v>1</v>
          </cell>
          <cell r="M529">
            <v>7571</v>
          </cell>
          <cell r="N529">
            <v>0</v>
          </cell>
          <cell r="O529">
            <v>7571</v>
          </cell>
          <cell r="P529">
            <v>33316</v>
          </cell>
        </row>
        <row r="530">
          <cell r="A530" t="str">
            <v>2629303</v>
          </cell>
          <cell r="B530" t="str">
            <v>The Grand Rehabilitation and Nursing at Chittenango</v>
          </cell>
          <cell r="C530" t="str">
            <v xml:space="preserve">01/01/2016  </v>
          </cell>
          <cell r="D530">
            <v>16222</v>
          </cell>
          <cell r="E530">
            <v>94</v>
          </cell>
          <cell r="F530">
            <v>44</v>
          </cell>
          <cell r="G530">
            <v>0</v>
          </cell>
          <cell r="H530">
            <v>16084</v>
          </cell>
          <cell r="I530">
            <v>138</v>
          </cell>
          <cell r="J530">
            <v>16084</v>
          </cell>
          <cell r="K530">
            <v>8.5069658488472442E-3</v>
          </cell>
          <cell r="L530">
            <v>0.99149303415115275</v>
          </cell>
          <cell r="M530">
            <v>2230</v>
          </cell>
          <cell r="N530">
            <v>19</v>
          </cell>
          <cell r="O530">
            <v>2211</v>
          </cell>
          <cell r="P530">
            <v>18452</v>
          </cell>
        </row>
        <row r="531">
          <cell r="A531" t="str">
            <v>0155304</v>
          </cell>
          <cell r="B531" t="str">
            <v>The Grand Rehabilitation and Nursing at Guilderland</v>
          </cell>
          <cell r="C531" t="str">
            <v xml:space="preserve">01/01/2016  </v>
          </cell>
          <cell r="D531">
            <v>3259</v>
          </cell>
          <cell r="E531">
            <v>139</v>
          </cell>
          <cell r="F531">
            <v>180</v>
          </cell>
          <cell r="G531">
            <v>48</v>
          </cell>
          <cell r="H531">
            <v>2892</v>
          </cell>
          <cell r="I531">
            <v>319</v>
          </cell>
          <cell r="J531">
            <v>2940</v>
          </cell>
          <cell r="K531">
            <v>9.7882786130714938E-2</v>
          </cell>
          <cell r="L531">
            <v>0.90211721386928501</v>
          </cell>
          <cell r="M531">
            <v>79</v>
          </cell>
          <cell r="N531">
            <v>8</v>
          </cell>
          <cell r="O531">
            <v>71</v>
          </cell>
          <cell r="P531">
            <v>3338</v>
          </cell>
        </row>
        <row r="532">
          <cell r="A532" t="str">
            <v>1322302</v>
          </cell>
          <cell r="B532" t="str">
            <v>The Grand Rehabilitation and Nursing at Pawling</v>
          </cell>
          <cell r="C532" t="str">
            <v xml:space="preserve">01/01/2016  </v>
          </cell>
          <cell r="D532">
            <v>28628</v>
          </cell>
          <cell r="E532">
            <v>3042</v>
          </cell>
          <cell r="F532">
            <v>195</v>
          </cell>
          <cell r="G532">
            <v>74</v>
          </cell>
          <cell r="H532">
            <v>25317</v>
          </cell>
          <cell r="I532">
            <v>3237</v>
          </cell>
          <cell r="J532">
            <v>25391</v>
          </cell>
          <cell r="K532">
            <v>0.11307111918401565</v>
          </cell>
          <cell r="L532">
            <v>0.88692888081598431</v>
          </cell>
          <cell r="M532">
            <v>4338</v>
          </cell>
          <cell r="N532">
            <v>491</v>
          </cell>
          <cell r="O532">
            <v>3847</v>
          </cell>
          <cell r="P532">
            <v>32966</v>
          </cell>
        </row>
        <row r="533">
          <cell r="A533" t="str">
            <v>7003404</v>
          </cell>
          <cell r="B533" t="str">
            <v>The Grand Rehabilitation and Nursing at Queens</v>
          </cell>
          <cell r="C533" t="str">
            <v xml:space="preserve">01/01/2016  </v>
          </cell>
          <cell r="D533">
            <v>33729</v>
          </cell>
          <cell r="E533">
            <v>5010</v>
          </cell>
          <cell r="F533">
            <v>726</v>
          </cell>
          <cell r="G533">
            <v>11</v>
          </cell>
          <cell r="H533">
            <v>27982</v>
          </cell>
          <cell r="I533">
            <v>5736</v>
          </cell>
          <cell r="J533">
            <v>27993</v>
          </cell>
          <cell r="K533">
            <v>0.17006137152005693</v>
          </cell>
          <cell r="L533">
            <v>0.82993862847994304</v>
          </cell>
          <cell r="M533">
            <v>5822</v>
          </cell>
          <cell r="N533">
            <v>990</v>
          </cell>
          <cell r="O533">
            <v>4832</v>
          </cell>
          <cell r="P533">
            <v>39551</v>
          </cell>
        </row>
        <row r="534">
          <cell r="A534" t="str">
            <v>1302309</v>
          </cell>
          <cell r="B534" t="str">
            <v>The Grand Rehabilitation and Nursing at River Valley</v>
          </cell>
          <cell r="C534" t="str">
            <v xml:space="preserve">01/01/2016  </v>
          </cell>
          <cell r="D534">
            <v>17421</v>
          </cell>
          <cell r="E534">
            <v>1129</v>
          </cell>
          <cell r="F534">
            <v>418</v>
          </cell>
          <cell r="G534">
            <v>0</v>
          </cell>
          <cell r="H534">
            <v>15874</v>
          </cell>
          <cell r="I534">
            <v>1547</v>
          </cell>
          <cell r="J534">
            <v>15874</v>
          </cell>
          <cell r="K534">
            <v>8.8800872510188852E-2</v>
          </cell>
          <cell r="L534">
            <v>0.91119912748981113</v>
          </cell>
          <cell r="M534">
            <v>2078</v>
          </cell>
          <cell r="N534">
            <v>185</v>
          </cell>
          <cell r="O534">
            <v>1893</v>
          </cell>
          <cell r="P534">
            <v>19499</v>
          </cell>
        </row>
        <row r="535">
          <cell r="A535" t="str">
            <v>3201310</v>
          </cell>
          <cell r="B535" t="str">
            <v>The Grand Rehabilitation and Nursing at Rome</v>
          </cell>
          <cell r="C535" t="str">
            <v xml:space="preserve">01/01/2016  </v>
          </cell>
          <cell r="D535">
            <v>36488</v>
          </cell>
          <cell r="E535">
            <v>529</v>
          </cell>
          <cell r="F535">
            <v>3083</v>
          </cell>
          <cell r="G535">
            <v>73</v>
          </cell>
          <cell r="H535">
            <v>32803</v>
          </cell>
          <cell r="I535">
            <v>3612</v>
          </cell>
          <cell r="J535">
            <v>32876</v>
          </cell>
          <cell r="K535">
            <v>9.8991449243586938E-2</v>
          </cell>
          <cell r="L535">
            <v>0.90100855075641306</v>
          </cell>
          <cell r="M535">
            <v>8000</v>
          </cell>
          <cell r="N535">
            <v>792</v>
          </cell>
          <cell r="O535">
            <v>7208</v>
          </cell>
          <cell r="P535">
            <v>44488</v>
          </cell>
        </row>
        <row r="536">
          <cell r="A536" t="str">
            <v>5957304</v>
          </cell>
          <cell r="B536" t="str">
            <v>The Grove at Valhalla Rehabilitation and Nursing Center</v>
          </cell>
          <cell r="C536" t="str">
            <v xml:space="preserve">01/01/2016  </v>
          </cell>
          <cell r="D536">
            <v>32044</v>
          </cell>
          <cell r="E536">
            <v>2065</v>
          </cell>
          <cell r="F536">
            <v>0</v>
          </cell>
          <cell r="G536">
            <v>0</v>
          </cell>
          <cell r="H536">
            <v>29979</v>
          </cell>
          <cell r="I536">
            <v>2065</v>
          </cell>
          <cell r="J536">
            <v>29979</v>
          </cell>
          <cell r="K536">
            <v>6.4442641368118836E-2</v>
          </cell>
          <cell r="L536">
            <v>0.93555735863188116</v>
          </cell>
          <cell r="M536">
            <v>4801</v>
          </cell>
          <cell r="N536">
            <v>309</v>
          </cell>
          <cell r="O536">
            <v>4492</v>
          </cell>
          <cell r="P536">
            <v>36845</v>
          </cell>
        </row>
        <row r="537">
          <cell r="A537" t="str">
            <v>5126303</v>
          </cell>
          <cell r="B537" t="str">
            <v>The Hamptons Center for Rehabilitation and Nursing</v>
          </cell>
          <cell r="C537" t="str">
            <v xml:space="preserve">01/01/2016  </v>
          </cell>
          <cell r="D537">
            <v>61131</v>
          </cell>
          <cell r="E537">
            <v>5221</v>
          </cell>
          <cell r="F537">
            <v>160</v>
          </cell>
          <cell r="G537">
            <v>0</v>
          </cell>
          <cell r="H537">
            <v>55750</v>
          </cell>
          <cell r="I537">
            <v>5381</v>
          </cell>
          <cell r="J537">
            <v>55750</v>
          </cell>
          <cell r="K537">
            <v>8.802407943596538E-2</v>
          </cell>
          <cell r="L537">
            <v>0.91197592056403465</v>
          </cell>
          <cell r="M537">
            <v>9036</v>
          </cell>
          <cell r="N537">
            <v>795</v>
          </cell>
          <cell r="O537">
            <v>8241</v>
          </cell>
          <cell r="P537">
            <v>70167</v>
          </cell>
        </row>
        <row r="538">
          <cell r="A538" t="str">
            <v>7001392</v>
          </cell>
          <cell r="B538" t="str">
            <v>The Heritage Rehabilitation and Health Care Center</v>
          </cell>
          <cell r="C538" t="str">
            <v xml:space="preserve">01/01/2016  </v>
          </cell>
          <cell r="D538">
            <v>17662</v>
          </cell>
          <cell r="E538">
            <v>2951</v>
          </cell>
          <cell r="F538">
            <v>249</v>
          </cell>
          <cell r="G538">
            <v>0</v>
          </cell>
          <cell r="H538">
            <v>14462</v>
          </cell>
          <cell r="I538">
            <v>3200</v>
          </cell>
          <cell r="J538">
            <v>14462</v>
          </cell>
          <cell r="K538">
            <v>0.18117993432227381</v>
          </cell>
          <cell r="L538">
            <v>0.81882006567772614</v>
          </cell>
          <cell r="M538">
            <v>0</v>
          </cell>
          <cell r="N538">
            <v>0</v>
          </cell>
          <cell r="O538">
            <v>0</v>
          </cell>
          <cell r="P538">
            <v>17662</v>
          </cell>
        </row>
        <row r="539">
          <cell r="A539" t="str">
            <v>2763300</v>
          </cell>
          <cell r="B539" t="str">
            <v>The Highlands Living Center</v>
          </cell>
          <cell r="C539" t="str">
            <v xml:space="preserve">01/01/2016  </v>
          </cell>
          <cell r="D539">
            <v>26739</v>
          </cell>
          <cell r="E539">
            <v>0</v>
          </cell>
          <cell r="F539">
            <v>0</v>
          </cell>
          <cell r="G539">
            <v>245</v>
          </cell>
          <cell r="H539">
            <v>26494</v>
          </cell>
          <cell r="I539">
            <v>0</v>
          </cell>
          <cell r="J539">
            <v>26739</v>
          </cell>
          <cell r="K539">
            <v>0</v>
          </cell>
          <cell r="L539">
            <v>1</v>
          </cell>
          <cell r="M539">
            <v>1694</v>
          </cell>
          <cell r="N539">
            <v>0</v>
          </cell>
          <cell r="O539">
            <v>1694</v>
          </cell>
          <cell r="P539">
            <v>28433</v>
          </cell>
        </row>
        <row r="540">
          <cell r="A540" t="str">
            <v>2750306</v>
          </cell>
          <cell r="B540" t="str">
            <v>The Highlands at Brighton</v>
          </cell>
          <cell r="C540" t="str">
            <v xml:space="preserve">01/01/2016  </v>
          </cell>
          <cell r="D540">
            <v>26224</v>
          </cell>
          <cell r="E540">
            <v>82</v>
          </cell>
          <cell r="F540">
            <v>0</v>
          </cell>
          <cell r="G540">
            <v>787</v>
          </cell>
          <cell r="H540">
            <v>25355</v>
          </cell>
          <cell r="I540">
            <v>82</v>
          </cell>
          <cell r="J540">
            <v>26142</v>
          </cell>
          <cell r="K540">
            <v>3.1269066503965834E-3</v>
          </cell>
          <cell r="L540">
            <v>0.99687309334960339</v>
          </cell>
          <cell r="M540">
            <v>3428</v>
          </cell>
          <cell r="N540">
            <v>11</v>
          </cell>
          <cell r="O540">
            <v>3417</v>
          </cell>
          <cell r="P540">
            <v>29652</v>
          </cell>
        </row>
        <row r="541">
          <cell r="A541" t="str">
            <v>2750308</v>
          </cell>
          <cell r="B541" t="str">
            <v>The Hurlbut</v>
          </cell>
          <cell r="C541" t="str">
            <v xml:space="preserve">01/01/2016  </v>
          </cell>
          <cell r="D541">
            <v>40359</v>
          </cell>
          <cell r="E541">
            <v>1142</v>
          </cell>
          <cell r="F541">
            <v>0</v>
          </cell>
          <cell r="G541">
            <v>0</v>
          </cell>
          <cell r="H541">
            <v>39217</v>
          </cell>
          <cell r="I541">
            <v>1142</v>
          </cell>
          <cell r="J541">
            <v>39217</v>
          </cell>
          <cell r="K541">
            <v>2.82960430139498E-2</v>
          </cell>
          <cell r="L541">
            <v>0.97170395698605017</v>
          </cell>
          <cell r="M541">
            <v>3274</v>
          </cell>
          <cell r="N541">
            <v>93</v>
          </cell>
          <cell r="O541">
            <v>3181</v>
          </cell>
          <cell r="P541">
            <v>43633</v>
          </cell>
        </row>
        <row r="542">
          <cell r="A542" t="str">
            <v>5957306</v>
          </cell>
          <cell r="B542" t="str">
            <v>The Knolls</v>
          </cell>
          <cell r="C542" t="str">
            <v xml:space="preserve">01/01/2016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 t="e">
            <v>#DIV/0!</v>
          </cell>
          <cell r="L542" t="e">
            <v>#DIV/0!</v>
          </cell>
          <cell r="M542" t="e">
            <v>#N/A</v>
          </cell>
          <cell r="N542" t="e">
            <v>#N/A</v>
          </cell>
          <cell r="O542" t="e">
            <v>#N/A</v>
          </cell>
          <cell r="P542" t="e">
            <v>#N/A</v>
          </cell>
        </row>
        <row r="543">
          <cell r="A543" t="str">
            <v>5522302</v>
          </cell>
          <cell r="B543" t="str">
            <v>The Mountain View Nursing and Rehabilitation Centre</v>
          </cell>
          <cell r="C543" t="str">
            <v xml:space="preserve">01/01/2016  </v>
          </cell>
          <cell r="D543">
            <v>14317</v>
          </cell>
          <cell r="E543">
            <v>412</v>
          </cell>
          <cell r="F543">
            <v>33</v>
          </cell>
          <cell r="G543">
            <v>343</v>
          </cell>
          <cell r="H543">
            <v>13529</v>
          </cell>
          <cell r="I543">
            <v>445</v>
          </cell>
          <cell r="J543">
            <v>13872</v>
          </cell>
          <cell r="K543">
            <v>3.1081930572047216E-2</v>
          </cell>
          <cell r="L543">
            <v>0.96891806942795278</v>
          </cell>
          <cell r="M543">
            <v>4032</v>
          </cell>
          <cell r="N543">
            <v>125</v>
          </cell>
          <cell r="O543">
            <v>3907</v>
          </cell>
          <cell r="P543">
            <v>18349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01/01/2016  </v>
          </cell>
          <cell r="D544">
            <v>99010</v>
          </cell>
          <cell r="E544">
            <v>4156</v>
          </cell>
          <cell r="F544">
            <v>3872</v>
          </cell>
          <cell r="G544">
            <v>1055</v>
          </cell>
          <cell r="H544">
            <v>89927</v>
          </cell>
          <cell r="I544">
            <v>8028</v>
          </cell>
          <cell r="J544">
            <v>90982</v>
          </cell>
          <cell r="K544">
            <v>8.1082718917281082E-2</v>
          </cell>
          <cell r="L544">
            <v>0.91891728108271886</v>
          </cell>
          <cell r="M544">
            <v>35705</v>
          </cell>
          <cell r="N544">
            <v>2895</v>
          </cell>
          <cell r="O544">
            <v>32810</v>
          </cell>
          <cell r="P544">
            <v>134715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01/01/2016  </v>
          </cell>
          <cell r="D545">
            <v>61888</v>
          </cell>
          <cell r="E545">
            <v>782</v>
          </cell>
          <cell r="F545">
            <v>184</v>
          </cell>
          <cell r="G545">
            <v>1057</v>
          </cell>
          <cell r="H545">
            <v>59865</v>
          </cell>
          <cell r="I545">
            <v>966</v>
          </cell>
          <cell r="J545">
            <v>60922</v>
          </cell>
          <cell r="K545">
            <v>1.5608841778697001E-2</v>
          </cell>
          <cell r="L545">
            <v>0.98439115822130296</v>
          </cell>
          <cell r="M545">
            <v>15289</v>
          </cell>
          <cell r="N545">
            <v>239</v>
          </cell>
          <cell r="O545">
            <v>15050</v>
          </cell>
          <cell r="P545">
            <v>77177</v>
          </cell>
        </row>
        <row r="546">
          <cell r="A546" t="str">
            <v>5725303</v>
          </cell>
          <cell r="B546" t="str">
            <v>The Orchard Nursing and Rehabilitation Centre</v>
          </cell>
          <cell r="C546" t="str">
            <v xml:space="preserve">01/01/2016  </v>
          </cell>
          <cell r="D546">
            <v>21264</v>
          </cell>
          <cell r="E546">
            <v>366</v>
          </cell>
          <cell r="F546">
            <v>52</v>
          </cell>
          <cell r="G546">
            <v>192</v>
          </cell>
          <cell r="H546">
            <v>20654</v>
          </cell>
          <cell r="I546">
            <v>418</v>
          </cell>
          <cell r="J546">
            <v>20846</v>
          </cell>
          <cell r="K546">
            <v>1.9657637321294205E-2</v>
          </cell>
          <cell r="L546">
            <v>0.98034236267870578</v>
          </cell>
          <cell r="M546">
            <v>1250</v>
          </cell>
          <cell r="N546">
            <v>25</v>
          </cell>
          <cell r="O546">
            <v>1225</v>
          </cell>
          <cell r="P546">
            <v>22514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01/01/2016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e">
            <v>#DIV/0!</v>
          </cell>
          <cell r="L547" t="e">
            <v>#DIV/0!</v>
          </cell>
          <cell r="M547" t="e">
            <v>#N/A</v>
          </cell>
          <cell r="N547" t="e">
            <v>#N/A</v>
          </cell>
          <cell r="O547" t="e">
            <v>#N/A</v>
          </cell>
          <cell r="P547" t="e">
            <v>#N/A</v>
          </cell>
        </row>
        <row r="548">
          <cell r="A548" t="str">
            <v>7003414</v>
          </cell>
          <cell r="B548" t="str">
            <v>The Pavilion at Queens for Rehabilitation &amp; Nursing</v>
          </cell>
          <cell r="C548" t="str">
            <v xml:space="preserve">01/01/2016  </v>
          </cell>
          <cell r="D548">
            <v>51472</v>
          </cell>
          <cell r="E548">
            <v>0</v>
          </cell>
          <cell r="F548">
            <v>394</v>
          </cell>
          <cell r="G548">
            <v>0</v>
          </cell>
          <cell r="H548">
            <v>51078</v>
          </cell>
          <cell r="I548">
            <v>394</v>
          </cell>
          <cell r="J548">
            <v>51078</v>
          </cell>
          <cell r="K548">
            <v>7.6546471868200183E-3</v>
          </cell>
          <cell r="L548">
            <v>0.99234535281317993</v>
          </cell>
          <cell r="M548">
            <v>934</v>
          </cell>
          <cell r="N548">
            <v>7</v>
          </cell>
          <cell r="O548">
            <v>927</v>
          </cell>
          <cell r="P548">
            <v>52406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01/01/2016  </v>
          </cell>
          <cell r="D549">
            <v>79228</v>
          </cell>
          <cell r="E549">
            <v>8269</v>
          </cell>
          <cell r="F549">
            <v>0</v>
          </cell>
          <cell r="G549">
            <v>0</v>
          </cell>
          <cell r="H549">
            <v>70959</v>
          </cell>
          <cell r="I549">
            <v>8269</v>
          </cell>
          <cell r="J549">
            <v>70959</v>
          </cell>
          <cell r="K549">
            <v>0.10436966728934215</v>
          </cell>
          <cell r="L549">
            <v>0.89563033271065784</v>
          </cell>
          <cell r="M549">
            <v>39493</v>
          </cell>
          <cell r="N549">
            <v>4122</v>
          </cell>
          <cell r="O549">
            <v>35371</v>
          </cell>
          <cell r="P549">
            <v>118721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01/01/2016  </v>
          </cell>
          <cell r="D550">
            <v>28376</v>
          </cell>
          <cell r="E550">
            <v>235</v>
          </cell>
          <cell r="F550">
            <v>0</v>
          </cell>
          <cell r="G550">
            <v>0</v>
          </cell>
          <cell r="H550">
            <v>28141</v>
          </cell>
          <cell r="I550">
            <v>235</v>
          </cell>
          <cell r="J550">
            <v>28141</v>
          </cell>
          <cell r="K550">
            <v>8.2816464617987036E-3</v>
          </cell>
          <cell r="L550">
            <v>0.99171835353820126</v>
          </cell>
          <cell r="M550">
            <v>3782</v>
          </cell>
          <cell r="N550">
            <v>31</v>
          </cell>
          <cell r="O550">
            <v>3751</v>
          </cell>
          <cell r="P550">
            <v>32158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01/01/2016  </v>
          </cell>
          <cell r="D551">
            <v>28051</v>
          </cell>
          <cell r="E551">
            <v>732</v>
          </cell>
          <cell r="F551">
            <v>306</v>
          </cell>
          <cell r="G551">
            <v>0</v>
          </cell>
          <cell r="H551">
            <v>27013</v>
          </cell>
          <cell r="I551">
            <v>1038</v>
          </cell>
          <cell r="J551">
            <v>27013</v>
          </cell>
          <cell r="K551">
            <v>3.7004028376884962E-2</v>
          </cell>
          <cell r="L551">
            <v>0.96299597162311501</v>
          </cell>
          <cell r="M551">
            <v>6507</v>
          </cell>
          <cell r="N551">
            <v>241</v>
          </cell>
          <cell r="O551">
            <v>6266</v>
          </cell>
          <cell r="P551">
            <v>34558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01/01/2016  </v>
          </cell>
          <cell r="D552">
            <v>26637</v>
          </cell>
          <cell r="E552">
            <v>347</v>
          </cell>
          <cell r="F552">
            <v>31</v>
          </cell>
          <cell r="G552">
            <v>0</v>
          </cell>
          <cell r="H552">
            <v>26259</v>
          </cell>
          <cell r="I552">
            <v>378</v>
          </cell>
          <cell r="J552">
            <v>26259</v>
          </cell>
          <cell r="K552">
            <v>1.4190787250816534E-2</v>
          </cell>
          <cell r="L552">
            <v>0.98580921274918343</v>
          </cell>
          <cell r="M552">
            <v>1818</v>
          </cell>
          <cell r="N552">
            <v>26</v>
          </cell>
          <cell r="O552">
            <v>1792</v>
          </cell>
          <cell r="P552">
            <v>28455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01/01/2016  </v>
          </cell>
          <cell r="D553">
            <v>20210</v>
          </cell>
          <cell r="E553">
            <v>91</v>
          </cell>
          <cell r="F553">
            <v>0</v>
          </cell>
          <cell r="G553">
            <v>0</v>
          </cell>
          <cell r="H553">
            <v>20119</v>
          </cell>
          <cell r="I553">
            <v>91</v>
          </cell>
          <cell r="J553">
            <v>20119</v>
          </cell>
          <cell r="K553">
            <v>4.50272142503711E-3</v>
          </cell>
          <cell r="L553">
            <v>0.99549727857496284</v>
          </cell>
          <cell r="M553">
            <v>833</v>
          </cell>
          <cell r="N553">
            <v>4</v>
          </cell>
          <cell r="O553">
            <v>829</v>
          </cell>
          <cell r="P553">
            <v>21043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01/01/2016  </v>
          </cell>
          <cell r="D554">
            <v>40520</v>
          </cell>
          <cell r="E554">
            <v>486</v>
          </cell>
          <cell r="F554">
            <v>9</v>
          </cell>
          <cell r="G554">
            <v>31</v>
          </cell>
          <cell r="H554">
            <v>39994</v>
          </cell>
          <cell r="I554">
            <v>495</v>
          </cell>
          <cell r="J554">
            <v>40025</v>
          </cell>
          <cell r="K554">
            <v>1.2216189536031589E-2</v>
          </cell>
          <cell r="L554">
            <v>0.98778381046396846</v>
          </cell>
          <cell r="M554">
            <v>4567</v>
          </cell>
          <cell r="N554">
            <v>56</v>
          </cell>
          <cell r="O554">
            <v>4511</v>
          </cell>
          <cell r="P554">
            <v>45087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01/01/2016  </v>
          </cell>
          <cell r="D555">
            <v>17166</v>
          </cell>
          <cell r="E555">
            <v>805</v>
          </cell>
          <cell r="F555">
            <v>0</v>
          </cell>
          <cell r="G555">
            <v>31</v>
          </cell>
          <cell r="H555">
            <v>16330</v>
          </cell>
          <cell r="I555">
            <v>805</v>
          </cell>
          <cell r="J555">
            <v>16361</v>
          </cell>
          <cell r="K555">
            <v>4.6895025049516488E-2</v>
          </cell>
          <cell r="L555">
            <v>0.95310497495048352</v>
          </cell>
          <cell r="M555">
            <v>9857</v>
          </cell>
          <cell r="N555">
            <v>462</v>
          </cell>
          <cell r="O555">
            <v>9395</v>
          </cell>
          <cell r="P555">
            <v>27023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01/01/2016  </v>
          </cell>
          <cell r="D556">
            <v>45183</v>
          </cell>
          <cell r="E556">
            <v>4929</v>
          </cell>
          <cell r="F556">
            <v>2071</v>
          </cell>
          <cell r="G556">
            <v>192</v>
          </cell>
          <cell r="H556">
            <v>37991</v>
          </cell>
          <cell r="I556">
            <v>7000</v>
          </cell>
          <cell r="J556">
            <v>38183</v>
          </cell>
          <cell r="K556">
            <v>0.15492552508686896</v>
          </cell>
          <cell r="L556">
            <v>0.84507447491313104</v>
          </cell>
          <cell r="M556">
            <v>18981</v>
          </cell>
          <cell r="N556">
            <v>2941</v>
          </cell>
          <cell r="O556">
            <v>16040</v>
          </cell>
          <cell r="P556">
            <v>64164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01/01/2016  </v>
          </cell>
          <cell r="D557">
            <v>117799</v>
          </cell>
          <cell r="E557">
            <v>2339</v>
          </cell>
          <cell r="F557">
            <v>1464</v>
          </cell>
          <cell r="G557">
            <v>0</v>
          </cell>
          <cell r="H557">
            <v>113996</v>
          </cell>
          <cell r="I557">
            <v>3803</v>
          </cell>
          <cell r="J557">
            <v>113996</v>
          </cell>
          <cell r="K557">
            <v>3.2283805465241643E-2</v>
          </cell>
          <cell r="L557">
            <v>0.96771619453475832</v>
          </cell>
          <cell r="M557">
            <v>18098</v>
          </cell>
          <cell r="N557">
            <v>584</v>
          </cell>
          <cell r="O557">
            <v>17514</v>
          </cell>
          <cell r="P557">
            <v>135897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01/01/2016  </v>
          </cell>
          <cell r="D558">
            <v>32326</v>
          </cell>
          <cell r="E558">
            <v>4788</v>
          </cell>
          <cell r="F558">
            <v>0</v>
          </cell>
          <cell r="G558">
            <v>0</v>
          </cell>
          <cell r="H558">
            <v>27538</v>
          </cell>
          <cell r="I558">
            <v>4788</v>
          </cell>
          <cell r="J558">
            <v>27538</v>
          </cell>
          <cell r="K558">
            <v>0.14811606756171503</v>
          </cell>
          <cell r="L558">
            <v>0.85188393243828497</v>
          </cell>
          <cell r="M558">
            <v>33815</v>
          </cell>
          <cell r="N558">
            <v>5009</v>
          </cell>
          <cell r="O558">
            <v>28806</v>
          </cell>
          <cell r="P558">
            <v>66141</v>
          </cell>
        </row>
        <row r="559">
          <cell r="A559" t="str">
            <v>4102312</v>
          </cell>
          <cell r="B559" t="str">
            <v>The Springs Nursing and Rehabilitation Centre</v>
          </cell>
          <cell r="C559" t="str">
            <v xml:space="preserve">01/01/2016  </v>
          </cell>
          <cell r="D559">
            <v>17565</v>
          </cell>
          <cell r="E559">
            <v>0</v>
          </cell>
          <cell r="F559">
            <v>538</v>
          </cell>
          <cell r="G559">
            <v>0</v>
          </cell>
          <cell r="H559">
            <v>17027</v>
          </cell>
          <cell r="I559">
            <v>538</v>
          </cell>
          <cell r="J559">
            <v>17027</v>
          </cell>
          <cell r="K559">
            <v>3.062909194420723E-2</v>
          </cell>
          <cell r="L559">
            <v>0.96937090805579273</v>
          </cell>
          <cell r="M559">
            <v>4093</v>
          </cell>
          <cell r="N559">
            <v>125</v>
          </cell>
          <cell r="O559">
            <v>3968</v>
          </cell>
          <cell r="P559">
            <v>21658</v>
          </cell>
        </row>
        <row r="560">
          <cell r="A560" t="str">
            <v>5601306</v>
          </cell>
          <cell r="B560" t="str">
            <v>The Stanton Nursing and Rehabilitation Centre</v>
          </cell>
          <cell r="C560" t="str">
            <v xml:space="preserve">01/01/2016  </v>
          </cell>
          <cell r="D560">
            <v>24534</v>
          </cell>
          <cell r="E560">
            <v>294</v>
          </cell>
          <cell r="F560">
            <v>0</v>
          </cell>
          <cell r="G560">
            <v>0</v>
          </cell>
          <cell r="H560">
            <v>24240</v>
          </cell>
          <cell r="I560">
            <v>294</v>
          </cell>
          <cell r="J560">
            <v>24240</v>
          </cell>
          <cell r="K560">
            <v>1.19833700171191E-2</v>
          </cell>
          <cell r="L560">
            <v>0.98801662998288087</v>
          </cell>
          <cell r="M560">
            <v>3389</v>
          </cell>
          <cell r="N560">
            <v>41</v>
          </cell>
          <cell r="O560">
            <v>3348</v>
          </cell>
          <cell r="P560">
            <v>27923</v>
          </cell>
        </row>
        <row r="561">
          <cell r="A561" t="str">
            <v>5957305</v>
          </cell>
          <cell r="B561" t="str">
            <v>The Steven and Alexandra Cohen Pediatric Long Term Care Pavilion</v>
          </cell>
          <cell r="C561" t="str">
            <v xml:space="preserve">01/01/2016  </v>
          </cell>
          <cell r="D561">
            <v>531</v>
          </cell>
          <cell r="E561">
            <v>531</v>
          </cell>
          <cell r="F561">
            <v>0</v>
          </cell>
          <cell r="G561">
            <v>0</v>
          </cell>
          <cell r="H561">
            <v>0</v>
          </cell>
          <cell r="I561">
            <v>531</v>
          </cell>
          <cell r="J561">
            <v>0</v>
          </cell>
          <cell r="K561">
            <v>1</v>
          </cell>
          <cell r="L561">
            <v>0</v>
          </cell>
          <cell r="M561" t="e">
            <v>#N/A</v>
          </cell>
          <cell r="N561" t="e">
            <v>#N/A</v>
          </cell>
          <cell r="O561" t="e">
            <v>#N/A</v>
          </cell>
          <cell r="P561" t="e">
            <v>#N/A</v>
          </cell>
        </row>
        <row r="562">
          <cell r="A562" t="str">
            <v>3523301</v>
          </cell>
          <cell r="B562" t="str">
            <v>The Valley View Center for Nursing Care and Rehab</v>
          </cell>
          <cell r="C562" t="str">
            <v xml:space="preserve">01/01/2016  </v>
          </cell>
          <cell r="D562">
            <v>72219</v>
          </cell>
          <cell r="E562">
            <v>171</v>
          </cell>
          <cell r="F562">
            <v>649</v>
          </cell>
          <cell r="G562">
            <v>173</v>
          </cell>
          <cell r="H562">
            <v>71226</v>
          </cell>
          <cell r="I562">
            <v>820</v>
          </cell>
          <cell r="J562">
            <v>71399</v>
          </cell>
          <cell r="K562">
            <v>1.135435273266038E-2</v>
          </cell>
          <cell r="L562">
            <v>0.98864564726733961</v>
          </cell>
          <cell r="M562">
            <v>19519</v>
          </cell>
          <cell r="N562">
            <v>222</v>
          </cell>
          <cell r="O562">
            <v>19297</v>
          </cell>
          <cell r="P562">
            <v>91738</v>
          </cell>
        </row>
        <row r="563">
          <cell r="A563" t="str">
            <v>3620301</v>
          </cell>
          <cell r="B563" t="str">
            <v>The Villages of Orleans Health and Rehabilitation Center</v>
          </cell>
          <cell r="C563" t="str">
            <v xml:space="preserve">01/01/2016  </v>
          </cell>
          <cell r="D563">
            <v>27675</v>
          </cell>
          <cell r="E563">
            <v>0</v>
          </cell>
          <cell r="F563">
            <v>678</v>
          </cell>
          <cell r="G563">
            <v>0</v>
          </cell>
          <cell r="H563">
            <v>26997</v>
          </cell>
          <cell r="I563">
            <v>678</v>
          </cell>
          <cell r="J563">
            <v>26997</v>
          </cell>
          <cell r="K563">
            <v>2.4498644986449866E-2</v>
          </cell>
          <cell r="L563">
            <v>0.97550135501355018</v>
          </cell>
          <cell r="M563">
            <v>5630</v>
          </cell>
          <cell r="N563">
            <v>138</v>
          </cell>
          <cell r="O563">
            <v>5492</v>
          </cell>
          <cell r="P563">
            <v>33305</v>
          </cell>
        </row>
        <row r="564">
          <cell r="A564" t="str">
            <v>5903309</v>
          </cell>
          <cell r="B564" t="str">
            <v>The Wartburg Home</v>
          </cell>
          <cell r="C564" t="str">
            <v xml:space="preserve">01/01/2016  </v>
          </cell>
          <cell r="D564">
            <v>37247</v>
          </cell>
          <cell r="E564">
            <v>24</v>
          </cell>
          <cell r="F564">
            <v>0</v>
          </cell>
          <cell r="G564">
            <v>0</v>
          </cell>
          <cell r="H564">
            <v>37223</v>
          </cell>
          <cell r="I564">
            <v>24</v>
          </cell>
          <cell r="J564">
            <v>37223</v>
          </cell>
          <cell r="K564">
            <v>6.4434719574730853E-4</v>
          </cell>
          <cell r="L564">
            <v>0.99935565280425265</v>
          </cell>
          <cell r="M564">
            <v>3827</v>
          </cell>
          <cell r="N564">
            <v>2</v>
          </cell>
          <cell r="O564">
            <v>3825</v>
          </cell>
          <cell r="P564">
            <v>41074</v>
          </cell>
        </row>
        <row r="565">
          <cell r="A565" t="str">
            <v>4329301</v>
          </cell>
          <cell r="B565" t="str">
            <v>The Willows at Ramapo Rehabiliatation and Nursing Center</v>
          </cell>
          <cell r="C565" t="str">
            <v xml:space="preserve">01/01/2016  </v>
          </cell>
          <cell r="D565">
            <v>38573</v>
          </cell>
          <cell r="E565">
            <v>366</v>
          </cell>
          <cell r="F565">
            <v>0</v>
          </cell>
          <cell r="G565">
            <v>366</v>
          </cell>
          <cell r="H565">
            <v>37841</v>
          </cell>
          <cell r="I565">
            <v>366</v>
          </cell>
          <cell r="J565">
            <v>38207</v>
          </cell>
          <cell r="K565">
            <v>9.4885023202758399E-3</v>
          </cell>
          <cell r="L565">
            <v>0.99051149767972413</v>
          </cell>
          <cell r="M565">
            <v>6418</v>
          </cell>
          <cell r="N565">
            <v>61</v>
          </cell>
          <cell r="O565">
            <v>6357</v>
          </cell>
          <cell r="P565">
            <v>44991</v>
          </cell>
        </row>
        <row r="566">
          <cell r="A566" t="str">
            <v>7000386</v>
          </cell>
          <cell r="B566" t="str">
            <v>Throgs Neck Rehabilitation &amp; Nursing Center</v>
          </cell>
          <cell r="C566" t="str">
            <v xml:space="preserve">01/01/2016  </v>
          </cell>
          <cell r="D566">
            <v>46913</v>
          </cell>
          <cell r="E566">
            <v>1829</v>
          </cell>
          <cell r="F566">
            <v>1376</v>
          </cell>
          <cell r="G566">
            <v>287</v>
          </cell>
          <cell r="H566">
            <v>43421</v>
          </cell>
          <cell r="I566">
            <v>3205</v>
          </cell>
          <cell r="J566">
            <v>43708</v>
          </cell>
          <cell r="K566">
            <v>6.8317950248332024E-2</v>
          </cell>
          <cell r="L566">
            <v>0.93168204975166802</v>
          </cell>
          <cell r="M566">
            <v>5410</v>
          </cell>
          <cell r="N566">
            <v>370</v>
          </cell>
          <cell r="O566">
            <v>5040</v>
          </cell>
          <cell r="P566">
            <v>52323</v>
          </cell>
        </row>
        <row r="567">
          <cell r="A567" t="str">
            <v>4350301</v>
          </cell>
          <cell r="B567" t="str">
            <v>Tolstoy Foundation Rehabilitation &amp; Nursing Center</v>
          </cell>
          <cell r="C567" t="str">
            <v xml:space="preserve">01/01/2016  </v>
          </cell>
          <cell r="D567">
            <v>20847</v>
          </cell>
          <cell r="E567">
            <v>0</v>
          </cell>
          <cell r="F567">
            <v>53</v>
          </cell>
          <cell r="G567">
            <v>20794</v>
          </cell>
          <cell r="H567">
            <v>0</v>
          </cell>
          <cell r="I567">
            <v>53</v>
          </cell>
          <cell r="J567">
            <v>20794</v>
          </cell>
          <cell r="K567">
            <v>2.5423322300570823E-3</v>
          </cell>
          <cell r="L567">
            <v>0.99745766776994294</v>
          </cell>
          <cell r="M567">
            <v>646</v>
          </cell>
          <cell r="N567">
            <v>2</v>
          </cell>
          <cell r="O567">
            <v>644</v>
          </cell>
          <cell r="P567">
            <v>21493</v>
          </cell>
        </row>
        <row r="568">
          <cell r="A568" t="str">
            <v>2950318</v>
          </cell>
          <cell r="B568" t="str">
            <v>Townhouse Center for Rehabilitation &amp; Nursing</v>
          </cell>
          <cell r="C568" t="str">
            <v xml:space="preserve">01/01/2016  </v>
          </cell>
          <cell r="D568">
            <v>55770</v>
          </cell>
          <cell r="E568">
            <v>4257</v>
          </cell>
          <cell r="F568">
            <v>1046</v>
          </cell>
          <cell r="G568">
            <v>0</v>
          </cell>
          <cell r="H568">
            <v>50467</v>
          </cell>
          <cell r="I568">
            <v>5303</v>
          </cell>
          <cell r="J568">
            <v>50467</v>
          </cell>
          <cell r="K568">
            <v>9.5086964317733544E-2</v>
          </cell>
          <cell r="L568">
            <v>0.90491303568226644</v>
          </cell>
          <cell r="M568">
            <v>8319</v>
          </cell>
          <cell r="N568">
            <v>791</v>
          </cell>
          <cell r="O568">
            <v>7528</v>
          </cell>
          <cell r="P568">
            <v>64089</v>
          </cell>
        </row>
        <row r="569">
          <cell r="A569" t="str">
            <v>7000398</v>
          </cell>
          <cell r="B569" t="str">
            <v>Triboro Center for Rehabilitation and Nursing (Bronx County)</v>
          </cell>
          <cell r="C569" t="str">
            <v xml:space="preserve">01/01/2016  </v>
          </cell>
          <cell r="D569">
            <v>27726</v>
          </cell>
          <cell r="E569">
            <v>9515</v>
          </cell>
          <cell r="F569">
            <v>464</v>
          </cell>
          <cell r="G569">
            <v>5</v>
          </cell>
          <cell r="H569">
            <v>17742</v>
          </cell>
          <cell r="I569">
            <v>9979</v>
          </cell>
          <cell r="J569">
            <v>17747</v>
          </cell>
          <cell r="K569">
            <v>0.35991488133881555</v>
          </cell>
          <cell r="L569">
            <v>0.64008511866118445</v>
          </cell>
          <cell r="M569">
            <v>6429</v>
          </cell>
          <cell r="N569">
            <v>2314</v>
          </cell>
          <cell r="O569">
            <v>4115</v>
          </cell>
          <cell r="P569">
            <v>34155</v>
          </cell>
        </row>
        <row r="570">
          <cell r="A570" t="str">
            <v>7003393</v>
          </cell>
          <cell r="B570" t="str">
            <v>Union Plaza Care Center</v>
          </cell>
          <cell r="C570" t="str">
            <v xml:space="preserve">01/01/2016  </v>
          </cell>
          <cell r="D570">
            <v>53036</v>
          </cell>
          <cell r="E570">
            <v>3732</v>
          </cell>
          <cell r="F570">
            <v>157</v>
          </cell>
          <cell r="G570">
            <v>0</v>
          </cell>
          <cell r="H570">
            <v>49147</v>
          </cell>
          <cell r="I570">
            <v>3889</v>
          </cell>
          <cell r="J570">
            <v>49147</v>
          </cell>
          <cell r="K570">
            <v>7.3327551097367827E-2</v>
          </cell>
          <cell r="L570">
            <v>0.92667244890263223</v>
          </cell>
          <cell r="M570">
            <v>32697</v>
          </cell>
          <cell r="N570">
            <v>2398</v>
          </cell>
          <cell r="O570">
            <v>30299</v>
          </cell>
          <cell r="P570">
            <v>85733</v>
          </cell>
        </row>
        <row r="571">
          <cell r="A571" t="str">
            <v>5904309</v>
          </cell>
          <cell r="B571" t="str">
            <v>United Hebrew Geriatric Center</v>
          </cell>
          <cell r="C571" t="str">
            <v xml:space="preserve">01/01/2016  </v>
          </cell>
          <cell r="D571">
            <v>74040</v>
          </cell>
          <cell r="E571">
            <v>1098</v>
          </cell>
          <cell r="F571">
            <v>394</v>
          </cell>
          <cell r="G571">
            <v>5392</v>
          </cell>
          <cell r="H571">
            <v>67156</v>
          </cell>
          <cell r="I571">
            <v>1492</v>
          </cell>
          <cell r="J571">
            <v>72548</v>
          </cell>
          <cell r="K571">
            <v>2.0151269584008643E-2</v>
          </cell>
          <cell r="L571">
            <v>0.97984873041599141</v>
          </cell>
          <cell r="M571">
            <v>0</v>
          </cell>
          <cell r="N571">
            <v>0</v>
          </cell>
          <cell r="O571">
            <v>0</v>
          </cell>
          <cell r="P571">
            <v>74040</v>
          </cell>
        </row>
        <row r="572">
          <cell r="A572" t="str">
            <v>2701358</v>
          </cell>
          <cell r="B572" t="str">
            <v>Unity Living Center</v>
          </cell>
          <cell r="C572" t="str">
            <v xml:space="preserve">01/01/2016  </v>
          </cell>
          <cell r="D572">
            <v>30214</v>
          </cell>
          <cell r="E572">
            <v>2589</v>
          </cell>
          <cell r="F572">
            <v>366</v>
          </cell>
          <cell r="G572">
            <v>0</v>
          </cell>
          <cell r="H572">
            <v>27259</v>
          </cell>
          <cell r="I572">
            <v>2955</v>
          </cell>
          <cell r="J572">
            <v>27259</v>
          </cell>
          <cell r="K572">
            <v>9.7802343284570062E-2</v>
          </cell>
          <cell r="L572">
            <v>0.90219765671542995</v>
          </cell>
          <cell r="M572">
            <v>3307</v>
          </cell>
          <cell r="N572">
            <v>323</v>
          </cell>
          <cell r="O572">
            <v>2984</v>
          </cell>
          <cell r="P572">
            <v>33521</v>
          </cell>
        </row>
        <row r="573">
          <cell r="A573" t="str">
            <v>7000337</v>
          </cell>
          <cell r="B573" t="str">
            <v>University Nursing Home</v>
          </cell>
          <cell r="C573" t="str">
            <v xml:space="preserve">01/01/2016  </v>
          </cell>
          <cell r="D573">
            <v>10979</v>
          </cell>
          <cell r="E573">
            <v>788</v>
          </cell>
          <cell r="F573">
            <v>623</v>
          </cell>
          <cell r="G573">
            <v>0</v>
          </cell>
          <cell r="H573">
            <v>9568</v>
          </cell>
          <cell r="I573">
            <v>1411</v>
          </cell>
          <cell r="J573">
            <v>9568</v>
          </cell>
          <cell r="K573">
            <v>0.12851807997085346</v>
          </cell>
          <cell r="L573">
            <v>0.8714819200291466</v>
          </cell>
          <cell r="M573">
            <v>2712</v>
          </cell>
          <cell r="N573">
            <v>349</v>
          </cell>
          <cell r="O573">
            <v>2363</v>
          </cell>
          <cell r="P573">
            <v>13691</v>
          </cell>
        </row>
        <row r="574">
          <cell r="A574" t="str">
            <v>7002347</v>
          </cell>
          <cell r="B574" t="str">
            <v>Upper East Side Rehabilitation and Nursing Center</v>
          </cell>
          <cell r="C574" t="str">
            <v xml:space="preserve">01/01/2016  </v>
          </cell>
          <cell r="D574">
            <v>98473</v>
          </cell>
          <cell r="E574">
            <v>483</v>
          </cell>
          <cell r="F574">
            <v>0</v>
          </cell>
          <cell r="G574">
            <v>0</v>
          </cell>
          <cell r="H574">
            <v>97990</v>
          </cell>
          <cell r="I574">
            <v>483</v>
          </cell>
          <cell r="J574">
            <v>97990</v>
          </cell>
          <cell r="K574">
            <v>4.9048977892417207E-3</v>
          </cell>
          <cell r="L574">
            <v>0.99509510221075825</v>
          </cell>
          <cell r="M574">
            <v>0</v>
          </cell>
          <cell r="N574">
            <v>0</v>
          </cell>
          <cell r="O574">
            <v>0</v>
          </cell>
          <cell r="P574">
            <v>98473</v>
          </cell>
        </row>
        <row r="575">
          <cell r="A575" t="str">
            <v>3202316</v>
          </cell>
          <cell r="B575" t="str">
            <v>Utica Rehabilitation &amp; Nursing Center</v>
          </cell>
          <cell r="C575" t="str">
            <v xml:space="preserve">01/01/2016  </v>
          </cell>
          <cell r="D575">
            <v>21302</v>
          </cell>
          <cell r="E575">
            <v>1985</v>
          </cell>
          <cell r="F575">
            <v>0</v>
          </cell>
          <cell r="G575">
            <v>0</v>
          </cell>
          <cell r="H575">
            <v>19317</v>
          </cell>
          <cell r="I575">
            <v>1985</v>
          </cell>
          <cell r="J575">
            <v>19317</v>
          </cell>
          <cell r="K575">
            <v>9.3183738616092388E-2</v>
          </cell>
          <cell r="L575">
            <v>0.90681626138390758</v>
          </cell>
          <cell r="M575">
            <v>8425</v>
          </cell>
          <cell r="N575">
            <v>785</v>
          </cell>
          <cell r="O575">
            <v>7640</v>
          </cell>
          <cell r="P575">
            <v>29727</v>
          </cell>
        </row>
        <row r="576">
          <cell r="A576" t="str">
            <v>2124301</v>
          </cell>
          <cell r="B576" t="str">
            <v>Valley Health Services Inc</v>
          </cell>
          <cell r="C576" t="str">
            <v xml:space="preserve">01/01/2016  </v>
          </cell>
          <cell r="D576">
            <v>35998</v>
          </cell>
          <cell r="E576">
            <v>366</v>
          </cell>
          <cell r="F576">
            <v>0</v>
          </cell>
          <cell r="G576">
            <v>0</v>
          </cell>
          <cell r="H576">
            <v>35632</v>
          </cell>
          <cell r="I576">
            <v>366</v>
          </cell>
          <cell r="J576">
            <v>35632</v>
          </cell>
          <cell r="K576">
            <v>1.0167231512861826E-2</v>
          </cell>
          <cell r="L576">
            <v>0.98983276848713819</v>
          </cell>
          <cell r="M576">
            <v>258</v>
          </cell>
          <cell r="N576">
            <v>3</v>
          </cell>
          <cell r="O576">
            <v>255</v>
          </cell>
          <cell r="P576">
            <v>36256</v>
          </cell>
        </row>
        <row r="577">
          <cell r="A577" t="str">
            <v>0824303</v>
          </cell>
          <cell r="B577" t="str">
            <v>Valley View Manor Nursing Home</v>
          </cell>
          <cell r="C577" t="str">
            <v xml:space="preserve">01/01/2016  </v>
          </cell>
          <cell r="D577">
            <v>17801</v>
          </cell>
          <cell r="E577">
            <v>0</v>
          </cell>
          <cell r="F577">
            <v>0</v>
          </cell>
          <cell r="G577">
            <v>0</v>
          </cell>
          <cell r="H577">
            <v>17801</v>
          </cell>
          <cell r="I577">
            <v>0</v>
          </cell>
          <cell r="J577">
            <v>17801</v>
          </cell>
          <cell r="K577">
            <v>0</v>
          </cell>
          <cell r="L577">
            <v>1</v>
          </cell>
          <cell r="M577">
            <v>3864</v>
          </cell>
          <cell r="N577">
            <v>0</v>
          </cell>
          <cell r="O577">
            <v>3864</v>
          </cell>
          <cell r="P577">
            <v>21665</v>
          </cell>
        </row>
        <row r="578">
          <cell r="A578" t="str">
            <v>3301328</v>
          </cell>
          <cell r="B578" t="str">
            <v>Van Duyn Center for Rehabilitation and Nursing</v>
          </cell>
          <cell r="C578" t="str">
            <v xml:space="preserve">01/01/2016  </v>
          </cell>
          <cell r="D578">
            <v>115809</v>
          </cell>
          <cell r="E578">
            <v>11508</v>
          </cell>
          <cell r="F578">
            <v>451</v>
          </cell>
          <cell r="G578">
            <v>5488</v>
          </cell>
          <cell r="H578">
            <v>98362</v>
          </cell>
          <cell r="I578">
            <v>11959</v>
          </cell>
          <cell r="J578">
            <v>103850</v>
          </cell>
          <cell r="K578">
            <v>0.10326485851704099</v>
          </cell>
          <cell r="L578">
            <v>0.89673514148295896</v>
          </cell>
          <cell r="M578">
            <v>22678</v>
          </cell>
          <cell r="N578">
            <v>2342</v>
          </cell>
          <cell r="O578">
            <v>20336</v>
          </cell>
          <cell r="P578">
            <v>138487</v>
          </cell>
        </row>
        <row r="579">
          <cell r="A579" t="str">
            <v>4102307</v>
          </cell>
          <cell r="B579" t="str">
            <v>Van Rensselaer Manor</v>
          </cell>
          <cell r="C579" t="str">
            <v xml:space="preserve">01/01/2016  </v>
          </cell>
          <cell r="D579">
            <v>92018</v>
          </cell>
          <cell r="E579">
            <v>0</v>
          </cell>
          <cell r="F579">
            <v>0</v>
          </cell>
          <cell r="G579">
            <v>0</v>
          </cell>
          <cell r="H579">
            <v>92018</v>
          </cell>
          <cell r="I579">
            <v>0</v>
          </cell>
          <cell r="J579">
            <v>92018</v>
          </cell>
          <cell r="K579">
            <v>0</v>
          </cell>
          <cell r="L579">
            <v>1</v>
          </cell>
          <cell r="M579">
            <v>14668</v>
          </cell>
          <cell r="N579">
            <v>0</v>
          </cell>
          <cell r="O579">
            <v>14668</v>
          </cell>
          <cell r="P579">
            <v>106686</v>
          </cell>
        </row>
        <row r="580">
          <cell r="A580" t="str">
            <v>7004320</v>
          </cell>
          <cell r="B580" t="str">
            <v>Verrazano Nursing Home</v>
          </cell>
          <cell r="C580" t="str">
            <v xml:space="preserve">01/01/2016  </v>
          </cell>
          <cell r="D580">
            <v>35909</v>
          </cell>
          <cell r="E580">
            <v>3708</v>
          </cell>
          <cell r="F580">
            <v>0</v>
          </cell>
          <cell r="G580">
            <v>0</v>
          </cell>
          <cell r="H580">
            <v>32201</v>
          </cell>
          <cell r="I580">
            <v>3708</v>
          </cell>
          <cell r="J580">
            <v>32201</v>
          </cell>
          <cell r="K580">
            <v>0.103261020913977</v>
          </cell>
          <cell r="L580">
            <v>0.89673897908602296</v>
          </cell>
          <cell r="M580">
            <v>579</v>
          </cell>
          <cell r="N580">
            <v>60</v>
          </cell>
          <cell r="O580">
            <v>519</v>
          </cell>
          <cell r="P580">
            <v>36488</v>
          </cell>
        </row>
        <row r="581">
          <cell r="A581" t="str">
            <v>0364302</v>
          </cell>
          <cell r="B581" t="str">
            <v>Vestal Park Rehabilitation and Nursing Center</v>
          </cell>
          <cell r="C581" t="str">
            <v xml:space="preserve">01/01/2016  </v>
          </cell>
          <cell r="D581">
            <v>31665</v>
          </cell>
          <cell r="E581">
            <v>947</v>
          </cell>
          <cell r="F581">
            <v>0</v>
          </cell>
          <cell r="G581">
            <v>1051</v>
          </cell>
          <cell r="H581">
            <v>29667</v>
          </cell>
          <cell r="I581">
            <v>947</v>
          </cell>
          <cell r="J581">
            <v>30718</v>
          </cell>
          <cell r="K581">
            <v>2.9906837201957998E-2</v>
          </cell>
          <cell r="L581">
            <v>0.97009316279804203</v>
          </cell>
          <cell r="M581">
            <v>6942</v>
          </cell>
          <cell r="N581">
            <v>208</v>
          </cell>
          <cell r="O581">
            <v>6734</v>
          </cell>
          <cell r="P581">
            <v>38607</v>
          </cell>
        </row>
        <row r="582">
          <cell r="A582" t="str">
            <v>5905305</v>
          </cell>
          <cell r="B582" t="str">
            <v>Victoria Home</v>
          </cell>
          <cell r="C582" t="str">
            <v xml:space="preserve">01/01/2016  </v>
          </cell>
          <cell r="D582">
            <v>10945</v>
          </cell>
          <cell r="E582">
            <v>366</v>
          </cell>
          <cell r="F582">
            <v>0</v>
          </cell>
          <cell r="G582">
            <v>0</v>
          </cell>
          <cell r="H582">
            <v>10579</v>
          </cell>
          <cell r="I582">
            <v>366</v>
          </cell>
          <cell r="J582">
            <v>10579</v>
          </cell>
          <cell r="K582">
            <v>3.3439926907263592E-2</v>
          </cell>
          <cell r="L582">
            <v>0.96656007309273639</v>
          </cell>
          <cell r="M582">
            <v>484</v>
          </cell>
          <cell r="N582">
            <v>16</v>
          </cell>
          <cell r="O582">
            <v>468</v>
          </cell>
          <cell r="P582">
            <v>11429</v>
          </cell>
        </row>
        <row r="583">
          <cell r="A583" t="str">
            <v>7002335</v>
          </cell>
          <cell r="B583" t="str">
            <v>Villagecare Rehabilitation and Nursing Center</v>
          </cell>
          <cell r="C583" t="str">
            <v xml:space="preserve">01/01/2016  </v>
          </cell>
          <cell r="D583">
            <v>1370</v>
          </cell>
          <cell r="E583">
            <v>0</v>
          </cell>
          <cell r="F583">
            <v>0</v>
          </cell>
          <cell r="G583">
            <v>0</v>
          </cell>
          <cell r="H583">
            <v>1370</v>
          </cell>
          <cell r="I583">
            <v>0</v>
          </cell>
          <cell r="J583">
            <v>1370</v>
          </cell>
          <cell r="K583">
            <v>0</v>
          </cell>
          <cell r="L583">
            <v>1</v>
          </cell>
          <cell r="M583">
            <v>996</v>
          </cell>
          <cell r="N583">
            <v>0</v>
          </cell>
          <cell r="O583">
            <v>996</v>
          </cell>
          <cell r="P583">
            <v>2366</v>
          </cell>
        </row>
        <row r="584">
          <cell r="A584" t="str">
            <v>5657300</v>
          </cell>
          <cell r="B584" t="str">
            <v>Warren Center for Rehabilitation and Nursing</v>
          </cell>
          <cell r="C584" t="str">
            <v xml:space="preserve">01/01/2016  </v>
          </cell>
          <cell r="D584">
            <v>16149</v>
          </cell>
          <cell r="E584">
            <v>322</v>
          </cell>
          <cell r="F584">
            <v>0</v>
          </cell>
          <cell r="G584">
            <v>0</v>
          </cell>
          <cell r="H584">
            <v>15827</v>
          </cell>
          <cell r="I584">
            <v>322</v>
          </cell>
          <cell r="J584">
            <v>15827</v>
          </cell>
          <cell r="K584">
            <v>1.9939315127871695E-2</v>
          </cell>
          <cell r="L584">
            <v>0.98006068487212827</v>
          </cell>
          <cell r="M584">
            <v>30</v>
          </cell>
          <cell r="N584">
            <v>1</v>
          </cell>
          <cell r="O584">
            <v>29</v>
          </cell>
          <cell r="P584">
            <v>16179</v>
          </cell>
        </row>
        <row r="585">
          <cell r="A585" t="str">
            <v>5750301</v>
          </cell>
          <cell r="B585" t="str">
            <v>Washington Center for Rehabilitation and Healthcare</v>
          </cell>
          <cell r="C585" t="str">
            <v xml:space="preserve">01/01/2016  </v>
          </cell>
          <cell r="D585">
            <v>31186</v>
          </cell>
          <cell r="E585">
            <v>1334</v>
          </cell>
          <cell r="F585">
            <v>403</v>
          </cell>
          <cell r="G585">
            <v>0</v>
          </cell>
          <cell r="H585">
            <v>29449</v>
          </cell>
          <cell r="I585">
            <v>1737</v>
          </cell>
          <cell r="J585">
            <v>29449</v>
          </cell>
          <cell r="K585">
            <v>5.569806964663631E-2</v>
          </cell>
          <cell r="L585">
            <v>0.94430193035336374</v>
          </cell>
          <cell r="M585">
            <v>934</v>
          </cell>
          <cell r="N585">
            <v>52</v>
          </cell>
          <cell r="O585">
            <v>882</v>
          </cell>
          <cell r="P585">
            <v>32120</v>
          </cell>
        </row>
        <row r="586">
          <cell r="A586" t="str">
            <v>1401337</v>
          </cell>
          <cell r="B586" t="str">
            <v>Waterfront Center for Rehabilitation and Healthcare</v>
          </cell>
          <cell r="C586" t="str">
            <v xml:space="preserve">01/01/2016  </v>
          </cell>
          <cell r="D586">
            <v>36191</v>
          </cell>
          <cell r="E586">
            <v>6200</v>
          </cell>
          <cell r="F586">
            <v>45</v>
          </cell>
          <cell r="G586">
            <v>761</v>
          </cell>
          <cell r="H586">
            <v>29185</v>
          </cell>
          <cell r="I586">
            <v>6245</v>
          </cell>
          <cell r="J586">
            <v>29946</v>
          </cell>
          <cell r="K586">
            <v>0.17255671299494349</v>
          </cell>
          <cell r="L586">
            <v>0.82744328700505654</v>
          </cell>
          <cell r="M586">
            <v>2787</v>
          </cell>
          <cell r="N586">
            <v>481</v>
          </cell>
          <cell r="O586">
            <v>2306</v>
          </cell>
          <cell r="P586">
            <v>38978</v>
          </cell>
        </row>
        <row r="587">
          <cell r="A587" t="str">
            <v>5149303</v>
          </cell>
          <cell r="B587" t="str">
            <v>Waters Edge at Port Jefferson for Rehabilitation and Nursing</v>
          </cell>
          <cell r="C587" t="str">
            <v xml:space="preserve">01/01/2016  </v>
          </cell>
          <cell r="D587">
            <v>23133</v>
          </cell>
          <cell r="E587">
            <v>378</v>
          </cell>
          <cell r="F587">
            <v>0</v>
          </cell>
          <cell r="G587">
            <v>9</v>
          </cell>
          <cell r="H587">
            <v>22746</v>
          </cell>
          <cell r="I587">
            <v>378</v>
          </cell>
          <cell r="J587">
            <v>22755</v>
          </cell>
          <cell r="K587">
            <v>1.6340293087796654E-2</v>
          </cell>
          <cell r="L587">
            <v>0.98365970691220339</v>
          </cell>
          <cell r="M587">
            <v>7457</v>
          </cell>
          <cell r="N587">
            <v>122</v>
          </cell>
          <cell r="O587">
            <v>7335</v>
          </cell>
          <cell r="P587">
            <v>30590</v>
          </cell>
        </row>
        <row r="588">
          <cell r="A588" t="str">
            <v>5960303</v>
          </cell>
          <cell r="B588" t="str">
            <v>Waterview Hills Rehabilitation and Nursing Center</v>
          </cell>
          <cell r="C588" t="str">
            <v xml:space="preserve">01/01/2016  </v>
          </cell>
          <cell r="D588">
            <v>27790</v>
          </cell>
          <cell r="E588">
            <v>383</v>
          </cell>
          <cell r="F588">
            <v>0</v>
          </cell>
          <cell r="G588">
            <v>0</v>
          </cell>
          <cell r="H588">
            <v>27407</v>
          </cell>
          <cell r="I588">
            <v>383</v>
          </cell>
          <cell r="J588">
            <v>27407</v>
          </cell>
          <cell r="K588">
            <v>1.37819359481828E-2</v>
          </cell>
          <cell r="L588">
            <v>0.98621806405181722</v>
          </cell>
          <cell r="M588">
            <v>228</v>
          </cell>
          <cell r="N588">
            <v>3</v>
          </cell>
          <cell r="O588">
            <v>225</v>
          </cell>
          <cell r="P588">
            <v>28018</v>
          </cell>
        </row>
        <row r="589">
          <cell r="A589" t="str">
            <v>7003367</v>
          </cell>
          <cell r="B589" t="str">
            <v>Waterview Nursing Care Center</v>
          </cell>
          <cell r="C589" t="str">
            <v xml:space="preserve">01/01/2016  </v>
          </cell>
          <cell r="D589">
            <v>43659</v>
          </cell>
          <cell r="E589">
            <v>14732</v>
          </cell>
          <cell r="F589">
            <v>389</v>
          </cell>
          <cell r="G589">
            <v>1</v>
          </cell>
          <cell r="H589">
            <v>28537</v>
          </cell>
          <cell r="I589">
            <v>15121</v>
          </cell>
          <cell r="J589">
            <v>28538</v>
          </cell>
          <cell r="K589">
            <v>0.34634325110515585</v>
          </cell>
          <cell r="L589">
            <v>0.65365674889484415</v>
          </cell>
          <cell r="M589">
            <v>11527</v>
          </cell>
          <cell r="N589">
            <v>3992</v>
          </cell>
          <cell r="O589">
            <v>7535</v>
          </cell>
          <cell r="P589">
            <v>55186</v>
          </cell>
        </row>
        <row r="590">
          <cell r="A590" t="str">
            <v>3226301</v>
          </cell>
          <cell r="B590" t="str">
            <v>Waterville Residential Care Center</v>
          </cell>
          <cell r="C590" t="str">
            <v xml:space="preserve">01/01/2016  </v>
          </cell>
          <cell r="D590">
            <v>20379</v>
          </cell>
          <cell r="E590">
            <v>560</v>
          </cell>
          <cell r="F590">
            <v>732</v>
          </cell>
          <cell r="G590">
            <v>255</v>
          </cell>
          <cell r="H590">
            <v>18832</v>
          </cell>
          <cell r="I590">
            <v>1292</v>
          </cell>
          <cell r="J590">
            <v>19087</v>
          </cell>
          <cell r="K590">
            <v>6.3398596594533591E-2</v>
          </cell>
          <cell r="L590">
            <v>0.93660140340546638</v>
          </cell>
          <cell r="M590">
            <v>416</v>
          </cell>
          <cell r="N590">
            <v>26</v>
          </cell>
          <cell r="O590">
            <v>390</v>
          </cell>
          <cell r="P590">
            <v>20795</v>
          </cell>
        </row>
        <row r="591">
          <cell r="A591" t="str">
            <v>7000350</v>
          </cell>
          <cell r="B591" t="str">
            <v>Wayne Center For Nursing And Rehabilitation</v>
          </cell>
          <cell r="C591" t="str">
            <v xml:space="preserve">01/01/2016  </v>
          </cell>
          <cell r="D591">
            <v>55502</v>
          </cell>
          <cell r="E591">
            <v>0</v>
          </cell>
          <cell r="F591">
            <v>40029</v>
          </cell>
          <cell r="G591">
            <v>1830</v>
          </cell>
          <cell r="H591">
            <v>13643</v>
          </cell>
          <cell r="I591">
            <v>40029</v>
          </cell>
          <cell r="J591">
            <v>15473</v>
          </cell>
          <cell r="K591">
            <v>0.72121725343230869</v>
          </cell>
          <cell r="L591">
            <v>0.27878274656769125</v>
          </cell>
          <cell r="M591">
            <v>10260</v>
          </cell>
          <cell r="N591">
            <v>7400</v>
          </cell>
          <cell r="O591">
            <v>2860</v>
          </cell>
          <cell r="P591">
            <v>65762</v>
          </cell>
        </row>
        <row r="592">
          <cell r="A592" t="str">
            <v>5823302</v>
          </cell>
          <cell r="B592" t="str">
            <v>Wayne County Nursing Home</v>
          </cell>
          <cell r="C592" t="str">
            <v xml:space="preserve">01/01/2016  </v>
          </cell>
          <cell r="D592">
            <v>42773</v>
          </cell>
          <cell r="E592">
            <v>1031</v>
          </cell>
          <cell r="F592">
            <v>0</v>
          </cell>
          <cell r="G592">
            <v>962</v>
          </cell>
          <cell r="H592">
            <v>40780</v>
          </cell>
          <cell r="I592">
            <v>1031</v>
          </cell>
          <cell r="J592">
            <v>41742</v>
          </cell>
          <cell r="K592">
            <v>2.4103990835340049E-2</v>
          </cell>
          <cell r="L592">
            <v>0.97589600916465991</v>
          </cell>
          <cell r="M592">
            <v>5985</v>
          </cell>
          <cell r="N592">
            <v>144</v>
          </cell>
          <cell r="O592">
            <v>5841</v>
          </cell>
          <cell r="P592">
            <v>48758</v>
          </cell>
        </row>
        <row r="593">
          <cell r="A593" t="str">
            <v>5820000</v>
          </cell>
          <cell r="B593" t="str">
            <v>Wayne Health Care</v>
          </cell>
          <cell r="C593" t="str">
            <v xml:space="preserve">01/01/2016  </v>
          </cell>
          <cell r="D593">
            <v>34413</v>
          </cell>
          <cell r="E593">
            <v>1396</v>
          </cell>
          <cell r="F593">
            <v>371</v>
          </cell>
          <cell r="G593">
            <v>999</v>
          </cell>
          <cell r="H593">
            <v>31647</v>
          </cell>
          <cell r="I593">
            <v>1767</v>
          </cell>
          <cell r="J593">
            <v>32646</v>
          </cell>
          <cell r="K593">
            <v>5.1346874727573884E-2</v>
          </cell>
          <cell r="L593">
            <v>0.94865312527242607</v>
          </cell>
          <cell r="M593">
            <v>927</v>
          </cell>
          <cell r="N593">
            <v>48</v>
          </cell>
          <cell r="O593">
            <v>879</v>
          </cell>
          <cell r="P593">
            <v>35340</v>
          </cell>
        </row>
        <row r="594">
          <cell r="A594" t="str">
            <v>2722301</v>
          </cell>
          <cell r="B594" t="str">
            <v>Wedgewood Nursing Home</v>
          </cell>
          <cell r="C594" t="str">
            <v xml:space="preserve">01/01/2016  </v>
          </cell>
          <cell r="D594">
            <v>6053</v>
          </cell>
          <cell r="E594">
            <v>13</v>
          </cell>
          <cell r="F594">
            <v>0</v>
          </cell>
          <cell r="G594">
            <v>0</v>
          </cell>
          <cell r="H594">
            <v>6040</v>
          </cell>
          <cell r="I594">
            <v>13</v>
          </cell>
          <cell r="J594">
            <v>6040</v>
          </cell>
          <cell r="K594">
            <v>2.1476953576738808E-3</v>
          </cell>
          <cell r="L594">
            <v>0.9978523046423261</v>
          </cell>
          <cell r="M594">
            <v>1217</v>
          </cell>
          <cell r="N594">
            <v>3</v>
          </cell>
          <cell r="O594">
            <v>1214</v>
          </cell>
          <cell r="P594">
            <v>7270</v>
          </cell>
        </row>
        <row r="595">
          <cell r="A595" t="str">
            <v>1702300</v>
          </cell>
          <cell r="B595" t="str">
            <v>Wells Nursing Home Inc</v>
          </cell>
          <cell r="C595" t="str">
            <v xml:space="preserve">01/01/2016  </v>
          </cell>
          <cell r="D595">
            <v>23114</v>
          </cell>
          <cell r="E595">
            <v>4155</v>
          </cell>
          <cell r="F595">
            <v>0</v>
          </cell>
          <cell r="G595">
            <v>7841</v>
          </cell>
          <cell r="H595">
            <v>11118</v>
          </cell>
          <cell r="I595">
            <v>4155</v>
          </cell>
          <cell r="J595">
            <v>18959</v>
          </cell>
          <cell r="K595">
            <v>0.17976118369819158</v>
          </cell>
          <cell r="L595">
            <v>0.82023881630180839</v>
          </cell>
          <cell r="M595">
            <v>0</v>
          </cell>
          <cell r="N595">
            <v>0</v>
          </cell>
          <cell r="O595">
            <v>0</v>
          </cell>
          <cell r="P595">
            <v>23114</v>
          </cell>
        </row>
        <row r="596">
          <cell r="A596" t="str">
            <v>0228305</v>
          </cell>
          <cell r="B596" t="str">
            <v>Wellsville Manor Care Center</v>
          </cell>
          <cell r="C596" t="str">
            <v xml:space="preserve">01/01/2016  </v>
          </cell>
          <cell r="D596">
            <v>24053</v>
          </cell>
          <cell r="E596">
            <v>0</v>
          </cell>
          <cell r="F596">
            <v>0</v>
          </cell>
          <cell r="G596">
            <v>0</v>
          </cell>
          <cell r="H596">
            <v>24053</v>
          </cell>
          <cell r="I596">
            <v>0</v>
          </cell>
          <cell r="J596">
            <v>24053</v>
          </cell>
          <cell r="K596">
            <v>0</v>
          </cell>
          <cell r="L596">
            <v>1</v>
          </cell>
          <cell r="M596">
            <v>4013</v>
          </cell>
          <cell r="N596">
            <v>0</v>
          </cell>
          <cell r="O596">
            <v>4013</v>
          </cell>
          <cell r="P596">
            <v>28066</v>
          </cell>
        </row>
        <row r="597">
          <cell r="A597" t="str">
            <v>2701352</v>
          </cell>
          <cell r="B597" t="str">
            <v>Wesley Gardens Corporation</v>
          </cell>
          <cell r="C597" t="str">
            <v xml:space="preserve">01/01/2016  </v>
          </cell>
          <cell r="D597">
            <v>45078</v>
          </cell>
          <cell r="E597">
            <v>0</v>
          </cell>
          <cell r="F597">
            <v>984</v>
          </cell>
          <cell r="G597">
            <v>291</v>
          </cell>
          <cell r="H597">
            <v>43803</v>
          </cell>
          <cell r="I597">
            <v>984</v>
          </cell>
          <cell r="J597">
            <v>44094</v>
          </cell>
          <cell r="K597">
            <v>2.1828830027951551E-2</v>
          </cell>
          <cell r="L597">
            <v>0.97817116997204845</v>
          </cell>
          <cell r="M597">
            <v>3381</v>
          </cell>
          <cell r="N597">
            <v>74</v>
          </cell>
          <cell r="O597">
            <v>3307</v>
          </cell>
          <cell r="P597">
            <v>48459</v>
          </cell>
        </row>
        <row r="598">
          <cell r="A598" t="str">
            <v>4501301</v>
          </cell>
          <cell r="B598" t="str">
            <v>Wesley Health Care Center Inc</v>
          </cell>
          <cell r="C598" t="str">
            <v xml:space="preserve">01/01/2016  </v>
          </cell>
          <cell r="D598">
            <v>77255</v>
          </cell>
          <cell r="E598">
            <v>0</v>
          </cell>
          <cell r="F598">
            <v>0</v>
          </cell>
          <cell r="G598">
            <v>0</v>
          </cell>
          <cell r="H598">
            <v>77255</v>
          </cell>
          <cell r="I598">
            <v>0</v>
          </cell>
          <cell r="J598">
            <v>77255</v>
          </cell>
          <cell r="K598">
            <v>0</v>
          </cell>
          <cell r="L598">
            <v>1</v>
          </cell>
          <cell r="M598">
            <v>16405</v>
          </cell>
          <cell r="N598">
            <v>0</v>
          </cell>
          <cell r="O598">
            <v>16405</v>
          </cell>
          <cell r="P598">
            <v>93660</v>
          </cell>
        </row>
        <row r="599">
          <cell r="A599" t="str">
            <v>7003403</v>
          </cell>
          <cell r="B599" t="str">
            <v>West Lawrence Care Center LLC</v>
          </cell>
          <cell r="C599" t="str">
            <v xml:space="preserve">01/01/2016  </v>
          </cell>
          <cell r="D599">
            <v>52163</v>
          </cell>
          <cell r="E599">
            <v>10416</v>
          </cell>
          <cell r="F599">
            <v>428</v>
          </cell>
          <cell r="G599">
            <v>121</v>
          </cell>
          <cell r="H599">
            <v>41198</v>
          </cell>
          <cell r="I599">
            <v>10844</v>
          </cell>
          <cell r="J599">
            <v>41319</v>
          </cell>
          <cell r="K599">
            <v>0.20788681632574812</v>
          </cell>
          <cell r="L599">
            <v>0.79211318367425188</v>
          </cell>
          <cell r="M599">
            <v>14412</v>
          </cell>
          <cell r="N599">
            <v>2996</v>
          </cell>
          <cell r="O599">
            <v>11416</v>
          </cell>
          <cell r="P599">
            <v>66575</v>
          </cell>
        </row>
        <row r="600">
          <cell r="A600" t="str">
            <v>5903312</v>
          </cell>
          <cell r="B600" t="str">
            <v>Westchester Center for Rehabilitation &amp; Nursing</v>
          </cell>
          <cell r="C600" t="str">
            <v xml:space="preserve">01/01/2016  </v>
          </cell>
          <cell r="D600">
            <v>59932</v>
          </cell>
          <cell r="E600">
            <v>8786</v>
          </cell>
          <cell r="F600">
            <v>2059</v>
          </cell>
          <cell r="G600">
            <v>606</v>
          </cell>
          <cell r="H600">
            <v>48481</v>
          </cell>
          <cell r="I600">
            <v>10845</v>
          </cell>
          <cell r="J600">
            <v>49087</v>
          </cell>
          <cell r="K600">
            <v>0.18095508242675032</v>
          </cell>
          <cell r="L600">
            <v>0.81904491757324971</v>
          </cell>
          <cell r="M600">
            <v>10190</v>
          </cell>
          <cell r="N600">
            <v>1844</v>
          </cell>
          <cell r="O600">
            <v>8346</v>
          </cell>
          <cell r="P600">
            <v>70122</v>
          </cell>
        </row>
        <row r="601">
          <cell r="A601" t="str">
            <v>1801305</v>
          </cell>
          <cell r="B601" t="str">
            <v>Western New York State Veterans Home</v>
          </cell>
          <cell r="C601" t="str">
            <v xml:space="preserve">01/01/2016  </v>
          </cell>
          <cell r="D601">
            <v>23265</v>
          </cell>
          <cell r="E601">
            <v>245</v>
          </cell>
          <cell r="F601">
            <v>0</v>
          </cell>
          <cell r="G601">
            <v>1475</v>
          </cell>
          <cell r="H601">
            <v>21545</v>
          </cell>
          <cell r="I601">
            <v>245</v>
          </cell>
          <cell r="J601">
            <v>23020</v>
          </cell>
          <cell r="K601">
            <v>1.053084031807436E-2</v>
          </cell>
          <cell r="L601">
            <v>0.98946915968192561</v>
          </cell>
          <cell r="M601">
            <v>2294</v>
          </cell>
          <cell r="N601">
            <v>24</v>
          </cell>
          <cell r="O601">
            <v>2270</v>
          </cell>
          <cell r="P601">
            <v>25559</v>
          </cell>
        </row>
        <row r="602">
          <cell r="A602" t="str">
            <v>5158301</v>
          </cell>
          <cell r="B602" t="str">
            <v>Westhampton Care Center</v>
          </cell>
          <cell r="C602" t="str">
            <v xml:space="preserve">01/01/2016  </v>
          </cell>
          <cell r="D602">
            <v>32223</v>
          </cell>
          <cell r="E602">
            <v>706</v>
          </cell>
          <cell r="F602">
            <v>96</v>
          </cell>
          <cell r="G602">
            <v>624</v>
          </cell>
          <cell r="H602">
            <v>30797</v>
          </cell>
          <cell r="I602">
            <v>802</v>
          </cell>
          <cell r="J602">
            <v>31421</v>
          </cell>
          <cell r="K602">
            <v>2.4889054402135121E-2</v>
          </cell>
          <cell r="L602">
            <v>0.97511094559786493</v>
          </cell>
          <cell r="M602">
            <v>11716</v>
          </cell>
          <cell r="N602">
            <v>292</v>
          </cell>
          <cell r="O602">
            <v>11424</v>
          </cell>
          <cell r="P602">
            <v>43939</v>
          </cell>
        </row>
        <row r="603">
          <cell r="A603" t="str">
            <v>2952306</v>
          </cell>
          <cell r="B603" t="str">
            <v>White Oaks Rehabilitation and Nursing Center</v>
          </cell>
          <cell r="C603" t="str">
            <v xml:space="preserve">01/01/2016  </v>
          </cell>
          <cell r="D603">
            <v>46235</v>
          </cell>
          <cell r="E603">
            <v>0</v>
          </cell>
          <cell r="F603">
            <v>0</v>
          </cell>
          <cell r="G603">
            <v>365</v>
          </cell>
          <cell r="H603">
            <v>45870</v>
          </cell>
          <cell r="I603">
            <v>0</v>
          </cell>
          <cell r="J603">
            <v>46235</v>
          </cell>
          <cell r="K603">
            <v>0</v>
          </cell>
          <cell r="L603">
            <v>1</v>
          </cell>
          <cell r="M603">
            <v>6433</v>
          </cell>
          <cell r="N603">
            <v>0</v>
          </cell>
          <cell r="O603">
            <v>6433</v>
          </cell>
          <cell r="P603">
            <v>52668</v>
          </cell>
        </row>
        <row r="604">
          <cell r="A604" t="str">
            <v>5902315</v>
          </cell>
          <cell r="B604" t="str">
            <v>White Plains Center For Nursing Care LLC</v>
          </cell>
          <cell r="C604" t="str">
            <v xml:space="preserve">01/01/2016  </v>
          </cell>
          <cell r="D604">
            <v>16628</v>
          </cell>
          <cell r="E604">
            <v>1921</v>
          </cell>
          <cell r="F604">
            <v>2</v>
          </cell>
          <cell r="G604">
            <v>658</v>
          </cell>
          <cell r="H604">
            <v>14047</v>
          </cell>
          <cell r="I604">
            <v>1923</v>
          </cell>
          <cell r="J604">
            <v>14705</v>
          </cell>
          <cell r="K604">
            <v>0.11564830406543181</v>
          </cell>
          <cell r="L604">
            <v>0.88435169593456819</v>
          </cell>
          <cell r="M604">
            <v>1013</v>
          </cell>
          <cell r="N604">
            <v>117</v>
          </cell>
          <cell r="O604">
            <v>896</v>
          </cell>
          <cell r="P604">
            <v>17641</v>
          </cell>
        </row>
        <row r="605">
          <cell r="A605" t="str">
            <v>1059301</v>
          </cell>
          <cell r="B605" t="str">
            <v>Whittier Rehabilitation &amp; Skilled Nursing Center</v>
          </cell>
          <cell r="C605" t="str">
            <v xml:space="preserve">01/01/2016  </v>
          </cell>
          <cell r="D605">
            <v>27037</v>
          </cell>
          <cell r="E605">
            <v>0</v>
          </cell>
          <cell r="F605">
            <v>0</v>
          </cell>
          <cell r="G605">
            <v>0</v>
          </cell>
          <cell r="H605">
            <v>27037</v>
          </cell>
          <cell r="I605">
            <v>0</v>
          </cell>
          <cell r="J605">
            <v>27037</v>
          </cell>
          <cell r="K605">
            <v>0</v>
          </cell>
          <cell r="L605">
            <v>1</v>
          </cell>
          <cell r="M605">
            <v>2046</v>
          </cell>
          <cell r="N605">
            <v>0</v>
          </cell>
          <cell r="O605">
            <v>2046</v>
          </cell>
          <cell r="P605">
            <v>29083</v>
          </cell>
        </row>
        <row r="606">
          <cell r="A606" t="str">
            <v>2801001</v>
          </cell>
          <cell r="B606" t="str">
            <v>Wilkinson Residential Health Care Facility</v>
          </cell>
          <cell r="C606" t="str">
            <v xml:space="preserve">01/01/2016  </v>
          </cell>
          <cell r="D606">
            <v>41724</v>
          </cell>
          <cell r="E606">
            <v>0</v>
          </cell>
          <cell r="F606">
            <v>0</v>
          </cell>
          <cell r="G606">
            <v>41724</v>
          </cell>
          <cell r="H606">
            <v>0</v>
          </cell>
          <cell r="I606">
            <v>0</v>
          </cell>
          <cell r="J606">
            <v>41724</v>
          </cell>
          <cell r="K606">
            <v>0</v>
          </cell>
          <cell r="L606">
            <v>1</v>
          </cell>
          <cell r="M606">
            <v>0</v>
          </cell>
          <cell r="N606">
            <v>0</v>
          </cell>
          <cell r="O606">
            <v>0</v>
          </cell>
          <cell r="P606">
            <v>41724</v>
          </cell>
        </row>
        <row r="607">
          <cell r="A607" t="str">
            <v>7000379</v>
          </cell>
          <cell r="B607" t="str">
            <v>Williamsbridge Manor Nursing Home</v>
          </cell>
          <cell r="C607" t="str">
            <v xml:space="preserve">01/01/2016  </v>
          </cell>
          <cell r="D607">
            <v>18006</v>
          </cell>
          <cell r="E607">
            <v>4406</v>
          </cell>
          <cell r="F607">
            <v>260</v>
          </cell>
          <cell r="G607">
            <v>644</v>
          </cell>
          <cell r="H607">
            <v>12696</v>
          </cell>
          <cell r="I607">
            <v>4666</v>
          </cell>
          <cell r="J607">
            <v>13340</v>
          </cell>
          <cell r="K607">
            <v>0.25913584360768632</v>
          </cell>
          <cell r="L607">
            <v>0.74086415639231362</v>
          </cell>
          <cell r="M607">
            <v>4974</v>
          </cell>
          <cell r="N607">
            <v>1289</v>
          </cell>
          <cell r="O607">
            <v>3685</v>
          </cell>
          <cell r="P607">
            <v>22980</v>
          </cell>
        </row>
        <row r="608">
          <cell r="A608" t="str">
            <v>1421306</v>
          </cell>
          <cell r="B608" t="str">
            <v>Williamsville Suburban LLC</v>
          </cell>
          <cell r="C608" t="str">
            <v xml:space="preserve">01/01/2016  </v>
          </cell>
          <cell r="D608">
            <v>51189</v>
          </cell>
          <cell r="E608">
            <v>2526</v>
          </cell>
          <cell r="F608">
            <v>824</v>
          </cell>
          <cell r="G608">
            <v>1359</v>
          </cell>
          <cell r="H608">
            <v>46480</v>
          </cell>
          <cell r="I608">
            <v>3350</v>
          </cell>
          <cell r="J608">
            <v>47839</v>
          </cell>
          <cell r="K608">
            <v>6.5443747680165656E-2</v>
          </cell>
          <cell r="L608">
            <v>0.9345562523198343</v>
          </cell>
          <cell r="M608">
            <v>3353</v>
          </cell>
          <cell r="N608">
            <v>219</v>
          </cell>
          <cell r="O608">
            <v>3134</v>
          </cell>
          <cell r="P608">
            <v>54542</v>
          </cell>
        </row>
        <row r="609">
          <cell r="A609" t="str">
            <v>0364301</v>
          </cell>
          <cell r="B609" t="str">
            <v>Willow Point Rehabilitation and Nursing Center</v>
          </cell>
          <cell r="C609" t="str">
            <v xml:space="preserve">01/01/2016  </v>
          </cell>
          <cell r="D609">
            <v>65394</v>
          </cell>
          <cell r="E609">
            <v>758</v>
          </cell>
          <cell r="F609">
            <v>0</v>
          </cell>
          <cell r="G609">
            <v>0</v>
          </cell>
          <cell r="H609">
            <v>64636</v>
          </cell>
          <cell r="I609">
            <v>758</v>
          </cell>
          <cell r="J609">
            <v>64636</v>
          </cell>
          <cell r="K609">
            <v>1.1591277487231244E-2</v>
          </cell>
          <cell r="L609">
            <v>0.98840872251276879</v>
          </cell>
          <cell r="M609">
            <v>13561</v>
          </cell>
          <cell r="N609">
            <v>157</v>
          </cell>
          <cell r="O609">
            <v>13404</v>
          </cell>
          <cell r="P609">
            <v>78955</v>
          </cell>
        </row>
        <row r="610">
          <cell r="A610" t="str">
            <v>7003357</v>
          </cell>
          <cell r="B610" t="str">
            <v>Windsor Park Nursing Home</v>
          </cell>
          <cell r="C610" t="str">
            <v xml:space="preserve">01/01/2016  </v>
          </cell>
          <cell r="D610">
            <v>18587</v>
          </cell>
          <cell r="E610">
            <v>477</v>
          </cell>
          <cell r="F610">
            <v>0</v>
          </cell>
          <cell r="G610">
            <v>0</v>
          </cell>
          <cell r="H610">
            <v>18110</v>
          </cell>
          <cell r="I610">
            <v>477</v>
          </cell>
          <cell r="J610">
            <v>18110</v>
          </cell>
          <cell r="K610">
            <v>2.5663097864098563E-2</v>
          </cell>
          <cell r="L610">
            <v>0.97433690213590141</v>
          </cell>
          <cell r="M610">
            <v>2399</v>
          </cell>
          <cell r="N610">
            <v>62</v>
          </cell>
          <cell r="O610">
            <v>2337</v>
          </cell>
          <cell r="P610">
            <v>20986</v>
          </cell>
        </row>
        <row r="611">
          <cell r="A611" t="str">
            <v>1301301</v>
          </cell>
          <cell r="B611" t="str">
            <v>Wingate at Beacon</v>
          </cell>
          <cell r="C611" t="str">
            <v xml:space="preserve">01/01/2016  </v>
          </cell>
          <cell r="D611">
            <v>35191</v>
          </cell>
          <cell r="E611">
            <v>594</v>
          </cell>
          <cell r="F611">
            <v>0</v>
          </cell>
          <cell r="G611">
            <v>0</v>
          </cell>
          <cell r="H611">
            <v>34597</v>
          </cell>
          <cell r="I611">
            <v>594</v>
          </cell>
          <cell r="J611">
            <v>34597</v>
          </cell>
          <cell r="K611">
            <v>1.687931573413657E-2</v>
          </cell>
          <cell r="L611">
            <v>0.98312068426586341</v>
          </cell>
          <cell r="M611">
            <v>0</v>
          </cell>
          <cell r="N611">
            <v>0</v>
          </cell>
          <cell r="O611">
            <v>0</v>
          </cell>
          <cell r="P611">
            <v>35191</v>
          </cell>
        </row>
        <row r="612">
          <cell r="A612" t="str">
            <v>1320301</v>
          </cell>
          <cell r="B612" t="str">
            <v>Wingate of Dutchess</v>
          </cell>
          <cell r="C612" t="str">
            <v xml:space="preserve">01/01/2016  </v>
          </cell>
          <cell r="D612">
            <v>28726</v>
          </cell>
          <cell r="E612">
            <v>381</v>
          </cell>
          <cell r="F612">
            <v>0</v>
          </cell>
          <cell r="G612">
            <v>0</v>
          </cell>
          <cell r="H612">
            <v>28345</v>
          </cell>
          <cell r="I612">
            <v>381</v>
          </cell>
          <cell r="J612">
            <v>28345</v>
          </cell>
          <cell r="K612">
            <v>1.326324584000557E-2</v>
          </cell>
          <cell r="L612">
            <v>0.9867367541599944</v>
          </cell>
          <cell r="M612">
            <v>0</v>
          </cell>
          <cell r="N612">
            <v>0</v>
          </cell>
          <cell r="O612">
            <v>0</v>
          </cell>
          <cell r="P612">
            <v>28726</v>
          </cell>
        </row>
        <row r="613">
          <cell r="A613" t="str">
            <v>5556301</v>
          </cell>
          <cell r="B613" t="str">
            <v>Wingate of Ulster</v>
          </cell>
          <cell r="C613" t="str">
            <v xml:space="preserve">01/01/2016  </v>
          </cell>
          <cell r="D613">
            <v>20406</v>
          </cell>
          <cell r="E613">
            <v>0</v>
          </cell>
          <cell r="F613">
            <v>0</v>
          </cell>
          <cell r="G613">
            <v>0</v>
          </cell>
          <cell r="H613">
            <v>20406</v>
          </cell>
          <cell r="I613">
            <v>0</v>
          </cell>
          <cell r="J613">
            <v>20406</v>
          </cell>
          <cell r="K613">
            <v>0</v>
          </cell>
          <cell r="L613">
            <v>1</v>
          </cell>
          <cell r="M613">
            <v>0</v>
          </cell>
          <cell r="N613">
            <v>0</v>
          </cell>
          <cell r="O613">
            <v>0</v>
          </cell>
          <cell r="P613">
            <v>20406</v>
          </cell>
        </row>
        <row r="614">
          <cell r="A614" t="str">
            <v>7003336</v>
          </cell>
          <cell r="B614" t="str">
            <v>Woodcrest Rehabilitation &amp; Residential Health Care Ctr LLC</v>
          </cell>
          <cell r="C614" t="str">
            <v xml:space="preserve">01/01/2016  </v>
          </cell>
          <cell r="D614">
            <v>46810</v>
          </cell>
          <cell r="E614">
            <v>9287</v>
          </cell>
          <cell r="F614">
            <v>2158</v>
          </cell>
          <cell r="G614">
            <v>122</v>
          </cell>
          <cell r="H614">
            <v>35243</v>
          </cell>
          <cell r="I614">
            <v>11445</v>
          </cell>
          <cell r="J614">
            <v>35365</v>
          </cell>
          <cell r="K614">
            <v>0.2444990386669515</v>
          </cell>
          <cell r="L614">
            <v>0.75550096133304845</v>
          </cell>
          <cell r="M614">
            <v>13323</v>
          </cell>
          <cell r="N614">
            <v>3257</v>
          </cell>
          <cell r="O614">
            <v>10066</v>
          </cell>
          <cell r="P614">
            <v>60133</v>
          </cell>
        </row>
        <row r="615">
          <cell r="A615" t="str">
            <v>5151323</v>
          </cell>
          <cell r="B615" t="str">
            <v>Woodhaven Nursing Home</v>
          </cell>
          <cell r="C615" t="str">
            <v xml:space="preserve">01/01/2016  </v>
          </cell>
          <cell r="D615">
            <v>22103</v>
          </cell>
          <cell r="E615">
            <v>622</v>
          </cell>
          <cell r="F615">
            <v>0</v>
          </cell>
          <cell r="G615">
            <v>0</v>
          </cell>
          <cell r="H615">
            <v>21481</v>
          </cell>
          <cell r="I615">
            <v>622</v>
          </cell>
          <cell r="J615">
            <v>21481</v>
          </cell>
          <cell r="K615">
            <v>2.814097633805366E-2</v>
          </cell>
          <cell r="L615">
            <v>0.97185902366194632</v>
          </cell>
          <cell r="M615">
            <v>4556</v>
          </cell>
          <cell r="N615">
            <v>128</v>
          </cell>
          <cell r="O615">
            <v>4428</v>
          </cell>
          <cell r="P615">
            <v>26659</v>
          </cell>
        </row>
        <row r="616">
          <cell r="A616" t="str">
            <v>5522303</v>
          </cell>
          <cell r="B616" t="str">
            <v>Woodland Pond at New Paltz</v>
          </cell>
          <cell r="C616" t="str">
            <v xml:space="preserve">01/01/2016  </v>
          </cell>
          <cell r="D616">
            <v>1832</v>
          </cell>
          <cell r="E616">
            <v>0</v>
          </cell>
          <cell r="F616">
            <v>0</v>
          </cell>
          <cell r="G616">
            <v>14</v>
          </cell>
          <cell r="H616">
            <v>1818</v>
          </cell>
          <cell r="I616">
            <v>0</v>
          </cell>
          <cell r="J616">
            <v>1832</v>
          </cell>
          <cell r="K616">
            <v>0</v>
          </cell>
          <cell r="L616">
            <v>1</v>
          </cell>
          <cell r="M616">
            <v>0</v>
          </cell>
          <cell r="N616">
            <v>0</v>
          </cell>
          <cell r="O616">
            <v>0</v>
          </cell>
          <cell r="P616">
            <v>1832</v>
          </cell>
        </row>
        <row r="617">
          <cell r="A617" t="str">
            <v>2950315</v>
          </cell>
          <cell r="B617" t="str">
            <v>Woodmere Rehabilitation And Health Care Center</v>
          </cell>
          <cell r="C617" t="str">
            <v xml:space="preserve">01/01/2016  </v>
          </cell>
          <cell r="D617">
            <v>26171</v>
          </cell>
          <cell r="E617">
            <v>5633</v>
          </cell>
          <cell r="F617">
            <v>10</v>
          </cell>
          <cell r="G617">
            <v>82</v>
          </cell>
          <cell r="H617">
            <v>20446</v>
          </cell>
          <cell r="I617">
            <v>5643</v>
          </cell>
          <cell r="J617">
            <v>20528</v>
          </cell>
          <cell r="K617">
            <v>0.21562034312788964</v>
          </cell>
          <cell r="L617">
            <v>0.78437965687211031</v>
          </cell>
          <cell r="M617">
            <v>8066</v>
          </cell>
          <cell r="N617">
            <v>1739</v>
          </cell>
          <cell r="O617">
            <v>6327</v>
          </cell>
          <cell r="P617">
            <v>34237</v>
          </cell>
        </row>
        <row r="618">
          <cell r="A618" t="str">
            <v>2750303</v>
          </cell>
          <cell r="B618" t="str">
            <v>Woodside Manor Nursing Home Inc</v>
          </cell>
          <cell r="C618" t="str">
            <v xml:space="preserve">01/01/2016  </v>
          </cell>
          <cell r="D618">
            <v>9402</v>
          </cell>
          <cell r="E618">
            <v>0</v>
          </cell>
          <cell r="F618">
            <v>0</v>
          </cell>
          <cell r="G618">
            <v>0</v>
          </cell>
          <cell r="H618">
            <v>9402</v>
          </cell>
          <cell r="I618">
            <v>0</v>
          </cell>
          <cell r="J618">
            <v>9402</v>
          </cell>
          <cell r="K618">
            <v>0</v>
          </cell>
          <cell r="L618">
            <v>1</v>
          </cell>
          <cell r="M618">
            <v>1242</v>
          </cell>
          <cell r="N618">
            <v>0</v>
          </cell>
          <cell r="O618">
            <v>1242</v>
          </cell>
          <cell r="P618">
            <v>10644</v>
          </cell>
        </row>
        <row r="619">
          <cell r="A619" t="str">
            <v>7000390</v>
          </cell>
          <cell r="B619" t="str">
            <v>Workmens Circle Multicare Center</v>
          </cell>
          <cell r="C619" t="str">
            <v xml:space="preserve">01/01/2016  </v>
          </cell>
          <cell r="D619">
            <v>120609</v>
          </cell>
          <cell r="E619">
            <v>2094</v>
          </cell>
          <cell r="F619">
            <v>3003</v>
          </cell>
          <cell r="G619">
            <v>366</v>
          </cell>
          <cell r="H619">
            <v>115146</v>
          </cell>
          <cell r="I619">
            <v>5097</v>
          </cell>
          <cell r="J619">
            <v>115512</v>
          </cell>
          <cell r="K619">
            <v>4.2260527821306869E-2</v>
          </cell>
          <cell r="L619">
            <v>0.95773947217869315</v>
          </cell>
          <cell r="M619">
            <v>18874</v>
          </cell>
          <cell r="N619">
            <v>798</v>
          </cell>
          <cell r="O619">
            <v>18076</v>
          </cell>
          <cell r="P619">
            <v>139483</v>
          </cell>
        </row>
        <row r="620">
          <cell r="A620" t="str">
            <v>6027000</v>
          </cell>
          <cell r="B620" t="str">
            <v>Wyoming County Community Hospital Snf</v>
          </cell>
          <cell r="C620" t="str">
            <v xml:space="preserve">01/01/2016  </v>
          </cell>
          <cell r="D620">
            <v>32706</v>
          </cell>
          <cell r="E620">
            <v>38</v>
          </cell>
          <cell r="F620">
            <v>0</v>
          </cell>
          <cell r="G620">
            <v>595</v>
          </cell>
          <cell r="H620">
            <v>32073</v>
          </cell>
          <cell r="I620">
            <v>38</v>
          </cell>
          <cell r="J620">
            <v>32668</v>
          </cell>
          <cell r="K620">
            <v>1.1618663242218554E-3</v>
          </cell>
          <cell r="L620">
            <v>0.99883813367577812</v>
          </cell>
          <cell r="M620">
            <v>3231</v>
          </cell>
          <cell r="N620">
            <v>4</v>
          </cell>
          <cell r="O620">
            <v>3227</v>
          </cell>
          <cell r="P620">
            <v>35937</v>
          </cell>
        </row>
      </sheetData>
      <sheetData sheetId="20"/>
      <sheetData sheetId="21"/>
      <sheetData sheetId="2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</row>
        <row r="2">
          <cell r="D2" t="str">
            <v>.</v>
          </cell>
          <cell r="I2"/>
          <cell r="J2"/>
          <cell r="K2"/>
          <cell r="L2" t="str">
            <v>Managed Care</v>
          </cell>
          <cell r="M2"/>
          <cell r="N2"/>
          <cell r="O2"/>
          <cell r="V2"/>
          <cell r="W2"/>
          <cell r="X2" t="str">
            <v>Managed Care</v>
          </cell>
          <cell r="Y2"/>
          <cell r="Z2"/>
          <cell r="AA2"/>
          <cell r="AH2"/>
          <cell r="AI2"/>
          <cell r="AJ2" t="str">
            <v>Managed Care</v>
          </cell>
          <cell r="AK2"/>
          <cell r="AL2"/>
          <cell r="AM2"/>
          <cell r="AT2"/>
          <cell r="AU2"/>
          <cell r="AV2" t="str">
            <v>Managed Care</v>
          </cell>
          <cell r="AW2"/>
          <cell r="AX2"/>
          <cell r="AY2"/>
          <cell r="BF2"/>
          <cell r="BG2"/>
          <cell r="BH2" t="str">
            <v>Managed Care</v>
          </cell>
          <cell r="BI2"/>
          <cell r="BJ2"/>
          <cell r="BK2"/>
        </row>
        <row r="3">
          <cell r="A3" t="str">
            <v>Organization</v>
          </cell>
          <cell r="B3" t="str">
            <v>Name</v>
          </cell>
          <cell r="C3" t="str">
            <v>Date</v>
          </cell>
          <cell r="D3" t="str">
            <v>710/9 N</v>
          </cell>
          <cell r="E3" t="str">
            <v>10</v>
          </cell>
          <cell r="F3" t="str">
            <v>710/22 N</v>
          </cell>
          <cell r="G3" t="str">
            <v>710/23 N</v>
          </cell>
          <cell r="H3" t="str">
            <v>710/24 N</v>
          </cell>
          <cell r="I3" t="str">
            <v>710/32 N</v>
          </cell>
          <cell r="J3" t="str">
            <v>ineligible</v>
          </cell>
          <cell r="K3" t="str">
            <v>Part B&amp;D</v>
          </cell>
          <cell r="L3" t="str">
            <v>%ineligible</v>
          </cell>
          <cell r="M3" t="str">
            <v>%Part B&amp;D</v>
          </cell>
          <cell r="N3" t="str">
            <v>%ineligible</v>
          </cell>
          <cell r="O3" t="str">
            <v>%Part B&amp;D</v>
          </cell>
          <cell r="P3" t="str">
            <v>810/9 N</v>
          </cell>
          <cell r="Q3" t="str">
            <v>810/10 N</v>
          </cell>
          <cell r="R3" t="str">
            <v>810/22 N</v>
          </cell>
          <cell r="S3" t="str">
            <v>810/23 N</v>
          </cell>
          <cell r="T3" t="str">
            <v>810/24 N</v>
          </cell>
          <cell r="U3" t="str">
            <v>810/32 N</v>
          </cell>
          <cell r="V3" t="str">
            <v>ineligible</v>
          </cell>
          <cell r="W3" t="str">
            <v>Part B&amp;D</v>
          </cell>
          <cell r="X3" t="str">
            <v>%ineligible</v>
          </cell>
          <cell r="Y3" t="str">
            <v>%Part B&amp;D</v>
          </cell>
          <cell r="Z3" t="str">
            <v>%ineligible</v>
          </cell>
          <cell r="AA3" t="str">
            <v>%Part B&amp;D</v>
          </cell>
          <cell r="AB3" t="str">
            <v>910/9 N</v>
          </cell>
          <cell r="AC3" t="str">
            <v>910/10 N</v>
          </cell>
          <cell r="AD3" t="str">
            <v>910/22 N</v>
          </cell>
          <cell r="AE3" t="str">
            <v>910/23 N</v>
          </cell>
          <cell r="AF3" t="str">
            <v>910/24 N</v>
          </cell>
          <cell r="AG3" t="str">
            <v>910/32 N</v>
          </cell>
          <cell r="AH3" t="str">
            <v>ineligible</v>
          </cell>
          <cell r="AI3" t="str">
            <v>Part B&amp;D</v>
          </cell>
          <cell r="AJ3" t="str">
            <v>%ineligible</v>
          </cell>
          <cell r="AK3" t="str">
            <v>%Part B&amp;D</v>
          </cell>
          <cell r="AL3" t="str">
            <v>%ineligible</v>
          </cell>
          <cell r="AM3" t="str">
            <v>%Part B&amp;D</v>
          </cell>
          <cell r="AN3" t="str">
            <v>1010/9 N</v>
          </cell>
          <cell r="AO3" t="str">
            <v>1010/10 N</v>
          </cell>
          <cell r="AP3" t="str">
            <v>1010/22 N</v>
          </cell>
          <cell r="AQ3" t="str">
            <v>1010/23 N</v>
          </cell>
          <cell r="AR3" t="str">
            <v>1010/24 N</v>
          </cell>
          <cell r="AS3" t="str">
            <v>1010/32 N</v>
          </cell>
          <cell r="AT3" t="str">
            <v>ineligible</v>
          </cell>
          <cell r="AU3" t="str">
            <v>Part B&amp;D</v>
          </cell>
          <cell r="AV3" t="str">
            <v>%ineligible</v>
          </cell>
          <cell r="AW3" t="str">
            <v>%Part B&amp;D</v>
          </cell>
          <cell r="AX3" t="str">
            <v>%ineligible</v>
          </cell>
          <cell r="AY3" t="str">
            <v>%Part B&amp;D</v>
          </cell>
          <cell r="AZ3" t="str">
            <v>1210/9 N</v>
          </cell>
          <cell r="BA3" t="str">
            <v>1210/10 N</v>
          </cell>
          <cell r="BB3" t="str">
            <v>1210/22 N</v>
          </cell>
          <cell r="BC3" t="str">
            <v>1210/23 N</v>
          </cell>
          <cell r="BD3" t="str">
            <v>1210/24 N</v>
          </cell>
          <cell r="BE3" t="str">
            <v>1210/32 N</v>
          </cell>
          <cell r="BF3" t="str">
            <v>ineligible</v>
          </cell>
          <cell r="BG3" t="str">
            <v>Part B&amp;D</v>
          </cell>
          <cell r="BH3" t="str">
            <v>%ineligible</v>
          </cell>
          <cell r="BI3" t="str">
            <v>%Part B&amp;D</v>
          </cell>
          <cell r="BJ3" t="str">
            <v>%ineligible</v>
          </cell>
          <cell r="BK3" t="str">
            <v>%Part B&amp;D</v>
          </cell>
        </row>
        <row r="4">
          <cell r="D4" t="str">
            <v>Part I - 3) Bed Capacity - Patient Days  ;Specialty Pediatric  ;Medicaid Days Paid by:  1.  Health  ;</v>
          </cell>
          <cell r="E4"/>
          <cell r="F4" t="str">
            <v>Part I - 3) Bed Capacity - Patient Days</v>
          </cell>
          <cell r="G4" t="str">
            <v>Part I - 3) Bed Capacity - Patient Days</v>
          </cell>
          <cell r="H4" t="str">
            <v>Part I - 3) Bed Capacity - Patient Days</v>
          </cell>
          <cell r="I4" t="str">
            <v>Part I - 3) Bed Capacity - Patient Days  ;Specialty Pediatric  ;Medicaid Days Paid by:  1A. Managed Care Provider  ;</v>
          </cell>
          <cell r="J4"/>
          <cell r="K4"/>
          <cell r="L4"/>
          <cell r="M4"/>
          <cell r="N4"/>
          <cell r="O4"/>
          <cell r="P4" t="str">
            <v>Part I - 3) Bed Capacity - Patient Days  ;Head Injury  ;Medicaid Days Paid by:  1.  Health  ;</v>
          </cell>
          <cell r="Q4" t="str">
            <v>Part I - 3) Bed Capacity - Patient Days  ;Head Injury  ;Of Which How Many Patient Days Were:     Part B Medicare Eligible  ;</v>
          </cell>
          <cell r="R4" t="str">
            <v>Part I - 3) Bed Capacity - Patient Days</v>
          </cell>
          <cell r="S4" t="str">
            <v>Part I - 3) Bed Capacity - Patient Days</v>
          </cell>
          <cell r="T4" t="str">
            <v>Part I - 3) Bed Capacity - Patient Days</v>
          </cell>
          <cell r="U4" t="str">
            <v>Part I - 3) Bed Capacity - Patient Days  ;Head Injury  ;Medicaid Days Paid by:  1A. Managed Care Provider  ;</v>
          </cell>
          <cell r="V4"/>
          <cell r="W4"/>
          <cell r="X4"/>
          <cell r="Y4"/>
          <cell r="Z4"/>
          <cell r="AA4"/>
          <cell r="AB4" t="str">
            <v>Part I - 3) Bed Capacity - Patient Days  ;AIDS  ;Medicaid Days Paid by:  1.  Health  ;</v>
          </cell>
          <cell r="AC4" t="str">
            <v>Part I - 3) Bed Capacity - Patient Days  ;AIDS  ;Of Which How Many Patient Days Were:     Part B Medicare Eligible  ;</v>
          </cell>
          <cell r="AD4" t="str">
            <v>Part I - 3) Bed Capacity - Patient Days</v>
          </cell>
          <cell r="AE4" t="str">
            <v>Part I - 3) Bed Capacity - Patient Days</v>
          </cell>
          <cell r="AF4" t="str">
            <v>Part I - 3) Bed Capacity - Patient Days</v>
          </cell>
          <cell r="AG4" t="str">
            <v>Part I - 3) Bed Capacity - Patient Days  ;AIDS  ;Medicaid Days Paid by:  1A. Managed Care Provider  ;</v>
          </cell>
          <cell r="AH4"/>
          <cell r="AI4"/>
          <cell r="AJ4"/>
          <cell r="AK4"/>
          <cell r="AL4"/>
          <cell r="AM4"/>
          <cell r="AN4" t="str">
            <v>Part I - 3) Bed Capacity - Patient Days  ;Long Term Ventilator  ;Medicaid Days Paid by:  1.  Health  ;</v>
          </cell>
          <cell r="AO4" t="str">
            <v>Part I - 3) Bed Capacity - Patient Days  ;Long Term Ventilator  ;Of Which How Many Patient Days Were:     Part B Medicare Eligible  ;</v>
          </cell>
          <cell r="AP4" t="str">
            <v>Part I - 3) Bed Capacity - Patient Days</v>
          </cell>
          <cell r="AQ4" t="str">
            <v>Part I - 3) Bed Capacity - Patient Days</v>
          </cell>
          <cell r="AR4" t="str">
            <v>Part I - 3) Bed Capacity - Patient Days</v>
          </cell>
          <cell r="AS4" t="str">
            <v>Part I - 3) Bed Capacity - Patient Days  ;Long Term Ventilator  ;Medicaid Days Paid by:  1A. Managed Care Provider  ;</v>
          </cell>
          <cell r="AT4"/>
          <cell r="AU4"/>
          <cell r="AV4"/>
          <cell r="AW4"/>
          <cell r="AX4"/>
          <cell r="AY4"/>
          <cell r="AZ4" t="str">
            <v>Part I - 3) Bed Capacity - Patient Days  ;Behavioral Intervention  ;Medicaid Days Paid by:  1.  Health  ;</v>
          </cell>
          <cell r="BA4" t="str">
            <v>Part I - 3) Bed Capacity - Patient Days  ;Behavioral Intervention  ;Of Which How Many Patient Days Were:     Part B Medicare Eligible  ;</v>
          </cell>
          <cell r="BB4" t="str">
            <v>Part I - 3) Bed Capacity - Patient Days</v>
          </cell>
          <cell r="BC4" t="str">
            <v>Part I - 3) Bed Capacity - Patient Days</v>
          </cell>
          <cell r="BD4" t="str">
            <v>Part I - 3) Bed Capacity - Patient Days</v>
          </cell>
          <cell r="BE4" t="str">
            <v>Part I - 3) Bed Capacity - Patient Days  ;Behavioral Intervention  ;Medicaid Days Paid by:  1A. Managed Care Provider  ;</v>
          </cell>
          <cell r="BF4"/>
          <cell r="BG4"/>
          <cell r="BH4"/>
          <cell r="BI4"/>
          <cell r="BJ4"/>
          <cell r="BK4"/>
        </row>
        <row r="5">
          <cell r="A5" t="str">
            <v>2950302</v>
          </cell>
          <cell r="B5" t="str">
            <v>A Holly Patterson Extended Care Facility</v>
          </cell>
          <cell r="C5" t="str">
            <v xml:space="preserve">01/01/2015 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e">
            <v>#DIV/0!</v>
          </cell>
          <cell r="M5" t="e">
            <v>#DIV/0!</v>
          </cell>
          <cell r="N5" t="e">
            <v>#DIV/0!</v>
          </cell>
          <cell r="O5" t="e">
            <v>#DIV/0!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e">
            <v>#DIV/0!</v>
          </cell>
          <cell r="Y5" t="e">
            <v>#DIV/0!</v>
          </cell>
          <cell r="Z5" t="e">
            <v>#DIV/0!</v>
          </cell>
          <cell r="AA5" t="e">
            <v>#DIV/0!</v>
          </cell>
          <cell r="AB5">
            <v>5050</v>
          </cell>
          <cell r="AC5">
            <v>0</v>
          </cell>
          <cell r="AD5">
            <v>0</v>
          </cell>
          <cell r="AE5">
            <v>2253</v>
          </cell>
          <cell r="AF5">
            <v>2797</v>
          </cell>
          <cell r="AG5">
            <v>0</v>
          </cell>
          <cell r="AH5">
            <v>2253</v>
          </cell>
          <cell r="AI5">
            <v>2797</v>
          </cell>
          <cell r="AJ5">
            <v>0.44613861386138615</v>
          </cell>
          <cell r="AK5">
            <v>0.55386138613861391</v>
          </cell>
          <cell r="AL5">
            <v>0</v>
          </cell>
          <cell r="AM5">
            <v>0</v>
          </cell>
          <cell r="AN5">
            <v>6721</v>
          </cell>
          <cell r="AO5">
            <v>121</v>
          </cell>
          <cell r="AP5">
            <v>70</v>
          </cell>
          <cell r="AQ5">
            <v>5008</v>
          </cell>
          <cell r="AR5">
            <v>1522</v>
          </cell>
          <cell r="AS5">
            <v>0</v>
          </cell>
          <cell r="AT5">
            <v>5129</v>
          </cell>
          <cell r="AU5">
            <v>1592</v>
          </cell>
          <cell r="AV5">
            <v>0.7631304865347418</v>
          </cell>
          <cell r="AW5">
            <v>0.23686951346525814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 t="e">
            <v>#DIV/0!</v>
          </cell>
          <cell r="BI5" t="e">
            <v>#DIV/0!</v>
          </cell>
          <cell r="BJ5" t="e">
            <v>#DIV/0!</v>
          </cell>
          <cell r="BK5" t="e">
            <v>#DIV/0!</v>
          </cell>
        </row>
        <row r="6">
          <cell r="A6" t="str">
            <v>2725301</v>
          </cell>
          <cell r="B6" t="str">
            <v>Aaron Manor Rehabilitation and Nursing Center</v>
          </cell>
          <cell r="C6" t="str">
            <v xml:space="preserve">01/01/2015  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 t="e">
            <v>#DIV/0!</v>
          </cell>
          <cell r="M6" t="e">
            <v>#DIV/0!</v>
          </cell>
          <cell r="N6" t="e">
            <v>#DIV/0!</v>
          </cell>
          <cell r="O6" t="e">
            <v>#DIV/0!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 t="e">
            <v>#DIV/0!</v>
          </cell>
          <cell r="AK6" t="e">
            <v>#DIV/0!</v>
          </cell>
          <cell r="AL6" t="e">
            <v>#DIV/0!</v>
          </cell>
          <cell r="AM6" t="e">
            <v>#DIV/0!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 t="e">
            <v>#DIV/0!</v>
          </cell>
          <cell r="AW6" t="e">
            <v>#DIV/0!</v>
          </cell>
          <cell r="AX6" t="e">
            <v>#DIV/0!</v>
          </cell>
          <cell r="AY6" t="e">
            <v>#DIV/0!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 t="e">
            <v>#DIV/0!</v>
          </cell>
          <cell r="BI6" t="e">
            <v>#DIV/0!</v>
          </cell>
          <cell r="BJ6" t="e">
            <v>#DIV/0!</v>
          </cell>
          <cell r="BK6" t="e">
            <v>#DIV/0!</v>
          </cell>
        </row>
        <row r="7">
          <cell r="A7" t="str">
            <v>0420302</v>
          </cell>
          <cell r="B7" t="str">
            <v>Absolut Center for Nursing and Rehabilitation at Allega</v>
          </cell>
          <cell r="C7" t="str">
            <v xml:space="preserve">01/01/2015  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</row>
        <row r="8">
          <cell r="A8" t="str">
            <v>1422303</v>
          </cell>
          <cell r="B8" t="str">
            <v>Absolut Center for Nursing and Rehabilitation at Auror</v>
          </cell>
          <cell r="C8" t="str">
            <v xml:space="preserve">01/01/2015  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</row>
        <row r="9">
          <cell r="A9" t="str">
            <v>0601303</v>
          </cell>
          <cell r="B9" t="str">
            <v>Absolut Center for Nursing and Rehabilitation at Dunki</v>
          </cell>
          <cell r="C9" t="str">
            <v xml:space="preserve">01/01/2015  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</row>
        <row r="10">
          <cell r="A10" t="str">
            <v>1461302</v>
          </cell>
          <cell r="B10" t="str">
            <v>Absolut Center for Nursing and Rehabilitation at Eden</v>
          </cell>
          <cell r="C10" t="str">
            <v xml:space="preserve">01/01/2015  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</row>
        <row r="11">
          <cell r="A11" t="str">
            <v>0302303</v>
          </cell>
          <cell r="B11" t="str">
            <v>Absolut Center for Nursing and Rehabilitation at Endic</v>
          </cell>
          <cell r="C11" t="str">
            <v xml:space="preserve">01/01/2015  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</row>
        <row r="12">
          <cell r="A12" t="str">
            <v>3158302</v>
          </cell>
          <cell r="B12" t="str">
            <v>Absolut Center for Nursing and Rehabilitation at Gaspo</v>
          </cell>
          <cell r="C12" t="str">
            <v xml:space="preserve">01/01/2015  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</row>
        <row r="13">
          <cell r="A13" t="str">
            <v>0226302</v>
          </cell>
          <cell r="B13" t="str">
            <v>Absolut Center for Nursing and Rehabilitation at Hough</v>
          </cell>
          <cell r="C13" t="str">
            <v xml:space="preserve">01/01/2015  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</row>
        <row r="14">
          <cell r="A14" t="str">
            <v>1435303</v>
          </cell>
          <cell r="B14" t="str">
            <v>Absolut Center for Nursing and Rehabilitation at Orcha</v>
          </cell>
          <cell r="C14" t="str">
            <v xml:space="preserve">01/01/2015  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</row>
        <row r="15">
          <cell r="A15" t="str">
            <v>0433303</v>
          </cell>
          <cell r="B15" t="str">
            <v>Absolut Center for Nursing and Rehabilitation at Salam</v>
          </cell>
          <cell r="C15" t="str">
            <v xml:space="preserve">01/01/2015 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</row>
        <row r="16">
          <cell r="A16" t="str">
            <v>5026301</v>
          </cell>
          <cell r="B16" t="str">
            <v>Absolut Center for Nursing and Rehabilitation at Three</v>
          </cell>
          <cell r="C16" t="str">
            <v xml:space="preserve">01/01/2015 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</row>
        <row r="17">
          <cell r="A17" t="str">
            <v>0675302</v>
          </cell>
          <cell r="B17" t="str">
            <v>Absolut Center for Nursing and Rehabilitation at Westfi</v>
          </cell>
          <cell r="C17" t="str">
            <v xml:space="preserve">01/01/2015 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</row>
        <row r="18">
          <cell r="A18" t="str">
            <v>5155301</v>
          </cell>
          <cell r="B18" t="str">
            <v>Acadia Center for Nursing and Rehabilitation</v>
          </cell>
          <cell r="C18" t="str">
            <v xml:space="preserve">01/01/2015  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</row>
        <row r="19">
          <cell r="A19" t="str">
            <v>5220303</v>
          </cell>
          <cell r="B19" t="str">
            <v>Achieve Rehab and Nursing Facility</v>
          </cell>
          <cell r="C19" t="str">
            <v xml:space="preserve">01/01/2015  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</row>
        <row r="20">
          <cell r="A20" t="str">
            <v>5907318</v>
          </cell>
          <cell r="B20" t="str">
            <v>Adira at Riverside Rehabilitation and Nursing</v>
          </cell>
          <cell r="C20" t="str">
            <v xml:space="preserve">01/01/2015  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>
            <v>1374</v>
          </cell>
          <cell r="AO20">
            <v>0</v>
          </cell>
          <cell r="AP20">
            <v>0</v>
          </cell>
          <cell r="AQ20">
            <v>1365</v>
          </cell>
          <cell r="AR20">
            <v>9</v>
          </cell>
          <cell r="AS20">
            <v>0</v>
          </cell>
          <cell r="AT20">
            <v>1365</v>
          </cell>
          <cell r="AU20">
            <v>9</v>
          </cell>
          <cell r="AV20">
            <v>0.99344978165938869</v>
          </cell>
          <cell r="AW20">
            <v>6.5502183406113534E-3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</row>
        <row r="21">
          <cell r="A21" t="str">
            <v>5655302</v>
          </cell>
          <cell r="B21" t="str">
            <v>Adirondack Tri-County Nursing and Rehabilitation</v>
          </cell>
          <cell r="C21" t="str">
            <v xml:space="preserve">01/01/2015  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e">
            <v>#DIV/0!</v>
          </cell>
          <cell r="M21" t="e">
            <v>#DIV/0!</v>
          </cell>
          <cell r="N21" t="e">
            <v>#DIV/0!</v>
          </cell>
          <cell r="O21" t="e">
            <v>#DIV/0!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</row>
        <row r="22">
          <cell r="A22" t="str">
            <v>5154323</v>
          </cell>
          <cell r="B22" t="str">
            <v>Affinity Skilled Living and Rehabilitation Center</v>
          </cell>
          <cell r="C22" t="str">
            <v xml:space="preserve">01/01/2015  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 t="e">
            <v>#DIV/0!</v>
          </cell>
          <cell r="M22" t="e">
            <v>#DIV/0!</v>
          </cell>
          <cell r="N22" t="e">
            <v>#DIV/0!</v>
          </cell>
          <cell r="O22" t="e">
            <v>#DIV/0!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</row>
        <row r="23">
          <cell r="A23" t="str">
            <v>0153302</v>
          </cell>
          <cell r="B23" t="str">
            <v>Albany County Nursing Home</v>
          </cell>
          <cell r="C23" t="str">
            <v xml:space="preserve">01/01/2015  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</row>
        <row r="24">
          <cell r="A24" t="str">
            <v>1624000</v>
          </cell>
          <cell r="B24" t="str">
            <v>Alice Hyde Medical Center</v>
          </cell>
          <cell r="C24" t="str">
            <v xml:space="preserve">01/01/2015 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#DIV/0!</v>
          </cell>
          <cell r="M24" t="e">
            <v>#DIV/0!</v>
          </cell>
          <cell r="N24" t="e">
            <v>#DIV/0!</v>
          </cell>
          <cell r="O24" t="e">
            <v>#DIV/0!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</row>
        <row r="25">
          <cell r="A25" t="str">
            <v>2129303</v>
          </cell>
          <cell r="B25" t="str">
            <v>Alpine Rehabilitation and Nursing Center</v>
          </cell>
          <cell r="C25" t="str">
            <v xml:space="preserve">01/01/2015  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e">
            <v>#DIV/0!</v>
          </cell>
          <cell r="M25" t="e">
            <v>#DIV/0!</v>
          </cell>
          <cell r="N25" t="e">
            <v>#DIV/0!</v>
          </cell>
          <cell r="O25" t="e">
            <v>#DIV/0!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</row>
        <row r="26">
          <cell r="A26" t="str">
            <v>7002356</v>
          </cell>
          <cell r="B26" t="str">
            <v>Amsterdam Nursing Home Corp (amsterdam House)</v>
          </cell>
          <cell r="C26" t="str">
            <v xml:space="preserve">01/01/2015 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</row>
        <row r="27">
          <cell r="A27" t="str">
            <v>5926300</v>
          </cell>
          <cell r="B27" t="str">
            <v>Andrus On Hudson</v>
          </cell>
          <cell r="C27" t="str">
            <v xml:space="preserve">01/01/2015 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e">
            <v>#DIV/0!</v>
          </cell>
          <cell r="M27" t="e">
            <v>#DIV/0!</v>
          </cell>
          <cell r="N27" t="e">
            <v>#DIV/0!</v>
          </cell>
          <cell r="O27" t="e">
            <v>#DIV/0!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</row>
        <row r="28">
          <cell r="A28" t="str">
            <v>5153311</v>
          </cell>
          <cell r="B28" t="str">
            <v>Apex Rehabilitation &amp; Care Center</v>
          </cell>
          <cell r="C28" t="str">
            <v xml:space="preserve">01/01/2015  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</row>
        <row r="29">
          <cell r="A29" t="str">
            <v>7001378</v>
          </cell>
          <cell r="B29" t="str">
            <v>Atrium Center for Rehabilitation and Nursing</v>
          </cell>
          <cell r="C29" t="str">
            <v xml:space="preserve">01/01/2015  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</row>
        <row r="30">
          <cell r="A30" t="str">
            <v>0501310</v>
          </cell>
          <cell r="B30" t="str">
            <v>Auburn Rehabilitation and Nursing Center</v>
          </cell>
          <cell r="C30" t="str">
            <v xml:space="preserve">01/01/2015  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e">
            <v>#DIV/0!</v>
          </cell>
          <cell r="M30" t="e">
            <v>#DIV/0!</v>
          </cell>
          <cell r="N30" t="e">
            <v>#DIV/0!</v>
          </cell>
          <cell r="O30" t="e">
            <v>#DIV/0!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</row>
        <row r="31">
          <cell r="A31" t="str">
            <v>0566302</v>
          </cell>
          <cell r="B31" t="str">
            <v>Auburn Senior Services Inc</v>
          </cell>
          <cell r="C31" t="str">
            <v xml:space="preserve">01/01/2015  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e">
            <v>#DIV/0!</v>
          </cell>
          <cell r="M31" t="e">
            <v>#DIV/0!</v>
          </cell>
          <cell r="N31" t="e">
            <v>#DIV/0!</v>
          </cell>
          <cell r="O31" t="e">
            <v>#DIV/0!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 t="e">
            <v>#DIV/0!</v>
          </cell>
          <cell r="Y31" t="e">
            <v>#DIV/0!</v>
          </cell>
          <cell r="Z31" t="e">
            <v>#DIV/0!</v>
          </cell>
          <cell r="AA31" t="e">
            <v>#DIV/0!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</row>
        <row r="32">
          <cell r="A32" t="str">
            <v>3801000</v>
          </cell>
          <cell r="B32" t="str">
            <v>Aurelia Osborn Fox Memorial Hospital</v>
          </cell>
          <cell r="C32" t="str">
            <v xml:space="preserve">01/01/2015  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e">
            <v>#DIV/0!</v>
          </cell>
          <cell r="M32" t="e">
            <v>#DIV/0!</v>
          </cell>
          <cell r="N32" t="e">
            <v>#DIV/0!</v>
          </cell>
          <cell r="O32" t="e">
            <v>#DIV/0!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</row>
        <row r="33">
          <cell r="A33" t="str">
            <v>1430301</v>
          </cell>
          <cell r="B33" t="str">
            <v>Autumn View Health Care Facility LLC</v>
          </cell>
          <cell r="C33" t="str">
            <v xml:space="preserve">01/01/2015 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</row>
        <row r="34">
          <cell r="A34" t="str">
            <v>2520301</v>
          </cell>
          <cell r="B34" t="str">
            <v>Avon Nursing Home LLC</v>
          </cell>
          <cell r="C34" t="str">
            <v xml:space="preserve">01/01/2015  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</row>
        <row r="35">
          <cell r="A35" t="str">
            <v>7000319</v>
          </cell>
          <cell r="B35" t="str">
            <v>Bainbridge Nursing And Rehabilitation Center</v>
          </cell>
          <cell r="C35" t="str">
            <v xml:space="preserve">01/01/2015 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e">
            <v>#DIV/0!</v>
          </cell>
          <cell r="M35" t="e">
            <v>#DIV/0!</v>
          </cell>
          <cell r="N35" t="e">
            <v>#DIV/0!</v>
          </cell>
          <cell r="O35" t="e">
            <v>#DIV/0!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e">
            <v>#DIV/0!</v>
          </cell>
          <cell r="Y35" t="e">
            <v>#DIV/0!</v>
          </cell>
          <cell r="Z35" t="e">
            <v>#DIV/0!</v>
          </cell>
          <cell r="AA35" t="e">
            <v>#DIV/0!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</row>
        <row r="36">
          <cell r="A36" t="str">
            <v>2701357</v>
          </cell>
          <cell r="B36" t="str">
            <v>Baird Nursing Home</v>
          </cell>
          <cell r="C36" t="str">
            <v xml:space="preserve">01/01/2015 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</row>
        <row r="37">
          <cell r="A37" t="str">
            <v>4620300</v>
          </cell>
          <cell r="B37" t="str">
            <v>Baptist Health Nursing And Rehabilitation Center Inc</v>
          </cell>
          <cell r="C37" t="str">
            <v xml:space="preserve">01/01/2015  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e">
            <v>#DIV/0!</v>
          </cell>
          <cell r="M37" t="e">
            <v>#DIV/0!</v>
          </cell>
          <cell r="N37" t="e">
            <v>#DIV/0!</v>
          </cell>
          <cell r="O37" t="e">
            <v>#DIV/0!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</row>
        <row r="38">
          <cell r="A38" t="str">
            <v>1023301</v>
          </cell>
          <cell r="B38" t="str">
            <v>Barnwell Nursing and Rehabilitation Center</v>
          </cell>
          <cell r="C38" t="str">
            <v xml:space="preserve">01/01/2015 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</row>
        <row r="39">
          <cell r="A39" t="str">
            <v>1801307</v>
          </cell>
          <cell r="B39" t="str">
            <v>Batavia Health Care Center LLC</v>
          </cell>
          <cell r="C39" t="str">
            <v xml:space="preserve">01/01/2015  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#DIV/0!</v>
          </cell>
          <cell r="M39" t="e">
            <v>#DIV/0!</v>
          </cell>
          <cell r="N39" t="e">
            <v>#DIV/0!</v>
          </cell>
          <cell r="O39" t="e">
            <v>#DIV/0!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</row>
        <row r="40">
          <cell r="A40" t="str">
            <v>7000389</v>
          </cell>
          <cell r="B40" t="str">
            <v>Bay Park Center for Nursing and Rehabilitation LLC</v>
          </cell>
          <cell r="C40" t="str">
            <v xml:space="preserve">01/01/2015  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e">
            <v>#DIV/0!</v>
          </cell>
          <cell r="M40" t="e">
            <v>#DIV/0!</v>
          </cell>
          <cell r="N40" t="e">
            <v>#DIV/0!</v>
          </cell>
          <cell r="O40" t="e">
            <v>#DIV/0!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e">
            <v>#DIV/0!</v>
          </cell>
          <cell r="Y40" t="e">
            <v>#DIV/0!</v>
          </cell>
          <cell r="Z40" t="e">
            <v>#DIV/0!</v>
          </cell>
          <cell r="AA40" t="e">
            <v>#DIV/0!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</row>
        <row r="41">
          <cell r="A41" t="str">
            <v>5904317</v>
          </cell>
          <cell r="B41" t="str">
            <v>Bayberry Nursing Home</v>
          </cell>
          <cell r="C41" t="str">
            <v xml:space="preserve">01/01/2015  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e">
            <v>#DIV/0!</v>
          </cell>
          <cell r="M41" t="e">
            <v>#DIV/0!</v>
          </cell>
          <cell r="N41" t="e">
            <v>#DIV/0!</v>
          </cell>
          <cell r="O41" t="e">
            <v>#DIV/0!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 t="e">
            <v>#DIV/0!</v>
          </cell>
          <cell r="AK41" t="e">
            <v>#DIV/0!</v>
          </cell>
          <cell r="AL41" t="e">
            <v>#DIV/0!</v>
          </cell>
          <cell r="AM41" t="e">
            <v>#DIV/0!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</row>
        <row r="42">
          <cell r="A42" t="str">
            <v>7003412</v>
          </cell>
          <cell r="B42" t="str">
            <v>Beach Gardens Rehab and Nursing Center</v>
          </cell>
          <cell r="C42" t="str">
            <v xml:space="preserve">01/01/2015  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e">
            <v>#DIV/0!</v>
          </cell>
          <cell r="M42" t="e">
            <v>#DIV/0!</v>
          </cell>
          <cell r="N42" t="e">
            <v>#DIV/0!</v>
          </cell>
          <cell r="O42" t="e">
            <v>#DIV/0!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 t="e">
            <v>#DIV/0!</v>
          </cell>
          <cell r="AK42" t="e">
            <v>#DIV/0!</v>
          </cell>
          <cell r="AL42" t="e">
            <v>#DIV/0!</v>
          </cell>
          <cell r="AM42" t="e">
            <v>#DIV/0!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</row>
        <row r="43">
          <cell r="A43" t="str">
            <v>2902303</v>
          </cell>
          <cell r="B43" t="str">
            <v>Beach Terrace Care Center</v>
          </cell>
          <cell r="C43" t="str">
            <v xml:space="preserve">01/01/2015  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</row>
        <row r="44">
          <cell r="A44" t="str">
            <v>7003401</v>
          </cell>
          <cell r="B44" t="str">
            <v>Beacon Rehabilitation and Nursing Center</v>
          </cell>
          <cell r="C44" t="str">
            <v xml:space="preserve">01/01/2015 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#DIV/0!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 t="e">
            <v>#DIV/0!</v>
          </cell>
          <cell r="AK44" t="e">
            <v>#DIV/0!</v>
          </cell>
          <cell r="AL44" t="e">
            <v>#DIV/0!</v>
          </cell>
          <cell r="AM44" t="e">
            <v>#DIV/0!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</row>
        <row r="45">
          <cell r="A45" t="str">
            <v>7001805</v>
          </cell>
          <cell r="B45" t="str">
            <v>Bedford Center for Nursing and Rehabilitation</v>
          </cell>
          <cell r="C45" t="str">
            <v xml:space="preserve">01/01/2015 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</row>
        <row r="46">
          <cell r="A46" t="str">
            <v>5401312</v>
          </cell>
          <cell r="B46" t="str">
            <v>Beechtree Center for Rehabilitation and Nursing</v>
          </cell>
          <cell r="C46" t="str">
            <v xml:space="preserve">01/01/2015  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e">
            <v>#DIV/0!</v>
          </cell>
          <cell r="AK46" t="e">
            <v>#DIV/0!</v>
          </cell>
          <cell r="AL46" t="e">
            <v>#DIV/0!</v>
          </cell>
          <cell r="AM46" t="e">
            <v>#DIV/0!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</row>
        <row r="47">
          <cell r="A47" t="str">
            <v>1451306</v>
          </cell>
          <cell r="B47" t="str">
            <v>Beechwood  Homes</v>
          </cell>
          <cell r="C47" t="str">
            <v xml:space="preserve">01/01/2015 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e">
            <v>#DIV/0!</v>
          </cell>
          <cell r="M47" t="e">
            <v>#DIV/0!</v>
          </cell>
          <cell r="N47" t="e">
            <v>#DIV/0!</v>
          </cell>
          <cell r="O47" t="e">
            <v>#DIV/0!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e">
            <v>#DIV/0!</v>
          </cell>
          <cell r="AK47" t="e">
            <v>#DIV/0!</v>
          </cell>
          <cell r="AL47" t="e">
            <v>#DIV/0!</v>
          </cell>
          <cell r="AM47" t="e">
            <v>#DIV/0!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</row>
        <row r="48">
          <cell r="A48" t="str">
            <v>2950301</v>
          </cell>
          <cell r="B48" t="str">
            <v>Belair Care Center Inc</v>
          </cell>
          <cell r="C48" t="str">
            <v xml:space="preserve">01/01/2015  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e">
            <v>#DIV/0!</v>
          </cell>
          <cell r="M48" t="e">
            <v>#DIV/0!</v>
          </cell>
          <cell r="N48" t="e">
            <v>#DIV/0!</v>
          </cell>
          <cell r="O48" t="e">
            <v>#DIV/0!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e">
            <v>#DIV/0!</v>
          </cell>
          <cell r="AK48" t="e">
            <v>#DIV/0!</v>
          </cell>
          <cell r="AL48" t="e">
            <v>#DIV/0!</v>
          </cell>
          <cell r="AM48" t="e">
            <v>#DIV/0!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</row>
        <row r="49">
          <cell r="A49" t="str">
            <v>5151321</v>
          </cell>
          <cell r="B49" t="str">
            <v>Bellhaven Center For Rehabilitation and Nursing Care</v>
          </cell>
          <cell r="C49" t="str">
            <v xml:space="preserve">01/01/2015  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e">
            <v>#DIV/0!</v>
          </cell>
          <cell r="M49" t="e">
            <v>#DIV/0!</v>
          </cell>
          <cell r="N49" t="e">
            <v>#DIV/0!</v>
          </cell>
          <cell r="O49" t="e">
            <v>#DIV/0!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e">
            <v>#DIV/0!</v>
          </cell>
          <cell r="AK49" t="e">
            <v>#DIV/0!</v>
          </cell>
          <cell r="AL49" t="e">
            <v>#DIV/0!</v>
          </cell>
          <cell r="AM49" t="e">
            <v>#DIV/0!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</row>
        <row r="50">
          <cell r="A50" t="str">
            <v>7001396</v>
          </cell>
          <cell r="B50" t="str">
            <v>Bensonhurst Center for Rehabilitation and Healthcare</v>
          </cell>
          <cell r="C50" t="str">
            <v xml:space="preserve">01/01/2015  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e">
            <v>#DIV/0!</v>
          </cell>
          <cell r="AK50" t="e">
            <v>#DIV/0!</v>
          </cell>
          <cell r="AL50" t="e">
            <v>#DIV/0!</v>
          </cell>
          <cell r="AM50" t="e">
            <v>#DIV/0!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</row>
        <row r="51">
          <cell r="A51" t="str">
            <v>5101301</v>
          </cell>
          <cell r="B51" t="str">
            <v>Berkshire Nursing &amp; Rehabilitation Center</v>
          </cell>
          <cell r="C51" t="str">
            <v xml:space="preserve">01/01/2015  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e">
            <v>#DIV/0!</v>
          </cell>
          <cell r="AK51" t="e">
            <v>#DIV/0!</v>
          </cell>
          <cell r="AL51" t="e">
            <v>#DIV/0!</v>
          </cell>
          <cell r="AM51" t="e">
            <v>#DIV/0!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</row>
        <row r="52">
          <cell r="A52" t="str">
            <v>7000308</v>
          </cell>
          <cell r="B52" t="str">
            <v>Beth Abraham Health Services</v>
          </cell>
          <cell r="C52" t="str">
            <v xml:space="preserve">01/01/2015  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e">
            <v>#DIV/0!</v>
          </cell>
          <cell r="M52" t="e">
            <v>#DIV/0!</v>
          </cell>
          <cell r="N52" t="e">
            <v>#DIV/0!</v>
          </cell>
          <cell r="O52" t="e">
            <v>#DIV/0!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e">
            <v>#DIV/0!</v>
          </cell>
          <cell r="Y52" t="e">
            <v>#DIV/0!</v>
          </cell>
          <cell r="Z52" t="e">
            <v>#DIV/0!</v>
          </cell>
          <cell r="AA52" t="e">
            <v>#DIV/0!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e">
            <v>#DIV/0!</v>
          </cell>
          <cell r="AK52" t="e">
            <v>#DIV/0!</v>
          </cell>
          <cell r="AL52" t="e">
            <v>#DIV/0!</v>
          </cell>
          <cell r="AM52" t="e">
            <v>#DIV/0!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</row>
        <row r="53">
          <cell r="A53" t="str">
            <v>3201308</v>
          </cell>
          <cell r="B53" t="str">
            <v>Bethany Gardens Skilled Living Center</v>
          </cell>
          <cell r="C53" t="str">
            <v xml:space="preserve">01/01/2015  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e">
            <v>#DIV/0!</v>
          </cell>
          <cell r="AK53" t="e">
            <v>#DIV/0!</v>
          </cell>
          <cell r="AL53" t="e">
            <v>#DIV/0!</v>
          </cell>
          <cell r="AM53" t="e">
            <v>#DIV/0!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 t="e">
            <v>#DIV/0!</v>
          </cell>
          <cell r="AW53" t="e">
            <v>#DIV/0!</v>
          </cell>
          <cell r="AX53" t="e">
            <v>#DIV/0!</v>
          </cell>
          <cell r="AY53" t="e">
            <v>#DIV/0!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</row>
        <row r="54">
          <cell r="A54" t="str">
            <v>0722301</v>
          </cell>
          <cell r="B54" t="str">
            <v>Bethany Nursing Home &amp; Health Related Facility Inc</v>
          </cell>
          <cell r="C54" t="str">
            <v xml:space="preserve">01/01/2015  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e">
            <v>#DIV/0!</v>
          </cell>
          <cell r="AK54" t="e">
            <v>#DIV/0!</v>
          </cell>
          <cell r="AL54" t="e">
            <v>#DIV/0!</v>
          </cell>
          <cell r="AM54" t="e">
            <v>#DIV/0!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 t="e">
            <v>#DIV/0!</v>
          </cell>
          <cell r="AW54" t="e">
            <v>#DIV/0!</v>
          </cell>
          <cell r="AX54" t="e">
            <v>#DIV/0!</v>
          </cell>
          <cell r="AY54" t="e">
            <v>#DIV/0!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</row>
        <row r="55">
          <cell r="A55" t="str">
            <v>5905303</v>
          </cell>
          <cell r="B55" t="str">
            <v>Bethel Nursing Home Company Inc</v>
          </cell>
          <cell r="C55" t="str">
            <v xml:space="preserve">01/01/2015  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e">
            <v>#DIV/0!</v>
          </cell>
          <cell r="M55" t="e">
            <v>#DIV/0!</v>
          </cell>
          <cell r="N55" t="e">
            <v>#DIV/0!</v>
          </cell>
          <cell r="O55" t="e">
            <v>#DIV/0!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e">
            <v>#DIV/0!</v>
          </cell>
          <cell r="AK55" t="e">
            <v>#DIV/0!</v>
          </cell>
          <cell r="AL55" t="e">
            <v>#DIV/0!</v>
          </cell>
          <cell r="AM55" t="e">
            <v>#DIV/0!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e">
            <v>#DIV/0!</v>
          </cell>
          <cell r="AW55" t="e">
            <v>#DIV/0!</v>
          </cell>
          <cell r="AX55" t="e">
            <v>#DIV/0!</v>
          </cell>
          <cell r="AY55" t="e">
            <v>#DIV/0!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</row>
        <row r="56">
          <cell r="A56" t="str">
            <v>5921301</v>
          </cell>
          <cell r="B56" t="str">
            <v>Bethel Nursing and Rehabilitation Center</v>
          </cell>
          <cell r="C56" t="str">
            <v xml:space="preserve">01/01/2015 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e">
            <v>#DIV/0!</v>
          </cell>
          <cell r="AK56" t="e">
            <v>#DIV/0!</v>
          </cell>
          <cell r="AL56" t="e">
            <v>#DIV/0!</v>
          </cell>
          <cell r="AM56" t="e">
            <v>#DIV/0!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 t="e">
            <v>#DIV/0!</v>
          </cell>
          <cell r="AW56" t="e">
            <v>#DIV/0!</v>
          </cell>
          <cell r="AX56" t="e">
            <v>#DIV/0!</v>
          </cell>
          <cell r="AY56" t="e">
            <v>#DIV/0!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</row>
        <row r="57">
          <cell r="A57" t="str">
            <v>0151300</v>
          </cell>
          <cell r="B57" t="str">
            <v>Bethlehem Commons Care Center</v>
          </cell>
          <cell r="C57" t="str">
            <v xml:space="preserve">01/01/2015 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e">
            <v>#DIV/0!</v>
          </cell>
          <cell r="M57" t="e">
            <v>#DIV/0!</v>
          </cell>
          <cell r="N57" t="e">
            <v>#DIV/0!</v>
          </cell>
          <cell r="O57" t="e">
            <v>#DIV/0!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e">
            <v>#DIV/0!</v>
          </cell>
          <cell r="AK57" t="e">
            <v>#DIV/0!</v>
          </cell>
          <cell r="AL57" t="e">
            <v>#DIV/0!</v>
          </cell>
          <cell r="AM57" t="e">
            <v>#DIV/0!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 t="e">
            <v>#DIV/0!</v>
          </cell>
          <cell r="AW57" t="e">
            <v>#DIV/0!</v>
          </cell>
          <cell r="AX57" t="e">
            <v>#DIV/0!</v>
          </cell>
          <cell r="AY57" t="e">
            <v>#DIV/0!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</row>
        <row r="58">
          <cell r="A58" t="str">
            <v>3201307</v>
          </cell>
          <cell r="B58" t="str">
            <v>Betsy Ross Rehabilitation Center Inc</v>
          </cell>
          <cell r="C58" t="str">
            <v xml:space="preserve">01/01/2015  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e">
            <v>#DIV/0!</v>
          </cell>
          <cell r="M58" t="e">
            <v>#DIV/0!</v>
          </cell>
          <cell r="N58" t="e">
            <v>#DIV/0!</v>
          </cell>
          <cell r="O58" t="e">
            <v>#DIV/0!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e">
            <v>#DIV/0!</v>
          </cell>
          <cell r="AK58" t="e">
            <v>#DIV/0!</v>
          </cell>
          <cell r="AL58" t="e">
            <v>#DIV/0!</v>
          </cell>
          <cell r="AM58" t="e">
            <v>#DIV/0!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 t="e">
            <v>#DIV/0!</v>
          </cell>
          <cell r="AW58" t="e">
            <v>#DIV/0!</v>
          </cell>
          <cell r="AX58" t="e">
            <v>#DIV/0!</v>
          </cell>
          <cell r="AY58" t="e">
            <v>#DIV/0!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</row>
        <row r="59">
          <cell r="A59" t="str">
            <v>7003352</v>
          </cell>
          <cell r="B59" t="str">
            <v>Bezalel Rehabilitation and Nursing Center</v>
          </cell>
          <cell r="C59" t="str">
            <v xml:space="preserve">01/01/2015 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e">
            <v>#DIV/0!</v>
          </cell>
          <cell r="AK59" t="e">
            <v>#DIV/0!</v>
          </cell>
          <cell r="AL59" t="e">
            <v>#DIV/0!</v>
          </cell>
          <cell r="AM59" t="e">
            <v>#DIV/0!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 t="e">
            <v>#DIV/0!</v>
          </cell>
          <cell r="AW59" t="e">
            <v>#DIV/0!</v>
          </cell>
          <cell r="AX59" t="e">
            <v>#DIV/0!</v>
          </cell>
          <cell r="AY59" t="e">
            <v>#DIV/0!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</row>
        <row r="60">
          <cell r="A60" t="str">
            <v>7001394</v>
          </cell>
          <cell r="B60" t="str">
            <v>Boro Park Center for Rehabilitation and Healthcare</v>
          </cell>
          <cell r="C60" t="str">
            <v xml:space="preserve">01/01/2015  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e">
            <v>#DIV/0!</v>
          </cell>
          <cell r="M60" t="e">
            <v>#DIV/0!</v>
          </cell>
          <cell r="N60" t="e">
            <v>#DIV/0!</v>
          </cell>
          <cell r="O60" t="e">
            <v>#DIV/0!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e">
            <v>#DIV/0!</v>
          </cell>
          <cell r="Y60" t="e">
            <v>#DIV/0!</v>
          </cell>
          <cell r="Z60" t="e">
            <v>#DIV/0!</v>
          </cell>
          <cell r="AA60" t="e">
            <v>#DIV/0!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e">
            <v>#DIV/0!</v>
          </cell>
          <cell r="AK60" t="e">
            <v>#DIV/0!</v>
          </cell>
          <cell r="AL60" t="e">
            <v>#DIV/0!</v>
          </cell>
          <cell r="AM60" t="e">
            <v>#DIV/0!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 t="e">
            <v>#DIV/0!</v>
          </cell>
          <cell r="AW60" t="e">
            <v>#DIV/0!</v>
          </cell>
          <cell r="AX60" t="e">
            <v>#DIV/0!</v>
          </cell>
          <cell r="AY60" t="e">
            <v>#DIV/0!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</row>
        <row r="61">
          <cell r="A61" t="str">
            <v>5931301</v>
          </cell>
          <cell r="B61" t="str">
            <v>Briarcliff Manor Center for Rehabilitation and Nursing Care</v>
          </cell>
          <cell r="C61" t="str">
            <v xml:space="preserve">01/01/2015  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</row>
        <row r="62">
          <cell r="A62" t="str">
            <v>7003309</v>
          </cell>
          <cell r="B62" t="str">
            <v>Bridge View Nursing Home</v>
          </cell>
          <cell r="C62" t="str">
            <v xml:space="preserve">01/01/2015 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e">
            <v>#DIV/0!</v>
          </cell>
          <cell r="AK62" t="e">
            <v>#DIV/0!</v>
          </cell>
          <cell r="AL62" t="e">
            <v>#DIV/0!</v>
          </cell>
          <cell r="AM62" t="e">
            <v>#DIV/0!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 t="e">
            <v>#DIV/0!</v>
          </cell>
          <cell r="AW62" t="e">
            <v>#DIV/0!</v>
          </cell>
          <cell r="AX62" t="e">
            <v>#DIV/0!</v>
          </cell>
          <cell r="AY62" t="e">
            <v>#DIV/0!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</row>
        <row r="63">
          <cell r="A63" t="str">
            <v>0301308</v>
          </cell>
          <cell r="B63" t="str">
            <v>Bridgewater Center for Rehabilitation &amp; Nursing LLC</v>
          </cell>
          <cell r="C63" t="str">
            <v xml:space="preserve">01/01/2015  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 t="e">
            <v>#DIV/0!</v>
          </cell>
          <cell r="M63" t="e">
            <v>#DIV/0!</v>
          </cell>
          <cell r="N63" t="e">
            <v>#DIV/0!</v>
          </cell>
          <cell r="O63" t="e">
            <v>#DIV/0!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e">
            <v>#DIV/0!</v>
          </cell>
          <cell r="AK63" t="e">
            <v>#DIV/0!</v>
          </cell>
          <cell r="AL63" t="e">
            <v>#DIV/0!</v>
          </cell>
          <cell r="AM63" t="e">
            <v>#DIV/0!</v>
          </cell>
          <cell r="AN63">
            <v>2825</v>
          </cell>
          <cell r="AO63">
            <v>0</v>
          </cell>
          <cell r="AP63">
            <v>0</v>
          </cell>
          <cell r="AQ63">
            <v>2825</v>
          </cell>
          <cell r="AR63">
            <v>0</v>
          </cell>
          <cell r="AS63">
            <v>0</v>
          </cell>
          <cell r="AT63">
            <v>2825</v>
          </cell>
          <cell r="AU63">
            <v>0</v>
          </cell>
          <cell r="AV63">
            <v>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</row>
        <row r="64">
          <cell r="A64" t="str">
            <v>2701354</v>
          </cell>
          <cell r="B64" t="str">
            <v>Brighton Manor</v>
          </cell>
          <cell r="C64" t="str">
            <v xml:space="preserve">01/01/2015  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e">
            <v>#DIV/0!</v>
          </cell>
          <cell r="M64" t="e">
            <v>#DIV/0!</v>
          </cell>
          <cell r="N64" t="e">
            <v>#DIV/0!</v>
          </cell>
          <cell r="O64" t="e">
            <v>#DIV/0!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e">
            <v>#DIV/0!</v>
          </cell>
          <cell r="AK64" t="e">
            <v>#DIV/0!</v>
          </cell>
          <cell r="AL64" t="e">
            <v>#DIV/0!</v>
          </cell>
          <cell r="AM64" t="e">
            <v>#DIV/0!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 t="e">
            <v>#DIV/0!</v>
          </cell>
          <cell r="AW64" t="e">
            <v>#DIV/0!</v>
          </cell>
          <cell r="AX64" t="e">
            <v>#DIV/0!</v>
          </cell>
          <cell r="AY64" t="e">
            <v>#DIV/0!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</row>
        <row r="65">
          <cell r="A65" t="str">
            <v>3101307</v>
          </cell>
          <cell r="B65" t="str">
            <v>Briody Rehab and Residential Health Care Center</v>
          </cell>
          <cell r="C65" t="str">
            <v xml:space="preserve">01/01/2015  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e">
            <v>#DIV/0!</v>
          </cell>
          <cell r="AK65" t="e">
            <v>#DIV/0!</v>
          </cell>
          <cell r="AL65" t="e">
            <v>#DIV/0!</v>
          </cell>
          <cell r="AM65" t="e">
            <v>#DIV/0!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 t="e">
            <v>#DIV/0!</v>
          </cell>
          <cell r="AW65" t="e">
            <v>#DIV/0!</v>
          </cell>
          <cell r="AX65" t="e">
            <v>#DIV/0!</v>
          </cell>
          <cell r="AY65" t="e">
            <v>#DIV/0!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 t="e">
            <v>#DIV/0!</v>
          </cell>
          <cell r="BI65" t="e">
            <v>#DIV/0!</v>
          </cell>
          <cell r="BJ65" t="e">
            <v>#DIV/0!</v>
          </cell>
          <cell r="BK65" t="e">
            <v>#DIV/0!</v>
          </cell>
        </row>
        <row r="66">
          <cell r="A66" t="str">
            <v>5120301</v>
          </cell>
          <cell r="B66" t="str">
            <v>Broadlawn Manor Nursing and Rehabilitation Center</v>
          </cell>
          <cell r="C66" t="str">
            <v xml:space="preserve">01/01/2015  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e">
            <v>#DIV/0!</v>
          </cell>
          <cell r="AK66" t="e">
            <v>#DIV/0!</v>
          </cell>
          <cell r="AL66" t="e">
            <v>#DIV/0!</v>
          </cell>
          <cell r="AM66" t="e">
            <v>#DIV/0!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e">
            <v>#DIV/0!</v>
          </cell>
          <cell r="AW66" t="e">
            <v>#DIV/0!</v>
          </cell>
          <cell r="AX66" t="e">
            <v>#DIV/0!</v>
          </cell>
          <cell r="AY66" t="e">
            <v>#DIV/0!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 t="e">
            <v>#DIV/0!</v>
          </cell>
          <cell r="BI66" t="e">
            <v>#DIV/0!</v>
          </cell>
          <cell r="BJ66" t="e">
            <v>#DIV/0!</v>
          </cell>
          <cell r="BK66" t="e">
            <v>#DIV/0!</v>
          </cell>
        </row>
        <row r="67">
          <cell r="A67" t="str">
            <v>7000381</v>
          </cell>
          <cell r="B67" t="str">
            <v>Bronx Center For Rehabilitation and Health</v>
          </cell>
          <cell r="C67" t="str">
            <v xml:space="preserve">01/01/2015  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 t="e">
            <v>#DIV/0!</v>
          </cell>
          <cell r="M67" t="e">
            <v>#DIV/0!</v>
          </cell>
          <cell r="N67" t="e">
            <v>#DIV/0!</v>
          </cell>
          <cell r="O67" t="e">
            <v>#DIV/0!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e">
            <v>#DIV/0!</v>
          </cell>
          <cell r="AK67" t="e">
            <v>#DIV/0!</v>
          </cell>
          <cell r="AL67" t="e">
            <v>#DIV/0!</v>
          </cell>
          <cell r="AM67" t="e">
            <v>#DIV/0!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 t="e">
            <v>#DIV/0!</v>
          </cell>
          <cell r="AW67" t="e">
            <v>#DIV/0!</v>
          </cell>
          <cell r="AX67" t="e">
            <v>#DIV/0!</v>
          </cell>
          <cell r="AY67" t="e">
            <v>#DIV/0!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 t="e">
            <v>#DIV/0!</v>
          </cell>
          <cell r="BI67" t="e">
            <v>#DIV/0!</v>
          </cell>
          <cell r="BJ67" t="e">
            <v>#DIV/0!</v>
          </cell>
          <cell r="BK67" t="e">
            <v>#DIV/0!</v>
          </cell>
        </row>
        <row r="68">
          <cell r="A68" t="str">
            <v>7000397</v>
          </cell>
          <cell r="B68" t="str">
            <v>Bronx Gardens Rehabilitation and Nursing Center</v>
          </cell>
          <cell r="C68" t="str">
            <v xml:space="preserve">01/01/2015  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 t="e">
            <v>#DIV/0!</v>
          </cell>
          <cell r="M68" t="e">
            <v>#DIV/0!</v>
          </cell>
          <cell r="N68" t="e">
            <v>#DIV/0!</v>
          </cell>
          <cell r="O68" t="e">
            <v>#DIV/0!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 t="e">
            <v>#DIV/0!</v>
          </cell>
          <cell r="Y68" t="e">
            <v>#DIV/0!</v>
          </cell>
          <cell r="Z68" t="e">
            <v>#DIV/0!</v>
          </cell>
          <cell r="AA68" t="e">
            <v>#DIV/0!</v>
          </cell>
          <cell r="AB68">
            <v>11083</v>
          </cell>
          <cell r="AC68">
            <v>0</v>
          </cell>
          <cell r="AD68">
            <v>0</v>
          </cell>
          <cell r="AE68">
            <v>4370</v>
          </cell>
          <cell r="AF68">
            <v>6713</v>
          </cell>
          <cell r="AG68">
            <v>1096</v>
          </cell>
          <cell r="AH68">
            <v>4370</v>
          </cell>
          <cell r="AI68">
            <v>6713</v>
          </cell>
          <cell r="AJ68">
            <v>0.39429757285933409</v>
          </cell>
          <cell r="AK68">
            <v>0.60570242714066591</v>
          </cell>
          <cell r="AL68">
            <v>432.15013985383018</v>
          </cell>
          <cell r="AM68">
            <v>663.84986014616982</v>
          </cell>
          <cell r="AN68">
            <v>4393</v>
          </cell>
          <cell r="AO68">
            <v>0</v>
          </cell>
          <cell r="AP68">
            <v>0</v>
          </cell>
          <cell r="AQ68">
            <v>1993</v>
          </cell>
          <cell r="AR68">
            <v>2400</v>
          </cell>
          <cell r="AS68">
            <v>2083</v>
          </cell>
          <cell r="AT68">
            <v>1993</v>
          </cell>
          <cell r="AU68">
            <v>2400</v>
          </cell>
          <cell r="AV68">
            <v>0.45367630320965174</v>
          </cell>
          <cell r="AW68">
            <v>0.54632369679034831</v>
          </cell>
          <cell r="AX68">
            <v>945.0077395857046</v>
          </cell>
          <cell r="AY68">
            <v>1137.9922604142955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 t="e">
            <v>#DIV/0!</v>
          </cell>
          <cell r="BI68" t="e">
            <v>#DIV/0!</v>
          </cell>
          <cell r="BJ68" t="e">
            <v>#DIV/0!</v>
          </cell>
          <cell r="BK68" t="e">
            <v>#DIV/0!</v>
          </cell>
        </row>
        <row r="69">
          <cell r="A69" t="str">
            <v>7000380</v>
          </cell>
          <cell r="B69" t="str">
            <v>Bronx Park Rehabilitation &amp; Nursing Center</v>
          </cell>
          <cell r="C69" t="str">
            <v xml:space="preserve">01/01/2015  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e">
            <v>#DIV/0!</v>
          </cell>
          <cell r="M69" t="e">
            <v>#DIV/0!</v>
          </cell>
          <cell r="N69" t="e">
            <v>#DIV/0!</v>
          </cell>
          <cell r="O69" t="e">
            <v>#DIV/0!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e">
            <v>#DIV/0!</v>
          </cell>
          <cell r="Y69" t="e">
            <v>#DIV/0!</v>
          </cell>
          <cell r="Z69" t="e">
            <v>#DIV/0!</v>
          </cell>
          <cell r="AA69" t="e">
            <v>#DIV/0!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e">
            <v>#DIV/0!</v>
          </cell>
          <cell r="AK69" t="e">
            <v>#DIV/0!</v>
          </cell>
          <cell r="AL69" t="e">
            <v>#DIV/0!</v>
          </cell>
          <cell r="AM69" t="e">
            <v>#DIV/0!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 t="e">
            <v>#DIV/0!</v>
          </cell>
          <cell r="AW69" t="e">
            <v>#DIV/0!</v>
          </cell>
          <cell r="AX69" t="e">
            <v>#DIV/0!</v>
          </cell>
          <cell r="AY69" t="e">
            <v>#DIV/0!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 t="e">
            <v>#DIV/0!</v>
          </cell>
          <cell r="BI69" t="e">
            <v>#DIV/0!</v>
          </cell>
          <cell r="BJ69" t="e">
            <v>#DIV/0!</v>
          </cell>
          <cell r="BK69" t="e">
            <v>#DIV/0!</v>
          </cell>
        </row>
        <row r="70">
          <cell r="A70" t="str">
            <v>7000364</v>
          </cell>
          <cell r="B70" t="str">
            <v>Bronx-Lebanon Special Care Center</v>
          </cell>
          <cell r="C70" t="str">
            <v xml:space="preserve">01/01/2015 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>
            <v>34647</v>
          </cell>
          <cell r="AC70">
            <v>0</v>
          </cell>
          <cell r="AD70">
            <v>1453</v>
          </cell>
          <cell r="AE70">
            <v>9808</v>
          </cell>
          <cell r="AF70">
            <v>23386</v>
          </cell>
          <cell r="AG70">
            <v>5936</v>
          </cell>
          <cell r="AH70">
            <v>9808</v>
          </cell>
          <cell r="AI70">
            <v>24839</v>
          </cell>
          <cell r="AJ70">
            <v>0.28308367246803473</v>
          </cell>
          <cell r="AK70">
            <v>0.71691632753196521</v>
          </cell>
          <cell r="AL70">
            <v>1680.3846797702543</v>
          </cell>
          <cell r="AM70">
            <v>4255.6153202297455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</row>
        <row r="71">
          <cell r="A71" t="str">
            <v>5123304</v>
          </cell>
          <cell r="B71" t="str">
            <v>Brookhaven Health Care Facility LLC</v>
          </cell>
          <cell r="C71" t="str">
            <v xml:space="preserve">01/01/2015  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</row>
        <row r="72">
          <cell r="A72" t="str">
            <v>7003399</v>
          </cell>
          <cell r="B72" t="str">
            <v>Brookhaven Rehabilitation &amp; Health Care Center</v>
          </cell>
          <cell r="C72" t="str">
            <v xml:space="preserve">01/01/2015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 t="e">
            <v>#DIV/0!</v>
          </cell>
          <cell r="M72" t="e">
            <v>#DIV/0!</v>
          </cell>
          <cell r="N72" t="e">
            <v>#DIV/0!</v>
          </cell>
          <cell r="O72" t="e">
            <v>#DIV/0!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 t="e">
            <v>#DIV/0!</v>
          </cell>
          <cell r="Y72" t="e">
            <v>#DIV/0!</v>
          </cell>
          <cell r="Z72" t="e">
            <v>#DIV/0!</v>
          </cell>
          <cell r="AA72" t="e">
            <v>#DIV/0!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 t="e">
            <v>#DIV/0!</v>
          </cell>
          <cell r="AK72" t="e">
            <v>#DIV/0!</v>
          </cell>
          <cell r="AL72" t="e">
            <v>#DIV/0!</v>
          </cell>
          <cell r="AM72" t="e">
            <v>#DIV/0!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e">
            <v>#DIV/0!</v>
          </cell>
          <cell r="AW72" t="e">
            <v>#DIV/0!</v>
          </cell>
          <cell r="AX72" t="e">
            <v>#DIV/0!</v>
          </cell>
          <cell r="AY72" t="e">
            <v>#DIV/0!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 t="e">
            <v>#DIV/0!</v>
          </cell>
          <cell r="BI72" t="e">
            <v>#DIV/0!</v>
          </cell>
          <cell r="BJ72" t="e">
            <v>#DIV/0!</v>
          </cell>
          <cell r="BK72" t="e">
            <v>#DIV/0!</v>
          </cell>
        </row>
        <row r="73">
          <cell r="A73" t="str">
            <v>7001388</v>
          </cell>
          <cell r="B73" t="str">
            <v>Brooklyn Center for Rehabilitation and Residential Hea</v>
          </cell>
          <cell r="C73" t="str">
            <v xml:space="preserve">01/01/2015  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e">
            <v>#DIV/0!</v>
          </cell>
          <cell r="M73" t="e">
            <v>#DIV/0!</v>
          </cell>
          <cell r="N73" t="e">
            <v>#DIV/0!</v>
          </cell>
          <cell r="O73" t="e">
            <v>#DIV/0!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 t="e">
            <v>#DIV/0!</v>
          </cell>
          <cell r="Y73" t="e">
            <v>#DIV/0!</v>
          </cell>
          <cell r="Z73" t="e">
            <v>#DIV/0!</v>
          </cell>
          <cell r="AA73" t="e">
            <v>#DIV/0!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 t="e">
            <v>#DIV/0!</v>
          </cell>
          <cell r="AK73" t="e">
            <v>#DIV/0!</v>
          </cell>
          <cell r="AL73" t="e">
            <v>#DIV/0!</v>
          </cell>
          <cell r="AM73" t="e">
            <v>#DIV/0!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 t="e">
            <v>#DIV/0!</v>
          </cell>
          <cell r="AW73" t="e">
            <v>#DIV/0!</v>
          </cell>
          <cell r="AX73" t="e">
            <v>#DIV/0!</v>
          </cell>
          <cell r="AY73" t="e">
            <v>#DIV/0!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 t="e">
            <v>#DIV/0!</v>
          </cell>
          <cell r="BI73" t="e">
            <v>#DIV/0!</v>
          </cell>
          <cell r="BJ73" t="e">
            <v>#DIV/0!</v>
          </cell>
          <cell r="BK73" t="e">
            <v>#DIV/0!</v>
          </cell>
        </row>
        <row r="74">
          <cell r="A74" t="str">
            <v>7001800</v>
          </cell>
          <cell r="B74" t="str">
            <v>Brooklyn Gardens Nursing &amp; Rehabilitation Center</v>
          </cell>
          <cell r="C74" t="str">
            <v xml:space="preserve">01/01/2015  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e">
            <v>#DIV/0!</v>
          </cell>
          <cell r="AK74" t="e">
            <v>#DIV/0!</v>
          </cell>
          <cell r="AL74" t="e">
            <v>#DIV/0!</v>
          </cell>
          <cell r="AM74" t="e">
            <v>#DIV/0!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 t="e">
            <v>#DIV/0!</v>
          </cell>
          <cell r="AW74" t="e">
            <v>#DIV/0!</v>
          </cell>
          <cell r="AX74" t="e">
            <v>#DIV/0!</v>
          </cell>
          <cell r="AY74" t="e">
            <v>#DIV/0!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 t="e">
            <v>#DIV/0!</v>
          </cell>
          <cell r="BI74" t="e">
            <v>#DIV/0!</v>
          </cell>
          <cell r="BJ74" t="e">
            <v>#DIV/0!</v>
          </cell>
          <cell r="BK74" t="e">
            <v>#DIV/0!</v>
          </cell>
        </row>
        <row r="75">
          <cell r="A75" t="str">
            <v>7001308</v>
          </cell>
          <cell r="B75" t="str">
            <v>Brooklyn United Methodist Church Home</v>
          </cell>
          <cell r="C75" t="str">
            <v xml:space="preserve">01/01/2015  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 t="e">
            <v>#DIV/0!</v>
          </cell>
          <cell r="M75" t="e">
            <v>#DIV/0!</v>
          </cell>
          <cell r="N75" t="e">
            <v>#DIV/0!</v>
          </cell>
          <cell r="O75" t="e">
            <v>#DIV/0!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 t="e">
            <v>#DIV/0!</v>
          </cell>
          <cell r="Y75" t="e">
            <v>#DIV/0!</v>
          </cell>
          <cell r="Z75" t="e">
            <v>#DIV/0!</v>
          </cell>
          <cell r="AA75" t="e">
            <v>#DIV/0!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e">
            <v>#DIV/0!</v>
          </cell>
          <cell r="AK75" t="e">
            <v>#DIV/0!</v>
          </cell>
          <cell r="AL75" t="e">
            <v>#DIV/0!</v>
          </cell>
          <cell r="AM75" t="e">
            <v>#DIV/0!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 t="e">
            <v>#DIV/0!</v>
          </cell>
          <cell r="AW75" t="e">
            <v>#DIV/0!</v>
          </cell>
          <cell r="AX75" t="e">
            <v>#DIV/0!</v>
          </cell>
          <cell r="AY75" t="e">
            <v>#DIV/0!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 t="e">
            <v>#DIV/0!</v>
          </cell>
          <cell r="BI75" t="e">
            <v>#DIV/0!</v>
          </cell>
          <cell r="BJ75" t="e">
            <v>#DIV/0!</v>
          </cell>
          <cell r="BK75" t="e">
            <v>#DIV/0!</v>
          </cell>
        </row>
        <row r="76">
          <cell r="A76" t="str">
            <v>7001382</v>
          </cell>
          <cell r="B76" t="str">
            <v>Brooklyn-Queens Nursing Home</v>
          </cell>
          <cell r="C76" t="str">
            <v xml:space="preserve">01/01/2015 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 t="e">
            <v>#DIV/0!</v>
          </cell>
          <cell r="M76" t="e">
            <v>#DIV/0!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e">
            <v>#DIV/0!</v>
          </cell>
          <cell r="AK76" t="e">
            <v>#DIV/0!</v>
          </cell>
          <cell r="AL76" t="e">
            <v>#DIV/0!</v>
          </cell>
          <cell r="AM76" t="e">
            <v>#DIV/0!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 t="e">
            <v>#DIV/0!</v>
          </cell>
          <cell r="AW76" t="e">
            <v>#DIV/0!</v>
          </cell>
          <cell r="AX76" t="e">
            <v>#DIV/0!</v>
          </cell>
          <cell r="AY76" t="e">
            <v>#DIV/0!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 t="e">
            <v>#DIV/0!</v>
          </cell>
          <cell r="BI76" t="e">
            <v>#DIV/0!</v>
          </cell>
          <cell r="BJ76" t="e">
            <v>#DIV/0!</v>
          </cell>
          <cell r="BK76" t="e">
            <v>#DIV/0!</v>
          </cell>
        </row>
        <row r="77">
          <cell r="A77" t="str">
            <v>5157313</v>
          </cell>
          <cell r="B77" t="str">
            <v>Brookside Multicare Nursing Center</v>
          </cell>
          <cell r="C77" t="str">
            <v xml:space="preserve">01/01/2015  </v>
          </cell>
          <cell r="D77">
            <v>12766</v>
          </cell>
          <cell r="E77">
            <v>0</v>
          </cell>
          <cell r="F77">
            <v>12766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12766</v>
          </cell>
          <cell r="L77">
            <v>0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e">
            <v>#DIV/0!</v>
          </cell>
          <cell r="AK77" t="e">
            <v>#DIV/0!</v>
          </cell>
          <cell r="AL77" t="e">
            <v>#DIV/0!</v>
          </cell>
          <cell r="AM77" t="e">
            <v>#DIV/0!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 t="e">
            <v>#DIV/0!</v>
          </cell>
          <cell r="AW77" t="e">
            <v>#DIV/0!</v>
          </cell>
          <cell r="AX77" t="e">
            <v>#DIV/0!</v>
          </cell>
          <cell r="AY77" t="e">
            <v>#DIV/0!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 t="e">
            <v>#DIV/0!</v>
          </cell>
          <cell r="BI77" t="e">
            <v>#DIV/0!</v>
          </cell>
          <cell r="BJ77" t="e">
            <v>#DIV/0!</v>
          </cell>
          <cell r="BK77" t="e">
            <v>#DIV/0!</v>
          </cell>
        </row>
        <row r="78">
          <cell r="A78" t="str">
            <v>1456300</v>
          </cell>
          <cell r="B78" t="str">
            <v>Brothers Of Mercy Nursing &amp; Rehabilitation Center</v>
          </cell>
          <cell r="C78" t="str">
            <v xml:space="preserve">01/01/2015 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#DIV/0!</v>
          </cell>
          <cell r="M78" t="e">
            <v>#DIV/0!</v>
          </cell>
          <cell r="N78" t="e">
            <v>#DIV/0!</v>
          </cell>
          <cell r="O78" t="e">
            <v>#DIV/0!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 t="e">
            <v>#DIV/0!</v>
          </cell>
          <cell r="AK78" t="e">
            <v>#DIV/0!</v>
          </cell>
          <cell r="AL78" t="e">
            <v>#DIV/0!</v>
          </cell>
          <cell r="AM78" t="e">
            <v>#DIV/0!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 t="e">
            <v>#DIV/0!</v>
          </cell>
          <cell r="AW78" t="e">
            <v>#DIV/0!</v>
          </cell>
          <cell r="AX78" t="e">
            <v>#DIV/0!</v>
          </cell>
          <cell r="AY78" t="e">
            <v>#DIV/0!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 t="e">
            <v>#DIV/0!</v>
          </cell>
          <cell r="BI78" t="e">
            <v>#DIV/0!</v>
          </cell>
          <cell r="BJ78" t="e">
            <v>#DIV/0!</v>
          </cell>
          <cell r="BK78" t="e">
            <v>#DIV/0!</v>
          </cell>
        </row>
        <row r="79">
          <cell r="A79" t="str">
            <v>7001383</v>
          </cell>
          <cell r="B79" t="str">
            <v>Buena Vida Continuing Care &amp; Rehab Ctr</v>
          </cell>
          <cell r="C79" t="str">
            <v xml:space="preserve">01/01/2015  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 t="e">
            <v>#DIV/0!</v>
          </cell>
          <cell r="M79" t="e">
            <v>#DIV/0!</v>
          </cell>
          <cell r="N79" t="e">
            <v>#DIV/0!</v>
          </cell>
          <cell r="O79" t="e">
            <v>#DIV/0!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e">
            <v>#DIV/0!</v>
          </cell>
          <cell r="AK79" t="e">
            <v>#DIV/0!</v>
          </cell>
          <cell r="AL79" t="e">
            <v>#DIV/0!</v>
          </cell>
          <cell r="AM79" t="e">
            <v>#DIV/0!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 t="e">
            <v>#DIV/0!</v>
          </cell>
          <cell r="AW79" t="e">
            <v>#DIV/0!</v>
          </cell>
          <cell r="AX79" t="e">
            <v>#DIV/0!</v>
          </cell>
          <cell r="AY79" t="e">
            <v>#DIV/0!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 t="e">
            <v>#DIV/0!</v>
          </cell>
          <cell r="BI79" t="e">
            <v>#DIV/0!</v>
          </cell>
          <cell r="BJ79" t="e">
            <v>#DIV/0!</v>
          </cell>
          <cell r="BK79" t="e">
            <v>#DIV/0!</v>
          </cell>
        </row>
        <row r="80">
          <cell r="A80" t="str">
            <v>1401341</v>
          </cell>
          <cell r="B80" t="str">
            <v>Buffalo Center for Rehabilitation and Nursing</v>
          </cell>
          <cell r="C80" t="str">
            <v xml:space="preserve">01/01/2015 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</row>
        <row r="81">
          <cell r="A81" t="str">
            <v>7001364</v>
          </cell>
          <cell r="B81" t="str">
            <v>Bushwick Center for Rehabilitation and Health Care</v>
          </cell>
          <cell r="C81" t="str">
            <v xml:space="preserve">01/01/2015  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</row>
        <row r="82">
          <cell r="A82" t="str">
            <v>3557302</v>
          </cell>
          <cell r="B82" t="str">
            <v>Campbell Hall Rehabilitation Center Inc</v>
          </cell>
          <cell r="C82" t="str">
            <v xml:space="preserve">01/01/2015 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 t="e">
            <v>#DIV/0!</v>
          </cell>
          <cell r="M82" t="e">
            <v>#DIV/0!</v>
          </cell>
          <cell r="N82" t="e">
            <v>#DIV/0!</v>
          </cell>
          <cell r="O82" t="e">
            <v>#DIV/0!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e">
            <v>#DIV/0!</v>
          </cell>
          <cell r="AK82" t="e">
            <v>#DIV/0!</v>
          </cell>
          <cell r="AL82" t="e">
            <v>#DIV/0!</v>
          </cell>
          <cell r="AM82" t="e">
            <v>#DIV/0!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e">
            <v>#DIV/0!</v>
          </cell>
          <cell r="AW82" t="e">
            <v>#DIV/0!</v>
          </cell>
          <cell r="AX82" t="e">
            <v>#DIV/0!</v>
          </cell>
          <cell r="AY82" t="e">
            <v>#DIV/0!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 t="e">
            <v>#DIV/0!</v>
          </cell>
          <cell r="BI82" t="e">
            <v>#DIV/0!</v>
          </cell>
          <cell r="BJ82" t="e">
            <v>#DIV/0!</v>
          </cell>
          <cell r="BK82" t="e">
            <v>#DIV/0!</v>
          </cell>
        </row>
        <row r="83">
          <cell r="A83" t="str">
            <v>1421305</v>
          </cell>
          <cell r="B83" t="str">
            <v>Canterbury Woods</v>
          </cell>
          <cell r="C83" t="str">
            <v xml:space="preserve">01/01/2015 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</row>
        <row r="84">
          <cell r="A84" t="str">
            <v>2850301</v>
          </cell>
          <cell r="B84" t="str">
            <v>Capstone Center for Rehabilitation and Nursing</v>
          </cell>
          <cell r="C84" t="str">
            <v xml:space="preserve">01/01/2015 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#DIV/0!</v>
          </cell>
          <cell r="M84" t="e">
            <v>#DIV/0!</v>
          </cell>
          <cell r="N84" t="e">
            <v>#DIV/0!</v>
          </cell>
          <cell r="O84" t="e">
            <v>#DIV/0!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 t="e">
            <v>#DIV/0!</v>
          </cell>
          <cell r="Y84" t="e">
            <v>#DIV/0!</v>
          </cell>
          <cell r="Z84" t="e">
            <v>#DIV/0!</v>
          </cell>
          <cell r="AA84" t="e">
            <v>#DIV/0!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 t="e">
            <v>#DIV/0!</v>
          </cell>
          <cell r="AK84" t="e">
            <v>#DIV/0!</v>
          </cell>
          <cell r="AL84" t="e">
            <v>#DIV/0!</v>
          </cell>
          <cell r="AM84" t="e">
            <v>#DIV/0!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 t="e">
            <v>#DIV/0!</v>
          </cell>
          <cell r="AW84" t="e">
            <v>#DIV/0!</v>
          </cell>
          <cell r="AX84" t="e">
            <v>#DIV/0!</v>
          </cell>
          <cell r="AY84" t="e">
            <v>#DIV/0!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 t="e">
            <v>#DIV/0!</v>
          </cell>
          <cell r="BI84" t="e">
            <v>#DIV/0!</v>
          </cell>
          <cell r="BJ84" t="e">
            <v>#DIV/0!</v>
          </cell>
          <cell r="BK84" t="e">
            <v>#DIV/0!</v>
          </cell>
        </row>
        <row r="85">
          <cell r="A85" t="str">
            <v>5153306</v>
          </cell>
          <cell r="B85" t="str">
            <v>Carillon Nursing and Rehabilitation Center</v>
          </cell>
          <cell r="C85" t="str">
            <v xml:space="preserve">01/01/2015  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 t="e">
            <v>#DIV/0!</v>
          </cell>
          <cell r="M85" t="e">
            <v>#DIV/0!</v>
          </cell>
          <cell r="N85" t="e">
            <v>#DIV/0!</v>
          </cell>
          <cell r="O85" t="e">
            <v>#DIV/0!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e">
            <v>#DIV/0!</v>
          </cell>
          <cell r="Y85" t="e">
            <v>#DIV/0!</v>
          </cell>
          <cell r="Z85" t="e">
            <v>#DIV/0!</v>
          </cell>
          <cell r="AA85" t="e">
            <v>#DIV/0!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e">
            <v>#DIV/0!</v>
          </cell>
          <cell r="AK85" t="e">
            <v>#DIV/0!</v>
          </cell>
          <cell r="AL85" t="e">
            <v>#DIV/0!</v>
          </cell>
          <cell r="AM85" t="e">
            <v>#DIV/0!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 t="e">
            <v>#DIV/0!</v>
          </cell>
          <cell r="AW85" t="e">
            <v>#DIV/0!</v>
          </cell>
          <cell r="AX85" t="e">
            <v>#DIV/0!</v>
          </cell>
          <cell r="AY85" t="e">
            <v>#DIV/0!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 t="e">
            <v>#DIV/0!</v>
          </cell>
          <cell r="BI85" t="e">
            <v>#DIV/0!</v>
          </cell>
          <cell r="BJ85" t="e">
            <v>#DIV/0!</v>
          </cell>
          <cell r="BK85" t="e">
            <v>#DIV/0!</v>
          </cell>
        </row>
        <row r="86">
          <cell r="A86" t="str">
            <v>7004310</v>
          </cell>
          <cell r="B86" t="str">
            <v>Carmel Richmond Healthcare and Rehabilitation Center</v>
          </cell>
          <cell r="C86" t="str">
            <v xml:space="preserve">01/01/2015  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e">
            <v>#DIV/0!</v>
          </cell>
          <cell r="M86" t="e">
            <v>#DIV/0!</v>
          </cell>
          <cell r="N86" t="e">
            <v>#DIV/0!</v>
          </cell>
          <cell r="O86" t="e">
            <v>#DIV/0!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 t="e">
            <v>#DIV/0!</v>
          </cell>
          <cell r="AK86" t="e">
            <v>#DIV/0!</v>
          </cell>
          <cell r="AL86" t="e">
            <v>#DIV/0!</v>
          </cell>
          <cell r="AM86" t="e">
            <v>#DIV/0!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 t="e">
            <v>#DIV/0!</v>
          </cell>
          <cell r="AW86" t="e">
            <v>#DIV/0!</v>
          </cell>
          <cell r="AX86" t="e">
            <v>#DIV/0!</v>
          </cell>
          <cell r="AY86" t="e">
            <v>#DIV/0!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 t="e">
            <v>#DIV/0!</v>
          </cell>
          <cell r="BI86" t="e">
            <v>#DIV/0!</v>
          </cell>
          <cell r="BJ86" t="e">
            <v>#DIV/0!</v>
          </cell>
          <cell r="BK86" t="e">
            <v>#DIV/0!</v>
          </cell>
        </row>
        <row r="87">
          <cell r="A87" t="str">
            <v>2238001</v>
          </cell>
          <cell r="B87" t="str">
            <v>Carthage Area Hospital</v>
          </cell>
          <cell r="C87" t="str">
            <v xml:space="preserve">01/01/2015  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</row>
        <row r="88">
          <cell r="A88" t="str">
            <v>7000373</v>
          </cell>
          <cell r="B88" t="str">
            <v>Casa Promesa</v>
          </cell>
          <cell r="C88" t="str">
            <v xml:space="preserve">01/01/2015 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>
            <v>30806</v>
          </cell>
          <cell r="AC88">
            <v>0</v>
          </cell>
          <cell r="AD88">
            <v>0</v>
          </cell>
          <cell r="AE88">
            <v>7763</v>
          </cell>
          <cell r="AF88">
            <v>23043</v>
          </cell>
          <cell r="AG88">
            <v>4995</v>
          </cell>
          <cell r="AH88">
            <v>7763</v>
          </cell>
          <cell r="AI88">
            <v>23043</v>
          </cell>
          <cell r="AJ88">
            <v>0.2519963643446082</v>
          </cell>
          <cell r="AK88">
            <v>0.74800363565539185</v>
          </cell>
          <cell r="AL88">
            <v>1258.7218399013179</v>
          </cell>
          <cell r="AM88">
            <v>3736.2781600986823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 t="e">
            <v>#DIV/0!</v>
          </cell>
          <cell r="AW88" t="e">
            <v>#DIV/0!</v>
          </cell>
          <cell r="AX88" t="e">
            <v>#DIV/0!</v>
          </cell>
          <cell r="AY88" t="e">
            <v>#DIV/0!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 t="e">
            <v>#DIV/0!</v>
          </cell>
          <cell r="BI88" t="e">
            <v>#DIV/0!</v>
          </cell>
          <cell r="BJ88" t="e">
            <v>#DIV/0!</v>
          </cell>
          <cell r="BK88" t="e">
            <v>#DIV/0!</v>
          </cell>
        </row>
        <row r="89">
          <cell r="A89" t="str">
            <v>7001366</v>
          </cell>
          <cell r="B89" t="str">
            <v>Caton Park Nursing Home</v>
          </cell>
          <cell r="C89" t="str">
            <v xml:space="preserve">01/01/2015 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 t="e">
            <v>#DIV/0!</v>
          </cell>
          <cell r="M89" t="e">
            <v>#DIV/0!</v>
          </cell>
          <cell r="N89" t="e">
            <v>#DIV/0!</v>
          </cell>
          <cell r="O89" t="e">
            <v>#DIV/0!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 t="e">
            <v>#DIV/0!</v>
          </cell>
          <cell r="Y89" t="e">
            <v>#DIV/0!</v>
          </cell>
          <cell r="Z89" t="e">
            <v>#DIV/0!</v>
          </cell>
          <cell r="AA89" t="e">
            <v>#DIV/0!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e">
            <v>#DIV/0!</v>
          </cell>
          <cell r="AK89" t="e">
            <v>#DIV/0!</v>
          </cell>
          <cell r="AL89" t="e">
            <v>#DIV/0!</v>
          </cell>
          <cell r="AM89" t="e">
            <v>#DIV/0!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e">
            <v>#DIV/0!</v>
          </cell>
          <cell r="AW89" t="e">
            <v>#DIV/0!</v>
          </cell>
          <cell r="AX89" t="e">
            <v>#DIV/0!</v>
          </cell>
          <cell r="AY89" t="e">
            <v>#DIV/0!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 t="e">
            <v>#DIV/0!</v>
          </cell>
          <cell r="BI89" t="e">
            <v>#DIV/0!</v>
          </cell>
          <cell r="BJ89" t="e">
            <v>#DIV/0!</v>
          </cell>
          <cell r="BK89" t="e">
            <v>#DIV/0!</v>
          </cell>
        </row>
        <row r="90">
          <cell r="A90" t="str">
            <v>5263000</v>
          </cell>
          <cell r="B90" t="str">
            <v>Catskill Regional Medical Center</v>
          </cell>
          <cell r="C90" t="str">
            <v xml:space="preserve">01/01/2015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 t="e">
            <v>#DIV/0!</v>
          </cell>
          <cell r="M90" t="e">
            <v>#DIV/0!</v>
          </cell>
          <cell r="N90" t="e">
            <v>#DIV/0!</v>
          </cell>
          <cell r="O90" t="e">
            <v>#DIV/0!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 t="e">
            <v>#DIV/0!</v>
          </cell>
          <cell r="AK90" t="e">
            <v>#DIV/0!</v>
          </cell>
          <cell r="AL90" t="e">
            <v>#DIV/0!</v>
          </cell>
          <cell r="AM90" t="e">
            <v>#DIV/0!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e">
            <v>#DIV/0!</v>
          </cell>
          <cell r="AW90" t="e">
            <v>#DIV/0!</v>
          </cell>
          <cell r="AX90" t="e">
            <v>#DIV/0!</v>
          </cell>
          <cell r="AY90" t="e">
            <v>#DIV/0!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 t="e">
            <v>#DIV/0!</v>
          </cell>
          <cell r="BI90" t="e">
            <v>#DIV/0!</v>
          </cell>
          <cell r="BJ90" t="e">
            <v>#DIV/0!</v>
          </cell>
          <cell r="BK90" t="e">
            <v>#DIV/0!</v>
          </cell>
        </row>
        <row r="91">
          <cell r="A91" t="str">
            <v>5401311</v>
          </cell>
          <cell r="B91" t="str">
            <v>Cayuga Ridge Extended Care</v>
          </cell>
          <cell r="C91" t="str">
            <v xml:space="preserve">01/01/2015  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</row>
        <row r="92">
          <cell r="A92" t="str">
            <v>5905308</v>
          </cell>
          <cell r="B92" t="str">
            <v>Cedar Manor Nursing &amp; Rehabilitation Center</v>
          </cell>
          <cell r="C92" t="str">
            <v xml:space="preserve">01/01/2015 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 t="e">
            <v>#DIV/0!</v>
          </cell>
          <cell r="AK92" t="e">
            <v>#DIV/0!</v>
          </cell>
          <cell r="AL92" t="e">
            <v>#DIV/0!</v>
          </cell>
          <cell r="AM92" t="e">
            <v>#DIV/0!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 t="e">
            <v>#DIV/0!</v>
          </cell>
          <cell r="AW92" t="e">
            <v>#DIV/0!</v>
          </cell>
          <cell r="AX92" t="e">
            <v>#DIV/0!</v>
          </cell>
          <cell r="AY92" t="e">
            <v>#DIV/0!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 t="e">
            <v>#DIV/0!</v>
          </cell>
          <cell r="BI92" t="e">
            <v>#DIV/0!</v>
          </cell>
          <cell r="BJ92" t="e">
            <v>#DIV/0!</v>
          </cell>
          <cell r="BK92" t="e">
            <v>#DIV/0!</v>
          </cell>
        </row>
        <row r="93">
          <cell r="A93" t="str">
            <v>7001354</v>
          </cell>
          <cell r="B93" t="str">
            <v>Center For Nursing &amp; Rehabilitation Inc</v>
          </cell>
          <cell r="C93" t="str">
            <v xml:space="preserve">01/01/2015 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 t="e">
            <v>#DIV/0!</v>
          </cell>
          <cell r="M93" t="e">
            <v>#DIV/0!</v>
          </cell>
          <cell r="N93" t="e">
            <v>#DIV/0!</v>
          </cell>
          <cell r="O93" t="e">
            <v>#DIV/0!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e">
            <v>#DIV/0!</v>
          </cell>
          <cell r="AK93" t="e">
            <v>#DIV/0!</v>
          </cell>
          <cell r="AL93" t="e">
            <v>#DIV/0!</v>
          </cell>
          <cell r="AM93" t="e">
            <v>#DIV/0!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 t="e">
            <v>#DIV/0!</v>
          </cell>
          <cell r="AW93" t="e">
            <v>#DIV/0!</v>
          </cell>
          <cell r="AX93" t="e">
            <v>#DIV/0!</v>
          </cell>
          <cell r="AY93" t="e">
            <v>#DIV/0!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 t="e">
            <v>#DIV/0!</v>
          </cell>
          <cell r="BI93" t="e">
            <v>#DIV/0!</v>
          </cell>
          <cell r="BJ93" t="e">
            <v>#DIV/0!</v>
          </cell>
          <cell r="BK93" t="e">
            <v>#DIV/0!</v>
          </cell>
        </row>
        <row r="94">
          <cell r="A94" t="str">
            <v>2952308</v>
          </cell>
          <cell r="B94" t="str">
            <v>Central Island Healthcare</v>
          </cell>
          <cell r="C94" t="str">
            <v xml:space="preserve">01/01/2015 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</row>
        <row r="95">
          <cell r="A95" t="str">
            <v>3301326</v>
          </cell>
          <cell r="B95" t="str">
            <v>Central Park Rehabilitation and Nursing Center</v>
          </cell>
          <cell r="C95" t="str">
            <v xml:space="preserve">01/01/2015  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</row>
        <row r="96">
          <cell r="A96" t="str">
            <v>0901001</v>
          </cell>
          <cell r="B96" t="str">
            <v>Champlain Valley Physicians Hospital Medical Center Snf</v>
          </cell>
          <cell r="C96" t="str">
            <v xml:space="preserve">01/01/2015  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 t="e">
            <v>#DIV/0!</v>
          </cell>
          <cell r="M96" t="e">
            <v>#DIV/0!</v>
          </cell>
          <cell r="N96" t="e">
            <v>#DIV/0!</v>
          </cell>
          <cell r="O96" t="e">
            <v>#DIV/0!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 t="e">
            <v>#DIV/0!</v>
          </cell>
          <cell r="Y96" t="e">
            <v>#DIV/0!</v>
          </cell>
          <cell r="Z96" t="e">
            <v>#DIV/0!</v>
          </cell>
          <cell r="AA96" t="e">
            <v>#DIV/0!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e">
            <v>#DIV/0!</v>
          </cell>
          <cell r="AK96" t="e">
            <v>#DIV/0!</v>
          </cell>
          <cell r="AL96" t="e">
            <v>#DIV/0!</v>
          </cell>
          <cell r="AM96" t="e">
            <v>#DIV/0!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 t="e">
            <v>#DIV/0!</v>
          </cell>
          <cell r="AW96" t="e">
            <v>#DIV/0!</v>
          </cell>
          <cell r="AX96" t="e">
            <v>#DIV/0!</v>
          </cell>
          <cell r="AY96" t="e">
            <v>#DIV/0!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 t="e">
            <v>#DIV/0!</v>
          </cell>
          <cell r="BI96" t="e">
            <v>#DIV/0!</v>
          </cell>
          <cell r="BJ96" t="e">
            <v>#DIV/0!</v>
          </cell>
          <cell r="BK96" t="e">
            <v>#DIV/0!</v>
          </cell>
        </row>
        <row r="97">
          <cell r="A97" t="str">
            <v>7003351</v>
          </cell>
          <cell r="B97" t="str">
            <v>Chapin Home For The Aging</v>
          </cell>
          <cell r="C97" t="str">
            <v xml:space="preserve">01/01/2015 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 t="e">
            <v>#DIV/0!</v>
          </cell>
          <cell r="M97" t="e">
            <v>#DIV/0!</v>
          </cell>
          <cell r="N97" t="e">
            <v>#DIV/0!</v>
          </cell>
          <cell r="O97" t="e">
            <v>#DIV/0!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e">
            <v>#DIV/0!</v>
          </cell>
          <cell r="AK97" t="e">
            <v>#DIV/0!</v>
          </cell>
          <cell r="AL97" t="e">
            <v>#DIV/0!</v>
          </cell>
          <cell r="AM97" t="e">
            <v>#DIV/0!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 t="e">
            <v>#DIV/0!</v>
          </cell>
          <cell r="AW97" t="e">
            <v>#DIV/0!</v>
          </cell>
          <cell r="AX97" t="e">
            <v>#DIV/0!</v>
          </cell>
          <cell r="AY97" t="e">
            <v>#DIV/0!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 t="e">
            <v>#DIV/0!</v>
          </cell>
          <cell r="BI97" t="e">
            <v>#DIV/0!</v>
          </cell>
          <cell r="BJ97" t="e">
            <v>#DIV/0!</v>
          </cell>
          <cell r="BK97" t="e">
            <v>#DIV/0!</v>
          </cell>
        </row>
        <row r="98">
          <cell r="A98" t="str">
            <v>3227304</v>
          </cell>
          <cell r="B98" t="str">
            <v>Charles T Sitrin Health Care Center Inc</v>
          </cell>
          <cell r="C98" t="str">
            <v xml:space="preserve">01/01/2015  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 t="e">
            <v>#DIV/0!</v>
          </cell>
          <cell r="AK98" t="e">
            <v>#DIV/0!</v>
          </cell>
          <cell r="AL98" t="e">
            <v>#DIV/0!</v>
          </cell>
          <cell r="AM98" t="e">
            <v>#DIV/0!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 t="e">
            <v>#DIV/0!</v>
          </cell>
          <cell r="AW98" t="e">
            <v>#DIV/0!</v>
          </cell>
          <cell r="AX98" t="e">
            <v>#DIV/0!</v>
          </cell>
          <cell r="AY98" t="e">
            <v>#DIV/0!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 t="e">
            <v>#DIV/0!</v>
          </cell>
          <cell r="BI98" t="e">
            <v>#DIV/0!</v>
          </cell>
          <cell r="BJ98" t="e">
            <v>#DIV/0!</v>
          </cell>
          <cell r="BK98" t="e">
            <v>#DIV/0!</v>
          </cell>
        </row>
        <row r="99">
          <cell r="A99" t="str">
            <v>0823300</v>
          </cell>
          <cell r="B99" t="str">
            <v>ChaseHealth Rehab and Residential Care</v>
          </cell>
          <cell r="C99" t="str">
            <v xml:space="preserve">01/01/2015 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 t="e">
            <v>#DIV/0!</v>
          </cell>
          <cell r="AK99" t="e">
            <v>#DIV/0!</v>
          </cell>
          <cell r="AL99" t="e">
            <v>#DIV/0!</v>
          </cell>
          <cell r="AM99" t="e">
            <v>#DIV/0!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 t="e">
            <v>#DIV/0!</v>
          </cell>
          <cell r="AW99" t="e">
            <v>#DIV/0!</v>
          </cell>
          <cell r="AX99" t="e">
            <v>#DIV/0!</v>
          </cell>
          <cell r="AY99" t="e">
            <v>#DIV/0!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 t="e">
            <v>#DIV/0!</v>
          </cell>
          <cell r="BI99" t="e">
            <v>#DIV/0!</v>
          </cell>
          <cell r="BJ99" t="e">
            <v>#DIV/0!</v>
          </cell>
          <cell r="BK99" t="e">
            <v>#DIV/0!</v>
          </cell>
        </row>
        <row r="100">
          <cell r="A100" t="str">
            <v>0601304</v>
          </cell>
          <cell r="B100" t="str">
            <v>Chautauqua Nursing and Rehabilitation Center</v>
          </cell>
          <cell r="C100" t="str">
            <v xml:space="preserve">01/01/2015 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 t="e">
            <v>#DIV/0!</v>
          </cell>
          <cell r="M100" t="e">
            <v>#DIV/0!</v>
          </cell>
          <cell r="N100" t="e">
            <v>#DIV/0!</v>
          </cell>
          <cell r="O100" t="e">
            <v>#DIV/0!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 t="e">
            <v>#DIV/0!</v>
          </cell>
          <cell r="Y100" t="e">
            <v>#DIV/0!</v>
          </cell>
          <cell r="Z100" t="e">
            <v>#DIV/0!</v>
          </cell>
          <cell r="AA100" t="e">
            <v>#DIV/0!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e">
            <v>#DIV/0!</v>
          </cell>
          <cell r="AK100" t="e">
            <v>#DIV/0!</v>
          </cell>
          <cell r="AL100" t="e">
            <v>#DIV/0!</v>
          </cell>
          <cell r="AM100" t="e">
            <v>#DIV/0!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 t="e">
            <v>#DIV/0!</v>
          </cell>
          <cell r="AW100" t="e">
            <v>#DIV/0!</v>
          </cell>
          <cell r="AX100" t="e">
            <v>#DIV/0!</v>
          </cell>
          <cell r="AY100" t="e">
            <v>#DIV/0!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 t="e">
            <v>#DIV/0!</v>
          </cell>
          <cell r="BI100" t="e">
            <v>#DIV/0!</v>
          </cell>
          <cell r="BJ100" t="e">
            <v>#DIV/0!</v>
          </cell>
          <cell r="BK100" t="e">
            <v>#DIV/0!</v>
          </cell>
        </row>
        <row r="101">
          <cell r="A101" t="str">
            <v>0701301</v>
          </cell>
          <cell r="B101" t="str">
            <v>Chemung County Health Center-nursing Facility</v>
          </cell>
          <cell r="C101" t="str">
            <v xml:space="preserve">01/01/2015 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 t="e">
            <v>#DIV/0!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 t="e">
            <v>#DIV/0!</v>
          </cell>
          <cell r="AW101" t="e">
            <v>#DIV/0!</v>
          </cell>
          <cell r="AX101" t="e">
            <v>#DIV/0!</v>
          </cell>
          <cell r="AY101" t="e">
            <v>#DIV/0!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 t="e">
            <v>#DIV/0!</v>
          </cell>
          <cell r="BI101" t="e">
            <v>#DIV/0!</v>
          </cell>
          <cell r="BJ101" t="e">
            <v>#DIV/0!</v>
          </cell>
          <cell r="BK101" t="e">
            <v>#DIV/0!</v>
          </cell>
        </row>
        <row r="102">
          <cell r="A102" t="str">
            <v>0824000</v>
          </cell>
          <cell r="B102" t="str">
            <v>Chenango Memorial Hospital Inc Snf</v>
          </cell>
          <cell r="C102" t="str">
            <v xml:space="preserve">01/01/2015 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 t="e">
            <v>#DIV/0!</v>
          </cell>
          <cell r="AK102" t="e">
            <v>#DIV/0!</v>
          </cell>
          <cell r="AL102" t="e">
            <v>#DIV/0!</v>
          </cell>
          <cell r="AM102" t="e">
            <v>#DIV/0!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 t="e">
            <v>#DIV/0!</v>
          </cell>
          <cell r="AW102" t="e">
            <v>#DIV/0!</v>
          </cell>
          <cell r="AX102" t="e">
            <v>#DIV/0!</v>
          </cell>
          <cell r="AY102" t="e">
            <v>#DIV/0!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 t="e">
            <v>#DIV/0!</v>
          </cell>
          <cell r="BI102" t="e">
            <v>#DIV/0!</v>
          </cell>
          <cell r="BJ102" t="e">
            <v>#DIV/0!</v>
          </cell>
          <cell r="BK102" t="e">
            <v>#DIV/0!</v>
          </cell>
        </row>
        <row r="103">
          <cell r="A103" t="str">
            <v>3801304</v>
          </cell>
          <cell r="B103" t="str">
            <v>Chestnut Park Rehabilitation and Nursing Center</v>
          </cell>
          <cell r="C103" t="str">
            <v xml:space="preserve">01/01/2015  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e">
            <v>#DIV/0!</v>
          </cell>
          <cell r="M103" t="e">
            <v>#DIV/0!</v>
          </cell>
          <cell r="N103" t="e">
            <v>#DIV/0!</v>
          </cell>
          <cell r="O103" t="e">
            <v>#DIV/0!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 t="e">
            <v>#DIV/0!</v>
          </cell>
          <cell r="Y103" t="e">
            <v>#DIV/0!</v>
          </cell>
          <cell r="Z103" t="e">
            <v>#DIV/0!</v>
          </cell>
          <cell r="AA103" t="e">
            <v>#DIV/0!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 t="e">
            <v>#DIV/0!</v>
          </cell>
          <cell r="AK103" t="e">
            <v>#DIV/0!</v>
          </cell>
          <cell r="AL103" t="e">
            <v>#DIV/0!</v>
          </cell>
          <cell r="AM103" t="e">
            <v>#DIV/0!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 t="e">
            <v>#DIV/0!</v>
          </cell>
          <cell r="AW103" t="e">
            <v>#DIV/0!</v>
          </cell>
          <cell r="AX103" t="e">
            <v>#DIV/0!</v>
          </cell>
          <cell r="AY103" t="e">
            <v>#DIV/0!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 t="e">
            <v>#DIV/0!</v>
          </cell>
          <cell r="BI103" t="e">
            <v>#DIV/0!</v>
          </cell>
          <cell r="BJ103" t="e">
            <v>#DIV/0!</v>
          </cell>
          <cell r="BK103" t="e">
            <v>#DIV/0!</v>
          </cell>
        </row>
        <row r="104">
          <cell r="A104" t="str">
            <v>2701339</v>
          </cell>
          <cell r="B104" t="str">
            <v>Church Home Of The Protestant Episcopal Church</v>
          </cell>
          <cell r="C104" t="str">
            <v xml:space="preserve">01/01/2015 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 t="e">
            <v>#DIV/0!</v>
          </cell>
          <cell r="AK104" t="e">
            <v>#DIV/0!</v>
          </cell>
          <cell r="AL104" t="e">
            <v>#DIV/0!</v>
          </cell>
          <cell r="AM104" t="e">
            <v>#DIV/0!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 t="e">
            <v>#DIV/0!</v>
          </cell>
          <cell r="AW104" t="e">
            <v>#DIV/0!</v>
          </cell>
          <cell r="AX104" t="e">
            <v>#DIV/0!</v>
          </cell>
          <cell r="AY104" t="e">
            <v>#DIV/0!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 t="e">
            <v>#DIV/0!</v>
          </cell>
          <cell r="BI104" t="e">
            <v>#DIV/0!</v>
          </cell>
          <cell r="BJ104" t="e">
            <v>#DIV/0!</v>
          </cell>
          <cell r="BK104" t="e">
            <v>#DIV/0!</v>
          </cell>
        </row>
        <row r="105">
          <cell r="A105" t="str">
            <v>7003380</v>
          </cell>
          <cell r="B105" t="str">
            <v>Cliffside Rehabilitation and Residential Health Care Center</v>
          </cell>
          <cell r="C105" t="str">
            <v xml:space="preserve">01/01/2015 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 t="e">
            <v>#DIV/0!</v>
          </cell>
          <cell r="M105" t="e">
            <v>#DIV/0!</v>
          </cell>
          <cell r="N105" t="e">
            <v>#DIV/0!</v>
          </cell>
          <cell r="O105" t="e">
            <v>#DIV/0!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 t="e">
            <v>#DIV/0!</v>
          </cell>
          <cell r="Y105" t="e">
            <v>#DIV/0!</v>
          </cell>
          <cell r="Z105" t="e">
            <v>#DIV/0!</v>
          </cell>
          <cell r="AA105" t="e">
            <v>#DIV/0!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 t="e">
            <v>#DIV/0!</v>
          </cell>
          <cell r="AK105" t="e">
            <v>#DIV/0!</v>
          </cell>
          <cell r="AL105" t="e">
            <v>#DIV/0!</v>
          </cell>
          <cell r="AM105" t="e">
            <v>#DIV/0!</v>
          </cell>
          <cell r="AN105">
            <v>6654</v>
          </cell>
          <cell r="AO105">
            <v>17</v>
          </cell>
          <cell r="AP105">
            <v>253</v>
          </cell>
          <cell r="AQ105">
            <v>4865</v>
          </cell>
          <cell r="AR105">
            <v>1519</v>
          </cell>
          <cell r="AS105">
            <v>1041</v>
          </cell>
          <cell r="AT105">
            <v>4882</v>
          </cell>
          <cell r="AU105">
            <v>1772</v>
          </cell>
          <cell r="AV105">
            <v>0.73369401863540729</v>
          </cell>
          <cell r="AW105">
            <v>0.26630598136459271</v>
          </cell>
          <cell r="AX105">
            <v>763.77547339945897</v>
          </cell>
          <cell r="AY105">
            <v>277.22452660054103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 t="e">
            <v>#DIV/0!</v>
          </cell>
          <cell r="BI105" t="e">
            <v>#DIV/0!</v>
          </cell>
          <cell r="BJ105" t="e">
            <v>#DIV/0!</v>
          </cell>
          <cell r="BK105" t="e">
            <v>#DIV/0!</v>
          </cell>
        </row>
        <row r="106">
          <cell r="A106" t="str">
            <v>3421000</v>
          </cell>
          <cell r="B106" t="str">
            <v>Clifton Springs Hospital And Clinic Extended Care</v>
          </cell>
          <cell r="C106" t="str">
            <v xml:space="preserve">01/01/2015 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 t="e">
            <v>#DIV/0!</v>
          </cell>
          <cell r="M106" t="e">
            <v>#DIV/0!</v>
          </cell>
          <cell r="N106" t="e">
            <v>#DIV/0!</v>
          </cell>
          <cell r="O106" t="e">
            <v>#DIV/0!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 t="e">
            <v>#DIV/0!</v>
          </cell>
          <cell r="AK106" t="e">
            <v>#DIV/0!</v>
          </cell>
          <cell r="AL106" t="e">
            <v>#DIV/0!</v>
          </cell>
          <cell r="AM106" t="e">
            <v>#DIV/0!</v>
          </cell>
          <cell r="AN106">
            <v>1935</v>
          </cell>
          <cell r="AO106">
            <v>0</v>
          </cell>
          <cell r="AP106">
            <v>0</v>
          </cell>
          <cell r="AQ106">
            <v>1935</v>
          </cell>
          <cell r="AR106">
            <v>0</v>
          </cell>
          <cell r="AS106">
            <v>168</v>
          </cell>
          <cell r="AT106">
            <v>1935</v>
          </cell>
          <cell r="AU106">
            <v>0</v>
          </cell>
          <cell r="AV106">
            <v>1</v>
          </cell>
          <cell r="AW106">
            <v>0</v>
          </cell>
          <cell r="AX106">
            <v>168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 t="e">
            <v>#DIV/0!</v>
          </cell>
          <cell r="BI106" t="e">
            <v>#DIV/0!</v>
          </cell>
          <cell r="BJ106" t="e">
            <v>#DIV/0!</v>
          </cell>
          <cell r="BK106" t="e">
            <v>#DIV/0!</v>
          </cell>
        </row>
        <row r="107">
          <cell r="A107" t="str">
            <v>0952300</v>
          </cell>
          <cell r="B107" t="str">
            <v>Clinton County Nursing Home</v>
          </cell>
          <cell r="C107" t="str">
            <v xml:space="preserve">01/01/2015  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</row>
        <row r="108">
          <cell r="A108" t="str">
            <v>7004321</v>
          </cell>
          <cell r="B108" t="str">
            <v>Clove Lakes Health Care and Rehabilitation Center</v>
          </cell>
          <cell r="C108" t="str">
            <v xml:space="preserve">01/01/2015 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 t="e">
            <v>#DIV/0!</v>
          </cell>
          <cell r="AK108" t="e">
            <v>#DIV/0!</v>
          </cell>
          <cell r="AL108" t="e">
            <v>#DIV/0!</v>
          </cell>
          <cell r="AM108" t="e">
            <v>#DIV/0!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 t="e">
            <v>#DIV/0!</v>
          </cell>
          <cell r="AW108" t="e">
            <v>#DIV/0!</v>
          </cell>
          <cell r="AX108" t="e">
            <v>#DIV/0!</v>
          </cell>
          <cell r="AY108" t="e">
            <v>#DIV/0!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 t="e">
            <v>#DIV/0!</v>
          </cell>
          <cell r="BI108" t="e">
            <v>#DIV/0!</v>
          </cell>
          <cell r="BJ108" t="e">
            <v>#DIV/0!</v>
          </cell>
          <cell r="BK108" t="e">
            <v>#DIV/0!</v>
          </cell>
        </row>
        <row r="109">
          <cell r="A109" t="str">
            <v>7001323</v>
          </cell>
          <cell r="B109" t="str">
            <v>Cobble Hill Health Center Inc</v>
          </cell>
          <cell r="C109" t="str">
            <v xml:space="preserve">01/01/2015  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 t="e">
            <v>#DIV/0!</v>
          </cell>
          <cell r="M109" t="e">
            <v>#DIV/0!</v>
          </cell>
          <cell r="N109" t="e">
            <v>#DIV/0!</v>
          </cell>
          <cell r="O109" t="e">
            <v>#DIV/0!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 t="e">
            <v>#DIV/0!</v>
          </cell>
          <cell r="Y109" t="e">
            <v>#DIV/0!</v>
          </cell>
          <cell r="Z109" t="e">
            <v>#DIV/0!</v>
          </cell>
          <cell r="AA109" t="e">
            <v>#DIV/0!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 t="e">
            <v>#DIV/0!</v>
          </cell>
          <cell r="AK109" t="e">
            <v>#DIV/0!</v>
          </cell>
          <cell r="AL109" t="e">
            <v>#DIV/0!</v>
          </cell>
          <cell r="AM109" t="e">
            <v>#DIV/0!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 t="e">
            <v>#DIV/0!</v>
          </cell>
          <cell r="AW109" t="e">
            <v>#DIV/0!</v>
          </cell>
          <cell r="AX109" t="e">
            <v>#DIV/0!</v>
          </cell>
          <cell r="AY109" t="e">
            <v>#DIV/0!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 t="e">
            <v>#DIV/0!</v>
          </cell>
          <cell r="BI109" t="e">
            <v>#DIV/0!</v>
          </cell>
          <cell r="BJ109" t="e">
            <v>#DIV/0!</v>
          </cell>
          <cell r="BK109" t="e">
            <v>#DIV/0!</v>
          </cell>
        </row>
        <row r="110">
          <cell r="A110" t="str">
            <v>2952310</v>
          </cell>
          <cell r="B110" t="str">
            <v>Cold Spring Hills Center for Nursing and Rehabilitation</v>
          </cell>
          <cell r="C110" t="str">
            <v xml:space="preserve">01/01/2015 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>
            <v>7929</v>
          </cell>
          <cell r="AO110">
            <v>0</v>
          </cell>
          <cell r="AP110">
            <v>0</v>
          </cell>
          <cell r="AQ110">
            <v>6765</v>
          </cell>
          <cell r="AR110">
            <v>1164</v>
          </cell>
          <cell r="AS110">
            <v>22</v>
          </cell>
          <cell r="AT110">
            <v>6765</v>
          </cell>
          <cell r="AU110">
            <v>1164</v>
          </cell>
          <cell r="AV110">
            <v>0.85319712447975782</v>
          </cell>
          <cell r="AW110">
            <v>0.14680287552024215</v>
          </cell>
          <cell r="AX110">
            <v>18.770336738554672</v>
          </cell>
          <cell r="AY110">
            <v>3.2296632614453276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</row>
        <row r="111">
          <cell r="A111" t="str">
            <v>7002336</v>
          </cell>
          <cell r="B111" t="str">
            <v>Coler Rehabilitation and Nursing Care Center</v>
          </cell>
          <cell r="C111" t="str">
            <v xml:space="preserve">01/01/2015 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 t="e">
            <v>#DIV/0!</v>
          </cell>
          <cell r="M111" t="e">
            <v>#DIV/0!</v>
          </cell>
          <cell r="N111" t="e">
            <v>#DIV/0!</v>
          </cell>
          <cell r="O111" t="e">
            <v>#DIV/0!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 t="e">
            <v>#DIV/0!</v>
          </cell>
          <cell r="Y111" t="e">
            <v>#DIV/0!</v>
          </cell>
          <cell r="Z111" t="e">
            <v>#DIV/0!</v>
          </cell>
          <cell r="AA111" t="e">
            <v>#DIV/0!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 t="e">
            <v>#DIV/0!</v>
          </cell>
          <cell r="AK111" t="e">
            <v>#DIV/0!</v>
          </cell>
          <cell r="AL111" t="e">
            <v>#DIV/0!</v>
          </cell>
          <cell r="AM111" t="e">
            <v>#DIV/0!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 t="e">
            <v>#DIV/0!</v>
          </cell>
          <cell r="AW111" t="e">
            <v>#DIV/0!</v>
          </cell>
          <cell r="AX111" t="e">
            <v>#DIV/0!</v>
          </cell>
          <cell r="AY111" t="e">
            <v>#DIV/0!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 t="e">
            <v>#DIV/0!</v>
          </cell>
          <cell r="BI111" t="e">
            <v>#DIV/0!</v>
          </cell>
          <cell r="BJ111" t="e">
            <v>#DIV/0!</v>
          </cell>
          <cell r="BK111" t="e">
            <v>#DIV/0!</v>
          </cell>
        </row>
        <row r="112">
          <cell r="A112" t="str">
            <v>3201311</v>
          </cell>
          <cell r="B112" t="str">
            <v>Colonial Park Rehabilitation and Nursing Center</v>
          </cell>
          <cell r="C112" t="str">
            <v xml:space="preserve">01/01/2015  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</row>
        <row r="113">
          <cell r="A113" t="str">
            <v>1421308</v>
          </cell>
          <cell r="B113" t="str">
            <v>Comprehensive Rehabilitation and Nursing Center at Williamsville</v>
          </cell>
          <cell r="C113" t="str">
            <v xml:space="preserve">01/01/2015 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 t="e">
            <v>#DIV/0!</v>
          </cell>
          <cell r="AK113" t="e">
            <v>#DIV/0!</v>
          </cell>
          <cell r="AL113" t="e">
            <v>#DIV/0!</v>
          </cell>
          <cell r="AM113" t="e">
            <v>#DIV/0!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 t="e">
            <v>#DIV/0!</v>
          </cell>
          <cell r="AW113" t="e">
            <v>#DIV/0!</v>
          </cell>
          <cell r="AX113" t="e">
            <v>#DIV/0!</v>
          </cell>
          <cell r="AY113" t="e">
            <v>#DIV/0!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 t="e">
            <v>#DIV/0!</v>
          </cell>
          <cell r="BI113" t="e">
            <v>#DIV/0!</v>
          </cell>
          <cell r="BJ113" t="e">
            <v>#DIV/0!</v>
          </cell>
          <cell r="BK113" t="e">
            <v>#DIV/0!</v>
          </cell>
        </row>
        <row r="114">
          <cell r="A114" t="str">
            <v>7001348</v>
          </cell>
          <cell r="B114" t="str">
            <v>Concord Nursing Home Inc</v>
          </cell>
          <cell r="C114" t="str">
            <v xml:space="preserve">01/01/2015  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 t="e">
            <v>#DIV/0!</v>
          </cell>
          <cell r="AK114" t="e">
            <v>#DIV/0!</v>
          </cell>
          <cell r="AL114" t="e">
            <v>#DIV/0!</v>
          </cell>
          <cell r="AM114" t="e">
            <v>#DIV/0!</v>
          </cell>
          <cell r="AN114">
            <v>3440</v>
          </cell>
          <cell r="AO114">
            <v>0</v>
          </cell>
          <cell r="AP114">
            <v>46</v>
          </cell>
          <cell r="AQ114">
            <v>2739</v>
          </cell>
          <cell r="AR114">
            <v>655</v>
          </cell>
          <cell r="AS114">
            <v>62</v>
          </cell>
          <cell r="AT114">
            <v>2739</v>
          </cell>
          <cell r="AU114">
            <v>701</v>
          </cell>
          <cell r="AV114">
            <v>0.79622093023255813</v>
          </cell>
          <cell r="AW114">
            <v>0.20377906976744187</v>
          </cell>
          <cell r="AX114">
            <v>49.365697674418605</v>
          </cell>
          <cell r="AY114">
            <v>12.634302325581396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 t="e">
            <v>#DIV/0!</v>
          </cell>
          <cell r="BI114" t="e">
            <v>#DIV/0!</v>
          </cell>
          <cell r="BJ114" t="e">
            <v>#DIV/0!</v>
          </cell>
          <cell r="BK114" t="e">
            <v>#DIV/0!</v>
          </cell>
        </row>
        <row r="115">
          <cell r="A115" t="str">
            <v>7000375</v>
          </cell>
          <cell r="B115" t="str">
            <v>Concourse Rehabilitation and Nursing Center</v>
          </cell>
          <cell r="C115" t="str">
            <v xml:space="preserve">01/01/2015  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 t="e">
            <v>#DIV/0!</v>
          </cell>
          <cell r="M115" t="e">
            <v>#DIV/0!</v>
          </cell>
          <cell r="N115" t="e">
            <v>#DIV/0!</v>
          </cell>
          <cell r="O115" t="e">
            <v>#DIV/0!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 t="e">
            <v>#DIV/0!</v>
          </cell>
          <cell r="AN115">
            <v>7399</v>
          </cell>
          <cell r="AO115">
            <v>0</v>
          </cell>
          <cell r="AP115">
            <v>77</v>
          </cell>
          <cell r="AQ115">
            <v>6382</v>
          </cell>
          <cell r="AR115">
            <v>940</v>
          </cell>
          <cell r="AS115">
            <v>0</v>
          </cell>
          <cell r="AT115">
            <v>6382</v>
          </cell>
          <cell r="AU115">
            <v>1017</v>
          </cell>
          <cell r="AV115">
            <v>0.8625489931071767</v>
          </cell>
          <cell r="AW115">
            <v>0.13745100689282336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 t="e">
            <v>#DIV/0!</v>
          </cell>
          <cell r="BI115" t="e">
            <v>#DIV/0!</v>
          </cell>
          <cell r="BJ115" t="e">
            <v>#DIV/0!</v>
          </cell>
          <cell r="BK115" t="e">
            <v>#DIV/0!</v>
          </cell>
        </row>
        <row r="116">
          <cell r="A116" t="str">
            <v>2525301</v>
          </cell>
          <cell r="B116" t="str">
            <v>Conesus Lake Nursing Home LLC</v>
          </cell>
          <cell r="C116" t="str">
            <v xml:space="preserve">01/01/2015  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 t="e">
            <v>#DIV/0!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 t="e">
            <v>#DIV/0!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 t="e">
            <v>#DIV/0!</v>
          </cell>
          <cell r="BI116" t="e">
            <v>#DIV/0!</v>
          </cell>
          <cell r="BJ116" t="e">
            <v>#DIV/0!</v>
          </cell>
          <cell r="BK116" t="e">
            <v>#DIV/0!</v>
          </cell>
        </row>
        <row r="117">
          <cell r="A117" t="str">
            <v>5001300</v>
          </cell>
          <cell r="B117" t="str">
            <v>Corning Center for Rehabilitation and Healthcare</v>
          </cell>
          <cell r="C117" t="str">
            <v xml:space="preserve">01/01/2015  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e">
            <v>#DIV/0!</v>
          </cell>
          <cell r="M117" t="e">
            <v>#DIV/0!</v>
          </cell>
          <cell r="N117" t="e">
            <v>#DIV/0!</v>
          </cell>
          <cell r="O117" t="e">
            <v>#DIV/0!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 t="e">
            <v>#DIV/0!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 t="e">
            <v>#DIV/0!</v>
          </cell>
          <cell r="AW117" t="e">
            <v>#DIV/0!</v>
          </cell>
          <cell r="AX117" t="e">
            <v>#DIV/0!</v>
          </cell>
          <cell r="AY117" t="e">
            <v>#DIV/0!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 t="e">
            <v>#DIV/0!</v>
          </cell>
          <cell r="BI117" t="e">
            <v>#DIV/0!</v>
          </cell>
          <cell r="BJ117" t="e">
            <v>#DIV/0!</v>
          </cell>
          <cell r="BK117" t="e">
            <v>#DIV/0!</v>
          </cell>
        </row>
        <row r="118">
          <cell r="A118" t="str">
            <v>1101310</v>
          </cell>
          <cell r="B118" t="str">
            <v>Cortland Park Rehabilitation and Nursing Center</v>
          </cell>
          <cell r="C118" t="str">
            <v xml:space="preserve">01/01/2015  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 t="e">
            <v>#DIV/0!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 t="e">
            <v>#DIV/0!</v>
          </cell>
          <cell r="AW118" t="e">
            <v>#DIV/0!</v>
          </cell>
          <cell r="AX118" t="e">
            <v>#DIV/0!</v>
          </cell>
          <cell r="AY118" t="e">
            <v>#DIV/0!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 t="e">
            <v>#DIV/0!</v>
          </cell>
          <cell r="BI118" t="e">
            <v>#DIV/0!</v>
          </cell>
          <cell r="BJ118" t="e">
            <v>#DIV/0!</v>
          </cell>
          <cell r="BK118" t="e">
            <v>#DIV/0!</v>
          </cell>
        </row>
        <row r="119">
          <cell r="A119" t="str">
            <v>1101306</v>
          </cell>
          <cell r="B119" t="str">
            <v>Cortland Regional Nursing and Rehabilitation Center</v>
          </cell>
          <cell r="C119" t="str">
            <v xml:space="preserve">01/01/2015  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 t="e">
            <v>#DIV/0!</v>
          </cell>
          <cell r="AK119" t="e">
            <v>#DIV/0!</v>
          </cell>
          <cell r="AL119" t="e">
            <v>#DIV/0!</v>
          </cell>
          <cell r="AM119" t="e">
            <v>#DIV/0!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 t="e">
            <v>#DIV/0!</v>
          </cell>
          <cell r="AW119" t="e">
            <v>#DIV/0!</v>
          </cell>
          <cell r="AX119" t="e">
            <v>#DIV/0!</v>
          </cell>
          <cell r="AY119" t="e">
            <v>#DIV/0!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 t="e">
            <v>#DIV/0!</v>
          </cell>
          <cell r="BI119" t="e">
            <v>#DIV/0!</v>
          </cell>
          <cell r="BJ119" t="e">
            <v>#DIV/0!</v>
          </cell>
          <cell r="BK119" t="e">
            <v>#DIV/0!</v>
          </cell>
        </row>
        <row r="120">
          <cell r="A120" t="str">
            <v>5901307</v>
          </cell>
          <cell r="B120" t="str">
            <v>Cortlandt Healthcare</v>
          </cell>
          <cell r="C120" t="str">
            <v xml:space="preserve">01/01/2015 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 t="e">
            <v>#DIV/0!</v>
          </cell>
          <cell r="M120" t="e">
            <v>#DIV/0!</v>
          </cell>
          <cell r="N120" t="e">
            <v>#DIV/0!</v>
          </cell>
          <cell r="O120" t="e">
            <v>#DIV/0!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 t="e">
            <v>#DIV/0!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 t="e">
            <v>#DIV/0!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 t="e">
            <v>#DIV/0!</v>
          </cell>
          <cell r="BI120" t="e">
            <v>#DIV/0!</v>
          </cell>
          <cell r="BJ120" t="e">
            <v>#DIV/0!</v>
          </cell>
          <cell r="BK120" t="e">
            <v>#DIV/0!</v>
          </cell>
        </row>
        <row r="121">
          <cell r="A121" t="str">
            <v>2753301</v>
          </cell>
          <cell r="B121" t="str">
            <v>Creekview Nursing and Rehab Center</v>
          </cell>
          <cell r="C121" t="str">
            <v xml:space="preserve">01/01/2015  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 t="e">
            <v>#DIV/0!</v>
          </cell>
          <cell r="M121" t="e">
            <v>#DIV/0!</v>
          </cell>
          <cell r="N121" t="e">
            <v>#DIV/0!</v>
          </cell>
          <cell r="O121" t="e">
            <v>#DIV/0!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 t="e">
            <v>#DIV/0!</v>
          </cell>
          <cell r="Y121" t="e">
            <v>#DIV/0!</v>
          </cell>
          <cell r="Z121" t="e">
            <v>#DIV/0!</v>
          </cell>
          <cell r="AA121" t="e">
            <v>#DIV/0!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 t="e">
            <v>#DIV/0!</v>
          </cell>
          <cell r="AK121" t="e">
            <v>#DIV/0!</v>
          </cell>
          <cell r="AL121" t="e">
            <v>#DIV/0!</v>
          </cell>
          <cell r="AM121" t="e">
            <v>#DIV/0!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 t="e">
            <v>#DIV/0!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 t="e">
            <v>#DIV/0!</v>
          </cell>
          <cell r="BI121" t="e">
            <v>#DIV/0!</v>
          </cell>
          <cell r="BJ121" t="e">
            <v>#DIV/0!</v>
          </cell>
          <cell r="BK121" t="e">
            <v>#DIV/0!</v>
          </cell>
        </row>
        <row r="122">
          <cell r="A122" t="str">
            <v>2762301</v>
          </cell>
          <cell r="B122" t="str">
            <v>Crest Manor Living and Rehabilitation Center</v>
          </cell>
          <cell r="C122" t="str">
            <v xml:space="preserve">01/01/2015  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 t="e">
            <v>#DIV/0!</v>
          </cell>
          <cell r="AW122" t="e">
            <v>#DIV/0!</v>
          </cell>
          <cell r="AX122" t="e">
            <v>#DIV/0!</v>
          </cell>
          <cell r="AY122" t="e">
            <v>#DIV/0!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 t="e">
            <v>#DIV/0!</v>
          </cell>
          <cell r="BI122" t="e">
            <v>#DIV/0!</v>
          </cell>
          <cell r="BJ122" t="e">
            <v>#DIV/0!</v>
          </cell>
          <cell r="BK122" t="e">
            <v>#DIV/0!</v>
          </cell>
        </row>
        <row r="123">
          <cell r="A123" t="str">
            <v>2623300</v>
          </cell>
          <cell r="B123" t="str">
            <v>Crouse Community Center Inc</v>
          </cell>
          <cell r="C123" t="str">
            <v xml:space="preserve">01/01/2015  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 t="e">
            <v>#DIV/0!</v>
          </cell>
          <cell r="M123" t="e">
            <v>#DIV/0!</v>
          </cell>
          <cell r="N123" t="e">
            <v>#DIV/0!</v>
          </cell>
          <cell r="O123" t="e">
            <v>#DIV/0!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 t="e">
            <v>#DIV/0!</v>
          </cell>
          <cell r="AW123" t="e">
            <v>#DIV/0!</v>
          </cell>
          <cell r="AX123" t="e">
            <v>#DIV/0!</v>
          </cell>
          <cell r="AY123" t="e">
            <v>#DIV/0!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 t="e">
            <v>#DIV/0!</v>
          </cell>
          <cell r="BI123" t="e">
            <v>#DIV/0!</v>
          </cell>
          <cell r="BJ123" t="e">
            <v>#DIV/0!</v>
          </cell>
          <cell r="BK123" t="e">
            <v>#DIV/0!</v>
          </cell>
        </row>
        <row r="124">
          <cell r="A124" t="str">
            <v>7001398</v>
          </cell>
          <cell r="B124" t="str">
            <v>Crown Heights Center for Nursing and Rehabilitation</v>
          </cell>
          <cell r="C124" t="str">
            <v xml:space="preserve">01/01/2015  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 t="e">
            <v>#DIV/0!</v>
          </cell>
          <cell r="M124" t="e">
            <v>#DIV/0!</v>
          </cell>
          <cell r="N124" t="e">
            <v>#DIV/0!</v>
          </cell>
          <cell r="O124" t="e">
            <v>#DIV/0!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 t="e">
            <v>#DIV/0!</v>
          </cell>
          <cell r="Y124" t="e">
            <v>#DIV/0!</v>
          </cell>
          <cell r="Z124" t="e">
            <v>#DIV/0!</v>
          </cell>
          <cell r="AA124" t="e">
            <v>#DIV/0!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 t="e">
            <v>#DIV/0!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 t="e">
            <v>#DIV/0!</v>
          </cell>
          <cell r="AW124" t="e">
            <v>#DIV/0!</v>
          </cell>
          <cell r="AX124" t="e">
            <v>#DIV/0!</v>
          </cell>
          <cell r="AY124" t="e">
            <v>#DIV/0!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 t="e">
            <v>#DIV/0!</v>
          </cell>
          <cell r="BI124" t="e">
            <v>#DIV/0!</v>
          </cell>
          <cell r="BJ124" t="e">
            <v>#DIV/0!</v>
          </cell>
          <cell r="BK124" t="e">
            <v>#DIV/0!</v>
          </cell>
        </row>
        <row r="125">
          <cell r="A125" t="str">
            <v>7001367</v>
          </cell>
          <cell r="B125" t="str">
            <v>Crown Nursing and Rehabilitation Center</v>
          </cell>
          <cell r="C125" t="str">
            <v xml:space="preserve">01/01/2015  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 t="e">
            <v>#DIV/0!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 t="e">
            <v>#DIV/0!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 t="e">
            <v>#DIV/0!</v>
          </cell>
          <cell r="BI125" t="e">
            <v>#DIV/0!</v>
          </cell>
          <cell r="BJ125" t="e">
            <v>#DIV/0!</v>
          </cell>
          <cell r="BK125" t="e">
            <v>#DIV/0!</v>
          </cell>
        </row>
        <row r="126">
          <cell r="A126" t="str">
            <v>1101312</v>
          </cell>
          <cell r="B126" t="str">
            <v>Crown Park Rehabilitation and Nursing Center</v>
          </cell>
          <cell r="C126" t="str">
            <v xml:space="preserve">01/01/2015  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 t="e">
            <v>#DIV/0!</v>
          </cell>
          <cell r="M126" t="e">
            <v>#DIV/0!</v>
          </cell>
          <cell r="N126" t="e">
            <v>#DIV/0!</v>
          </cell>
          <cell r="O126" t="e">
            <v>#DIV/0!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 t="e">
            <v>#DIV/0!</v>
          </cell>
          <cell r="Y126" t="e">
            <v>#DIV/0!</v>
          </cell>
          <cell r="Z126" t="e">
            <v>#DIV/0!</v>
          </cell>
          <cell r="AA126" t="e">
            <v>#DIV/0!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 t="e">
            <v>#DIV/0!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 t="e">
            <v>#DIV/0!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 t="e">
            <v>#DIV/0!</v>
          </cell>
          <cell r="BI126" t="e">
            <v>#DIV/0!</v>
          </cell>
          <cell r="BJ126" t="e">
            <v>#DIV/0!</v>
          </cell>
          <cell r="BK126" t="e">
            <v>#DIV/0!</v>
          </cell>
        </row>
        <row r="127">
          <cell r="A127" t="str">
            <v>0226000</v>
          </cell>
          <cell r="B127" t="str">
            <v>Cuba Memorial Hospital Inc Snf</v>
          </cell>
          <cell r="C127" t="str">
            <v xml:space="preserve">01/01/2015  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 t="e">
            <v>#DIV/0!</v>
          </cell>
          <cell r="M127" t="e">
            <v>#DIV/0!</v>
          </cell>
          <cell r="N127" t="e">
            <v>#DIV/0!</v>
          </cell>
          <cell r="O127" t="e">
            <v>#DIV/0!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 t="e">
            <v>#DIV/0!</v>
          </cell>
          <cell r="Y127" t="e">
            <v>#DIV/0!</v>
          </cell>
          <cell r="Z127" t="e">
            <v>#DIV/0!</v>
          </cell>
          <cell r="AA127" t="e">
            <v>#DIV/0!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 t="e">
            <v>#DIV/0!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 t="e">
            <v>#DIV/0!</v>
          </cell>
          <cell r="AW127" t="e">
            <v>#DIV/0!</v>
          </cell>
          <cell r="AX127" t="e">
            <v>#DIV/0!</v>
          </cell>
          <cell r="AY127" t="e">
            <v>#DIV/0!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 t="e">
            <v>#DIV/0!</v>
          </cell>
          <cell r="BI127" t="e">
            <v>#DIV/0!</v>
          </cell>
          <cell r="BJ127" t="e">
            <v>#DIV/0!</v>
          </cell>
          <cell r="BK127" t="e">
            <v>#DIV/0!</v>
          </cell>
        </row>
        <row r="128">
          <cell r="A128" t="str">
            <v>7003413</v>
          </cell>
          <cell r="B128" t="str">
            <v>Cypress Garden Center for Nursing and Rehabilitation</v>
          </cell>
          <cell r="C128" t="str">
            <v xml:space="preserve">01/01/2015  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 t="e">
            <v>#DIV/0!</v>
          </cell>
          <cell r="Y128" t="e">
            <v>#DIV/0!</v>
          </cell>
          <cell r="Z128" t="e">
            <v>#DIV/0!</v>
          </cell>
          <cell r="AA128" t="e">
            <v>#DIV/0!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 t="e">
            <v>#DIV/0!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e">
            <v>#DIV/0!</v>
          </cell>
          <cell r="AW128" t="e">
            <v>#DIV/0!</v>
          </cell>
          <cell r="AX128" t="e">
            <v>#DIV/0!</v>
          </cell>
          <cell r="AY128" t="e">
            <v>#DIV/0!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 t="e">
            <v>#DIV/0!</v>
          </cell>
          <cell r="BI128" t="e">
            <v>#DIV/0!</v>
          </cell>
          <cell r="BJ128" t="e">
            <v>#DIV/0!</v>
          </cell>
          <cell r="BK128" t="e">
            <v>#DIV/0!</v>
          </cell>
        </row>
        <row r="129">
          <cell r="A129" t="str">
            <v>5150302</v>
          </cell>
          <cell r="B129" t="str">
            <v>Daleview Care Center</v>
          </cell>
          <cell r="C129" t="str">
            <v xml:space="preserve">01/01/2015 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 t="e">
            <v>#DIV/0!</v>
          </cell>
          <cell r="AK129" t="e">
            <v>#DIV/0!</v>
          </cell>
          <cell r="AL129" t="e">
            <v>#DIV/0!</v>
          </cell>
          <cell r="AM129" t="e">
            <v>#DIV/0!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e">
            <v>#DIV/0!</v>
          </cell>
          <cell r="AW129" t="e">
            <v>#DIV/0!</v>
          </cell>
          <cell r="AX129" t="e">
            <v>#DIV/0!</v>
          </cell>
          <cell r="AY129" t="e">
            <v>#DIV/0!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 t="e">
            <v>#DIV/0!</v>
          </cell>
          <cell r="BI129" t="e">
            <v>#DIV/0!</v>
          </cell>
          <cell r="BJ129" t="e">
            <v>#DIV/0!</v>
          </cell>
          <cell r="BK129" t="e">
            <v>#DIV/0!</v>
          </cell>
        </row>
        <row r="130">
          <cell r="A130" t="str">
            <v>0101312</v>
          </cell>
          <cell r="B130" t="str">
            <v>Daughters Of Sarah Nursing Center</v>
          </cell>
          <cell r="C130" t="str">
            <v xml:space="preserve">01/01/2015 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 t="e">
            <v>#DIV/0!</v>
          </cell>
          <cell r="M130" t="e">
            <v>#DIV/0!</v>
          </cell>
          <cell r="N130" t="e">
            <v>#DIV/0!</v>
          </cell>
          <cell r="O130" t="e">
            <v>#DIV/0!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 t="e">
            <v>#DIV/0!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 t="e">
            <v>#DIV/0!</v>
          </cell>
          <cell r="AW130" t="e">
            <v>#DIV/0!</v>
          </cell>
          <cell r="AX130" t="e">
            <v>#DIV/0!</v>
          </cell>
          <cell r="AY130" t="e">
            <v>#DIV/0!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 t="e">
            <v>#DIV/0!</v>
          </cell>
          <cell r="BI130" t="e">
            <v>#DIV/0!</v>
          </cell>
          <cell r="BJ130" t="e">
            <v>#DIV/0!</v>
          </cell>
          <cell r="BK130" t="e">
            <v>#DIV/0!</v>
          </cell>
        </row>
        <row r="131">
          <cell r="A131" t="str">
            <v>3103000</v>
          </cell>
          <cell r="B131" t="str">
            <v>Degraff Memorial Hospital-skilled Nursing Facility</v>
          </cell>
          <cell r="C131" t="str">
            <v xml:space="preserve">01/01/2015  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 t="e">
            <v>#DIV/0!</v>
          </cell>
          <cell r="M131" t="e">
            <v>#DIV/0!</v>
          </cell>
          <cell r="N131" t="e">
            <v>#DIV/0!</v>
          </cell>
          <cell r="O131" t="e">
            <v>#DIV/0!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 t="e">
            <v>#DIV/0!</v>
          </cell>
          <cell r="Y131" t="e">
            <v>#DIV/0!</v>
          </cell>
          <cell r="Z131" t="e">
            <v>#DIV/0!</v>
          </cell>
          <cell r="AA131" t="e">
            <v>#DIV/0!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 t="e">
            <v>#DIV/0!</v>
          </cell>
          <cell r="AK131" t="e">
            <v>#DIV/0!</v>
          </cell>
          <cell r="AL131" t="e">
            <v>#DIV/0!</v>
          </cell>
          <cell r="AM131" t="e">
            <v>#DIV/0!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 t="e">
            <v>#DIV/0!</v>
          </cell>
          <cell r="AW131" t="e">
            <v>#DIV/0!</v>
          </cell>
          <cell r="AX131" t="e">
            <v>#DIV/0!</v>
          </cell>
          <cell r="AY131" t="e">
            <v>#DIV/0!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 t="e">
            <v>#DIV/0!</v>
          </cell>
          <cell r="BI131" t="e">
            <v>#DIV/0!</v>
          </cell>
          <cell r="BJ131" t="e">
            <v>#DIV/0!</v>
          </cell>
          <cell r="BK131" t="e">
            <v>#DIV/0!</v>
          </cell>
        </row>
        <row r="132">
          <cell r="A132" t="str">
            <v>4161305</v>
          </cell>
          <cell r="B132" t="str">
            <v>Diamond Hill Nursing and Rehabilitation Center</v>
          </cell>
          <cell r="C132" t="str">
            <v xml:space="preserve">01/01/2015  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 t="e">
            <v>#DIV/0!</v>
          </cell>
          <cell r="M132" t="e">
            <v>#DIV/0!</v>
          </cell>
          <cell r="N132" t="e">
            <v>#DIV/0!</v>
          </cell>
          <cell r="O132" t="e">
            <v>#DIV/0!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 t="e">
            <v>#DIV/0!</v>
          </cell>
          <cell r="AK132" t="e">
            <v>#DIV/0!</v>
          </cell>
          <cell r="AL132" t="e">
            <v>#DIV/0!</v>
          </cell>
          <cell r="AM132" t="e">
            <v>#DIV/0!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 t="e">
            <v>#DIV/0!</v>
          </cell>
          <cell r="AW132" t="e">
            <v>#DIV/0!</v>
          </cell>
          <cell r="AX132" t="e">
            <v>#DIV/0!</v>
          </cell>
          <cell r="AY132" t="e">
            <v>#DIV/0!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 t="e">
            <v>#DIV/0!</v>
          </cell>
          <cell r="BI132" t="e">
            <v>#DIV/0!</v>
          </cell>
          <cell r="BJ132" t="e">
            <v>#DIV/0!</v>
          </cell>
          <cell r="BK132" t="e">
            <v>#DIV/0!</v>
          </cell>
        </row>
        <row r="133">
          <cell r="A133" t="str">
            <v>7001393</v>
          </cell>
          <cell r="B133" t="str">
            <v>Ditmas Park Care Center</v>
          </cell>
          <cell r="C133" t="str">
            <v xml:space="preserve">01/01/2015  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 t="e">
            <v>#DIV/0!</v>
          </cell>
          <cell r="M133" t="e">
            <v>#DIV/0!</v>
          </cell>
          <cell r="N133" t="e">
            <v>#DIV/0!</v>
          </cell>
          <cell r="O133" t="e">
            <v>#DIV/0!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 t="e">
            <v>#DIV/0!</v>
          </cell>
          <cell r="Y133" t="e">
            <v>#DIV/0!</v>
          </cell>
          <cell r="Z133" t="e">
            <v>#DIV/0!</v>
          </cell>
          <cell r="AA133" t="e">
            <v>#DIV/0!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 t="e">
            <v>#DIV/0!</v>
          </cell>
          <cell r="AK133" t="e">
            <v>#DIV/0!</v>
          </cell>
          <cell r="AL133" t="e">
            <v>#DIV/0!</v>
          </cell>
          <cell r="AM133" t="e">
            <v>#DIV/0!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e">
            <v>#DIV/0!</v>
          </cell>
          <cell r="AW133" t="e">
            <v>#DIV/0!</v>
          </cell>
          <cell r="AX133" t="e">
            <v>#DIV/0!</v>
          </cell>
          <cell r="AY133" t="e">
            <v>#DIV/0!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 t="e">
            <v>#DIV/0!</v>
          </cell>
          <cell r="BI133" t="e">
            <v>#DIV/0!</v>
          </cell>
          <cell r="BJ133" t="e">
            <v>#DIV/0!</v>
          </cell>
          <cell r="BK133" t="e">
            <v>#DIV/0!</v>
          </cell>
        </row>
        <row r="134">
          <cell r="A134" t="str">
            <v>7001380</v>
          </cell>
          <cell r="B134" t="str">
            <v>Dr Susan Smith Mckinney Nursing and Rehabilitation Center</v>
          </cell>
          <cell r="C134" t="str">
            <v xml:space="preserve">01/01/2015  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 t="e">
            <v>#DIV/0!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 t="e">
            <v>#DIV/0!</v>
          </cell>
          <cell r="AW134" t="e">
            <v>#DIV/0!</v>
          </cell>
          <cell r="AX134" t="e">
            <v>#DIV/0!</v>
          </cell>
          <cell r="AY134" t="e">
            <v>#DIV/0!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 t="e">
            <v>#DIV/0!</v>
          </cell>
          <cell r="BI134" t="e">
            <v>#DIV/0!</v>
          </cell>
          <cell r="BJ134" t="e">
            <v>#DIV/0!</v>
          </cell>
          <cell r="BK134" t="e">
            <v>#DIV/0!</v>
          </cell>
        </row>
        <row r="135">
          <cell r="A135" t="str">
            <v>7003359</v>
          </cell>
          <cell r="B135" t="str">
            <v>Dry Harbor Nursing Home</v>
          </cell>
          <cell r="C135" t="str">
            <v xml:space="preserve">01/01/2015  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 t="e">
            <v>#DIV/0!</v>
          </cell>
          <cell r="M135" t="e">
            <v>#DIV/0!</v>
          </cell>
          <cell r="N135" t="e">
            <v>#DIV/0!</v>
          </cell>
          <cell r="O135" t="e">
            <v>#DIV/0!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 t="e">
            <v>#DIV/0!</v>
          </cell>
          <cell r="Y135" t="e">
            <v>#DIV/0!</v>
          </cell>
          <cell r="Z135" t="e">
            <v>#DIV/0!</v>
          </cell>
          <cell r="AA135" t="e">
            <v>#DIV/0!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 t="e">
            <v>#DIV/0!</v>
          </cell>
          <cell r="AK135" t="e">
            <v>#DIV/0!</v>
          </cell>
          <cell r="AL135" t="e">
            <v>#DIV/0!</v>
          </cell>
          <cell r="AM135" t="e">
            <v>#DIV/0!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 t="e">
            <v>#DIV/0!</v>
          </cell>
          <cell r="AW135" t="e">
            <v>#DIV/0!</v>
          </cell>
          <cell r="AX135" t="e">
            <v>#DIV/0!</v>
          </cell>
          <cell r="AY135" t="e">
            <v>#DIV/0!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 t="e">
            <v>#DIV/0!</v>
          </cell>
          <cell r="BI135" t="e">
            <v>#DIV/0!</v>
          </cell>
          <cell r="BJ135" t="e">
            <v>#DIV/0!</v>
          </cell>
          <cell r="BK135" t="e">
            <v>#DIV/0!</v>
          </cell>
        </row>
        <row r="136">
          <cell r="A136" t="str">
            <v>5904321</v>
          </cell>
          <cell r="B136" t="str">
            <v>Dumont Center for Rehabilitation and Nursing Care</v>
          </cell>
          <cell r="C136" t="str">
            <v xml:space="preserve">01/01/2015  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 t="e">
            <v>#DIV/0!</v>
          </cell>
          <cell r="M136" t="e">
            <v>#DIV/0!</v>
          </cell>
          <cell r="N136" t="e">
            <v>#DIV/0!</v>
          </cell>
          <cell r="O136" t="e">
            <v>#DIV/0!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 t="e">
            <v>#DIV/0!</v>
          </cell>
          <cell r="Y136" t="e">
            <v>#DIV/0!</v>
          </cell>
          <cell r="Z136" t="e">
            <v>#DIV/0!</v>
          </cell>
          <cell r="AA136" t="e">
            <v>#DIV/0!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 t="e">
            <v>#DIV/0!</v>
          </cell>
          <cell r="AK136" t="e">
            <v>#DIV/0!</v>
          </cell>
          <cell r="AL136" t="e">
            <v>#DIV/0!</v>
          </cell>
          <cell r="AM136" t="e">
            <v>#DIV/0!</v>
          </cell>
          <cell r="AN136">
            <v>5108</v>
          </cell>
          <cell r="AO136">
            <v>176</v>
          </cell>
          <cell r="AP136">
            <v>0</v>
          </cell>
          <cell r="AQ136">
            <v>3898</v>
          </cell>
          <cell r="AR136">
            <v>1034</v>
          </cell>
          <cell r="AS136">
            <v>0</v>
          </cell>
          <cell r="AT136">
            <v>4074</v>
          </cell>
          <cell r="AU136">
            <v>1034</v>
          </cell>
          <cell r="AV136">
            <v>0.79757243539545808</v>
          </cell>
          <cell r="AW136">
            <v>0.20242756460454189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 t="e">
            <v>#DIV/0!</v>
          </cell>
          <cell r="BI136" t="e">
            <v>#DIV/0!</v>
          </cell>
          <cell r="BJ136" t="e">
            <v>#DIV/0!</v>
          </cell>
          <cell r="BK136" t="e">
            <v>#DIV/0!</v>
          </cell>
        </row>
        <row r="137">
          <cell r="A137" t="str">
            <v>7000360</v>
          </cell>
          <cell r="B137" t="str">
            <v>East Haven Nursing And Rehabilitation Center</v>
          </cell>
          <cell r="C137" t="str">
            <v xml:space="preserve">01/01/2015  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 t="e">
            <v>#DIV/0!</v>
          </cell>
          <cell r="AK137" t="e">
            <v>#DIV/0!</v>
          </cell>
          <cell r="AL137" t="e">
            <v>#DIV/0!</v>
          </cell>
          <cell r="AM137" t="e">
            <v>#DIV/0!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 t="e">
            <v>#DIV/0!</v>
          </cell>
          <cell r="AW137" t="e">
            <v>#DIV/0!</v>
          </cell>
          <cell r="AX137" t="e">
            <v>#DIV/0!</v>
          </cell>
          <cell r="AY137" t="e">
            <v>#DIV/0!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 t="e">
            <v>#DIV/0!</v>
          </cell>
          <cell r="BI137" t="e">
            <v>#DIV/0!</v>
          </cell>
          <cell r="BJ137" t="e">
            <v>#DIV/0!</v>
          </cell>
          <cell r="BK137" t="e">
            <v>#DIV/0!</v>
          </cell>
        </row>
        <row r="138">
          <cell r="A138" t="str">
            <v>5150303</v>
          </cell>
          <cell r="B138" t="str">
            <v>East Neck Nursing and Rehabilitation Center</v>
          </cell>
          <cell r="C138" t="str">
            <v xml:space="preserve">01/01/2015  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 t="e">
            <v>#DIV/0!</v>
          </cell>
          <cell r="M138" t="e">
            <v>#DIV/0!</v>
          </cell>
          <cell r="N138" t="e">
            <v>#DIV/0!</v>
          </cell>
          <cell r="O138" t="e">
            <v>#DIV/0!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 t="e">
            <v>#DIV/0!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e">
            <v>#DIV/0!</v>
          </cell>
          <cell r="AW138" t="e">
            <v>#DIV/0!</v>
          </cell>
          <cell r="AX138" t="e">
            <v>#DIV/0!</v>
          </cell>
          <cell r="AY138" t="e">
            <v>#DIV/0!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 t="e">
            <v>#DIV/0!</v>
          </cell>
          <cell r="BI138" t="e">
            <v>#DIV/0!</v>
          </cell>
          <cell r="BJ138" t="e">
            <v>#DIV/0!</v>
          </cell>
          <cell r="BK138" t="e">
            <v>#DIV/0!</v>
          </cell>
        </row>
        <row r="139">
          <cell r="A139" t="str">
            <v>6027303</v>
          </cell>
          <cell r="B139" t="str">
            <v>East Side Nursing Home</v>
          </cell>
          <cell r="C139" t="str">
            <v xml:space="preserve">01/01/2015  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 t="e">
            <v>#DIV/0!</v>
          </cell>
          <cell r="M139" t="e">
            <v>#DIV/0!</v>
          </cell>
          <cell r="N139" t="e">
            <v>#DIV/0!</v>
          </cell>
          <cell r="O139" t="e">
            <v>#DIV/0!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 t="e">
            <v>#DIV/0!</v>
          </cell>
          <cell r="AK139" t="e">
            <v>#DIV/0!</v>
          </cell>
          <cell r="AL139" t="e">
            <v>#DIV/0!</v>
          </cell>
          <cell r="AM139" t="e">
            <v>#DIV/0!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 t="e">
            <v>#DIV/0!</v>
          </cell>
          <cell r="AW139" t="e">
            <v>#DIV/0!</v>
          </cell>
          <cell r="AX139" t="e">
            <v>#DIV/0!</v>
          </cell>
          <cell r="AY139" t="e">
            <v>#DIV/0!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 t="e">
            <v>#DIV/0!</v>
          </cell>
          <cell r="BI139" t="e">
            <v>#DIV/0!</v>
          </cell>
          <cell r="BJ139" t="e">
            <v>#DIV/0!</v>
          </cell>
          <cell r="BK139" t="e">
            <v>#DIV/0!</v>
          </cell>
        </row>
        <row r="140">
          <cell r="A140" t="str">
            <v>7000383</v>
          </cell>
          <cell r="B140" t="str">
            <v>Eastchester Rehabilitation and Health Care Center</v>
          </cell>
          <cell r="C140" t="str">
            <v xml:space="preserve">01/01/2015 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 t="e">
            <v>#DIV/0!</v>
          </cell>
          <cell r="AK140" t="e">
            <v>#DIV/0!</v>
          </cell>
          <cell r="AL140" t="e">
            <v>#DIV/0!</v>
          </cell>
          <cell r="AM140" t="e">
            <v>#DIV/0!</v>
          </cell>
          <cell r="AN140">
            <v>5719</v>
          </cell>
          <cell r="AO140">
            <v>0</v>
          </cell>
          <cell r="AP140">
            <v>0</v>
          </cell>
          <cell r="AQ140">
            <v>3680</v>
          </cell>
          <cell r="AR140">
            <v>2039</v>
          </cell>
          <cell r="AS140">
            <v>92</v>
          </cell>
          <cell r="AT140">
            <v>3680</v>
          </cell>
          <cell r="AU140">
            <v>2039</v>
          </cell>
          <cell r="AV140">
            <v>0.64346913796118199</v>
          </cell>
          <cell r="AW140">
            <v>0.35653086203881795</v>
          </cell>
          <cell r="AX140">
            <v>59.199160692428741</v>
          </cell>
          <cell r="AY140">
            <v>32.800839307571252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 t="e">
            <v>#DIV/0!</v>
          </cell>
          <cell r="BI140" t="e">
            <v>#DIV/0!</v>
          </cell>
          <cell r="BJ140" t="e">
            <v>#DIV/0!</v>
          </cell>
          <cell r="BK140" t="e">
            <v>#DIV/0!</v>
          </cell>
        </row>
        <row r="141">
          <cell r="A141" t="str">
            <v>3239300</v>
          </cell>
          <cell r="B141" t="str">
            <v>Eastern Star Home &amp; Infirmary</v>
          </cell>
          <cell r="C141" t="str">
            <v xml:space="preserve">01/01/2015  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 t="e">
            <v>#DIV/0!</v>
          </cell>
          <cell r="M141" t="e">
            <v>#DIV/0!</v>
          </cell>
          <cell r="N141" t="e">
            <v>#DIV/0!</v>
          </cell>
          <cell r="O141" t="e">
            <v>#DIV/0!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e">
            <v>#DIV/0!</v>
          </cell>
          <cell r="Y141" t="e">
            <v>#DIV/0!</v>
          </cell>
          <cell r="Z141" t="e">
            <v>#DIV/0!</v>
          </cell>
          <cell r="AA141" t="e">
            <v>#DIV/0!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 t="e">
            <v>#DIV/0!</v>
          </cell>
          <cell r="AK141" t="e">
            <v>#DIV/0!</v>
          </cell>
          <cell r="AL141" t="e">
            <v>#DIV/0!</v>
          </cell>
          <cell r="AM141" t="e">
            <v>#DIV/0!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 t="e">
            <v>#DIV/0!</v>
          </cell>
          <cell r="AW141" t="e">
            <v>#DIV/0!</v>
          </cell>
          <cell r="AX141" t="e">
            <v>#DIV/0!</v>
          </cell>
          <cell r="AY141" t="e">
            <v>#DIV/0!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 t="e">
            <v>#DIV/0!</v>
          </cell>
          <cell r="BI141" t="e">
            <v>#DIV/0!</v>
          </cell>
          <cell r="BJ141" t="e">
            <v>#DIV/0!</v>
          </cell>
          <cell r="BK141" t="e">
            <v>#DIV/0!</v>
          </cell>
        </row>
        <row r="142">
          <cell r="A142" t="str">
            <v>4102311</v>
          </cell>
          <cell r="B142" t="str">
            <v>Eddy Heritage House Nursing and Rehabilitation Ctr</v>
          </cell>
          <cell r="C142" t="str">
            <v xml:space="preserve">01/01/2015  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 t="e">
            <v>#DIV/0!</v>
          </cell>
          <cell r="M142" t="e">
            <v>#DIV/0!</v>
          </cell>
          <cell r="N142" t="e">
            <v>#DIV/0!</v>
          </cell>
          <cell r="O142" t="e">
            <v>#DIV/0!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 t="e">
            <v>#DIV/0!</v>
          </cell>
          <cell r="Y142" t="e">
            <v>#DIV/0!</v>
          </cell>
          <cell r="Z142" t="e">
            <v>#DIV/0!</v>
          </cell>
          <cell r="AA142" t="e">
            <v>#DIV/0!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 t="e">
            <v>#DIV/0!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 t="e">
            <v>#DIV/0!</v>
          </cell>
          <cell r="AW142" t="e">
            <v>#DIV/0!</v>
          </cell>
          <cell r="AX142" t="e">
            <v>#DIV/0!</v>
          </cell>
          <cell r="AY142" t="e">
            <v>#DIV/0!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 t="e">
            <v>#DIV/0!</v>
          </cell>
          <cell r="BI142" t="e">
            <v>#DIV/0!</v>
          </cell>
          <cell r="BJ142" t="e">
            <v>#DIV/0!</v>
          </cell>
          <cell r="BK142" t="e">
            <v>#DIV/0!</v>
          </cell>
        </row>
        <row r="143">
          <cell r="A143" t="str">
            <v>0102001</v>
          </cell>
          <cell r="B143" t="str">
            <v>Eddy Village Green</v>
          </cell>
          <cell r="C143" t="str">
            <v xml:space="preserve">01/01/2015  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 t="e">
            <v>#DIV/0!</v>
          </cell>
          <cell r="AK143" t="e">
            <v>#DIV/0!</v>
          </cell>
          <cell r="AL143" t="e">
            <v>#DIV/0!</v>
          </cell>
          <cell r="AM143" t="e">
            <v>#DIV/0!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 t="e">
            <v>#DIV/0!</v>
          </cell>
          <cell r="AW143" t="e">
            <v>#DIV/0!</v>
          </cell>
          <cell r="AX143" t="e">
            <v>#DIV/0!</v>
          </cell>
          <cell r="AY143" t="e">
            <v>#DIV/0!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 t="e">
            <v>#DIV/0!</v>
          </cell>
          <cell r="BI143" t="e">
            <v>#DIV/0!</v>
          </cell>
          <cell r="BJ143" t="e">
            <v>#DIV/0!</v>
          </cell>
          <cell r="BK143" t="e">
            <v>#DIV/0!</v>
          </cell>
        </row>
        <row r="144">
          <cell r="A144" t="str">
            <v>0151301</v>
          </cell>
          <cell r="B144" t="str">
            <v>Eddy Village Green at Beverwyck</v>
          </cell>
          <cell r="C144" t="str">
            <v xml:space="preserve">01/01/2015  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 t="e">
            <v>#DIV/0!</v>
          </cell>
          <cell r="M144" t="e">
            <v>#DIV/0!</v>
          </cell>
          <cell r="N144" t="e">
            <v>#DIV/0!</v>
          </cell>
          <cell r="O144" t="e">
            <v>#DIV/0!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 t="e">
            <v>#DIV/0!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 t="e">
            <v>#DIV/0!</v>
          </cell>
          <cell r="AW144" t="e">
            <v>#DIV/0!</v>
          </cell>
          <cell r="AX144" t="e">
            <v>#DIV/0!</v>
          </cell>
          <cell r="AY144" t="e">
            <v>#DIV/0!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 t="e">
            <v>#DIV/0!</v>
          </cell>
          <cell r="BI144" t="e">
            <v>#DIV/0!</v>
          </cell>
          <cell r="BJ144" t="e">
            <v>#DIV/0!</v>
          </cell>
          <cell r="BK144" t="e">
            <v>#DIV/0!</v>
          </cell>
        </row>
        <row r="145">
          <cell r="A145" t="str">
            <v>2754304</v>
          </cell>
          <cell r="B145" t="str">
            <v>Edna Tina Wilson Living Center</v>
          </cell>
          <cell r="C145" t="str">
            <v xml:space="preserve">01/01/2015  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 t="e">
            <v>#DIV/0!</v>
          </cell>
          <cell r="M145" t="e">
            <v>#DIV/0!</v>
          </cell>
          <cell r="N145" t="e">
            <v>#DIV/0!</v>
          </cell>
          <cell r="O145" t="e">
            <v>#DIV/0!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 t="e">
            <v>#DIV/0!</v>
          </cell>
          <cell r="Y145" t="e">
            <v>#DIV/0!</v>
          </cell>
          <cell r="Z145" t="e">
            <v>#DIV/0!</v>
          </cell>
          <cell r="AA145" t="e">
            <v>#DIV/0!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 t="e">
            <v>#DIV/0!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 t="e">
            <v>#DIV/0!</v>
          </cell>
          <cell r="AW145" t="e">
            <v>#DIV/0!</v>
          </cell>
          <cell r="AX145" t="e">
            <v>#DIV/0!</v>
          </cell>
          <cell r="AY145" t="e">
            <v>#DIV/0!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 t="e">
            <v>#DIV/0!</v>
          </cell>
          <cell r="BI145" t="e">
            <v>#DIV/0!</v>
          </cell>
          <cell r="BJ145" t="e">
            <v>#DIV/0!</v>
          </cell>
          <cell r="BK145" t="e">
            <v>#DIV/0!</v>
          </cell>
        </row>
        <row r="146">
          <cell r="A146" t="str">
            <v>7004303</v>
          </cell>
          <cell r="B146" t="str">
            <v>Eger Health Care and Rehabilitation Center</v>
          </cell>
          <cell r="C146" t="str">
            <v xml:space="preserve">01/01/2015  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 t="e">
            <v>#DIV/0!</v>
          </cell>
          <cell r="AK146" t="e">
            <v>#DIV/0!</v>
          </cell>
          <cell r="AL146" t="e">
            <v>#DIV/0!</v>
          </cell>
          <cell r="AM146" t="e">
            <v>#DIV/0!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 t="e">
            <v>#DIV/0!</v>
          </cell>
          <cell r="AW146" t="e">
            <v>#DIV/0!</v>
          </cell>
          <cell r="AX146" t="e">
            <v>#DIV/0!</v>
          </cell>
          <cell r="AY146" t="e">
            <v>#DIV/0!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 t="e">
            <v>#DIV/0!</v>
          </cell>
          <cell r="BI146" t="e">
            <v>#DIV/0!</v>
          </cell>
          <cell r="BJ146" t="e">
            <v>#DIV/0!</v>
          </cell>
          <cell r="BK146" t="e">
            <v>#DIV/0!</v>
          </cell>
        </row>
        <row r="147">
          <cell r="A147" t="str">
            <v>1355301</v>
          </cell>
          <cell r="B147" t="str">
            <v>Elant at Fishkill Inc</v>
          </cell>
          <cell r="C147" t="str">
            <v xml:space="preserve">01/01/2015  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 t="e">
            <v>#DIV/0!</v>
          </cell>
          <cell r="M147" t="e">
            <v>#DIV/0!</v>
          </cell>
          <cell r="N147" t="e">
            <v>#DIV/0!</v>
          </cell>
          <cell r="O147" t="e">
            <v>#DIV/0!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 t="e">
            <v>#DIV/0!</v>
          </cell>
          <cell r="AK147" t="e">
            <v>#DIV/0!</v>
          </cell>
          <cell r="AL147" t="e">
            <v>#DIV/0!</v>
          </cell>
          <cell r="AM147" t="e">
            <v>#DIV/0!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e">
            <v>#DIV/0!</v>
          </cell>
          <cell r="AW147" t="e">
            <v>#DIV/0!</v>
          </cell>
          <cell r="AX147" t="e">
            <v>#DIV/0!</v>
          </cell>
          <cell r="AY147" t="e">
            <v>#DIV/0!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 t="e">
            <v>#DIV/0!</v>
          </cell>
          <cell r="BI147" t="e">
            <v>#DIV/0!</v>
          </cell>
          <cell r="BJ147" t="e">
            <v>#DIV/0!</v>
          </cell>
          <cell r="BK147" t="e">
            <v>#DIV/0!</v>
          </cell>
        </row>
        <row r="148">
          <cell r="A148" t="str">
            <v>3523302</v>
          </cell>
          <cell r="B148" t="str">
            <v>Elant at Goshen Inc</v>
          </cell>
          <cell r="C148" t="str">
            <v xml:space="preserve">01/01/2015  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 t="e">
            <v>#DIV/0!</v>
          </cell>
          <cell r="M148" t="e">
            <v>#DIV/0!</v>
          </cell>
          <cell r="N148" t="e">
            <v>#DIV/0!</v>
          </cell>
          <cell r="O148" t="e">
            <v>#DIV/0!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 t="e">
            <v>#DIV/0!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 t="e">
            <v>#DIV/0!</v>
          </cell>
          <cell r="AW148" t="e">
            <v>#DIV/0!</v>
          </cell>
          <cell r="AX148" t="e">
            <v>#DIV/0!</v>
          </cell>
          <cell r="AY148" t="e">
            <v>#DIV/0!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 t="e">
            <v>#DIV/0!</v>
          </cell>
          <cell r="BI148" t="e">
            <v>#DIV/0!</v>
          </cell>
          <cell r="BJ148" t="e">
            <v>#DIV/0!</v>
          </cell>
          <cell r="BK148" t="e">
            <v>#DIV/0!</v>
          </cell>
        </row>
        <row r="149">
          <cell r="A149" t="str">
            <v>3502304</v>
          </cell>
          <cell r="B149" t="str">
            <v>Elant at Meadow Hill</v>
          </cell>
          <cell r="C149" t="str">
            <v xml:space="preserve">01/01/2015  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 t="e">
            <v>#DIV/0!</v>
          </cell>
          <cell r="M149" t="e">
            <v>#DIV/0!</v>
          </cell>
          <cell r="N149" t="e">
            <v>#DIV/0!</v>
          </cell>
          <cell r="O149" t="e">
            <v>#DIV/0!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 t="e">
            <v>#DIV/0!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 t="e">
            <v>#DIV/0!</v>
          </cell>
          <cell r="AW149" t="e">
            <v>#DIV/0!</v>
          </cell>
          <cell r="AX149" t="e">
            <v>#DIV/0!</v>
          </cell>
          <cell r="AY149" t="e">
            <v>#DIV/0!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 t="e">
            <v>#DIV/0!</v>
          </cell>
          <cell r="BI149" t="e">
            <v>#DIV/0!</v>
          </cell>
          <cell r="BJ149" t="e">
            <v>#DIV/0!</v>
          </cell>
          <cell r="BK149" t="e">
            <v>#DIV/0!</v>
          </cell>
        </row>
        <row r="150">
          <cell r="A150" t="str">
            <v>1324302</v>
          </cell>
          <cell r="B150" t="str">
            <v>Elant at Wappinger Falls</v>
          </cell>
          <cell r="C150" t="str">
            <v xml:space="preserve">01/01/2015 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 t="e">
            <v>#DIV/0!</v>
          </cell>
          <cell r="AK150" t="e">
            <v>#DIV/0!</v>
          </cell>
          <cell r="AL150" t="e">
            <v>#DIV/0!</v>
          </cell>
          <cell r="AM150" t="e">
            <v>#DIV/0!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 t="e">
            <v>#DIV/0!</v>
          </cell>
          <cell r="AW150" t="e">
            <v>#DIV/0!</v>
          </cell>
          <cell r="AX150" t="e">
            <v>#DIV/0!</v>
          </cell>
          <cell r="AY150" t="e">
            <v>#DIV/0!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 t="e">
            <v>#DIV/0!</v>
          </cell>
          <cell r="BI150" t="e">
            <v>#DIV/0!</v>
          </cell>
          <cell r="BJ150" t="e">
            <v>#DIV/0!</v>
          </cell>
          <cell r="BK150" t="e">
            <v>#DIV/0!</v>
          </cell>
        </row>
        <row r="151">
          <cell r="A151" t="str">
            <v>0722304</v>
          </cell>
          <cell r="B151" t="str">
            <v>Elcor Nursing and Rehabilitation Center</v>
          </cell>
          <cell r="C151" t="str">
            <v xml:space="preserve">01/01/2015 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 t="e">
            <v>#DIV/0!</v>
          </cell>
          <cell r="M151" t="e">
            <v>#DIV/0!</v>
          </cell>
          <cell r="N151" t="e">
            <v>#DIV/0!</v>
          </cell>
          <cell r="O151" t="e">
            <v>#DIV/0!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 t="e">
            <v>#DIV/0!</v>
          </cell>
          <cell r="Y151" t="e">
            <v>#DIV/0!</v>
          </cell>
          <cell r="Z151" t="e">
            <v>#DIV/0!</v>
          </cell>
          <cell r="AA151" t="e">
            <v>#DIV/0!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 t="e">
            <v>#DIV/0!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 t="e">
            <v>#DIV/0!</v>
          </cell>
          <cell r="AW151" t="e">
            <v>#DIV/0!</v>
          </cell>
          <cell r="AX151" t="e">
            <v>#DIV/0!</v>
          </cell>
          <cell r="AY151" t="e">
            <v>#DIV/0!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 t="e">
            <v>#DIV/0!</v>
          </cell>
          <cell r="BI151" t="e">
            <v>#DIV/0!</v>
          </cell>
          <cell r="BJ151" t="e">
            <v>#DIV/0!</v>
          </cell>
          <cell r="BK151" t="e">
            <v>#DIV/0!</v>
          </cell>
        </row>
        <row r="152">
          <cell r="A152" t="str">
            <v>1451307</v>
          </cell>
          <cell r="B152" t="str">
            <v>Elderwood at Amherst</v>
          </cell>
          <cell r="C152" t="str">
            <v xml:space="preserve">01/01/2015  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 t="e">
            <v>#DIV/0!</v>
          </cell>
          <cell r="M152" t="e">
            <v>#DIV/0!</v>
          </cell>
          <cell r="N152" t="e">
            <v>#DIV/0!</v>
          </cell>
          <cell r="O152" t="e">
            <v>#DIV/0!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 t="e">
            <v>#DIV/0!</v>
          </cell>
          <cell r="Y152" t="e">
            <v>#DIV/0!</v>
          </cell>
          <cell r="Z152" t="e">
            <v>#DIV/0!</v>
          </cell>
          <cell r="AA152" t="e">
            <v>#DIV/0!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 t="e">
            <v>#DIV/0!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 t="e">
            <v>#DIV/0!</v>
          </cell>
          <cell r="AW152" t="e">
            <v>#DIV/0!</v>
          </cell>
          <cell r="AX152" t="e">
            <v>#DIV/0!</v>
          </cell>
          <cell r="AY152" t="e">
            <v>#DIV/0!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 t="e">
            <v>#DIV/0!</v>
          </cell>
          <cell r="BI152" t="e">
            <v>#DIV/0!</v>
          </cell>
          <cell r="BJ152" t="e">
            <v>#DIV/0!</v>
          </cell>
          <cell r="BK152" t="e">
            <v>#DIV/0!</v>
          </cell>
        </row>
        <row r="153">
          <cell r="A153" t="str">
            <v>1455303</v>
          </cell>
          <cell r="B153" t="str">
            <v>Elderwood at Cheektowaga</v>
          </cell>
          <cell r="C153" t="str">
            <v xml:space="preserve">01/01/2015  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 t="e">
            <v>#DIV/0!</v>
          </cell>
          <cell r="M153" t="e">
            <v>#DIV/0!</v>
          </cell>
          <cell r="N153" t="e">
            <v>#DIV/0!</v>
          </cell>
          <cell r="O153" t="e">
            <v>#DIV/0!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 t="e">
            <v>#DIV/0!</v>
          </cell>
          <cell r="AK153" t="e">
            <v>#DIV/0!</v>
          </cell>
          <cell r="AL153" t="e">
            <v>#DIV/0!</v>
          </cell>
          <cell r="AM153" t="e">
            <v>#DIV/0!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 t="e">
            <v>#DIV/0!</v>
          </cell>
          <cell r="AW153" t="e">
            <v>#DIV/0!</v>
          </cell>
          <cell r="AX153" t="e">
            <v>#DIV/0!</v>
          </cell>
          <cell r="AY153" t="e">
            <v>#DIV/0!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 t="e">
            <v>#DIV/0!</v>
          </cell>
          <cell r="BI153" t="e">
            <v>#DIV/0!</v>
          </cell>
          <cell r="BJ153" t="e">
            <v>#DIV/0!</v>
          </cell>
          <cell r="BK153" t="e">
            <v>#DIV/0!</v>
          </cell>
        </row>
        <row r="154">
          <cell r="A154" t="str">
            <v>1464302</v>
          </cell>
          <cell r="B154" t="str">
            <v>Elderwood at Grand Island</v>
          </cell>
          <cell r="C154" t="str">
            <v xml:space="preserve">01/01/2015 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 t="e">
            <v>#DIV/0!</v>
          </cell>
          <cell r="M154" t="e">
            <v>#DIV/0!</v>
          </cell>
          <cell r="N154" t="e">
            <v>#DIV/0!</v>
          </cell>
          <cell r="O154" t="e">
            <v>#DIV/0!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 t="e">
            <v>#DIV/0!</v>
          </cell>
          <cell r="AK154" t="e">
            <v>#DIV/0!</v>
          </cell>
          <cell r="AL154" t="e">
            <v>#DIV/0!</v>
          </cell>
          <cell r="AM154" t="e">
            <v>#DIV/0!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 t="e">
            <v>#DIV/0!</v>
          </cell>
          <cell r="AW154" t="e">
            <v>#DIV/0!</v>
          </cell>
          <cell r="AX154" t="e">
            <v>#DIV/0!</v>
          </cell>
          <cell r="AY154" t="e">
            <v>#DIV/0!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 t="e">
            <v>#DIV/0!</v>
          </cell>
          <cell r="BI154" t="e">
            <v>#DIV/0!</v>
          </cell>
          <cell r="BJ154" t="e">
            <v>#DIV/0!</v>
          </cell>
          <cell r="BK154" t="e">
            <v>#DIV/0!</v>
          </cell>
        </row>
        <row r="155">
          <cell r="A155" t="str">
            <v>1430303</v>
          </cell>
          <cell r="B155" t="str">
            <v>Elderwood at Hamburg</v>
          </cell>
          <cell r="C155" t="str">
            <v xml:space="preserve">01/01/2015 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 t="e">
            <v>#DIV/0!</v>
          </cell>
          <cell r="AK155" t="e">
            <v>#DIV/0!</v>
          </cell>
          <cell r="AL155" t="e">
            <v>#DIV/0!</v>
          </cell>
          <cell r="AM155" t="e">
            <v>#DIV/0!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 t="e">
            <v>#DIV/0!</v>
          </cell>
          <cell r="AW155" t="e">
            <v>#DIV/0!</v>
          </cell>
          <cell r="AX155" t="e">
            <v>#DIV/0!</v>
          </cell>
          <cell r="AY155" t="e">
            <v>#DIV/0!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 t="e">
            <v>#DIV/0!</v>
          </cell>
          <cell r="BI155" t="e">
            <v>#DIV/0!</v>
          </cell>
          <cell r="BJ155" t="e">
            <v>#DIV/0!</v>
          </cell>
          <cell r="BK155" t="e">
            <v>#DIV/0!</v>
          </cell>
        </row>
        <row r="156">
          <cell r="A156" t="str">
            <v>5034300</v>
          </cell>
          <cell r="B156" t="str">
            <v>Elderwood at Hornell</v>
          </cell>
          <cell r="C156" t="str">
            <v xml:space="preserve">01/01/2015 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e">
            <v>#DIV/0!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 t="e">
            <v>#DIV/0!</v>
          </cell>
          <cell r="AK156" t="e">
            <v>#DIV/0!</v>
          </cell>
          <cell r="AL156" t="e">
            <v>#DIV/0!</v>
          </cell>
          <cell r="AM156" t="e">
            <v>#DIV/0!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</row>
        <row r="157">
          <cell r="A157" t="str">
            <v>1406303</v>
          </cell>
          <cell r="B157" t="str">
            <v>Elderwood at Lancaster</v>
          </cell>
          <cell r="C157" t="str">
            <v xml:space="preserve">01/01/2015  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e">
            <v>#DIV/0!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 t="e">
            <v>#DIV/0!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 t="e">
            <v>#DIV/0!</v>
          </cell>
          <cell r="AW157" t="e">
            <v>#DIV/0!</v>
          </cell>
          <cell r="AX157" t="e">
            <v>#DIV/0!</v>
          </cell>
          <cell r="AY157" t="e">
            <v>#DIV/0!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 t="e">
            <v>#DIV/0!</v>
          </cell>
          <cell r="BI157" t="e">
            <v>#DIV/0!</v>
          </cell>
          <cell r="BJ157" t="e">
            <v>#DIV/0!</v>
          </cell>
          <cell r="BK157" t="e">
            <v>#DIV/0!</v>
          </cell>
        </row>
        <row r="158">
          <cell r="A158" t="str">
            <v>3331301</v>
          </cell>
          <cell r="B158" t="str">
            <v>Elderwood at Liverpool</v>
          </cell>
          <cell r="C158" t="str">
            <v xml:space="preserve">01/01/2015  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 t="e">
            <v>#DIV/0!</v>
          </cell>
          <cell r="AK158" t="e">
            <v>#DIV/0!</v>
          </cell>
          <cell r="AL158" t="e">
            <v>#DIV/0!</v>
          </cell>
          <cell r="AM158" t="e">
            <v>#DIV/0!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 t="e">
            <v>#DIV/0!</v>
          </cell>
          <cell r="AW158" t="e">
            <v>#DIV/0!</v>
          </cell>
          <cell r="AX158" t="e">
            <v>#DIV/0!</v>
          </cell>
          <cell r="AY158" t="e">
            <v>#DIV/0!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 t="e">
            <v>#DIV/0!</v>
          </cell>
          <cell r="BI158" t="e">
            <v>#DIV/0!</v>
          </cell>
          <cell r="BJ158" t="e">
            <v>#DIV/0!</v>
          </cell>
          <cell r="BK158" t="e">
            <v>#DIV/0!</v>
          </cell>
        </row>
        <row r="159">
          <cell r="A159" t="str">
            <v>5320302</v>
          </cell>
          <cell r="B159" t="str">
            <v>Elderwood at Waverly</v>
          </cell>
          <cell r="C159" t="str">
            <v xml:space="preserve">01/01/2015  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e">
            <v>#DIV/0!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 t="e">
            <v>#DIV/0!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e">
            <v>#DIV/0!</v>
          </cell>
          <cell r="AW159" t="e">
            <v>#DIV/0!</v>
          </cell>
          <cell r="AX159" t="e">
            <v>#DIV/0!</v>
          </cell>
          <cell r="AY159" t="e">
            <v>#DIV/0!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 t="e">
            <v>#DIV/0!</v>
          </cell>
          <cell r="BI159" t="e">
            <v>#DIV/0!</v>
          </cell>
          <cell r="BJ159" t="e">
            <v>#DIV/0!</v>
          </cell>
          <cell r="BK159" t="e">
            <v>#DIV/0!</v>
          </cell>
        </row>
        <row r="160">
          <cell r="A160" t="str">
            <v>3121304</v>
          </cell>
          <cell r="B160" t="str">
            <v>Elderwood at Wheatfield</v>
          </cell>
          <cell r="C160" t="str">
            <v xml:space="preserve">01/01/2015  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e">
            <v>#DIV/0!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 t="e">
            <v>#DIV/0!</v>
          </cell>
          <cell r="AK160" t="e">
            <v>#DIV/0!</v>
          </cell>
          <cell r="AL160" t="e">
            <v>#DIV/0!</v>
          </cell>
          <cell r="AM160" t="e">
            <v>#DIV/0!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 t="e">
            <v>#DIV/0!</v>
          </cell>
          <cell r="AW160" t="e">
            <v>#DIV/0!</v>
          </cell>
          <cell r="AX160" t="e">
            <v>#DIV/0!</v>
          </cell>
          <cell r="AY160" t="e">
            <v>#DIV/0!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 t="e">
            <v>#DIV/0!</v>
          </cell>
          <cell r="BI160" t="e">
            <v>#DIV/0!</v>
          </cell>
          <cell r="BJ160" t="e">
            <v>#DIV/0!</v>
          </cell>
          <cell r="BK160" t="e">
            <v>#DIV/0!</v>
          </cell>
        </row>
        <row r="161">
          <cell r="A161" t="str">
            <v>1421307</v>
          </cell>
          <cell r="B161" t="str">
            <v>Elderwood at Williamsville</v>
          </cell>
          <cell r="C161" t="str">
            <v xml:space="preserve">01/01/2015  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 t="e">
            <v>#DIV/0!</v>
          </cell>
          <cell r="AN161">
            <v>4450</v>
          </cell>
          <cell r="AO161">
            <v>0</v>
          </cell>
          <cell r="AP161">
            <v>0</v>
          </cell>
          <cell r="AQ161">
            <v>4450</v>
          </cell>
          <cell r="AR161">
            <v>0</v>
          </cell>
          <cell r="AS161">
            <v>0</v>
          </cell>
          <cell r="AT161">
            <v>4450</v>
          </cell>
          <cell r="AU161">
            <v>0</v>
          </cell>
          <cell r="AV161">
            <v>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 t="e">
            <v>#DIV/0!</v>
          </cell>
          <cell r="BI161" t="e">
            <v>#DIV/0!</v>
          </cell>
          <cell r="BJ161" t="e">
            <v>#DIV/0!</v>
          </cell>
          <cell r="BK161" t="e">
            <v>#DIV/0!</v>
          </cell>
        </row>
        <row r="162">
          <cell r="A162" t="str">
            <v>1560302</v>
          </cell>
          <cell r="B162" t="str">
            <v>Elderwood of Uihlein at Lake Placid</v>
          </cell>
          <cell r="C162" t="str">
            <v xml:space="preserve">01/01/2015  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e">
            <v>#DIV/0!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#DIV/0!</v>
          </cell>
          <cell r="AK162" t="e">
            <v>#DIV/0!</v>
          </cell>
          <cell r="AL162" t="e">
            <v>#DIV/0!</v>
          </cell>
          <cell r="AM162" t="e">
            <v>#DIV/0!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 t="e">
            <v>#DIV/0!</v>
          </cell>
          <cell r="AW162" t="e">
            <v>#DIV/0!</v>
          </cell>
          <cell r="AX162" t="e">
            <v>#DIV/0!</v>
          </cell>
          <cell r="AY162" t="e">
            <v>#DIV/0!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 t="e">
            <v>#DIV/0!</v>
          </cell>
          <cell r="BI162" t="e">
            <v>#DIV/0!</v>
          </cell>
          <cell r="BJ162" t="e">
            <v>#DIV/0!</v>
          </cell>
          <cell r="BK162" t="e">
            <v>#DIV/0!</v>
          </cell>
        </row>
        <row r="163">
          <cell r="A163" t="str">
            <v>0301307</v>
          </cell>
          <cell r="B163" t="str">
            <v>Elizabeth Church Manor Nursing Home</v>
          </cell>
          <cell r="C163" t="str">
            <v xml:space="preserve">01/01/2015 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 t="e">
            <v>#DIV/0!</v>
          </cell>
          <cell r="M163" t="e">
            <v>#DIV/0!</v>
          </cell>
          <cell r="N163" t="e">
            <v>#DIV/0!</v>
          </cell>
          <cell r="O163" t="e">
            <v>#DIV/0!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 t="e">
            <v>#DIV/0!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 t="e">
            <v>#DIV/0!</v>
          </cell>
          <cell r="AW163" t="e">
            <v>#DIV/0!</v>
          </cell>
          <cell r="AX163" t="e">
            <v>#DIV/0!</v>
          </cell>
          <cell r="AY163" t="e">
            <v>#DIV/0!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 t="e">
            <v>#DIV/0!</v>
          </cell>
          <cell r="BI163" t="e">
            <v>#DIV/0!</v>
          </cell>
          <cell r="BJ163" t="e">
            <v>#DIV/0!</v>
          </cell>
          <cell r="BK163" t="e">
            <v>#DIV/0!</v>
          </cell>
        </row>
        <row r="164">
          <cell r="A164" t="str">
            <v>7002346</v>
          </cell>
          <cell r="B164" t="str">
            <v>Elizabeth Seton Pediatric Center</v>
          </cell>
          <cell r="C164" t="str">
            <v xml:space="preserve">01/01/2015  </v>
          </cell>
          <cell r="D164">
            <v>48633</v>
          </cell>
          <cell r="E164">
            <v>0</v>
          </cell>
          <cell r="F164">
            <v>0</v>
          </cell>
          <cell r="G164">
            <v>0</v>
          </cell>
          <cell r="H164">
            <v>48633</v>
          </cell>
          <cell r="I164">
            <v>818</v>
          </cell>
          <cell r="J164">
            <v>0</v>
          </cell>
          <cell r="K164">
            <v>48633</v>
          </cell>
          <cell r="L164">
            <v>0</v>
          </cell>
          <cell r="M164">
            <v>1</v>
          </cell>
          <cell r="N164">
            <v>0</v>
          </cell>
          <cell r="O164">
            <v>818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 t="e">
            <v>#DIV/0!</v>
          </cell>
          <cell r="AK164" t="e">
            <v>#DIV/0!</v>
          </cell>
          <cell r="AL164" t="e">
            <v>#DIV/0!</v>
          </cell>
          <cell r="AM164" t="e">
            <v>#DIV/0!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 t="e">
            <v>#DIV/0!</v>
          </cell>
          <cell r="AW164" t="e">
            <v>#DIV/0!</v>
          </cell>
          <cell r="AX164" t="e">
            <v>#DIV/0!</v>
          </cell>
          <cell r="AY164" t="e">
            <v>#DIV/0!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 t="e">
            <v>#DIV/0!</v>
          </cell>
          <cell r="BI164" t="e">
            <v>#DIV/0!</v>
          </cell>
          <cell r="BJ164" t="e">
            <v>#DIV/0!</v>
          </cell>
          <cell r="BK164" t="e">
            <v>#DIV/0!</v>
          </cell>
        </row>
        <row r="165">
          <cell r="A165" t="str">
            <v>4601001</v>
          </cell>
          <cell r="B165" t="str">
            <v>Ellis Residential &amp; Rehabilitation Center</v>
          </cell>
          <cell r="C165" t="str">
            <v xml:space="preserve">01/01/2015  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 t="e">
            <v>#DIV/0!</v>
          </cell>
          <cell r="M165" t="e">
            <v>#DIV/0!</v>
          </cell>
          <cell r="N165" t="e">
            <v>#DIV/0!</v>
          </cell>
          <cell r="O165" t="e">
            <v>#DIV/0!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 t="e">
            <v>#DIV/0!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 t="e">
            <v>#DIV/0!</v>
          </cell>
          <cell r="AW165" t="e">
            <v>#DIV/0!</v>
          </cell>
          <cell r="AX165" t="e">
            <v>#DIV/0!</v>
          </cell>
          <cell r="AY165" t="e">
            <v>#DIV/0!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 t="e">
            <v>#DIV/0!</v>
          </cell>
          <cell r="BI165" t="e">
            <v>#DIV/0!</v>
          </cell>
          <cell r="BJ165" t="e">
            <v>#DIV/0!</v>
          </cell>
          <cell r="BK165" t="e">
            <v>#DIV/0!</v>
          </cell>
        </row>
        <row r="166">
          <cell r="A166" t="str">
            <v>3429303</v>
          </cell>
          <cell r="B166" t="str">
            <v>Elm Manor Nursing Home</v>
          </cell>
          <cell r="C166" t="str">
            <v xml:space="preserve">01/01/2015  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 t="e">
            <v>#DIV/0!</v>
          </cell>
          <cell r="Y166" t="e">
            <v>#DIV/0!</v>
          </cell>
          <cell r="Z166" t="e">
            <v>#DIV/0!</v>
          </cell>
          <cell r="AA166" t="e">
            <v>#DIV/0!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 t="e">
            <v>#DIV/0!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 t="e">
            <v>#DIV/0!</v>
          </cell>
          <cell r="AW166" t="e">
            <v>#DIV/0!</v>
          </cell>
          <cell r="AX166" t="e">
            <v>#DIV/0!</v>
          </cell>
          <cell r="AY166" t="e">
            <v>#DIV/0!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 t="e">
            <v>#DIV/0!</v>
          </cell>
          <cell r="BI166" t="e">
            <v>#DIV/0!</v>
          </cell>
          <cell r="BJ166" t="e">
            <v>#DIV/0!</v>
          </cell>
          <cell r="BK166" t="e">
            <v>#DIV/0!</v>
          </cell>
        </row>
        <row r="167">
          <cell r="A167" t="str">
            <v>7003396</v>
          </cell>
          <cell r="B167" t="str">
            <v>Elmhurst Care Center Inc</v>
          </cell>
          <cell r="C167" t="str">
            <v xml:space="preserve">01/01/2015  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 t="e">
            <v>#DIV/0!</v>
          </cell>
          <cell r="AK167" t="e">
            <v>#DIV/0!</v>
          </cell>
          <cell r="AL167" t="e">
            <v>#DIV/0!</v>
          </cell>
          <cell r="AM167" t="e">
            <v>#DIV/0!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 t="e">
            <v>#DIV/0!</v>
          </cell>
          <cell r="AW167" t="e">
            <v>#DIV/0!</v>
          </cell>
          <cell r="AX167" t="e">
            <v>#DIV/0!</v>
          </cell>
          <cell r="AY167" t="e">
            <v>#DIV/0!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 t="e">
            <v>#DIV/0!</v>
          </cell>
          <cell r="BI167" t="e">
            <v>#DIV/0!</v>
          </cell>
          <cell r="BJ167" t="e">
            <v>#DIV/0!</v>
          </cell>
          <cell r="BK167" t="e">
            <v>#DIV/0!</v>
          </cell>
        </row>
        <row r="168">
          <cell r="A168" t="str">
            <v>1401339</v>
          </cell>
          <cell r="B168" t="str">
            <v>Emerald North Nursing and Rehabilitation Center</v>
          </cell>
          <cell r="C168" t="str">
            <v xml:space="preserve">01/01/2015 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 t="e">
            <v>#DIV/0!</v>
          </cell>
          <cell r="M168" t="e">
            <v>#DIV/0!</v>
          </cell>
          <cell r="N168" t="e">
            <v>#DIV/0!</v>
          </cell>
          <cell r="O168" t="e">
            <v>#DIV/0!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 t="e">
            <v>#DIV/0!</v>
          </cell>
          <cell r="Y168" t="e">
            <v>#DIV/0!</v>
          </cell>
          <cell r="Z168" t="e">
            <v>#DIV/0!</v>
          </cell>
          <cell r="AA168" t="e">
            <v>#DIV/0!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 t="e">
            <v>#DIV/0!</v>
          </cell>
          <cell r="AK168" t="e">
            <v>#DIV/0!</v>
          </cell>
          <cell r="AL168" t="e">
            <v>#DIV/0!</v>
          </cell>
          <cell r="AM168" t="e">
            <v>#DIV/0!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 t="e">
            <v>#DIV/0!</v>
          </cell>
          <cell r="AW168" t="e">
            <v>#DIV/0!</v>
          </cell>
          <cell r="AX168" t="e">
            <v>#DIV/0!</v>
          </cell>
          <cell r="AY168" t="e">
            <v>#DIV/0!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 t="e">
            <v>#DIV/0!</v>
          </cell>
          <cell r="BI168" t="e">
            <v>#DIV/0!</v>
          </cell>
          <cell r="BJ168" t="e">
            <v>#DIV/0!</v>
          </cell>
          <cell r="BK168" t="e">
            <v>#DIV/0!</v>
          </cell>
        </row>
        <row r="169">
          <cell r="A169" t="str">
            <v>1401338</v>
          </cell>
          <cell r="B169" t="str">
            <v>Emerald South Nursing and Rehabilitation Center</v>
          </cell>
          <cell r="C169" t="str">
            <v xml:space="preserve">01/01/2015  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 t="e">
            <v>#DIV/0!</v>
          </cell>
          <cell r="M169" t="e">
            <v>#DIV/0!</v>
          </cell>
          <cell r="N169" t="e">
            <v>#DIV/0!</v>
          </cell>
          <cell r="O169" t="e">
            <v>#DIV/0!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 t="e">
            <v>#DIV/0!</v>
          </cell>
          <cell r="Y169" t="e">
            <v>#DIV/0!</v>
          </cell>
          <cell r="Z169" t="e">
            <v>#DIV/0!</v>
          </cell>
          <cell r="AA169" t="e">
            <v>#DIV/0!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 t="e">
            <v>#DIV/0!</v>
          </cell>
          <cell r="AK169" t="e">
            <v>#DIV/0!</v>
          </cell>
          <cell r="AL169" t="e">
            <v>#DIV/0!</v>
          </cell>
          <cell r="AM169" t="e">
            <v>#DIV/0!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 t="e">
            <v>#DIV/0!</v>
          </cell>
          <cell r="AW169" t="e">
            <v>#DIV/0!</v>
          </cell>
          <cell r="AX169" t="e">
            <v>#DIV/0!</v>
          </cell>
          <cell r="AY169" t="e">
            <v>#DIV/0!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 t="e">
            <v>#DIV/0!</v>
          </cell>
          <cell r="BI169" t="e">
            <v>#DIV/0!</v>
          </cell>
          <cell r="BJ169" t="e">
            <v>#DIV/0!</v>
          </cell>
          <cell r="BK169" t="e">
            <v>#DIV/0!</v>
          </cell>
        </row>
        <row r="170">
          <cell r="A170" t="str">
            <v>1552300</v>
          </cell>
          <cell r="B170" t="str">
            <v>Essex Center for Rehabilitation and Healthcare</v>
          </cell>
          <cell r="C170" t="str">
            <v xml:space="preserve">01/01/2015  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 t="e">
            <v>#DIV/0!</v>
          </cell>
          <cell r="M170" t="e">
            <v>#DIV/0!</v>
          </cell>
          <cell r="N170" t="e">
            <v>#DIV/0!</v>
          </cell>
          <cell r="O170" t="e">
            <v>#DIV/0!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 t="e">
            <v>#DIV/0!</v>
          </cell>
          <cell r="Y170" t="e">
            <v>#DIV/0!</v>
          </cell>
          <cell r="Z170" t="e">
            <v>#DIV/0!</v>
          </cell>
          <cell r="AA170" t="e">
            <v>#DIV/0!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 t="e">
            <v>#DIV/0!</v>
          </cell>
          <cell r="AK170" t="e">
            <v>#DIV/0!</v>
          </cell>
          <cell r="AL170" t="e">
            <v>#DIV/0!</v>
          </cell>
          <cell r="AM170" t="e">
            <v>#DIV/0!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 t="e">
            <v>#DIV/0!</v>
          </cell>
          <cell r="AW170" t="e">
            <v>#DIV/0!</v>
          </cell>
          <cell r="AX170" t="e">
            <v>#DIV/0!</v>
          </cell>
          <cell r="AY170" t="e">
            <v>#DIV/0!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 t="e">
            <v>#DIV/0!</v>
          </cell>
          <cell r="BI170" t="e">
            <v>#DIV/0!</v>
          </cell>
          <cell r="BJ170" t="e">
            <v>#DIV/0!</v>
          </cell>
          <cell r="BK170" t="e">
            <v>#DIV/0!</v>
          </cell>
        </row>
        <row r="171">
          <cell r="A171" t="str">
            <v>4152305</v>
          </cell>
          <cell r="B171" t="str">
            <v>Evergreen Commons Rehabilitation and Nursing Center</v>
          </cell>
          <cell r="C171" t="str">
            <v xml:space="preserve">01/01/2015  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 t="e">
            <v>#DIV/0!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 t="e">
            <v>#DIV/0!</v>
          </cell>
          <cell r="AW171" t="e">
            <v>#DIV/0!</v>
          </cell>
          <cell r="AX171" t="e">
            <v>#DIV/0!</v>
          </cell>
          <cell r="AY171" t="e">
            <v>#DIV/0!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 t="e">
            <v>#DIV/0!</v>
          </cell>
          <cell r="BI171" t="e">
            <v>#DIV/0!</v>
          </cell>
          <cell r="BJ171" t="e">
            <v>#DIV/0!</v>
          </cell>
          <cell r="BK171" t="e">
            <v>#DIV/0!</v>
          </cell>
        </row>
        <row r="172">
          <cell r="A172" t="str">
            <v>2952309</v>
          </cell>
          <cell r="B172" t="str">
            <v>Excel at Woodbury for Rehabilitation and Nursing LLC</v>
          </cell>
          <cell r="C172" t="str">
            <v xml:space="preserve">01/01/2015 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 t="e">
            <v>#DIV/0!</v>
          </cell>
          <cell r="M172" t="e">
            <v>#DIV/0!</v>
          </cell>
          <cell r="N172" t="e">
            <v>#DIV/0!</v>
          </cell>
          <cell r="O172" t="e">
            <v>#DIV/0!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 t="e">
            <v>#DIV/0!</v>
          </cell>
          <cell r="Y172" t="e">
            <v>#DIV/0!</v>
          </cell>
          <cell r="Z172" t="e">
            <v>#DIV/0!</v>
          </cell>
          <cell r="AA172" t="e">
            <v>#DIV/0!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 t="e">
            <v>#DIV/0!</v>
          </cell>
          <cell r="AK172" t="e">
            <v>#DIV/0!</v>
          </cell>
          <cell r="AL172" t="e">
            <v>#DIV/0!</v>
          </cell>
          <cell r="AM172" t="e">
            <v>#DIV/0!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 t="e">
            <v>#DIV/0!</v>
          </cell>
          <cell r="AW172" t="e">
            <v>#DIV/0!</v>
          </cell>
          <cell r="AX172" t="e">
            <v>#DIV/0!</v>
          </cell>
          <cell r="AY172" t="e">
            <v>#DIV/0!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 t="e">
            <v>#DIV/0!</v>
          </cell>
          <cell r="BI172" t="e">
            <v>#DIV/0!</v>
          </cell>
          <cell r="BJ172" t="e">
            <v>#DIV/0!</v>
          </cell>
          <cell r="BK172" t="e">
            <v>#DIV/0!</v>
          </cell>
        </row>
        <row r="173">
          <cell r="A173" t="str">
            <v>2725300</v>
          </cell>
          <cell r="B173" t="str">
            <v>Fairport Baptist Homes</v>
          </cell>
          <cell r="C173" t="str">
            <v xml:space="preserve">01/01/2015  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 t="e">
            <v>#DIV/0!</v>
          </cell>
          <cell r="M173" t="e">
            <v>#DIV/0!</v>
          </cell>
          <cell r="N173" t="e">
            <v>#DIV/0!</v>
          </cell>
          <cell r="O173" t="e">
            <v>#DIV/0!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 t="e">
            <v>#DIV/0!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 t="e">
            <v>#DIV/0!</v>
          </cell>
          <cell r="AW173" t="e">
            <v>#DIV/0!</v>
          </cell>
          <cell r="AX173" t="e">
            <v>#DIV/0!</v>
          </cell>
          <cell r="AY173" t="e">
            <v>#DIV/0!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 t="e">
            <v>#DIV/0!</v>
          </cell>
          <cell r="BI173" t="e">
            <v>#DIV/0!</v>
          </cell>
          <cell r="BJ173" t="e">
            <v>#DIV/0!</v>
          </cell>
          <cell r="BK173" t="e">
            <v>#DIV/0!</v>
          </cell>
        </row>
        <row r="174">
          <cell r="A174" t="str">
            <v>7003375</v>
          </cell>
          <cell r="B174" t="str">
            <v>Fairview Nursing Care Center Inc</v>
          </cell>
          <cell r="C174" t="str">
            <v xml:space="preserve">01/01/2015  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 t="e">
            <v>#DIV/0!</v>
          </cell>
          <cell r="M174" t="e">
            <v>#DIV/0!</v>
          </cell>
          <cell r="N174" t="e">
            <v>#DIV/0!</v>
          </cell>
          <cell r="O174" t="e">
            <v>#DIV/0!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 t="e">
            <v>#DIV/0!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 t="e">
            <v>#DIV/0!</v>
          </cell>
          <cell r="AW174" t="e">
            <v>#DIV/0!</v>
          </cell>
          <cell r="AX174" t="e">
            <v>#DIV/0!</v>
          </cell>
          <cell r="AY174" t="e">
            <v>#DIV/0!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 t="e">
            <v>#DIV/0!</v>
          </cell>
          <cell r="BI174" t="e">
            <v>#DIV/0!</v>
          </cell>
          <cell r="BJ174" t="e">
            <v>#DIV/0!</v>
          </cell>
          <cell r="BK174" t="e">
            <v>#DIV/0!</v>
          </cell>
        </row>
        <row r="175">
          <cell r="A175" t="str">
            <v>7003315</v>
          </cell>
          <cell r="B175" t="str">
            <v>Far Rockaway Nursing Home</v>
          </cell>
          <cell r="C175" t="str">
            <v xml:space="preserve">01/01/2015  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 t="e">
            <v>#DIV/0!</v>
          </cell>
          <cell r="M175" t="e">
            <v>#DIV/0!</v>
          </cell>
          <cell r="N175" t="e">
            <v>#DIV/0!</v>
          </cell>
          <cell r="O175" t="e">
            <v>#DIV/0!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 t="e">
            <v>#DIV/0!</v>
          </cell>
          <cell r="AK175" t="e">
            <v>#DIV/0!</v>
          </cell>
          <cell r="AL175" t="e">
            <v>#DIV/0!</v>
          </cell>
          <cell r="AM175" t="e">
            <v>#DIV/0!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 t="e">
            <v>#DIV/0!</v>
          </cell>
          <cell r="AW175" t="e">
            <v>#DIV/0!</v>
          </cell>
          <cell r="AX175" t="e">
            <v>#DIV/0!</v>
          </cell>
          <cell r="AY175" t="e">
            <v>#DIV/0!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</row>
        <row r="176">
          <cell r="A176" t="str">
            <v>1435302</v>
          </cell>
          <cell r="B176" t="str">
            <v>Father Baker Manor</v>
          </cell>
          <cell r="C176" t="str">
            <v xml:space="preserve">01/01/2015 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 t="e">
            <v>#DIV/0!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 t="e">
            <v>#DIV/0!</v>
          </cell>
          <cell r="AW176" t="e">
            <v>#DIV/0!</v>
          </cell>
          <cell r="AX176" t="e">
            <v>#DIV/0!</v>
          </cell>
          <cell r="AY176" t="e">
            <v>#DIV/0!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 t="e">
            <v>#DIV/0!</v>
          </cell>
          <cell r="BI176" t="e">
            <v>#DIV/0!</v>
          </cell>
          <cell r="BJ176" t="e">
            <v>#DIV/0!</v>
          </cell>
          <cell r="BK176" t="e">
            <v>#DIV/0!</v>
          </cell>
        </row>
        <row r="177">
          <cell r="A177" t="str">
            <v>1327300</v>
          </cell>
          <cell r="B177" t="str">
            <v>Ferncliff Nursing Home Co Inc</v>
          </cell>
          <cell r="C177" t="str">
            <v xml:space="preserve">01/01/2015 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 t="e">
            <v>#DIV/0!</v>
          </cell>
          <cell r="M177" t="e">
            <v>#DIV/0!</v>
          </cell>
          <cell r="N177" t="e">
            <v>#DIV/0!</v>
          </cell>
          <cell r="O177" t="e">
            <v>#DIV/0!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 t="e">
            <v>#DIV/0!</v>
          </cell>
          <cell r="Y177" t="e">
            <v>#DIV/0!</v>
          </cell>
          <cell r="Z177" t="e">
            <v>#DIV/0!</v>
          </cell>
          <cell r="AA177" t="e">
            <v>#DIV/0!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 t="e">
            <v>#DIV/0!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 t="e">
            <v>#DIV/0!</v>
          </cell>
          <cell r="AW177" t="e">
            <v>#DIV/0!</v>
          </cell>
          <cell r="AX177" t="e">
            <v>#DIV/0!</v>
          </cell>
          <cell r="AY177" t="e">
            <v>#DIV/0!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</row>
        <row r="178">
          <cell r="A178" t="str">
            <v>1427303</v>
          </cell>
          <cell r="B178" t="str">
            <v>Fiddlers Green Manor Rehabilitation and Nursing Center</v>
          </cell>
          <cell r="C178" t="str">
            <v xml:space="preserve">01/01/2015  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 t="e">
            <v>#DIV/0!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 t="e">
            <v>#DIV/0!</v>
          </cell>
          <cell r="Y178" t="e">
            <v>#DIV/0!</v>
          </cell>
          <cell r="Z178" t="e">
            <v>#DIV/0!</v>
          </cell>
          <cell r="AA178" t="e">
            <v>#DIV/0!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 t="e">
            <v>#DIV/0!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 t="e">
            <v>#DIV/0!</v>
          </cell>
          <cell r="AW178" t="e">
            <v>#DIV/0!</v>
          </cell>
          <cell r="AX178" t="e">
            <v>#DIV/0!</v>
          </cell>
          <cell r="AY178" t="e">
            <v>#DIV/0!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</row>
        <row r="179">
          <cell r="A179" t="str">
            <v>5901302</v>
          </cell>
          <cell r="B179" t="str">
            <v>Field Home-holy Comforter</v>
          </cell>
          <cell r="C179" t="str">
            <v xml:space="preserve">01/01/2015  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 t="e">
            <v>#DIV/0!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e">
            <v>#DIV/0!</v>
          </cell>
          <cell r="AW179" t="e">
            <v>#DIV/0!</v>
          </cell>
          <cell r="AX179" t="e">
            <v>#DIV/0!</v>
          </cell>
          <cell r="AY179" t="e">
            <v>#DIV/0!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</row>
        <row r="180">
          <cell r="A180" t="str">
            <v>7000385</v>
          </cell>
          <cell r="B180" t="str">
            <v>Fieldston Lodge Care Center</v>
          </cell>
          <cell r="C180" t="str">
            <v xml:space="preserve">01/01/2015  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 t="e">
            <v>#DIV/0!</v>
          </cell>
          <cell r="M180" t="e">
            <v>#DIV/0!</v>
          </cell>
          <cell r="N180" t="e">
            <v>#DIV/0!</v>
          </cell>
          <cell r="O180" t="e">
            <v>#DIV/0!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 t="e">
            <v>#DIV/0!</v>
          </cell>
          <cell r="Y180" t="e">
            <v>#DIV/0!</v>
          </cell>
          <cell r="Z180" t="e">
            <v>#DIV/0!</v>
          </cell>
          <cell r="AA180" t="e">
            <v>#DIV/0!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 t="e">
            <v>#DIV/0!</v>
          </cell>
          <cell r="AK180" t="e">
            <v>#DIV/0!</v>
          </cell>
          <cell r="AL180" t="e">
            <v>#DIV/0!</v>
          </cell>
          <cell r="AM180" t="e">
            <v>#DIV/0!</v>
          </cell>
          <cell r="AN180">
            <v>3497</v>
          </cell>
          <cell r="AO180">
            <v>0</v>
          </cell>
          <cell r="AP180">
            <v>0</v>
          </cell>
          <cell r="AQ180">
            <v>3497</v>
          </cell>
          <cell r="AR180">
            <v>0</v>
          </cell>
          <cell r="AS180">
            <v>0</v>
          </cell>
          <cell r="AT180">
            <v>3497</v>
          </cell>
          <cell r="AU180">
            <v>0</v>
          </cell>
          <cell r="AV180">
            <v>1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</row>
        <row r="181">
          <cell r="A181" t="str">
            <v>0501000</v>
          </cell>
          <cell r="B181" t="str">
            <v>Finger Lakes Center for Living</v>
          </cell>
          <cell r="C181" t="str">
            <v xml:space="preserve">01/01/2015 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 t="e">
            <v>#DIV/0!</v>
          </cell>
          <cell r="M181" t="e">
            <v>#DIV/0!</v>
          </cell>
          <cell r="N181" t="e">
            <v>#DIV/0!</v>
          </cell>
          <cell r="O181" t="e">
            <v>#DIV/0!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 t="e">
            <v>#DIV/0!</v>
          </cell>
          <cell r="Y181" t="e">
            <v>#DIV/0!</v>
          </cell>
          <cell r="Z181" t="e">
            <v>#DIV/0!</v>
          </cell>
          <cell r="AA181" t="e">
            <v>#DIV/0!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 t="e">
            <v>#DIV/0!</v>
          </cell>
          <cell r="AK181" t="e">
            <v>#DIV/0!</v>
          </cell>
          <cell r="AL181" t="e">
            <v>#DIV/0!</v>
          </cell>
          <cell r="AM181" t="e">
            <v>#DIV/0!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 t="e">
            <v>#DIV/0!</v>
          </cell>
          <cell r="AW181" t="e">
            <v>#DIV/0!</v>
          </cell>
          <cell r="AX181" t="e">
            <v>#DIV/0!</v>
          </cell>
          <cell r="AY181" t="e">
            <v>#DIV/0!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</row>
        <row r="182">
          <cell r="A182" t="str">
            <v>3824300</v>
          </cell>
          <cell r="B182" t="str">
            <v>Focus Rehabilitation and Nursing Center at Otsego</v>
          </cell>
          <cell r="C182" t="str">
            <v xml:space="preserve">01/01/2015  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 t="e">
            <v>#DIV/0!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 t="e">
            <v>#DIV/0!</v>
          </cell>
          <cell r="AW182" t="e">
            <v>#DIV/0!</v>
          </cell>
          <cell r="AX182" t="e">
            <v>#DIV/0!</v>
          </cell>
          <cell r="AY182" t="e">
            <v>#DIV/0!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</row>
        <row r="183">
          <cell r="A183" t="str">
            <v>3202313</v>
          </cell>
          <cell r="B183" t="str">
            <v>Focus Rehabilitation and Nursing Center at Utica</v>
          </cell>
          <cell r="C183" t="str">
            <v xml:space="preserve">01/01/2015  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 t="e">
            <v>#DIV/0!</v>
          </cell>
          <cell r="M183" t="e">
            <v>#DIV/0!</v>
          </cell>
          <cell r="N183" t="e">
            <v>#DIV/0!</v>
          </cell>
          <cell r="O183" t="e">
            <v>#DIV/0!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 t="e">
            <v>#DIV/0!</v>
          </cell>
          <cell r="Y183" t="e">
            <v>#DIV/0!</v>
          </cell>
          <cell r="Z183" t="e">
            <v>#DIV/0!</v>
          </cell>
          <cell r="AA183" t="e">
            <v>#DIV/0!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 t="e">
            <v>#DIV/0!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 t="e">
            <v>#DIV/0!</v>
          </cell>
          <cell r="AW183" t="e">
            <v>#DIV/0!</v>
          </cell>
          <cell r="AX183" t="e">
            <v>#DIV/0!</v>
          </cell>
          <cell r="AY183" t="e">
            <v>#DIV/0!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</row>
        <row r="184">
          <cell r="A184" t="str">
            <v>2124300</v>
          </cell>
          <cell r="B184" t="str">
            <v>Folts Center for Rehabilitation and Nursing</v>
          </cell>
          <cell r="C184" t="str">
            <v xml:space="preserve">01/01/2015 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 t="e">
            <v>#DIV/0!</v>
          </cell>
          <cell r="M184" t="e">
            <v>#DIV/0!</v>
          </cell>
          <cell r="N184" t="e">
            <v>#DIV/0!</v>
          </cell>
          <cell r="O184" t="e">
            <v>#DIV/0!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 t="e">
            <v>#DIV/0!</v>
          </cell>
          <cell r="Y184" t="e">
            <v>#DIV/0!</v>
          </cell>
          <cell r="Z184" t="e">
            <v>#DIV/0!</v>
          </cell>
          <cell r="AA184" t="e">
            <v>#DIV/0!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 t="e">
            <v>#DIV/0!</v>
          </cell>
          <cell r="AK184" t="e">
            <v>#DIV/0!</v>
          </cell>
          <cell r="AL184" t="e">
            <v>#DIV/0!</v>
          </cell>
          <cell r="AM184" t="e">
            <v>#DIV/0!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 t="e">
            <v>#DIV/0!</v>
          </cell>
          <cell r="AW184" t="e">
            <v>#DIV/0!</v>
          </cell>
          <cell r="AX184" t="e">
            <v>#DIV/0!</v>
          </cell>
          <cell r="AY184" t="e">
            <v>#DIV/0!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</row>
        <row r="185">
          <cell r="A185" t="str">
            <v>7000395</v>
          </cell>
          <cell r="B185" t="str">
            <v>Fordham Nursing and Rehabilitation Center</v>
          </cell>
          <cell r="C185" t="str">
            <v xml:space="preserve">01/01/2015 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 t="e">
            <v>#DIV/0!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 t="e">
            <v>#DIV/0!</v>
          </cell>
          <cell r="AW185" t="e">
            <v>#DIV/0!</v>
          </cell>
          <cell r="AX185" t="e">
            <v>#DIV/0!</v>
          </cell>
          <cell r="AY185" t="e">
            <v>#DIV/0!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</row>
        <row r="186">
          <cell r="A186" t="str">
            <v>7003394</v>
          </cell>
          <cell r="B186" t="str">
            <v>Forest Hills Care Center</v>
          </cell>
          <cell r="C186" t="str">
            <v xml:space="preserve">01/01/2015  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 t="e">
            <v>#DIV/0!</v>
          </cell>
          <cell r="M186" t="e">
            <v>#DIV/0!</v>
          </cell>
          <cell r="N186" t="e">
            <v>#DIV/0!</v>
          </cell>
          <cell r="O186" t="e">
            <v>#DIV/0!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 t="e">
            <v>#DIV/0!</v>
          </cell>
          <cell r="Y186" t="e">
            <v>#DIV/0!</v>
          </cell>
          <cell r="Z186" t="e">
            <v>#DIV/0!</v>
          </cell>
          <cell r="AA186" t="e">
            <v>#DIV/0!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 t="e">
            <v>#DIV/0!</v>
          </cell>
          <cell r="AK186" t="e">
            <v>#DIV/0!</v>
          </cell>
          <cell r="AL186" t="e">
            <v>#DIV/0!</v>
          </cell>
          <cell r="AM186" t="e">
            <v>#DIV/0!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 t="e">
            <v>#DIV/0!</v>
          </cell>
          <cell r="AW186" t="e">
            <v>#DIV/0!</v>
          </cell>
          <cell r="AX186" t="e">
            <v>#DIV/0!</v>
          </cell>
          <cell r="AY186" t="e">
            <v>#DIV/0!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</row>
        <row r="187">
          <cell r="A187" t="str">
            <v>7003387</v>
          </cell>
          <cell r="B187" t="str">
            <v>Forest View Center for Rehabilitation &amp; Nursing</v>
          </cell>
          <cell r="C187" t="str">
            <v xml:space="preserve">01/01/2015 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 t="e">
            <v>#DIV/0!</v>
          </cell>
          <cell r="M187" t="e">
            <v>#DIV/0!</v>
          </cell>
          <cell r="N187" t="e">
            <v>#DIV/0!</v>
          </cell>
          <cell r="O187" t="e">
            <v>#DIV/0!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 t="e">
            <v>#DIV/0!</v>
          </cell>
          <cell r="Y187" t="e">
            <v>#DIV/0!</v>
          </cell>
          <cell r="Z187" t="e">
            <v>#DIV/0!</v>
          </cell>
          <cell r="AA187" t="e">
            <v>#DIV/0!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 t="e">
            <v>#DIV/0!</v>
          </cell>
          <cell r="AK187" t="e">
            <v>#DIV/0!</v>
          </cell>
          <cell r="AL187" t="e">
            <v>#DIV/0!</v>
          </cell>
          <cell r="AM187" t="e">
            <v>#DIV/0!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e">
            <v>#DIV/0!</v>
          </cell>
          <cell r="AW187" t="e">
            <v>#DIV/0!</v>
          </cell>
          <cell r="AX187" t="e">
            <v>#DIV/0!</v>
          </cell>
          <cell r="AY187" t="e">
            <v>#DIV/0!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</row>
        <row r="188">
          <cell r="A188" t="str">
            <v>5724302</v>
          </cell>
          <cell r="B188" t="str">
            <v>Fort Hudson Nursing Center Inc</v>
          </cell>
          <cell r="C188" t="str">
            <v xml:space="preserve">01/01/2015  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 t="e">
            <v>#DIV/0!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 t="e">
            <v>#DIV/0!</v>
          </cell>
          <cell r="AW188" t="e">
            <v>#DIV/0!</v>
          </cell>
          <cell r="AX188" t="e">
            <v>#DIV/0!</v>
          </cell>
          <cell r="AY188" t="e">
            <v>#DIV/0!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</row>
        <row r="189">
          <cell r="A189" t="str">
            <v>7002359</v>
          </cell>
          <cell r="B189" t="str">
            <v>Fort Tryon Center for Rehabilitation and Nursing</v>
          </cell>
          <cell r="C189" t="str">
            <v xml:space="preserve">01/01/2015 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 t="e">
            <v>#DIV/0!</v>
          </cell>
          <cell r="M189" t="e">
            <v>#DIV/0!</v>
          </cell>
          <cell r="N189" t="e">
            <v>#DIV/0!</v>
          </cell>
          <cell r="O189" t="e">
            <v>#DIV/0!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 t="e">
            <v>#DIV/0!</v>
          </cell>
          <cell r="Y189" t="e">
            <v>#DIV/0!</v>
          </cell>
          <cell r="Z189" t="e">
            <v>#DIV/0!</v>
          </cell>
          <cell r="AA189" t="e">
            <v>#DIV/0!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 t="e">
            <v>#DIV/0!</v>
          </cell>
          <cell r="AK189" t="e">
            <v>#DIV/0!</v>
          </cell>
          <cell r="AL189" t="e">
            <v>#DIV/0!</v>
          </cell>
          <cell r="AM189" t="e">
            <v>#DIV/0!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 t="e">
            <v>#DIV/0!</v>
          </cell>
          <cell r="AW189" t="e">
            <v>#DIV/0!</v>
          </cell>
          <cell r="AX189" t="e">
            <v>#DIV/0!</v>
          </cell>
          <cell r="AY189" t="e">
            <v>#DIV/0!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</row>
        <row r="190">
          <cell r="A190" t="str">
            <v>7001385</v>
          </cell>
          <cell r="B190" t="str">
            <v>Four Seasons Nursing and Rehabilitation Center</v>
          </cell>
          <cell r="C190" t="str">
            <v xml:space="preserve">01/01/2015 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 t="e">
            <v>#DIV/0!</v>
          </cell>
          <cell r="M190" t="e">
            <v>#DIV/0!</v>
          </cell>
          <cell r="N190" t="e">
            <v>#DIV/0!</v>
          </cell>
          <cell r="O190" t="e">
            <v>#DIV/0!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 t="e">
            <v>#DIV/0!</v>
          </cell>
          <cell r="Y190" t="e">
            <v>#DIV/0!</v>
          </cell>
          <cell r="Z190" t="e">
            <v>#DIV/0!</v>
          </cell>
          <cell r="AA190" t="e">
            <v>#DIV/0!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 t="e">
            <v>#DIV/0!</v>
          </cell>
          <cell r="AN190">
            <v>8160</v>
          </cell>
          <cell r="AO190">
            <v>0</v>
          </cell>
          <cell r="AP190">
            <v>0</v>
          </cell>
          <cell r="AQ190">
            <v>5821</v>
          </cell>
          <cell r="AR190">
            <v>2339</v>
          </cell>
          <cell r="AS190">
            <v>29</v>
          </cell>
          <cell r="AT190">
            <v>5821</v>
          </cell>
          <cell r="AU190">
            <v>2339</v>
          </cell>
          <cell r="AV190">
            <v>0.71335784313725492</v>
          </cell>
          <cell r="AW190">
            <v>0.28664215686274508</v>
          </cell>
          <cell r="AX190">
            <v>20.687377450980392</v>
          </cell>
          <cell r="AY190">
            <v>8.3126225490196077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</row>
        <row r="191">
          <cell r="A191" t="str">
            <v>1435304</v>
          </cell>
          <cell r="B191" t="str">
            <v>Fox Run at Orchard Park</v>
          </cell>
          <cell r="C191" t="str">
            <v xml:space="preserve">01/01/2015 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 t="e">
            <v>#DIV/0!</v>
          </cell>
          <cell r="M191" t="e">
            <v>#DIV/0!</v>
          </cell>
          <cell r="N191" t="e">
            <v>#DIV/0!</v>
          </cell>
          <cell r="O191" t="e">
            <v>#DIV/0!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 t="e">
            <v>#DIV/0!</v>
          </cell>
          <cell r="Y191" t="e">
            <v>#DIV/0!</v>
          </cell>
          <cell r="Z191" t="e">
            <v>#DIV/0!</v>
          </cell>
          <cell r="AA191" t="e">
            <v>#DIV/0!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 t="e">
            <v>#DIV/0!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 t="e">
            <v>#DIV/0!</v>
          </cell>
          <cell r="AW191" t="e">
            <v>#DIV/0!</v>
          </cell>
          <cell r="AX191" t="e">
            <v>#DIV/0!</v>
          </cell>
          <cell r="AY191" t="e">
            <v>#DIV/0!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</row>
        <row r="192">
          <cell r="A192" t="str">
            <v>7003402</v>
          </cell>
          <cell r="B192" t="str">
            <v>Franklin Center for Rehabilitation and Nursing</v>
          </cell>
          <cell r="C192" t="str">
            <v xml:space="preserve">01/01/2015 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 t="e">
            <v>#DIV/0!</v>
          </cell>
          <cell r="AN192">
            <v>3998</v>
          </cell>
          <cell r="AO192">
            <v>0</v>
          </cell>
          <cell r="AP192">
            <v>39</v>
          </cell>
          <cell r="AQ192">
            <v>2320</v>
          </cell>
          <cell r="AR192">
            <v>1639</v>
          </cell>
          <cell r="AS192">
            <v>28</v>
          </cell>
          <cell r="AT192">
            <v>2320</v>
          </cell>
          <cell r="AU192">
            <v>1678</v>
          </cell>
          <cell r="AV192">
            <v>0.58029014507253629</v>
          </cell>
          <cell r="AW192">
            <v>0.41970985492746371</v>
          </cell>
          <cell r="AX192">
            <v>16.248124062031017</v>
          </cell>
          <cell r="AY192">
            <v>11.751875937968984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</row>
        <row r="193">
          <cell r="A193" t="str">
            <v>4350305</v>
          </cell>
          <cell r="B193" t="str">
            <v>Friedwald Center for Rehabilitation &amp; Nursing LLC</v>
          </cell>
          <cell r="C193" t="str">
            <v xml:space="preserve">01/01/2015 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 t="e">
            <v>#DIV/0!</v>
          </cell>
          <cell r="M193" t="e">
            <v>#DIV/0!</v>
          </cell>
          <cell r="N193" t="e">
            <v>#DIV/0!</v>
          </cell>
          <cell r="O193" t="e">
            <v>#DIV/0!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 t="e">
            <v>#DIV/0!</v>
          </cell>
          <cell r="Y193" t="e">
            <v>#DIV/0!</v>
          </cell>
          <cell r="Z193" t="e">
            <v>#DIV/0!</v>
          </cell>
          <cell r="AA193" t="e">
            <v>#DIV/0!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 t="e">
            <v>#DIV/0!</v>
          </cell>
          <cell r="AK193" t="e">
            <v>#DIV/0!</v>
          </cell>
          <cell r="AL193" t="e">
            <v>#DIV/0!</v>
          </cell>
          <cell r="AM193" t="e">
            <v>#DIV/0!</v>
          </cell>
          <cell r="AN193">
            <v>3558</v>
          </cell>
          <cell r="AO193">
            <v>0</v>
          </cell>
          <cell r="AP193">
            <v>94</v>
          </cell>
          <cell r="AQ193">
            <v>3464</v>
          </cell>
          <cell r="AR193">
            <v>0</v>
          </cell>
          <cell r="AS193">
            <v>0</v>
          </cell>
          <cell r="AT193">
            <v>3464</v>
          </cell>
          <cell r="AU193">
            <v>94</v>
          </cell>
          <cell r="AV193">
            <v>0.9735806632939854</v>
          </cell>
          <cell r="AW193">
            <v>2.6419336706014616E-2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</row>
        <row r="194">
          <cell r="A194" t="str">
            <v>1754301</v>
          </cell>
          <cell r="B194" t="str">
            <v>Fulton Center for Rehabilitation and Healthcare</v>
          </cell>
          <cell r="C194" t="str">
            <v xml:space="preserve">01/01/2015 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 t="e">
            <v>#DIV/0!</v>
          </cell>
          <cell r="M194" t="e">
            <v>#DIV/0!</v>
          </cell>
          <cell r="N194" t="e">
            <v>#DIV/0!</v>
          </cell>
          <cell r="O194" t="e">
            <v>#DIV/0!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 t="e">
            <v>#DIV/0!</v>
          </cell>
          <cell r="Y194" t="e">
            <v>#DIV/0!</v>
          </cell>
          <cell r="Z194" t="e">
            <v>#DIV/0!</v>
          </cell>
          <cell r="AA194" t="e">
            <v>#DIV/0!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 t="e">
            <v>#DIV/0!</v>
          </cell>
          <cell r="AK194" t="e">
            <v>#DIV/0!</v>
          </cell>
          <cell r="AL194" t="e">
            <v>#DIV/0!</v>
          </cell>
          <cell r="AM194" t="e">
            <v>#DIV/0!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 t="e">
            <v>#DIV/0!</v>
          </cell>
          <cell r="AW194" t="e">
            <v>#DIV/0!</v>
          </cell>
          <cell r="AX194" t="e">
            <v>#DIV/0!</v>
          </cell>
          <cell r="AY194" t="e">
            <v>#DIV/0!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</row>
        <row r="195">
          <cell r="A195" t="str">
            <v>2950317</v>
          </cell>
          <cell r="B195" t="str">
            <v>Fulton Commons Care Center Inc</v>
          </cell>
          <cell r="C195" t="str">
            <v xml:space="preserve">01/01/2015 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 t="e">
            <v>#DIV/0!</v>
          </cell>
          <cell r="M195" t="e">
            <v>#DIV/0!</v>
          </cell>
          <cell r="N195" t="e">
            <v>#DIV/0!</v>
          </cell>
          <cell r="O195" t="e">
            <v>#DIV/0!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 t="e">
            <v>#DIV/0!</v>
          </cell>
          <cell r="Y195" t="e">
            <v>#DIV/0!</v>
          </cell>
          <cell r="Z195" t="e">
            <v>#DIV/0!</v>
          </cell>
          <cell r="AA195" t="e">
            <v>#DIV/0!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 t="e">
            <v>#DIV/0!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 t="e">
            <v>#DIV/0!</v>
          </cell>
          <cell r="AW195" t="e">
            <v>#DIV/0!</v>
          </cell>
          <cell r="AX195" t="e">
            <v>#DIV/0!</v>
          </cell>
          <cell r="AY195" t="e">
            <v>#DIV/0!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</row>
        <row r="196">
          <cell r="A196" t="str">
            <v>2950316</v>
          </cell>
          <cell r="B196" t="str">
            <v>Garden Care Center</v>
          </cell>
          <cell r="C196" t="str">
            <v xml:space="preserve">01/01/2015 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#DIV/0!</v>
          </cell>
          <cell r="M196" t="e">
            <v>#DIV/0!</v>
          </cell>
          <cell r="N196" t="e">
            <v>#DIV/0!</v>
          </cell>
          <cell r="O196" t="e">
            <v>#DIV/0!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 t="e">
            <v>#DIV/0!</v>
          </cell>
          <cell r="Y196" t="e">
            <v>#DIV/0!</v>
          </cell>
          <cell r="Z196" t="e">
            <v>#DIV/0!</v>
          </cell>
          <cell r="AA196" t="e">
            <v>#DIV/0!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 t="e">
            <v>#DIV/0!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 t="e">
            <v>#DIV/0!</v>
          </cell>
          <cell r="AW196" t="e">
            <v>#DIV/0!</v>
          </cell>
          <cell r="AX196" t="e">
            <v>#DIV/0!</v>
          </cell>
          <cell r="AY196" t="e">
            <v>#DIV/0!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</row>
        <row r="197">
          <cell r="A197" t="str">
            <v>1455300</v>
          </cell>
          <cell r="B197" t="str">
            <v>Garden Gate Health Care Facility</v>
          </cell>
          <cell r="C197" t="str">
            <v xml:space="preserve">01/01/2015 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 t="e">
            <v>#DIV/0!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 t="e">
            <v>#DIV/0!</v>
          </cell>
          <cell r="AW197" t="e">
            <v>#DIV/0!</v>
          </cell>
          <cell r="AX197" t="e">
            <v>#DIV/0!</v>
          </cell>
          <cell r="AY197" t="e">
            <v>#DIV/0!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</row>
        <row r="198">
          <cell r="A198" t="str">
            <v>3523303</v>
          </cell>
          <cell r="B198" t="str">
            <v>Glen Arden Inc</v>
          </cell>
          <cell r="C198" t="str">
            <v xml:space="preserve">01/01/2015 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 t="e">
            <v>#DIV/0!</v>
          </cell>
          <cell r="Y198" t="e">
            <v>#DIV/0!</v>
          </cell>
          <cell r="Z198" t="e">
            <v>#DIV/0!</v>
          </cell>
          <cell r="AA198" t="e">
            <v>#DIV/0!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 t="e">
            <v>#DIV/0!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 t="e">
            <v>#DIV/0!</v>
          </cell>
          <cell r="AW198" t="e">
            <v>#DIV/0!</v>
          </cell>
          <cell r="AX198" t="e">
            <v>#DIV/0!</v>
          </cell>
          <cell r="AY198" t="e">
            <v>#DIV/0!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</row>
        <row r="199">
          <cell r="A199" t="str">
            <v>2901305</v>
          </cell>
          <cell r="B199" t="str">
            <v>Glen Cove Center for Nursing and Rehabilitation</v>
          </cell>
          <cell r="C199" t="str">
            <v xml:space="preserve">01/01/2015 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#DIV/0!</v>
          </cell>
          <cell r="M199" t="e">
            <v>#DIV/0!</v>
          </cell>
          <cell r="N199" t="e">
            <v>#DIV/0!</v>
          </cell>
          <cell r="O199" t="e">
            <v>#DIV/0!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 t="e">
            <v>#DIV/0!</v>
          </cell>
          <cell r="Y199" t="e">
            <v>#DIV/0!</v>
          </cell>
          <cell r="Z199" t="e">
            <v>#DIV/0!</v>
          </cell>
          <cell r="AA199" t="e">
            <v>#DIV/0!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 t="e">
            <v>#DIV/0!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 t="e">
            <v>#DIV/0!</v>
          </cell>
          <cell r="AW199" t="e">
            <v>#DIV/0!</v>
          </cell>
          <cell r="AX199" t="e">
            <v>#DIV/0!</v>
          </cell>
          <cell r="AY199" t="e">
            <v>#DIV/0!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</row>
        <row r="200">
          <cell r="A200" t="str">
            <v>5904318</v>
          </cell>
          <cell r="B200" t="str">
            <v>Glen Island Center for Nursing and Rehabilitation</v>
          </cell>
          <cell r="C200" t="str">
            <v xml:space="preserve">01/01/2015  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 t="e">
            <v>#DIV/0!</v>
          </cell>
          <cell r="AK200" t="e">
            <v>#DIV/0!</v>
          </cell>
          <cell r="AL200" t="e">
            <v>#DIV/0!</v>
          </cell>
          <cell r="AM200" t="e">
            <v>#DIV/0!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 t="e">
            <v>#DIV/0!</v>
          </cell>
          <cell r="AW200" t="e">
            <v>#DIV/0!</v>
          </cell>
          <cell r="AX200" t="e">
            <v>#DIV/0!</v>
          </cell>
          <cell r="AY200" t="e">
            <v>#DIV/0!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 t="e">
            <v>#DIV/0!</v>
          </cell>
          <cell r="BI200" t="e">
            <v>#DIV/0!</v>
          </cell>
          <cell r="BJ200" t="e">
            <v>#DIV/0!</v>
          </cell>
          <cell r="BK200" t="e">
            <v>#DIV/0!</v>
          </cell>
        </row>
        <row r="201">
          <cell r="A201" t="str">
            <v>4651300</v>
          </cell>
          <cell r="B201" t="str">
            <v>Glendale Home-Schdy Cnty Dept Social Services</v>
          </cell>
          <cell r="C201" t="str">
            <v xml:space="preserve">01/01/2015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#DIV/0!</v>
          </cell>
          <cell r="M201" t="e">
            <v>#DIV/0!</v>
          </cell>
          <cell r="N201" t="e">
            <v>#DIV/0!</v>
          </cell>
          <cell r="O201" t="e">
            <v>#DIV/0!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 t="e">
            <v>#DIV/0!</v>
          </cell>
          <cell r="AK201" t="e">
            <v>#DIV/0!</v>
          </cell>
          <cell r="AL201" t="e">
            <v>#DIV/0!</v>
          </cell>
          <cell r="AM201" t="e">
            <v>#DIV/0!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e">
            <v>#DIV/0!</v>
          </cell>
          <cell r="AW201" t="e">
            <v>#DIV/0!</v>
          </cell>
          <cell r="AX201" t="e">
            <v>#DIV/0!</v>
          </cell>
          <cell r="AY201" t="e">
            <v>#DIV/0!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 t="e">
            <v>#DIV/0!</v>
          </cell>
          <cell r="BI201" t="e">
            <v>#DIV/0!</v>
          </cell>
          <cell r="BJ201" t="e">
            <v>#DIV/0!</v>
          </cell>
          <cell r="BK201" t="e">
            <v>#DIV/0!</v>
          </cell>
        </row>
        <row r="202">
          <cell r="A202" t="str">
            <v>2901300</v>
          </cell>
          <cell r="B202" t="str">
            <v>Glengariff Health Care Center</v>
          </cell>
          <cell r="C202" t="str">
            <v xml:space="preserve">01/01/2015  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#DIV/0!</v>
          </cell>
          <cell r="M202" t="e">
            <v>#DIV/0!</v>
          </cell>
          <cell r="N202" t="e">
            <v>#DIV/0!</v>
          </cell>
          <cell r="O202" t="e">
            <v>#DIV/0!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 t="e">
            <v>#DIV/0!</v>
          </cell>
          <cell r="AK202" t="e">
            <v>#DIV/0!</v>
          </cell>
          <cell r="AL202" t="e">
            <v>#DIV/0!</v>
          </cell>
          <cell r="AM202" t="e">
            <v>#DIV/0!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 t="e">
            <v>#DIV/0!</v>
          </cell>
          <cell r="AW202" t="e">
            <v>#DIV/0!</v>
          </cell>
          <cell r="AX202" t="e">
            <v>#DIV/0!</v>
          </cell>
          <cell r="AY202" t="e">
            <v>#DIV/0!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 t="e">
            <v>#DIV/0!</v>
          </cell>
          <cell r="BI202" t="e">
            <v>#DIV/0!</v>
          </cell>
          <cell r="BJ202" t="e">
            <v>#DIV/0!</v>
          </cell>
          <cell r="BK202" t="e">
            <v>#DIV/0!</v>
          </cell>
        </row>
        <row r="203">
          <cell r="A203" t="str">
            <v>7000376</v>
          </cell>
          <cell r="B203" t="str">
            <v>Gold Crest Care Center</v>
          </cell>
          <cell r="C203" t="str">
            <v xml:space="preserve">01/01/2015  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 t="e">
            <v>#DIV/0!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 t="e">
            <v>#DIV/0!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 t="e">
            <v>#DIV/0!</v>
          </cell>
          <cell r="BI203" t="e">
            <v>#DIV/0!</v>
          </cell>
          <cell r="BJ203" t="e">
            <v>#DIV/0!</v>
          </cell>
          <cell r="BK203" t="e">
            <v>#DIV/0!</v>
          </cell>
        </row>
        <row r="204">
          <cell r="A204" t="str">
            <v>7004322</v>
          </cell>
          <cell r="B204" t="str">
            <v>Golden Gate Rehabilitation and Health Care Center</v>
          </cell>
          <cell r="C204" t="str">
            <v xml:space="preserve">01/01/2015 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#DIV/0!</v>
          </cell>
          <cell r="M204" t="e">
            <v>#DIV/0!</v>
          </cell>
          <cell r="N204" t="e">
            <v>#DIV/0!</v>
          </cell>
          <cell r="O204" t="e">
            <v>#DIV/0!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 t="e">
            <v>#DIV/0!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 t="e">
            <v>#DIV/0!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 t="e">
            <v>#DIV/0!</v>
          </cell>
          <cell r="BI204" t="e">
            <v>#DIV/0!</v>
          </cell>
          <cell r="BJ204" t="e">
            <v>#DIV/0!</v>
          </cell>
          <cell r="BK204" t="e">
            <v>#DIV/0!</v>
          </cell>
        </row>
        <row r="205">
          <cell r="A205" t="str">
            <v>5501311</v>
          </cell>
          <cell r="B205" t="str">
            <v>Golden Hill Nursing and Rehabilitation Center</v>
          </cell>
          <cell r="C205" t="str">
            <v xml:space="preserve">01/01/2015 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 t="e">
            <v>#DIV/0!</v>
          </cell>
          <cell r="M205" t="e">
            <v>#DIV/0!</v>
          </cell>
          <cell r="N205" t="e">
            <v>#DIV/0!</v>
          </cell>
          <cell r="O205" t="e">
            <v>#DIV/0!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 t="e">
            <v>#DIV/0!</v>
          </cell>
          <cell r="Y205" t="e">
            <v>#DIV/0!</v>
          </cell>
          <cell r="Z205" t="e">
            <v>#DIV/0!</v>
          </cell>
          <cell r="AA205" t="e">
            <v>#DIV/0!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 t="e">
            <v>#DIV/0!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 t="e">
            <v>#DIV/0!</v>
          </cell>
          <cell r="BI205" t="e">
            <v>#DIV/0!</v>
          </cell>
          <cell r="BJ205" t="e">
            <v>#DIV/0!</v>
          </cell>
          <cell r="BK205" t="e">
            <v>#DIV/0!</v>
          </cell>
        </row>
        <row r="206">
          <cell r="A206" t="str">
            <v>5154310</v>
          </cell>
          <cell r="B206" t="str">
            <v>Good Samaritan Nursing Home</v>
          </cell>
          <cell r="C206" t="str">
            <v xml:space="preserve">01/01/2015  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 t="e">
            <v>#DIV/0!</v>
          </cell>
          <cell r="AK206" t="e">
            <v>#DIV/0!</v>
          </cell>
          <cell r="AL206" t="e">
            <v>#DIV/0!</v>
          </cell>
          <cell r="AM206" t="e">
            <v>#DIV/0!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 t="e">
            <v>#DIV/0!</v>
          </cell>
          <cell r="AW206" t="e">
            <v>#DIV/0!</v>
          </cell>
          <cell r="AX206" t="e">
            <v>#DIV/0!</v>
          </cell>
          <cell r="AY206" t="e">
            <v>#DIV/0!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 t="e">
            <v>#DIV/0!</v>
          </cell>
          <cell r="BI206" t="e">
            <v>#DIV/0!</v>
          </cell>
          <cell r="BJ206" t="e">
            <v>#DIV/0!</v>
          </cell>
          <cell r="BK206" t="e">
            <v>#DIV/0!</v>
          </cell>
        </row>
        <row r="207">
          <cell r="A207" t="str">
            <v>0363301</v>
          </cell>
          <cell r="B207" t="str">
            <v>Good Shepherd Village at Endwell</v>
          </cell>
          <cell r="C207" t="str">
            <v xml:space="preserve">01/01/2015 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#DIV/0!</v>
          </cell>
          <cell r="M207" t="e">
            <v>#DIV/0!</v>
          </cell>
          <cell r="N207" t="e">
            <v>#DIV/0!</v>
          </cell>
          <cell r="O207" t="e">
            <v>#DIV/0!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 t="e">
            <v>#DIV/0!</v>
          </cell>
          <cell r="Y207" t="e">
            <v>#DIV/0!</v>
          </cell>
          <cell r="Z207" t="e">
            <v>#DIV/0!</v>
          </cell>
          <cell r="AA207" t="e">
            <v>#DIV/0!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 t="e">
            <v>#DIV/0!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 t="e">
            <v>#DIV/0!</v>
          </cell>
          <cell r="AW207" t="e">
            <v>#DIV/0!</v>
          </cell>
          <cell r="AX207" t="e">
            <v>#DIV/0!</v>
          </cell>
          <cell r="AY207" t="e">
            <v>#DIV/0!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 t="e">
            <v>#DIV/0!</v>
          </cell>
          <cell r="BI207" t="e">
            <v>#DIV/0!</v>
          </cell>
          <cell r="BJ207" t="e">
            <v>#DIV/0!</v>
          </cell>
          <cell r="BK207" t="e">
            <v>#DIV/0!</v>
          </cell>
        </row>
        <row r="208">
          <cell r="A208" t="str">
            <v>0301305</v>
          </cell>
          <cell r="B208" t="str">
            <v>Good Shepherd-Fairview Home Inc</v>
          </cell>
          <cell r="C208" t="str">
            <v xml:space="preserve">01/01/2015  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#DIV/0!</v>
          </cell>
          <cell r="M208" t="e">
            <v>#DIV/0!</v>
          </cell>
          <cell r="N208" t="e">
            <v>#DIV/0!</v>
          </cell>
          <cell r="O208" t="e">
            <v>#DIV/0!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 t="e">
            <v>#DIV/0!</v>
          </cell>
          <cell r="Y208" t="e">
            <v>#DIV/0!</v>
          </cell>
          <cell r="Z208" t="e">
            <v>#DIV/0!</v>
          </cell>
          <cell r="AA208" t="e">
            <v>#DIV/0!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 t="e">
            <v>#DIV/0!</v>
          </cell>
          <cell r="AK208" t="e">
            <v>#DIV/0!</v>
          </cell>
          <cell r="AL208" t="e">
            <v>#DIV/0!</v>
          </cell>
          <cell r="AM208" t="e">
            <v>#DIV/0!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 t="e">
            <v>#DIV/0!</v>
          </cell>
          <cell r="AW208" t="e">
            <v>#DIV/0!</v>
          </cell>
          <cell r="AX208" t="e">
            <v>#DIV/0!</v>
          </cell>
          <cell r="AY208" t="e">
            <v>#DIV/0!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 t="e">
            <v>#DIV/0!</v>
          </cell>
          <cell r="BI208" t="e">
            <v>#DIV/0!</v>
          </cell>
          <cell r="BJ208" t="e">
            <v>#DIV/0!</v>
          </cell>
          <cell r="BK208" t="e">
            <v>#DIV/0!</v>
          </cell>
        </row>
        <row r="209">
          <cell r="A209" t="str">
            <v>0427302</v>
          </cell>
          <cell r="B209" t="str">
            <v>Gowanda Rehabilitation and Nursing Center</v>
          </cell>
          <cell r="C209" t="str">
            <v xml:space="preserve">01/01/2015  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 t="e">
            <v>#DIV/0!</v>
          </cell>
          <cell r="AK209" t="e">
            <v>#DIV/0!</v>
          </cell>
          <cell r="AL209" t="e">
            <v>#DIV/0!</v>
          </cell>
          <cell r="AM209" t="e">
            <v>#DIV/0!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 t="e">
            <v>#DIV/0!</v>
          </cell>
          <cell r="AW209" t="e">
            <v>#DIV/0!</v>
          </cell>
          <cell r="AX209" t="e">
            <v>#DIV/0!</v>
          </cell>
          <cell r="AY209" t="e">
            <v>#DIV/0!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 t="e">
            <v>#DIV/0!</v>
          </cell>
          <cell r="BI209" t="e">
            <v>#DIV/0!</v>
          </cell>
          <cell r="BJ209" t="e">
            <v>#DIV/0!</v>
          </cell>
          <cell r="BK209" t="e">
            <v>#DIV/0!</v>
          </cell>
        </row>
        <row r="210">
          <cell r="A210" t="str">
            <v>2913301</v>
          </cell>
          <cell r="B210" t="str">
            <v>Grace Plaza Nursing and Rehabilitation Center</v>
          </cell>
          <cell r="C210" t="str">
            <v xml:space="preserve">01/01/2015  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#DIV/0!</v>
          </cell>
          <cell r="M210" t="e">
            <v>#DIV/0!</v>
          </cell>
          <cell r="N210" t="e">
            <v>#DIV/0!</v>
          </cell>
          <cell r="O210" t="e">
            <v>#DIV/0!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 t="e">
            <v>#DIV/0!</v>
          </cell>
          <cell r="Y210" t="e">
            <v>#DIV/0!</v>
          </cell>
          <cell r="Z210" t="e">
            <v>#DIV/0!</v>
          </cell>
          <cell r="AA210" t="e">
            <v>#DIV/0!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 t="e">
            <v>#DIV/0!</v>
          </cell>
          <cell r="AK210" t="e">
            <v>#DIV/0!</v>
          </cell>
          <cell r="AL210" t="e">
            <v>#DIV/0!</v>
          </cell>
          <cell r="AM210" t="e">
            <v>#DIV/0!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 t="e">
            <v>#DIV/0!</v>
          </cell>
          <cell r="AW210" t="e">
            <v>#DIV/0!</v>
          </cell>
          <cell r="AX210" t="e">
            <v>#DIV/0!</v>
          </cell>
          <cell r="AY210" t="e">
            <v>#DIV/0!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 t="e">
            <v>#DIV/0!</v>
          </cell>
          <cell r="BI210" t="e">
            <v>#DIV/0!</v>
          </cell>
          <cell r="BJ210" t="e">
            <v>#DIV/0!</v>
          </cell>
          <cell r="BK210" t="e">
            <v>#DIV/0!</v>
          </cell>
        </row>
        <row r="211">
          <cell r="A211" t="str">
            <v>7000361</v>
          </cell>
          <cell r="B211" t="str">
            <v>Grand Manor Nursing &amp; Rehabilitation Center</v>
          </cell>
          <cell r="C211" t="str">
            <v xml:space="preserve">01/01/2015  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 t="e">
            <v>#DIV/0!</v>
          </cell>
          <cell r="M211" t="e">
            <v>#DIV/0!</v>
          </cell>
          <cell r="N211" t="e">
            <v>#DIV/0!</v>
          </cell>
          <cell r="O211" t="e">
            <v>#DIV/0!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 t="e">
            <v>#DIV/0!</v>
          </cell>
          <cell r="Y211" t="e">
            <v>#DIV/0!</v>
          </cell>
          <cell r="Z211" t="e">
            <v>#DIV/0!</v>
          </cell>
          <cell r="AA211" t="e">
            <v>#DIV/0!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 t="e">
            <v>#DIV/0!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e">
            <v>#DIV/0!</v>
          </cell>
          <cell r="AW211" t="e">
            <v>#DIV/0!</v>
          </cell>
          <cell r="AX211" t="e">
            <v>#DIV/0!</v>
          </cell>
          <cell r="AY211" t="e">
            <v>#DIV/0!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 t="e">
            <v>#DIV/0!</v>
          </cell>
          <cell r="BI211" t="e">
            <v>#DIV/0!</v>
          </cell>
          <cell r="BJ211" t="e">
            <v>#DIV/0!</v>
          </cell>
          <cell r="BK211" t="e">
            <v>#DIV/0!</v>
          </cell>
        </row>
        <row r="212">
          <cell r="A212" t="str">
            <v>2902304</v>
          </cell>
          <cell r="B212" t="str">
            <v>Grandell Rehabilitation and Nursing Center</v>
          </cell>
          <cell r="C212" t="str">
            <v xml:space="preserve">01/01/2015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#DIV/0!</v>
          </cell>
          <cell r="M212" t="e">
            <v>#DIV/0!</v>
          </cell>
          <cell r="N212" t="e">
            <v>#DIV/0!</v>
          </cell>
          <cell r="O212" t="e">
            <v>#DIV/0!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 t="e">
            <v>#DIV/0!</v>
          </cell>
          <cell r="Y212" t="e">
            <v>#DIV/0!</v>
          </cell>
          <cell r="Z212" t="e">
            <v>#DIV/0!</v>
          </cell>
          <cell r="AA212" t="e">
            <v>#DIV/0!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 t="e">
            <v>#DIV/0!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 t="e">
            <v>#DIV/0!</v>
          </cell>
          <cell r="AW212" t="e">
            <v>#DIV/0!</v>
          </cell>
          <cell r="AX212" t="e">
            <v>#DIV/0!</v>
          </cell>
          <cell r="AY212" t="e">
            <v>#DIV/0!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 t="e">
            <v>#DIV/0!</v>
          </cell>
          <cell r="BI212" t="e">
            <v>#DIV/0!</v>
          </cell>
          <cell r="BJ212" t="e">
            <v>#DIV/0!</v>
          </cell>
          <cell r="BK212" t="e">
            <v>#DIV/0!</v>
          </cell>
        </row>
        <row r="213">
          <cell r="A213" t="str">
            <v>7002341</v>
          </cell>
          <cell r="B213" t="str">
            <v>Greater Harlem Nursing Home Company Inc</v>
          </cell>
          <cell r="C213" t="str">
            <v xml:space="preserve">01/01/2015 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 t="e">
            <v>#DIV/0!</v>
          </cell>
          <cell r="AK213" t="e">
            <v>#DIV/0!</v>
          </cell>
          <cell r="AL213" t="e">
            <v>#DIV/0!</v>
          </cell>
          <cell r="AM213" t="e">
            <v>#DIV/0!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 t="e">
            <v>#DIV/0!</v>
          </cell>
          <cell r="AW213" t="e">
            <v>#DIV/0!</v>
          </cell>
          <cell r="AX213" t="e">
            <v>#DIV/0!</v>
          </cell>
          <cell r="AY213" t="e">
            <v>#DIV/0!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 t="e">
            <v>#DIV/0!</v>
          </cell>
          <cell r="BI213" t="e">
            <v>#DIV/0!</v>
          </cell>
          <cell r="BJ213" t="e">
            <v>#DIV/0!</v>
          </cell>
          <cell r="BK213" t="e">
            <v>#DIV/0!</v>
          </cell>
        </row>
        <row r="214">
          <cell r="A214" t="str">
            <v>1953300</v>
          </cell>
          <cell r="B214" t="str">
            <v>Greene Meadows Nursing and Rehabilitation Center</v>
          </cell>
          <cell r="C214" t="str">
            <v xml:space="preserve">01/01/2015 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#DIV/0!</v>
          </cell>
          <cell r="M214" t="e">
            <v>#DIV/0!</v>
          </cell>
          <cell r="N214" t="e">
            <v>#DIV/0!</v>
          </cell>
          <cell r="O214" t="e">
            <v>#DIV/0!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 t="e">
            <v>#DIV/0!</v>
          </cell>
          <cell r="Y214" t="e">
            <v>#DIV/0!</v>
          </cell>
          <cell r="Z214" t="e">
            <v>#DIV/0!</v>
          </cell>
          <cell r="AA214" t="e">
            <v>#DIV/0!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 t="e">
            <v>#DIV/0!</v>
          </cell>
          <cell r="AK214" t="e">
            <v>#DIV/0!</v>
          </cell>
          <cell r="AL214" t="e">
            <v>#DIV/0!</v>
          </cell>
          <cell r="AM214" t="e">
            <v>#DIV/0!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 t="e">
            <v>#DIV/0!</v>
          </cell>
          <cell r="AW214" t="e">
            <v>#DIV/0!</v>
          </cell>
          <cell r="AX214" t="e">
            <v>#DIV/0!</v>
          </cell>
          <cell r="AY214" t="e">
            <v>#DIV/0!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 t="e">
            <v>#DIV/0!</v>
          </cell>
          <cell r="BI214" t="e">
            <v>#DIV/0!</v>
          </cell>
          <cell r="BJ214" t="e">
            <v>#DIV/0!</v>
          </cell>
          <cell r="BK214" t="e">
            <v>#DIV/0!</v>
          </cell>
        </row>
        <row r="215">
          <cell r="A215" t="str">
            <v>1467301</v>
          </cell>
          <cell r="B215" t="str">
            <v>Greenfield Health and Rehabilitation Center</v>
          </cell>
          <cell r="C215" t="str">
            <v xml:space="preserve">01/01/2015 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#DIV/0!</v>
          </cell>
          <cell r="M215" t="e">
            <v>#DIV/0!</v>
          </cell>
          <cell r="N215" t="e">
            <v>#DIV/0!</v>
          </cell>
          <cell r="O215" t="e">
            <v>#DIV/0!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 t="e">
            <v>#DIV/0!</v>
          </cell>
          <cell r="Y215" t="e">
            <v>#DIV/0!</v>
          </cell>
          <cell r="Z215" t="e">
            <v>#DIV/0!</v>
          </cell>
          <cell r="AA215" t="e">
            <v>#DIV/0!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 t="e">
            <v>#DIV/0!</v>
          </cell>
          <cell r="AK215" t="e">
            <v>#DIV/0!</v>
          </cell>
          <cell r="AL215" t="e">
            <v>#DIV/0!</v>
          </cell>
          <cell r="AM215" t="e">
            <v>#DIV/0!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 t="e">
            <v>#DIV/0!</v>
          </cell>
          <cell r="AW215" t="e">
            <v>#DIV/0!</v>
          </cell>
          <cell r="AX215" t="e">
            <v>#DIV/0!</v>
          </cell>
          <cell r="AY215" t="e">
            <v>#DIV/0!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 t="e">
            <v>#DIV/0!</v>
          </cell>
          <cell r="BI215" t="e">
            <v>#DIV/0!</v>
          </cell>
          <cell r="BJ215" t="e">
            <v>#DIV/0!</v>
          </cell>
          <cell r="BK215" t="e">
            <v>#DIV/0!</v>
          </cell>
        </row>
        <row r="216">
          <cell r="A216" t="str">
            <v>5401305</v>
          </cell>
          <cell r="B216" t="str">
            <v>Groton Community Health Care Center Residential Care Facility</v>
          </cell>
          <cell r="C216" t="str">
            <v xml:space="preserve">01/01/2015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#DIV/0!</v>
          </cell>
          <cell r="M216" t="e">
            <v>#DIV/0!</v>
          </cell>
          <cell r="N216" t="e">
            <v>#DIV/0!</v>
          </cell>
          <cell r="O216" t="e">
            <v>#DIV/0!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 t="e">
            <v>#DIV/0!</v>
          </cell>
          <cell r="Y216" t="e">
            <v>#DIV/0!</v>
          </cell>
          <cell r="Z216" t="e">
            <v>#DIV/0!</v>
          </cell>
          <cell r="AA216" t="e">
            <v>#DIV/0!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 t="e">
            <v>#DIV/0!</v>
          </cell>
          <cell r="AK216" t="e">
            <v>#DIV/0!</v>
          </cell>
          <cell r="AL216" t="e">
            <v>#DIV/0!</v>
          </cell>
          <cell r="AM216" t="e">
            <v>#DIV/0!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 t="e">
            <v>#DIV/0!</v>
          </cell>
          <cell r="AW216" t="e">
            <v>#DIV/0!</v>
          </cell>
          <cell r="AX216" t="e">
            <v>#DIV/0!</v>
          </cell>
          <cell r="AY216" t="e">
            <v>#DIV/0!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 t="e">
            <v>#DIV/0!</v>
          </cell>
          <cell r="BI216" t="e">
            <v>#DIV/0!</v>
          </cell>
          <cell r="BJ216" t="e">
            <v>#DIV/0!</v>
          </cell>
          <cell r="BK216" t="e">
            <v>#DIV/0!</v>
          </cell>
        </row>
        <row r="217">
          <cell r="A217" t="str">
            <v>5153307</v>
          </cell>
          <cell r="B217" t="str">
            <v>Gurwin Jewish Nursing and Rehabilitation Center</v>
          </cell>
          <cell r="C217" t="str">
            <v xml:space="preserve">01/01/2015  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 t="e">
            <v>#DIV/0!</v>
          </cell>
          <cell r="M217" t="e">
            <v>#DIV/0!</v>
          </cell>
          <cell r="N217" t="e">
            <v>#DIV/0!</v>
          </cell>
          <cell r="O217" t="e">
            <v>#DIV/0!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 t="e">
            <v>#DIV/0!</v>
          </cell>
          <cell r="Y217" t="e">
            <v>#DIV/0!</v>
          </cell>
          <cell r="Z217" t="e">
            <v>#DIV/0!</v>
          </cell>
          <cell r="AA217" t="e">
            <v>#DIV/0!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 t="e">
            <v>#DIV/0!</v>
          </cell>
          <cell r="AN217">
            <v>7104</v>
          </cell>
          <cell r="AO217">
            <v>0</v>
          </cell>
          <cell r="AP217">
            <v>0</v>
          </cell>
          <cell r="AQ217">
            <v>7049</v>
          </cell>
          <cell r="AR217">
            <v>55</v>
          </cell>
          <cell r="AS217">
            <v>0</v>
          </cell>
          <cell r="AT217">
            <v>7049</v>
          </cell>
          <cell r="AU217">
            <v>55</v>
          </cell>
          <cell r="AV217">
            <v>0.99225788288288286</v>
          </cell>
          <cell r="AW217">
            <v>7.742117117117117E-3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 t="e">
            <v>#DIV/0!</v>
          </cell>
          <cell r="BI217" t="e">
            <v>#DIV/0!</v>
          </cell>
          <cell r="BJ217" t="e">
            <v>#DIV/0!</v>
          </cell>
          <cell r="BK217" t="e">
            <v>#DIV/0!</v>
          </cell>
        </row>
        <row r="218">
          <cell r="A218" t="str">
            <v>2701364</v>
          </cell>
          <cell r="B218" t="str">
            <v>Hamilton Manor Nursing Home</v>
          </cell>
          <cell r="C218" t="str">
            <v xml:space="preserve">01/01/2015 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 t="e">
            <v>#DIV/0!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 t="e">
            <v>#DIV/0!</v>
          </cell>
          <cell r="AW218" t="e">
            <v>#DIV/0!</v>
          </cell>
          <cell r="AX218" t="e">
            <v>#DIV/0!</v>
          </cell>
          <cell r="AY218" t="e">
            <v>#DIV/0!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 t="e">
            <v>#DIV/0!</v>
          </cell>
          <cell r="BI218" t="e">
            <v>#DIV/0!</v>
          </cell>
          <cell r="BJ218" t="e">
            <v>#DIV/0!</v>
          </cell>
          <cell r="BK218" t="e">
            <v>#DIV/0!</v>
          </cell>
        </row>
        <row r="219">
          <cell r="A219" t="str">
            <v>7001034</v>
          </cell>
          <cell r="B219" t="str">
            <v>Hamilton Park Nursing and Rehabilitation Center</v>
          </cell>
          <cell r="C219" t="str">
            <v xml:space="preserve">01/01/2015 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#DIV/0!</v>
          </cell>
          <cell r="M219" t="e">
            <v>#DIV/0!</v>
          </cell>
          <cell r="N219" t="e">
            <v>#DIV/0!</v>
          </cell>
          <cell r="O219" t="e">
            <v>#DIV/0!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 t="e">
            <v>#DIV/0!</v>
          </cell>
          <cell r="Y219" t="e">
            <v>#DIV/0!</v>
          </cell>
          <cell r="Z219" t="e">
            <v>#DIV/0!</v>
          </cell>
          <cell r="AA219" t="e">
            <v>#DIV/0!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 t="e">
            <v>#DIV/0!</v>
          </cell>
          <cell r="AK219" t="e">
            <v>#DIV/0!</v>
          </cell>
          <cell r="AL219" t="e">
            <v>#DIV/0!</v>
          </cell>
          <cell r="AM219" t="e">
            <v>#DIV/0!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 t="e">
            <v>#DIV/0!</v>
          </cell>
          <cell r="AW219" t="e">
            <v>#DIV/0!</v>
          </cell>
          <cell r="AX219" t="e">
            <v>#DIV/0!</v>
          </cell>
          <cell r="AY219" t="e">
            <v>#DIV/0!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 t="e">
            <v>#DIV/0!</v>
          </cell>
          <cell r="BI219" t="e">
            <v>#DIV/0!</v>
          </cell>
          <cell r="BJ219" t="e">
            <v>#DIV/0!</v>
          </cell>
          <cell r="BK219" t="e">
            <v>#DIV/0!</v>
          </cell>
        </row>
        <row r="220">
          <cell r="A220" t="str">
            <v>1406301</v>
          </cell>
          <cell r="B220" t="str">
            <v>Harris Hill Nursing Facility LLC</v>
          </cell>
          <cell r="C220" t="str">
            <v xml:space="preserve">01/01/2015 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#DIV/0!</v>
          </cell>
          <cell r="M220" t="e">
            <v>#DIV/0!</v>
          </cell>
          <cell r="N220" t="e">
            <v>#DIV/0!</v>
          </cell>
          <cell r="O220" t="e">
            <v>#DIV/0!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 t="e">
            <v>#DIV/0!</v>
          </cell>
          <cell r="Y220" t="e">
            <v>#DIV/0!</v>
          </cell>
          <cell r="Z220" t="e">
            <v>#DIV/0!</v>
          </cell>
          <cell r="AA220" t="e">
            <v>#DIV/0!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 t="e">
            <v>#DIV/0!</v>
          </cell>
          <cell r="AK220" t="e">
            <v>#DIV/0!</v>
          </cell>
          <cell r="AL220" t="e">
            <v>#DIV/0!</v>
          </cell>
          <cell r="AM220" t="e">
            <v>#DIV/0!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 t="e">
            <v>#DIV/0!</v>
          </cell>
          <cell r="AW220" t="e">
            <v>#DIV/0!</v>
          </cell>
          <cell r="AX220" t="e">
            <v>#DIV/0!</v>
          </cell>
          <cell r="AY220" t="e">
            <v>#DIV/0!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 t="e">
            <v>#DIV/0!</v>
          </cell>
          <cell r="BI220" t="e">
            <v>#DIV/0!</v>
          </cell>
          <cell r="BJ220" t="e">
            <v>#DIV/0!</v>
          </cell>
          <cell r="BK220" t="e">
            <v>#DIV/0!</v>
          </cell>
        </row>
        <row r="221">
          <cell r="A221" t="str">
            <v>7003378</v>
          </cell>
          <cell r="B221" t="str">
            <v>Haven Manor Health Care Center LLC</v>
          </cell>
          <cell r="C221" t="str">
            <v xml:space="preserve">01/01/2015 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 t="e">
            <v>#DIV/0!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 t="e">
            <v>#DIV/0!</v>
          </cell>
          <cell r="AW221" t="e">
            <v>#DIV/0!</v>
          </cell>
          <cell r="AX221" t="e">
            <v>#DIV/0!</v>
          </cell>
          <cell r="AY221" t="e">
            <v>#DIV/0!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 t="e">
            <v>#DIV/0!</v>
          </cell>
          <cell r="BI221" t="e">
            <v>#DIV/0!</v>
          </cell>
          <cell r="BJ221" t="e">
            <v>#DIV/0!</v>
          </cell>
          <cell r="BK221" t="e">
            <v>#DIV/0!</v>
          </cell>
        </row>
        <row r="222">
          <cell r="A222" t="str">
            <v>7001369</v>
          </cell>
          <cell r="B222" t="str">
            <v>Haym Solomon Home For The Aged</v>
          </cell>
          <cell r="C222" t="str">
            <v xml:space="preserve">01/01/2015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#DIV/0!</v>
          </cell>
          <cell r="M222" t="e">
            <v>#DIV/0!</v>
          </cell>
          <cell r="N222" t="e">
            <v>#DIV/0!</v>
          </cell>
          <cell r="O222" t="e">
            <v>#DIV/0!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 t="e">
            <v>#DIV/0!</v>
          </cell>
          <cell r="AK222" t="e">
            <v>#DIV/0!</v>
          </cell>
          <cell r="AL222" t="e">
            <v>#DIV/0!</v>
          </cell>
          <cell r="AM222" t="e">
            <v>#DIV/0!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 t="e">
            <v>#DIV/0!</v>
          </cell>
          <cell r="AW222" t="e">
            <v>#DIV/0!</v>
          </cell>
          <cell r="AX222" t="e">
            <v>#DIV/0!</v>
          </cell>
          <cell r="AY222" t="e">
            <v>#DIV/0!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 t="e">
            <v>#DIV/0!</v>
          </cell>
          <cell r="BI222" t="e">
            <v>#DIV/0!</v>
          </cell>
          <cell r="BJ222" t="e">
            <v>#DIV/0!</v>
          </cell>
          <cell r="BK222" t="e">
            <v>#DIV/0!</v>
          </cell>
        </row>
        <row r="223">
          <cell r="A223" t="str">
            <v>7000302</v>
          </cell>
          <cell r="B223" t="str">
            <v>Hebrew Home For The Aged At Riverdale</v>
          </cell>
          <cell r="C223" t="str">
            <v xml:space="preserve">01/01/2015 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#DIV/0!</v>
          </cell>
          <cell r="M223" t="e">
            <v>#DIV/0!</v>
          </cell>
          <cell r="N223" t="e">
            <v>#DIV/0!</v>
          </cell>
          <cell r="O223" t="e">
            <v>#DIV/0!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 t="e">
            <v>#DIV/0!</v>
          </cell>
          <cell r="AK223" t="e">
            <v>#DIV/0!</v>
          </cell>
          <cell r="AL223" t="e">
            <v>#DIV/0!</v>
          </cell>
          <cell r="AM223" t="e">
            <v>#DIV/0!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 t="e">
            <v>#DIV/0!</v>
          </cell>
          <cell r="AW223" t="e">
            <v>#DIV/0!</v>
          </cell>
          <cell r="AX223" t="e">
            <v>#DIV/0!</v>
          </cell>
          <cell r="AY223" t="e">
            <v>#DIV/0!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 t="e">
            <v>#DIV/0!</v>
          </cell>
          <cell r="BI223" t="e">
            <v>#DIV/0!</v>
          </cell>
          <cell r="BJ223" t="e">
            <v>#DIV/0!</v>
          </cell>
          <cell r="BK223" t="e">
            <v>#DIV/0!</v>
          </cell>
        </row>
        <row r="224">
          <cell r="A224" t="str">
            <v>2906304</v>
          </cell>
          <cell r="B224" t="str">
            <v>Hempstead Park Nursing Home</v>
          </cell>
          <cell r="C224" t="str">
            <v xml:space="preserve">01/01/2015 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 t="e">
            <v>#DIV/0!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 t="e">
            <v>#DIV/0!</v>
          </cell>
          <cell r="AW224" t="e">
            <v>#DIV/0!</v>
          </cell>
          <cell r="AX224" t="e">
            <v>#DIV/0!</v>
          </cell>
          <cell r="AY224" t="e">
            <v>#DIV/0!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 t="e">
            <v>#DIV/0!</v>
          </cell>
          <cell r="BI224" t="e">
            <v>#DIV/0!</v>
          </cell>
          <cell r="BJ224" t="e">
            <v>#DIV/0!</v>
          </cell>
          <cell r="BK224" t="e">
            <v>#DIV/0!</v>
          </cell>
        </row>
        <row r="225">
          <cell r="A225" t="str">
            <v>7002337</v>
          </cell>
          <cell r="B225" t="str">
            <v>Henry J Carter Skilled Nursing Facility</v>
          </cell>
          <cell r="C225" t="str">
            <v xml:space="preserve">01/01/2015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#DIV/0!</v>
          </cell>
          <cell r="M225" t="e">
            <v>#DIV/0!</v>
          </cell>
          <cell r="N225" t="e">
            <v>#DIV/0!</v>
          </cell>
          <cell r="O225" t="e">
            <v>#DIV/0!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 t="e">
            <v>#DIV/0!</v>
          </cell>
          <cell r="Y225" t="e">
            <v>#DIV/0!</v>
          </cell>
          <cell r="Z225" t="e">
            <v>#DIV/0!</v>
          </cell>
          <cell r="AA225" t="e">
            <v>#DIV/0!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 t="e">
            <v>#DIV/0!</v>
          </cell>
          <cell r="AK225" t="e">
            <v>#DIV/0!</v>
          </cell>
          <cell r="AL225" t="e">
            <v>#DIV/0!</v>
          </cell>
          <cell r="AM225" t="e">
            <v>#DIV/0!</v>
          </cell>
          <cell r="AN225">
            <v>6264</v>
          </cell>
          <cell r="AO225">
            <v>0</v>
          </cell>
          <cell r="AP225">
            <v>658</v>
          </cell>
          <cell r="AQ225">
            <v>2787</v>
          </cell>
          <cell r="AR225">
            <v>2819</v>
          </cell>
          <cell r="AS225">
            <v>67</v>
          </cell>
          <cell r="AT225">
            <v>2787</v>
          </cell>
          <cell r="AU225">
            <v>3477</v>
          </cell>
          <cell r="AV225">
            <v>0.44492337164750956</v>
          </cell>
          <cell r="AW225">
            <v>0.55507662835249039</v>
          </cell>
          <cell r="AX225">
            <v>29.809865900383141</v>
          </cell>
          <cell r="AY225">
            <v>37.190134099616856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 t="e">
            <v>#DIV/0!</v>
          </cell>
          <cell r="BI225" t="e">
            <v>#DIV/0!</v>
          </cell>
          <cell r="BJ225" t="e">
            <v>#DIV/0!</v>
          </cell>
          <cell r="BK225" t="e">
            <v>#DIV/0!</v>
          </cell>
        </row>
        <row r="226">
          <cell r="A226" t="str">
            <v>1527300</v>
          </cell>
          <cell r="B226" t="str">
            <v>Heritage Commons Residential Health Care</v>
          </cell>
          <cell r="C226" t="str">
            <v xml:space="preserve">01/01/2015  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 t="e">
            <v>#DIV/0!</v>
          </cell>
          <cell r="M226" t="e">
            <v>#DIV/0!</v>
          </cell>
          <cell r="N226" t="e">
            <v>#DIV/0!</v>
          </cell>
          <cell r="O226" t="e">
            <v>#DIV/0!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 t="e">
            <v>#DIV/0!</v>
          </cell>
          <cell r="Y226" t="e">
            <v>#DIV/0!</v>
          </cell>
          <cell r="Z226" t="e">
            <v>#DIV/0!</v>
          </cell>
          <cell r="AA226" t="e">
            <v>#DIV/0!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 t="e">
            <v>#DIV/0!</v>
          </cell>
          <cell r="AK226" t="e">
            <v>#DIV/0!</v>
          </cell>
          <cell r="AL226" t="e">
            <v>#DIV/0!</v>
          </cell>
          <cell r="AM226" t="e">
            <v>#DIV/0!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 t="e">
            <v>#DIV/0!</v>
          </cell>
          <cell r="AW226" t="e">
            <v>#DIV/0!</v>
          </cell>
          <cell r="AX226" t="e">
            <v>#DIV/0!</v>
          </cell>
          <cell r="AY226" t="e">
            <v>#DIV/0!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 t="e">
            <v>#DIV/0!</v>
          </cell>
          <cell r="BI226" t="e">
            <v>#DIV/0!</v>
          </cell>
          <cell r="BJ226" t="e">
            <v>#DIV/0!</v>
          </cell>
          <cell r="BK226" t="e">
            <v>#DIV/0!</v>
          </cell>
        </row>
        <row r="227">
          <cell r="A227" t="str">
            <v>0658301</v>
          </cell>
          <cell r="B227" t="str">
            <v>Heritage Green Nursing Home</v>
          </cell>
          <cell r="C227" t="str">
            <v xml:space="preserve">01/01/2015  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 t="e">
            <v>#DIV/0!</v>
          </cell>
          <cell r="AK227" t="e">
            <v>#DIV/0!</v>
          </cell>
          <cell r="AL227" t="e">
            <v>#DIV/0!</v>
          </cell>
          <cell r="AM227" t="e">
            <v>#DIV/0!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 t="e">
            <v>#DIV/0!</v>
          </cell>
          <cell r="AW227" t="e">
            <v>#DIV/0!</v>
          </cell>
          <cell r="AX227" t="e">
            <v>#DIV/0!</v>
          </cell>
          <cell r="AY227" t="e">
            <v>#DIV/0!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 t="e">
            <v>#DIV/0!</v>
          </cell>
          <cell r="BI227" t="e">
            <v>#DIV/0!</v>
          </cell>
          <cell r="BJ227" t="e">
            <v>#DIV/0!</v>
          </cell>
          <cell r="BK227" t="e">
            <v>#DIV/0!</v>
          </cell>
        </row>
        <row r="228">
          <cell r="A228" t="str">
            <v>3202314</v>
          </cell>
          <cell r="B228" t="str">
            <v>Heritage Health Care Center</v>
          </cell>
          <cell r="C228" t="str">
            <v xml:space="preserve">01/01/2015 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 t="e">
            <v>#DIV/0!</v>
          </cell>
          <cell r="M228" t="e">
            <v>#DIV/0!</v>
          </cell>
          <cell r="N228" t="e">
            <v>#DIV/0!</v>
          </cell>
          <cell r="O228" t="e">
            <v>#DIV/0!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 t="e">
            <v>#DIV/0!</v>
          </cell>
          <cell r="Y228" t="e">
            <v>#DIV/0!</v>
          </cell>
          <cell r="Z228" t="e">
            <v>#DIV/0!</v>
          </cell>
          <cell r="AA228" t="e">
            <v>#DIV/0!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 t="e">
            <v>#DIV/0!</v>
          </cell>
          <cell r="AK228" t="e">
            <v>#DIV/0!</v>
          </cell>
          <cell r="AL228" t="e">
            <v>#DIV/0!</v>
          </cell>
          <cell r="AM228" t="e">
            <v>#DIV/0!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 t="e">
            <v>#DIV/0!</v>
          </cell>
          <cell r="AW228" t="e">
            <v>#DIV/0!</v>
          </cell>
          <cell r="AX228" t="e">
            <v>#DIV/0!</v>
          </cell>
          <cell r="AY228" t="e">
            <v>#DIV/0!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 t="e">
            <v>#DIV/0!</v>
          </cell>
          <cell r="BI228" t="e">
            <v>#DIV/0!</v>
          </cell>
          <cell r="BJ228" t="e">
            <v>#DIV/0!</v>
          </cell>
          <cell r="BK228" t="e">
            <v>#DIV/0!</v>
          </cell>
        </row>
        <row r="229">
          <cell r="A229" t="str">
            <v>0602310</v>
          </cell>
          <cell r="B229" t="str">
            <v>Heritage Park Health Care Center</v>
          </cell>
          <cell r="C229" t="str">
            <v xml:space="preserve">01/01/2015 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 t="e">
            <v>#DIV/0!</v>
          </cell>
          <cell r="M229" t="e">
            <v>#DIV/0!</v>
          </cell>
          <cell r="N229" t="e">
            <v>#DIV/0!</v>
          </cell>
          <cell r="O229" t="e">
            <v>#DIV/0!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 t="e">
            <v>#DIV/0!</v>
          </cell>
          <cell r="Y229" t="e">
            <v>#DIV/0!</v>
          </cell>
          <cell r="Z229" t="e">
            <v>#DIV/0!</v>
          </cell>
          <cell r="AA229" t="e">
            <v>#DIV/0!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 t="e">
            <v>#DIV/0!</v>
          </cell>
          <cell r="AK229" t="e">
            <v>#DIV/0!</v>
          </cell>
          <cell r="AL229" t="e">
            <v>#DIV/0!</v>
          </cell>
          <cell r="AM229" t="e">
            <v>#DIV/0!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 t="e">
            <v>#DIV/0!</v>
          </cell>
          <cell r="AW229" t="e">
            <v>#DIV/0!</v>
          </cell>
          <cell r="AX229" t="e">
            <v>#DIV/0!</v>
          </cell>
          <cell r="AY229" t="e">
            <v>#DIV/0!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 t="e">
            <v>#DIV/0!</v>
          </cell>
          <cell r="BI229" t="e">
            <v>#DIV/0!</v>
          </cell>
          <cell r="BJ229" t="e">
            <v>#DIV/0!</v>
          </cell>
          <cell r="BK229" t="e">
            <v>#DIV/0!</v>
          </cell>
        </row>
        <row r="230">
          <cell r="A230" t="str">
            <v>0662301</v>
          </cell>
          <cell r="B230" t="str">
            <v>Heritage Village Rehab and Skilled Nursing Inc</v>
          </cell>
          <cell r="C230" t="str">
            <v xml:space="preserve">01/01/2015  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 t="e">
            <v>#DIV/0!</v>
          </cell>
          <cell r="AK230" t="e">
            <v>#DIV/0!</v>
          </cell>
          <cell r="AL230" t="e">
            <v>#DIV/0!</v>
          </cell>
          <cell r="AM230" t="e">
            <v>#DIV/0!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 t="e">
            <v>#DIV/0!</v>
          </cell>
          <cell r="AW230" t="e">
            <v>#DIV/0!</v>
          </cell>
          <cell r="AX230" t="e">
            <v>#DIV/0!</v>
          </cell>
          <cell r="AY230" t="e">
            <v>#DIV/0!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 t="e">
            <v>#DIV/0!</v>
          </cell>
          <cell r="BI230" t="e">
            <v>#DIV/0!</v>
          </cell>
          <cell r="BJ230" t="e">
            <v>#DIV/0!</v>
          </cell>
          <cell r="BK230" t="e">
            <v>#DIV/0!</v>
          </cell>
        </row>
        <row r="231">
          <cell r="A231" t="str">
            <v>7000363</v>
          </cell>
          <cell r="B231" t="str">
            <v>Highbridge-Woodycrest Center Inc</v>
          </cell>
          <cell r="C231" t="str">
            <v xml:space="preserve">01/01/2015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 t="e">
            <v>#DIV/0!</v>
          </cell>
          <cell r="M231" t="e">
            <v>#DIV/0!</v>
          </cell>
          <cell r="N231" t="e">
            <v>#DIV/0!</v>
          </cell>
          <cell r="O231" t="e">
            <v>#DIV/0!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 t="e">
            <v>#DIV/0!</v>
          </cell>
          <cell r="Y231" t="e">
            <v>#DIV/0!</v>
          </cell>
          <cell r="Z231" t="e">
            <v>#DIV/0!</v>
          </cell>
          <cell r="AA231" t="e">
            <v>#DIV/0!</v>
          </cell>
          <cell r="AB231">
            <v>27658</v>
          </cell>
          <cell r="AC231">
            <v>348</v>
          </cell>
          <cell r="AD231">
            <v>293</v>
          </cell>
          <cell r="AE231">
            <v>7360</v>
          </cell>
          <cell r="AF231">
            <v>19657</v>
          </cell>
          <cell r="AG231">
            <v>3538</v>
          </cell>
          <cell r="AH231">
            <v>7708</v>
          </cell>
          <cell r="AI231">
            <v>19950</v>
          </cell>
          <cell r="AJ231">
            <v>0.27868971002964782</v>
          </cell>
          <cell r="AK231">
            <v>0.72131028997035218</v>
          </cell>
          <cell r="AL231">
            <v>986.00419408489404</v>
          </cell>
          <cell r="AM231">
            <v>2551.9958059151058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 t="e">
            <v>#DIV/0!</v>
          </cell>
          <cell r="AW231" t="e">
            <v>#DIV/0!</v>
          </cell>
          <cell r="AX231" t="e">
            <v>#DIV/0!</v>
          </cell>
          <cell r="AY231" t="e">
            <v>#DIV/0!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 t="e">
            <v>#DIV/0!</v>
          </cell>
          <cell r="BI231" t="e">
            <v>#DIV/0!</v>
          </cell>
          <cell r="BJ231" t="e">
            <v>#DIV/0!</v>
          </cell>
          <cell r="BK231" t="e">
            <v>#DIV/0!</v>
          </cell>
        </row>
        <row r="232">
          <cell r="A232" t="str">
            <v>2951306</v>
          </cell>
          <cell r="B232" t="str">
            <v>Highfield Gardens Care Center of Great Neck</v>
          </cell>
          <cell r="C232" t="str">
            <v xml:space="preserve">01/01/2015 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 t="e">
            <v>#DIV/0!</v>
          </cell>
          <cell r="M232" t="e">
            <v>#DIV/0!</v>
          </cell>
          <cell r="N232" t="e">
            <v>#DIV/0!</v>
          </cell>
          <cell r="O232" t="e">
            <v>#DIV/0!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 t="e">
            <v>#DIV/0!</v>
          </cell>
          <cell r="Y232" t="e">
            <v>#DIV/0!</v>
          </cell>
          <cell r="Z232" t="e">
            <v>#DIV/0!</v>
          </cell>
          <cell r="AA232" t="e">
            <v>#DIV/0!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 t="e">
            <v>#DIV/0!</v>
          </cell>
          <cell r="AK232" t="e">
            <v>#DIV/0!</v>
          </cell>
          <cell r="AL232" t="e">
            <v>#DIV/0!</v>
          </cell>
          <cell r="AM232" t="e">
            <v>#DIV/0!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 t="e">
            <v>#DIV/0!</v>
          </cell>
          <cell r="AW232" t="e">
            <v>#DIV/0!</v>
          </cell>
          <cell r="AX232" t="e">
            <v>#DIV/0!</v>
          </cell>
          <cell r="AY232" t="e">
            <v>#DIV/0!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 t="e">
            <v>#DIV/0!</v>
          </cell>
          <cell r="BI232" t="e">
            <v>#DIV/0!</v>
          </cell>
          <cell r="BJ232" t="e">
            <v>#DIV/0!</v>
          </cell>
          <cell r="BK232" t="e">
            <v>#DIV/0!</v>
          </cell>
        </row>
        <row r="233">
          <cell r="A233" t="str">
            <v>7003363</v>
          </cell>
          <cell r="B233" t="str">
            <v>Highland Care Center</v>
          </cell>
          <cell r="C233" t="str">
            <v xml:space="preserve">01/01/2015 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 t="e">
            <v>#DIV/0!</v>
          </cell>
          <cell r="M233" t="e">
            <v>#DIV/0!</v>
          </cell>
          <cell r="N233" t="e">
            <v>#DIV/0!</v>
          </cell>
          <cell r="O233" t="e">
            <v>#DIV/0!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 t="e">
            <v>#DIV/0!</v>
          </cell>
          <cell r="Y233" t="e">
            <v>#DIV/0!</v>
          </cell>
          <cell r="Z233" t="e">
            <v>#DIV/0!</v>
          </cell>
          <cell r="AA233" t="e">
            <v>#DIV/0!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 t="e">
            <v>#DIV/0!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 t="e">
            <v>#DIV/0!</v>
          </cell>
          <cell r="AW233" t="e">
            <v>#DIV/0!</v>
          </cell>
          <cell r="AX233" t="e">
            <v>#DIV/0!</v>
          </cell>
          <cell r="AY233" t="e">
            <v>#DIV/0!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 t="e">
            <v>#DIV/0!</v>
          </cell>
          <cell r="BI233" t="e">
            <v>#DIV/0!</v>
          </cell>
          <cell r="BJ233" t="e">
            <v>#DIV/0!</v>
          </cell>
          <cell r="BK233" t="e">
            <v>#DIV/0!</v>
          </cell>
        </row>
        <row r="234">
          <cell r="A234" t="str">
            <v>4402300</v>
          </cell>
          <cell r="B234" t="str">
            <v>Highland Nursing Home Inc</v>
          </cell>
          <cell r="C234" t="str">
            <v xml:space="preserve">01/01/2015  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 t="e">
            <v>#DIV/0!</v>
          </cell>
          <cell r="BI234" t="e">
            <v>#DIV/0!</v>
          </cell>
          <cell r="BJ234" t="e">
            <v>#DIV/0!</v>
          </cell>
          <cell r="BK234" t="e">
            <v>#DIV/0!</v>
          </cell>
        </row>
        <row r="235">
          <cell r="A235" t="str">
            <v>0228306</v>
          </cell>
          <cell r="B235" t="str">
            <v>Highland Park Rehabilitation and Nursing Center</v>
          </cell>
          <cell r="C235" t="str">
            <v xml:space="preserve">01/01/2015  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 t="e">
            <v>#DIV/0!</v>
          </cell>
          <cell r="M235" t="e">
            <v>#DIV/0!</v>
          </cell>
          <cell r="N235" t="e">
            <v>#DIV/0!</v>
          </cell>
          <cell r="O235" t="e">
            <v>#DIV/0!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 t="e">
            <v>#DIV/0!</v>
          </cell>
          <cell r="Y235" t="e">
            <v>#DIV/0!</v>
          </cell>
          <cell r="Z235" t="e">
            <v>#DIV/0!</v>
          </cell>
          <cell r="AA235" t="e">
            <v>#DIV/0!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 t="e">
            <v>#DIV/0!</v>
          </cell>
          <cell r="AK235" t="e">
            <v>#DIV/0!</v>
          </cell>
          <cell r="AL235" t="e">
            <v>#DIV/0!</v>
          </cell>
          <cell r="AM235" t="e">
            <v>#DIV/0!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 t="e">
            <v>#DIV/0!</v>
          </cell>
          <cell r="AW235" t="e">
            <v>#DIV/0!</v>
          </cell>
          <cell r="AX235" t="e">
            <v>#DIV/0!</v>
          </cell>
          <cell r="AY235" t="e">
            <v>#DIV/0!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 t="e">
            <v>#DIV/0!</v>
          </cell>
          <cell r="BI235" t="e">
            <v>#DIV/0!</v>
          </cell>
          <cell r="BJ235" t="e">
            <v>#DIV/0!</v>
          </cell>
          <cell r="BK235" t="e">
            <v>#DIV/0!</v>
          </cell>
        </row>
        <row r="236">
          <cell r="A236" t="str">
            <v>3501305</v>
          </cell>
          <cell r="B236" t="str">
            <v>Highland Rehabilitation and Nursing Center</v>
          </cell>
          <cell r="C236" t="str">
            <v xml:space="preserve">01/01/2015  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 t="e">
            <v>#DIV/0!</v>
          </cell>
          <cell r="M236" t="e">
            <v>#DIV/0!</v>
          </cell>
          <cell r="N236" t="e">
            <v>#DIV/0!</v>
          </cell>
          <cell r="O236" t="e">
            <v>#DIV/0!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 t="e">
            <v>#DIV/0!</v>
          </cell>
          <cell r="Y236" t="e">
            <v>#DIV/0!</v>
          </cell>
          <cell r="Z236" t="e">
            <v>#DIV/0!</v>
          </cell>
          <cell r="AA236" t="e">
            <v>#DIV/0!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 t="e">
            <v>#DIV/0!</v>
          </cell>
          <cell r="AK236" t="e">
            <v>#DIV/0!</v>
          </cell>
          <cell r="AL236" t="e">
            <v>#DIV/0!</v>
          </cell>
          <cell r="AM236" t="e">
            <v>#DIV/0!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 t="e">
            <v>#DIV/0!</v>
          </cell>
          <cell r="AW236" t="e">
            <v>#DIV/0!</v>
          </cell>
          <cell r="AX236" t="e">
            <v>#DIV/0!</v>
          </cell>
          <cell r="AY236" t="e">
            <v>#DIV/0!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 t="e">
            <v>#DIV/0!</v>
          </cell>
          <cell r="BI236" t="e">
            <v>#DIV/0!</v>
          </cell>
          <cell r="BJ236" t="e">
            <v>#DIV/0!</v>
          </cell>
          <cell r="BK236" t="e">
            <v>#DIV/0!</v>
          </cell>
        </row>
        <row r="237">
          <cell r="A237" t="str">
            <v>1401001</v>
          </cell>
          <cell r="B237" t="str">
            <v>Highpointe on Michigan Health Care Facility</v>
          </cell>
          <cell r="C237" t="str">
            <v xml:space="preserve">01/01/2015  </v>
          </cell>
          <cell r="D237">
            <v>6558</v>
          </cell>
          <cell r="E237">
            <v>0</v>
          </cell>
          <cell r="F237">
            <v>0</v>
          </cell>
          <cell r="G237">
            <v>0</v>
          </cell>
          <cell r="H237">
            <v>6558</v>
          </cell>
          <cell r="I237">
            <v>54</v>
          </cell>
          <cell r="J237">
            <v>0</v>
          </cell>
          <cell r="K237">
            <v>6558</v>
          </cell>
          <cell r="L237">
            <v>0</v>
          </cell>
          <cell r="M237">
            <v>1</v>
          </cell>
          <cell r="N237">
            <v>0</v>
          </cell>
          <cell r="O237">
            <v>54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 t="e">
            <v>#DIV/0!</v>
          </cell>
          <cell r="Y237" t="e">
            <v>#DIV/0!</v>
          </cell>
          <cell r="Z237" t="e">
            <v>#DIV/0!</v>
          </cell>
          <cell r="AA237" t="e">
            <v>#DIV/0!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 t="e">
            <v>#DIV/0!</v>
          </cell>
          <cell r="AN237">
            <v>2645</v>
          </cell>
          <cell r="AO237">
            <v>0</v>
          </cell>
          <cell r="AP237">
            <v>0</v>
          </cell>
          <cell r="AQ237">
            <v>1697</v>
          </cell>
          <cell r="AR237">
            <v>948</v>
          </cell>
          <cell r="AS237">
            <v>192</v>
          </cell>
          <cell r="AT237">
            <v>1697</v>
          </cell>
          <cell r="AU237">
            <v>948</v>
          </cell>
          <cell r="AV237">
            <v>0.64158790170132329</v>
          </cell>
          <cell r="AW237">
            <v>0.35841209829867676</v>
          </cell>
          <cell r="AX237">
            <v>123.18487712665407</v>
          </cell>
          <cell r="AY237">
            <v>68.815122873345942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 t="e">
            <v>#DIV/0!</v>
          </cell>
          <cell r="BI237" t="e">
            <v>#DIV/0!</v>
          </cell>
          <cell r="BJ237" t="e">
            <v>#DIV/0!</v>
          </cell>
          <cell r="BK237" t="e">
            <v>#DIV/0!</v>
          </cell>
        </row>
        <row r="238">
          <cell r="A238" t="str">
            <v>5153310</v>
          </cell>
          <cell r="B238" t="str">
            <v>Hilaire Rehab &amp; Nursing</v>
          </cell>
          <cell r="C238" t="str">
            <v xml:space="preserve">01/01/2015  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 t="e">
            <v>#DIV/0!</v>
          </cell>
          <cell r="M238" t="e">
            <v>#DIV/0!</v>
          </cell>
          <cell r="N238" t="e">
            <v>#DIV/0!</v>
          </cell>
          <cell r="O238" t="e">
            <v>#DIV/0!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 t="e">
            <v>#DIV/0!</v>
          </cell>
          <cell r="Y238" t="e">
            <v>#DIV/0!</v>
          </cell>
          <cell r="Z238" t="e">
            <v>#DIV/0!</v>
          </cell>
          <cell r="AA238" t="e">
            <v>#DIV/0!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 t="e">
            <v>#DIV/0!</v>
          </cell>
          <cell r="AK238" t="e">
            <v>#DIV/0!</v>
          </cell>
          <cell r="AL238" t="e">
            <v>#DIV/0!</v>
          </cell>
          <cell r="AM238" t="e">
            <v>#DIV/0!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 t="e">
            <v>#DIV/0!</v>
          </cell>
          <cell r="AW238" t="e">
            <v>#DIV/0!</v>
          </cell>
          <cell r="AX238" t="e">
            <v>#DIV/0!</v>
          </cell>
          <cell r="AY238" t="e">
            <v>#DIV/0!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 t="e">
            <v>#DIV/0!</v>
          </cell>
          <cell r="BI238" t="e">
            <v>#DIV/0!</v>
          </cell>
          <cell r="BJ238" t="e">
            <v>#DIV/0!</v>
          </cell>
          <cell r="BK238" t="e">
            <v>#DIV/0!</v>
          </cell>
        </row>
        <row r="239">
          <cell r="A239" t="str">
            <v>2761302</v>
          </cell>
          <cell r="B239" t="str">
            <v>Hill Haven Nursing Home</v>
          </cell>
          <cell r="C239" t="str">
            <v xml:space="preserve">01/01/2015  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 t="e">
            <v>#DIV/0!</v>
          </cell>
          <cell r="BI239" t="e">
            <v>#DIV/0!</v>
          </cell>
          <cell r="BJ239" t="e">
            <v>#DIV/0!</v>
          </cell>
          <cell r="BK239" t="e">
            <v>#DIV/0!</v>
          </cell>
        </row>
        <row r="240">
          <cell r="A240" t="str">
            <v>7003350</v>
          </cell>
          <cell r="B240" t="str">
            <v>Hillside Manor Rehabilitation and Extended Care Center</v>
          </cell>
          <cell r="C240" t="str">
            <v xml:space="preserve">01/01/2015  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 t="e">
            <v>#DIV/0!</v>
          </cell>
          <cell r="M240" t="e">
            <v>#DIV/0!</v>
          </cell>
          <cell r="N240" t="e">
            <v>#DIV/0!</v>
          </cell>
          <cell r="O240" t="e">
            <v>#DIV/0!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 t="e">
            <v>#DIV/0!</v>
          </cell>
          <cell r="Y240" t="e">
            <v>#DIV/0!</v>
          </cell>
          <cell r="Z240" t="e">
            <v>#DIV/0!</v>
          </cell>
          <cell r="AA240" t="e">
            <v>#DIV/0!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 t="e">
            <v>#DIV/0!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 t="e">
            <v>#DIV/0!</v>
          </cell>
          <cell r="AW240" t="e">
            <v>#DIV/0!</v>
          </cell>
          <cell r="AX240" t="e">
            <v>#DIV/0!</v>
          </cell>
          <cell r="AY240" t="e">
            <v>#DIV/0!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 t="e">
            <v>#DIV/0!</v>
          </cell>
          <cell r="BI240" t="e">
            <v>#DIV/0!</v>
          </cell>
          <cell r="BJ240" t="e">
            <v>#DIV/0!</v>
          </cell>
          <cell r="BK240" t="e">
            <v>#DIV/0!</v>
          </cell>
        </row>
        <row r="241">
          <cell r="A241" t="str">
            <v>7003381</v>
          </cell>
          <cell r="B241" t="str">
            <v>Hollis Park Manor Nursing</v>
          </cell>
          <cell r="C241" t="str">
            <v xml:space="preserve">01/01/2015  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 t="e">
            <v>#DIV/0!</v>
          </cell>
          <cell r="M241" t="e">
            <v>#DIV/0!</v>
          </cell>
          <cell r="N241" t="e">
            <v>#DIV/0!</v>
          </cell>
          <cell r="O241" t="e">
            <v>#DIV/0!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 t="e">
            <v>#DIV/0!</v>
          </cell>
          <cell r="Y241" t="e">
            <v>#DIV/0!</v>
          </cell>
          <cell r="Z241" t="e">
            <v>#DIV/0!</v>
          </cell>
          <cell r="AA241" t="e">
            <v>#DIV/0!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 t="e">
            <v>#DIV/0!</v>
          </cell>
          <cell r="AK241" t="e">
            <v>#DIV/0!</v>
          </cell>
          <cell r="AL241" t="e">
            <v>#DIV/0!</v>
          </cell>
          <cell r="AM241" t="e">
            <v>#DIV/0!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 t="e">
            <v>#DIV/0!</v>
          </cell>
          <cell r="AW241" t="e">
            <v>#DIV/0!</v>
          </cell>
          <cell r="AX241" t="e">
            <v>#DIV/0!</v>
          </cell>
          <cell r="AY241" t="e">
            <v>#DIV/0!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 t="e">
            <v>#DIV/0!</v>
          </cell>
          <cell r="BI241" t="e">
            <v>#DIV/0!</v>
          </cell>
          <cell r="BJ241" t="e">
            <v>#DIV/0!</v>
          </cell>
          <cell r="BK241" t="e">
            <v>#DIV/0!</v>
          </cell>
        </row>
        <row r="242">
          <cell r="A242" t="str">
            <v>7003409</v>
          </cell>
          <cell r="B242" t="str">
            <v>Holliswood Center for Rehabilitation and Healthcare</v>
          </cell>
          <cell r="C242" t="str">
            <v xml:space="preserve">01/01/2015  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 t="e">
            <v>#DIV/0!</v>
          </cell>
          <cell r="BI242" t="e">
            <v>#DIV/0!</v>
          </cell>
          <cell r="BJ242" t="e">
            <v>#DIV/0!</v>
          </cell>
          <cell r="BK242" t="e">
            <v>#DIV/0!</v>
          </cell>
        </row>
        <row r="243">
          <cell r="A243" t="str">
            <v>5907313</v>
          </cell>
          <cell r="B243" t="str">
            <v>Home For Aged Blind</v>
          </cell>
          <cell r="C243" t="str">
            <v xml:space="preserve">01/01/2015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 t="e">
            <v>#DIV/0!</v>
          </cell>
          <cell r="M243" t="e">
            <v>#DIV/0!</v>
          </cell>
          <cell r="N243" t="e">
            <v>#DIV/0!</v>
          </cell>
          <cell r="O243" t="e">
            <v>#DIV/0!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 t="e">
            <v>#DIV/0!</v>
          </cell>
          <cell r="Y243" t="e">
            <v>#DIV/0!</v>
          </cell>
          <cell r="Z243" t="e">
            <v>#DIV/0!</v>
          </cell>
          <cell r="AA243" t="e">
            <v>#DIV/0!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 t="e">
            <v>#DIV/0!</v>
          </cell>
          <cell r="AK243" t="e">
            <v>#DIV/0!</v>
          </cell>
          <cell r="AL243" t="e">
            <v>#DIV/0!</v>
          </cell>
          <cell r="AM243" t="e">
            <v>#DIV/0!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 t="e">
            <v>#DIV/0!</v>
          </cell>
          <cell r="AW243" t="e">
            <v>#DIV/0!</v>
          </cell>
          <cell r="AX243" t="e">
            <v>#DIV/0!</v>
          </cell>
          <cell r="AY243" t="e">
            <v>#DIV/0!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 t="e">
            <v>#DIV/0!</v>
          </cell>
          <cell r="BI243" t="e">
            <v>#DIV/0!</v>
          </cell>
          <cell r="BJ243" t="e">
            <v>#DIV/0!</v>
          </cell>
          <cell r="BK243" t="e">
            <v>#DIV/0!</v>
          </cell>
        </row>
        <row r="244">
          <cell r="A244" t="str">
            <v>7000392</v>
          </cell>
          <cell r="B244" t="str">
            <v>Hope Center for HIV and Nursing Care</v>
          </cell>
          <cell r="C244" t="str">
            <v xml:space="preserve">01/01/2015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 t="e">
            <v>#DIV/0!</v>
          </cell>
          <cell r="M244" t="e">
            <v>#DIV/0!</v>
          </cell>
          <cell r="N244" t="e">
            <v>#DIV/0!</v>
          </cell>
          <cell r="O244" t="e">
            <v>#DIV/0!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 t="e">
            <v>#DIV/0!</v>
          </cell>
          <cell r="Y244" t="e">
            <v>#DIV/0!</v>
          </cell>
          <cell r="Z244" t="e">
            <v>#DIV/0!</v>
          </cell>
          <cell r="AA244" t="e">
            <v>#DIV/0!</v>
          </cell>
          <cell r="AB244">
            <v>12474</v>
          </cell>
          <cell r="AC244">
            <v>70</v>
          </cell>
          <cell r="AD244">
            <v>109</v>
          </cell>
          <cell r="AE244">
            <v>2711</v>
          </cell>
          <cell r="AF244">
            <v>9584</v>
          </cell>
          <cell r="AG244">
            <v>2317</v>
          </cell>
          <cell r="AH244">
            <v>2781</v>
          </cell>
          <cell r="AI244">
            <v>9693</v>
          </cell>
          <cell r="AJ244">
            <v>0.22294372294372294</v>
          </cell>
          <cell r="AK244">
            <v>0.77705627705627711</v>
          </cell>
          <cell r="AL244">
            <v>516.56060606060601</v>
          </cell>
          <cell r="AM244">
            <v>1800.439393939394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 t="e">
            <v>#DIV/0!</v>
          </cell>
          <cell r="AW244" t="e">
            <v>#DIV/0!</v>
          </cell>
          <cell r="AX244" t="e">
            <v>#DIV/0!</v>
          </cell>
          <cell r="AY244" t="e">
            <v>#DIV/0!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 t="e">
            <v>#DIV/0!</v>
          </cell>
          <cell r="BI244" t="e">
            <v>#DIV/0!</v>
          </cell>
          <cell r="BJ244" t="e">
            <v>#DIV/0!</v>
          </cell>
          <cell r="BK244" t="e">
            <v>#DIV/0!</v>
          </cell>
        </row>
        <row r="245">
          <cell r="A245" t="str">
            <v>7001395</v>
          </cell>
          <cell r="B245" t="str">
            <v>Hopkins Center for Rehabilitation and Healthcare</v>
          </cell>
          <cell r="C245" t="str">
            <v xml:space="preserve">01/01/2015  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 t="e">
            <v>#DIV/0!</v>
          </cell>
          <cell r="BI245" t="e">
            <v>#DIV/0!</v>
          </cell>
          <cell r="BJ245" t="e">
            <v>#DIV/0!</v>
          </cell>
          <cell r="BK245" t="e">
            <v>#DIV/0!</v>
          </cell>
        </row>
        <row r="246">
          <cell r="A246" t="str">
            <v>7003389</v>
          </cell>
          <cell r="B246" t="str">
            <v>Horizon Care Center</v>
          </cell>
          <cell r="C246" t="str">
            <v xml:space="preserve">01/01/2015 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 t="e">
            <v>#DIV/0!</v>
          </cell>
          <cell r="M246" t="e">
            <v>#DIV/0!</v>
          </cell>
          <cell r="N246" t="e">
            <v>#DIV/0!</v>
          </cell>
          <cell r="O246" t="e">
            <v>#DIV/0!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 t="e">
            <v>#DIV/0!</v>
          </cell>
          <cell r="Y246" t="e">
            <v>#DIV/0!</v>
          </cell>
          <cell r="Z246" t="e">
            <v>#DIV/0!</v>
          </cell>
          <cell r="AA246" t="e">
            <v>#DIV/0!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 t="e">
            <v>#DIV/0!</v>
          </cell>
          <cell r="AK246" t="e">
            <v>#DIV/0!</v>
          </cell>
          <cell r="AL246" t="e">
            <v>#DIV/0!</v>
          </cell>
          <cell r="AM246" t="e">
            <v>#DIV/0!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 t="e">
            <v>#DIV/0!</v>
          </cell>
          <cell r="AW246" t="e">
            <v>#DIV/0!</v>
          </cell>
          <cell r="AX246" t="e">
            <v>#DIV/0!</v>
          </cell>
          <cell r="AY246" t="e">
            <v>#DIV/0!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 t="e">
            <v>#DIV/0!</v>
          </cell>
          <cell r="BI246" t="e">
            <v>#DIV/0!</v>
          </cell>
          <cell r="BJ246" t="e">
            <v>#DIV/0!</v>
          </cell>
          <cell r="BK246" t="e">
            <v>#DIV/0!</v>
          </cell>
        </row>
        <row r="247">
          <cell r="A247" t="str">
            <v>5002302</v>
          </cell>
          <cell r="B247" t="str">
            <v>Hornell Gardens LLC</v>
          </cell>
          <cell r="C247" t="str">
            <v xml:space="preserve">01/01/2015  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 t="e">
            <v>#DIV/0!</v>
          </cell>
          <cell r="M247" t="e">
            <v>#DIV/0!</v>
          </cell>
          <cell r="N247" t="e">
            <v>#DIV/0!</v>
          </cell>
          <cell r="O247" t="e">
            <v>#DIV/0!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 t="e">
            <v>#DIV/0!</v>
          </cell>
          <cell r="Y247" t="e">
            <v>#DIV/0!</v>
          </cell>
          <cell r="Z247" t="e">
            <v>#DIV/0!</v>
          </cell>
          <cell r="AA247" t="e">
            <v>#DIV/0!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 t="e">
            <v>#DIV/0!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 t="e">
            <v>#DIV/0!</v>
          </cell>
          <cell r="AW247" t="e">
            <v>#DIV/0!</v>
          </cell>
          <cell r="AX247" t="e">
            <v>#DIV/0!</v>
          </cell>
          <cell r="AY247" t="e">
            <v>#DIV/0!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 t="e">
            <v>#DIV/0!</v>
          </cell>
          <cell r="BI247" t="e">
            <v>#DIV/0!</v>
          </cell>
          <cell r="BJ247" t="e">
            <v>#DIV/0!</v>
          </cell>
          <cell r="BK247" t="e">
            <v>#DIV/0!</v>
          </cell>
        </row>
        <row r="248">
          <cell r="A248" t="str">
            <v>0101315</v>
          </cell>
          <cell r="B248" t="str">
            <v>Hudson Park Rehabilitation and Nursing Center</v>
          </cell>
          <cell r="C248" t="str">
            <v xml:space="preserve">01/01/2015  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 t="e">
            <v>#DIV/0!</v>
          </cell>
          <cell r="BI248" t="e">
            <v>#DIV/0!</v>
          </cell>
          <cell r="BJ248" t="e">
            <v>#DIV/0!</v>
          </cell>
          <cell r="BK248" t="e">
            <v>#DIV/0!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  <cell r="C249" t="str">
            <v xml:space="preserve">01/01/2015 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 t="e">
            <v>#DIV/0!</v>
          </cell>
          <cell r="M249" t="e">
            <v>#DIV/0!</v>
          </cell>
          <cell r="N249" t="e">
            <v>#DIV/0!</v>
          </cell>
          <cell r="O249" t="e">
            <v>#DIV/0!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 t="e">
            <v>#DIV/0!</v>
          </cell>
          <cell r="Y249" t="e">
            <v>#DIV/0!</v>
          </cell>
          <cell r="Z249" t="e">
            <v>#DIV/0!</v>
          </cell>
          <cell r="AA249" t="e">
            <v>#DIV/0!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 t="e">
            <v>#DIV/0!</v>
          </cell>
          <cell r="AK249" t="e">
            <v>#DIV/0!</v>
          </cell>
          <cell r="AL249" t="e">
            <v>#DIV/0!</v>
          </cell>
          <cell r="AM249" t="e">
            <v>#DIV/0!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 t="e">
            <v>#DIV/0!</v>
          </cell>
          <cell r="AW249" t="e">
            <v>#DIV/0!</v>
          </cell>
          <cell r="AX249" t="e">
            <v>#DIV/0!</v>
          </cell>
          <cell r="AY249" t="e">
            <v>#DIV/0!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 t="e">
            <v>#DIV/0!</v>
          </cell>
          <cell r="BI249" t="e">
            <v>#DIV/0!</v>
          </cell>
          <cell r="BJ249" t="e">
            <v>#DIV/0!</v>
          </cell>
          <cell r="BK249" t="e">
            <v>#DIV/0!</v>
          </cell>
        </row>
        <row r="250">
          <cell r="A250" t="str">
            <v>5556302</v>
          </cell>
          <cell r="B250" t="str">
            <v>Hudson Valley Rehabilitation and Extended Care Center</v>
          </cell>
          <cell r="C250" t="str">
            <v xml:space="preserve">01/01/2015  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 t="e">
            <v>#DIV/0!</v>
          </cell>
          <cell r="M250" t="e">
            <v>#DIV/0!</v>
          </cell>
          <cell r="N250" t="e">
            <v>#DIV/0!</v>
          </cell>
          <cell r="O250" t="e">
            <v>#DIV/0!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 t="e">
            <v>#DIV/0!</v>
          </cell>
          <cell r="Y250" t="e">
            <v>#DIV/0!</v>
          </cell>
          <cell r="Z250" t="e">
            <v>#DIV/0!</v>
          </cell>
          <cell r="AA250" t="e">
            <v>#DIV/0!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 t="e">
            <v>#DIV/0!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 t="e">
            <v>#DIV/0!</v>
          </cell>
          <cell r="AW250" t="e">
            <v>#DIV/0!</v>
          </cell>
          <cell r="AX250" t="e">
            <v>#DIV/0!</v>
          </cell>
          <cell r="AY250" t="e">
            <v>#DIV/0!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 t="e">
            <v>#DIV/0!</v>
          </cell>
          <cell r="BI250" t="e">
            <v>#DIV/0!</v>
          </cell>
          <cell r="BJ250" t="e">
            <v>#DIV/0!</v>
          </cell>
          <cell r="BK250" t="e">
            <v>#DIV/0!</v>
          </cell>
        </row>
        <row r="251">
          <cell r="A251" t="str">
            <v>1401340</v>
          </cell>
          <cell r="B251" t="str">
            <v>Humboldt House Rehabilitation and Nursing Center</v>
          </cell>
          <cell r="C251" t="str">
            <v xml:space="preserve">01/01/2015 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 t="e">
            <v>#DIV/0!</v>
          </cell>
          <cell r="BI251" t="e">
            <v>#DIV/0!</v>
          </cell>
          <cell r="BJ251" t="e">
            <v>#DIV/0!</v>
          </cell>
          <cell r="BK251" t="e">
            <v>#DIV/0!</v>
          </cell>
        </row>
        <row r="252">
          <cell r="A252" t="str">
            <v>5153309</v>
          </cell>
          <cell r="B252" t="str">
            <v>Huntington Hills Center for Health and Rehabilitation</v>
          </cell>
          <cell r="C252" t="str">
            <v xml:space="preserve">01/01/2015  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 t="e">
            <v>#DIV/0!</v>
          </cell>
          <cell r="M252" t="e">
            <v>#DIV/0!</v>
          </cell>
          <cell r="N252" t="e">
            <v>#DIV/0!</v>
          </cell>
          <cell r="O252" t="e">
            <v>#DIV/0!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 t="e">
            <v>#DIV/0!</v>
          </cell>
          <cell r="Y252" t="e">
            <v>#DIV/0!</v>
          </cell>
          <cell r="Z252" t="e">
            <v>#DIV/0!</v>
          </cell>
          <cell r="AA252" t="e">
            <v>#DIV/0!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 t="e">
            <v>#DIV/0!</v>
          </cell>
          <cell r="AK252" t="e">
            <v>#DIV/0!</v>
          </cell>
          <cell r="AL252" t="e">
            <v>#DIV/0!</v>
          </cell>
          <cell r="AM252" t="e">
            <v>#DIV/0!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 t="e">
            <v>#DIV/0!</v>
          </cell>
          <cell r="AW252" t="e">
            <v>#DIV/0!</v>
          </cell>
          <cell r="AX252" t="e">
            <v>#DIV/0!</v>
          </cell>
          <cell r="AY252" t="e">
            <v>#DIV/0!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 t="e">
            <v>#DIV/0!</v>
          </cell>
          <cell r="BI252" t="e">
            <v>#DIV/0!</v>
          </cell>
          <cell r="BJ252" t="e">
            <v>#DIV/0!</v>
          </cell>
          <cell r="BK252" t="e">
            <v>#DIV/0!</v>
          </cell>
        </row>
        <row r="253">
          <cell r="A253" t="str">
            <v>4921302</v>
          </cell>
          <cell r="B253" t="str">
            <v>Huntington Living Center</v>
          </cell>
          <cell r="C253" t="str">
            <v xml:space="preserve">01/01/2015 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 t="e">
            <v>#DIV/0!</v>
          </cell>
          <cell r="M253" t="e">
            <v>#DIV/0!</v>
          </cell>
          <cell r="N253" t="e">
            <v>#DIV/0!</v>
          </cell>
          <cell r="O253" t="e">
            <v>#DIV/0!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 t="e">
            <v>#DIV/0!</v>
          </cell>
          <cell r="Y253" t="e">
            <v>#DIV/0!</v>
          </cell>
          <cell r="Z253" t="e">
            <v>#DIV/0!</v>
          </cell>
          <cell r="AA253" t="e">
            <v>#DIV/0!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 t="e">
            <v>#DIV/0!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 t="e">
            <v>#DIV/0!</v>
          </cell>
          <cell r="AW253" t="e">
            <v>#DIV/0!</v>
          </cell>
          <cell r="AX253" t="e">
            <v>#DIV/0!</v>
          </cell>
          <cell r="AY253" t="e">
            <v>#DIV/0!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 t="e">
            <v>#DIV/0!</v>
          </cell>
          <cell r="BI253" t="e">
            <v>#DIV/0!</v>
          </cell>
          <cell r="BJ253" t="e">
            <v>#DIV/0!</v>
          </cell>
          <cell r="BK253" t="e">
            <v>#DIV/0!</v>
          </cell>
        </row>
        <row r="254">
          <cell r="A254" t="str">
            <v>0302302</v>
          </cell>
          <cell r="B254" t="str">
            <v>Ideal Senior Living Center</v>
          </cell>
          <cell r="C254" t="str">
            <v xml:space="preserve">01/01/2015 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 t="e">
            <v>#DIV/0!</v>
          </cell>
          <cell r="M254" t="e">
            <v>#DIV/0!</v>
          </cell>
          <cell r="N254" t="e">
            <v>#DIV/0!</v>
          </cell>
          <cell r="O254" t="e">
            <v>#DIV/0!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 t="e">
            <v>#DIV/0!</v>
          </cell>
          <cell r="Y254" t="e">
            <v>#DIV/0!</v>
          </cell>
          <cell r="Z254" t="e">
            <v>#DIV/0!</v>
          </cell>
          <cell r="AA254" t="e">
            <v>#DIV/0!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 t="e">
            <v>#DIV/0!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 t="e">
            <v>#DIV/0!</v>
          </cell>
          <cell r="AW254" t="e">
            <v>#DIV/0!</v>
          </cell>
          <cell r="AX254" t="e">
            <v>#DIV/0!</v>
          </cell>
          <cell r="AY254" t="e">
            <v>#DIV/0!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 t="e">
            <v>#DIV/0!</v>
          </cell>
          <cell r="BI254" t="e">
            <v>#DIV/0!</v>
          </cell>
          <cell r="BJ254" t="e">
            <v>#DIV/0!</v>
          </cell>
          <cell r="BK254" t="e">
            <v>#DIV/0!</v>
          </cell>
        </row>
        <row r="255">
          <cell r="A255" t="str">
            <v>7002357</v>
          </cell>
          <cell r="B255" t="str">
            <v>Incarnation Childrens Center</v>
          </cell>
          <cell r="C255" t="str">
            <v xml:space="preserve">01/01/2015  </v>
          </cell>
          <cell r="D255">
            <v>7482</v>
          </cell>
          <cell r="E255">
            <v>0</v>
          </cell>
          <cell r="F255">
            <v>730</v>
          </cell>
          <cell r="G255">
            <v>408</v>
          </cell>
          <cell r="H255">
            <v>6344</v>
          </cell>
          <cell r="I255">
            <v>55</v>
          </cell>
          <cell r="J255">
            <v>408</v>
          </cell>
          <cell r="K255">
            <v>7074</v>
          </cell>
          <cell r="L255">
            <v>5.4530874097834803E-2</v>
          </cell>
          <cell r="M255">
            <v>0.94546912590216514</v>
          </cell>
          <cell r="N255">
            <v>2.9991980753809142</v>
          </cell>
          <cell r="O255">
            <v>52.000801924619083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 t="e">
            <v>#DIV/0!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 t="e">
            <v>#DIV/0!</v>
          </cell>
          <cell r="AW255" t="e">
            <v>#DIV/0!</v>
          </cell>
          <cell r="AX255" t="e">
            <v>#DIV/0!</v>
          </cell>
          <cell r="AY255" t="e">
            <v>#DIV/0!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 t="e">
            <v>#DIV/0!</v>
          </cell>
          <cell r="BI255" t="e">
            <v>#DIV/0!</v>
          </cell>
          <cell r="BJ255" t="e">
            <v>#DIV/0!</v>
          </cell>
          <cell r="BK255" t="e">
            <v>#DIV/0!</v>
          </cell>
        </row>
        <row r="256">
          <cell r="A256" t="str">
            <v>5725304</v>
          </cell>
          <cell r="B256" t="str">
            <v>Indian River Rehabilitation and Nursing Center</v>
          </cell>
          <cell r="C256" t="str">
            <v xml:space="preserve">01/01/2015  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 t="e">
            <v>#DIV/0!</v>
          </cell>
          <cell r="M256" t="e">
            <v>#DIV/0!</v>
          </cell>
          <cell r="N256" t="e">
            <v>#DIV/0!</v>
          </cell>
          <cell r="O256" t="e">
            <v>#DIV/0!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 t="e">
            <v>#DIV/0!</v>
          </cell>
          <cell r="Y256" t="e">
            <v>#DIV/0!</v>
          </cell>
          <cell r="Z256" t="e">
            <v>#DIV/0!</v>
          </cell>
          <cell r="AA256" t="e">
            <v>#DIV/0!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 t="e">
            <v>#DIV/0!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 t="e">
            <v>#DIV/0!</v>
          </cell>
          <cell r="AW256" t="e">
            <v>#DIV/0!</v>
          </cell>
          <cell r="AX256" t="e">
            <v>#DIV/0!</v>
          </cell>
          <cell r="AY256" t="e">
            <v>#DIV/0!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 t="e">
            <v>#DIV/0!</v>
          </cell>
          <cell r="BI256" t="e">
            <v>#DIV/0!</v>
          </cell>
          <cell r="BJ256" t="e">
            <v>#DIV/0!</v>
          </cell>
          <cell r="BK256" t="e">
            <v>#DIV/0!</v>
          </cell>
        </row>
        <row r="257">
          <cell r="A257" t="str">
            <v>5022301</v>
          </cell>
          <cell r="B257" t="str">
            <v>Ira Davenport Memorial Hospital SNF HRF</v>
          </cell>
          <cell r="C257" t="str">
            <v xml:space="preserve">01/01/2015  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 t="e">
            <v>#DIV/0!</v>
          </cell>
          <cell r="M257" t="e">
            <v>#DIV/0!</v>
          </cell>
          <cell r="N257" t="e">
            <v>#DIV/0!</v>
          </cell>
          <cell r="O257" t="e">
            <v>#DIV/0!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 t="e">
            <v>#DIV/0!</v>
          </cell>
          <cell r="Y257" t="e">
            <v>#DIV/0!</v>
          </cell>
          <cell r="Z257" t="e">
            <v>#DIV/0!</v>
          </cell>
          <cell r="AA257" t="e">
            <v>#DIV/0!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 t="e">
            <v>#DIV/0!</v>
          </cell>
          <cell r="AK257" t="e">
            <v>#DIV/0!</v>
          </cell>
          <cell r="AL257" t="e">
            <v>#DIV/0!</v>
          </cell>
          <cell r="AM257" t="e">
            <v>#DIV/0!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 t="e">
            <v>#DIV/0!</v>
          </cell>
          <cell r="AW257" t="e">
            <v>#DIV/0!</v>
          </cell>
          <cell r="AX257" t="e">
            <v>#DIV/0!</v>
          </cell>
          <cell r="AY257" t="e">
            <v>#DIV/0!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 t="e">
            <v>#DIV/0!</v>
          </cell>
          <cell r="BI257" t="e">
            <v>#DIV/0!</v>
          </cell>
          <cell r="BJ257" t="e">
            <v>#DIV/0!</v>
          </cell>
          <cell r="BK257" t="e">
            <v>#DIV/0!</v>
          </cell>
        </row>
        <row r="258">
          <cell r="A258" t="str">
            <v>3353300</v>
          </cell>
          <cell r="B258" t="str">
            <v>Iroquois Nursing Home Inc</v>
          </cell>
          <cell r="C258" t="str">
            <v xml:space="preserve">01/01/2015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 t="e">
            <v>#DIV/0!</v>
          </cell>
          <cell r="M258" t="e">
            <v>#DIV/0!</v>
          </cell>
          <cell r="N258" t="e">
            <v>#DIV/0!</v>
          </cell>
          <cell r="O258" t="e">
            <v>#DIV/0!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 t="e">
            <v>#DIV/0!</v>
          </cell>
          <cell r="Y258" t="e">
            <v>#DIV/0!</v>
          </cell>
          <cell r="Z258" t="e">
            <v>#DIV/0!</v>
          </cell>
          <cell r="AA258" t="e">
            <v>#DIV/0!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 t="e">
            <v>#DIV/0!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 t="e">
            <v>#DIV/0!</v>
          </cell>
          <cell r="AW258" t="e">
            <v>#DIV/0!</v>
          </cell>
          <cell r="AX258" t="e">
            <v>#DIV/0!</v>
          </cell>
          <cell r="AY258" t="e">
            <v>#DIV/0!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 t="e">
            <v>#DIV/0!</v>
          </cell>
          <cell r="BI258" t="e">
            <v>#DIV/0!</v>
          </cell>
          <cell r="BJ258" t="e">
            <v>#DIV/0!</v>
          </cell>
          <cell r="BK258" t="e">
            <v>#DIV/0!</v>
          </cell>
        </row>
        <row r="259">
          <cell r="A259" t="str">
            <v>7002352</v>
          </cell>
          <cell r="B259" t="str">
            <v>Isabella Geriatric Center Inc</v>
          </cell>
          <cell r="C259" t="str">
            <v xml:space="preserve">01/01/2015  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 t="e">
            <v>#DIV/0!</v>
          </cell>
          <cell r="M259" t="e">
            <v>#DIV/0!</v>
          </cell>
          <cell r="N259" t="e">
            <v>#DIV/0!</v>
          </cell>
          <cell r="O259" t="e">
            <v>#DIV/0!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 t="e">
            <v>#DIV/0!</v>
          </cell>
          <cell r="Y259" t="e">
            <v>#DIV/0!</v>
          </cell>
          <cell r="Z259" t="e">
            <v>#DIV/0!</v>
          </cell>
          <cell r="AA259" t="e">
            <v>#DIV/0!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 t="e">
            <v>#DIV/0!</v>
          </cell>
          <cell r="AN259">
            <v>6481</v>
          </cell>
          <cell r="AO259">
            <v>269</v>
          </cell>
          <cell r="AP259">
            <v>0</v>
          </cell>
          <cell r="AQ259">
            <v>5100</v>
          </cell>
          <cell r="AR259">
            <v>1112</v>
          </cell>
          <cell r="AS259">
            <v>1244</v>
          </cell>
          <cell r="AT259">
            <v>5369</v>
          </cell>
          <cell r="AU259">
            <v>1112</v>
          </cell>
          <cell r="AV259">
            <v>0.82842153988582012</v>
          </cell>
          <cell r="AW259">
            <v>0.1715784601141799</v>
          </cell>
          <cell r="AX259">
            <v>1030.5563956179603</v>
          </cell>
          <cell r="AY259">
            <v>213.44360438203981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 t="e">
            <v>#DIV/0!</v>
          </cell>
          <cell r="BI259" t="e">
            <v>#DIV/0!</v>
          </cell>
          <cell r="BJ259" t="e">
            <v>#DIV/0!</v>
          </cell>
          <cell r="BK259" t="e">
            <v>#DIV/0!</v>
          </cell>
        </row>
        <row r="260">
          <cell r="A260" t="str">
            <v>5151318</v>
          </cell>
          <cell r="B260" t="str">
            <v>Island Nursing and Rehab Center</v>
          </cell>
          <cell r="C260" t="str">
            <v xml:space="preserve">01/01/2015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 t="e">
            <v>#DIV/0!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 t="e">
            <v>#DIV/0!</v>
          </cell>
          <cell r="AW260" t="e">
            <v>#DIV/0!</v>
          </cell>
          <cell r="AX260" t="e">
            <v>#DIV/0!</v>
          </cell>
          <cell r="AY260" t="e">
            <v>#DIV/0!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 t="e">
            <v>#DIV/0!</v>
          </cell>
          <cell r="BI260" t="e">
            <v>#DIV/0!</v>
          </cell>
          <cell r="BJ260" t="e">
            <v>#DIV/0!</v>
          </cell>
          <cell r="BK260" t="e">
            <v>#DIV/0!</v>
          </cell>
        </row>
        <row r="261">
          <cell r="A261" t="str">
            <v>7003346</v>
          </cell>
          <cell r="B261" t="str">
            <v>Jamaica Hospital Nursing Home Co Inc</v>
          </cell>
          <cell r="C261" t="str">
            <v xml:space="preserve">01/01/2015  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 t="e">
            <v>#DIV/0!</v>
          </cell>
          <cell r="M261" t="e">
            <v>#DIV/0!</v>
          </cell>
          <cell r="N261" t="e">
            <v>#DIV/0!</v>
          </cell>
          <cell r="O261" t="e">
            <v>#DIV/0!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 t="e">
            <v>#DIV/0!</v>
          </cell>
          <cell r="Y261" t="e">
            <v>#DIV/0!</v>
          </cell>
          <cell r="Z261" t="e">
            <v>#DIV/0!</v>
          </cell>
          <cell r="AA261" t="e">
            <v>#DIV/0!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 t="e">
            <v>#DIV/0!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 t="e">
            <v>#DIV/0!</v>
          </cell>
          <cell r="AW261" t="e">
            <v>#DIV/0!</v>
          </cell>
          <cell r="AX261" t="e">
            <v>#DIV/0!</v>
          </cell>
          <cell r="AY261" t="e">
            <v>#DIV/0!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 t="e">
            <v>#DIV/0!</v>
          </cell>
          <cell r="BI261" t="e">
            <v>#DIV/0!</v>
          </cell>
          <cell r="BJ261" t="e">
            <v>#DIV/0!</v>
          </cell>
          <cell r="BK261" t="e">
            <v>#DIV/0!</v>
          </cell>
        </row>
        <row r="262">
          <cell r="A262" t="str">
            <v>4102309</v>
          </cell>
          <cell r="B262" t="str">
            <v>James A Eddy Memorial Geriatric Center</v>
          </cell>
          <cell r="C262" t="str">
            <v xml:space="preserve">01/01/2015 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 t="e">
            <v>#DIV/0!</v>
          </cell>
          <cell r="M262" t="e">
            <v>#DIV/0!</v>
          </cell>
          <cell r="N262" t="e">
            <v>#DIV/0!</v>
          </cell>
          <cell r="O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 t="e">
            <v>#DIV/0!</v>
          </cell>
          <cell r="Y262" t="e">
            <v>#DIV/0!</v>
          </cell>
          <cell r="Z262" t="e">
            <v>#DIV/0!</v>
          </cell>
          <cell r="AA262" t="e">
            <v>#DIV/0!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 t="e">
            <v>#DIV/0!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 t="e">
            <v>#DIV/0!</v>
          </cell>
          <cell r="AW262" t="e">
            <v>#DIV/0!</v>
          </cell>
          <cell r="AX262" t="e">
            <v>#DIV/0!</v>
          </cell>
          <cell r="AY262" t="e">
            <v>#DIV/0!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 t="e">
            <v>#DIV/0!</v>
          </cell>
          <cell r="BI262" t="e">
            <v>#DIV/0!</v>
          </cell>
          <cell r="BJ262" t="e">
            <v>#DIV/0!</v>
          </cell>
          <cell r="BK262" t="e">
            <v>#DIV/0!</v>
          </cell>
        </row>
        <row r="263">
          <cell r="A263" t="str">
            <v>0303306</v>
          </cell>
          <cell r="B263" t="str">
            <v>James G Johnston Memorial Nursing Home</v>
          </cell>
          <cell r="C263" t="str">
            <v xml:space="preserve">01/01/2015  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 t="e">
            <v>#DIV/0!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 t="e">
            <v>#DIV/0!</v>
          </cell>
          <cell r="AW263" t="e">
            <v>#DIV/0!</v>
          </cell>
          <cell r="AX263" t="e">
            <v>#DIV/0!</v>
          </cell>
          <cell r="AY263" t="e">
            <v>#DIV/0!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 t="e">
            <v>#DIV/0!</v>
          </cell>
          <cell r="BI263" t="e">
            <v>#DIV/0!</v>
          </cell>
          <cell r="BJ263" t="e">
            <v>#DIV/0!</v>
          </cell>
          <cell r="BK263" t="e">
            <v>#DIV/0!</v>
          </cell>
        </row>
        <row r="264">
          <cell r="A264" t="str">
            <v>3301329</v>
          </cell>
          <cell r="B264" t="str">
            <v>James Square Nursing And Rehabilitation Centre</v>
          </cell>
          <cell r="C264" t="str">
            <v xml:space="preserve">01/01/2015 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 t="e">
            <v>#DIV/0!</v>
          </cell>
          <cell r="M264" t="e">
            <v>#DIV/0!</v>
          </cell>
          <cell r="N264" t="e">
            <v>#DIV/0!</v>
          </cell>
          <cell r="O264" t="e">
            <v>#DIV/0!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 t="e">
            <v>#DIV/0!</v>
          </cell>
          <cell r="Y264" t="e">
            <v>#DIV/0!</v>
          </cell>
          <cell r="Z264" t="e">
            <v>#DIV/0!</v>
          </cell>
          <cell r="AA264" t="e">
            <v>#DIV/0!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 t="e">
            <v>#DIV/0!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 t="e">
            <v>#DIV/0!</v>
          </cell>
          <cell r="AW264" t="e">
            <v>#DIV/0!</v>
          </cell>
          <cell r="AX264" t="e">
            <v>#DIV/0!</v>
          </cell>
          <cell r="AY264" t="e">
            <v>#DIV/0!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 t="e">
            <v>#DIV/0!</v>
          </cell>
          <cell r="BI264" t="e">
            <v>#DIV/0!</v>
          </cell>
          <cell r="BJ264" t="e">
            <v>#DIV/0!</v>
          </cell>
          <cell r="BK264" t="e">
            <v>#DIV/0!</v>
          </cell>
        </row>
        <row r="265">
          <cell r="A265" t="str">
            <v>7000313</v>
          </cell>
          <cell r="B265" t="str">
            <v>Jeanne Jugan Residence</v>
          </cell>
          <cell r="C265" t="str">
            <v xml:space="preserve">01/01/2015  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 t="e">
            <v>#DIV/0!</v>
          </cell>
          <cell r="M265" t="e">
            <v>#DIV/0!</v>
          </cell>
          <cell r="N265" t="e">
            <v>#DIV/0!</v>
          </cell>
          <cell r="O265" t="e">
            <v>#DIV/0!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 t="e">
            <v>#DIV/0!</v>
          </cell>
          <cell r="Y265" t="e">
            <v>#DIV/0!</v>
          </cell>
          <cell r="Z265" t="e">
            <v>#DIV/0!</v>
          </cell>
          <cell r="AA265" t="e">
            <v>#DIV/0!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 t="e">
            <v>#DIV/0!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 t="e">
            <v>#DIV/0!</v>
          </cell>
          <cell r="AW265" t="e">
            <v>#DIV/0!</v>
          </cell>
          <cell r="AX265" t="e">
            <v>#DIV/0!</v>
          </cell>
          <cell r="AY265" t="e">
            <v>#DIV/0!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 t="e">
            <v>#DIV/0!</v>
          </cell>
          <cell r="BI265" t="e">
            <v>#DIV/0!</v>
          </cell>
          <cell r="BJ265" t="e">
            <v>#DIV/0!</v>
          </cell>
          <cell r="BK265" t="e">
            <v>#DIV/0!</v>
          </cell>
        </row>
        <row r="266">
          <cell r="A266" t="str">
            <v>5151317</v>
          </cell>
          <cell r="B266" t="str">
            <v>Jeffersons Ferry</v>
          </cell>
          <cell r="C266" t="str">
            <v xml:space="preserve">01/01/2015  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 t="e">
            <v>#DIV/0!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 t="e">
            <v>#DIV/0!</v>
          </cell>
          <cell r="AW266" t="e">
            <v>#DIV/0!</v>
          </cell>
          <cell r="AX266" t="e">
            <v>#DIV/0!</v>
          </cell>
          <cell r="AY266" t="e">
            <v>#DIV/0!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 t="e">
            <v>#DIV/0!</v>
          </cell>
          <cell r="BI266" t="e">
            <v>#DIV/0!</v>
          </cell>
          <cell r="BJ266" t="e">
            <v>#DIV/0!</v>
          </cell>
          <cell r="BK266" t="e">
            <v>#DIV/0!</v>
          </cell>
        </row>
        <row r="267">
          <cell r="A267" t="str">
            <v>1427000</v>
          </cell>
          <cell r="B267" t="str">
            <v>Jennie B Richmond Chaffee Nursing Home Company Inc</v>
          </cell>
          <cell r="C267" t="str">
            <v xml:space="preserve">01/01/2015  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 t="e">
            <v>#DIV/0!</v>
          </cell>
          <cell r="M267" t="e">
            <v>#DIV/0!</v>
          </cell>
          <cell r="N267" t="e">
            <v>#DIV/0!</v>
          </cell>
          <cell r="O267" t="e">
            <v>#DIV/0!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 t="e">
            <v>#DIV/0!</v>
          </cell>
          <cell r="Y267" t="e">
            <v>#DIV/0!</v>
          </cell>
          <cell r="Z267" t="e">
            <v>#DIV/0!</v>
          </cell>
          <cell r="AA267" t="e">
            <v>#DIV/0!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 t="e">
            <v>#DIV/0!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 t="e">
            <v>#DIV/0!</v>
          </cell>
          <cell r="AW267" t="e">
            <v>#DIV/0!</v>
          </cell>
          <cell r="AX267" t="e">
            <v>#DIV/0!</v>
          </cell>
          <cell r="AY267" t="e">
            <v>#DIV/0!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 t="e">
            <v>#DIV/0!</v>
          </cell>
          <cell r="BI267" t="e">
            <v>#DIV/0!</v>
          </cell>
          <cell r="BJ267" t="e">
            <v>#DIV/0!</v>
          </cell>
          <cell r="BK267" t="e">
            <v>#DIV/0!</v>
          </cell>
        </row>
        <row r="268">
          <cell r="A268" t="str">
            <v>3301309</v>
          </cell>
          <cell r="B268" t="str">
            <v>Jewish Home Of Central New York</v>
          </cell>
          <cell r="C268" t="str">
            <v xml:space="preserve">01/01/2015  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 t="e">
            <v>#DIV/0!</v>
          </cell>
          <cell r="M268" t="e">
            <v>#DIV/0!</v>
          </cell>
          <cell r="N268" t="e">
            <v>#DIV/0!</v>
          </cell>
          <cell r="O268" t="e">
            <v>#DIV/0!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 t="e">
            <v>#DIV/0!</v>
          </cell>
          <cell r="Y268" t="e">
            <v>#DIV/0!</v>
          </cell>
          <cell r="Z268" t="e">
            <v>#DIV/0!</v>
          </cell>
          <cell r="AA268" t="e">
            <v>#DIV/0!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 t="e">
            <v>#DIV/0!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 t="e">
            <v>#DIV/0!</v>
          </cell>
          <cell r="AW268" t="e">
            <v>#DIV/0!</v>
          </cell>
          <cell r="AX268" t="e">
            <v>#DIV/0!</v>
          </cell>
          <cell r="AY268" t="e">
            <v>#DIV/0!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 t="e">
            <v>#DIV/0!</v>
          </cell>
          <cell r="BI268" t="e">
            <v>#DIV/0!</v>
          </cell>
          <cell r="BJ268" t="e">
            <v>#DIV/0!</v>
          </cell>
          <cell r="BK268" t="e">
            <v>#DIV/0!</v>
          </cell>
        </row>
        <row r="269">
          <cell r="A269" t="str">
            <v>2750304</v>
          </cell>
          <cell r="B269" t="str">
            <v>Jewish Home of Rochester</v>
          </cell>
          <cell r="C269" t="str">
            <v xml:space="preserve">01/01/2015  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 t="e">
            <v>#DIV/0!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 t="e">
            <v>#DIV/0!</v>
          </cell>
          <cell r="AW269" t="e">
            <v>#DIV/0!</v>
          </cell>
          <cell r="AX269" t="e">
            <v>#DIV/0!</v>
          </cell>
          <cell r="AY269" t="e">
            <v>#DIV/0!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 t="e">
            <v>#DIV/0!</v>
          </cell>
          <cell r="BI269" t="e">
            <v>#DIV/0!</v>
          </cell>
          <cell r="BJ269" t="e">
            <v>#DIV/0!</v>
          </cell>
          <cell r="BK269" t="e">
            <v>#DIV/0!</v>
          </cell>
        </row>
        <row r="270">
          <cell r="A270" t="str">
            <v>3225303</v>
          </cell>
          <cell r="B270" t="str">
            <v>Katherine Luther Residential Health Care and Rehab C</v>
          </cell>
          <cell r="C270" t="str">
            <v xml:space="preserve">01/01/2015  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 t="e">
            <v>#DIV/0!</v>
          </cell>
          <cell r="M270" t="e">
            <v>#DIV/0!</v>
          </cell>
          <cell r="N270" t="e">
            <v>#DIV/0!</v>
          </cell>
          <cell r="O270" t="e">
            <v>#DIV/0!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 t="e">
            <v>#DIV/0!</v>
          </cell>
          <cell r="Y270" t="e">
            <v>#DIV/0!</v>
          </cell>
          <cell r="Z270" t="e">
            <v>#DIV/0!</v>
          </cell>
          <cell r="AA270" t="e">
            <v>#DIV/0!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 t="e">
            <v>#DIV/0!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 t="e">
            <v>#DIV/0!</v>
          </cell>
          <cell r="AW270" t="e">
            <v>#DIV/0!</v>
          </cell>
          <cell r="AX270" t="e">
            <v>#DIV/0!</v>
          </cell>
          <cell r="AY270" t="e">
            <v>#DIV/0!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 t="e">
            <v>#DIV/0!</v>
          </cell>
          <cell r="BI270" t="e">
            <v>#DIV/0!</v>
          </cell>
          <cell r="BJ270" t="e">
            <v>#DIV/0!</v>
          </cell>
          <cell r="BK270" t="e">
            <v>#DIV/0!</v>
          </cell>
        </row>
        <row r="271">
          <cell r="A271" t="str">
            <v>5401308</v>
          </cell>
          <cell r="B271" t="str">
            <v>Kendal at Ithaca Inc</v>
          </cell>
          <cell r="C271" t="str">
            <v xml:space="preserve">01/01/2015  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 t="e">
            <v>#DIV/0!</v>
          </cell>
          <cell r="M271" t="e">
            <v>#DIV/0!</v>
          </cell>
          <cell r="N271" t="e">
            <v>#DIV/0!</v>
          </cell>
          <cell r="O271" t="e">
            <v>#DIV/0!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 t="e">
            <v>#DIV/0!</v>
          </cell>
          <cell r="Y271" t="e">
            <v>#DIV/0!</v>
          </cell>
          <cell r="Z271" t="e">
            <v>#DIV/0!</v>
          </cell>
          <cell r="AA271" t="e">
            <v>#DIV/0!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 t="e">
            <v>#DIV/0!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 t="e">
            <v>#DIV/0!</v>
          </cell>
          <cell r="AW271" t="e">
            <v>#DIV/0!</v>
          </cell>
          <cell r="AX271" t="e">
            <v>#DIV/0!</v>
          </cell>
          <cell r="AY271" t="e">
            <v>#DIV/0!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 t="e">
            <v>#DIV/0!</v>
          </cell>
          <cell r="BI271" t="e">
            <v>#DIV/0!</v>
          </cell>
          <cell r="BJ271" t="e">
            <v>#DIV/0!</v>
          </cell>
          <cell r="BK271" t="e">
            <v>#DIV/0!</v>
          </cell>
        </row>
        <row r="272">
          <cell r="A272" t="str">
            <v>5932300</v>
          </cell>
          <cell r="B272" t="str">
            <v>Kendal on Hudson</v>
          </cell>
          <cell r="C272" t="str">
            <v xml:space="preserve">01/01/2015  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 t="e">
            <v>#DIV/0!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 t="e">
            <v>#DIV/0!</v>
          </cell>
          <cell r="AW272" t="e">
            <v>#DIV/0!</v>
          </cell>
          <cell r="AX272" t="e">
            <v>#DIV/0!</v>
          </cell>
          <cell r="AY272" t="e">
            <v>#DIV/0!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 t="e">
            <v>#DIV/0!</v>
          </cell>
          <cell r="BI272" t="e">
            <v>#DIV/0!</v>
          </cell>
          <cell r="BJ272" t="e">
            <v>#DIV/0!</v>
          </cell>
          <cell r="BK272" t="e">
            <v>#DIV/0!</v>
          </cell>
        </row>
        <row r="273">
          <cell r="A273" t="str">
            <v>7001803</v>
          </cell>
          <cell r="B273" t="str">
            <v>King David Center for Nursing and Rehabilitation</v>
          </cell>
          <cell r="C273" t="str">
            <v xml:space="preserve">01/01/2015 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 t="e">
            <v>#DIV/0!</v>
          </cell>
          <cell r="M273" t="e">
            <v>#DIV/0!</v>
          </cell>
          <cell r="N273" t="e">
            <v>#DIV/0!</v>
          </cell>
          <cell r="O273" t="e">
            <v>#DIV/0!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 t="e">
            <v>#DIV/0!</v>
          </cell>
          <cell r="Y273" t="e">
            <v>#DIV/0!</v>
          </cell>
          <cell r="Z273" t="e">
            <v>#DIV/0!</v>
          </cell>
          <cell r="AA273" t="e">
            <v>#DIV/0!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 t="e">
            <v>#DIV/0!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 t="e">
            <v>#DIV/0!</v>
          </cell>
          <cell r="AW273" t="e">
            <v>#DIV/0!</v>
          </cell>
          <cell r="AX273" t="e">
            <v>#DIV/0!</v>
          </cell>
          <cell r="AY273" t="e">
            <v>#DIV/0!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 t="e">
            <v>#DIV/0!</v>
          </cell>
          <cell r="BI273" t="e">
            <v>#DIV/0!</v>
          </cell>
          <cell r="BJ273" t="e">
            <v>#DIV/0!</v>
          </cell>
          <cell r="BK273" t="e">
            <v>#DIV/0!</v>
          </cell>
        </row>
        <row r="274">
          <cell r="A274" t="str">
            <v>5906300</v>
          </cell>
          <cell r="B274" t="str">
            <v>King Street Home Inc</v>
          </cell>
          <cell r="C274" t="str">
            <v xml:space="preserve">01/01/2015 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 t="e">
            <v>#DIV/0!</v>
          </cell>
          <cell r="M274" t="e">
            <v>#DIV/0!</v>
          </cell>
          <cell r="N274" t="e">
            <v>#DIV/0!</v>
          </cell>
          <cell r="O274" t="e">
            <v>#DIV/0!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 t="e">
            <v>#DIV/0!</v>
          </cell>
          <cell r="Y274" t="e">
            <v>#DIV/0!</v>
          </cell>
          <cell r="Z274" t="e">
            <v>#DIV/0!</v>
          </cell>
          <cell r="AA274" t="e">
            <v>#DIV/0!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 t="e">
            <v>#DIV/0!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 t="e">
            <v>#DIV/0!</v>
          </cell>
          <cell r="AW274" t="e">
            <v>#DIV/0!</v>
          </cell>
          <cell r="AX274" t="e">
            <v>#DIV/0!</v>
          </cell>
          <cell r="AY274" t="e">
            <v>#DIV/0!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 t="e">
            <v>#DIV/0!</v>
          </cell>
          <cell r="BI274" t="e">
            <v>#DIV/0!</v>
          </cell>
          <cell r="BJ274" t="e">
            <v>#DIV/0!</v>
          </cell>
          <cell r="BK274" t="e">
            <v>#DIV/0!</v>
          </cell>
        </row>
        <row r="275">
          <cell r="A275" t="str">
            <v>7000372</v>
          </cell>
          <cell r="B275" t="str">
            <v>Kings Harbor Multicare Center</v>
          </cell>
          <cell r="C275" t="str">
            <v xml:space="preserve">01/01/2015 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 t="e">
            <v>#DIV/0!</v>
          </cell>
          <cell r="M275" t="e">
            <v>#DIV/0!</v>
          </cell>
          <cell r="N275" t="e">
            <v>#DIV/0!</v>
          </cell>
          <cell r="O275" t="e">
            <v>#DIV/0!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 t="e">
            <v>#DIV/0!</v>
          </cell>
          <cell r="Y275" t="e">
            <v>#DIV/0!</v>
          </cell>
          <cell r="Z275" t="e">
            <v>#DIV/0!</v>
          </cell>
          <cell r="AA275" t="e">
            <v>#DIV/0!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 t="e">
            <v>#DIV/0!</v>
          </cell>
          <cell r="AK275" t="e">
            <v>#DIV/0!</v>
          </cell>
          <cell r="AL275" t="e">
            <v>#DIV/0!</v>
          </cell>
          <cell r="AM275" t="e">
            <v>#DIV/0!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 t="e">
            <v>#DIV/0!</v>
          </cell>
          <cell r="AW275" t="e">
            <v>#DIV/0!</v>
          </cell>
          <cell r="AX275" t="e">
            <v>#DIV/0!</v>
          </cell>
          <cell r="AY275" t="e">
            <v>#DIV/0!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 t="e">
            <v>#DIV/0!</v>
          </cell>
          <cell r="BI275" t="e">
            <v>#DIV/0!</v>
          </cell>
          <cell r="BJ275" t="e">
            <v>#DIV/0!</v>
          </cell>
          <cell r="BK275" t="e">
            <v>#DIV/0!</v>
          </cell>
        </row>
        <row r="276">
          <cell r="A276" t="str">
            <v>4601305</v>
          </cell>
          <cell r="B276" t="str">
            <v>Kingsway Arms Nursing Center Inc</v>
          </cell>
          <cell r="C276" t="str">
            <v xml:space="preserve">01/01/2015  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 t="e">
            <v>#DIV/0!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 t="e">
            <v>#DIV/0!</v>
          </cell>
          <cell r="AW276" t="e">
            <v>#DIV/0!</v>
          </cell>
          <cell r="AX276" t="e">
            <v>#DIV/0!</v>
          </cell>
          <cell r="AY276" t="e">
            <v>#DIV/0!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</row>
        <row r="277">
          <cell r="A277" t="str">
            <v>2701345</v>
          </cell>
          <cell r="B277" t="str">
            <v>Kirkhaven</v>
          </cell>
          <cell r="C277" t="str">
            <v xml:space="preserve">01/01/2015  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 t="e">
            <v>#DIV/0!</v>
          </cell>
          <cell r="M277" t="e">
            <v>#DIV/0!</v>
          </cell>
          <cell r="N277" t="e">
            <v>#DIV/0!</v>
          </cell>
          <cell r="O277" t="e">
            <v>#DIV/0!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 t="e">
            <v>#DIV/0!</v>
          </cell>
          <cell r="Y277" t="e">
            <v>#DIV/0!</v>
          </cell>
          <cell r="Z277" t="e">
            <v>#DIV/0!</v>
          </cell>
          <cell r="AA277" t="e">
            <v>#DIV/0!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 t="e">
            <v>#DIV/0!</v>
          </cell>
          <cell r="AK277" t="e">
            <v>#DIV/0!</v>
          </cell>
          <cell r="AL277" t="e">
            <v>#DIV/0!</v>
          </cell>
          <cell r="AM277" t="e">
            <v>#DIV/0!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 t="e">
            <v>#DIV/0!</v>
          </cell>
          <cell r="AW277" t="e">
            <v>#DIV/0!</v>
          </cell>
          <cell r="AX277" t="e">
            <v>#DIV/0!</v>
          </cell>
          <cell r="AY277" t="e">
            <v>#DIV/0!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 t="e">
            <v>#DIV/0!</v>
          </cell>
          <cell r="BI277" t="e">
            <v>#DIV/0!</v>
          </cell>
          <cell r="BJ277" t="e">
            <v>#DIV/0!</v>
          </cell>
          <cell r="BK277" t="e">
            <v>#DIV/0!</v>
          </cell>
        </row>
        <row r="278">
          <cell r="A278" t="str">
            <v>7000370</v>
          </cell>
          <cell r="B278" t="str">
            <v>Laconia Nursing Home Inc</v>
          </cell>
          <cell r="C278" t="str">
            <v xml:space="preserve">01/01/2015  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 t="e">
            <v>#DIV/0!</v>
          </cell>
          <cell r="M278" t="e">
            <v>#DIV/0!</v>
          </cell>
          <cell r="N278" t="e">
            <v>#DIV/0!</v>
          </cell>
          <cell r="O278" t="e">
            <v>#DIV/0!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 t="e">
            <v>#DIV/0!</v>
          </cell>
          <cell r="Y278" t="e">
            <v>#DIV/0!</v>
          </cell>
          <cell r="Z278" t="e">
            <v>#DIV/0!</v>
          </cell>
          <cell r="AA278" t="e">
            <v>#DIV/0!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 t="e">
            <v>#DIV/0!</v>
          </cell>
          <cell r="AK278" t="e">
            <v>#DIV/0!</v>
          </cell>
          <cell r="AL278" t="e">
            <v>#DIV/0!</v>
          </cell>
          <cell r="AM278" t="e">
            <v>#DIV/0!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 t="e">
            <v>#DIV/0!</v>
          </cell>
          <cell r="AW278" t="e">
            <v>#DIV/0!</v>
          </cell>
          <cell r="AX278" t="e">
            <v>#DIV/0!</v>
          </cell>
          <cell r="AY278" t="e">
            <v>#DIV/0!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 t="e">
            <v>#DIV/0!</v>
          </cell>
          <cell r="BI278" t="e">
            <v>#DIV/0!</v>
          </cell>
          <cell r="BJ278" t="e">
            <v>#DIV/0!</v>
          </cell>
          <cell r="BK278" t="e">
            <v>#DIV/0!</v>
          </cell>
        </row>
        <row r="279">
          <cell r="A279" t="str">
            <v>2752301</v>
          </cell>
          <cell r="B279" t="str">
            <v>Lakeside - Beikirch Care Center Inc</v>
          </cell>
          <cell r="C279" t="str">
            <v xml:space="preserve">01/01/2015  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 t="e">
            <v>#DIV/0!</v>
          </cell>
          <cell r="M279" t="e">
            <v>#DIV/0!</v>
          </cell>
          <cell r="N279" t="e">
            <v>#DIV/0!</v>
          </cell>
          <cell r="O279" t="e">
            <v>#DIV/0!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 t="e">
            <v>#DIV/0!</v>
          </cell>
          <cell r="Y279" t="e">
            <v>#DIV/0!</v>
          </cell>
          <cell r="Z279" t="e">
            <v>#DIV/0!</v>
          </cell>
          <cell r="AA279" t="e">
            <v>#DIV/0!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 t="e">
            <v>#DIV/0!</v>
          </cell>
          <cell r="AK279" t="e">
            <v>#DIV/0!</v>
          </cell>
          <cell r="AL279" t="e">
            <v>#DIV/0!</v>
          </cell>
          <cell r="AM279" t="e">
            <v>#DIV/0!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 t="e">
            <v>#DIV/0!</v>
          </cell>
          <cell r="AW279" t="e">
            <v>#DIV/0!</v>
          </cell>
          <cell r="AX279" t="e">
            <v>#DIV/0!</v>
          </cell>
          <cell r="AY279" t="e">
            <v>#DIV/0!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 t="e">
            <v>#DIV/0!</v>
          </cell>
          <cell r="BI279" t="e">
            <v>#DIV/0!</v>
          </cell>
          <cell r="BJ279" t="e">
            <v>#DIV/0!</v>
          </cell>
          <cell r="BK279" t="e">
            <v>#DIV/0!</v>
          </cell>
        </row>
        <row r="280">
          <cell r="A280" t="str">
            <v>5151314</v>
          </cell>
          <cell r="B280" t="str">
            <v>Lakeview Rehabilitation and Care Center</v>
          </cell>
          <cell r="C280" t="str">
            <v xml:space="preserve">01/01/2015  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 t="e">
            <v>#DIV/0!</v>
          </cell>
          <cell r="M280" t="e">
            <v>#DIV/0!</v>
          </cell>
          <cell r="N280" t="e">
            <v>#DIV/0!</v>
          </cell>
          <cell r="O280" t="e">
            <v>#DIV/0!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#DIV/0!</v>
          </cell>
          <cell r="Y280" t="e">
            <v>#DIV/0!</v>
          </cell>
          <cell r="Z280" t="e">
            <v>#DIV/0!</v>
          </cell>
          <cell r="AA280" t="e">
            <v>#DIV/0!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 t="e">
            <v>#DIV/0!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 t="e">
            <v>#DIV/0!</v>
          </cell>
          <cell r="AW280" t="e">
            <v>#DIV/0!</v>
          </cell>
          <cell r="AX280" t="e">
            <v>#DIV/0!</v>
          </cell>
          <cell r="AY280" t="e">
            <v>#DIV/0!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 t="e">
            <v>#DIV/0!</v>
          </cell>
          <cell r="BI280" t="e">
            <v>#DIV/0!</v>
          </cell>
          <cell r="BJ280" t="e">
            <v>#DIV/0!</v>
          </cell>
          <cell r="BK280" t="e">
            <v>#DIV/0!</v>
          </cell>
        </row>
        <row r="281">
          <cell r="A281" t="str">
            <v>2701363</v>
          </cell>
          <cell r="B281" t="str">
            <v>Latta Road Nursing Home East</v>
          </cell>
          <cell r="C281" t="str">
            <v xml:space="preserve">01/01/2015  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 t="e">
            <v>#DIV/0!</v>
          </cell>
          <cell r="AK281" t="e">
            <v>#DIV/0!</v>
          </cell>
          <cell r="AL281" t="e">
            <v>#DIV/0!</v>
          </cell>
          <cell r="AM281" t="e">
            <v>#DIV/0!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 t="e">
            <v>#DIV/0!</v>
          </cell>
          <cell r="AW281" t="e">
            <v>#DIV/0!</v>
          </cell>
          <cell r="AX281" t="e">
            <v>#DIV/0!</v>
          </cell>
          <cell r="AY281" t="e">
            <v>#DIV/0!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</row>
        <row r="282">
          <cell r="A282" t="str">
            <v>2701362</v>
          </cell>
          <cell r="B282" t="str">
            <v>Latta Road Nursing Home West</v>
          </cell>
          <cell r="C282" t="str">
            <v xml:space="preserve">01/01/2015  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 t="e">
            <v>#DIV/0!</v>
          </cell>
          <cell r="M282" t="e">
            <v>#DIV/0!</v>
          </cell>
          <cell r="N282" t="e">
            <v>#DIV/0!</v>
          </cell>
          <cell r="O282" t="e">
            <v>#DIV/0!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#DIV/0!</v>
          </cell>
          <cell r="Y282" t="e">
            <v>#DIV/0!</v>
          </cell>
          <cell r="Z282" t="e">
            <v>#DIV/0!</v>
          </cell>
          <cell r="AA282" t="e">
            <v>#DIV/0!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 t="e">
            <v>#DIV/0!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 t="e">
            <v>#DIV/0!</v>
          </cell>
          <cell r="AW282" t="e">
            <v>#DIV/0!</v>
          </cell>
          <cell r="AX282" t="e">
            <v>#DIV/0!</v>
          </cell>
          <cell r="AY282" t="e">
            <v>#DIV/0!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 t="e">
            <v>#DIV/0!</v>
          </cell>
          <cell r="BI282" t="e">
            <v>#DIV/0!</v>
          </cell>
          <cell r="BJ282" t="e">
            <v>#DIV/0!</v>
          </cell>
          <cell r="BK282" t="e">
            <v>#DIV/0!</v>
          </cell>
        </row>
        <row r="283">
          <cell r="A283" t="str">
            <v>7003385</v>
          </cell>
          <cell r="B283" t="str">
            <v>Lawrence Nursing Care Center Inc</v>
          </cell>
          <cell r="C283" t="str">
            <v xml:space="preserve">01/01/2015  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 t="e">
            <v>#DIV/0!</v>
          </cell>
          <cell r="M283" t="e">
            <v>#DIV/0!</v>
          </cell>
          <cell r="N283" t="e">
            <v>#DIV/0!</v>
          </cell>
          <cell r="O283" t="e">
            <v>#DIV/0!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 t="e">
            <v>#DIV/0!</v>
          </cell>
          <cell r="Y283" t="e">
            <v>#DIV/0!</v>
          </cell>
          <cell r="Z283" t="e">
            <v>#DIV/0!</v>
          </cell>
          <cell r="AA283" t="e">
            <v>#DIV/0!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 t="e">
            <v>#DIV/0!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 t="e">
            <v>#DIV/0!</v>
          </cell>
          <cell r="AW283" t="e">
            <v>#DIV/0!</v>
          </cell>
          <cell r="AX283" t="e">
            <v>#DIV/0!</v>
          </cell>
          <cell r="AY283" t="e">
            <v>#DIV/0!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 t="e">
            <v>#DIV/0!</v>
          </cell>
          <cell r="BI283" t="e">
            <v>#DIV/0!</v>
          </cell>
          <cell r="BJ283" t="e">
            <v>#DIV/0!</v>
          </cell>
          <cell r="BK283" t="e">
            <v>#DIV/0!</v>
          </cell>
        </row>
        <row r="284">
          <cell r="A284" t="str">
            <v>1823300</v>
          </cell>
          <cell r="B284" t="str">
            <v>Leroy Village Green Residential Health Care Facility Inc</v>
          </cell>
          <cell r="C284" t="str">
            <v xml:space="preserve">01/01/2015  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 t="e">
            <v>#DIV/0!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 t="e">
            <v>#DIV/0!</v>
          </cell>
          <cell r="AW284" t="e">
            <v>#DIV/0!</v>
          </cell>
          <cell r="AX284" t="e">
            <v>#DIV/0!</v>
          </cell>
          <cell r="AY284" t="e">
            <v>#DIV/0!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</row>
        <row r="285">
          <cell r="A285" t="str">
            <v>2424000</v>
          </cell>
          <cell r="B285" t="str">
            <v>Lewis County General Hospital-nursing Home Unit</v>
          </cell>
          <cell r="C285" t="str">
            <v xml:space="preserve">01/01/2015  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 t="e">
            <v>#DIV/0!</v>
          </cell>
          <cell r="M285" t="e">
            <v>#DIV/0!</v>
          </cell>
          <cell r="N285" t="e">
            <v>#DIV/0!</v>
          </cell>
          <cell r="O285" t="e">
            <v>#DIV/0!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#DIV/0!</v>
          </cell>
          <cell r="Y285" t="e">
            <v>#DIV/0!</v>
          </cell>
          <cell r="Z285" t="e">
            <v>#DIV/0!</v>
          </cell>
          <cell r="AA285" t="e">
            <v>#DIV/0!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 t="e">
            <v>#DIV/0!</v>
          </cell>
          <cell r="AK285" t="e">
            <v>#DIV/0!</v>
          </cell>
          <cell r="AL285" t="e">
            <v>#DIV/0!</v>
          </cell>
          <cell r="AM285" t="e">
            <v>#DIV/0!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 t="e">
            <v>#DIV/0!</v>
          </cell>
          <cell r="AW285" t="e">
            <v>#DIV/0!</v>
          </cell>
          <cell r="AX285" t="e">
            <v>#DIV/0!</v>
          </cell>
          <cell r="AY285" t="e">
            <v>#DIV/0!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 t="e">
            <v>#DIV/0!</v>
          </cell>
          <cell r="BI285" t="e">
            <v>#DIV/0!</v>
          </cell>
          <cell r="BJ285" t="e">
            <v>#DIV/0!</v>
          </cell>
          <cell r="BK285" t="e">
            <v>#DIV/0!</v>
          </cell>
        </row>
        <row r="286">
          <cell r="A286" t="str">
            <v>7001397</v>
          </cell>
          <cell r="B286" t="str">
            <v>Linden Center for Nursing and Rehabilitation</v>
          </cell>
          <cell r="C286" t="str">
            <v xml:space="preserve">01/01/2015  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 t="e">
            <v>#DIV/0!</v>
          </cell>
          <cell r="M286" t="e">
            <v>#DIV/0!</v>
          </cell>
          <cell r="N286" t="e">
            <v>#DIV/0!</v>
          </cell>
          <cell r="O286" t="e">
            <v>#DIV/0!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 t="e">
            <v>#DIV/0!</v>
          </cell>
          <cell r="Y286" t="e">
            <v>#DIV/0!</v>
          </cell>
          <cell r="Z286" t="e">
            <v>#DIV/0!</v>
          </cell>
          <cell r="AA286" t="e">
            <v>#DIV/0!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 t="e">
            <v>#DIV/0!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 t="e">
            <v>#DIV/0!</v>
          </cell>
          <cell r="AW286" t="e">
            <v>#DIV/0!</v>
          </cell>
          <cell r="AX286" t="e">
            <v>#DIV/0!</v>
          </cell>
          <cell r="AY286" t="e">
            <v>#DIV/0!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 t="e">
            <v>#DIV/0!</v>
          </cell>
          <cell r="BI286" t="e">
            <v>#DIV/0!</v>
          </cell>
          <cell r="BJ286" t="e">
            <v>#DIV/0!</v>
          </cell>
          <cell r="BK286" t="e">
            <v>#DIV/0!</v>
          </cell>
        </row>
        <row r="287">
          <cell r="A287" t="str">
            <v>7003408</v>
          </cell>
          <cell r="B287" t="str">
            <v>Little Neck Care Center</v>
          </cell>
          <cell r="C287" t="str">
            <v xml:space="preserve">01/01/2015  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 t="e">
            <v>#DIV/0!</v>
          </cell>
          <cell r="AK287" t="e">
            <v>#DIV/0!</v>
          </cell>
          <cell r="AL287" t="e">
            <v>#DIV/0!</v>
          </cell>
          <cell r="AM287" t="e">
            <v>#DIV/0!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 t="e">
            <v>#DIV/0!</v>
          </cell>
          <cell r="AW287" t="e">
            <v>#DIV/0!</v>
          </cell>
          <cell r="AX287" t="e">
            <v>#DIV/0!</v>
          </cell>
          <cell r="AY287" t="e">
            <v>#DIV/0!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</row>
        <row r="288">
          <cell r="A288" t="str">
            <v>3402303</v>
          </cell>
          <cell r="B288" t="str">
            <v>Living Center At Geneva North</v>
          </cell>
          <cell r="C288" t="str">
            <v xml:space="preserve">01/01/2015 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 t="e">
            <v>#DIV/0!</v>
          </cell>
          <cell r="M288" t="e">
            <v>#DIV/0!</v>
          </cell>
          <cell r="N288" t="e">
            <v>#DIV/0!</v>
          </cell>
          <cell r="O288" t="e">
            <v>#DIV/0!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 t="e">
            <v>#DIV/0!</v>
          </cell>
          <cell r="Y288" t="e">
            <v>#DIV/0!</v>
          </cell>
          <cell r="Z288" t="e">
            <v>#DIV/0!</v>
          </cell>
          <cell r="AA288" t="e">
            <v>#DIV/0!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 t="e">
            <v>#DIV/0!</v>
          </cell>
          <cell r="AK288" t="e">
            <v>#DIV/0!</v>
          </cell>
          <cell r="AL288" t="e">
            <v>#DIV/0!</v>
          </cell>
          <cell r="AM288" t="e">
            <v>#DIV/0!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 t="e">
            <v>#DIV/0!</v>
          </cell>
          <cell r="AW288" t="e">
            <v>#DIV/0!</v>
          </cell>
          <cell r="AX288" t="e">
            <v>#DIV/0!</v>
          </cell>
          <cell r="AY288" t="e">
            <v>#DIV/0!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 t="e">
            <v>#DIV/0!</v>
          </cell>
          <cell r="BI288" t="e">
            <v>#DIV/0!</v>
          </cell>
          <cell r="BJ288" t="e">
            <v>#DIV/0!</v>
          </cell>
          <cell r="BK288" t="e">
            <v>#DIV/0!</v>
          </cell>
        </row>
        <row r="289">
          <cell r="A289" t="str">
            <v>3402302</v>
          </cell>
          <cell r="B289" t="str">
            <v>Living Center At Geneva South</v>
          </cell>
          <cell r="C289" t="str">
            <v xml:space="preserve">01/01/2015  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 t="e">
            <v>#DIV/0!</v>
          </cell>
          <cell r="M289" t="e">
            <v>#DIV/0!</v>
          </cell>
          <cell r="N289" t="e">
            <v>#DIV/0!</v>
          </cell>
          <cell r="O289" t="e">
            <v>#DIV/0!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 t="e">
            <v>#DIV/0!</v>
          </cell>
          <cell r="Y289" t="e">
            <v>#DIV/0!</v>
          </cell>
          <cell r="Z289" t="e">
            <v>#DIV/0!</v>
          </cell>
          <cell r="AA289" t="e">
            <v>#DIV/0!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 t="e">
            <v>#DIV/0!</v>
          </cell>
          <cell r="AK289" t="e">
            <v>#DIV/0!</v>
          </cell>
          <cell r="AL289" t="e">
            <v>#DIV/0!</v>
          </cell>
          <cell r="AM289" t="e">
            <v>#DIV/0!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 t="e">
            <v>#DIV/0!</v>
          </cell>
          <cell r="AW289" t="e">
            <v>#DIV/0!</v>
          </cell>
          <cell r="AX289" t="e">
            <v>#DIV/0!</v>
          </cell>
          <cell r="AY289" t="e">
            <v>#DIV/0!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 t="e">
            <v>#DIV/0!</v>
          </cell>
          <cell r="BI289" t="e">
            <v>#DIV/0!</v>
          </cell>
          <cell r="BJ289" t="e">
            <v>#DIV/0!</v>
          </cell>
          <cell r="BK289" t="e">
            <v>#DIV/0!</v>
          </cell>
        </row>
        <row r="290">
          <cell r="A290" t="str">
            <v>2522300</v>
          </cell>
          <cell r="B290" t="str">
            <v>Livingston County Center for Nursing and Rehabilitatio</v>
          </cell>
          <cell r="C290" t="str">
            <v xml:space="preserve">01/01/2015  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 t="e">
            <v>#DIV/0!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 t="e">
            <v>#DIV/0!</v>
          </cell>
          <cell r="AW290" t="e">
            <v>#DIV/0!</v>
          </cell>
          <cell r="AX290" t="e">
            <v>#DIV/0!</v>
          </cell>
          <cell r="AY290" t="e">
            <v>#DIV/0!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</row>
        <row r="291">
          <cell r="A291" t="str">
            <v>1063302</v>
          </cell>
          <cell r="B291" t="str">
            <v>Livingston Hills Nursing and Rehabilitation Center</v>
          </cell>
          <cell r="C291" t="str">
            <v xml:space="preserve">01/01/2015  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 t="e">
            <v>#DIV/0!</v>
          </cell>
          <cell r="M291" t="e">
            <v>#DIV/0!</v>
          </cell>
          <cell r="N291" t="e">
            <v>#DIV/0!</v>
          </cell>
          <cell r="O291" t="e">
            <v>#DIV/0!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 t="e">
            <v>#DIV/0!</v>
          </cell>
          <cell r="Y291" t="e">
            <v>#DIV/0!</v>
          </cell>
          <cell r="Z291" t="e">
            <v>#DIV/0!</v>
          </cell>
          <cell r="AA291" t="e">
            <v>#DIV/0!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 t="e">
            <v>#DIV/0!</v>
          </cell>
          <cell r="AK291" t="e">
            <v>#DIV/0!</v>
          </cell>
          <cell r="AL291" t="e">
            <v>#DIV/0!</v>
          </cell>
          <cell r="AM291" t="e">
            <v>#DIV/0!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 t="e">
            <v>#DIV/0!</v>
          </cell>
          <cell r="AW291" t="e">
            <v>#DIV/0!</v>
          </cell>
          <cell r="AX291" t="e">
            <v>#DIV/0!</v>
          </cell>
          <cell r="AY291" t="e">
            <v>#DIV/0!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 t="e">
            <v>#DIV/0!</v>
          </cell>
          <cell r="BI291" t="e">
            <v>#DIV/0!</v>
          </cell>
          <cell r="BJ291" t="e">
            <v>#DIV/0!</v>
          </cell>
          <cell r="BK291" t="e">
            <v>#DIV/0!</v>
          </cell>
        </row>
        <row r="292">
          <cell r="A292" t="str">
            <v>2902307</v>
          </cell>
          <cell r="B292" t="str">
            <v>Long Beach Nursing and Rehabilitation Center</v>
          </cell>
          <cell r="C292" t="str">
            <v xml:space="preserve">01/01/2015  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 t="e">
            <v>#DIV/0!</v>
          </cell>
          <cell r="M292" t="e">
            <v>#DIV/0!</v>
          </cell>
          <cell r="N292" t="e">
            <v>#DIV/0!</v>
          </cell>
          <cell r="O292" t="e">
            <v>#DIV/0!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#DIV/0!</v>
          </cell>
          <cell r="Y292" t="e">
            <v>#DIV/0!</v>
          </cell>
          <cell r="Z292" t="e">
            <v>#DIV/0!</v>
          </cell>
          <cell r="AA292" t="e">
            <v>#DIV/0!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 t="e">
            <v>#DIV/0!</v>
          </cell>
          <cell r="AK292" t="e">
            <v>#DIV/0!</v>
          </cell>
          <cell r="AL292" t="e">
            <v>#DIV/0!</v>
          </cell>
          <cell r="AM292" t="e">
            <v>#DIV/0!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 t="e">
            <v>#DIV/0!</v>
          </cell>
          <cell r="AW292" t="e">
            <v>#DIV/0!</v>
          </cell>
          <cell r="AX292" t="e">
            <v>#DIV/0!</v>
          </cell>
          <cell r="AY292" t="e">
            <v>#DIV/0!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 t="e">
            <v>#DIV/0!</v>
          </cell>
          <cell r="BI292" t="e">
            <v>#DIV/0!</v>
          </cell>
          <cell r="BJ292" t="e">
            <v>#DIV/0!</v>
          </cell>
          <cell r="BK292" t="e">
            <v>#DIV/0!</v>
          </cell>
        </row>
        <row r="293">
          <cell r="A293" t="str">
            <v>7003377</v>
          </cell>
          <cell r="B293" t="str">
            <v>Long Island Care Center Inc</v>
          </cell>
          <cell r="C293" t="str">
            <v xml:space="preserve">01/01/2015  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 t="e">
            <v>#DIV/0!</v>
          </cell>
          <cell r="AK293" t="e">
            <v>#DIV/0!</v>
          </cell>
          <cell r="AL293" t="e">
            <v>#DIV/0!</v>
          </cell>
          <cell r="AM293" t="e">
            <v>#DIV/0!</v>
          </cell>
          <cell r="AN293">
            <v>3642</v>
          </cell>
          <cell r="AO293">
            <v>78</v>
          </cell>
          <cell r="AP293">
            <v>0</v>
          </cell>
          <cell r="AQ293">
            <v>3564</v>
          </cell>
          <cell r="AR293">
            <v>0</v>
          </cell>
          <cell r="AS293">
            <v>0</v>
          </cell>
          <cell r="AT293">
            <v>3642</v>
          </cell>
          <cell r="AU293">
            <v>0</v>
          </cell>
          <cell r="AV293">
            <v>1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</row>
        <row r="294">
          <cell r="A294" t="str">
            <v>5151310</v>
          </cell>
          <cell r="B294" t="str">
            <v>Long Island State Veterans Home</v>
          </cell>
          <cell r="C294" t="str">
            <v xml:space="preserve">01/01/2015  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 t="e">
            <v>#DIV/0!</v>
          </cell>
          <cell r="M294" t="e">
            <v>#DIV/0!</v>
          </cell>
          <cell r="N294" t="e">
            <v>#DIV/0!</v>
          </cell>
          <cell r="O294" t="e">
            <v>#DIV/0!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 t="e">
            <v>#DIV/0!</v>
          </cell>
          <cell r="Y294" t="e">
            <v>#DIV/0!</v>
          </cell>
          <cell r="Z294" t="e">
            <v>#DIV/0!</v>
          </cell>
          <cell r="AA294" t="e">
            <v>#DIV/0!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 t="e">
            <v>#DIV/0!</v>
          </cell>
          <cell r="AK294" t="e">
            <v>#DIV/0!</v>
          </cell>
          <cell r="AL294" t="e">
            <v>#DIV/0!</v>
          </cell>
          <cell r="AM294" t="e">
            <v>#DIV/0!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 t="e">
            <v>#DIV/0!</v>
          </cell>
          <cell r="AW294" t="e">
            <v>#DIV/0!</v>
          </cell>
          <cell r="AX294" t="e">
            <v>#DIV/0!</v>
          </cell>
          <cell r="AY294" t="e">
            <v>#DIV/0!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 t="e">
            <v>#DIV/0!</v>
          </cell>
          <cell r="BI294" t="e">
            <v>#DIV/0!</v>
          </cell>
          <cell r="BJ294" t="e">
            <v>#DIV/0!</v>
          </cell>
          <cell r="BK294" t="e">
            <v>#DIV/0!</v>
          </cell>
        </row>
        <row r="295">
          <cell r="A295" t="str">
            <v>3301327</v>
          </cell>
          <cell r="B295" t="str">
            <v>Loretto Health and Rehabilitation Center</v>
          </cell>
          <cell r="C295" t="str">
            <v xml:space="preserve">01/01/2015  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 t="e">
            <v>#DIV/0!</v>
          </cell>
          <cell r="M295" t="e">
            <v>#DIV/0!</v>
          </cell>
          <cell r="N295" t="e">
            <v>#DIV/0!</v>
          </cell>
          <cell r="O295" t="e">
            <v>#DIV/0!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 t="e">
            <v>#DIV/0!</v>
          </cell>
          <cell r="Y295" t="e">
            <v>#DIV/0!</v>
          </cell>
          <cell r="Z295" t="e">
            <v>#DIV/0!</v>
          </cell>
          <cell r="AA295" t="e">
            <v>#DIV/0!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 t="e">
            <v>#DIV/0!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 t="e">
            <v>#DIV/0!</v>
          </cell>
          <cell r="AW295" t="e">
            <v>#DIV/0!</v>
          </cell>
          <cell r="AX295" t="e">
            <v>#DIV/0!</v>
          </cell>
          <cell r="AY295" t="e">
            <v>#DIV/0!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 t="e">
            <v>#DIV/0!</v>
          </cell>
          <cell r="BI295" t="e">
            <v>#DIV/0!</v>
          </cell>
          <cell r="BJ295" t="e">
            <v>#DIV/0!</v>
          </cell>
          <cell r="BK295" t="e">
            <v>#DIV/0!</v>
          </cell>
        </row>
        <row r="296">
          <cell r="A296" t="str">
            <v>7001313</v>
          </cell>
          <cell r="B296" t="str">
            <v>Lutheran Augustana Center for Extended Care &amp;Rehab</v>
          </cell>
          <cell r="C296" t="str">
            <v xml:space="preserve">01/01/2015  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 t="e">
            <v>#DIV/0!</v>
          </cell>
          <cell r="M296" t="e">
            <v>#DIV/0!</v>
          </cell>
          <cell r="N296" t="e">
            <v>#DIV/0!</v>
          </cell>
          <cell r="O296" t="e">
            <v>#DIV/0!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 t="e">
            <v>#DIV/0!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 t="e">
            <v>#DIV/0!</v>
          </cell>
          <cell r="AK296" t="e">
            <v>#DIV/0!</v>
          </cell>
          <cell r="AL296" t="e">
            <v>#DIV/0!</v>
          </cell>
          <cell r="AM296" t="e">
            <v>#DIV/0!</v>
          </cell>
          <cell r="AN296">
            <v>1918</v>
          </cell>
          <cell r="AO296">
            <v>0</v>
          </cell>
          <cell r="AP296">
            <v>407</v>
          </cell>
          <cell r="AQ296">
            <v>1221</v>
          </cell>
          <cell r="AR296">
            <v>290</v>
          </cell>
          <cell r="AS296">
            <v>0</v>
          </cell>
          <cell r="AT296">
            <v>1221</v>
          </cell>
          <cell r="AU296">
            <v>697</v>
          </cell>
          <cell r="AV296">
            <v>0.6366006256517206</v>
          </cell>
          <cell r="AW296">
            <v>0.36339937434827946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 t="e">
            <v>#DIV/0!</v>
          </cell>
          <cell r="BI296" t="e">
            <v>#DIV/0!</v>
          </cell>
          <cell r="BJ296" t="e">
            <v>#DIV/0!</v>
          </cell>
          <cell r="BK296" t="e">
            <v>#DIV/0!</v>
          </cell>
        </row>
        <row r="297">
          <cell r="A297" t="str">
            <v>1302306</v>
          </cell>
          <cell r="B297" t="str">
            <v>Lutheran Center at Poughkeepsie Inc</v>
          </cell>
          <cell r="C297" t="str">
            <v xml:space="preserve">01/01/2015  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 t="e">
            <v>#DIV/0!</v>
          </cell>
          <cell r="BI297" t="e">
            <v>#DIV/0!</v>
          </cell>
          <cell r="BJ297" t="e">
            <v>#DIV/0!</v>
          </cell>
          <cell r="BK297" t="e">
            <v>#DIV/0!</v>
          </cell>
        </row>
        <row r="298">
          <cell r="A298" t="str">
            <v>0602308</v>
          </cell>
          <cell r="B298" t="str">
            <v>Lutheran Retirement Home</v>
          </cell>
          <cell r="C298" t="str">
            <v xml:space="preserve">01/01/2015  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 t="e">
            <v>#DIV/0!</v>
          </cell>
          <cell r="M298" t="e">
            <v>#DIV/0!</v>
          </cell>
          <cell r="N298" t="e">
            <v>#DIV/0!</v>
          </cell>
          <cell r="O298" t="e">
            <v>#DIV/0!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 t="e">
            <v>#DIV/0!</v>
          </cell>
          <cell r="Y298" t="e">
            <v>#DIV/0!</v>
          </cell>
          <cell r="Z298" t="e">
            <v>#DIV/0!</v>
          </cell>
          <cell r="AA298" t="e">
            <v>#DIV/0!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 t="e">
            <v>#DIV/0!</v>
          </cell>
          <cell r="AK298" t="e">
            <v>#DIV/0!</v>
          </cell>
          <cell r="AL298" t="e">
            <v>#DIV/0!</v>
          </cell>
          <cell r="AM298" t="e">
            <v>#DIV/0!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 t="e">
            <v>#DIV/0!</v>
          </cell>
          <cell r="AW298" t="e">
            <v>#DIV/0!</v>
          </cell>
          <cell r="AX298" t="e">
            <v>#DIV/0!</v>
          </cell>
          <cell r="AY298" t="e">
            <v>#DIV/0!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 t="e">
            <v>#DIV/0!</v>
          </cell>
          <cell r="BI298" t="e">
            <v>#DIV/0!</v>
          </cell>
          <cell r="BJ298" t="e">
            <v>#DIV/0!</v>
          </cell>
          <cell r="BK298" t="e">
            <v>#DIV/0!</v>
          </cell>
        </row>
        <row r="299">
          <cell r="A299" t="str">
            <v>2911303</v>
          </cell>
          <cell r="B299" t="str">
            <v>Lynbrook Restorative Therapy and Nursing</v>
          </cell>
          <cell r="C299" t="str">
            <v xml:space="preserve">01/01/2015  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 t="e">
            <v>#DIV/0!</v>
          </cell>
          <cell r="M299" t="e">
            <v>#DIV/0!</v>
          </cell>
          <cell r="N299" t="e">
            <v>#DIV/0!</v>
          </cell>
          <cell r="O299" t="e">
            <v>#DIV/0!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 t="e">
            <v>#DIV/0!</v>
          </cell>
          <cell r="Y299" t="e">
            <v>#DIV/0!</v>
          </cell>
          <cell r="Z299" t="e">
            <v>#DIV/0!</v>
          </cell>
          <cell r="AA299" t="e">
            <v>#DIV/0!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 t="e">
            <v>#DIV/0!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 t="e">
            <v>#DIV/0!</v>
          </cell>
          <cell r="AW299" t="e">
            <v>#DIV/0!</v>
          </cell>
          <cell r="AX299" t="e">
            <v>#DIV/0!</v>
          </cell>
          <cell r="AY299" t="e">
            <v>#DIV/0!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 t="e">
            <v>#DIV/0!</v>
          </cell>
          <cell r="BI299" t="e">
            <v>#DIV/0!</v>
          </cell>
          <cell r="BJ299" t="e">
            <v>#DIV/0!</v>
          </cell>
          <cell r="BK299" t="e">
            <v>#DIV/0!</v>
          </cell>
        </row>
        <row r="300">
          <cell r="A300" t="str">
            <v>3429300</v>
          </cell>
          <cell r="B300" t="str">
            <v>MM Ewing Continuing Care Center</v>
          </cell>
          <cell r="C300" t="str">
            <v xml:space="preserve">01/01/2015  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 t="e">
            <v>#DIV/0!</v>
          </cell>
          <cell r="M300" t="e">
            <v>#DIV/0!</v>
          </cell>
          <cell r="N300" t="e">
            <v>#DIV/0!</v>
          </cell>
          <cell r="O300" t="e">
            <v>#DIV/0!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 t="e">
            <v>#DIV/0!</v>
          </cell>
          <cell r="Y300" t="e">
            <v>#DIV/0!</v>
          </cell>
          <cell r="Z300" t="e">
            <v>#DIV/0!</v>
          </cell>
          <cell r="AA300" t="e">
            <v>#DIV/0!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 t="e">
            <v>#DIV/0!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 t="e">
            <v>#DIV/0!</v>
          </cell>
          <cell r="AW300" t="e">
            <v>#DIV/0!</v>
          </cell>
          <cell r="AX300" t="e">
            <v>#DIV/0!</v>
          </cell>
          <cell r="AY300" t="e">
            <v>#DIV/0!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 t="e">
            <v>#DIV/0!</v>
          </cell>
          <cell r="BI300" t="e">
            <v>#DIV/0!</v>
          </cell>
          <cell r="BJ300" t="e">
            <v>#DIV/0!</v>
          </cell>
          <cell r="BK300" t="e">
            <v>#DIV/0!</v>
          </cell>
        </row>
        <row r="301">
          <cell r="A301" t="str">
            <v>7000387</v>
          </cell>
          <cell r="B301" t="str">
            <v>Manhattanville Health Care Center</v>
          </cell>
          <cell r="C301" t="str">
            <v xml:space="preserve">01/01/2015  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 t="e">
            <v>#DIV/0!</v>
          </cell>
          <cell r="M301" t="e">
            <v>#DIV/0!</v>
          </cell>
          <cell r="N301" t="e">
            <v>#DIV/0!</v>
          </cell>
          <cell r="O301" t="e">
            <v>#DIV/0!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 t="e">
            <v>#DIV/0!</v>
          </cell>
          <cell r="Y301" t="e">
            <v>#DIV/0!</v>
          </cell>
          <cell r="Z301" t="e">
            <v>#DIV/0!</v>
          </cell>
          <cell r="AA301" t="e">
            <v>#DIV/0!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 t="e">
            <v>#DIV/0!</v>
          </cell>
          <cell r="AK301" t="e">
            <v>#DIV/0!</v>
          </cell>
          <cell r="AL301" t="e">
            <v>#DIV/0!</v>
          </cell>
          <cell r="AM301" t="e">
            <v>#DIV/0!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 t="e">
            <v>#DIV/0!</v>
          </cell>
          <cell r="AW301" t="e">
            <v>#DIV/0!</v>
          </cell>
          <cell r="AX301" t="e">
            <v>#DIV/0!</v>
          </cell>
          <cell r="AY301" t="e">
            <v>#DIV/0!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 t="e">
            <v>#DIV/0!</v>
          </cell>
          <cell r="BI301" t="e">
            <v>#DIV/0!</v>
          </cell>
          <cell r="BJ301" t="e">
            <v>#DIV/0!</v>
          </cell>
          <cell r="BK301" t="e">
            <v>#DIV/0!</v>
          </cell>
        </row>
        <row r="302">
          <cell r="A302" t="str">
            <v>4420301</v>
          </cell>
          <cell r="B302" t="str">
            <v>Maplewood Health Care and Rehabilitation Center</v>
          </cell>
          <cell r="C302" t="str">
            <v xml:space="preserve">01/01/2015  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 t="e">
            <v>#DIV/0!</v>
          </cell>
          <cell r="BI302" t="e">
            <v>#DIV/0!</v>
          </cell>
          <cell r="BJ302" t="e">
            <v>#DIV/0!</v>
          </cell>
          <cell r="BK302" t="e">
            <v>#DIV/0!</v>
          </cell>
        </row>
        <row r="303">
          <cell r="A303" t="str">
            <v>2729300</v>
          </cell>
          <cell r="B303" t="str">
            <v>Maplewood Nursing Home Inc</v>
          </cell>
          <cell r="C303" t="str">
            <v xml:space="preserve">01/01/2015  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 t="e">
            <v>#DIV/0!</v>
          </cell>
          <cell r="M303" t="e">
            <v>#DIV/0!</v>
          </cell>
          <cell r="N303" t="e">
            <v>#DIV/0!</v>
          </cell>
          <cell r="O303" t="e">
            <v>#DIV/0!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 t="e">
            <v>#DIV/0!</v>
          </cell>
          <cell r="Y303" t="e">
            <v>#DIV/0!</v>
          </cell>
          <cell r="Z303" t="e">
            <v>#DIV/0!</v>
          </cell>
          <cell r="AA303" t="e">
            <v>#DIV/0!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 t="e">
            <v>#DIV/0!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 t="e">
            <v>#DIV/0!</v>
          </cell>
          <cell r="AW303" t="e">
            <v>#DIV/0!</v>
          </cell>
          <cell r="AX303" t="e">
            <v>#DIV/0!</v>
          </cell>
          <cell r="AY303" t="e">
            <v>#DIV/0!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 t="e">
            <v>#DIV/0!</v>
          </cell>
          <cell r="BI303" t="e">
            <v>#DIV/0!</v>
          </cell>
          <cell r="BJ303" t="e">
            <v>#DIV/0!</v>
          </cell>
          <cell r="BK303" t="e">
            <v>#DIV/0!</v>
          </cell>
        </row>
        <row r="304">
          <cell r="A304" t="str">
            <v>7003305</v>
          </cell>
          <cell r="B304" t="str">
            <v>Margaret Tietz Center For Nursing Care Inc</v>
          </cell>
          <cell r="C304" t="str">
            <v xml:space="preserve">01/01/2015  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 t="e">
            <v>#DIV/0!</v>
          </cell>
          <cell r="M304" t="e">
            <v>#DIV/0!</v>
          </cell>
          <cell r="N304" t="e">
            <v>#DIV/0!</v>
          </cell>
          <cell r="O304" t="e">
            <v>#DIV/0!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 t="e">
            <v>#DIV/0!</v>
          </cell>
          <cell r="Y304" t="e">
            <v>#DIV/0!</v>
          </cell>
          <cell r="Z304" t="e">
            <v>#DIV/0!</v>
          </cell>
          <cell r="AA304" t="e">
            <v>#DIV/0!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 t="e">
            <v>#DIV/0!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 t="e">
            <v>#DIV/0!</v>
          </cell>
          <cell r="AW304" t="e">
            <v>#DIV/0!</v>
          </cell>
          <cell r="AX304" t="e">
            <v>#DIV/0!</v>
          </cell>
          <cell r="AY304" t="e">
            <v>#DIV/0!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 t="e">
            <v>#DIV/0!</v>
          </cell>
          <cell r="BI304" t="e">
            <v>#DIV/0!</v>
          </cell>
          <cell r="BJ304" t="e">
            <v>#DIV/0!</v>
          </cell>
          <cell r="BK304" t="e">
            <v>#DIV/0!</v>
          </cell>
        </row>
        <row r="305">
          <cell r="A305" t="str">
            <v>5154321</v>
          </cell>
          <cell r="B305" t="str">
            <v>Maria Regina Residence Inc</v>
          </cell>
          <cell r="C305" t="str">
            <v xml:space="preserve">01/01/2015 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 t="e">
            <v>#DIV/0!</v>
          </cell>
          <cell r="BI305" t="e">
            <v>#DIV/0!</v>
          </cell>
          <cell r="BJ305" t="e">
            <v>#DIV/0!</v>
          </cell>
          <cell r="BK305" t="e">
            <v>#DIV/0!</v>
          </cell>
        </row>
        <row r="306">
          <cell r="A306" t="str">
            <v>2901304</v>
          </cell>
          <cell r="B306" t="str">
            <v>Marquis Rehabilitation &amp; Nursing Center</v>
          </cell>
          <cell r="C306" t="str">
            <v xml:space="preserve">01/01/2015 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 t="e">
            <v>#DIV/0!</v>
          </cell>
          <cell r="M306" t="e">
            <v>#DIV/0!</v>
          </cell>
          <cell r="N306" t="e">
            <v>#DIV/0!</v>
          </cell>
          <cell r="O306" t="e">
            <v>#DIV/0!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 t="e">
            <v>#DIV/0!</v>
          </cell>
          <cell r="Y306" t="e">
            <v>#DIV/0!</v>
          </cell>
          <cell r="Z306" t="e">
            <v>#DIV/0!</v>
          </cell>
          <cell r="AA306" t="e">
            <v>#DIV/0!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 t="e">
            <v>#DIV/0!</v>
          </cell>
          <cell r="AK306" t="e">
            <v>#DIV/0!</v>
          </cell>
          <cell r="AL306" t="e">
            <v>#DIV/0!</v>
          </cell>
          <cell r="AM306" t="e">
            <v>#DIV/0!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 t="e">
            <v>#DIV/0!</v>
          </cell>
          <cell r="AW306" t="e">
            <v>#DIV/0!</v>
          </cell>
          <cell r="AX306" t="e">
            <v>#DIV/0!</v>
          </cell>
          <cell r="AY306" t="e">
            <v>#DIV/0!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 t="e">
            <v>#DIV/0!</v>
          </cell>
          <cell r="BI306" t="e">
            <v>#DIV/0!</v>
          </cell>
          <cell r="BJ306" t="e">
            <v>#DIV/0!</v>
          </cell>
          <cell r="BK306" t="e">
            <v>#DIV/0!</v>
          </cell>
        </row>
        <row r="307">
          <cell r="A307" t="str">
            <v>7002305</v>
          </cell>
          <cell r="B307" t="str">
            <v>Mary Manning Walsh Nursing Home Co Inc</v>
          </cell>
          <cell r="C307" t="str">
            <v xml:space="preserve">01/01/2015  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 t="e">
            <v>#DIV/0!</v>
          </cell>
          <cell r="M307" t="e">
            <v>#DIV/0!</v>
          </cell>
          <cell r="N307" t="e">
            <v>#DIV/0!</v>
          </cell>
          <cell r="O307" t="e">
            <v>#DIV/0!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 t="e">
            <v>#DIV/0!</v>
          </cell>
          <cell r="Y307" t="e">
            <v>#DIV/0!</v>
          </cell>
          <cell r="Z307" t="e">
            <v>#DIV/0!</v>
          </cell>
          <cell r="AA307" t="e">
            <v>#DIV/0!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 t="e">
            <v>#DIV/0!</v>
          </cell>
          <cell r="AK307" t="e">
            <v>#DIV/0!</v>
          </cell>
          <cell r="AL307" t="e">
            <v>#DIV/0!</v>
          </cell>
          <cell r="AM307" t="e">
            <v>#DIV/0!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 t="e">
            <v>#DIV/0!</v>
          </cell>
          <cell r="AW307" t="e">
            <v>#DIV/0!</v>
          </cell>
          <cell r="AX307" t="e">
            <v>#DIV/0!</v>
          </cell>
          <cell r="AY307" t="e">
            <v>#DIV/0!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 t="e">
            <v>#DIV/0!</v>
          </cell>
          <cell r="BI307" t="e">
            <v>#DIV/0!</v>
          </cell>
          <cell r="BJ307" t="e">
            <v>#DIV/0!</v>
          </cell>
          <cell r="BK307" t="e">
            <v>#DIV/0!</v>
          </cell>
        </row>
        <row r="308">
          <cell r="A308" t="str">
            <v>3202308</v>
          </cell>
          <cell r="B308" t="str">
            <v>Masonic Care Community of New York</v>
          </cell>
          <cell r="C308" t="str">
            <v xml:space="preserve">01/01/2015  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 t="e">
            <v>#DIV/0!</v>
          </cell>
          <cell r="BI308" t="e">
            <v>#DIV/0!</v>
          </cell>
          <cell r="BJ308" t="e">
            <v>#DIV/0!</v>
          </cell>
          <cell r="BK308" t="e">
            <v>#DIV/0!</v>
          </cell>
        </row>
        <row r="309">
          <cell r="A309" t="str">
            <v>2906302</v>
          </cell>
          <cell r="B309" t="str">
            <v>Mayfair Care Center</v>
          </cell>
          <cell r="C309" t="str">
            <v xml:space="preserve">01/01/2015  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 t="e">
            <v>#DIV/0!</v>
          </cell>
          <cell r="M309" t="e">
            <v>#DIV/0!</v>
          </cell>
          <cell r="N309" t="e">
            <v>#DIV/0!</v>
          </cell>
          <cell r="O309" t="e">
            <v>#DIV/0!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 t="e">
            <v>#DIV/0!</v>
          </cell>
          <cell r="Y309" t="e">
            <v>#DIV/0!</v>
          </cell>
          <cell r="Z309" t="e">
            <v>#DIV/0!</v>
          </cell>
          <cell r="AA309" t="e">
            <v>#DIV/0!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 t="e">
            <v>#DIV/0!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 t="e">
            <v>#DIV/0!</v>
          </cell>
          <cell r="AW309" t="e">
            <v>#DIV/0!</v>
          </cell>
          <cell r="AX309" t="e">
            <v>#DIV/0!</v>
          </cell>
          <cell r="AY309" t="e">
            <v>#DIV/0!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 t="e">
            <v>#DIV/0!</v>
          </cell>
          <cell r="BI309" t="e">
            <v>#DIV/0!</v>
          </cell>
          <cell r="BJ309" t="e">
            <v>#DIV/0!</v>
          </cell>
          <cell r="BK309" t="e">
            <v>#DIV/0!</v>
          </cell>
        </row>
        <row r="310">
          <cell r="A310" t="str">
            <v>1404000</v>
          </cell>
          <cell r="B310" t="str">
            <v>Mcauley Residence</v>
          </cell>
          <cell r="C310" t="str">
            <v xml:space="preserve">01/01/2015  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 t="e">
            <v>#DIV/0!</v>
          </cell>
          <cell r="M310" t="e">
            <v>#DIV/0!</v>
          </cell>
          <cell r="N310" t="e">
            <v>#DIV/0!</v>
          </cell>
          <cell r="O310" t="e">
            <v>#DIV/0!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 t="e">
            <v>#DIV/0!</v>
          </cell>
          <cell r="Y310" t="e">
            <v>#DIV/0!</v>
          </cell>
          <cell r="Z310" t="e">
            <v>#DIV/0!</v>
          </cell>
          <cell r="AA310" t="e">
            <v>#DIV/0!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 t="e">
            <v>#DIV/0!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 t="e">
            <v>#DIV/0!</v>
          </cell>
          <cell r="AW310" t="e">
            <v>#DIV/0!</v>
          </cell>
          <cell r="AX310" t="e">
            <v>#DIV/0!</v>
          </cell>
          <cell r="AY310" t="e">
            <v>#DIV/0!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 t="e">
            <v>#DIV/0!</v>
          </cell>
          <cell r="BI310" t="e">
            <v>#DIV/0!</v>
          </cell>
          <cell r="BJ310" t="e">
            <v>#DIV/0!</v>
          </cell>
          <cell r="BK310" t="e">
            <v>#DIV/0!</v>
          </cell>
        </row>
        <row r="311">
          <cell r="A311" t="str">
            <v>7003398</v>
          </cell>
          <cell r="B311" t="str">
            <v>Meadow Park Rehabilitation and Health Care Center</v>
          </cell>
          <cell r="C311" t="str">
            <v xml:space="preserve">01/01/2015  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 t="e">
            <v>#DIV/0!</v>
          </cell>
          <cell r="BI311" t="e">
            <v>#DIV/0!</v>
          </cell>
          <cell r="BJ311" t="e">
            <v>#DIV/0!</v>
          </cell>
          <cell r="BK311" t="e">
            <v>#DIV/0!</v>
          </cell>
        </row>
        <row r="312">
          <cell r="A312" t="str">
            <v>2904301</v>
          </cell>
          <cell r="B312" t="str">
            <v>Meadowbrook Care Center Inc</v>
          </cell>
          <cell r="C312" t="str">
            <v xml:space="preserve">01/01/2015  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 t="e">
            <v>#DIV/0!</v>
          </cell>
          <cell r="M312" t="e">
            <v>#DIV/0!</v>
          </cell>
          <cell r="N312" t="e">
            <v>#DIV/0!</v>
          </cell>
          <cell r="O312" t="e">
            <v>#DIV/0!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 t="e">
            <v>#DIV/0!</v>
          </cell>
          <cell r="Y312" t="e">
            <v>#DIV/0!</v>
          </cell>
          <cell r="Z312" t="e">
            <v>#DIV/0!</v>
          </cell>
          <cell r="AA312" t="e">
            <v>#DIV/0!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 t="e">
            <v>#DIV/0!</v>
          </cell>
          <cell r="AK312" t="e">
            <v>#DIV/0!</v>
          </cell>
          <cell r="AL312" t="e">
            <v>#DIV/0!</v>
          </cell>
          <cell r="AM312" t="e">
            <v>#DIV/0!</v>
          </cell>
          <cell r="AN312">
            <v>2529</v>
          </cell>
          <cell r="AO312">
            <v>0</v>
          </cell>
          <cell r="AP312">
            <v>0</v>
          </cell>
          <cell r="AQ312">
            <v>2529</v>
          </cell>
          <cell r="AR312">
            <v>0</v>
          </cell>
          <cell r="AS312">
            <v>0</v>
          </cell>
          <cell r="AT312">
            <v>2529</v>
          </cell>
          <cell r="AU312">
            <v>0</v>
          </cell>
          <cell r="AV312">
            <v>1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 t="e">
            <v>#DIV/0!</v>
          </cell>
          <cell r="BI312" t="e">
            <v>#DIV/0!</v>
          </cell>
          <cell r="BJ312" t="e">
            <v>#DIV/0!</v>
          </cell>
          <cell r="BK312" t="e">
            <v>#DIV/0!</v>
          </cell>
        </row>
        <row r="313">
          <cell r="A313" t="str">
            <v>0901303</v>
          </cell>
          <cell r="B313" t="str">
            <v>Meadowbrook Healthcare</v>
          </cell>
          <cell r="C313" t="str">
            <v xml:space="preserve">01/01/2015  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 t="e">
            <v>#DIV/0!</v>
          </cell>
          <cell r="M313" t="e">
            <v>#DIV/0!</v>
          </cell>
          <cell r="N313" t="e">
            <v>#DIV/0!</v>
          </cell>
          <cell r="O313" t="e">
            <v>#DIV/0!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 t="e">
            <v>#DIV/0!</v>
          </cell>
          <cell r="Y313" t="e">
            <v>#DIV/0!</v>
          </cell>
          <cell r="Z313" t="e">
            <v>#DIV/0!</v>
          </cell>
          <cell r="AA313" t="e">
            <v>#DIV/0!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 t="e">
            <v>#DIV/0!</v>
          </cell>
          <cell r="AK313" t="e">
            <v>#DIV/0!</v>
          </cell>
          <cell r="AL313" t="e">
            <v>#DIV/0!</v>
          </cell>
          <cell r="AM313" t="e">
            <v>#DIV/0!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 t="e">
            <v>#DIV/0!</v>
          </cell>
          <cell r="AW313" t="e">
            <v>#DIV/0!</v>
          </cell>
          <cell r="AX313" t="e">
            <v>#DIV/0!</v>
          </cell>
          <cell r="AY313" t="e">
            <v>#DIV/0!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 t="e">
            <v>#DIV/0!</v>
          </cell>
          <cell r="BI313" t="e">
            <v>#DIV/0!</v>
          </cell>
          <cell r="BJ313" t="e">
            <v>#DIV/0!</v>
          </cell>
          <cell r="BK313" t="e">
            <v>#DIV/0!</v>
          </cell>
        </row>
        <row r="314">
          <cell r="A314" t="str">
            <v>5151319</v>
          </cell>
          <cell r="B314" t="str">
            <v>Medford Multicare Center for Living</v>
          </cell>
          <cell r="C314" t="str">
            <v xml:space="preserve">01/01/2015 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>
            <v>7265</v>
          </cell>
          <cell r="AO314">
            <v>0</v>
          </cell>
          <cell r="AP314">
            <v>1453</v>
          </cell>
          <cell r="AQ314">
            <v>5812</v>
          </cell>
          <cell r="AR314">
            <v>0</v>
          </cell>
          <cell r="AS314">
            <v>0</v>
          </cell>
          <cell r="AT314">
            <v>5812</v>
          </cell>
          <cell r="AU314">
            <v>1453</v>
          </cell>
          <cell r="AV314">
            <v>0.8</v>
          </cell>
          <cell r="AW314">
            <v>0.2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 t="e">
            <v>#DIV/0!</v>
          </cell>
          <cell r="BI314" t="e">
            <v>#DIV/0!</v>
          </cell>
          <cell r="BJ314" t="e">
            <v>#DIV/0!</v>
          </cell>
          <cell r="BK314" t="e">
            <v>#DIV/0!</v>
          </cell>
        </row>
        <row r="315">
          <cell r="A315" t="str">
            <v>3622000</v>
          </cell>
          <cell r="B315" t="str">
            <v>Medina Memorial Hospital Snf</v>
          </cell>
          <cell r="C315" t="str">
            <v xml:space="preserve">01/01/2015  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 t="e">
            <v>#DIV/0!</v>
          </cell>
          <cell r="M315" t="e">
            <v>#DIV/0!</v>
          </cell>
          <cell r="N315" t="e">
            <v>#DIV/0!</v>
          </cell>
          <cell r="O315" t="e">
            <v>#DIV/0!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 t="e">
            <v>#DIV/0!</v>
          </cell>
          <cell r="Y315" t="e">
            <v>#DIV/0!</v>
          </cell>
          <cell r="Z315" t="e">
            <v>#DIV/0!</v>
          </cell>
          <cell r="AA315" t="e">
            <v>#DIV/0!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 t="e">
            <v>#DIV/0!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#DIV/0!</v>
          </cell>
          <cell r="AW315" t="e">
            <v>#DIV/0!</v>
          </cell>
          <cell r="AX315" t="e">
            <v>#DIV/0!</v>
          </cell>
          <cell r="AY315" t="e">
            <v>#DIV/0!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 t="e">
            <v>#DIV/0!</v>
          </cell>
          <cell r="BI315" t="e">
            <v>#DIV/0!</v>
          </cell>
          <cell r="BJ315" t="e">
            <v>#DIV/0!</v>
          </cell>
          <cell r="BK315" t="e">
            <v>#DIV/0!</v>
          </cell>
        </row>
        <row r="316">
          <cell r="A316" t="str">
            <v>7001372</v>
          </cell>
          <cell r="B316" t="str">
            <v>Menorah Home And Hospital For</v>
          </cell>
          <cell r="C316" t="str">
            <v xml:space="preserve">01/01/2015  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 t="e">
            <v>#DIV/0!</v>
          </cell>
          <cell r="M316" t="e">
            <v>#DIV/0!</v>
          </cell>
          <cell r="N316" t="e">
            <v>#DIV/0!</v>
          </cell>
          <cell r="O316" t="e">
            <v>#DIV/0!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 t="e">
            <v>#DIV/0!</v>
          </cell>
          <cell r="Y316" t="e">
            <v>#DIV/0!</v>
          </cell>
          <cell r="Z316" t="e">
            <v>#DIV/0!</v>
          </cell>
          <cell r="AA316" t="e">
            <v>#DIV/0!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 t="e">
            <v>#DIV/0!</v>
          </cell>
          <cell r="AK316" t="e">
            <v>#DIV/0!</v>
          </cell>
          <cell r="AL316" t="e">
            <v>#DIV/0!</v>
          </cell>
          <cell r="AM316" t="e">
            <v>#DIV/0!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 t="e">
            <v>#DIV/0!</v>
          </cell>
          <cell r="AW316" t="e">
            <v>#DIV/0!</v>
          </cell>
          <cell r="AX316" t="e">
            <v>#DIV/0!</v>
          </cell>
          <cell r="AY316" t="e">
            <v>#DIV/0!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 t="e">
            <v>#DIV/0!</v>
          </cell>
          <cell r="BI316" t="e">
            <v>#DIV/0!</v>
          </cell>
          <cell r="BJ316" t="e">
            <v>#DIV/0!</v>
          </cell>
          <cell r="BK316" t="e">
            <v>#DIV/0!</v>
          </cell>
        </row>
        <row r="317">
          <cell r="A317" t="str">
            <v>1401008</v>
          </cell>
          <cell r="B317" t="str">
            <v>Mercy Hospital Skilled Nursing Facility</v>
          </cell>
          <cell r="C317" t="str">
            <v xml:space="preserve">01/01/2015  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 t="e">
            <v>#DIV/0!</v>
          </cell>
          <cell r="M317" t="e">
            <v>#DIV/0!</v>
          </cell>
          <cell r="N317" t="e">
            <v>#DIV/0!</v>
          </cell>
          <cell r="O317" t="e">
            <v>#DIV/0!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 t="e">
            <v>#DIV/0!</v>
          </cell>
          <cell r="Y317" t="e">
            <v>#DIV/0!</v>
          </cell>
          <cell r="Z317" t="e">
            <v>#DIV/0!</v>
          </cell>
          <cell r="AA317" t="e">
            <v>#DIV/0!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 t="e">
            <v>#DIV/0!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 t="e">
            <v>#DIV/0!</v>
          </cell>
          <cell r="AW317" t="e">
            <v>#DIV/0!</v>
          </cell>
          <cell r="AX317" t="e">
            <v>#DIV/0!</v>
          </cell>
          <cell r="AY317" t="e">
            <v>#DIV/0!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 t="e">
            <v>#DIV/0!</v>
          </cell>
          <cell r="BI317" t="e">
            <v>#DIV/0!</v>
          </cell>
          <cell r="BJ317" t="e">
            <v>#DIV/0!</v>
          </cell>
          <cell r="BK317" t="e">
            <v>#DIV/0!</v>
          </cell>
        </row>
        <row r="318">
          <cell r="A318" t="str">
            <v>1620300</v>
          </cell>
          <cell r="B318" t="str">
            <v>Mercy Living Center</v>
          </cell>
          <cell r="C318" t="str">
            <v xml:space="preserve">01/01/2015  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 t="e">
            <v>#DIV/0!</v>
          </cell>
          <cell r="BI318" t="e">
            <v>#DIV/0!</v>
          </cell>
          <cell r="BJ318" t="e">
            <v>#DIV/0!</v>
          </cell>
          <cell r="BK318" t="e">
            <v>#DIV/0!</v>
          </cell>
        </row>
        <row r="319">
          <cell r="A319" t="str">
            <v>7000311</v>
          </cell>
          <cell r="B319" t="str">
            <v>Methodist Home For Nursing and Rehabilitation</v>
          </cell>
          <cell r="C319" t="str">
            <v xml:space="preserve">01/01/2015  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 t="e">
            <v>#DIV/0!</v>
          </cell>
          <cell r="M319" t="e">
            <v>#DIV/0!</v>
          </cell>
          <cell r="N319" t="e">
            <v>#DIV/0!</v>
          </cell>
          <cell r="O319" t="e">
            <v>#DIV/0!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 t="e">
            <v>#DIV/0!</v>
          </cell>
          <cell r="Y319" t="e">
            <v>#DIV/0!</v>
          </cell>
          <cell r="Z319" t="e">
            <v>#DIV/0!</v>
          </cell>
          <cell r="AA319" t="e">
            <v>#DIV/0!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 t="e">
            <v>#DIV/0!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 t="e">
            <v>#DIV/0!</v>
          </cell>
          <cell r="AW319" t="e">
            <v>#DIV/0!</v>
          </cell>
          <cell r="AX319" t="e">
            <v>#DIV/0!</v>
          </cell>
          <cell r="AY319" t="e">
            <v>#DIV/0!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 t="e">
            <v>#DIV/0!</v>
          </cell>
          <cell r="BI319" t="e">
            <v>#DIV/0!</v>
          </cell>
          <cell r="BJ319" t="e">
            <v>#DIV/0!</v>
          </cell>
          <cell r="BK319" t="e">
            <v>#DIV/0!</v>
          </cell>
        </row>
        <row r="320">
          <cell r="A320" t="str">
            <v>3701301</v>
          </cell>
          <cell r="B320" t="str">
            <v>Michaud Residential Health Services Inc</v>
          </cell>
          <cell r="C320" t="str">
            <v xml:space="preserve">01/01/2015  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 t="e">
            <v>#DIV/0!</v>
          </cell>
          <cell r="M320" t="e">
            <v>#DIV/0!</v>
          </cell>
          <cell r="N320" t="e">
            <v>#DIV/0!</v>
          </cell>
          <cell r="O320" t="e">
            <v>#DIV/0!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 t="e">
            <v>#DIV/0!</v>
          </cell>
          <cell r="Y320" t="e">
            <v>#DIV/0!</v>
          </cell>
          <cell r="Z320" t="e">
            <v>#DIV/0!</v>
          </cell>
          <cell r="AA320" t="e">
            <v>#DIV/0!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 t="e">
            <v>#DIV/0!</v>
          </cell>
          <cell r="AK320" t="e">
            <v>#DIV/0!</v>
          </cell>
          <cell r="AL320" t="e">
            <v>#DIV/0!</v>
          </cell>
          <cell r="AM320" t="e">
            <v>#DIV/0!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 t="e">
            <v>#DIV/0!</v>
          </cell>
          <cell r="AW320" t="e">
            <v>#DIV/0!</v>
          </cell>
          <cell r="AX320" t="e">
            <v>#DIV/0!</v>
          </cell>
          <cell r="AY320" t="e">
            <v>#DIV/0!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 t="e">
            <v>#DIV/0!</v>
          </cell>
          <cell r="BI320" t="e">
            <v>#DIV/0!</v>
          </cell>
          <cell r="BJ320" t="e">
            <v>#DIV/0!</v>
          </cell>
          <cell r="BK320" t="e">
            <v>#DIV/0!</v>
          </cell>
        </row>
        <row r="321">
          <cell r="A321" t="str">
            <v>3501304</v>
          </cell>
          <cell r="B321" t="str">
            <v>Middletown Park Rehabilitation and Health Care Ctr</v>
          </cell>
          <cell r="C321" t="str">
            <v xml:space="preserve">01/01/2015  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 t="e">
            <v>#DIV/0!</v>
          </cell>
          <cell r="M321" t="e">
            <v>#DIV/0!</v>
          </cell>
          <cell r="N321" t="e">
            <v>#DIV/0!</v>
          </cell>
          <cell r="O321" t="e">
            <v>#DIV/0!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 t="e">
            <v>#DIV/0!</v>
          </cell>
          <cell r="Y321" t="e">
            <v>#DIV/0!</v>
          </cell>
          <cell r="Z321" t="e">
            <v>#DIV/0!</v>
          </cell>
          <cell r="AA321" t="e">
            <v>#DIV/0!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 t="e">
            <v>#DIV/0!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 t="e">
            <v>#DIV/0!</v>
          </cell>
          <cell r="AW321" t="e">
            <v>#DIV/0!</v>
          </cell>
          <cell r="AX321" t="e">
            <v>#DIV/0!</v>
          </cell>
          <cell r="AY321" t="e">
            <v>#DIV/0!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 t="e">
            <v>#DIV/0!</v>
          </cell>
          <cell r="BI321" t="e">
            <v>#DIV/0!</v>
          </cell>
          <cell r="BJ321" t="e">
            <v>#DIV/0!</v>
          </cell>
          <cell r="BK321" t="e">
            <v>#DIV/0!</v>
          </cell>
        </row>
        <row r="322">
          <cell r="A322" t="str">
            <v>7003340</v>
          </cell>
          <cell r="B322" t="str">
            <v>Midway Nursing Home</v>
          </cell>
          <cell r="C322" t="str">
            <v xml:space="preserve">01/01/2015 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 t="e">
            <v>#DIV/0!</v>
          </cell>
          <cell r="M322" t="e">
            <v>#DIV/0!</v>
          </cell>
          <cell r="N322" t="e">
            <v>#DIV/0!</v>
          </cell>
          <cell r="O322" t="e">
            <v>#DIV/0!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 t="e">
            <v>#DIV/0!</v>
          </cell>
          <cell r="Y322" t="e">
            <v>#DIV/0!</v>
          </cell>
          <cell r="Z322" t="e">
            <v>#DIV/0!</v>
          </cell>
          <cell r="AA322" t="e">
            <v>#DIV/0!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 t="e">
            <v>#DIV/0!</v>
          </cell>
          <cell r="AK322" t="e">
            <v>#DIV/0!</v>
          </cell>
          <cell r="AL322" t="e">
            <v>#DIV/0!</v>
          </cell>
          <cell r="AM322" t="e">
            <v>#DIV/0!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 t="e">
            <v>#DIV/0!</v>
          </cell>
          <cell r="AW322" t="e">
            <v>#DIV/0!</v>
          </cell>
          <cell r="AX322" t="e">
            <v>#DIV/0!</v>
          </cell>
          <cell r="AY322" t="e">
            <v>#DIV/0!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 t="e">
            <v>#DIV/0!</v>
          </cell>
          <cell r="BI322" t="e">
            <v>#DIV/0!</v>
          </cell>
          <cell r="BJ322" t="e">
            <v>#DIV/0!</v>
          </cell>
          <cell r="BK322" t="e">
            <v>#DIV/0!</v>
          </cell>
        </row>
        <row r="323">
          <cell r="A323" t="str">
            <v>5157316</v>
          </cell>
          <cell r="B323" t="str">
            <v>Mills Pond Nursing and Rehabilitation Center</v>
          </cell>
          <cell r="C323" t="str">
            <v xml:space="preserve">01/01/2015  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 t="e">
            <v>#DIV/0!</v>
          </cell>
          <cell r="BI323" t="e">
            <v>#DIV/0!</v>
          </cell>
          <cell r="BJ323" t="e">
            <v>#DIV/0!</v>
          </cell>
          <cell r="BK323" t="e">
            <v>#DIV/0!</v>
          </cell>
        </row>
        <row r="324">
          <cell r="A324" t="str">
            <v>2101301</v>
          </cell>
          <cell r="B324" t="str">
            <v>Mohawk Valley Health Care Center</v>
          </cell>
          <cell r="C324" t="str">
            <v xml:space="preserve">01/01/2015 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 t="e">
            <v>#DIV/0!</v>
          </cell>
          <cell r="M324" t="e">
            <v>#DIV/0!</v>
          </cell>
          <cell r="N324" t="e">
            <v>#DIV/0!</v>
          </cell>
          <cell r="O324" t="e">
            <v>#DIV/0!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 t="e">
            <v>#DIV/0!</v>
          </cell>
          <cell r="Y324" t="e">
            <v>#DIV/0!</v>
          </cell>
          <cell r="Z324" t="e">
            <v>#DIV/0!</v>
          </cell>
          <cell r="AA324" t="e">
            <v>#DIV/0!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 t="e">
            <v>#DIV/0!</v>
          </cell>
          <cell r="AK324" t="e">
            <v>#DIV/0!</v>
          </cell>
          <cell r="AL324" t="e">
            <v>#DIV/0!</v>
          </cell>
          <cell r="AM324" t="e">
            <v>#DIV/0!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 t="e">
            <v>#DIV/0!</v>
          </cell>
          <cell r="AW324" t="e">
            <v>#DIV/0!</v>
          </cell>
          <cell r="AX324" t="e">
            <v>#DIV/0!</v>
          </cell>
          <cell r="AY324" t="e">
            <v>#DIV/0!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 t="e">
            <v>#DIV/0!</v>
          </cell>
          <cell r="BI324" t="e">
            <v>#DIV/0!</v>
          </cell>
          <cell r="BJ324" t="e">
            <v>#DIV/0!</v>
          </cell>
          <cell r="BK324" t="e">
            <v>#DIV/0!</v>
          </cell>
        </row>
        <row r="325">
          <cell r="A325" t="str">
            <v>5154324</v>
          </cell>
          <cell r="B325" t="str">
            <v>Momentum at South Bay for Rehabilitation and Nursin</v>
          </cell>
          <cell r="C325" t="str">
            <v xml:space="preserve">01/01/2015  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 t="e">
            <v>#DIV/0!</v>
          </cell>
          <cell r="M325" t="e">
            <v>#DIV/0!</v>
          </cell>
          <cell r="N325" t="e">
            <v>#DIV/0!</v>
          </cell>
          <cell r="O325" t="e">
            <v>#DIV/0!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 t="e">
            <v>#DIV/0!</v>
          </cell>
          <cell r="Y325" t="e">
            <v>#DIV/0!</v>
          </cell>
          <cell r="Z325" t="e">
            <v>#DIV/0!</v>
          </cell>
          <cell r="AA325" t="e">
            <v>#DIV/0!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 t="e">
            <v>#DIV/0!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 t="e">
            <v>#DIV/0!</v>
          </cell>
          <cell r="AW325" t="e">
            <v>#DIV/0!</v>
          </cell>
          <cell r="AX325" t="e">
            <v>#DIV/0!</v>
          </cell>
          <cell r="AY325" t="e">
            <v>#DIV/0!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 t="e">
            <v>#DIV/0!</v>
          </cell>
          <cell r="BI325" t="e">
            <v>#DIV/0!</v>
          </cell>
          <cell r="BJ325" t="e">
            <v>#DIV/0!</v>
          </cell>
          <cell r="BK325" t="e">
            <v>#DIV/0!</v>
          </cell>
        </row>
        <row r="326">
          <cell r="A326" t="str">
            <v>2701006</v>
          </cell>
          <cell r="B326" t="str">
            <v>Monroe Community Hospital</v>
          </cell>
          <cell r="C326" t="str">
            <v xml:space="preserve">01/01/2015 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 t="e">
            <v>#DIV/0!</v>
          </cell>
          <cell r="BI326" t="e">
            <v>#DIV/0!</v>
          </cell>
          <cell r="BJ326" t="e">
            <v>#DIV/0!</v>
          </cell>
          <cell r="BK326" t="e">
            <v>#DIV/0!</v>
          </cell>
        </row>
        <row r="327">
          <cell r="A327" t="str">
            <v>3561302</v>
          </cell>
          <cell r="B327" t="str">
            <v>Montgomery Nursing and Rehabilitation Center</v>
          </cell>
          <cell r="C327" t="str">
            <v xml:space="preserve">01/01/2015 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 t="e">
            <v>#DIV/0!</v>
          </cell>
          <cell r="M327" t="e">
            <v>#DIV/0!</v>
          </cell>
          <cell r="N327" t="e">
            <v>#DIV/0!</v>
          </cell>
          <cell r="O327" t="e">
            <v>#DIV/0!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 t="e">
            <v>#DIV/0!</v>
          </cell>
          <cell r="Y327" t="e">
            <v>#DIV/0!</v>
          </cell>
          <cell r="Z327" t="e">
            <v>#DIV/0!</v>
          </cell>
          <cell r="AA327" t="e">
            <v>#DIV/0!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 t="e">
            <v>#DIV/0!</v>
          </cell>
          <cell r="AK327" t="e">
            <v>#DIV/0!</v>
          </cell>
          <cell r="AL327" t="e">
            <v>#DIV/0!</v>
          </cell>
          <cell r="AM327" t="e">
            <v>#DIV/0!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 t="e">
            <v>#DIV/0!</v>
          </cell>
          <cell r="AW327" t="e">
            <v>#DIV/0!</v>
          </cell>
          <cell r="AX327" t="e">
            <v>#DIV/0!</v>
          </cell>
          <cell r="AY327" t="e">
            <v>#DIV/0!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 t="e">
            <v>#DIV/0!</v>
          </cell>
          <cell r="BI327" t="e">
            <v>#DIV/0!</v>
          </cell>
          <cell r="BJ327" t="e">
            <v>#DIV/0!</v>
          </cell>
          <cell r="BK327" t="e">
            <v>#DIV/0!</v>
          </cell>
        </row>
        <row r="328">
          <cell r="A328" t="str">
            <v>7000391</v>
          </cell>
          <cell r="B328" t="str">
            <v>Morningside Nursing and Rehabilitation Center</v>
          </cell>
          <cell r="C328" t="str">
            <v xml:space="preserve">01/01/2015  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 t="e">
            <v>#DIV/0!</v>
          </cell>
          <cell r="M328" t="e">
            <v>#DIV/0!</v>
          </cell>
          <cell r="N328" t="e">
            <v>#DIV/0!</v>
          </cell>
          <cell r="O328" t="e">
            <v>#DIV/0!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 t="e">
            <v>#DIV/0!</v>
          </cell>
          <cell r="Y328" t="e">
            <v>#DIV/0!</v>
          </cell>
          <cell r="Z328" t="e">
            <v>#DIV/0!</v>
          </cell>
          <cell r="AA328" t="e">
            <v>#DIV/0!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 t="e">
            <v>#DIV/0!</v>
          </cell>
          <cell r="AK328" t="e">
            <v>#DIV/0!</v>
          </cell>
          <cell r="AL328" t="e">
            <v>#DIV/0!</v>
          </cell>
          <cell r="AM328" t="e">
            <v>#DIV/0!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 t="e">
            <v>#DIV/0!</v>
          </cell>
          <cell r="AW328" t="e">
            <v>#DIV/0!</v>
          </cell>
          <cell r="AX328" t="e">
            <v>#DIV/0!</v>
          </cell>
          <cell r="AY328" t="e">
            <v>#DIV/0!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 t="e">
            <v>#DIV/0!</v>
          </cell>
          <cell r="BI328" t="e">
            <v>#DIV/0!</v>
          </cell>
          <cell r="BJ328" t="e">
            <v>#DIV/0!</v>
          </cell>
          <cell r="BK328" t="e">
            <v>#DIV/0!</v>
          </cell>
        </row>
        <row r="329">
          <cell r="A329" t="str">
            <v>3702315</v>
          </cell>
          <cell r="B329" t="str">
            <v>Morningstar Residential Care Center</v>
          </cell>
          <cell r="C329" t="str">
            <v xml:space="preserve">01/01/2015  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 t="e">
            <v>#DIV/0!</v>
          </cell>
          <cell r="BI329" t="e">
            <v>#DIV/0!</v>
          </cell>
          <cell r="BJ329" t="e">
            <v>#DIV/0!</v>
          </cell>
          <cell r="BK329" t="e">
            <v>#DIV/0!</v>
          </cell>
        </row>
        <row r="330">
          <cell r="A330" t="str">
            <v>7000328</v>
          </cell>
          <cell r="B330" t="str">
            <v>Morris Park Nursing Home</v>
          </cell>
          <cell r="C330" t="str">
            <v xml:space="preserve">01/01/2015  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 t="e">
            <v>#DIV/0!</v>
          </cell>
          <cell r="M330" t="e">
            <v>#DIV/0!</v>
          </cell>
          <cell r="N330" t="e">
            <v>#DIV/0!</v>
          </cell>
          <cell r="O330" t="e">
            <v>#DIV/0!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 t="e">
            <v>#DIV/0!</v>
          </cell>
          <cell r="Y330" t="e">
            <v>#DIV/0!</v>
          </cell>
          <cell r="Z330" t="e">
            <v>#DIV/0!</v>
          </cell>
          <cell r="AA330" t="e">
            <v>#DIV/0!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 t="e">
            <v>#DIV/0!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 t="e">
            <v>#DIV/0!</v>
          </cell>
          <cell r="AW330" t="e">
            <v>#DIV/0!</v>
          </cell>
          <cell r="AX330" t="e">
            <v>#DIV/0!</v>
          </cell>
          <cell r="AY330" t="e">
            <v>#DIV/0!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 t="e">
            <v>#DIV/0!</v>
          </cell>
          <cell r="BI330" t="e">
            <v>#DIV/0!</v>
          </cell>
          <cell r="BJ330" t="e">
            <v>#DIV/0!</v>
          </cell>
          <cell r="BK330" t="e">
            <v>#DIV/0!</v>
          </cell>
        </row>
        <row r="331">
          <cell r="A331" t="str">
            <v>7000329</v>
          </cell>
          <cell r="B331" t="str">
            <v>Mosholu Parkway Nursing And Rehabilitation Center</v>
          </cell>
          <cell r="C331" t="str">
            <v xml:space="preserve">01/01/2015  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 t="e">
            <v>#DIV/0!</v>
          </cell>
          <cell r="M331" t="e">
            <v>#DIV/0!</v>
          </cell>
          <cell r="N331" t="e">
            <v>#DIV/0!</v>
          </cell>
          <cell r="O331" t="e">
            <v>#DIV/0!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 t="e">
            <v>#DIV/0!</v>
          </cell>
          <cell r="Y331" t="e">
            <v>#DIV/0!</v>
          </cell>
          <cell r="Z331" t="e">
            <v>#DIV/0!</v>
          </cell>
          <cell r="AA331" t="e">
            <v>#DIV/0!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 t="e">
            <v>#DIV/0!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 t="e">
            <v>#DIV/0!</v>
          </cell>
          <cell r="AW331" t="e">
            <v>#DIV/0!</v>
          </cell>
          <cell r="AX331" t="e">
            <v>#DIV/0!</v>
          </cell>
          <cell r="AY331" t="e">
            <v>#DIV/0!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 t="e">
            <v>#DIV/0!</v>
          </cell>
          <cell r="BI331" t="e">
            <v>#DIV/0!</v>
          </cell>
          <cell r="BJ331" t="e">
            <v>#DIV/0!</v>
          </cell>
          <cell r="BK331" t="e">
            <v>#DIV/0!</v>
          </cell>
        </row>
        <row r="332">
          <cell r="A332" t="str">
            <v>1226300</v>
          </cell>
          <cell r="B332" t="str">
            <v>Mountainside Residential Care Center</v>
          </cell>
          <cell r="C332" t="str">
            <v xml:space="preserve">01/01/2015  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 t="e">
            <v>#DIV/0!</v>
          </cell>
          <cell r="BI332" t="e">
            <v>#DIV/0!</v>
          </cell>
          <cell r="BJ332" t="e">
            <v>#DIV/0!</v>
          </cell>
          <cell r="BK332" t="e">
            <v>#DIV/0!</v>
          </cell>
        </row>
        <row r="333">
          <cell r="A333" t="str">
            <v>0825301</v>
          </cell>
          <cell r="B333" t="str">
            <v>NYS Veterans Home</v>
          </cell>
          <cell r="C333" t="str">
            <v xml:space="preserve">01/01/2015  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 t="e">
            <v>#DIV/0!</v>
          </cell>
          <cell r="M333" t="e">
            <v>#DIV/0!</v>
          </cell>
          <cell r="N333" t="e">
            <v>#DIV/0!</v>
          </cell>
          <cell r="O333" t="e">
            <v>#DIV/0!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 t="e">
            <v>#DIV/0!</v>
          </cell>
          <cell r="Y333" t="e">
            <v>#DIV/0!</v>
          </cell>
          <cell r="Z333" t="e">
            <v>#DIV/0!</v>
          </cell>
          <cell r="AA333" t="e">
            <v>#DIV/0!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 t="e">
            <v>#DIV/0!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 t="e">
            <v>#DIV/0!</v>
          </cell>
          <cell r="AW333" t="e">
            <v>#DIV/0!</v>
          </cell>
          <cell r="AX333" t="e">
            <v>#DIV/0!</v>
          </cell>
          <cell r="AY333" t="e">
            <v>#DIV/0!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 t="e">
            <v>#DIV/0!</v>
          </cell>
          <cell r="BI333" t="e">
            <v>#DIV/0!</v>
          </cell>
          <cell r="BJ333" t="e">
            <v>#DIV/0!</v>
          </cell>
          <cell r="BK333" t="e">
            <v>#DIV/0!</v>
          </cell>
        </row>
        <row r="334">
          <cell r="A334" t="str">
            <v>5951300</v>
          </cell>
          <cell r="B334" t="str">
            <v>NYS Veterans Home at Montrose</v>
          </cell>
          <cell r="C334" t="str">
            <v xml:space="preserve">01/01/2015  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 t="e">
            <v>#DIV/0!</v>
          </cell>
          <cell r="M334" t="e">
            <v>#DIV/0!</v>
          </cell>
          <cell r="N334" t="e">
            <v>#DIV/0!</v>
          </cell>
          <cell r="O334" t="e">
            <v>#DIV/0!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 t="e">
            <v>#DIV/0!</v>
          </cell>
          <cell r="Y334" t="e">
            <v>#DIV/0!</v>
          </cell>
          <cell r="Z334" t="e">
            <v>#DIV/0!</v>
          </cell>
          <cell r="AA334" t="e">
            <v>#DIV/0!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 t="e">
            <v>#DIV/0!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 t="e">
            <v>#DIV/0!</v>
          </cell>
          <cell r="AW334" t="e">
            <v>#DIV/0!</v>
          </cell>
          <cell r="AX334" t="e">
            <v>#DIV/0!</v>
          </cell>
          <cell r="AY334" t="e">
            <v>#DIV/0!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 t="e">
            <v>#DIV/0!</v>
          </cell>
          <cell r="BI334" t="e">
            <v>#DIV/0!</v>
          </cell>
          <cell r="BJ334" t="e">
            <v>#DIV/0!</v>
          </cell>
          <cell r="BK334" t="e">
            <v>#DIV/0!</v>
          </cell>
        </row>
        <row r="335">
          <cell r="A335" t="str">
            <v>2906305</v>
          </cell>
          <cell r="B335" t="str">
            <v>Nassau Rehabilitation &amp; Nursing Center</v>
          </cell>
          <cell r="C335" t="str">
            <v xml:space="preserve">01/01/2015  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 t="e">
            <v>#DIV/0!</v>
          </cell>
          <cell r="BI335" t="e">
            <v>#DIV/0!</v>
          </cell>
          <cell r="BJ335" t="e">
            <v>#DIV/0!</v>
          </cell>
          <cell r="BK335" t="e">
            <v>#DIV/0!</v>
          </cell>
        </row>
        <row r="336">
          <cell r="A336" t="str">
            <v>1701000</v>
          </cell>
          <cell r="B336" t="str">
            <v>Nathan Littauer Hospital Nursing Home</v>
          </cell>
          <cell r="C336" t="str">
            <v xml:space="preserve">01/01/2015  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 t="e">
            <v>#DIV/0!</v>
          </cell>
          <cell r="M336" t="e">
            <v>#DIV/0!</v>
          </cell>
          <cell r="N336" t="e">
            <v>#DIV/0!</v>
          </cell>
          <cell r="O336" t="e">
            <v>#DIV/0!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 t="e">
            <v>#DIV/0!</v>
          </cell>
          <cell r="Y336" t="e">
            <v>#DIV/0!</v>
          </cell>
          <cell r="Z336" t="e">
            <v>#DIV/0!</v>
          </cell>
          <cell r="AA336" t="e">
            <v>#DIV/0!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 t="e">
            <v>#DIV/0!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 t="e">
            <v>#DIV/0!</v>
          </cell>
          <cell r="AW336" t="e">
            <v>#DIV/0!</v>
          </cell>
          <cell r="AX336" t="e">
            <v>#DIV/0!</v>
          </cell>
          <cell r="AY336" t="e">
            <v>#DIV/0!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 t="e">
            <v>#DIV/0!</v>
          </cell>
          <cell r="BI336" t="e">
            <v>#DIV/0!</v>
          </cell>
          <cell r="BJ336" t="e">
            <v>#DIV/0!</v>
          </cell>
          <cell r="BK336" t="e">
            <v>#DIV/0!</v>
          </cell>
        </row>
        <row r="337">
          <cell r="A337" t="str">
            <v>5157315</v>
          </cell>
          <cell r="B337" t="str">
            <v>Nesconset Center for Nursing and Rehabilitation</v>
          </cell>
          <cell r="C337" t="str">
            <v xml:space="preserve">01/01/2015  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 t="e">
            <v>#DIV/0!</v>
          </cell>
          <cell r="M337" t="e">
            <v>#DIV/0!</v>
          </cell>
          <cell r="N337" t="e">
            <v>#DIV/0!</v>
          </cell>
          <cell r="O337" t="e">
            <v>#DIV/0!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 t="e">
            <v>#DIV/0!</v>
          </cell>
          <cell r="Y337" t="e">
            <v>#DIV/0!</v>
          </cell>
          <cell r="Z337" t="e">
            <v>#DIV/0!</v>
          </cell>
          <cell r="AA337" t="e">
            <v>#DIV/0!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 t="e">
            <v>#DIV/0!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 t="e">
            <v>#DIV/0!</v>
          </cell>
          <cell r="AW337" t="e">
            <v>#DIV/0!</v>
          </cell>
          <cell r="AX337" t="e">
            <v>#DIV/0!</v>
          </cell>
          <cell r="AY337" t="e">
            <v>#DIV/0!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 t="e">
            <v>#DIV/0!</v>
          </cell>
          <cell r="BI337" t="e">
            <v>#DIV/0!</v>
          </cell>
          <cell r="BJ337" t="e">
            <v>#DIV/0!</v>
          </cell>
          <cell r="BK337" t="e">
            <v>#DIV/0!</v>
          </cell>
        </row>
        <row r="338">
          <cell r="A338" t="str">
            <v>7001386</v>
          </cell>
          <cell r="B338" t="str">
            <v>New Carlton Rehab and Nursing Center LLC</v>
          </cell>
          <cell r="C338" t="str">
            <v xml:space="preserve">01/01/2015  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 t="e">
            <v>#DIV/0!</v>
          </cell>
          <cell r="M338" t="e">
            <v>#DIV/0!</v>
          </cell>
          <cell r="N338" t="e">
            <v>#DIV/0!</v>
          </cell>
          <cell r="O338" t="e">
            <v>#DIV/0!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 t="e">
            <v>#DIV/0!</v>
          </cell>
          <cell r="Y338" t="e">
            <v>#DIV/0!</v>
          </cell>
          <cell r="Z338" t="e">
            <v>#DIV/0!</v>
          </cell>
          <cell r="AA338" t="e">
            <v>#DIV/0!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 t="e">
            <v>#DIV/0!</v>
          </cell>
          <cell r="AK338" t="e">
            <v>#DIV/0!</v>
          </cell>
          <cell r="AL338" t="e">
            <v>#DIV/0!</v>
          </cell>
          <cell r="AM338" t="e">
            <v>#DIV/0!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 t="e">
            <v>#DIV/0!</v>
          </cell>
          <cell r="AW338" t="e">
            <v>#DIV/0!</v>
          </cell>
          <cell r="AX338" t="e">
            <v>#DIV/0!</v>
          </cell>
          <cell r="AY338" t="e">
            <v>#DIV/0!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 t="e">
            <v>#DIV/0!</v>
          </cell>
          <cell r="BI338" t="e">
            <v>#DIV/0!</v>
          </cell>
          <cell r="BJ338" t="e">
            <v>#DIV/0!</v>
          </cell>
          <cell r="BK338" t="e">
            <v>#DIV/0!</v>
          </cell>
        </row>
        <row r="339">
          <cell r="A339" t="str">
            <v>7002358</v>
          </cell>
          <cell r="B339" t="str">
            <v>New East Side Nursing Home</v>
          </cell>
          <cell r="C339" t="str">
            <v xml:space="preserve">01/01/2015  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 t="e">
            <v>#DIV/0!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 t="e">
            <v>#DIV/0!</v>
          </cell>
          <cell r="AW339" t="e">
            <v>#DIV/0!</v>
          </cell>
          <cell r="AX339" t="e">
            <v>#DIV/0!</v>
          </cell>
          <cell r="AY339" t="e">
            <v>#DIV/0!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 t="e">
            <v>#DIV/0!</v>
          </cell>
          <cell r="BI339" t="e">
            <v>#DIV/0!</v>
          </cell>
          <cell r="BJ339" t="e">
            <v>#DIV/0!</v>
          </cell>
          <cell r="BK339" t="e">
            <v>#DIV/0!</v>
          </cell>
        </row>
        <row r="340">
          <cell r="A340" t="str">
            <v>7003391</v>
          </cell>
          <cell r="B340" t="str">
            <v>New Glen Oaks Nursing Home</v>
          </cell>
          <cell r="C340" t="str">
            <v xml:space="preserve">01/01/2015  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 t="e">
            <v>#DIV/0!</v>
          </cell>
          <cell r="M340" t="e">
            <v>#DIV/0!</v>
          </cell>
          <cell r="N340" t="e">
            <v>#DIV/0!</v>
          </cell>
          <cell r="O340" t="e">
            <v>#DIV/0!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 t="e">
            <v>#DIV/0!</v>
          </cell>
          <cell r="Y340" t="e">
            <v>#DIV/0!</v>
          </cell>
          <cell r="Z340" t="e">
            <v>#DIV/0!</v>
          </cell>
          <cell r="AA340" t="e">
            <v>#DIV/0!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 t="e">
            <v>#DIV/0!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 t="e">
            <v>#DIV/0!</v>
          </cell>
          <cell r="AW340" t="e">
            <v>#DIV/0!</v>
          </cell>
          <cell r="AX340" t="e">
            <v>#DIV/0!</v>
          </cell>
          <cell r="AY340" t="e">
            <v>#DIV/0!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 t="e">
            <v>#DIV/0!</v>
          </cell>
          <cell r="BI340" t="e">
            <v>#DIV/0!</v>
          </cell>
          <cell r="BJ340" t="e">
            <v>#DIV/0!</v>
          </cell>
          <cell r="BK340" t="e">
            <v>#DIV/0!</v>
          </cell>
        </row>
        <row r="341">
          <cell r="A341" t="str">
            <v>7002343</v>
          </cell>
          <cell r="B341" t="str">
            <v>New Gouverneur Hospital Snf</v>
          </cell>
          <cell r="C341" t="str">
            <v xml:space="preserve">01/01/2015  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 t="e">
            <v>#DIV/0!</v>
          </cell>
          <cell r="M341" t="e">
            <v>#DIV/0!</v>
          </cell>
          <cell r="N341" t="e">
            <v>#DIV/0!</v>
          </cell>
          <cell r="O341" t="e">
            <v>#DIV/0!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 t="e">
            <v>#DIV/0!</v>
          </cell>
          <cell r="Y341" t="e">
            <v>#DIV/0!</v>
          </cell>
          <cell r="Z341" t="e">
            <v>#DIV/0!</v>
          </cell>
          <cell r="AA341" t="e">
            <v>#DIV/0!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 t="e">
            <v>#DIV/0!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 t="e">
            <v>#DIV/0!</v>
          </cell>
          <cell r="AW341" t="e">
            <v>#DIV/0!</v>
          </cell>
          <cell r="AX341" t="e">
            <v>#DIV/0!</v>
          </cell>
          <cell r="AY341" t="e">
            <v>#DIV/0!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 t="e">
            <v>#DIV/0!</v>
          </cell>
          <cell r="BI341" t="e">
            <v>#DIV/0!</v>
          </cell>
          <cell r="BJ341" t="e">
            <v>#DIV/0!</v>
          </cell>
          <cell r="BK341" t="e">
            <v>#DIV/0!</v>
          </cell>
        </row>
        <row r="342">
          <cell r="A342" t="str">
            <v>2701360</v>
          </cell>
          <cell r="B342" t="str">
            <v>New Roc Nursing and Rehabilitation Center</v>
          </cell>
          <cell r="C342" t="str">
            <v xml:space="preserve">01/01/2015  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 t="e">
            <v>#DIV/0!</v>
          </cell>
          <cell r="M342" t="e">
            <v>#DIV/0!</v>
          </cell>
          <cell r="N342" t="e">
            <v>#DIV/0!</v>
          </cell>
          <cell r="O342" t="e">
            <v>#DIV/0!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 t="e">
            <v>#DIV/0!</v>
          </cell>
          <cell r="Y342" t="e">
            <v>#DIV/0!</v>
          </cell>
          <cell r="Z342" t="e">
            <v>#DIV/0!</v>
          </cell>
          <cell r="AA342" t="e">
            <v>#DIV/0!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 t="e">
            <v>#DIV/0!</v>
          </cell>
          <cell r="AK342" t="e">
            <v>#DIV/0!</v>
          </cell>
          <cell r="AL342" t="e">
            <v>#DIV/0!</v>
          </cell>
          <cell r="AM342" t="e">
            <v>#DIV/0!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 t="e">
            <v>#DIV/0!</v>
          </cell>
          <cell r="AW342" t="e">
            <v>#DIV/0!</v>
          </cell>
          <cell r="AX342" t="e">
            <v>#DIV/0!</v>
          </cell>
          <cell r="AY342" t="e">
            <v>#DIV/0!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 t="e">
            <v>#DIV/0!</v>
          </cell>
          <cell r="BI342" t="e">
            <v>#DIV/0!</v>
          </cell>
          <cell r="BJ342" t="e">
            <v>#DIV/0!</v>
          </cell>
          <cell r="BK342" t="e">
            <v>#DIV/0!</v>
          </cell>
        </row>
        <row r="343">
          <cell r="A343" t="str">
            <v>7003373</v>
          </cell>
          <cell r="B343" t="str">
            <v>New Surfside Nursing Home</v>
          </cell>
          <cell r="C343" t="str">
            <v xml:space="preserve">01/01/2015  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 t="e">
            <v>#DIV/0!</v>
          </cell>
          <cell r="M343" t="e">
            <v>#DIV/0!</v>
          </cell>
          <cell r="N343" t="e">
            <v>#DIV/0!</v>
          </cell>
          <cell r="O343" t="e">
            <v>#DIV/0!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 t="e">
            <v>#DIV/0!</v>
          </cell>
          <cell r="Y343" t="e">
            <v>#DIV/0!</v>
          </cell>
          <cell r="Z343" t="e">
            <v>#DIV/0!</v>
          </cell>
          <cell r="AA343" t="e">
            <v>#DIV/0!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 t="e">
            <v>#DIV/0!</v>
          </cell>
          <cell r="AK343" t="e">
            <v>#DIV/0!</v>
          </cell>
          <cell r="AL343" t="e">
            <v>#DIV/0!</v>
          </cell>
          <cell r="AM343" t="e">
            <v>#DIV/0!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 t="e">
            <v>#DIV/0!</v>
          </cell>
          <cell r="AW343" t="e">
            <v>#DIV/0!</v>
          </cell>
          <cell r="AX343" t="e">
            <v>#DIV/0!</v>
          </cell>
          <cell r="AY343" t="e">
            <v>#DIV/0!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 t="e">
            <v>#DIV/0!</v>
          </cell>
          <cell r="BI343" t="e">
            <v>#DIV/0!</v>
          </cell>
          <cell r="BJ343" t="e">
            <v>#DIV/0!</v>
          </cell>
          <cell r="BK343" t="e">
            <v>#DIV/0!</v>
          </cell>
        </row>
        <row r="344">
          <cell r="A344" t="str">
            <v>7004316</v>
          </cell>
          <cell r="B344" t="str">
            <v>New Vanderbilt Rehabilitation and Care Center Inc</v>
          </cell>
          <cell r="C344" t="str">
            <v xml:space="preserve">01/01/2015  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 t="e">
            <v>#DIV/0!</v>
          </cell>
          <cell r="AN344">
            <v>5372</v>
          </cell>
          <cell r="AO344">
            <v>2</v>
          </cell>
          <cell r="AP344">
            <v>637</v>
          </cell>
          <cell r="AQ344">
            <v>4480</v>
          </cell>
          <cell r="AR344">
            <v>253</v>
          </cell>
          <cell r="AS344">
            <v>510</v>
          </cell>
          <cell r="AT344">
            <v>4482</v>
          </cell>
          <cell r="AU344">
            <v>890</v>
          </cell>
          <cell r="AV344">
            <v>0.83432613551749812</v>
          </cell>
          <cell r="AW344">
            <v>0.16567386448250185</v>
          </cell>
          <cell r="AX344">
            <v>425.50632911392404</v>
          </cell>
          <cell r="AY344">
            <v>84.493670886075947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 t="e">
            <v>#DIV/0!</v>
          </cell>
          <cell r="BI344" t="e">
            <v>#DIV/0!</v>
          </cell>
          <cell r="BJ344" t="e">
            <v>#DIV/0!</v>
          </cell>
          <cell r="BK344" t="e">
            <v>#DIV/0!</v>
          </cell>
        </row>
        <row r="345">
          <cell r="A345" t="str">
            <v>7003405</v>
          </cell>
          <cell r="B345" t="str">
            <v>New York Center for Rehabilitation</v>
          </cell>
          <cell r="C345" t="str">
            <v xml:space="preserve">01/01/2015  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 t="e">
            <v>#DIV/0!</v>
          </cell>
          <cell r="M345" t="e">
            <v>#DIV/0!</v>
          </cell>
          <cell r="N345" t="e">
            <v>#DIV/0!</v>
          </cell>
          <cell r="O345" t="e">
            <v>#DIV/0!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 t="e">
            <v>#DIV/0!</v>
          </cell>
          <cell r="Y345" t="e">
            <v>#DIV/0!</v>
          </cell>
          <cell r="Z345" t="e">
            <v>#DIV/0!</v>
          </cell>
          <cell r="AA345" t="e">
            <v>#DIV/0!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 t="e">
            <v>#DIV/0!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 t="e">
            <v>#DIV/0!</v>
          </cell>
          <cell r="AW345" t="e">
            <v>#DIV/0!</v>
          </cell>
          <cell r="AX345" t="e">
            <v>#DIV/0!</v>
          </cell>
          <cell r="AY345" t="e">
            <v>#DIV/0!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 t="e">
            <v>#DIV/0!</v>
          </cell>
          <cell r="BI345" t="e">
            <v>#DIV/0!</v>
          </cell>
          <cell r="BJ345" t="e">
            <v>#DIV/0!</v>
          </cell>
          <cell r="BK345" t="e">
            <v>#DIV/0!</v>
          </cell>
        </row>
        <row r="346">
          <cell r="A346" t="str">
            <v>7001309</v>
          </cell>
          <cell r="B346" t="str">
            <v>New York Congregational Nursing Center Inc</v>
          </cell>
          <cell r="C346" t="str">
            <v xml:space="preserve">01/01/2015  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 t="e">
            <v>#DIV/0!</v>
          </cell>
          <cell r="M346" t="e">
            <v>#DIV/0!</v>
          </cell>
          <cell r="N346" t="e">
            <v>#DIV/0!</v>
          </cell>
          <cell r="O346" t="e">
            <v>#DIV/0!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 t="e">
            <v>#DIV/0!</v>
          </cell>
          <cell r="Y346" t="e">
            <v>#DIV/0!</v>
          </cell>
          <cell r="Z346" t="e">
            <v>#DIV/0!</v>
          </cell>
          <cell r="AA346" t="e">
            <v>#DIV/0!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 t="e">
            <v>#DIV/0!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 t="e">
            <v>#DIV/0!</v>
          </cell>
          <cell r="AW346" t="e">
            <v>#DIV/0!</v>
          </cell>
          <cell r="AX346" t="e">
            <v>#DIV/0!</v>
          </cell>
          <cell r="AY346" t="e">
            <v>#DIV/0!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 t="e">
            <v>#DIV/0!</v>
          </cell>
          <cell r="BI346" t="e">
            <v>#DIV/0!</v>
          </cell>
          <cell r="BJ346" t="e">
            <v>#DIV/0!</v>
          </cell>
          <cell r="BK346" t="e">
            <v>#DIV/0!</v>
          </cell>
        </row>
        <row r="347">
          <cell r="A347" t="str">
            <v>7003383</v>
          </cell>
          <cell r="B347" t="str">
            <v>New York State Veterans Home In New York City</v>
          </cell>
          <cell r="C347" t="str">
            <v xml:space="preserve">01/01/2015  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 t="e">
            <v>#DIV/0!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 t="e">
            <v>#DIV/0!</v>
          </cell>
          <cell r="AW347" t="e">
            <v>#DIV/0!</v>
          </cell>
          <cell r="AX347" t="e">
            <v>#DIV/0!</v>
          </cell>
          <cell r="AY347" t="e">
            <v>#DIV/0!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 t="e">
            <v>#DIV/0!</v>
          </cell>
          <cell r="BI347" t="e">
            <v>#DIV/0!</v>
          </cell>
          <cell r="BJ347" t="e">
            <v>#DIV/0!</v>
          </cell>
          <cell r="BK347" t="e">
            <v>#DIV/0!</v>
          </cell>
        </row>
        <row r="348">
          <cell r="A348" t="str">
            <v>5820302</v>
          </cell>
          <cell r="B348" t="str">
            <v>Newark Manor Nursing Home</v>
          </cell>
          <cell r="C348" t="str">
            <v xml:space="preserve">01/01/2015  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 t="e">
            <v>#DIV/0!</v>
          </cell>
          <cell r="M348" t="e">
            <v>#DIV/0!</v>
          </cell>
          <cell r="N348" t="e">
            <v>#DIV/0!</v>
          </cell>
          <cell r="O348" t="e">
            <v>#DIV/0!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 t="e">
            <v>#DIV/0!</v>
          </cell>
          <cell r="Y348" t="e">
            <v>#DIV/0!</v>
          </cell>
          <cell r="Z348" t="e">
            <v>#DIV/0!</v>
          </cell>
          <cell r="AA348" t="e">
            <v>#DIV/0!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 t="e">
            <v>#DIV/0!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 t="e">
            <v>#DIV/0!</v>
          </cell>
          <cell r="AW348" t="e">
            <v>#DIV/0!</v>
          </cell>
          <cell r="AX348" t="e">
            <v>#DIV/0!</v>
          </cell>
          <cell r="AY348" t="e">
            <v>#DIV/0!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 t="e">
            <v>#DIV/0!</v>
          </cell>
          <cell r="BI348" t="e">
            <v>#DIV/0!</v>
          </cell>
          <cell r="BJ348" t="e">
            <v>#DIV/0!</v>
          </cell>
          <cell r="BK348" t="e">
            <v>#DIV/0!</v>
          </cell>
        </row>
        <row r="349">
          <cell r="A349" t="str">
            <v>3154303</v>
          </cell>
          <cell r="B349" t="str">
            <v>Newfane Rehab &amp; Health Care Center</v>
          </cell>
          <cell r="C349" t="str">
            <v xml:space="preserve">01/01/2015 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 t="e">
            <v>#DIV/0!</v>
          </cell>
          <cell r="M349" t="e">
            <v>#DIV/0!</v>
          </cell>
          <cell r="N349" t="e">
            <v>#DIV/0!</v>
          </cell>
          <cell r="O349" t="e">
            <v>#DIV/0!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 t="e">
            <v>#DIV/0!</v>
          </cell>
          <cell r="Y349" t="e">
            <v>#DIV/0!</v>
          </cell>
          <cell r="Z349" t="e">
            <v>#DIV/0!</v>
          </cell>
          <cell r="AA349" t="e">
            <v>#DIV/0!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 t="e">
            <v>#DIV/0!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 t="e">
            <v>#DIV/0!</v>
          </cell>
          <cell r="AW349" t="e">
            <v>#DIV/0!</v>
          </cell>
          <cell r="AX349" t="e">
            <v>#DIV/0!</v>
          </cell>
          <cell r="AY349" t="e">
            <v>#DIV/0!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 t="e">
            <v>#DIV/0!</v>
          </cell>
          <cell r="BI349" t="e">
            <v>#DIV/0!</v>
          </cell>
          <cell r="BJ349" t="e">
            <v>#DIV/0!</v>
          </cell>
          <cell r="BK349" t="e">
            <v>#DIV/0!</v>
          </cell>
        </row>
        <row r="350">
          <cell r="A350" t="str">
            <v>3102311</v>
          </cell>
          <cell r="B350" t="str">
            <v>Niagara Rehabilitation and Nursing Center</v>
          </cell>
          <cell r="C350" t="str">
            <v xml:space="preserve">01/01/2015  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 t="e">
            <v>#DIV/0!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 t="e">
            <v>#DIV/0!</v>
          </cell>
          <cell r="AW350" t="e">
            <v>#DIV/0!</v>
          </cell>
          <cell r="AX350" t="e">
            <v>#DIV/0!</v>
          </cell>
          <cell r="AY350" t="e">
            <v>#DIV/0!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 t="e">
            <v>#DIV/0!</v>
          </cell>
          <cell r="BI350" t="e">
            <v>#DIV/0!</v>
          </cell>
          <cell r="BJ350" t="e">
            <v>#DIV/0!</v>
          </cell>
          <cell r="BK350" t="e">
            <v>#DIV/0!</v>
          </cell>
        </row>
        <row r="351">
          <cell r="A351" t="str">
            <v>3160301</v>
          </cell>
          <cell r="B351" t="str">
            <v>North Gate Health Care Facility</v>
          </cell>
          <cell r="C351" t="str">
            <v xml:space="preserve">01/01/2015  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 t="e">
            <v>#DIV/0!</v>
          </cell>
          <cell r="M351" t="e">
            <v>#DIV/0!</v>
          </cell>
          <cell r="N351" t="e">
            <v>#DIV/0!</v>
          </cell>
          <cell r="O351" t="e">
            <v>#DIV/0!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 t="e">
            <v>#DIV/0!</v>
          </cell>
          <cell r="Y351" t="e">
            <v>#DIV/0!</v>
          </cell>
          <cell r="Z351" t="e">
            <v>#DIV/0!</v>
          </cell>
          <cell r="AA351" t="e">
            <v>#DIV/0!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 t="e">
            <v>#DIV/0!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 t="e">
            <v>#DIV/0!</v>
          </cell>
          <cell r="AW351" t="e">
            <v>#DIV/0!</v>
          </cell>
          <cell r="AX351" t="e">
            <v>#DIV/0!</v>
          </cell>
          <cell r="AY351" t="e">
            <v>#DIV/0!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 t="e">
            <v>#DIV/0!</v>
          </cell>
          <cell r="BI351" t="e">
            <v>#DIV/0!</v>
          </cell>
          <cell r="BJ351" t="e">
            <v>#DIV/0!</v>
          </cell>
          <cell r="BK351" t="e">
            <v>#DIV/0!</v>
          </cell>
        </row>
        <row r="352">
          <cell r="A352" t="str">
            <v>2910300</v>
          </cell>
          <cell r="B352" t="str">
            <v>North Shore-LIJ Orzac Center for Rehabilitation</v>
          </cell>
          <cell r="C352" t="str">
            <v xml:space="preserve">01/01/2015  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 t="e">
            <v>#DIV/0!</v>
          </cell>
          <cell r="M352" t="e">
            <v>#DIV/0!</v>
          </cell>
          <cell r="N352" t="e">
            <v>#DIV/0!</v>
          </cell>
          <cell r="O352" t="e">
            <v>#DIV/0!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 t="e">
            <v>#DIV/0!</v>
          </cell>
          <cell r="Y352" t="e">
            <v>#DIV/0!</v>
          </cell>
          <cell r="Z352" t="e">
            <v>#DIV/0!</v>
          </cell>
          <cell r="AA352" t="e">
            <v>#DIV/0!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 t="e">
            <v>#DIV/0!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 t="e">
            <v>#DIV/0!</v>
          </cell>
          <cell r="AW352" t="e">
            <v>#DIV/0!</v>
          </cell>
          <cell r="AX352" t="e">
            <v>#DIV/0!</v>
          </cell>
          <cell r="AY352" t="e">
            <v>#DIV/0!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 t="e">
            <v>#DIV/0!</v>
          </cell>
          <cell r="BI352" t="e">
            <v>#DIV/0!</v>
          </cell>
          <cell r="BJ352" t="e">
            <v>#DIV/0!</v>
          </cell>
          <cell r="BK352" t="e">
            <v>#DIV/0!</v>
          </cell>
        </row>
        <row r="353">
          <cell r="A353" t="str">
            <v>5968302</v>
          </cell>
          <cell r="B353" t="str">
            <v>North Westchester Restorative Therapy and Nursing</v>
          </cell>
          <cell r="C353" t="str">
            <v xml:space="preserve">01/01/2015  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 t="e">
            <v>#DIV/0!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 t="e">
            <v>#DIV/0!</v>
          </cell>
          <cell r="AW353" t="e">
            <v>#DIV/0!</v>
          </cell>
          <cell r="AX353" t="e">
            <v>#DIV/0!</v>
          </cell>
          <cell r="AY353" t="e">
            <v>#DIV/0!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 t="e">
            <v>#DIV/0!</v>
          </cell>
          <cell r="BI353" t="e">
            <v>#DIV/0!</v>
          </cell>
          <cell r="BJ353" t="e">
            <v>#DIV/0!</v>
          </cell>
          <cell r="BK353" t="e">
            <v>#DIV/0!</v>
          </cell>
        </row>
        <row r="354">
          <cell r="A354" t="str">
            <v>5567302</v>
          </cell>
          <cell r="B354" t="str">
            <v>Northeast Center for Rehabilitation and Brain Injury</v>
          </cell>
          <cell r="C354" t="str">
            <v xml:space="preserve">01/01/2015  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 t="e">
            <v>#DIV/0!</v>
          </cell>
          <cell r="M354" t="e">
            <v>#DIV/0!</v>
          </cell>
          <cell r="N354" t="e">
            <v>#DIV/0!</v>
          </cell>
          <cell r="O354" t="e">
            <v>#DIV/0!</v>
          </cell>
          <cell r="P354">
            <v>52190</v>
          </cell>
          <cell r="Q354">
            <v>1150</v>
          </cell>
          <cell r="R354">
            <v>1505</v>
          </cell>
          <cell r="S354">
            <v>27451</v>
          </cell>
          <cell r="T354">
            <v>22084</v>
          </cell>
          <cell r="U354">
            <v>182</v>
          </cell>
          <cell r="V354">
            <v>28601</v>
          </cell>
          <cell r="W354">
            <v>23589</v>
          </cell>
          <cell r="X354">
            <v>0.54801686146771411</v>
          </cell>
          <cell r="Y354">
            <v>0.45198313853228589</v>
          </cell>
          <cell r="Z354">
            <v>99.739068787123969</v>
          </cell>
          <cell r="AA354">
            <v>82.260931212876031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 t="e">
            <v>#DIV/0!</v>
          </cell>
          <cell r="AN354">
            <v>8626</v>
          </cell>
          <cell r="AO354">
            <v>0</v>
          </cell>
          <cell r="AP354">
            <v>0</v>
          </cell>
          <cell r="AQ354">
            <v>7044</v>
          </cell>
          <cell r="AR354">
            <v>1582</v>
          </cell>
          <cell r="AS354">
            <v>520</v>
          </cell>
          <cell r="AT354">
            <v>7044</v>
          </cell>
          <cell r="AU354">
            <v>1582</v>
          </cell>
          <cell r="AV354">
            <v>0.81660097380013907</v>
          </cell>
          <cell r="AW354">
            <v>0.1833990261998609</v>
          </cell>
          <cell r="AX354">
            <v>424.63250637607234</v>
          </cell>
          <cell r="AY354">
            <v>95.367493623927672</v>
          </cell>
          <cell r="AZ354">
            <v>6633</v>
          </cell>
          <cell r="BA354">
            <v>0</v>
          </cell>
          <cell r="BB354">
            <v>167</v>
          </cell>
          <cell r="BC354">
            <v>3299</v>
          </cell>
          <cell r="BD354">
            <v>3167</v>
          </cell>
          <cell r="BE354">
            <v>249</v>
          </cell>
          <cell r="BF354">
            <v>3299</v>
          </cell>
          <cell r="BG354">
            <v>3334</v>
          </cell>
          <cell r="BH354">
            <v>0.49736167646615409</v>
          </cell>
          <cell r="BI354">
            <v>0.50263832353384597</v>
          </cell>
          <cell r="BJ354">
            <v>123.84305744007237</v>
          </cell>
          <cell r="BK354">
            <v>125.15694255992764</v>
          </cell>
        </row>
        <row r="355">
          <cell r="A355" t="str">
            <v>1327302</v>
          </cell>
          <cell r="B355" t="str">
            <v>Northern Dutchess Residential Health Care Facility Inc</v>
          </cell>
          <cell r="C355" t="str">
            <v xml:space="preserve">01/01/2015  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 t="e">
            <v>#DIV/0!</v>
          </cell>
          <cell r="M355" t="e">
            <v>#DIV/0!</v>
          </cell>
          <cell r="N355" t="e">
            <v>#DIV/0!</v>
          </cell>
          <cell r="O355" t="e">
            <v>#DIV/0!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 t="e">
            <v>#DIV/0!</v>
          </cell>
          <cell r="Y355" t="e">
            <v>#DIV/0!</v>
          </cell>
          <cell r="Z355" t="e">
            <v>#DIV/0!</v>
          </cell>
          <cell r="AA355" t="e">
            <v>#DIV/0!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 t="e">
            <v>#DIV/0!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 t="e">
            <v>#DIV/0!</v>
          </cell>
          <cell r="AW355" t="e">
            <v>#DIV/0!</v>
          </cell>
          <cell r="AX355" t="e">
            <v>#DIV/0!</v>
          </cell>
          <cell r="AY355" t="e">
            <v>#DIV/0!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 t="e">
            <v>#DIV/0!</v>
          </cell>
          <cell r="BI355" t="e">
            <v>#DIV/0!</v>
          </cell>
          <cell r="BJ355" t="e">
            <v>#DIV/0!</v>
          </cell>
          <cell r="BK355" t="e">
            <v>#DIV/0!</v>
          </cell>
        </row>
        <row r="356">
          <cell r="A356" t="str">
            <v>7002355</v>
          </cell>
          <cell r="B356" t="str">
            <v>Northern Manhattan Rehabilitation and Nursing Center</v>
          </cell>
          <cell r="C356" t="str">
            <v xml:space="preserve">01/01/2015  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 t="e">
            <v>#DIV/0!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 t="e">
            <v>#DIV/0!</v>
          </cell>
          <cell r="AW356" t="e">
            <v>#DIV/0!</v>
          </cell>
          <cell r="AX356" t="e">
            <v>#DIV/0!</v>
          </cell>
          <cell r="AY356" t="e">
            <v>#DIV/0!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 t="e">
            <v>#DIV/0!</v>
          </cell>
          <cell r="BI356" t="e">
            <v>#DIV/0!</v>
          </cell>
          <cell r="BJ356" t="e">
            <v>#DIV/0!</v>
          </cell>
          <cell r="BK356" t="e">
            <v>#DIV/0!</v>
          </cell>
        </row>
        <row r="357">
          <cell r="A357" t="str">
            <v>4350304</v>
          </cell>
          <cell r="B357" t="str">
            <v>Northern Manor Geriatric Center Inc</v>
          </cell>
          <cell r="C357" t="str">
            <v xml:space="preserve">01/01/2015  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 t="e">
            <v>#DIV/0!</v>
          </cell>
          <cell r="M357" t="e">
            <v>#DIV/0!</v>
          </cell>
          <cell r="N357" t="e">
            <v>#DIV/0!</v>
          </cell>
          <cell r="O357" t="e">
            <v>#DIV/0!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 t="e">
            <v>#DIV/0!</v>
          </cell>
          <cell r="Y357" t="e">
            <v>#DIV/0!</v>
          </cell>
          <cell r="Z357" t="e">
            <v>#DIV/0!</v>
          </cell>
          <cell r="AA357" t="e">
            <v>#DIV/0!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 t="e">
            <v>#DIV/0!</v>
          </cell>
          <cell r="AN357">
            <v>6092</v>
          </cell>
          <cell r="AO357">
            <v>422</v>
          </cell>
          <cell r="AP357">
            <v>527</v>
          </cell>
          <cell r="AQ357">
            <v>4037</v>
          </cell>
          <cell r="AR357">
            <v>1106</v>
          </cell>
          <cell r="AS357">
            <v>85</v>
          </cell>
          <cell r="AT357">
            <v>4459</v>
          </cell>
          <cell r="AU357">
            <v>1633</v>
          </cell>
          <cell r="AV357">
            <v>0.73194353250164146</v>
          </cell>
          <cell r="AW357">
            <v>0.26805646749835849</v>
          </cell>
          <cell r="AX357">
            <v>62.215200262639527</v>
          </cell>
          <cell r="AY357">
            <v>22.784799737360473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 t="e">
            <v>#DIV/0!</v>
          </cell>
          <cell r="BI357" t="e">
            <v>#DIV/0!</v>
          </cell>
          <cell r="BJ357" t="e">
            <v>#DIV/0!</v>
          </cell>
          <cell r="BK357" t="e">
            <v>#DIV/0!</v>
          </cell>
        </row>
        <row r="358">
          <cell r="A358" t="str">
            <v>4353301</v>
          </cell>
          <cell r="B358" t="str">
            <v>Northern Metropolitan Residential Health Care Facility Inc</v>
          </cell>
          <cell r="C358" t="str">
            <v xml:space="preserve">01/01/2015  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 t="e">
            <v>#DIV/0!</v>
          </cell>
          <cell r="M358" t="e">
            <v>#DIV/0!</v>
          </cell>
          <cell r="N358" t="e">
            <v>#DIV/0!</v>
          </cell>
          <cell r="O358" t="e">
            <v>#DIV/0!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 t="e">
            <v>#DIV/0!</v>
          </cell>
          <cell r="Y358" t="e">
            <v>#DIV/0!</v>
          </cell>
          <cell r="Z358" t="e">
            <v>#DIV/0!</v>
          </cell>
          <cell r="AA358" t="e">
            <v>#DIV/0!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 t="e">
            <v>#DIV/0!</v>
          </cell>
          <cell r="AW358" t="e">
            <v>#DIV/0!</v>
          </cell>
          <cell r="AX358" t="e">
            <v>#DIV/0!</v>
          </cell>
          <cell r="AY358" t="e">
            <v>#DIV/0!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 t="e">
            <v>#DIV/0!</v>
          </cell>
          <cell r="BI358" t="e">
            <v>#DIV/0!</v>
          </cell>
          <cell r="BJ358" t="e">
            <v>#DIV/0!</v>
          </cell>
          <cell r="BK358" t="e">
            <v>#DIV/0!</v>
          </cell>
        </row>
        <row r="359">
          <cell r="A359" t="str">
            <v>4321302</v>
          </cell>
          <cell r="B359" t="str">
            <v>Northern Riverview Health Care Center Inc</v>
          </cell>
          <cell r="C359" t="str">
            <v xml:space="preserve">01/01/2015  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 t="e">
            <v>#DIV/0!</v>
          </cell>
          <cell r="M359" t="e">
            <v>#DIV/0!</v>
          </cell>
          <cell r="N359" t="e">
            <v>#DIV/0!</v>
          </cell>
          <cell r="O359" t="e">
            <v>#DIV/0!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 t="e">
            <v>#DIV/0!</v>
          </cell>
          <cell r="Y359" t="e">
            <v>#DIV/0!</v>
          </cell>
          <cell r="Z359" t="e">
            <v>#DIV/0!</v>
          </cell>
          <cell r="AA359" t="e">
            <v>#DIV/0!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 t="e">
            <v>#DIV/0!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 t="e">
            <v>#DIV/0!</v>
          </cell>
          <cell r="AW359" t="e">
            <v>#DIV/0!</v>
          </cell>
          <cell r="AX359" t="e">
            <v>#DIV/0!</v>
          </cell>
          <cell r="AY359" t="e">
            <v>#DIV/0!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 t="e">
            <v>#DIV/0!</v>
          </cell>
          <cell r="BI359" t="e">
            <v>#DIV/0!</v>
          </cell>
          <cell r="BJ359" t="e">
            <v>#DIV/0!</v>
          </cell>
          <cell r="BK359" t="e">
            <v>#DIV/0!</v>
          </cell>
        </row>
        <row r="360">
          <cell r="A360" t="str">
            <v>2951305</v>
          </cell>
          <cell r="B360" t="str">
            <v>Northwell Health Stern Family Center for Rehabilitation</v>
          </cell>
          <cell r="C360" t="str">
            <v xml:space="preserve">01/01/2015  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 t="e">
            <v>#DIV/0!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 t="e">
            <v>#DIV/0!</v>
          </cell>
          <cell r="AW360" t="e">
            <v>#DIV/0!</v>
          </cell>
          <cell r="AX360" t="e">
            <v>#DIV/0!</v>
          </cell>
          <cell r="AY360" t="e">
            <v>#DIV/0!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 t="e">
            <v>#DIV/0!</v>
          </cell>
          <cell r="BI360" t="e">
            <v>#DIV/0!</v>
          </cell>
          <cell r="BJ360" t="e">
            <v>#DIV/0!</v>
          </cell>
          <cell r="BK360" t="e">
            <v>#DIV/0!</v>
          </cell>
        </row>
        <row r="361">
          <cell r="A361" t="str">
            <v>0526304</v>
          </cell>
          <cell r="B361" t="str">
            <v>Northwoods Rehabilitation and Nursing Center at Moravia</v>
          </cell>
          <cell r="C361" t="str">
            <v xml:space="preserve">01/01/2015  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 t="e">
            <v>#DIV/0!</v>
          </cell>
          <cell r="M361" t="e">
            <v>#DIV/0!</v>
          </cell>
          <cell r="N361" t="e">
            <v>#DIV/0!</v>
          </cell>
          <cell r="O361" t="e">
            <v>#DIV/0!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 t="e">
            <v>#DIV/0!</v>
          </cell>
          <cell r="Y361" t="e">
            <v>#DIV/0!</v>
          </cell>
          <cell r="Z361" t="e">
            <v>#DIV/0!</v>
          </cell>
          <cell r="AA361" t="e">
            <v>#DIV/0!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 t="e">
            <v>#DIV/0!</v>
          </cell>
          <cell r="AW361" t="e">
            <v>#DIV/0!</v>
          </cell>
          <cell r="AX361" t="e">
            <v>#DIV/0!</v>
          </cell>
          <cell r="AY361" t="e">
            <v>#DIV/0!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 t="e">
            <v>#DIV/0!</v>
          </cell>
          <cell r="BI361" t="e">
            <v>#DIV/0!</v>
          </cell>
          <cell r="BJ361" t="e">
            <v>#DIV/0!</v>
          </cell>
          <cell r="BK361" t="e">
            <v>#DIV/0!</v>
          </cell>
        </row>
        <row r="362">
          <cell r="A362" t="str">
            <v>7001316</v>
          </cell>
          <cell r="B362" t="str">
            <v>Norwegian Christian Home And Health Center</v>
          </cell>
          <cell r="C362" t="str">
            <v xml:space="preserve">01/01/2015  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 t="e">
            <v>#DIV/0!</v>
          </cell>
          <cell r="M362" t="e">
            <v>#DIV/0!</v>
          </cell>
          <cell r="N362" t="e">
            <v>#DIV/0!</v>
          </cell>
          <cell r="O362" t="e">
            <v>#DIV/0!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 t="e">
            <v>#DIV/0!</v>
          </cell>
          <cell r="Y362" t="e">
            <v>#DIV/0!</v>
          </cell>
          <cell r="Z362" t="e">
            <v>#DIV/0!</v>
          </cell>
          <cell r="AA362" t="e">
            <v>#DIV/0!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 t="e">
            <v>#DIV/0!</v>
          </cell>
          <cell r="AW362" t="e">
            <v>#DIV/0!</v>
          </cell>
          <cell r="AX362" t="e">
            <v>#DIV/0!</v>
          </cell>
          <cell r="AY362" t="e">
            <v>#DIV/0!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 t="e">
            <v>#DIV/0!</v>
          </cell>
          <cell r="BI362" t="e">
            <v>#DIV/0!</v>
          </cell>
          <cell r="BJ362" t="e">
            <v>#DIV/0!</v>
          </cell>
          <cell r="BK362" t="e">
            <v>#DIV/0!</v>
          </cell>
        </row>
        <row r="363">
          <cell r="A363" t="str">
            <v>0824304</v>
          </cell>
          <cell r="B363" t="str">
            <v>Norwich Rehabilitation &amp; Nursing Center</v>
          </cell>
          <cell r="C363" t="str">
            <v xml:space="preserve">01/01/2015  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 t="e">
            <v>#DIV/0!</v>
          </cell>
          <cell r="M363" t="e">
            <v>#DIV/0!</v>
          </cell>
          <cell r="N363" t="e">
            <v>#DIV/0!</v>
          </cell>
          <cell r="O363" t="e">
            <v>#DIV/0!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 t="e">
            <v>#DIV/0!</v>
          </cell>
          <cell r="Y363" t="e">
            <v>#DIV/0!</v>
          </cell>
          <cell r="Z363" t="e">
            <v>#DIV/0!</v>
          </cell>
          <cell r="AA363" t="e">
            <v>#DIV/0!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 t="e">
            <v>#DIV/0!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 t="e">
            <v>#DIV/0!</v>
          </cell>
          <cell r="AW363" t="e">
            <v>#DIV/0!</v>
          </cell>
          <cell r="AX363" t="e">
            <v>#DIV/0!</v>
          </cell>
          <cell r="AY363" t="e">
            <v>#DIV/0!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 t="e">
            <v>#DIV/0!</v>
          </cell>
          <cell r="BI363" t="e">
            <v>#DIV/0!</v>
          </cell>
          <cell r="BJ363" t="e">
            <v>#DIV/0!</v>
          </cell>
          <cell r="BK363" t="e">
            <v>#DIV/0!</v>
          </cell>
        </row>
        <row r="364">
          <cell r="A364" t="str">
            <v>3353301</v>
          </cell>
          <cell r="B364" t="str">
            <v>Nottingham Residential Health Care Facility</v>
          </cell>
          <cell r="C364" t="str">
            <v xml:space="preserve">01/01/2015  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 t="e">
            <v>#DIV/0!</v>
          </cell>
          <cell r="M364" t="e">
            <v>#DIV/0!</v>
          </cell>
          <cell r="N364" t="e">
            <v>#DIV/0!</v>
          </cell>
          <cell r="O364" t="e">
            <v>#DIV/0!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 t="e">
            <v>#DIV/0!</v>
          </cell>
          <cell r="Y364" t="e">
            <v>#DIV/0!</v>
          </cell>
          <cell r="Z364" t="e">
            <v>#DIV/0!</v>
          </cell>
          <cell r="AA364" t="e">
            <v>#DIV/0!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 t="e">
            <v>#DIV/0!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 t="e">
            <v>#DIV/0!</v>
          </cell>
          <cell r="AW364" t="e">
            <v>#DIV/0!</v>
          </cell>
          <cell r="AX364" t="e">
            <v>#DIV/0!</v>
          </cell>
          <cell r="AY364" t="e">
            <v>#DIV/0!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 t="e">
            <v>#DIV/0!</v>
          </cell>
          <cell r="BI364" t="e">
            <v>#DIV/0!</v>
          </cell>
          <cell r="BJ364" t="e">
            <v>#DIV/0!</v>
          </cell>
          <cell r="BK364" t="e">
            <v>#DIV/0!</v>
          </cell>
        </row>
        <row r="365">
          <cell r="A365" t="str">
            <v>4350302</v>
          </cell>
          <cell r="B365" t="str">
            <v>Nyack Manor Nursing Home</v>
          </cell>
          <cell r="C365" t="str">
            <v xml:space="preserve">01/01/2015  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 t="e">
            <v>#DIV/0!</v>
          </cell>
          <cell r="AK365" t="e">
            <v>#DIV/0!</v>
          </cell>
          <cell r="AL365" t="e">
            <v>#DIV/0!</v>
          </cell>
          <cell r="AM365" t="e">
            <v>#DIV/0!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 t="e">
            <v>#DIV/0!</v>
          </cell>
          <cell r="AW365" t="e">
            <v>#DIV/0!</v>
          </cell>
          <cell r="AX365" t="e">
            <v>#DIV/0!</v>
          </cell>
          <cell r="AY365" t="e">
            <v>#DIV/0!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 t="e">
            <v>#DIV/0!</v>
          </cell>
          <cell r="BI365" t="e">
            <v>#DIV/0!</v>
          </cell>
          <cell r="BJ365" t="e">
            <v>#DIV/0!</v>
          </cell>
          <cell r="BK365" t="e">
            <v>#DIV/0!</v>
          </cell>
        </row>
        <row r="366">
          <cell r="A366" t="str">
            <v>5401310</v>
          </cell>
          <cell r="B366" t="str">
            <v>Oak Hill Manor Nursing Home</v>
          </cell>
          <cell r="C366" t="str">
            <v xml:space="preserve">01/01/2015  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 t="e">
            <v>#DIV/0!</v>
          </cell>
          <cell r="M366" t="e">
            <v>#DIV/0!</v>
          </cell>
          <cell r="N366" t="e">
            <v>#DIV/0!</v>
          </cell>
          <cell r="O366" t="e">
            <v>#DIV/0!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 t="e">
            <v>#DIV/0!</v>
          </cell>
          <cell r="Y366" t="e">
            <v>#DIV/0!</v>
          </cell>
          <cell r="Z366" t="e">
            <v>#DIV/0!</v>
          </cell>
          <cell r="AA366" t="e">
            <v>#DIV/0!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 t="e">
            <v>#DIV/0!</v>
          </cell>
          <cell r="AK366" t="e">
            <v>#DIV/0!</v>
          </cell>
          <cell r="AL366" t="e">
            <v>#DIV/0!</v>
          </cell>
          <cell r="AM366" t="e">
            <v>#DIV/0!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 t="e">
            <v>#DIV/0!</v>
          </cell>
          <cell r="AW366" t="e">
            <v>#DIV/0!</v>
          </cell>
          <cell r="AX366" t="e">
            <v>#DIV/0!</v>
          </cell>
          <cell r="AY366" t="e">
            <v>#DIV/0!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 t="e">
            <v>#DIV/0!</v>
          </cell>
          <cell r="BI366" t="e">
            <v>#DIV/0!</v>
          </cell>
          <cell r="BJ366" t="e">
            <v>#DIV/0!</v>
          </cell>
          <cell r="BK366" t="e">
            <v>#DIV/0!</v>
          </cell>
        </row>
        <row r="367">
          <cell r="A367" t="str">
            <v>5151315</v>
          </cell>
          <cell r="B367" t="str">
            <v>Oak Hollow Nursing Center</v>
          </cell>
          <cell r="C367" t="str">
            <v xml:space="preserve">01/01/2015  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 t="e">
            <v>#DIV/0!</v>
          </cell>
          <cell r="M367" t="e">
            <v>#DIV/0!</v>
          </cell>
          <cell r="N367" t="e">
            <v>#DIV/0!</v>
          </cell>
          <cell r="O367" t="e">
            <v>#DIV/0!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 t="e">
            <v>#DIV/0!</v>
          </cell>
          <cell r="Y367" t="e">
            <v>#DIV/0!</v>
          </cell>
          <cell r="Z367" t="e">
            <v>#DIV/0!</v>
          </cell>
          <cell r="AA367" t="e">
            <v>#DIV/0!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 t="e">
            <v>#DIV/0!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 t="e">
            <v>#DIV/0!</v>
          </cell>
          <cell r="AW367" t="e">
            <v>#DIV/0!</v>
          </cell>
          <cell r="AX367" t="e">
            <v>#DIV/0!</v>
          </cell>
          <cell r="AY367" t="e">
            <v>#DIV/0!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 t="e">
            <v>#DIV/0!</v>
          </cell>
          <cell r="BI367" t="e">
            <v>#DIV/0!</v>
          </cell>
          <cell r="BJ367" t="e">
            <v>#DIV/0!</v>
          </cell>
          <cell r="BK367" t="e">
            <v>#DIV/0!</v>
          </cell>
        </row>
        <row r="368">
          <cell r="A368" t="str">
            <v>5151322</v>
          </cell>
          <cell r="B368" t="str">
            <v>Oasis Rehabilitation and Nursing LLC</v>
          </cell>
          <cell r="C368" t="str">
            <v xml:space="preserve">01/01/2015  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 t="e">
            <v>#DIV/0!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 t="e">
            <v>#DIV/0!</v>
          </cell>
          <cell r="AW368" t="e">
            <v>#DIV/0!</v>
          </cell>
          <cell r="AX368" t="e">
            <v>#DIV/0!</v>
          </cell>
          <cell r="AY368" t="e">
            <v>#DIV/0!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 t="e">
            <v>#DIV/0!</v>
          </cell>
          <cell r="BI368" t="e">
            <v>#DIV/0!</v>
          </cell>
          <cell r="BJ368" t="e">
            <v>#DIV/0!</v>
          </cell>
          <cell r="BK368" t="e">
            <v>#DIV/0!</v>
          </cell>
        </row>
        <row r="369">
          <cell r="A369" t="str">
            <v>2950314</v>
          </cell>
          <cell r="B369" t="str">
            <v>Oceanside Care Center Inc</v>
          </cell>
          <cell r="C369" t="str">
            <v xml:space="preserve">01/01/2015  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 t="e">
            <v>#DIV/0!</v>
          </cell>
          <cell r="M369" t="e">
            <v>#DIV/0!</v>
          </cell>
          <cell r="N369" t="e">
            <v>#DIV/0!</v>
          </cell>
          <cell r="O369" t="e">
            <v>#DIV/0!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 t="e">
            <v>#DIV/0!</v>
          </cell>
          <cell r="Y369" t="e">
            <v>#DIV/0!</v>
          </cell>
          <cell r="Z369" t="e">
            <v>#DIV/0!</v>
          </cell>
          <cell r="AA369" t="e">
            <v>#DIV/0!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 t="e">
            <v>#DIV/0!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 t="e">
            <v>#DIV/0!</v>
          </cell>
          <cell r="AW369" t="e">
            <v>#DIV/0!</v>
          </cell>
          <cell r="AX369" t="e">
            <v>#DIV/0!</v>
          </cell>
          <cell r="AY369" t="e">
            <v>#DIV/0!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 t="e">
            <v>#DIV/0!</v>
          </cell>
          <cell r="BI369" t="e">
            <v>#DIV/0!</v>
          </cell>
          <cell r="BJ369" t="e">
            <v>#DIV/0!</v>
          </cell>
          <cell r="BK369" t="e">
            <v>#DIV/0!</v>
          </cell>
        </row>
        <row r="370">
          <cell r="A370" t="str">
            <v>7003354</v>
          </cell>
          <cell r="B370" t="str">
            <v>Oceanview Nursing &amp; Rehabilitation Center LLC</v>
          </cell>
          <cell r="C370" t="str">
            <v xml:space="preserve">01/01/2015  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 t="e">
            <v>#DIV/0!</v>
          </cell>
          <cell r="M370" t="e">
            <v>#DIV/0!</v>
          </cell>
          <cell r="N370" t="e">
            <v>#DIV/0!</v>
          </cell>
          <cell r="O370" t="e">
            <v>#DIV/0!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 t="e">
            <v>#DIV/0!</v>
          </cell>
          <cell r="Y370" t="e">
            <v>#DIV/0!</v>
          </cell>
          <cell r="Z370" t="e">
            <v>#DIV/0!</v>
          </cell>
          <cell r="AA370" t="e">
            <v>#DIV/0!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 t="e">
            <v>#DIV/0!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 t="e">
            <v>#DIV/0!</v>
          </cell>
          <cell r="AW370" t="e">
            <v>#DIV/0!</v>
          </cell>
          <cell r="AX370" t="e">
            <v>#DIV/0!</v>
          </cell>
          <cell r="AY370" t="e">
            <v>#DIV/0!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 t="e">
            <v>#DIV/0!</v>
          </cell>
          <cell r="BI370" t="e">
            <v>#DIV/0!</v>
          </cell>
          <cell r="BJ370" t="e">
            <v>#DIV/0!</v>
          </cell>
          <cell r="BK370" t="e">
            <v>#DIV/0!</v>
          </cell>
        </row>
        <row r="371">
          <cell r="A371" t="str">
            <v>3101305</v>
          </cell>
          <cell r="B371" t="str">
            <v>Odd Fellow &amp; Rebekah Rehabilitation &amp; Health Care Center Inc</v>
          </cell>
          <cell r="C371" t="str">
            <v xml:space="preserve">01/01/2015  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 t="e">
            <v>#DIV/0!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 t="e">
            <v>#DIV/0!</v>
          </cell>
          <cell r="AW371" t="e">
            <v>#DIV/0!</v>
          </cell>
          <cell r="AX371" t="e">
            <v>#DIV/0!</v>
          </cell>
          <cell r="AY371" t="e">
            <v>#DIV/0!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 t="e">
            <v>#DIV/0!</v>
          </cell>
          <cell r="BI371" t="e">
            <v>#DIV/0!</v>
          </cell>
          <cell r="BJ371" t="e">
            <v>#DIV/0!</v>
          </cell>
          <cell r="BK371" t="e">
            <v>#DIV/0!</v>
          </cell>
        </row>
        <row r="372">
          <cell r="A372" t="str">
            <v>2601001</v>
          </cell>
          <cell r="B372" t="str">
            <v>Oneida Healthcare</v>
          </cell>
          <cell r="C372" t="str">
            <v xml:space="preserve">01/01/2015  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 t="e">
            <v>#DIV/0!</v>
          </cell>
          <cell r="M372" t="e">
            <v>#DIV/0!</v>
          </cell>
          <cell r="N372" t="e">
            <v>#DIV/0!</v>
          </cell>
          <cell r="O372" t="e">
            <v>#DIV/0!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 t="e">
            <v>#DIV/0!</v>
          </cell>
          <cell r="Y372" t="e">
            <v>#DIV/0!</v>
          </cell>
          <cell r="Z372" t="e">
            <v>#DIV/0!</v>
          </cell>
          <cell r="AA372" t="e">
            <v>#DIV/0!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 t="e">
            <v>#DIV/0!</v>
          </cell>
          <cell r="AN372">
            <v>3805</v>
          </cell>
          <cell r="AO372">
            <v>0</v>
          </cell>
          <cell r="AP372">
            <v>0</v>
          </cell>
          <cell r="AQ372">
            <v>2850</v>
          </cell>
          <cell r="AR372">
            <v>955</v>
          </cell>
          <cell r="AS372">
            <v>0</v>
          </cell>
          <cell r="AT372">
            <v>2850</v>
          </cell>
          <cell r="AU372">
            <v>955</v>
          </cell>
          <cell r="AV372">
            <v>0.74901445466491456</v>
          </cell>
          <cell r="AW372">
            <v>0.25098554533508544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 t="e">
            <v>#DIV/0!</v>
          </cell>
          <cell r="BI372" t="e">
            <v>#DIV/0!</v>
          </cell>
          <cell r="BJ372" t="e">
            <v>#DIV/0!</v>
          </cell>
          <cell r="BK372" t="e">
            <v>#DIV/0!</v>
          </cell>
        </row>
        <row r="373">
          <cell r="A373" t="str">
            <v>3429304</v>
          </cell>
          <cell r="B373" t="str">
            <v>Ontario Center for Rehabilitation and Healthcare</v>
          </cell>
          <cell r="C373" t="str">
            <v xml:space="preserve">01/01/2015  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 t="e">
            <v>#DIV/0!</v>
          </cell>
          <cell r="M373" t="e">
            <v>#DIV/0!</v>
          </cell>
          <cell r="N373" t="e">
            <v>#DIV/0!</v>
          </cell>
          <cell r="O373" t="e">
            <v>#DIV/0!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 t="e">
            <v>#DIV/0!</v>
          </cell>
          <cell r="Y373" t="e">
            <v>#DIV/0!</v>
          </cell>
          <cell r="Z373" t="e">
            <v>#DIV/0!</v>
          </cell>
          <cell r="AA373" t="e">
            <v>#DIV/0!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 t="e">
            <v>#DIV/0!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 t="e">
            <v>#DIV/0!</v>
          </cell>
          <cell r="AW373" t="e">
            <v>#DIV/0!</v>
          </cell>
          <cell r="AX373" t="e">
            <v>#DIV/0!</v>
          </cell>
          <cell r="AY373" t="e">
            <v>#DIV/0!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 t="e">
            <v>#DIV/0!</v>
          </cell>
          <cell r="BI373" t="e">
            <v>#DIV/0!</v>
          </cell>
          <cell r="BJ373" t="e">
            <v>#DIV/0!</v>
          </cell>
          <cell r="BK373" t="e">
            <v>#DIV/0!</v>
          </cell>
        </row>
        <row r="374">
          <cell r="A374" t="str">
            <v>3622303</v>
          </cell>
          <cell r="B374" t="str">
            <v>Orchard Manor Rehabilitation and Nursing Center</v>
          </cell>
          <cell r="C374" t="str">
            <v xml:space="preserve">01/01/2015  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 t="e">
            <v>#DIV/0!</v>
          </cell>
          <cell r="AW374" t="e">
            <v>#DIV/0!</v>
          </cell>
          <cell r="AX374" t="e">
            <v>#DIV/0!</v>
          </cell>
          <cell r="AY374" t="e">
            <v>#DIV/0!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 t="e">
            <v>#DIV/0!</v>
          </cell>
          <cell r="BI374" t="e">
            <v>#DIV/0!</v>
          </cell>
          <cell r="BJ374" t="e">
            <v>#DIV/0!</v>
          </cell>
          <cell r="BK374" t="e">
            <v>#DIV/0!</v>
          </cell>
        </row>
        <row r="375">
          <cell r="A375" t="str">
            <v>0155301</v>
          </cell>
          <cell r="B375" t="str">
            <v>Our Lady Of Mercy Life Center</v>
          </cell>
          <cell r="C375" t="str">
            <v xml:space="preserve">01/01/2015  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 t="e">
            <v>#DIV/0!</v>
          </cell>
          <cell r="M375" t="e">
            <v>#DIV/0!</v>
          </cell>
          <cell r="N375" t="e">
            <v>#DIV/0!</v>
          </cell>
          <cell r="O375" t="e">
            <v>#DIV/0!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 t="e">
            <v>#DIV/0!</v>
          </cell>
          <cell r="Y375" t="e">
            <v>#DIV/0!</v>
          </cell>
          <cell r="Z375" t="e">
            <v>#DIV/0!</v>
          </cell>
          <cell r="AA375" t="e">
            <v>#DIV/0!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 t="e">
            <v>#DIV/0!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 t="e">
            <v>#DIV/0!</v>
          </cell>
          <cell r="AW375" t="e">
            <v>#DIV/0!</v>
          </cell>
          <cell r="AX375" t="e">
            <v>#DIV/0!</v>
          </cell>
          <cell r="AY375" t="e">
            <v>#DIV/0!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 t="e">
            <v>#DIV/0!</v>
          </cell>
          <cell r="BI375" t="e">
            <v>#DIV/0!</v>
          </cell>
          <cell r="BJ375" t="e">
            <v>#DIV/0!</v>
          </cell>
          <cell r="BK375" t="e">
            <v>#DIV/0!</v>
          </cell>
        </row>
        <row r="376">
          <cell r="A376" t="str">
            <v>5154319</v>
          </cell>
          <cell r="B376" t="str">
            <v>Our Lady of Consolation Nursing and Rehabilitation Care Center</v>
          </cell>
          <cell r="C376" t="str">
            <v xml:space="preserve">01/01/2015  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 t="e">
            <v>#DIV/0!</v>
          </cell>
          <cell r="M376" t="e">
            <v>#DIV/0!</v>
          </cell>
          <cell r="N376" t="e">
            <v>#DIV/0!</v>
          </cell>
          <cell r="O376" t="e">
            <v>#DIV/0!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 t="e">
            <v>#DIV/0!</v>
          </cell>
          <cell r="Y376" t="e">
            <v>#DIV/0!</v>
          </cell>
          <cell r="Z376" t="e">
            <v>#DIV/0!</v>
          </cell>
          <cell r="AA376" t="e">
            <v>#DIV/0!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 t="e">
            <v>#DIV/0!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 t="e">
            <v>#DIV/0!</v>
          </cell>
          <cell r="AW376" t="e">
            <v>#DIV/0!</v>
          </cell>
          <cell r="AX376" t="e">
            <v>#DIV/0!</v>
          </cell>
          <cell r="AY376" t="e">
            <v>#DIV/0!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 t="e">
            <v>#DIV/0!</v>
          </cell>
          <cell r="BI376" t="e">
            <v>#DIV/0!</v>
          </cell>
          <cell r="BJ376" t="e">
            <v>#DIV/0!</v>
          </cell>
          <cell r="BK376" t="e">
            <v>#DIV/0!</v>
          </cell>
        </row>
        <row r="377">
          <cell r="A377" t="str">
            <v>3121303</v>
          </cell>
          <cell r="B377" t="str">
            <v>Our Lady of Peace Nursing Care Residence</v>
          </cell>
          <cell r="C377" t="str">
            <v xml:space="preserve">01/01/2015  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 t="e">
            <v>#DIV/0!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 t="e">
            <v>#DIV/0!</v>
          </cell>
          <cell r="AW377" t="e">
            <v>#DIV/0!</v>
          </cell>
          <cell r="AX377" t="e">
            <v>#DIV/0!</v>
          </cell>
          <cell r="AY377" t="e">
            <v>#DIV/0!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 t="e">
            <v>#DIV/0!</v>
          </cell>
          <cell r="BI377" t="e">
            <v>#DIV/0!</v>
          </cell>
          <cell r="BJ377" t="e">
            <v>#DIV/0!</v>
          </cell>
          <cell r="BK377" t="e">
            <v>#DIV/0!</v>
          </cell>
        </row>
        <row r="378">
          <cell r="A378" t="str">
            <v>7001373</v>
          </cell>
          <cell r="B378" t="str">
            <v>Oxford Nursing Home</v>
          </cell>
          <cell r="C378" t="str">
            <v xml:space="preserve">01/01/2015 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 t="e">
            <v>#DIV/0!</v>
          </cell>
          <cell r="M378" t="e">
            <v>#DIV/0!</v>
          </cell>
          <cell r="N378" t="e">
            <v>#DIV/0!</v>
          </cell>
          <cell r="O378" t="e">
            <v>#DIV/0!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 t="e">
            <v>#DIV/0!</v>
          </cell>
          <cell r="Y378" t="e">
            <v>#DIV/0!</v>
          </cell>
          <cell r="Z378" t="e">
            <v>#DIV/0!</v>
          </cell>
          <cell r="AA378" t="e">
            <v>#DIV/0!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 t="e">
            <v>#DIV/0!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 t="e">
            <v>#DIV/0!</v>
          </cell>
          <cell r="AW378" t="e">
            <v>#DIV/0!</v>
          </cell>
          <cell r="AX378" t="e">
            <v>#DIV/0!</v>
          </cell>
          <cell r="AY378" t="e">
            <v>#DIV/0!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 t="e">
            <v>#DIV/0!</v>
          </cell>
          <cell r="BI378" t="e">
            <v>#DIV/0!</v>
          </cell>
          <cell r="BJ378" t="e">
            <v>#DIV/0!</v>
          </cell>
          <cell r="BK378" t="e">
            <v>#DIV/0!</v>
          </cell>
        </row>
        <row r="379">
          <cell r="A379" t="str">
            <v>7003306</v>
          </cell>
          <cell r="B379" t="str">
            <v>Ozanam Hall Of Queens Nursing Home Inc</v>
          </cell>
          <cell r="C379" t="str">
            <v xml:space="preserve">01/01/2015  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 t="e">
            <v>#DIV/0!</v>
          </cell>
          <cell r="M379" t="e">
            <v>#DIV/0!</v>
          </cell>
          <cell r="N379" t="e">
            <v>#DIV/0!</v>
          </cell>
          <cell r="O379" t="e">
            <v>#DIV/0!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 t="e">
            <v>#DIV/0!</v>
          </cell>
          <cell r="Y379" t="e">
            <v>#DIV/0!</v>
          </cell>
          <cell r="Z379" t="e">
            <v>#DIV/0!</v>
          </cell>
          <cell r="AA379" t="e">
            <v>#DIV/0!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 t="e">
            <v>#DIV/0!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 t="e">
            <v>#DIV/0!</v>
          </cell>
          <cell r="AW379" t="e">
            <v>#DIV/0!</v>
          </cell>
          <cell r="AX379" t="e">
            <v>#DIV/0!</v>
          </cell>
          <cell r="AY379" t="e">
            <v>#DIV/0!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 t="e">
            <v>#DIV/0!</v>
          </cell>
          <cell r="BI379" t="e">
            <v>#DIV/0!</v>
          </cell>
          <cell r="BJ379" t="e">
            <v>#DIV/0!</v>
          </cell>
          <cell r="BK379" t="e">
            <v>#DIV/0!</v>
          </cell>
        </row>
        <row r="380">
          <cell r="A380" t="str">
            <v>2827000</v>
          </cell>
          <cell r="B380" t="str">
            <v>Palatine Nursing Home</v>
          </cell>
          <cell r="C380" t="str">
            <v xml:space="preserve">01/01/2015 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 t="e">
            <v>#DIV/0!</v>
          </cell>
          <cell r="M380" t="e">
            <v>#DIV/0!</v>
          </cell>
          <cell r="N380" t="e">
            <v>#DIV/0!</v>
          </cell>
          <cell r="O380" t="e">
            <v>#DIV/0!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 t="e">
            <v>#DIV/0!</v>
          </cell>
          <cell r="Y380" t="e">
            <v>#DIV/0!</v>
          </cell>
          <cell r="Z380" t="e">
            <v>#DIV/0!</v>
          </cell>
          <cell r="AA380" t="e">
            <v>#DIV/0!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 t="e">
            <v>#DIV/0!</v>
          </cell>
          <cell r="AW380" t="e">
            <v>#DIV/0!</v>
          </cell>
          <cell r="AX380" t="e">
            <v>#DIV/0!</v>
          </cell>
          <cell r="AY380" t="e">
            <v>#DIV/0!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 t="e">
            <v>#DIV/0!</v>
          </cell>
          <cell r="BI380" t="e">
            <v>#DIV/0!</v>
          </cell>
          <cell r="BJ380" t="e">
            <v>#DIV/0!</v>
          </cell>
          <cell r="BK380" t="e">
            <v>#DIV/0!</v>
          </cell>
        </row>
        <row r="381">
          <cell r="A381" t="str">
            <v>7000347</v>
          </cell>
          <cell r="B381" t="str">
            <v>Palisade Nursing Home Company Inc</v>
          </cell>
          <cell r="C381" t="str">
            <v xml:space="preserve">01/01/2015  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 t="e">
            <v>#DIV/0!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 t="e">
            <v>#DIV/0!</v>
          </cell>
          <cell r="AW381" t="e">
            <v>#DIV/0!</v>
          </cell>
          <cell r="AX381" t="e">
            <v>#DIV/0!</v>
          </cell>
          <cell r="AY381" t="e">
            <v>#DIV/0!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 t="e">
            <v>#DIV/0!</v>
          </cell>
          <cell r="BI381" t="e">
            <v>#DIV/0!</v>
          </cell>
          <cell r="BJ381" t="e">
            <v>#DIV/0!</v>
          </cell>
          <cell r="BK381" t="e">
            <v>#DIV/0!</v>
          </cell>
        </row>
        <row r="382">
          <cell r="A382" t="str">
            <v>7001391</v>
          </cell>
          <cell r="B382" t="str">
            <v>Palm Gardens Center for Nursing and Rehabilitation</v>
          </cell>
          <cell r="C382" t="str">
            <v xml:space="preserve">01/01/2015  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 t="e">
            <v>#DIV/0!</v>
          </cell>
          <cell r="M382" t="e">
            <v>#DIV/0!</v>
          </cell>
          <cell r="N382" t="e">
            <v>#DIV/0!</v>
          </cell>
          <cell r="O382" t="e">
            <v>#DIV/0!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 t="e">
            <v>#DIV/0!</v>
          </cell>
          <cell r="Y382" t="e">
            <v>#DIV/0!</v>
          </cell>
          <cell r="Z382" t="e">
            <v>#DIV/0!</v>
          </cell>
          <cell r="AA382" t="e">
            <v>#DIV/0!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 t="e">
            <v>#DIV/0!</v>
          </cell>
          <cell r="AN382">
            <v>7975</v>
          </cell>
          <cell r="AO382">
            <v>0</v>
          </cell>
          <cell r="AP382">
            <v>4406</v>
          </cell>
          <cell r="AQ382">
            <v>1686</v>
          </cell>
          <cell r="AR382">
            <v>1883</v>
          </cell>
          <cell r="AS382">
            <v>0</v>
          </cell>
          <cell r="AT382">
            <v>1686</v>
          </cell>
          <cell r="AU382">
            <v>6289</v>
          </cell>
          <cell r="AV382">
            <v>0.21141065830721004</v>
          </cell>
          <cell r="AW382">
            <v>0.78858934169278994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 t="e">
            <v>#DIV/0!</v>
          </cell>
          <cell r="BI382" t="e">
            <v>#DIV/0!</v>
          </cell>
          <cell r="BJ382" t="e">
            <v>#DIV/0!</v>
          </cell>
          <cell r="BK382" t="e">
            <v>#DIV/0!</v>
          </cell>
        </row>
        <row r="383">
          <cell r="A383" t="str">
            <v>2902306</v>
          </cell>
          <cell r="B383" t="str">
            <v>Park Avenue Extended Care Facility</v>
          </cell>
          <cell r="C383" t="str">
            <v xml:space="preserve">01/01/2015  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 t="e">
            <v>#DIV/0!</v>
          </cell>
          <cell r="M383" t="e">
            <v>#DIV/0!</v>
          </cell>
          <cell r="N383" t="e">
            <v>#DIV/0!</v>
          </cell>
          <cell r="O383" t="e">
            <v>#DIV/0!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 t="e">
            <v>#DIV/0!</v>
          </cell>
          <cell r="Y383" t="e">
            <v>#DIV/0!</v>
          </cell>
          <cell r="Z383" t="e">
            <v>#DIV/0!</v>
          </cell>
          <cell r="AA383" t="e">
            <v>#DIV/0!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 t="e">
            <v>#DIV/0!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 t="e">
            <v>#DIV/0!</v>
          </cell>
          <cell r="AW383" t="e">
            <v>#DIV/0!</v>
          </cell>
          <cell r="AX383" t="e">
            <v>#DIV/0!</v>
          </cell>
          <cell r="AY383" t="e">
            <v>#DIV/0!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 t="e">
            <v>#DIV/0!</v>
          </cell>
          <cell r="BI383" t="e">
            <v>#DIV/0!</v>
          </cell>
          <cell r="BJ383" t="e">
            <v>#DIV/0!</v>
          </cell>
          <cell r="BK383" t="e">
            <v>#DIV/0!</v>
          </cell>
        </row>
        <row r="384">
          <cell r="A384" t="str">
            <v>7000382</v>
          </cell>
          <cell r="B384" t="str">
            <v>Park Gardens Rehabilitation &amp; Nursing Center LLC</v>
          </cell>
          <cell r="C384" t="str">
            <v xml:space="preserve">01/01/2015  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 t="e">
            <v>#DIV/0!</v>
          </cell>
          <cell r="M384" t="e">
            <v>#DIV/0!</v>
          </cell>
          <cell r="N384" t="e">
            <v>#DIV/0!</v>
          </cell>
          <cell r="O384" t="e">
            <v>#DIV/0!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 t="e">
            <v>#DIV/0!</v>
          </cell>
          <cell r="Y384" t="e">
            <v>#DIV/0!</v>
          </cell>
          <cell r="Z384" t="e">
            <v>#DIV/0!</v>
          </cell>
          <cell r="AA384" t="e">
            <v>#DIV/0!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 t="e">
            <v>#DIV/0!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 t="e">
            <v>#DIV/0!</v>
          </cell>
          <cell r="AW384" t="e">
            <v>#DIV/0!</v>
          </cell>
          <cell r="AX384" t="e">
            <v>#DIV/0!</v>
          </cell>
          <cell r="AY384" t="e">
            <v>#DIV/0!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 t="e">
            <v>#DIV/0!</v>
          </cell>
          <cell r="BI384" t="e">
            <v>#DIV/0!</v>
          </cell>
          <cell r="BJ384" t="e">
            <v>#DIV/0!</v>
          </cell>
          <cell r="BK384" t="e">
            <v>#DIV/0!</v>
          </cell>
        </row>
        <row r="385">
          <cell r="A385" t="str">
            <v>7003364</v>
          </cell>
          <cell r="B385" t="str">
            <v>Park Nursing Home</v>
          </cell>
          <cell r="C385" t="str">
            <v xml:space="preserve">01/01/2015  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 t="e">
            <v>#DIV/0!</v>
          </cell>
          <cell r="M385" t="e">
            <v>#DIV/0!</v>
          </cell>
          <cell r="N385" t="e">
            <v>#DIV/0!</v>
          </cell>
          <cell r="O385" t="e">
            <v>#DIV/0!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 t="e">
            <v>#DIV/0!</v>
          </cell>
          <cell r="Y385" t="e">
            <v>#DIV/0!</v>
          </cell>
          <cell r="Z385" t="e">
            <v>#DIV/0!</v>
          </cell>
          <cell r="AA385" t="e">
            <v>#DIV/0!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 t="e">
            <v>#DIV/0!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 t="e">
            <v>#DIV/0!</v>
          </cell>
          <cell r="AW385" t="e">
            <v>#DIV/0!</v>
          </cell>
          <cell r="AX385" t="e">
            <v>#DIV/0!</v>
          </cell>
          <cell r="AY385" t="e">
            <v>#DIV/0!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 t="e">
            <v>#DIV/0!</v>
          </cell>
          <cell r="BI385" t="e">
            <v>#DIV/0!</v>
          </cell>
          <cell r="BJ385" t="e">
            <v>#DIV/0!</v>
          </cell>
          <cell r="BK385" t="e">
            <v>#DIV/0!</v>
          </cell>
        </row>
        <row r="386">
          <cell r="A386" t="str">
            <v>2754302</v>
          </cell>
          <cell r="B386" t="str">
            <v>Park Ridge Nursing Home</v>
          </cell>
          <cell r="C386" t="str">
            <v xml:space="preserve">01/01/2015  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 t="e">
            <v>#DIV/0!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 t="e">
            <v>#DIV/0!</v>
          </cell>
          <cell r="AW386" t="e">
            <v>#DIV/0!</v>
          </cell>
          <cell r="AX386" t="e">
            <v>#DIV/0!</v>
          </cell>
          <cell r="AY386" t="e">
            <v>#DIV/0!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 t="e">
            <v>#DIV/0!</v>
          </cell>
          <cell r="BI386" t="e">
            <v>#DIV/0!</v>
          </cell>
          <cell r="BJ386" t="e">
            <v>#DIV/0!</v>
          </cell>
          <cell r="BK386" t="e">
            <v>#DIV/0!</v>
          </cell>
        </row>
        <row r="387">
          <cell r="A387" t="str">
            <v>7003374</v>
          </cell>
          <cell r="B387" t="str">
            <v>Park Terrace Care Center</v>
          </cell>
          <cell r="C387" t="str">
            <v xml:space="preserve">01/01/2015  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 t="e">
            <v>#DIV/0!</v>
          </cell>
          <cell r="M387" t="e">
            <v>#DIV/0!</v>
          </cell>
          <cell r="N387" t="e">
            <v>#DIV/0!</v>
          </cell>
          <cell r="O387" t="e">
            <v>#DIV/0!</v>
          </cell>
          <cell r="P387">
            <v>8152</v>
          </cell>
          <cell r="Q387">
            <v>0</v>
          </cell>
          <cell r="R387">
            <v>23</v>
          </cell>
          <cell r="S387">
            <v>2119</v>
          </cell>
          <cell r="T387">
            <v>6010</v>
          </cell>
          <cell r="U387">
            <v>1072</v>
          </cell>
          <cell r="V387">
            <v>2119</v>
          </cell>
          <cell r="W387">
            <v>6033</v>
          </cell>
          <cell r="X387">
            <v>0.25993621197252209</v>
          </cell>
          <cell r="Y387">
            <v>0.74006378802747796</v>
          </cell>
          <cell r="Z387">
            <v>278.65161923454366</v>
          </cell>
          <cell r="AA387">
            <v>793.34838076545634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 t="e">
            <v>#DIV/0!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 t="e">
            <v>#DIV/0!</v>
          </cell>
          <cell r="AW387" t="e">
            <v>#DIV/0!</v>
          </cell>
          <cell r="AX387" t="e">
            <v>#DIV/0!</v>
          </cell>
          <cell r="AY387" t="e">
            <v>#DIV/0!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 t="e">
            <v>#DIV/0!</v>
          </cell>
          <cell r="BI387" t="e">
            <v>#DIV/0!</v>
          </cell>
          <cell r="BJ387" t="e">
            <v>#DIV/0!</v>
          </cell>
          <cell r="BK387" t="e">
            <v>#DIV/0!</v>
          </cell>
        </row>
        <row r="388">
          <cell r="A388" t="str">
            <v>7003307</v>
          </cell>
          <cell r="B388" t="str">
            <v>Parker Jewish Institute for Health Care and Rehabilitation</v>
          </cell>
          <cell r="C388" t="str">
            <v xml:space="preserve">01/01/2015  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 t="e">
            <v>#DIV/0!</v>
          </cell>
          <cell r="M388" t="e">
            <v>#DIV/0!</v>
          </cell>
          <cell r="N388" t="e">
            <v>#DIV/0!</v>
          </cell>
          <cell r="O388" t="e">
            <v>#DIV/0!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 t="e">
            <v>#DIV/0!</v>
          </cell>
          <cell r="Y388" t="e">
            <v>#DIV/0!</v>
          </cell>
          <cell r="Z388" t="e">
            <v>#DIV/0!</v>
          </cell>
          <cell r="AA388" t="e">
            <v>#DIV/0!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 t="e">
            <v>#DIV/0!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 t="e">
            <v>#DIV/0!</v>
          </cell>
          <cell r="AW388" t="e">
            <v>#DIV/0!</v>
          </cell>
          <cell r="AX388" t="e">
            <v>#DIV/0!</v>
          </cell>
          <cell r="AY388" t="e">
            <v>#DIV/0!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 t="e">
            <v>#DIV/0!</v>
          </cell>
          <cell r="BI388" t="e">
            <v>#DIV/0!</v>
          </cell>
          <cell r="BJ388" t="e">
            <v>#DIV/0!</v>
          </cell>
          <cell r="BK388" t="e">
            <v>#DIV/0!</v>
          </cell>
        </row>
        <row r="389">
          <cell r="A389" t="str">
            <v>2952301</v>
          </cell>
          <cell r="B389" t="str">
            <v>Parkview Care and Rehabilitation Center Inc</v>
          </cell>
          <cell r="C389" t="str">
            <v xml:space="preserve">01/01/2015  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 t="e">
            <v>#DIV/0!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 t="e">
            <v>#DIV/0!</v>
          </cell>
          <cell r="AW389" t="e">
            <v>#DIV/0!</v>
          </cell>
          <cell r="AX389" t="e">
            <v>#DIV/0!</v>
          </cell>
          <cell r="AY389" t="e">
            <v>#DIV/0!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 t="e">
            <v>#DIV/0!</v>
          </cell>
          <cell r="BI389" t="e">
            <v>#DIV/0!</v>
          </cell>
          <cell r="BJ389" t="e">
            <v>#DIV/0!</v>
          </cell>
          <cell r="BK389" t="e">
            <v>#DIV/0!</v>
          </cell>
        </row>
        <row r="390">
          <cell r="A390" t="str">
            <v>4652302</v>
          </cell>
          <cell r="B390" t="str">
            <v>Pathways Nursing and Rehabilitation Center</v>
          </cell>
          <cell r="C390" t="str">
            <v xml:space="preserve">01/01/2015  </v>
          </cell>
          <cell r="D390">
            <v>11529</v>
          </cell>
          <cell r="E390">
            <v>0</v>
          </cell>
          <cell r="F390">
            <v>11529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11529</v>
          </cell>
          <cell r="L390">
            <v>0</v>
          </cell>
          <cell r="M390">
            <v>1</v>
          </cell>
          <cell r="N390">
            <v>0</v>
          </cell>
          <cell r="O390">
            <v>0</v>
          </cell>
          <cell r="P390">
            <v>14137</v>
          </cell>
          <cell r="Q390">
            <v>0</v>
          </cell>
          <cell r="R390">
            <v>14137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14137</v>
          </cell>
          <cell r="X390">
            <v>0</v>
          </cell>
          <cell r="Y390">
            <v>1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 t="e">
            <v>#DIV/0!</v>
          </cell>
          <cell r="AN390">
            <v>2920</v>
          </cell>
          <cell r="AO390">
            <v>0</v>
          </cell>
          <cell r="AP390">
            <v>2920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2920</v>
          </cell>
          <cell r="AV390">
            <v>0</v>
          </cell>
          <cell r="AW390">
            <v>1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 t="e">
            <v>#DIV/0!</v>
          </cell>
          <cell r="BI390" t="e">
            <v>#DIV/0!</v>
          </cell>
          <cell r="BJ390" t="e">
            <v>#DIV/0!</v>
          </cell>
          <cell r="BK390" t="e">
            <v>#DIV/0!</v>
          </cell>
        </row>
        <row r="391">
          <cell r="A391" t="str">
            <v>5155000</v>
          </cell>
          <cell r="B391" t="str">
            <v>Peconic Bay Skilled Nursing Facility</v>
          </cell>
          <cell r="C391" t="str">
            <v xml:space="preserve">01/01/2015  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 t="e">
            <v>#DIV/0!</v>
          </cell>
          <cell r="M391" t="e">
            <v>#DIV/0!</v>
          </cell>
          <cell r="N391" t="e">
            <v>#DIV/0!</v>
          </cell>
          <cell r="O391" t="e">
            <v>#DIV/0!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 t="e">
            <v>#DIV/0!</v>
          </cell>
          <cell r="Y391" t="e">
            <v>#DIV/0!</v>
          </cell>
          <cell r="Z391" t="e">
            <v>#DIV/0!</v>
          </cell>
          <cell r="AA391" t="e">
            <v>#DIV/0!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 t="e">
            <v>#DIV/0!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 t="e">
            <v>#DIV/0!</v>
          </cell>
          <cell r="AW391" t="e">
            <v>#DIV/0!</v>
          </cell>
          <cell r="AX391" t="e">
            <v>#DIV/0!</v>
          </cell>
          <cell r="AY391" t="e">
            <v>#DIV/0!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 t="e">
            <v>#DIV/0!</v>
          </cell>
          <cell r="BI391" t="e">
            <v>#DIV/0!</v>
          </cell>
          <cell r="BJ391" t="e">
            <v>#DIV/0!</v>
          </cell>
          <cell r="BK391" t="e">
            <v>#DIV/0!</v>
          </cell>
        </row>
        <row r="392">
          <cell r="A392" t="str">
            <v>5127301</v>
          </cell>
          <cell r="B392" t="str">
            <v>Peconic Landing at Southold</v>
          </cell>
          <cell r="C392" t="str">
            <v xml:space="preserve">01/01/2015  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 t="e">
            <v>#DIV/0!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 t="e">
            <v>#DIV/0!</v>
          </cell>
          <cell r="AW392" t="e">
            <v>#DIV/0!</v>
          </cell>
          <cell r="AX392" t="e">
            <v>#DIV/0!</v>
          </cell>
          <cell r="AY392" t="e">
            <v>#DIV/0!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 t="e">
            <v>#DIV/0!</v>
          </cell>
          <cell r="BI392" t="e">
            <v>#DIV/0!</v>
          </cell>
          <cell r="BJ392" t="e">
            <v>#DIV/0!</v>
          </cell>
          <cell r="BK392" t="e">
            <v>#DIV/0!</v>
          </cell>
        </row>
        <row r="393">
          <cell r="A393" t="str">
            <v>7000338</v>
          </cell>
          <cell r="B393" t="str">
            <v>Pelham Parkway Nursing and Rehabilitation Facility</v>
          </cell>
          <cell r="C393" t="str">
            <v xml:space="preserve">01/01/2015  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 t="e">
            <v>#DIV/0!</v>
          </cell>
          <cell r="M393" t="e">
            <v>#DIV/0!</v>
          </cell>
          <cell r="N393" t="e">
            <v>#DIV/0!</v>
          </cell>
          <cell r="O393" t="e">
            <v>#DIV/0!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 t="e">
            <v>#DIV/0!</v>
          </cell>
          <cell r="Y393" t="e">
            <v>#DIV/0!</v>
          </cell>
          <cell r="Z393" t="e">
            <v>#DIV/0!</v>
          </cell>
          <cell r="AA393" t="e">
            <v>#DIV/0!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 t="e">
            <v>#DIV/0!</v>
          </cell>
          <cell r="AK393" t="e">
            <v>#DIV/0!</v>
          </cell>
          <cell r="AL393" t="e">
            <v>#DIV/0!</v>
          </cell>
          <cell r="AM393" t="e">
            <v>#DIV/0!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 t="e">
            <v>#DIV/0!</v>
          </cell>
          <cell r="AW393" t="e">
            <v>#DIV/0!</v>
          </cell>
          <cell r="AX393" t="e">
            <v>#DIV/0!</v>
          </cell>
          <cell r="AY393" t="e">
            <v>#DIV/0!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 t="e">
            <v>#DIV/0!</v>
          </cell>
          <cell r="BI393" t="e">
            <v>#DIV/0!</v>
          </cell>
          <cell r="BJ393" t="e">
            <v>#DIV/0!</v>
          </cell>
          <cell r="BK393" t="e">
            <v>#DIV/0!</v>
          </cell>
        </row>
        <row r="394">
          <cell r="A394" t="str">
            <v>2761303</v>
          </cell>
          <cell r="B394" t="str">
            <v>Penfield Place LLC</v>
          </cell>
          <cell r="C394" t="str">
            <v xml:space="preserve">01/01/2015 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 t="e">
            <v>#DIV/0!</v>
          </cell>
          <cell r="M394" t="e">
            <v>#DIV/0!</v>
          </cell>
          <cell r="N394" t="e">
            <v>#DIV/0!</v>
          </cell>
          <cell r="O394" t="e">
            <v>#DIV/0!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 t="e">
            <v>#DIV/0!</v>
          </cell>
          <cell r="Y394" t="e">
            <v>#DIV/0!</v>
          </cell>
          <cell r="Z394" t="e">
            <v>#DIV/0!</v>
          </cell>
          <cell r="AA394" t="e">
            <v>#DIV/0!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 t="e">
            <v>#DIV/0!</v>
          </cell>
          <cell r="AK394" t="e">
            <v>#DIV/0!</v>
          </cell>
          <cell r="AL394" t="e">
            <v>#DIV/0!</v>
          </cell>
          <cell r="AM394" t="e">
            <v>#DIV/0!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 t="e">
            <v>#DIV/0!</v>
          </cell>
          <cell r="AW394" t="e">
            <v>#DIV/0!</v>
          </cell>
          <cell r="AX394" t="e">
            <v>#DIV/0!</v>
          </cell>
          <cell r="AY394" t="e">
            <v>#DIV/0!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 t="e">
            <v>#DIV/0!</v>
          </cell>
          <cell r="BI394" t="e">
            <v>#DIV/0!</v>
          </cell>
          <cell r="BJ394" t="e">
            <v>#DIV/0!</v>
          </cell>
          <cell r="BK394" t="e">
            <v>#DIV/0!</v>
          </cell>
        </row>
        <row r="395">
          <cell r="A395" t="str">
            <v>7003411</v>
          </cell>
          <cell r="B395" t="str">
            <v>Peninsula Nursing and Rehabilitation Center</v>
          </cell>
          <cell r="C395" t="str">
            <v xml:space="preserve">01/01/2015  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 t="e">
            <v>#DIV/0!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 t="e">
            <v>#DIV/0!</v>
          </cell>
          <cell r="AW395" t="e">
            <v>#DIV/0!</v>
          </cell>
          <cell r="AX395" t="e">
            <v>#DIV/0!</v>
          </cell>
          <cell r="AY395" t="e">
            <v>#DIV/0!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 t="e">
            <v>#DIV/0!</v>
          </cell>
          <cell r="BI395" t="e">
            <v>#DIV/0!</v>
          </cell>
          <cell r="BJ395" t="e">
            <v>#DIV/0!</v>
          </cell>
          <cell r="BK395" t="e">
            <v>#DIV/0!</v>
          </cell>
        </row>
        <row r="396">
          <cell r="A396" t="str">
            <v>6120300</v>
          </cell>
          <cell r="B396" t="str">
            <v>Penn Yan Manor Nursing Home Inc</v>
          </cell>
          <cell r="C396" t="str">
            <v xml:space="preserve">01/01/2015  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 t="e">
            <v>#DIV/0!</v>
          </cell>
          <cell r="M396" t="e">
            <v>#DIV/0!</v>
          </cell>
          <cell r="N396" t="e">
            <v>#DIV/0!</v>
          </cell>
          <cell r="O396" t="e">
            <v>#DIV/0!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 t="e">
            <v>#DIV/0!</v>
          </cell>
          <cell r="Y396" t="e">
            <v>#DIV/0!</v>
          </cell>
          <cell r="Z396" t="e">
            <v>#DIV/0!</v>
          </cell>
          <cell r="AA396" t="e">
            <v>#DIV/0!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 t="e">
            <v>#DIV/0!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 t="e">
            <v>#DIV/0!</v>
          </cell>
          <cell r="AW396" t="e">
            <v>#DIV/0!</v>
          </cell>
          <cell r="AX396" t="e">
            <v>#DIV/0!</v>
          </cell>
          <cell r="AY396" t="e">
            <v>#DIV/0!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 t="e">
            <v>#DIV/0!</v>
          </cell>
          <cell r="BI396" t="e">
            <v>#DIV/0!</v>
          </cell>
          <cell r="BJ396" t="e">
            <v>#DIV/0!</v>
          </cell>
          <cell r="BK396" t="e">
            <v>#DIV/0!</v>
          </cell>
        </row>
        <row r="397">
          <cell r="A397" t="str">
            <v>1021301</v>
          </cell>
          <cell r="B397" t="str">
            <v>Pine Haven Home</v>
          </cell>
          <cell r="C397" t="str">
            <v xml:space="preserve">01/01/2015  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 t="e">
            <v>#DIV/0!</v>
          </cell>
          <cell r="M397" t="e">
            <v>#DIV/0!</v>
          </cell>
          <cell r="N397" t="e">
            <v>#DIV/0!</v>
          </cell>
          <cell r="O397" t="e">
            <v>#DIV/0!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 t="e">
            <v>#DIV/0!</v>
          </cell>
          <cell r="Y397" t="e">
            <v>#DIV/0!</v>
          </cell>
          <cell r="Z397" t="e">
            <v>#DIV/0!</v>
          </cell>
          <cell r="AA397" t="e">
            <v>#DIV/0!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 t="e">
            <v>#DIV/0!</v>
          </cell>
          <cell r="AK397" t="e">
            <v>#DIV/0!</v>
          </cell>
          <cell r="AL397" t="e">
            <v>#DIV/0!</v>
          </cell>
          <cell r="AM397" t="e">
            <v>#DIV/0!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 t="e">
            <v>#DIV/0!</v>
          </cell>
          <cell r="AW397" t="e">
            <v>#DIV/0!</v>
          </cell>
          <cell r="AX397" t="e">
            <v>#DIV/0!</v>
          </cell>
          <cell r="AY397" t="e">
            <v>#DIV/0!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 t="e">
            <v>#DIV/0!</v>
          </cell>
          <cell r="BI397" t="e">
            <v>#DIV/0!</v>
          </cell>
          <cell r="BJ397" t="e">
            <v>#DIV/0!</v>
          </cell>
          <cell r="BK397" t="e">
            <v>#DIV/0!</v>
          </cell>
        </row>
        <row r="398">
          <cell r="A398" t="str">
            <v>4353303</v>
          </cell>
          <cell r="B398" t="str">
            <v>Pine Valley Center for Rehabilitation and Nursing</v>
          </cell>
          <cell r="C398" t="str">
            <v xml:space="preserve">01/01/2015  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 t="e">
            <v>#DIV/0!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 t="e">
            <v>#DIV/0!</v>
          </cell>
          <cell r="AW398" t="e">
            <v>#DIV/0!</v>
          </cell>
          <cell r="AX398" t="e">
            <v>#DIV/0!</v>
          </cell>
          <cell r="AY398" t="e">
            <v>#DIV/0!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 t="e">
            <v>#DIV/0!</v>
          </cell>
          <cell r="BI398" t="e">
            <v>#DIV/0!</v>
          </cell>
          <cell r="BJ398" t="e">
            <v>#DIV/0!</v>
          </cell>
          <cell r="BK398" t="e">
            <v>#DIV/0!</v>
          </cell>
        </row>
        <row r="399">
          <cell r="A399" t="str">
            <v>0901304</v>
          </cell>
          <cell r="B399" t="str">
            <v>Plattsburgh Rehabilitation and Nursing Center</v>
          </cell>
          <cell r="C399" t="str">
            <v xml:space="preserve">01/01/2015  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 t="e">
            <v>#DIV/0!</v>
          </cell>
          <cell r="M399" t="e">
            <v>#DIV/0!</v>
          </cell>
          <cell r="N399" t="e">
            <v>#DIV/0!</v>
          </cell>
          <cell r="O399" t="e">
            <v>#DIV/0!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 t="e">
            <v>#DIV/0!</v>
          </cell>
          <cell r="Y399" t="e">
            <v>#DIV/0!</v>
          </cell>
          <cell r="Z399" t="e">
            <v>#DIV/0!</v>
          </cell>
          <cell r="AA399" t="e">
            <v>#DIV/0!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 t="e">
            <v>#DIV/0!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 t="e">
            <v>#DIV/0!</v>
          </cell>
          <cell r="AW399" t="e">
            <v>#DIV/0!</v>
          </cell>
          <cell r="AX399" t="e">
            <v>#DIV/0!</v>
          </cell>
          <cell r="AY399" t="e">
            <v>#DIV/0!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 t="e">
            <v>#DIV/0!</v>
          </cell>
          <cell r="BI399" t="e">
            <v>#DIV/0!</v>
          </cell>
          <cell r="BJ399" t="e">
            <v>#DIV/0!</v>
          </cell>
          <cell r="BK399" t="e">
            <v>#DIV/0!</v>
          </cell>
        </row>
        <row r="400">
          <cell r="A400" t="str">
            <v>3702313</v>
          </cell>
          <cell r="B400" t="str">
            <v>Pontiac Nursing Home</v>
          </cell>
          <cell r="C400" t="str">
            <v xml:space="preserve">01/01/2015 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 t="e">
            <v>#DIV/0!</v>
          </cell>
          <cell r="M400" t="e">
            <v>#DIV/0!</v>
          </cell>
          <cell r="N400" t="e">
            <v>#DIV/0!</v>
          </cell>
          <cell r="O400" t="e">
            <v>#DIV/0!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 t="e">
            <v>#DIV/0!</v>
          </cell>
          <cell r="Y400" t="e">
            <v>#DIV/0!</v>
          </cell>
          <cell r="Z400" t="e">
            <v>#DIV/0!</v>
          </cell>
          <cell r="AA400" t="e">
            <v>#DIV/0!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 t="e">
            <v>#DIV/0!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 t="e">
            <v>#DIV/0!</v>
          </cell>
          <cell r="AW400" t="e">
            <v>#DIV/0!</v>
          </cell>
          <cell r="AX400" t="e">
            <v>#DIV/0!</v>
          </cell>
          <cell r="AY400" t="e">
            <v>#DIV/0!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 t="e">
            <v>#DIV/0!</v>
          </cell>
          <cell r="BI400" t="e">
            <v>#DIV/0!</v>
          </cell>
          <cell r="BJ400" t="e">
            <v>#DIV/0!</v>
          </cell>
          <cell r="BK400" t="e">
            <v>#DIV/0!</v>
          </cell>
        </row>
        <row r="401">
          <cell r="A401" t="str">
            <v>1801308</v>
          </cell>
          <cell r="B401" t="str">
            <v>Premier Genesee Center for Nursing and Rehabilitation</v>
          </cell>
          <cell r="C401" t="str">
            <v xml:space="preserve">01/01/2015  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 t="e">
            <v>#DIV/0!</v>
          </cell>
          <cell r="M401" t="e">
            <v>#DIV/0!</v>
          </cell>
          <cell r="N401" t="e">
            <v>#DIV/0!</v>
          </cell>
          <cell r="O401" t="e">
            <v>#DIV/0!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 t="e">
            <v>#DIV/0!</v>
          </cell>
          <cell r="Y401" t="e">
            <v>#DIV/0!</v>
          </cell>
          <cell r="Z401" t="e">
            <v>#DIV/0!</v>
          </cell>
          <cell r="AA401" t="e">
            <v>#DIV/0!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 t="e">
            <v>#DIV/0!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 t="e">
            <v>#DIV/0!</v>
          </cell>
          <cell r="AW401" t="e">
            <v>#DIV/0!</v>
          </cell>
          <cell r="AX401" t="e">
            <v>#DIV/0!</v>
          </cell>
          <cell r="AY401" t="e">
            <v>#DIV/0!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 t="e">
            <v>#DIV/0!</v>
          </cell>
          <cell r="BI401" t="e">
            <v>#DIV/0!</v>
          </cell>
          <cell r="BJ401" t="e">
            <v>#DIV/0!</v>
          </cell>
          <cell r="BK401" t="e">
            <v>#DIV/0!</v>
          </cell>
        </row>
        <row r="402">
          <cell r="A402" t="str">
            <v>3227303</v>
          </cell>
          <cell r="B402" t="str">
            <v>Presbyterian Home For Central New York Inc</v>
          </cell>
          <cell r="C402" t="str">
            <v xml:space="preserve">01/01/2015  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 t="e">
            <v>#DIV/0!</v>
          </cell>
          <cell r="BI402" t="e">
            <v>#DIV/0!</v>
          </cell>
          <cell r="BJ402" t="e">
            <v>#DIV/0!</v>
          </cell>
          <cell r="BK402" t="e">
            <v>#DIV/0!</v>
          </cell>
        </row>
        <row r="403">
          <cell r="A403" t="str">
            <v>7003386</v>
          </cell>
          <cell r="B403" t="str">
            <v>Promenade Rehabilitation and Health Care Center</v>
          </cell>
          <cell r="C403" t="str">
            <v xml:space="preserve">01/01/2015  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 t="e">
            <v>#DIV/0!</v>
          </cell>
          <cell r="M403" t="e">
            <v>#DIV/0!</v>
          </cell>
          <cell r="N403" t="e">
            <v>#DIV/0!</v>
          </cell>
          <cell r="O403" t="e">
            <v>#DIV/0!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 t="e">
            <v>#DIV/0!</v>
          </cell>
          <cell r="Y403" t="e">
            <v>#DIV/0!</v>
          </cell>
          <cell r="Z403" t="e">
            <v>#DIV/0!</v>
          </cell>
          <cell r="AA403" t="e">
            <v>#DIV/0!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 t="e">
            <v>#DIV/0!</v>
          </cell>
          <cell r="AN403">
            <v>4256</v>
          </cell>
          <cell r="AO403">
            <v>0</v>
          </cell>
          <cell r="AP403">
            <v>273</v>
          </cell>
          <cell r="AQ403">
            <v>2122</v>
          </cell>
          <cell r="AR403">
            <v>1861</v>
          </cell>
          <cell r="AS403">
            <v>514</v>
          </cell>
          <cell r="AT403">
            <v>2122</v>
          </cell>
          <cell r="AU403">
            <v>2134</v>
          </cell>
          <cell r="AV403">
            <v>0.49859022556390975</v>
          </cell>
          <cell r="AW403">
            <v>0.50140977443609025</v>
          </cell>
          <cell r="AX403">
            <v>256.2753759398496</v>
          </cell>
          <cell r="AY403">
            <v>257.7246240601504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 t="e">
            <v>#DIV/0!</v>
          </cell>
          <cell r="BI403" t="e">
            <v>#DIV/0!</v>
          </cell>
          <cell r="BJ403" t="e">
            <v>#DIV/0!</v>
          </cell>
          <cell r="BK403" t="e">
            <v>#DIV/0!</v>
          </cell>
        </row>
        <row r="404">
          <cell r="A404" t="str">
            <v>7000306</v>
          </cell>
          <cell r="B404" t="str">
            <v>Providence Rest</v>
          </cell>
          <cell r="C404" t="str">
            <v xml:space="preserve">01/01/2015  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 t="e">
            <v>#DIV/0!</v>
          </cell>
          <cell r="M404" t="e">
            <v>#DIV/0!</v>
          </cell>
          <cell r="N404" t="e">
            <v>#DIV/0!</v>
          </cell>
          <cell r="O404" t="e">
            <v>#DIV/0!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 t="e">
            <v>#DIV/0!</v>
          </cell>
          <cell r="Y404" t="e">
            <v>#DIV/0!</v>
          </cell>
          <cell r="Z404" t="e">
            <v>#DIV/0!</v>
          </cell>
          <cell r="AA404" t="e">
            <v>#DIV/0!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 t="e">
            <v>#DIV/0!</v>
          </cell>
          <cell r="AK404" t="e">
            <v>#DIV/0!</v>
          </cell>
          <cell r="AL404" t="e">
            <v>#DIV/0!</v>
          </cell>
          <cell r="AM404" t="e">
            <v>#DIV/0!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 t="e">
            <v>#DIV/0!</v>
          </cell>
          <cell r="AW404" t="e">
            <v>#DIV/0!</v>
          </cell>
          <cell r="AX404" t="e">
            <v>#DIV/0!</v>
          </cell>
          <cell r="AY404" t="e">
            <v>#DIV/0!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 t="e">
            <v>#DIV/0!</v>
          </cell>
          <cell r="BI404" t="e">
            <v>#DIV/0!</v>
          </cell>
          <cell r="BJ404" t="e">
            <v>#DIV/0!</v>
          </cell>
          <cell r="BK404" t="e">
            <v>#DIV/0!</v>
          </cell>
        </row>
        <row r="405">
          <cell r="A405" t="str">
            <v>3951302</v>
          </cell>
          <cell r="B405" t="str">
            <v>Putnam Nursing &amp; Rehabilitation Center</v>
          </cell>
          <cell r="C405" t="str">
            <v xml:space="preserve">01/01/2015  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 t="e">
            <v>#DIV/0!</v>
          </cell>
          <cell r="M405" t="e">
            <v>#DIV/0!</v>
          </cell>
          <cell r="N405" t="e">
            <v>#DIV/0!</v>
          </cell>
          <cell r="O405" t="e">
            <v>#DIV/0!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 t="e">
            <v>#DIV/0!</v>
          </cell>
          <cell r="Y405" t="e">
            <v>#DIV/0!</v>
          </cell>
          <cell r="Z405" t="e">
            <v>#DIV/0!</v>
          </cell>
          <cell r="AA405" t="e">
            <v>#DIV/0!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 t="e">
            <v>#DIV/0!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 t="e">
            <v>#DIV/0!</v>
          </cell>
          <cell r="AW405" t="e">
            <v>#DIV/0!</v>
          </cell>
          <cell r="AX405" t="e">
            <v>#DIV/0!</v>
          </cell>
          <cell r="AY405" t="e">
            <v>#DIV/0!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 t="e">
            <v>#DIV/0!</v>
          </cell>
          <cell r="BI405" t="e">
            <v>#DIV/0!</v>
          </cell>
          <cell r="BJ405" t="e">
            <v>#DIV/0!</v>
          </cell>
          <cell r="BK405" t="e">
            <v>#DIV/0!</v>
          </cell>
        </row>
        <row r="406">
          <cell r="A406" t="str">
            <v>3950302</v>
          </cell>
          <cell r="B406" t="str">
            <v>Putnam Ridge</v>
          </cell>
          <cell r="C406" t="str">
            <v xml:space="preserve">01/01/2015 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 t="e">
            <v>#DIV/0!</v>
          </cell>
          <cell r="M406" t="e">
            <v>#DIV/0!</v>
          </cell>
          <cell r="N406" t="e">
            <v>#DIV/0!</v>
          </cell>
          <cell r="O406" t="e">
            <v>#DIV/0!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 t="e">
            <v>#DIV/0!</v>
          </cell>
          <cell r="Y406" t="e">
            <v>#DIV/0!</v>
          </cell>
          <cell r="Z406" t="e">
            <v>#DIV/0!</v>
          </cell>
          <cell r="AA406" t="e">
            <v>#DIV/0!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 t="e">
            <v>#DIV/0!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 t="e">
            <v>#DIV/0!</v>
          </cell>
          <cell r="AW406" t="e">
            <v>#DIV/0!</v>
          </cell>
          <cell r="AX406" t="e">
            <v>#DIV/0!</v>
          </cell>
          <cell r="AY406" t="e">
            <v>#DIV/0!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 t="e">
            <v>#DIV/0!</v>
          </cell>
          <cell r="BI406" t="e">
            <v>#DIV/0!</v>
          </cell>
          <cell r="BJ406" t="e">
            <v>#DIV/0!</v>
          </cell>
          <cell r="BK406" t="e">
            <v>#DIV/0!</v>
          </cell>
        </row>
        <row r="407">
          <cell r="A407" t="str">
            <v>1356303</v>
          </cell>
          <cell r="B407" t="str">
            <v>Quaker Hill Manor</v>
          </cell>
          <cell r="C407" t="str">
            <v xml:space="preserve">01/01/2015  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 t="e">
            <v>#DIV/0!</v>
          </cell>
          <cell r="BI407" t="e">
            <v>#DIV/0!</v>
          </cell>
          <cell r="BJ407" t="e">
            <v>#DIV/0!</v>
          </cell>
          <cell r="BK407" t="e">
            <v>#DIV/0!</v>
          </cell>
        </row>
        <row r="408">
          <cell r="A408" t="str">
            <v>7003303</v>
          </cell>
          <cell r="B408" t="str">
            <v>Queen Of Peace Residence</v>
          </cell>
          <cell r="C408" t="str">
            <v xml:space="preserve">01/01/2015  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 t="e">
            <v>#DIV/0!</v>
          </cell>
          <cell r="M408" t="e">
            <v>#DIV/0!</v>
          </cell>
          <cell r="N408" t="e">
            <v>#DIV/0!</v>
          </cell>
          <cell r="O408" t="e">
            <v>#DIV/0!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 t="e">
            <v>#DIV/0!</v>
          </cell>
          <cell r="Y408" t="e">
            <v>#DIV/0!</v>
          </cell>
          <cell r="Z408" t="e">
            <v>#DIV/0!</v>
          </cell>
          <cell r="AA408" t="e">
            <v>#DIV/0!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 t="e">
            <v>#DIV/0!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 t="e">
            <v>#DIV/0!</v>
          </cell>
          <cell r="AW408" t="e">
            <v>#DIV/0!</v>
          </cell>
          <cell r="AX408" t="e">
            <v>#DIV/0!</v>
          </cell>
          <cell r="AY408" t="e">
            <v>#DIV/0!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 t="e">
            <v>#DIV/0!</v>
          </cell>
          <cell r="BI408" t="e">
            <v>#DIV/0!</v>
          </cell>
          <cell r="BJ408" t="e">
            <v>#DIV/0!</v>
          </cell>
          <cell r="BK408" t="e">
            <v>#DIV/0!</v>
          </cell>
        </row>
        <row r="409">
          <cell r="A409" t="str">
            <v>7003410</v>
          </cell>
          <cell r="B409" t="str">
            <v>Queens Boulevard Extended Care Facility</v>
          </cell>
          <cell r="C409" t="str">
            <v xml:space="preserve">01/01/2015  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 t="e">
            <v>#DIV/0!</v>
          </cell>
          <cell r="M409" t="e">
            <v>#DIV/0!</v>
          </cell>
          <cell r="N409" t="e">
            <v>#DIV/0!</v>
          </cell>
          <cell r="O409" t="e">
            <v>#DIV/0!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 t="e">
            <v>#DIV/0!</v>
          </cell>
          <cell r="Y409" t="e">
            <v>#DIV/0!</v>
          </cell>
          <cell r="Z409" t="e">
            <v>#DIV/0!</v>
          </cell>
          <cell r="AA409" t="e">
            <v>#DIV/0!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 t="e">
            <v>#DIV/0!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 t="e">
            <v>#DIV/0!</v>
          </cell>
          <cell r="AW409" t="e">
            <v>#DIV/0!</v>
          </cell>
          <cell r="AX409" t="e">
            <v>#DIV/0!</v>
          </cell>
          <cell r="AY409" t="e">
            <v>#DIV/0!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 t="e">
            <v>#DIV/0!</v>
          </cell>
          <cell r="BI409" t="e">
            <v>#DIV/0!</v>
          </cell>
          <cell r="BJ409" t="e">
            <v>#DIV/0!</v>
          </cell>
          <cell r="BK409" t="e">
            <v>#DIV/0!</v>
          </cell>
        </row>
        <row r="410">
          <cell r="A410" t="str">
            <v>7003361</v>
          </cell>
          <cell r="B410" t="str">
            <v>Queens Nassau Rehabilitation and Nursing Center</v>
          </cell>
          <cell r="C410" t="str">
            <v xml:space="preserve">01/01/2015  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>
            <v>3734</v>
          </cell>
          <cell r="Q410">
            <v>30</v>
          </cell>
          <cell r="R410">
            <v>0</v>
          </cell>
          <cell r="S410">
            <v>614</v>
          </cell>
          <cell r="T410">
            <v>3090</v>
          </cell>
          <cell r="U410">
            <v>769</v>
          </cell>
          <cell r="V410">
            <v>644</v>
          </cell>
          <cell r="W410">
            <v>3090</v>
          </cell>
          <cell r="X410">
            <v>0.17246920192822709</v>
          </cell>
          <cell r="Y410">
            <v>0.82753079807177288</v>
          </cell>
          <cell r="Z410">
            <v>132.62881628280664</v>
          </cell>
          <cell r="AA410">
            <v>636.37118371719339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 t="e">
            <v>#DIV/0!</v>
          </cell>
          <cell r="BI410" t="e">
            <v>#DIV/0!</v>
          </cell>
          <cell r="BJ410" t="e">
            <v>#DIV/0!</v>
          </cell>
          <cell r="BK410" t="e">
            <v>#DIV/0!</v>
          </cell>
        </row>
        <row r="411">
          <cell r="A411" t="str">
            <v>7000314</v>
          </cell>
          <cell r="B411" t="str">
            <v>Rebekah Rehab and Extended Care Center</v>
          </cell>
          <cell r="C411" t="str">
            <v xml:space="preserve">01/01/2015  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 t="e">
            <v>#DIV/0!</v>
          </cell>
          <cell r="M411" t="e">
            <v>#DIV/0!</v>
          </cell>
          <cell r="N411" t="e">
            <v>#DIV/0!</v>
          </cell>
          <cell r="O411" t="e">
            <v>#DIV/0!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 t="e">
            <v>#DIV/0!</v>
          </cell>
          <cell r="Y411" t="e">
            <v>#DIV/0!</v>
          </cell>
          <cell r="Z411" t="e">
            <v>#DIV/0!</v>
          </cell>
          <cell r="AA411" t="e">
            <v>#DIV/0!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 t="e">
            <v>#DIV/0!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 t="e">
            <v>#DIV/0!</v>
          </cell>
          <cell r="AW411" t="e">
            <v>#DIV/0!</v>
          </cell>
          <cell r="AX411" t="e">
            <v>#DIV/0!</v>
          </cell>
          <cell r="AY411" t="e">
            <v>#DIV/0!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 t="e">
            <v>#DIV/0!</v>
          </cell>
          <cell r="BI411" t="e">
            <v>#DIV/0!</v>
          </cell>
          <cell r="BJ411" t="e">
            <v>#DIV/0!</v>
          </cell>
          <cell r="BK411" t="e">
            <v>#DIV/0!</v>
          </cell>
        </row>
        <row r="412">
          <cell r="A412" t="str">
            <v>7003397</v>
          </cell>
          <cell r="B412" t="str">
            <v>Regal Heights Rehabilitation and Health Care Center</v>
          </cell>
          <cell r="C412" t="str">
            <v xml:space="preserve">01/01/2015  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 t="e">
            <v>#DIV/0!</v>
          </cell>
          <cell r="M412" t="e">
            <v>#DIV/0!</v>
          </cell>
          <cell r="N412" t="e">
            <v>#DIV/0!</v>
          </cell>
          <cell r="O412" t="e">
            <v>#DIV/0!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 t="e">
            <v>#DIV/0!</v>
          </cell>
          <cell r="Y412" t="e">
            <v>#DIV/0!</v>
          </cell>
          <cell r="Z412" t="e">
            <v>#DIV/0!</v>
          </cell>
          <cell r="AA412" t="e">
            <v>#DIV/0!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 t="e">
            <v>#DIV/0!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 t="e">
            <v>#DIV/0!</v>
          </cell>
          <cell r="AW412" t="e">
            <v>#DIV/0!</v>
          </cell>
          <cell r="AX412" t="e">
            <v>#DIV/0!</v>
          </cell>
          <cell r="AY412" t="e">
            <v>#DIV/0!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 t="e">
            <v>#DIV/0!</v>
          </cell>
          <cell r="BI412" t="e">
            <v>#DIV/0!</v>
          </cell>
          <cell r="BJ412" t="e">
            <v>#DIV/0!</v>
          </cell>
          <cell r="BK412" t="e">
            <v>#DIV/0!</v>
          </cell>
        </row>
        <row r="413">
          <cell r="A413" t="str">
            <v>7000356</v>
          </cell>
          <cell r="B413" t="str">
            <v>Regeis Care Center</v>
          </cell>
          <cell r="C413" t="str">
            <v xml:space="preserve">01/01/2015  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 t="e">
            <v>#DIV/0!</v>
          </cell>
          <cell r="BI413" t="e">
            <v>#DIV/0!</v>
          </cell>
          <cell r="BJ413" t="e">
            <v>#DIV/0!</v>
          </cell>
          <cell r="BK413" t="e">
            <v>#DIV/0!</v>
          </cell>
        </row>
        <row r="414">
          <cell r="A414" t="str">
            <v>5907315</v>
          </cell>
          <cell r="B414" t="str">
            <v>Regency Extended Care Center</v>
          </cell>
          <cell r="C414" t="str">
            <v xml:space="preserve">01/01/2015  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 t="e">
            <v>#DIV/0!</v>
          </cell>
          <cell r="M414" t="e">
            <v>#DIV/0!</v>
          </cell>
          <cell r="N414" t="e">
            <v>#DIV/0!</v>
          </cell>
          <cell r="O414" t="e">
            <v>#DIV/0!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 t="e">
            <v>#DIV/0!</v>
          </cell>
          <cell r="Y414" t="e">
            <v>#DIV/0!</v>
          </cell>
          <cell r="Z414" t="e">
            <v>#DIV/0!</v>
          </cell>
          <cell r="AA414" t="e">
            <v>#DIV/0!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 t="e">
            <v>#DIV/0!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 t="e">
            <v>#DIV/0!</v>
          </cell>
          <cell r="AW414" t="e">
            <v>#DIV/0!</v>
          </cell>
          <cell r="AX414" t="e">
            <v>#DIV/0!</v>
          </cell>
          <cell r="AY414" t="e">
            <v>#DIV/0!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 t="e">
            <v>#DIV/0!</v>
          </cell>
          <cell r="BI414" t="e">
            <v>#DIV/0!</v>
          </cell>
          <cell r="BJ414" t="e">
            <v>#DIV/0!</v>
          </cell>
          <cell r="BK414" t="e">
            <v>#DIV/0!</v>
          </cell>
        </row>
        <row r="415">
          <cell r="A415" t="str">
            <v>7003392</v>
          </cell>
          <cell r="B415" t="str">
            <v>Rego Park Nursing Home</v>
          </cell>
          <cell r="C415" t="str">
            <v xml:space="preserve">01/01/2015  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 t="e">
            <v>#DIV/0!</v>
          </cell>
          <cell r="M415" t="e">
            <v>#DIV/0!</v>
          </cell>
          <cell r="N415" t="e">
            <v>#DIV/0!</v>
          </cell>
          <cell r="O415" t="e">
            <v>#DIV/0!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 t="e">
            <v>#DIV/0!</v>
          </cell>
          <cell r="Y415" t="e">
            <v>#DIV/0!</v>
          </cell>
          <cell r="Z415" t="e">
            <v>#DIV/0!</v>
          </cell>
          <cell r="AA415" t="e">
            <v>#DIV/0!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 t="e">
            <v>#DIV/0!</v>
          </cell>
          <cell r="AK415" t="e">
            <v>#DIV/0!</v>
          </cell>
          <cell r="AL415" t="e">
            <v>#DIV/0!</v>
          </cell>
          <cell r="AM415" t="e">
            <v>#DIV/0!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 t="e">
            <v>#DIV/0!</v>
          </cell>
          <cell r="AW415" t="e">
            <v>#DIV/0!</v>
          </cell>
          <cell r="AX415" t="e">
            <v>#DIV/0!</v>
          </cell>
          <cell r="AY415" t="e">
            <v>#DIV/0!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 t="e">
            <v>#DIV/0!</v>
          </cell>
          <cell r="BI415" t="e">
            <v>#DIV/0!</v>
          </cell>
          <cell r="BJ415" t="e">
            <v>#DIV/0!</v>
          </cell>
          <cell r="BK415" t="e">
            <v>#DIV/0!</v>
          </cell>
        </row>
        <row r="416">
          <cell r="A416" t="str">
            <v>1356302</v>
          </cell>
          <cell r="B416" t="str">
            <v>Renaissance Rehabilitation and Nursing Care Center</v>
          </cell>
          <cell r="C416" t="str">
            <v xml:space="preserve">01/01/2015  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 t="e">
            <v>#DIV/0!</v>
          </cell>
          <cell r="BI416" t="e">
            <v>#DIV/0!</v>
          </cell>
          <cell r="BJ416" t="e">
            <v>#DIV/0!</v>
          </cell>
          <cell r="BK416" t="e">
            <v>#DIV/0!</v>
          </cell>
        </row>
        <row r="417">
          <cell r="A417" t="str">
            <v>7003330</v>
          </cell>
          <cell r="B417" t="str">
            <v>Resort Nursing Home</v>
          </cell>
          <cell r="C417" t="str">
            <v xml:space="preserve">01/01/2015  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 t="e">
            <v>#DIV/0!</v>
          </cell>
          <cell r="M417" t="e">
            <v>#DIV/0!</v>
          </cell>
          <cell r="N417" t="e">
            <v>#DIV/0!</v>
          </cell>
          <cell r="O417" t="e">
            <v>#DIV/0!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 t="e">
            <v>#DIV/0!</v>
          </cell>
          <cell r="Y417" t="e">
            <v>#DIV/0!</v>
          </cell>
          <cell r="Z417" t="e">
            <v>#DIV/0!</v>
          </cell>
          <cell r="AA417" t="e">
            <v>#DIV/0!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 t="e">
            <v>#DIV/0!</v>
          </cell>
          <cell r="AN417">
            <v>3491</v>
          </cell>
          <cell r="AO417">
            <v>0</v>
          </cell>
          <cell r="AP417">
            <v>0</v>
          </cell>
          <cell r="AQ417">
            <v>1955</v>
          </cell>
          <cell r="AR417">
            <v>1536</v>
          </cell>
          <cell r="AS417">
            <v>46</v>
          </cell>
          <cell r="AT417">
            <v>1955</v>
          </cell>
          <cell r="AU417">
            <v>1536</v>
          </cell>
          <cell r="AV417">
            <v>0.56001145803494701</v>
          </cell>
          <cell r="AW417">
            <v>0.43998854196505299</v>
          </cell>
          <cell r="AX417">
            <v>25.760527069607562</v>
          </cell>
          <cell r="AY417">
            <v>20.239472930392438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 t="e">
            <v>#DIV/0!</v>
          </cell>
          <cell r="BI417" t="e">
            <v>#DIV/0!</v>
          </cell>
          <cell r="BJ417" t="e">
            <v>#DIV/0!</v>
          </cell>
          <cell r="BK417" t="e">
            <v>#DIV/0!</v>
          </cell>
        </row>
        <row r="418">
          <cell r="A418" t="str">
            <v>7004324</v>
          </cell>
          <cell r="B418" t="str">
            <v>Richmond Center for Rehabilitation and Specialty Healthcare</v>
          </cell>
          <cell r="C418" t="str">
            <v xml:space="preserve">01/01/2015  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 t="e">
            <v>#DIV/0!</v>
          </cell>
          <cell r="M418" t="e">
            <v>#DIV/0!</v>
          </cell>
          <cell r="N418" t="e">
            <v>#DIV/0!</v>
          </cell>
          <cell r="O418" t="e">
            <v>#DIV/0!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 t="e">
            <v>#DIV/0!</v>
          </cell>
          <cell r="Y418" t="e">
            <v>#DIV/0!</v>
          </cell>
          <cell r="Z418" t="e">
            <v>#DIV/0!</v>
          </cell>
          <cell r="AA418" t="e">
            <v>#DIV/0!</v>
          </cell>
          <cell r="AB418">
            <v>27651</v>
          </cell>
          <cell r="AC418">
            <v>0</v>
          </cell>
          <cell r="AD418">
            <v>670</v>
          </cell>
          <cell r="AE418">
            <v>11505</v>
          </cell>
          <cell r="AF418">
            <v>15476</v>
          </cell>
          <cell r="AG418">
            <v>680</v>
          </cell>
          <cell r="AH418">
            <v>11505</v>
          </cell>
          <cell r="AI418">
            <v>16146</v>
          </cell>
          <cell r="AJ418">
            <v>0.41607898448519043</v>
          </cell>
          <cell r="AK418">
            <v>0.58392101551480957</v>
          </cell>
          <cell r="AL418">
            <v>282.93370944992949</v>
          </cell>
          <cell r="AM418">
            <v>397.06629055007051</v>
          </cell>
          <cell r="AN418">
            <v>5940</v>
          </cell>
          <cell r="AO418">
            <v>0</v>
          </cell>
          <cell r="AP418">
            <v>135</v>
          </cell>
          <cell r="AQ418">
            <v>3366</v>
          </cell>
          <cell r="AR418">
            <v>2439</v>
          </cell>
          <cell r="AS418">
            <v>870</v>
          </cell>
          <cell r="AT418">
            <v>3366</v>
          </cell>
          <cell r="AU418">
            <v>2574</v>
          </cell>
          <cell r="AV418">
            <v>0.56666666666666665</v>
          </cell>
          <cell r="AW418">
            <v>0.43333333333333335</v>
          </cell>
          <cell r="AX418">
            <v>493</v>
          </cell>
          <cell r="AY418">
            <v>377</v>
          </cell>
          <cell r="AZ418">
            <v>26000</v>
          </cell>
          <cell r="BA418">
            <v>0</v>
          </cell>
          <cell r="BB418">
            <v>0</v>
          </cell>
          <cell r="BC418">
            <v>12535</v>
          </cell>
          <cell r="BD418">
            <v>13465</v>
          </cell>
          <cell r="BE418">
            <v>156</v>
          </cell>
          <cell r="BF418">
            <v>12535</v>
          </cell>
          <cell r="BG418">
            <v>13465</v>
          </cell>
          <cell r="BH418">
            <v>0.48211538461538461</v>
          </cell>
          <cell r="BI418">
            <v>0.51788461538461539</v>
          </cell>
          <cell r="BJ418">
            <v>75.209999999999994</v>
          </cell>
          <cell r="BK418">
            <v>80.790000000000006</v>
          </cell>
        </row>
        <row r="419">
          <cell r="A419" t="str">
            <v>2801305</v>
          </cell>
          <cell r="B419" t="str">
            <v>River Ridge Living Center</v>
          </cell>
          <cell r="C419" t="str">
            <v xml:space="preserve">01/01/2015  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 t="e">
            <v>#DIV/0!</v>
          </cell>
          <cell r="BI419" t="e">
            <v>#DIV/0!</v>
          </cell>
          <cell r="BJ419" t="e">
            <v>#DIV/0!</v>
          </cell>
          <cell r="BK419" t="e">
            <v>#DIV/0!</v>
          </cell>
        </row>
        <row r="420">
          <cell r="A420" t="str">
            <v>7000357</v>
          </cell>
          <cell r="B420" t="str">
            <v>Riverdale Nursing Home</v>
          </cell>
          <cell r="C420" t="str">
            <v xml:space="preserve">01/01/2015  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 t="e">
            <v>#DIV/0!</v>
          </cell>
          <cell r="M420" t="e">
            <v>#DIV/0!</v>
          </cell>
          <cell r="N420" t="e">
            <v>#DIV/0!</v>
          </cell>
          <cell r="O420" t="e">
            <v>#DIV/0!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 t="e">
            <v>#DIV/0!</v>
          </cell>
          <cell r="Y420" t="e">
            <v>#DIV/0!</v>
          </cell>
          <cell r="Z420" t="e">
            <v>#DIV/0!</v>
          </cell>
          <cell r="AA420" t="e">
            <v>#DIV/0!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 t="e">
            <v>#DIV/0!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 t="e">
            <v>#DIV/0!</v>
          </cell>
          <cell r="AW420" t="e">
            <v>#DIV/0!</v>
          </cell>
          <cell r="AX420" t="e">
            <v>#DIV/0!</v>
          </cell>
          <cell r="AY420" t="e">
            <v>#DIV/0!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 t="e">
            <v>#DIV/0!</v>
          </cell>
          <cell r="BI420" t="e">
            <v>#DIV/0!</v>
          </cell>
          <cell r="BJ420" t="e">
            <v>#DIV/0!</v>
          </cell>
          <cell r="BK420" t="e">
            <v>#DIV/0!</v>
          </cell>
        </row>
        <row r="421">
          <cell r="A421" t="str">
            <v>4401302</v>
          </cell>
          <cell r="B421" t="str">
            <v>Riverledge Health Care and Rehabilitation Center</v>
          </cell>
          <cell r="C421" t="str">
            <v xml:space="preserve">01/01/2015  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 t="e">
            <v>#DIV/0!</v>
          </cell>
          <cell r="M421" t="e">
            <v>#DIV/0!</v>
          </cell>
          <cell r="N421" t="e">
            <v>#DIV/0!</v>
          </cell>
          <cell r="O421" t="e">
            <v>#DIV/0!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 t="e">
            <v>#DIV/0!</v>
          </cell>
          <cell r="Y421" t="e">
            <v>#DIV/0!</v>
          </cell>
          <cell r="Z421" t="e">
            <v>#DIV/0!</v>
          </cell>
          <cell r="AA421" t="e">
            <v>#DIV/0!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 t="e">
            <v>#DIV/0!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 t="e">
            <v>#DIV/0!</v>
          </cell>
          <cell r="AW421" t="e">
            <v>#DIV/0!</v>
          </cell>
          <cell r="AX421" t="e">
            <v>#DIV/0!</v>
          </cell>
          <cell r="AY421" t="e">
            <v>#DIV/0!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 t="e">
            <v>#DIV/0!</v>
          </cell>
          <cell r="BI421" t="e">
            <v>#DIV/0!</v>
          </cell>
          <cell r="BJ421" t="e">
            <v>#DIV/0!</v>
          </cell>
          <cell r="BK421" t="e">
            <v>#DIV/0!</v>
          </cell>
        </row>
        <row r="422">
          <cell r="A422" t="str">
            <v>4124301</v>
          </cell>
          <cell r="B422" t="str">
            <v>Riverside Center for Rehabilitation and Nursing</v>
          </cell>
          <cell r="C422" t="str">
            <v xml:space="preserve">01/01/2015  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 t="e">
            <v>#DIV/0!</v>
          </cell>
          <cell r="M422" t="e">
            <v>#DIV/0!</v>
          </cell>
          <cell r="N422" t="e">
            <v>#DIV/0!</v>
          </cell>
          <cell r="O422" t="e">
            <v>#DIV/0!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 t="e">
            <v>#DIV/0!</v>
          </cell>
          <cell r="Y422" t="e">
            <v>#DIV/0!</v>
          </cell>
          <cell r="Z422" t="e">
            <v>#DIV/0!</v>
          </cell>
          <cell r="AA422" t="e">
            <v>#DIV/0!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 t="e">
            <v>#DIV/0!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 t="e">
            <v>#DIV/0!</v>
          </cell>
          <cell r="AW422" t="e">
            <v>#DIV/0!</v>
          </cell>
          <cell r="AX422" t="e">
            <v>#DIV/0!</v>
          </cell>
          <cell r="AY422" t="e">
            <v>#DIV/0!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 t="e">
            <v>#DIV/0!</v>
          </cell>
          <cell r="BI422" t="e">
            <v>#DIV/0!</v>
          </cell>
          <cell r="BJ422" t="e">
            <v>#DIV/0!</v>
          </cell>
          <cell r="BK422" t="e">
            <v>#DIV/0!</v>
          </cell>
        </row>
        <row r="423">
          <cell r="A423" t="str">
            <v>5324302</v>
          </cell>
          <cell r="B423" t="str">
            <v>Riverview Manor Health Care Center</v>
          </cell>
          <cell r="C423" t="str">
            <v xml:space="preserve">01/01/2015 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 t="e">
            <v>#DIV/0!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 t="e">
            <v>#DIV/0!</v>
          </cell>
          <cell r="AW423" t="e">
            <v>#DIV/0!</v>
          </cell>
          <cell r="AX423" t="e">
            <v>#DIV/0!</v>
          </cell>
          <cell r="AY423" t="e">
            <v>#DIV/0!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 t="e">
            <v>#DIV/0!</v>
          </cell>
          <cell r="BI423" t="e">
            <v>#DIV/0!</v>
          </cell>
          <cell r="BJ423" t="e">
            <v>#DIV/0!</v>
          </cell>
          <cell r="BK423" t="e">
            <v>#DIV/0!</v>
          </cell>
        </row>
        <row r="424">
          <cell r="A424" t="str">
            <v>1225000</v>
          </cell>
          <cell r="B424" t="str">
            <v>Robinson Terrace</v>
          </cell>
          <cell r="C424" t="str">
            <v xml:space="preserve">01/01/2015 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 t="e">
            <v>#DIV/0!</v>
          </cell>
          <cell r="M424" t="e">
            <v>#DIV/0!</v>
          </cell>
          <cell r="N424" t="e">
            <v>#DIV/0!</v>
          </cell>
          <cell r="O424" t="e">
            <v>#DIV/0!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 t="e">
            <v>#DIV/0!</v>
          </cell>
          <cell r="Y424" t="e">
            <v>#DIV/0!</v>
          </cell>
          <cell r="Z424" t="e">
            <v>#DIV/0!</v>
          </cell>
          <cell r="AA424" t="e">
            <v>#DIV/0!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 t="e">
            <v>#DIV/0!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 t="e">
            <v>#DIV/0!</v>
          </cell>
          <cell r="AW424" t="e">
            <v>#DIV/0!</v>
          </cell>
          <cell r="AX424" t="e">
            <v>#DIV/0!</v>
          </cell>
          <cell r="AY424" t="e">
            <v>#DIV/0!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 t="e">
            <v>#DIV/0!</v>
          </cell>
          <cell r="BI424" t="e">
            <v>#DIV/0!</v>
          </cell>
          <cell r="BJ424" t="e">
            <v>#DIV/0!</v>
          </cell>
          <cell r="BK424" t="e">
            <v>#DIV/0!</v>
          </cell>
        </row>
        <row r="425">
          <cell r="A425" t="str">
            <v>7003362</v>
          </cell>
          <cell r="B425" t="str">
            <v>Rockaway Care Center</v>
          </cell>
          <cell r="C425" t="str">
            <v xml:space="preserve">01/01/2015  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 t="e">
            <v>#DIV/0!</v>
          </cell>
          <cell r="M425" t="e">
            <v>#DIV/0!</v>
          </cell>
          <cell r="N425" t="e">
            <v>#DIV/0!</v>
          </cell>
          <cell r="O425" t="e">
            <v>#DIV/0!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 t="e">
            <v>#DIV/0!</v>
          </cell>
          <cell r="Y425" t="e">
            <v>#DIV/0!</v>
          </cell>
          <cell r="Z425" t="e">
            <v>#DIV/0!</v>
          </cell>
          <cell r="AA425" t="e">
            <v>#DIV/0!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 t="e">
            <v>#DIV/0!</v>
          </cell>
          <cell r="AN425">
            <v>3145</v>
          </cell>
          <cell r="AO425">
            <v>0</v>
          </cell>
          <cell r="AP425">
            <v>628</v>
          </cell>
          <cell r="AQ425">
            <v>1933</v>
          </cell>
          <cell r="AR425">
            <v>584</v>
          </cell>
          <cell r="AS425">
            <v>0</v>
          </cell>
          <cell r="AT425">
            <v>1933</v>
          </cell>
          <cell r="AU425">
            <v>1212</v>
          </cell>
          <cell r="AV425">
            <v>0.61462639109697936</v>
          </cell>
          <cell r="AW425">
            <v>0.38537360890302069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 t="e">
            <v>#DIV/0!</v>
          </cell>
          <cell r="BI425" t="e">
            <v>#DIV/0!</v>
          </cell>
          <cell r="BJ425" t="e">
            <v>#DIV/0!</v>
          </cell>
          <cell r="BK425" t="e">
            <v>#DIV/0!</v>
          </cell>
        </row>
        <row r="426">
          <cell r="A426" t="str">
            <v>2909304</v>
          </cell>
          <cell r="B426" t="str">
            <v>Rockville Skilled Nursing &amp; Rehabilitation Center LLC</v>
          </cell>
          <cell r="C426" t="str">
            <v xml:space="preserve">01/01/2015  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 t="e">
            <v>#DIV/0!</v>
          </cell>
          <cell r="M426" t="e">
            <v>#DIV/0!</v>
          </cell>
          <cell r="N426" t="e">
            <v>#DIV/0!</v>
          </cell>
          <cell r="O426" t="e">
            <v>#DIV/0!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 t="e">
            <v>#DIV/0!</v>
          </cell>
          <cell r="Y426" t="e">
            <v>#DIV/0!</v>
          </cell>
          <cell r="Z426" t="e">
            <v>#DIV/0!</v>
          </cell>
          <cell r="AA426" t="e">
            <v>#DIV/0!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 t="e">
            <v>#DIV/0!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 t="e">
            <v>#DIV/0!</v>
          </cell>
          <cell r="AW426" t="e">
            <v>#DIV/0!</v>
          </cell>
          <cell r="AX426" t="e">
            <v>#DIV/0!</v>
          </cell>
          <cell r="AY426" t="e">
            <v>#DIV/0!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 t="e">
            <v>#DIV/0!</v>
          </cell>
          <cell r="BI426" t="e">
            <v>#DIV/0!</v>
          </cell>
          <cell r="BJ426" t="e">
            <v>#DIV/0!</v>
          </cell>
          <cell r="BK426" t="e">
            <v>#DIV/0!</v>
          </cell>
        </row>
        <row r="427">
          <cell r="A427" t="str">
            <v>3201002</v>
          </cell>
          <cell r="B427" t="str">
            <v>Rome Memorial Hospital Inc - RHCF</v>
          </cell>
          <cell r="C427" t="str">
            <v xml:space="preserve">01/01/2015  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 t="e">
            <v>#DIV/0!</v>
          </cell>
          <cell r="M427" t="e">
            <v>#DIV/0!</v>
          </cell>
          <cell r="N427" t="e">
            <v>#DIV/0!</v>
          </cell>
          <cell r="O427" t="e">
            <v>#DIV/0!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 t="e">
            <v>#DIV/0!</v>
          </cell>
          <cell r="Y427" t="e">
            <v>#DIV/0!</v>
          </cell>
          <cell r="Z427" t="e">
            <v>#DIV/0!</v>
          </cell>
          <cell r="AA427" t="e">
            <v>#DIV/0!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 t="e">
            <v>#DIV/0!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 t="e">
            <v>#DIV/0!</v>
          </cell>
          <cell r="AW427" t="e">
            <v>#DIV/0!</v>
          </cell>
          <cell r="AX427" t="e">
            <v>#DIV/0!</v>
          </cell>
          <cell r="AY427" t="e">
            <v>#DIV/0!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 t="e">
            <v>#DIV/0!</v>
          </cell>
          <cell r="BI427" t="e">
            <v>#DIV/0!</v>
          </cell>
          <cell r="BJ427" t="e">
            <v>#DIV/0!</v>
          </cell>
          <cell r="BK427" t="e">
            <v>#DIV/0!</v>
          </cell>
        </row>
        <row r="428">
          <cell r="A428" t="str">
            <v>1451304</v>
          </cell>
          <cell r="B428" t="str">
            <v>Rosa Coplon Jewish Home</v>
          </cell>
          <cell r="C428" t="str">
            <v xml:space="preserve">01/01/2015  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 t="e">
            <v>#DIV/0!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 t="e">
            <v>#DIV/0!</v>
          </cell>
          <cell r="AW428" t="e">
            <v>#DIV/0!</v>
          </cell>
          <cell r="AX428" t="e">
            <v>#DIV/0!</v>
          </cell>
          <cell r="AY428" t="e">
            <v>#DIV/0!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 t="e">
            <v>#DIV/0!</v>
          </cell>
          <cell r="BI428" t="e">
            <v>#DIV/0!</v>
          </cell>
          <cell r="BJ428" t="e">
            <v>#DIV/0!</v>
          </cell>
          <cell r="BK428" t="e">
            <v>#DIV/0!</v>
          </cell>
        </row>
        <row r="429">
          <cell r="A429" t="str">
            <v>5262300</v>
          </cell>
          <cell r="B429" t="str">
            <v>Roscoe Regional Rehabilitation&amp;Residential Hlth Care</v>
          </cell>
          <cell r="C429" t="str">
            <v xml:space="preserve">01/01/2015  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 t="e">
            <v>#DIV/0!</v>
          </cell>
          <cell r="M429" t="e">
            <v>#DIV/0!</v>
          </cell>
          <cell r="N429" t="e">
            <v>#DIV/0!</v>
          </cell>
          <cell r="O429" t="e">
            <v>#DIV/0!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 t="e">
            <v>#DIV/0!</v>
          </cell>
          <cell r="Y429" t="e">
            <v>#DIV/0!</v>
          </cell>
          <cell r="Z429" t="e">
            <v>#DIV/0!</v>
          </cell>
          <cell r="AA429" t="e">
            <v>#DIV/0!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 t="e">
            <v>#DIV/0!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 t="e">
            <v>#DIV/0!</v>
          </cell>
          <cell r="AW429" t="e">
            <v>#DIV/0!</v>
          </cell>
          <cell r="AX429" t="e">
            <v>#DIV/0!</v>
          </cell>
          <cell r="AY429" t="e">
            <v>#DIV/0!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 t="e">
            <v>#DIV/0!</v>
          </cell>
          <cell r="BI429" t="e">
            <v>#DIV/0!</v>
          </cell>
          <cell r="BJ429" t="e">
            <v>#DIV/0!</v>
          </cell>
          <cell r="BK429" t="e">
            <v>#DIV/0!</v>
          </cell>
        </row>
        <row r="430">
          <cell r="A430" t="str">
            <v>4101300</v>
          </cell>
          <cell r="B430" t="str">
            <v>Rosewood Rehabilitation and Nursing Center</v>
          </cell>
          <cell r="C430" t="str">
            <v xml:space="preserve">01/01/2015  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 t="e">
            <v>#DIV/0!</v>
          </cell>
          <cell r="M430" t="e">
            <v>#DIV/0!</v>
          </cell>
          <cell r="N430" t="e">
            <v>#DIV/0!</v>
          </cell>
          <cell r="O430" t="e">
            <v>#DIV/0!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 t="e">
            <v>#DIV/0!</v>
          </cell>
          <cell r="Y430" t="e">
            <v>#DIV/0!</v>
          </cell>
          <cell r="Z430" t="e">
            <v>#DIV/0!</v>
          </cell>
          <cell r="AA430" t="e">
            <v>#DIV/0!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 t="e">
            <v>#DIV/0!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 t="e">
            <v>#DIV/0!</v>
          </cell>
          <cell r="AW430" t="e">
            <v>#DIV/0!</v>
          </cell>
          <cell r="AX430" t="e">
            <v>#DIV/0!</v>
          </cell>
          <cell r="AY430" t="e">
            <v>#DIV/0!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 t="e">
            <v>#DIV/0!</v>
          </cell>
          <cell r="BI430" t="e">
            <v>#DIV/0!</v>
          </cell>
          <cell r="BJ430" t="e">
            <v>#DIV/0!</v>
          </cell>
          <cell r="BK430" t="e">
            <v>#DIV/0!</v>
          </cell>
        </row>
        <row r="431">
          <cell r="A431" t="str">
            <v>5154326</v>
          </cell>
          <cell r="B431" t="str">
            <v>Ross Center for Nursing and Rehabilitation</v>
          </cell>
          <cell r="C431" t="str">
            <v xml:space="preserve">01/01/2015  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 t="e">
            <v>#DIV/0!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 t="e">
            <v>#DIV/0!</v>
          </cell>
          <cell r="AW431" t="e">
            <v>#DIV/0!</v>
          </cell>
          <cell r="AX431" t="e">
            <v>#DIV/0!</v>
          </cell>
          <cell r="AY431" t="e">
            <v>#DIV/0!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 t="e">
            <v>#DIV/0!</v>
          </cell>
          <cell r="BI431" t="e">
            <v>#DIV/0!</v>
          </cell>
          <cell r="BJ431" t="e">
            <v>#DIV/0!</v>
          </cell>
          <cell r="BK431" t="e">
            <v>#DIV/0!</v>
          </cell>
        </row>
        <row r="432">
          <cell r="A432" t="str">
            <v>7001033</v>
          </cell>
          <cell r="B432" t="str">
            <v>Rutland Nursing Home Co Inc</v>
          </cell>
          <cell r="C432" t="str">
            <v xml:space="preserve">01/01/2015  </v>
          </cell>
          <cell r="D432">
            <v>4832</v>
          </cell>
          <cell r="E432">
            <v>0</v>
          </cell>
          <cell r="F432">
            <v>0</v>
          </cell>
          <cell r="G432">
            <v>0</v>
          </cell>
          <cell r="H432">
            <v>4832</v>
          </cell>
          <cell r="I432">
            <v>0</v>
          </cell>
          <cell r="J432">
            <v>0</v>
          </cell>
          <cell r="K432">
            <v>4832</v>
          </cell>
          <cell r="L432">
            <v>0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 t="e">
            <v>#DIV/0!</v>
          </cell>
          <cell r="Y432" t="e">
            <v>#DIV/0!</v>
          </cell>
          <cell r="Z432" t="e">
            <v>#DIV/0!</v>
          </cell>
          <cell r="AA432" t="e">
            <v>#DIV/0!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 t="e">
            <v>#DIV/0!</v>
          </cell>
          <cell r="AN432">
            <v>7140</v>
          </cell>
          <cell r="AO432">
            <v>10</v>
          </cell>
          <cell r="AP432">
            <v>281</v>
          </cell>
          <cell r="AQ432">
            <v>5123</v>
          </cell>
          <cell r="AR432">
            <v>1726</v>
          </cell>
          <cell r="AS432">
            <v>0</v>
          </cell>
          <cell r="AT432">
            <v>5133</v>
          </cell>
          <cell r="AU432">
            <v>2007</v>
          </cell>
          <cell r="AV432">
            <v>0.71890756302521008</v>
          </cell>
          <cell r="AW432">
            <v>0.28109243697478992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 t="e">
            <v>#DIV/0!</v>
          </cell>
          <cell r="BI432" t="e">
            <v>#DIV/0!</v>
          </cell>
          <cell r="BJ432" t="e">
            <v>#DIV/0!</v>
          </cell>
          <cell r="BK432" t="e">
            <v>#DIV/0!</v>
          </cell>
        </row>
        <row r="433">
          <cell r="A433" t="str">
            <v>1403304</v>
          </cell>
          <cell r="B433" t="str">
            <v>Safire Rehabilitation of Northtowns LLC</v>
          </cell>
          <cell r="C433" t="str">
            <v xml:space="preserve">01/01/2015  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 t="e">
            <v>#DIV/0!</v>
          </cell>
          <cell r="M433" t="e">
            <v>#DIV/0!</v>
          </cell>
          <cell r="N433" t="e">
            <v>#DIV/0!</v>
          </cell>
          <cell r="O433" t="e">
            <v>#DIV/0!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 t="e">
            <v>#DIV/0!</v>
          </cell>
          <cell r="Y433" t="e">
            <v>#DIV/0!</v>
          </cell>
          <cell r="Z433" t="e">
            <v>#DIV/0!</v>
          </cell>
          <cell r="AA433" t="e">
            <v>#DIV/0!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 t="e">
            <v>#DIV/0!</v>
          </cell>
          <cell r="AK433" t="e">
            <v>#DIV/0!</v>
          </cell>
          <cell r="AL433" t="e">
            <v>#DIV/0!</v>
          </cell>
          <cell r="AM433" t="e">
            <v>#DIV/0!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 t="e">
            <v>#DIV/0!</v>
          </cell>
          <cell r="AW433" t="e">
            <v>#DIV/0!</v>
          </cell>
          <cell r="AX433" t="e">
            <v>#DIV/0!</v>
          </cell>
          <cell r="AY433" t="e">
            <v>#DIV/0!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 t="e">
            <v>#DIV/0!</v>
          </cell>
          <cell r="BI433" t="e">
            <v>#DIV/0!</v>
          </cell>
          <cell r="BJ433" t="e">
            <v>#DIV/0!</v>
          </cell>
          <cell r="BK433" t="e">
            <v>#DIV/0!</v>
          </cell>
        </row>
        <row r="434">
          <cell r="A434" t="str">
            <v>1401342</v>
          </cell>
          <cell r="B434" t="str">
            <v>Safire Rehabilitation of Southtowns LLC</v>
          </cell>
          <cell r="C434" t="str">
            <v xml:space="preserve">01/01/2015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 t="e">
            <v>#DIV/0!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 t="e">
            <v>#DIV/0!</v>
          </cell>
          <cell r="AW434" t="e">
            <v>#DIV/0!</v>
          </cell>
          <cell r="AX434" t="e">
            <v>#DIV/0!</v>
          </cell>
          <cell r="AY434" t="e">
            <v>#DIV/0!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 t="e">
            <v>#DIV/0!</v>
          </cell>
          <cell r="BI434" t="e">
            <v>#DIV/0!</v>
          </cell>
          <cell r="BJ434" t="e">
            <v>#DIV/0!</v>
          </cell>
          <cell r="BK434" t="e">
            <v>#DIV/0!</v>
          </cell>
        </row>
        <row r="435">
          <cell r="A435" t="str">
            <v>7001371</v>
          </cell>
          <cell r="B435" t="str">
            <v>Saints Joachim &amp; Anne Nursing and Rehabilitation Ce</v>
          </cell>
          <cell r="C435" t="str">
            <v xml:space="preserve">01/01/2015  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 t="e">
            <v>#DIV/0!</v>
          </cell>
          <cell r="M435" t="e">
            <v>#DIV/0!</v>
          </cell>
          <cell r="N435" t="e">
            <v>#DIV/0!</v>
          </cell>
          <cell r="O435" t="e">
            <v>#DIV/0!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 t="e">
            <v>#DIV/0!</v>
          </cell>
          <cell r="Y435" t="e">
            <v>#DIV/0!</v>
          </cell>
          <cell r="Z435" t="e">
            <v>#DIV/0!</v>
          </cell>
          <cell r="AA435" t="e">
            <v>#DIV/0!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 t="e">
            <v>#DIV/0!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 t="e">
            <v>#DIV/0!</v>
          </cell>
          <cell r="AW435" t="e">
            <v>#DIV/0!</v>
          </cell>
          <cell r="AX435" t="e">
            <v>#DIV/0!</v>
          </cell>
          <cell r="AY435" t="e">
            <v>#DIV/0!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 t="e">
            <v>#DIV/0!</v>
          </cell>
          <cell r="BI435" t="e">
            <v>#DIV/0!</v>
          </cell>
          <cell r="BJ435" t="e">
            <v>#DIV/0!</v>
          </cell>
          <cell r="BK435" t="e">
            <v>#DIV/0!</v>
          </cell>
        </row>
        <row r="436">
          <cell r="A436" t="str">
            <v>5960304</v>
          </cell>
          <cell r="B436" t="str">
            <v>Salem Hills Rehabilitation and Nursing Center</v>
          </cell>
          <cell r="C436" t="str">
            <v xml:space="preserve">01/01/2015  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 t="e">
            <v>#DIV/0!</v>
          </cell>
          <cell r="M436" t="e">
            <v>#DIV/0!</v>
          </cell>
          <cell r="N436" t="e">
            <v>#DIV/0!</v>
          </cell>
          <cell r="O436" t="e">
            <v>#DIV/0!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 t="e">
            <v>#DIV/0!</v>
          </cell>
          <cell r="AW436" t="e">
            <v>#DIV/0!</v>
          </cell>
          <cell r="AX436" t="e">
            <v>#DIV/0!</v>
          </cell>
          <cell r="AY436" t="e">
            <v>#DIV/0!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 t="e">
            <v>#DIV/0!</v>
          </cell>
          <cell r="BI436" t="e">
            <v>#DIV/0!</v>
          </cell>
          <cell r="BJ436" t="e">
            <v>#DIV/0!</v>
          </cell>
          <cell r="BK436" t="e">
            <v>#DIV/0!</v>
          </cell>
        </row>
        <row r="437">
          <cell r="A437" t="str">
            <v>2201000</v>
          </cell>
          <cell r="B437" t="str">
            <v>Samaritan Keep Nursing Home Inc</v>
          </cell>
          <cell r="C437" t="str">
            <v xml:space="preserve">01/01/2015  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 t="e">
            <v>#DIV/0!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 t="e">
            <v>#DIV/0!</v>
          </cell>
          <cell r="AW437" t="e">
            <v>#DIV/0!</v>
          </cell>
          <cell r="AX437" t="e">
            <v>#DIV/0!</v>
          </cell>
          <cell r="AY437" t="e">
            <v>#DIV/0!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 t="e">
            <v>#DIV/0!</v>
          </cell>
          <cell r="BI437" t="e">
            <v>#DIV/0!</v>
          </cell>
          <cell r="BJ437" t="e">
            <v>#DIV/0!</v>
          </cell>
          <cell r="BK437" t="e">
            <v>#DIV/0!</v>
          </cell>
        </row>
        <row r="438">
          <cell r="A438" t="str">
            <v>2269300</v>
          </cell>
          <cell r="B438" t="str">
            <v>Samaritan Senior Village Inc</v>
          </cell>
          <cell r="C438" t="str">
            <v xml:space="preserve">01/01/2015  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 t="e">
            <v>#DIV/0!</v>
          </cell>
          <cell r="M438" t="e">
            <v>#DIV/0!</v>
          </cell>
          <cell r="N438" t="e">
            <v>#DIV/0!</v>
          </cell>
          <cell r="O438" t="e">
            <v>#DIV/0!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 t="e">
            <v>#DIV/0!</v>
          </cell>
          <cell r="Y438" t="e">
            <v>#DIV/0!</v>
          </cell>
          <cell r="Z438" t="e">
            <v>#DIV/0!</v>
          </cell>
          <cell r="AA438" t="e">
            <v>#DIV/0!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 t="e">
            <v>#DIV/0!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 t="e">
            <v>#DIV/0!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 t="e">
            <v>#DIV/0!</v>
          </cell>
          <cell r="BI438" t="e">
            <v>#DIV/0!</v>
          </cell>
          <cell r="BJ438" t="e">
            <v>#DIV/0!</v>
          </cell>
          <cell r="BK438" t="e">
            <v>#DIV/0!</v>
          </cell>
        </row>
        <row r="439">
          <cell r="A439" t="str">
            <v>5127302</v>
          </cell>
          <cell r="B439" t="str">
            <v>San Simeon by the Sound Center for Nrsg and Reha</v>
          </cell>
          <cell r="C439" t="str">
            <v xml:space="preserve">01/01/2015  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 t="e">
            <v>#DIV/0!</v>
          </cell>
          <cell r="M439" t="e">
            <v>#DIV/0!</v>
          </cell>
          <cell r="N439" t="e">
            <v>#DIV/0!</v>
          </cell>
          <cell r="O439" t="e">
            <v>#DIV/0!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 t="e">
            <v>#DIV/0!</v>
          </cell>
          <cell r="Y439" t="e">
            <v>#DIV/0!</v>
          </cell>
          <cell r="Z439" t="e">
            <v>#DIV/0!</v>
          </cell>
          <cell r="AA439" t="e">
            <v>#DIV/0!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 t="e">
            <v>#DIV/0!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 t="e">
            <v>#DIV/0!</v>
          </cell>
          <cell r="AW439" t="e">
            <v>#DIV/0!</v>
          </cell>
          <cell r="AX439" t="e">
            <v>#DIV/0!</v>
          </cell>
          <cell r="AY439" t="e">
            <v>#DIV/0!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 t="e">
            <v>#DIV/0!</v>
          </cell>
          <cell r="BI439" t="e">
            <v>#DIV/0!</v>
          </cell>
          <cell r="BJ439" t="e">
            <v>#DIV/0!</v>
          </cell>
          <cell r="BK439" t="e">
            <v>#DIV/0!</v>
          </cell>
        </row>
        <row r="440">
          <cell r="A440" t="str">
            <v>2951304</v>
          </cell>
          <cell r="B440" t="str">
            <v>Sands Point Center For Health And Rehabilitation</v>
          </cell>
          <cell r="C440" t="str">
            <v xml:space="preserve">01/01/2015  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 t="e">
            <v>#DIV/0!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 t="e">
            <v>#DIV/0!</v>
          </cell>
          <cell r="AW440" t="e">
            <v>#DIV/0!</v>
          </cell>
          <cell r="AX440" t="e">
            <v>#DIV/0!</v>
          </cell>
          <cell r="AY440" t="e">
            <v>#DIV/0!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 t="e">
            <v>#DIV/0!</v>
          </cell>
          <cell r="BI440" t="e">
            <v>#DIV/0!</v>
          </cell>
          <cell r="BJ440" t="e">
            <v>#DIV/0!</v>
          </cell>
          <cell r="BK440" t="e">
            <v>#DIV/0!</v>
          </cell>
        </row>
        <row r="441">
          <cell r="A441" t="str">
            <v>5907317</v>
          </cell>
          <cell r="B441" t="str">
            <v>Sans Souci Rehabilitation and Nursing Center</v>
          </cell>
          <cell r="C441" t="str">
            <v xml:space="preserve">01/01/2015  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 t="e">
            <v>#DIV/0!</v>
          </cell>
          <cell r="M441" t="e">
            <v>#DIV/0!</v>
          </cell>
          <cell r="N441" t="e">
            <v>#DIV/0!</v>
          </cell>
          <cell r="O441" t="e">
            <v>#DIV/0!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 t="e">
            <v>#DIV/0!</v>
          </cell>
          <cell r="Y441" t="e">
            <v>#DIV/0!</v>
          </cell>
          <cell r="Z441" t="e">
            <v>#DIV/0!</v>
          </cell>
          <cell r="AA441" t="e">
            <v>#DIV/0!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 t="e">
            <v>#DIV/0!</v>
          </cell>
          <cell r="AK441" t="e">
            <v>#DIV/0!</v>
          </cell>
          <cell r="AL441" t="e">
            <v>#DIV/0!</v>
          </cell>
          <cell r="AM441" t="e">
            <v>#DIV/0!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 t="e">
            <v>#DIV/0!</v>
          </cell>
          <cell r="AW441" t="e">
            <v>#DIV/0!</v>
          </cell>
          <cell r="AX441" t="e">
            <v>#DIV/0!</v>
          </cell>
          <cell r="AY441" t="e">
            <v>#DIV/0!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 t="e">
            <v>#DIV/0!</v>
          </cell>
          <cell r="BI441" t="e">
            <v>#DIV/0!</v>
          </cell>
          <cell r="BJ441" t="e">
            <v>#DIV/0!</v>
          </cell>
          <cell r="BK441" t="e">
            <v>#DIV/0!</v>
          </cell>
        </row>
        <row r="442">
          <cell r="A442" t="str">
            <v>7003415</v>
          </cell>
          <cell r="B442" t="str">
            <v>Sapphire Center for Rehabilitation and Nursing of Central Queens LLC</v>
          </cell>
          <cell r="C442" t="str">
            <v xml:space="preserve">01/01/2015  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 t="e">
            <v>#DIV/0!</v>
          </cell>
          <cell r="M442" t="e">
            <v>#DIV/0!</v>
          </cell>
          <cell r="N442" t="e">
            <v>#DIV/0!</v>
          </cell>
          <cell r="O442" t="e">
            <v>#DIV/0!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 t="e">
            <v>#DIV/0!</v>
          </cell>
          <cell r="Y442" t="e">
            <v>#DIV/0!</v>
          </cell>
          <cell r="Z442" t="e">
            <v>#DIV/0!</v>
          </cell>
          <cell r="AA442" t="e">
            <v>#DIV/0!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 t="e">
            <v>#DIV/0!</v>
          </cell>
          <cell r="AK442" t="e">
            <v>#DIV/0!</v>
          </cell>
          <cell r="AL442" t="e">
            <v>#DIV/0!</v>
          </cell>
          <cell r="AM442" t="e">
            <v>#DIV/0!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 t="e">
            <v>#DIV/0!</v>
          </cell>
          <cell r="AW442" t="e">
            <v>#DIV/0!</v>
          </cell>
          <cell r="AX442" t="e">
            <v>#DIV/0!</v>
          </cell>
          <cell r="AY442" t="e">
            <v>#DIV/0!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 t="e">
            <v>#DIV/0!</v>
          </cell>
          <cell r="BI442" t="e">
            <v>#DIV/0!</v>
          </cell>
          <cell r="BJ442" t="e">
            <v>#DIV/0!</v>
          </cell>
          <cell r="BK442" t="e">
            <v>#DIV/0!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01/01/2015  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 t="e">
            <v>#DIV/0!</v>
          </cell>
          <cell r="M443" t="e">
            <v>#DIV/0!</v>
          </cell>
          <cell r="N443" t="e">
            <v>#DIV/0!</v>
          </cell>
          <cell r="O443" t="e">
            <v>#DIV/0!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 t="e">
            <v>#DIV/0!</v>
          </cell>
          <cell r="Y443" t="e">
            <v>#DIV/0!</v>
          </cell>
          <cell r="Z443" t="e">
            <v>#DIV/0!</v>
          </cell>
          <cell r="AA443" t="e">
            <v>#DIV/0!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 t="e">
            <v>#DIV/0!</v>
          </cell>
          <cell r="AK443" t="e">
            <v>#DIV/0!</v>
          </cell>
          <cell r="AL443" t="e">
            <v>#DIV/0!</v>
          </cell>
          <cell r="AM443" t="e">
            <v>#DIV/0!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 t="e">
            <v>#DIV/0!</v>
          </cell>
          <cell r="AW443" t="e">
            <v>#DIV/0!</v>
          </cell>
          <cell r="AX443" t="e">
            <v>#DIV/0!</v>
          </cell>
          <cell r="AY443" t="e">
            <v>#DIV/0!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 t="e">
            <v>#DIV/0!</v>
          </cell>
          <cell r="BI443" t="e">
            <v>#DIV/0!</v>
          </cell>
          <cell r="BJ443" t="e">
            <v>#DIV/0!</v>
          </cell>
          <cell r="BK443" t="e">
            <v>#DIV/0!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01/01/2015  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 t="e">
            <v>#DIV/0!</v>
          </cell>
          <cell r="AK444" t="e">
            <v>#DIV/0!</v>
          </cell>
          <cell r="AL444" t="e">
            <v>#DIV/0!</v>
          </cell>
          <cell r="AM444" t="e">
            <v>#DIV/0!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 t="e">
            <v>#DIV/0!</v>
          </cell>
          <cell r="AW444" t="e">
            <v>#DIV/0!</v>
          </cell>
          <cell r="AX444" t="e">
            <v>#DIV/0!</v>
          </cell>
          <cell r="AY444" t="e">
            <v>#DIV/0!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 t="e">
            <v>#DIV/0!</v>
          </cell>
          <cell r="BI444" t="e">
            <v>#DIV/0!</v>
          </cell>
          <cell r="BJ444" t="e">
            <v>#DIV/0!</v>
          </cell>
          <cell r="BK444" t="e">
            <v>#DIV/0!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01/01/2015  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 t="e">
            <v>#DIV/0!</v>
          </cell>
          <cell r="M445" t="e">
            <v>#DIV/0!</v>
          </cell>
          <cell r="N445" t="e">
            <v>#DIV/0!</v>
          </cell>
          <cell r="O445" t="e">
            <v>#DIV/0!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 t="e">
            <v>#DIV/0!</v>
          </cell>
          <cell r="Y445" t="e">
            <v>#DIV/0!</v>
          </cell>
          <cell r="Z445" t="e">
            <v>#DIV/0!</v>
          </cell>
          <cell r="AA445" t="e">
            <v>#DIV/0!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 t="e">
            <v>#DIV/0!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 t="e">
            <v>#DIV/0!</v>
          </cell>
          <cell r="AW445" t="e">
            <v>#DIV/0!</v>
          </cell>
          <cell r="AX445" t="e">
            <v>#DIV/0!</v>
          </cell>
          <cell r="AY445" t="e">
            <v>#DIV/0!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 t="e">
            <v>#DIV/0!</v>
          </cell>
          <cell r="BI445" t="e">
            <v>#DIV/0!</v>
          </cell>
          <cell r="BJ445" t="e">
            <v>#DIV/0!</v>
          </cell>
          <cell r="BK445" t="e">
            <v>#DIV/0!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01/01/2015  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 t="e">
            <v>#DIV/0!</v>
          </cell>
          <cell r="M446" t="e">
            <v>#DIV/0!</v>
          </cell>
          <cell r="N446" t="e">
            <v>#DIV/0!</v>
          </cell>
          <cell r="O446" t="e">
            <v>#DIV/0!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 t="e">
            <v>#DIV/0!</v>
          </cell>
          <cell r="Y446" t="e">
            <v>#DIV/0!</v>
          </cell>
          <cell r="Z446" t="e">
            <v>#DIV/0!</v>
          </cell>
          <cell r="AA446" t="e">
            <v>#DIV/0!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 t="e">
            <v>#DIV/0!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 t="e">
            <v>#DIV/0!</v>
          </cell>
          <cell r="AW446" t="e">
            <v>#DIV/0!</v>
          </cell>
          <cell r="AX446" t="e">
            <v>#DIV/0!</v>
          </cell>
          <cell r="AY446" t="e">
            <v>#DIV/0!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 t="e">
            <v>#DIV/0!</v>
          </cell>
          <cell r="BI446" t="e">
            <v>#DIV/0!</v>
          </cell>
          <cell r="BJ446" t="e">
            <v>#DIV/0!</v>
          </cell>
          <cell r="BK446" t="e">
            <v>#DIV/0!</v>
          </cell>
        </row>
        <row r="447">
          <cell r="A447" t="str">
            <v>7000315</v>
          </cell>
          <cell r="B447" t="str">
            <v>Schervier Nursing Care Center</v>
          </cell>
          <cell r="C447" t="str">
            <v xml:space="preserve">01/01/2015  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 t="e">
            <v>#DIV/0!</v>
          </cell>
          <cell r="M447" t="e">
            <v>#DIV/0!</v>
          </cell>
          <cell r="N447" t="e">
            <v>#DIV/0!</v>
          </cell>
          <cell r="O447" t="e">
            <v>#DIV/0!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 t="e">
            <v>#DIV/0!</v>
          </cell>
          <cell r="Y447" t="e">
            <v>#DIV/0!</v>
          </cell>
          <cell r="Z447" t="e">
            <v>#DIV/0!</v>
          </cell>
          <cell r="AA447" t="e">
            <v>#DIV/0!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 t="e">
            <v>#DIV/0!</v>
          </cell>
          <cell r="AK447" t="e">
            <v>#DIV/0!</v>
          </cell>
          <cell r="AL447" t="e">
            <v>#DIV/0!</v>
          </cell>
          <cell r="AM447" t="e">
            <v>#DIV/0!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 t="e">
            <v>#DIV/0!</v>
          </cell>
          <cell r="AW447" t="e">
            <v>#DIV/0!</v>
          </cell>
          <cell r="AX447" t="e">
            <v>#DIV/0!</v>
          </cell>
          <cell r="AY447" t="e">
            <v>#DIV/0!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 t="e">
            <v>#DIV/0!</v>
          </cell>
          <cell r="BI447" t="e">
            <v>#DIV/0!</v>
          </cell>
          <cell r="BJ447" t="e">
            <v>#DIV/0!</v>
          </cell>
          <cell r="BK447" t="e">
            <v>#DIV/0!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01/01/2015  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 t="e">
            <v>#DIV/0!</v>
          </cell>
          <cell r="M448" t="e">
            <v>#DIV/0!</v>
          </cell>
          <cell r="N448" t="e">
            <v>#DIV/0!</v>
          </cell>
          <cell r="O448" t="e">
            <v>#DIV/0!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 t="e">
            <v>#DIV/0!</v>
          </cell>
          <cell r="Y448" t="e">
            <v>#DIV/0!</v>
          </cell>
          <cell r="Z448" t="e">
            <v>#DIV/0!</v>
          </cell>
          <cell r="AA448" t="e">
            <v>#DIV/0!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 t="e">
            <v>#DIV/0!</v>
          </cell>
          <cell r="AK448" t="e">
            <v>#DIV/0!</v>
          </cell>
          <cell r="AL448" t="e">
            <v>#DIV/0!</v>
          </cell>
          <cell r="AM448" t="e">
            <v>#DIV/0!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 t="e">
            <v>#DIV/0!</v>
          </cell>
          <cell r="AW448" t="e">
            <v>#DIV/0!</v>
          </cell>
          <cell r="AX448" t="e">
            <v>#DIV/0!</v>
          </cell>
          <cell r="AY448" t="e">
            <v>#DIV/0!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 t="e">
            <v>#DIV/0!</v>
          </cell>
          <cell r="BI448" t="e">
            <v>#DIV/0!</v>
          </cell>
          <cell r="BJ448" t="e">
            <v>#DIV/0!</v>
          </cell>
          <cell r="BK448" t="e">
            <v>#DIV/0!</v>
          </cell>
        </row>
        <row r="449">
          <cell r="A449" t="str">
            <v>5902314</v>
          </cell>
          <cell r="B449" t="str">
            <v>Schnurmacher Center for Rehabilitation and Nursing</v>
          </cell>
          <cell r="C449" t="str">
            <v xml:space="preserve">01/01/2015  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 t="e">
            <v>#DIV/0!</v>
          </cell>
          <cell r="AK449" t="e">
            <v>#DIV/0!</v>
          </cell>
          <cell r="AL449" t="e">
            <v>#DIV/0!</v>
          </cell>
          <cell r="AM449" t="e">
            <v>#DIV/0!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 t="e">
            <v>#DIV/0!</v>
          </cell>
          <cell r="AW449" t="e">
            <v>#DIV/0!</v>
          </cell>
          <cell r="AX449" t="e">
            <v>#DIV/0!</v>
          </cell>
          <cell r="AY449" t="e">
            <v>#DIV/0!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 t="e">
            <v>#DIV/0!</v>
          </cell>
          <cell r="BI449" t="e">
            <v>#DIV/0!</v>
          </cell>
          <cell r="BJ449" t="e">
            <v>#DIV/0!</v>
          </cell>
          <cell r="BK449" t="e">
            <v>#DIV/0!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01/01/2015  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 t="e">
            <v>#DIV/0!</v>
          </cell>
          <cell r="M450" t="e">
            <v>#DIV/0!</v>
          </cell>
          <cell r="N450" t="e">
            <v>#DIV/0!</v>
          </cell>
          <cell r="O450" t="e">
            <v>#DIV/0!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 t="e">
            <v>#DIV/0!</v>
          </cell>
          <cell r="Y450" t="e">
            <v>#DIV/0!</v>
          </cell>
          <cell r="Z450" t="e">
            <v>#DIV/0!</v>
          </cell>
          <cell r="AA450" t="e">
            <v>#DIV/0!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 t="e">
            <v>#DIV/0!</v>
          </cell>
          <cell r="AK450" t="e">
            <v>#DIV/0!</v>
          </cell>
          <cell r="AL450" t="e">
            <v>#DIV/0!</v>
          </cell>
          <cell r="AM450" t="e">
            <v>#DIV/0!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 t="e">
            <v>#DIV/0!</v>
          </cell>
          <cell r="AW450" t="e">
            <v>#DIV/0!</v>
          </cell>
          <cell r="AX450" t="e">
            <v>#DIV/0!</v>
          </cell>
          <cell r="AY450" t="e">
            <v>#DIV/0!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 t="e">
            <v>#DIV/0!</v>
          </cell>
          <cell r="BI450" t="e">
            <v>#DIV/0!</v>
          </cell>
          <cell r="BJ450" t="e">
            <v>#DIV/0!</v>
          </cell>
          <cell r="BK450" t="e">
            <v>#DIV/0!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01/01/2015  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 t="e">
            <v>#DIV/0!</v>
          </cell>
          <cell r="M451" t="e">
            <v>#DIV/0!</v>
          </cell>
          <cell r="N451" t="e">
            <v>#DIV/0!</v>
          </cell>
          <cell r="O451" t="e">
            <v>#DIV/0!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 t="e">
            <v>#DIV/0!</v>
          </cell>
          <cell r="Y451" t="e">
            <v>#DIV/0!</v>
          </cell>
          <cell r="Z451" t="e">
            <v>#DIV/0!</v>
          </cell>
          <cell r="AA451" t="e">
            <v>#DIV/0!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 t="e">
            <v>#DIV/0!</v>
          </cell>
          <cell r="AK451" t="e">
            <v>#DIV/0!</v>
          </cell>
          <cell r="AL451" t="e">
            <v>#DIV/0!</v>
          </cell>
          <cell r="AM451" t="e">
            <v>#DIV/0!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 t="e">
            <v>#DIV/0!</v>
          </cell>
          <cell r="AW451" t="e">
            <v>#DIV/0!</v>
          </cell>
          <cell r="AX451" t="e">
            <v>#DIV/0!</v>
          </cell>
          <cell r="AY451" t="e">
            <v>#DIV/0!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 t="e">
            <v>#DIV/0!</v>
          </cell>
          <cell r="BI451" t="e">
            <v>#DIV/0!</v>
          </cell>
          <cell r="BJ451" t="e">
            <v>#DIV/0!</v>
          </cell>
          <cell r="BK451" t="e">
            <v>#DIV/0!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01/01/2015  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>
            <v>38663</v>
          </cell>
          <cell r="AC452">
            <v>0</v>
          </cell>
          <cell r="AD452">
            <v>1794</v>
          </cell>
          <cell r="AE452">
            <v>12189</v>
          </cell>
          <cell r="AF452">
            <v>24680</v>
          </cell>
          <cell r="AG452">
            <v>2502</v>
          </cell>
          <cell r="AH452">
            <v>12189</v>
          </cell>
          <cell r="AI452">
            <v>26474</v>
          </cell>
          <cell r="AJ452">
            <v>0.31526265421721023</v>
          </cell>
          <cell r="AK452">
            <v>0.68473734578278977</v>
          </cell>
          <cell r="AL452">
            <v>788.78716085145993</v>
          </cell>
          <cell r="AM452">
            <v>1713.2128391485401</v>
          </cell>
          <cell r="AN452">
            <v>8314</v>
          </cell>
          <cell r="AO452">
            <v>434</v>
          </cell>
          <cell r="AP452">
            <v>334</v>
          </cell>
          <cell r="AQ452">
            <v>3954</v>
          </cell>
          <cell r="AR452">
            <v>3592</v>
          </cell>
          <cell r="AS452">
            <v>596</v>
          </cell>
          <cell r="AT452">
            <v>4388</v>
          </cell>
          <cell r="AU452">
            <v>3926</v>
          </cell>
          <cell r="AV452">
            <v>0.52778445994707723</v>
          </cell>
          <cell r="AW452">
            <v>0.47221554005292277</v>
          </cell>
          <cell r="AX452">
            <v>314.55953812845803</v>
          </cell>
          <cell r="AY452">
            <v>281.44046187154197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 t="e">
            <v>#DIV/0!</v>
          </cell>
          <cell r="BI452" t="e">
            <v>#DIV/0!</v>
          </cell>
          <cell r="BJ452" t="e">
            <v>#DIV/0!</v>
          </cell>
          <cell r="BK452" t="e">
            <v>#DIV/0!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01/01/2015  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 t="e">
            <v>#DIV/0!</v>
          </cell>
          <cell r="M453" t="e">
            <v>#DIV/0!</v>
          </cell>
          <cell r="N453" t="e">
            <v>#DIV/0!</v>
          </cell>
          <cell r="O453" t="e">
            <v>#DIV/0!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 t="e">
            <v>#DIV/0!</v>
          </cell>
          <cell r="Y453" t="e">
            <v>#DIV/0!</v>
          </cell>
          <cell r="Z453" t="e">
            <v>#DIV/0!</v>
          </cell>
          <cell r="AA453" t="e">
            <v>#DIV/0!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 t="e">
            <v>#DIV/0!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 t="e">
            <v>#DIV/0!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 t="e">
            <v>#DIV/0!</v>
          </cell>
          <cell r="BI453" t="e">
            <v>#DIV/0!</v>
          </cell>
          <cell r="BJ453" t="e">
            <v>#DIV/0!</v>
          </cell>
          <cell r="BK453" t="e">
            <v>#DIV/0!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01/01/2015  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 t="e">
            <v>#DIV/0!</v>
          </cell>
          <cell r="M454" t="e">
            <v>#DIV/0!</v>
          </cell>
          <cell r="N454" t="e">
            <v>#DIV/0!</v>
          </cell>
          <cell r="O454" t="e">
            <v>#DIV/0!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 t="e">
            <v>#DIV/0!</v>
          </cell>
          <cell r="Y454" t="e">
            <v>#DIV/0!</v>
          </cell>
          <cell r="Z454" t="e">
            <v>#DIV/0!</v>
          </cell>
          <cell r="AA454" t="e">
            <v>#DIV/0!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 t="e">
            <v>#DIV/0!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 t="e">
            <v>#DIV/0!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 t="e">
            <v>#DIV/0!</v>
          </cell>
          <cell r="BI454" t="e">
            <v>#DIV/0!</v>
          </cell>
          <cell r="BJ454" t="e">
            <v>#DIV/0!</v>
          </cell>
          <cell r="BK454" t="e">
            <v>#DIV/0!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01/01/2015  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>
            <v>313</v>
          </cell>
          <cell r="Q455">
            <v>0</v>
          </cell>
          <cell r="R455">
            <v>0</v>
          </cell>
          <cell r="S455">
            <v>151</v>
          </cell>
          <cell r="T455">
            <v>162</v>
          </cell>
          <cell r="U455">
            <v>0</v>
          </cell>
          <cell r="V455">
            <v>151</v>
          </cell>
          <cell r="W455">
            <v>162</v>
          </cell>
          <cell r="X455">
            <v>0.48242811501597443</v>
          </cell>
          <cell r="Y455">
            <v>0.51757188498402551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 t="e">
            <v>#DIV/0!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 t="e">
            <v>#DIV/0!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 t="e">
            <v>#DIV/0!</v>
          </cell>
          <cell r="BI455" t="e">
            <v>#DIV/0!</v>
          </cell>
          <cell r="BJ455" t="e">
            <v>#DIV/0!</v>
          </cell>
          <cell r="BK455" t="e">
            <v>#DIV/0!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01/01/2015  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 t="e">
            <v>#DIV/0!</v>
          </cell>
          <cell r="M456" t="e">
            <v>#DIV/0!</v>
          </cell>
          <cell r="N456" t="e">
            <v>#DIV/0!</v>
          </cell>
          <cell r="O456" t="e">
            <v>#DIV/0!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e">
            <v>#DIV/0!</v>
          </cell>
          <cell r="Y456" t="e">
            <v>#DIV/0!</v>
          </cell>
          <cell r="Z456" t="e">
            <v>#DIV/0!</v>
          </cell>
          <cell r="AA456" t="e">
            <v>#DIV/0!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 t="e">
            <v>#DIV/0!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 t="e">
            <v>#DIV/0!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 t="e">
            <v>#DIV/0!</v>
          </cell>
          <cell r="BI456" t="e">
            <v>#DIV/0!</v>
          </cell>
          <cell r="BJ456" t="e">
            <v>#DIV/0!</v>
          </cell>
          <cell r="BK456" t="e">
            <v>#DIV/0!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01/01/2015  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 t="e">
            <v>#DIV/0!</v>
          </cell>
          <cell r="M457" t="e">
            <v>#DIV/0!</v>
          </cell>
          <cell r="N457" t="e">
            <v>#DIV/0!</v>
          </cell>
          <cell r="O457" t="e">
            <v>#DIV/0!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 t="e">
            <v>#DIV/0!</v>
          </cell>
          <cell r="Y457" t="e">
            <v>#DIV/0!</v>
          </cell>
          <cell r="Z457" t="e">
            <v>#DIV/0!</v>
          </cell>
          <cell r="AA457" t="e">
            <v>#DIV/0!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 t="e">
            <v>#DIV/0!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 t="e">
            <v>#DIV/0!</v>
          </cell>
          <cell r="BI457" t="e">
            <v>#DIV/0!</v>
          </cell>
          <cell r="BJ457" t="e">
            <v>#DIV/0!</v>
          </cell>
          <cell r="BK457" t="e">
            <v>#DIV/0!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01/01/2015  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 t="e">
            <v>#DIV/0!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 t="e">
            <v>#DIV/0!</v>
          </cell>
          <cell r="AW458" t="e">
            <v>#DIV/0!</v>
          </cell>
          <cell r="AX458" t="e">
            <v>#DIV/0!</v>
          </cell>
          <cell r="AY458" t="e">
            <v>#DIV/0!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 t="e">
            <v>#DIV/0!</v>
          </cell>
          <cell r="BI458" t="e">
            <v>#DIV/0!</v>
          </cell>
          <cell r="BJ458" t="e">
            <v>#DIV/0!</v>
          </cell>
          <cell r="BK458" t="e">
            <v>#DIV/0!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01/01/2015  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 t="e">
            <v>#DIV/0!</v>
          </cell>
          <cell r="M459" t="e">
            <v>#DIV/0!</v>
          </cell>
          <cell r="N459" t="e">
            <v>#DIV/0!</v>
          </cell>
          <cell r="O459" t="e">
            <v>#DIV/0!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 t="e">
            <v>#DIV/0!</v>
          </cell>
          <cell r="Y459" t="e">
            <v>#DIV/0!</v>
          </cell>
          <cell r="Z459" t="e">
            <v>#DIV/0!</v>
          </cell>
          <cell r="AA459" t="e">
            <v>#DIV/0!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 t="e">
            <v>#DIV/0!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 t="e">
            <v>#DIV/0!</v>
          </cell>
          <cell r="AW459" t="e">
            <v>#DIV/0!</v>
          </cell>
          <cell r="AX459" t="e">
            <v>#DIV/0!</v>
          </cell>
          <cell r="AY459" t="e">
            <v>#DIV/0!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 t="e">
            <v>#DIV/0!</v>
          </cell>
          <cell r="BI459" t="e">
            <v>#DIV/0!</v>
          </cell>
          <cell r="BJ459" t="e">
            <v>#DIV/0!</v>
          </cell>
          <cell r="BK459" t="e">
            <v>#DIV/0!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01/01/2015  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 t="e">
            <v>#DIV/0!</v>
          </cell>
          <cell r="M460" t="e">
            <v>#DIV/0!</v>
          </cell>
          <cell r="N460" t="e">
            <v>#DIV/0!</v>
          </cell>
          <cell r="O460" t="e">
            <v>#DIV/0!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 t="e">
            <v>#DIV/0!</v>
          </cell>
          <cell r="Y460" t="e">
            <v>#DIV/0!</v>
          </cell>
          <cell r="Z460" t="e">
            <v>#DIV/0!</v>
          </cell>
          <cell r="AA460" t="e">
            <v>#DIV/0!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 t="e">
            <v>#DIV/0!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 t="e">
            <v>#DIV/0!</v>
          </cell>
          <cell r="AW460" t="e">
            <v>#DIV/0!</v>
          </cell>
          <cell r="AX460" t="e">
            <v>#DIV/0!</v>
          </cell>
          <cell r="AY460" t="e">
            <v>#DIV/0!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 t="e">
            <v>#DIV/0!</v>
          </cell>
          <cell r="BI460" t="e">
            <v>#DIV/0!</v>
          </cell>
          <cell r="BJ460" t="e">
            <v>#DIV/0!</v>
          </cell>
          <cell r="BK460" t="e">
            <v>#DIV/0!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01/01/2015  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 t="e">
            <v>#DIV/0!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 t="e">
            <v>#DIV/0!</v>
          </cell>
          <cell r="AW461" t="e">
            <v>#DIV/0!</v>
          </cell>
          <cell r="AX461" t="e">
            <v>#DIV/0!</v>
          </cell>
          <cell r="AY461" t="e">
            <v>#DIV/0!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 t="e">
            <v>#DIV/0!</v>
          </cell>
          <cell r="BI461" t="e">
            <v>#DIV/0!</v>
          </cell>
          <cell r="BJ461" t="e">
            <v>#DIV/0!</v>
          </cell>
          <cell r="BK461" t="e">
            <v>#DIV/0!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01/01/2015  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 t="e">
            <v>#DIV/0!</v>
          </cell>
          <cell r="M462" t="e">
            <v>#DIV/0!</v>
          </cell>
          <cell r="N462" t="e">
            <v>#DIV/0!</v>
          </cell>
          <cell r="O462" t="e">
            <v>#DIV/0!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 t="e">
            <v>#DIV/0!</v>
          </cell>
          <cell r="Y462" t="e">
            <v>#DIV/0!</v>
          </cell>
          <cell r="Z462" t="e">
            <v>#DIV/0!</v>
          </cell>
          <cell r="AA462" t="e">
            <v>#DIV/0!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 t="e">
            <v>#DIV/0!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 t="e">
            <v>#DIV/0!</v>
          </cell>
          <cell r="AW462" t="e">
            <v>#DIV/0!</v>
          </cell>
          <cell r="AX462" t="e">
            <v>#DIV/0!</v>
          </cell>
          <cell r="AY462" t="e">
            <v>#DIV/0!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 t="e">
            <v>#DIV/0!</v>
          </cell>
          <cell r="BI462" t="e">
            <v>#DIV/0!</v>
          </cell>
          <cell r="BJ462" t="e">
            <v>#DIV/0!</v>
          </cell>
          <cell r="BK462" t="e">
            <v>#DIV/0!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01/01/2015  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 t="e">
            <v>#DIV/0!</v>
          </cell>
          <cell r="M463" t="e">
            <v>#DIV/0!</v>
          </cell>
          <cell r="N463" t="e">
            <v>#DIV/0!</v>
          </cell>
          <cell r="O463" t="e">
            <v>#DIV/0!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 t="e">
            <v>#DIV/0!</v>
          </cell>
          <cell r="Y463" t="e">
            <v>#DIV/0!</v>
          </cell>
          <cell r="Z463" t="e">
            <v>#DIV/0!</v>
          </cell>
          <cell r="AA463" t="e">
            <v>#DIV/0!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 t="e">
            <v>#DIV/0!</v>
          </cell>
          <cell r="AN463">
            <v>10804</v>
          </cell>
          <cell r="AO463">
            <v>0</v>
          </cell>
          <cell r="AP463">
            <v>482</v>
          </cell>
          <cell r="AQ463">
            <v>8057</v>
          </cell>
          <cell r="AR463">
            <v>2265</v>
          </cell>
          <cell r="AS463">
            <v>221</v>
          </cell>
          <cell r="AT463">
            <v>8057</v>
          </cell>
          <cell r="AU463">
            <v>2747</v>
          </cell>
          <cell r="AV463">
            <v>0.74574231766012589</v>
          </cell>
          <cell r="AW463">
            <v>0.25425768233987411</v>
          </cell>
          <cell r="AX463">
            <v>164.80905220288781</v>
          </cell>
          <cell r="AY463">
            <v>56.19094779711218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 t="e">
            <v>#DIV/0!</v>
          </cell>
          <cell r="BI463" t="e">
            <v>#DIV/0!</v>
          </cell>
          <cell r="BJ463" t="e">
            <v>#DIV/0!</v>
          </cell>
          <cell r="BK463" t="e">
            <v>#DIV/0!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01/01/2015  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 t="e">
            <v>#DIV/0!</v>
          </cell>
          <cell r="M464" t="e">
            <v>#DIV/0!</v>
          </cell>
          <cell r="N464" t="e">
            <v>#DIV/0!</v>
          </cell>
          <cell r="O464" t="e">
            <v>#DIV/0!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 t="e">
            <v>#DIV/0!</v>
          </cell>
          <cell r="Y464" t="e">
            <v>#DIV/0!</v>
          </cell>
          <cell r="Z464" t="e">
            <v>#DIV/0!</v>
          </cell>
          <cell r="AA464" t="e">
            <v>#DIV/0!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 t="e">
            <v>#DIV/0!</v>
          </cell>
          <cell r="AN464">
            <v>21516</v>
          </cell>
          <cell r="AO464">
            <v>262</v>
          </cell>
          <cell r="AP464">
            <v>0</v>
          </cell>
          <cell r="AQ464">
            <v>14483</v>
          </cell>
          <cell r="AR464">
            <v>6771</v>
          </cell>
          <cell r="AS464">
            <v>2536</v>
          </cell>
          <cell r="AT464">
            <v>14745</v>
          </cell>
          <cell r="AU464">
            <v>6771</v>
          </cell>
          <cell r="AV464">
            <v>0.68530395984383718</v>
          </cell>
          <cell r="AW464">
            <v>0.31469604015616287</v>
          </cell>
          <cell r="AX464">
            <v>1737.9308421639712</v>
          </cell>
          <cell r="AY464">
            <v>798.06915783602904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 t="e">
            <v>#DIV/0!</v>
          </cell>
          <cell r="BI464" t="e">
            <v>#DIV/0!</v>
          </cell>
          <cell r="BJ464" t="e">
            <v>#DIV/0!</v>
          </cell>
          <cell r="BK464" t="e">
            <v>#DIV/0!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01/01/2015  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 t="e">
            <v>#DIV/0!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 t="e">
            <v>#DIV/0!</v>
          </cell>
          <cell r="AW465" t="e">
            <v>#DIV/0!</v>
          </cell>
          <cell r="AX465" t="e">
            <v>#DIV/0!</v>
          </cell>
          <cell r="AY465" t="e">
            <v>#DIV/0!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 t="e">
            <v>#DIV/0!</v>
          </cell>
          <cell r="BI465" t="e">
            <v>#DIV/0!</v>
          </cell>
          <cell r="BJ465" t="e">
            <v>#DIV/0!</v>
          </cell>
          <cell r="BK465" t="e">
            <v>#DIV/0!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01/01/2015 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 t="e">
            <v>#DIV/0!</v>
          </cell>
          <cell r="M466" t="e">
            <v>#DIV/0!</v>
          </cell>
          <cell r="N466" t="e">
            <v>#DIV/0!</v>
          </cell>
          <cell r="O466" t="e">
            <v>#DIV/0!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 t="e">
            <v>#DIV/0!</v>
          </cell>
          <cell r="Y466" t="e">
            <v>#DIV/0!</v>
          </cell>
          <cell r="Z466" t="e">
            <v>#DIV/0!</v>
          </cell>
          <cell r="AA466" t="e">
            <v>#DIV/0!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 t="e">
            <v>#DIV/0!</v>
          </cell>
          <cell r="AK466" t="e">
            <v>#DIV/0!</v>
          </cell>
          <cell r="AL466" t="e">
            <v>#DIV/0!</v>
          </cell>
          <cell r="AM466" t="e">
            <v>#DIV/0!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 t="e">
            <v>#DIV/0!</v>
          </cell>
          <cell r="AW466" t="e">
            <v>#DIV/0!</v>
          </cell>
          <cell r="AX466" t="e">
            <v>#DIV/0!</v>
          </cell>
          <cell r="AY466" t="e">
            <v>#DIV/0!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 t="e">
            <v>#DIV/0!</v>
          </cell>
          <cell r="BI466" t="e">
            <v>#DIV/0!</v>
          </cell>
          <cell r="BJ466" t="e">
            <v>#DIV/0!</v>
          </cell>
          <cell r="BK466" t="e">
            <v>#DIV/0!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01/01/2015  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 t="e">
            <v>#DIV/0!</v>
          </cell>
          <cell r="M467" t="e">
            <v>#DIV/0!</v>
          </cell>
          <cell r="N467" t="e">
            <v>#DIV/0!</v>
          </cell>
          <cell r="O467" t="e">
            <v>#DIV/0!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 t="e">
            <v>#DIV/0!</v>
          </cell>
          <cell r="Y467" t="e">
            <v>#DIV/0!</v>
          </cell>
          <cell r="Z467" t="e">
            <v>#DIV/0!</v>
          </cell>
          <cell r="AA467" t="e">
            <v>#DIV/0!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 t="e">
            <v>#DIV/0!</v>
          </cell>
          <cell r="AK467" t="e">
            <v>#DIV/0!</v>
          </cell>
          <cell r="AL467" t="e">
            <v>#DIV/0!</v>
          </cell>
          <cell r="AM467" t="e">
            <v>#DIV/0!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 t="e">
            <v>#DIV/0!</v>
          </cell>
          <cell r="AW467" t="e">
            <v>#DIV/0!</v>
          </cell>
          <cell r="AX467" t="e">
            <v>#DIV/0!</v>
          </cell>
          <cell r="AY467" t="e">
            <v>#DIV/0!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 t="e">
            <v>#DIV/0!</v>
          </cell>
          <cell r="BI467" t="e">
            <v>#DIV/0!</v>
          </cell>
          <cell r="BJ467" t="e">
            <v>#DIV/0!</v>
          </cell>
          <cell r="BK467" t="e">
            <v>#DIV/0!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01/01/2015  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 t="e">
            <v>#DIV/0!</v>
          </cell>
          <cell r="M468" t="e">
            <v>#DIV/0!</v>
          </cell>
          <cell r="N468" t="e">
            <v>#DIV/0!</v>
          </cell>
          <cell r="O468" t="e">
            <v>#DIV/0!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 t="e">
            <v>#DIV/0!</v>
          </cell>
          <cell r="Y468" t="e">
            <v>#DIV/0!</v>
          </cell>
          <cell r="Z468" t="e">
            <v>#DIV/0!</v>
          </cell>
          <cell r="AA468" t="e">
            <v>#DIV/0!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 t="e">
            <v>#DIV/0!</v>
          </cell>
          <cell r="AK468" t="e">
            <v>#DIV/0!</v>
          </cell>
          <cell r="AL468" t="e">
            <v>#DIV/0!</v>
          </cell>
          <cell r="AM468" t="e">
            <v>#DIV/0!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 t="e">
            <v>#DIV/0!</v>
          </cell>
          <cell r="AW468" t="e">
            <v>#DIV/0!</v>
          </cell>
          <cell r="AX468" t="e">
            <v>#DIV/0!</v>
          </cell>
          <cell r="AY468" t="e">
            <v>#DIV/0!</v>
          </cell>
          <cell r="AZ468">
            <v>6611</v>
          </cell>
          <cell r="BA468">
            <v>0</v>
          </cell>
          <cell r="BB468">
            <v>279</v>
          </cell>
          <cell r="BC468">
            <v>6075</v>
          </cell>
          <cell r="BD468">
            <v>257</v>
          </cell>
          <cell r="BE468">
            <v>146</v>
          </cell>
          <cell r="BF468">
            <v>6075</v>
          </cell>
          <cell r="BG468">
            <v>536</v>
          </cell>
          <cell r="BH468">
            <v>0.91892300710936314</v>
          </cell>
          <cell r="BI468">
            <v>8.1076992890636815E-2</v>
          </cell>
          <cell r="BJ468">
            <v>134.16275903796702</v>
          </cell>
          <cell r="BK468">
            <v>11.837240962032975</v>
          </cell>
        </row>
        <row r="469">
          <cell r="A469" t="str">
            <v>5966300</v>
          </cell>
          <cell r="B469" t="str">
            <v>Somers Manor Rehabilitation &amp; Nursing Center</v>
          </cell>
          <cell r="C469" t="str">
            <v xml:space="preserve">01/01/2015  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 t="e">
            <v>#DIV/0!</v>
          </cell>
          <cell r="M469" t="e">
            <v>#DIV/0!</v>
          </cell>
          <cell r="N469" t="e">
            <v>#DIV/0!</v>
          </cell>
          <cell r="O469" t="e">
            <v>#DIV/0!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 t="e">
            <v>#DIV/0!</v>
          </cell>
          <cell r="Y469" t="e">
            <v>#DIV/0!</v>
          </cell>
          <cell r="Z469" t="e">
            <v>#DIV/0!</v>
          </cell>
          <cell r="AA469" t="e">
            <v>#DIV/0!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 t="e">
            <v>#DIV/0!</v>
          </cell>
          <cell r="AK469" t="e">
            <v>#DIV/0!</v>
          </cell>
          <cell r="AL469" t="e">
            <v>#DIV/0!</v>
          </cell>
          <cell r="AM469" t="e">
            <v>#DIV/0!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 t="e">
            <v>#DIV/0!</v>
          </cell>
          <cell r="AW469" t="e">
            <v>#DIV/0!</v>
          </cell>
          <cell r="AX469" t="e">
            <v>#DIV/0!</v>
          </cell>
          <cell r="AY469" t="e">
            <v>#DIV/0!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 t="e">
            <v>#DIV/0!</v>
          </cell>
          <cell r="BI469" t="e">
            <v>#DIV/0!</v>
          </cell>
          <cell r="BJ469" t="e">
            <v>#DIV/0!</v>
          </cell>
          <cell r="BK469" t="e">
            <v>#DIV/0!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01/01/2015  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 t="e">
            <v>#DIV/0!</v>
          </cell>
          <cell r="AK470" t="e">
            <v>#DIV/0!</v>
          </cell>
          <cell r="AL470" t="e">
            <v>#DIV/0!</v>
          </cell>
          <cell r="AM470" t="e">
            <v>#DIV/0!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 t="e">
            <v>#DIV/0!</v>
          </cell>
          <cell r="AW470" t="e">
            <v>#DIV/0!</v>
          </cell>
          <cell r="AX470" t="e">
            <v>#DIV/0!</v>
          </cell>
          <cell r="AY470" t="e">
            <v>#DIV/0!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 t="e">
            <v>#DIV/0!</v>
          </cell>
          <cell r="BI470" t="e">
            <v>#DIV/0!</v>
          </cell>
          <cell r="BJ470" t="e">
            <v>#DIV/0!</v>
          </cell>
          <cell r="BK470" t="e">
            <v>#DIV/0!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01/01/2015 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 t="e">
            <v>#DIV/0!</v>
          </cell>
          <cell r="M471" t="e">
            <v>#DIV/0!</v>
          </cell>
          <cell r="N471" t="e">
            <v>#DIV/0!</v>
          </cell>
          <cell r="O471" t="e">
            <v>#DIV/0!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 t="e">
            <v>#DIV/0!</v>
          </cell>
          <cell r="Y471" t="e">
            <v>#DIV/0!</v>
          </cell>
          <cell r="Z471" t="e">
            <v>#DIV/0!</v>
          </cell>
          <cell r="AA471" t="e">
            <v>#DIV/0!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 t="e">
            <v>#DIV/0!</v>
          </cell>
          <cell r="AK471" t="e">
            <v>#DIV/0!</v>
          </cell>
          <cell r="AL471" t="e">
            <v>#DIV/0!</v>
          </cell>
          <cell r="AM471" t="e">
            <v>#DIV/0!</v>
          </cell>
          <cell r="AN471">
            <v>4247</v>
          </cell>
          <cell r="AO471">
            <v>57</v>
          </cell>
          <cell r="AP471">
            <v>56</v>
          </cell>
          <cell r="AQ471">
            <v>2755</v>
          </cell>
          <cell r="AR471">
            <v>1379</v>
          </cell>
          <cell r="AS471">
            <v>265</v>
          </cell>
          <cell r="AT471">
            <v>2812</v>
          </cell>
          <cell r="AU471">
            <v>1435</v>
          </cell>
          <cell r="AV471">
            <v>0.66211443371791856</v>
          </cell>
          <cell r="AW471">
            <v>0.3378855662820815</v>
          </cell>
          <cell r="AX471">
            <v>175.46032493524842</v>
          </cell>
          <cell r="AY471">
            <v>89.539675064751592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 t="e">
            <v>#DIV/0!</v>
          </cell>
          <cell r="BI471" t="e">
            <v>#DIV/0!</v>
          </cell>
          <cell r="BJ471" t="e">
            <v>#DIV/0!</v>
          </cell>
          <cell r="BK471" t="e">
            <v>#DIV/0!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01/01/2015 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 t="e">
            <v>#DIV/0!</v>
          </cell>
          <cell r="M472" t="e">
            <v>#DIV/0!</v>
          </cell>
          <cell r="N472" t="e">
            <v>#DIV/0!</v>
          </cell>
          <cell r="O472" t="e">
            <v>#DIV/0!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 t="e">
            <v>#DIV/0!</v>
          </cell>
          <cell r="Y472" t="e">
            <v>#DIV/0!</v>
          </cell>
          <cell r="Z472" t="e">
            <v>#DIV/0!</v>
          </cell>
          <cell r="AA472" t="e">
            <v>#DIV/0!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 t="e">
            <v>#DIV/0!</v>
          </cell>
          <cell r="AK472" t="e">
            <v>#DIV/0!</v>
          </cell>
          <cell r="AL472" t="e">
            <v>#DIV/0!</v>
          </cell>
          <cell r="AM472" t="e">
            <v>#DIV/0!</v>
          </cell>
          <cell r="AN472">
            <v>8047</v>
          </cell>
          <cell r="AO472">
            <v>0</v>
          </cell>
          <cell r="AP472">
            <v>0</v>
          </cell>
          <cell r="AQ472">
            <v>3485</v>
          </cell>
          <cell r="AR472">
            <v>4562</v>
          </cell>
          <cell r="AS472">
            <v>608</v>
          </cell>
          <cell r="AT472">
            <v>3485</v>
          </cell>
          <cell r="AU472">
            <v>4562</v>
          </cell>
          <cell r="AV472">
            <v>0.43308065117435068</v>
          </cell>
          <cell r="AW472">
            <v>0.56691934882564932</v>
          </cell>
          <cell r="AX472">
            <v>263.31303591400524</v>
          </cell>
          <cell r="AY472">
            <v>344.68696408599476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 t="e">
            <v>#DIV/0!</v>
          </cell>
          <cell r="BI472" t="e">
            <v>#DIV/0!</v>
          </cell>
          <cell r="BJ472" t="e">
            <v>#DIV/0!</v>
          </cell>
          <cell r="BK472" t="e">
            <v>#DIV/0!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01/01/2015  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 t="e">
            <v>#DIV/0!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 t="e">
            <v>#DIV/0!</v>
          </cell>
          <cell r="AW473" t="e">
            <v>#DIV/0!</v>
          </cell>
          <cell r="AX473" t="e">
            <v>#DIV/0!</v>
          </cell>
          <cell r="AY473" t="e">
            <v>#DIV/0!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 t="e">
            <v>#DIV/0!</v>
          </cell>
          <cell r="BI473" t="e">
            <v>#DIV/0!</v>
          </cell>
          <cell r="BJ473" t="e">
            <v>#DIV/0!</v>
          </cell>
          <cell r="BK473" t="e">
            <v>#DIV/0!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01/01/2015  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 t="e">
            <v>#DIV/0!</v>
          </cell>
          <cell r="M474" t="e">
            <v>#DIV/0!</v>
          </cell>
          <cell r="N474" t="e">
            <v>#DIV/0!</v>
          </cell>
          <cell r="O474" t="e">
            <v>#DIV/0!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 t="e">
            <v>#DIV/0!</v>
          </cell>
          <cell r="Y474" t="e">
            <v>#DIV/0!</v>
          </cell>
          <cell r="Z474" t="e">
            <v>#DIV/0!</v>
          </cell>
          <cell r="AA474" t="e">
            <v>#DIV/0!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 t="e">
            <v>#DIV/0!</v>
          </cell>
          <cell r="AK474" t="e">
            <v>#DIV/0!</v>
          </cell>
          <cell r="AL474" t="e">
            <v>#DIV/0!</v>
          </cell>
          <cell r="AM474" t="e">
            <v>#DIV/0!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 t="e">
            <v>#DIV/0!</v>
          </cell>
          <cell r="AW474" t="e">
            <v>#DIV/0!</v>
          </cell>
          <cell r="AX474" t="e">
            <v>#DIV/0!</v>
          </cell>
          <cell r="AY474" t="e">
            <v>#DIV/0!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 t="e">
            <v>#DIV/0!</v>
          </cell>
          <cell r="BI474" t="e">
            <v>#DIV/0!</v>
          </cell>
          <cell r="BJ474" t="e">
            <v>#DIV/0!</v>
          </cell>
          <cell r="BK474" t="e">
            <v>#DIV/0!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01/01/2015  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 t="e">
            <v>#DIV/0!</v>
          </cell>
          <cell r="M475" t="e">
            <v>#DIV/0!</v>
          </cell>
          <cell r="N475" t="e">
            <v>#DIV/0!</v>
          </cell>
          <cell r="O475" t="e">
            <v>#DIV/0!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 t="e">
            <v>#DIV/0!</v>
          </cell>
          <cell r="Y475" t="e">
            <v>#DIV/0!</v>
          </cell>
          <cell r="Z475" t="e">
            <v>#DIV/0!</v>
          </cell>
          <cell r="AA475" t="e">
            <v>#DIV/0!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 t="e">
            <v>#DIV/0!</v>
          </cell>
          <cell r="AK475" t="e">
            <v>#DIV/0!</v>
          </cell>
          <cell r="AL475" t="e">
            <v>#DIV/0!</v>
          </cell>
          <cell r="AM475" t="e">
            <v>#DIV/0!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 t="e">
            <v>#DIV/0!</v>
          </cell>
          <cell r="AW475" t="e">
            <v>#DIV/0!</v>
          </cell>
          <cell r="AX475" t="e">
            <v>#DIV/0!</v>
          </cell>
          <cell r="AY475" t="e">
            <v>#DIV/0!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 t="e">
            <v>#DIV/0!</v>
          </cell>
          <cell r="BI475" t="e">
            <v>#DIV/0!</v>
          </cell>
          <cell r="BJ475" t="e">
            <v>#DIV/0!</v>
          </cell>
          <cell r="BK475" t="e">
            <v>#DIV/0!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01/01/2015  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 t="e">
            <v>#DIV/0!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 t="e">
            <v>#DIV/0!</v>
          </cell>
          <cell r="AW476" t="e">
            <v>#DIV/0!</v>
          </cell>
          <cell r="AX476" t="e">
            <v>#DIV/0!</v>
          </cell>
          <cell r="AY476" t="e">
            <v>#DIV/0!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 t="e">
            <v>#DIV/0!</v>
          </cell>
          <cell r="BI476" t="e">
            <v>#DIV/0!</v>
          </cell>
          <cell r="BJ476" t="e">
            <v>#DIV/0!</v>
          </cell>
          <cell r="BK476" t="e">
            <v>#DIV/0!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01/01/2015  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 t="e">
            <v>#DIV/0!</v>
          </cell>
          <cell r="M477" t="e">
            <v>#DIV/0!</v>
          </cell>
          <cell r="N477" t="e">
            <v>#DIV/0!</v>
          </cell>
          <cell r="O477" t="e">
            <v>#DIV/0!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 t="e">
            <v>#DIV/0!</v>
          </cell>
          <cell r="Y477" t="e">
            <v>#DIV/0!</v>
          </cell>
          <cell r="Z477" t="e">
            <v>#DIV/0!</v>
          </cell>
          <cell r="AA477" t="e">
            <v>#DIV/0!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 t="e">
            <v>#DIV/0!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 t="e">
            <v>#DIV/0!</v>
          </cell>
          <cell r="AW477" t="e">
            <v>#DIV/0!</v>
          </cell>
          <cell r="AX477" t="e">
            <v>#DIV/0!</v>
          </cell>
          <cell r="AY477" t="e">
            <v>#DIV/0!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 t="e">
            <v>#DIV/0!</v>
          </cell>
          <cell r="BI477" t="e">
            <v>#DIV/0!</v>
          </cell>
          <cell r="BJ477" t="e">
            <v>#DIV/0!</v>
          </cell>
          <cell r="BK477" t="e">
            <v>#DIV/0!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01/01/2015  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 t="e">
            <v>#DIV/0!</v>
          </cell>
          <cell r="M478" t="e">
            <v>#DIV/0!</v>
          </cell>
          <cell r="N478" t="e">
            <v>#DIV/0!</v>
          </cell>
          <cell r="O478" t="e">
            <v>#DIV/0!</v>
          </cell>
          <cell r="P478">
            <v>1151</v>
          </cell>
          <cell r="Q478">
            <v>46</v>
          </cell>
          <cell r="R478">
            <v>50</v>
          </cell>
          <cell r="S478">
            <v>225</v>
          </cell>
          <cell r="T478">
            <v>830</v>
          </cell>
          <cell r="U478">
            <v>1118</v>
          </cell>
          <cell r="V478">
            <v>271</v>
          </cell>
          <cell r="W478">
            <v>880</v>
          </cell>
          <cell r="X478">
            <v>0.23544743701129453</v>
          </cell>
          <cell r="Y478">
            <v>0.76455256298870544</v>
          </cell>
          <cell r="Z478">
            <v>263.23023457862729</v>
          </cell>
          <cell r="AA478">
            <v>854.76976542137265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 t="e">
            <v>#DIV/0!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 t="e">
            <v>#DIV/0!</v>
          </cell>
          <cell r="AW478" t="e">
            <v>#DIV/0!</v>
          </cell>
          <cell r="AX478" t="e">
            <v>#DIV/0!</v>
          </cell>
          <cell r="AY478" t="e">
            <v>#DIV/0!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 t="e">
            <v>#DIV/0!</v>
          </cell>
          <cell r="BI478" t="e">
            <v>#DIV/0!</v>
          </cell>
          <cell r="BJ478" t="e">
            <v>#DIV/0!</v>
          </cell>
          <cell r="BK478" t="e">
            <v>#DIV/0!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01/01/2015  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 t="e">
            <v>#DIV/0!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 t="e">
            <v>#DIV/0!</v>
          </cell>
          <cell r="AW479" t="e">
            <v>#DIV/0!</v>
          </cell>
          <cell r="AX479" t="e">
            <v>#DIV/0!</v>
          </cell>
          <cell r="AY479" t="e">
            <v>#DIV/0!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 t="e">
            <v>#DIV/0!</v>
          </cell>
          <cell r="BI479" t="e">
            <v>#DIV/0!</v>
          </cell>
          <cell r="BJ479" t="e">
            <v>#DIV/0!</v>
          </cell>
          <cell r="BK479" t="e">
            <v>#DIV/0!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01/01/2015  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 t="e">
            <v>#DIV/0!</v>
          </cell>
          <cell r="M480" t="e">
            <v>#DIV/0!</v>
          </cell>
          <cell r="N480" t="e">
            <v>#DIV/0!</v>
          </cell>
          <cell r="O480" t="e">
            <v>#DIV/0!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 t="e">
            <v>#DIV/0!</v>
          </cell>
          <cell r="Y480" t="e">
            <v>#DIV/0!</v>
          </cell>
          <cell r="Z480" t="e">
            <v>#DIV/0!</v>
          </cell>
          <cell r="AA480" t="e">
            <v>#DIV/0!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 t="e">
            <v>#DIV/0!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 t="e">
            <v>#DIV/0!</v>
          </cell>
          <cell r="AW480" t="e">
            <v>#DIV/0!</v>
          </cell>
          <cell r="AX480" t="e">
            <v>#DIV/0!</v>
          </cell>
          <cell r="AY480" t="e">
            <v>#DIV/0!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 t="e">
            <v>#DIV/0!</v>
          </cell>
          <cell r="BI480" t="e">
            <v>#DIV/0!</v>
          </cell>
          <cell r="BJ480" t="e">
            <v>#DIV/0!</v>
          </cell>
          <cell r="BK480" t="e">
            <v>#DIV/0!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01/01/2015  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 t="e">
            <v>#DIV/0!</v>
          </cell>
          <cell r="M481" t="e">
            <v>#DIV/0!</v>
          </cell>
          <cell r="N481" t="e">
            <v>#DIV/0!</v>
          </cell>
          <cell r="O481" t="e">
            <v>#DIV/0!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 t="e">
            <v>#DIV/0!</v>
          </cell>
          <cell r="Y481" t="e">
            <v>#DIV/0!</v>
          </cell>
          <cell r="Z481" t="e">
            <v>#DIV/0!</v>
          </cell>
          <cell r="AA481" t="e">
            <v>#DIV/0!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 t="e">
            <v>#DIV/0!</v>
          </cell>
          <cell r="AK481" t="e">
            <v>#DIV/0!</v>
          </cell>
          <cell r="AL481" t="e">
            <v>#DIV/0!</v>
          </cell>
          <cell r="AM481" t="e">
            <v>#DIV/0!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 t="e">
            <v>#DIV/0!</v>
          </cell>
          <cell r="AW481" t="e">
            <v>#DIV/0!</v>
          </cell>
          <cell r="AX481" t="e">
            <v>#DIV/0!</v>
          </cell>
          <cell r="AY481" t="e">
            <v>#DIV/0!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 t="e">
            <v>#DIV/0!</v>
          </cell>
          <cell r="BI481" t="e">
            <v>#DIV/0!</v>
          </cell>
          <cell r="BJ481" t="e">
            <v>#DIV/0!</v>
          </cell>
          <cell r="BK481" t="e">
            <v>#DIV/0!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01/01/2015  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>
            <v>1786</v>
          </cell>
          <cell r="Q482">
            <v>271</v>
          </cell>
          <cell r="R482">
            <v>0</v>
          </cell>
          <cell r="S482">
            <v>430</v>
          </cell>
          <cell r="T482">
            <v>1085</v>
          </cell>
          <cell r="U482">
            <v>37</v>
          </cell>
          <cell r="V482">
            <v>701</v>
          </cell>
          <cell r="W482">
            <v>1085</v>
          </cell>
          <cell r="X482">
            <v>0.39249720044792835</v>
          </cell>
          <cell r="Y482">
            <v>0.60750279955207165</v>
          </cell>
          <cell r="Z482">
            <v>14.522396416573349</v>
          </cell>
          <cell r="AA482">
            <v>22.477603583426649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 t="e">
            <v>#DIV/0!</v>
          </cell>
          <cell r="AK482" t="e">
            <v>#DIV/0!</v>
          </cell>
          <cell r="AL482" t="e">
            <v>#DIV/0!</v>
          </cell>
          <cell r="AM482" t="e">
            <v>#DIV/0!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 t="e">
            <v>#DIV/0!</v>
          </cell>
          <cell r="AW482" t="e">
            <v>#DIV/0!</v>
          </cell>
          <cell r="AX482" t="e">
            <v>#DIV/0!</v>
          </cell>
          <cell r="AY482" t="e">
            <v>#DIV/0!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 t="e">
            <v>#DIV/0!</v>
          </cell>
          <cell r="BI482" t="e">
            <v>#DIV/0!</v>
          </cell>
          <cell r="BJ482" t="e">
            <v>#DIV/0!</v>
          </cell>
          <cell r="BK482" t="e">
            <v>#DIV/0!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01/01/2015  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 t="e">
            <v>#DIV/0!</v>
          </cell>
          <cell r="M483" t="e">
            <v>#DIV/0!</v>
          </cell>
          <cell r="N483" t="e">
            <v>#DIV/0!</v>
          </cell>
          <cell r="O483" t="e">
            <v>#DIV/0!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 t="e">
            <v>#DIV/0!</v>
          </cell>
          <cell r="Y483" t="e">
            <v>#DIV/0!</v>
          </cell>
          <cell r="Z483" t="e">
            <v>#DIV/0!</v>
          </cell>
          <cell r="AA483" t="e">
            <v>#DIV/0!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 t="e">
            <v>#DIV/0!</v>
          </cell>
          <cell r="AK483" t="e">
            <v>#DIV/0!</v>
          </cell>
          <cell r="AL483" t="e">
            <v>#DIV/0!</v>
          </cell>
          <cell r="AM483" t="e">
            <v>#DIV/0!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 t="e">
            <v>#DIV/0!</v>
          </cell>
          <cell r="AW483" t="e">
            <v>#DIV/0!</v>
          </cell>
          <cell r="AX483" t="e">
            <v>#DIV/0!</v>
          </cell>
          <cell r="AY483" t="e">
            <v>#DIV/0!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 t="e">
            <v>#DIV/0!</v>
          </cell>
          <cell r="BI483" t="e">
            <v>#DIV/0!</v>
          </cell>
          <cell r="BJ483" t="e">
            <v>#DIV/0!</v>
          </cell>
          <cell r="BK483" t="e">
            <v>#DIV/0!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01/01/2015  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 t="e">
            <v>#DIV/0!</v>
          </cell>
          <cell r="M484" t="e">
            <v>#DIV/0!</v>
          </cell>
          <cell r="N484" t="e">
            <v>#DIV/0!</v>
          </cell>
          <cell r="O484" t="e">
            <v>#DIV/0!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 t="e">
            <v>#DIV/0!</v>
          </cell>
          <cell r="Y484" t="e">
            <v>#DIV/0!</v>
          </cell>
          <cell r="Z484" t="e">
            <v>#DIV/0!</v>
          </cell>
          <cell r="AA484" t="e">
            <v>#DIV/0!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 t="e">
            <v>#DIV/0!</v>
          </cell>
          <cell r="AK484" t="e">
            <v>#DIV/0!</v>
          </cell>
          <cell r="AL484" t="e">
            <v>#DIV/0!</v>
          </cell>
          <cell r="AM484" t="e">
            <v>#DIV/0!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 t="e">
            <v>#DIV/0!</v>
          </cell>
          <cell r="AW484" t="e">
            <v>#DIV/0!</v>
          </cell>
          <cell r="AX484" t="e">
            <v>#DIV/0!</v>
          </cell>
          <cell r="AY484" t="e">
            <v>#DIV/0!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 t="e">
            <v>#DIV/0!</v>
          </cell>
          <cell r="BI484" t="e">
            <v>#DIV/0!</v>
          </cell>
          <cell r="BJ484" t="e">
            <v>#DIV/0!</v>
          </cell>
          <cell r="BK484" t="e">
            <v>#DIV/0!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01/01/2015  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 t="e">
            <v>#DIV/0!</v>
          </cell>
          <cell r="M485" t="e">
            <v>#DIV/0!</v>
          </cell>
          <cell r="N485" t="e">
            <v>#DIV/0!</v>
          </cell>
          <cell r="O485" t="e">
            <v>#DIV/0!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 t="e">
            <v>#DIV/0!</v>
          </cell>
          <cell r="Y485" t="e">
            <v>#DIV/0!</v>
          </cell>
          <cell r="Z485" t="e">
            <v>#DIV/0!</v>
          </cell>
          <cell r="AA485" t="e">
            <v>#DIV/0!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 t="e">
            <v>#DIV/0!</v>
          </cell>
          <cell r="AK485" t="e">
            <v>#DIV/0!</v>
          </cell>
          <cell r="AL485" t="e">
            <v>#DIV/0!</v>
          </cell>
          <cell r="AM485" t="e">
            <v>#DIV/0!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 t="e">
            <v>#DIV/0!</v>
          </cell>
          <cell r="AW485" t="e">
            <v>#DIV/0!</v>
          </cell>
          <cell r="AX485" t="e">
            <v>#DIV/0!</v>
          </cell>
          <cell r="AY485" t="e">
            <v>#DIV/0!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 t="e">
            <v>#DIV/0!</v>
          </cell>
          <cell r="BI485" t="e">
            <v>#DIV/0!</v>
          </cell>
          <cell r="BJ485" t="e">
            <v>#DIV/0!</v>
          </cell>
          <cell r="BK485" t="e">
            <v>#DIV/0!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01/01/2015  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 t="e">
            <v>#DIV/0!</v>
          </cell>
          <cell r="AK486" t="e">
            <v>#DIV/0!</v>
          </cell>
          <cell r="AL486" t="e">
            <v>#DIV/0!</v>
          </cell>
          <cell r="AM486" t="e">
            <v>#DIV/0!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 t="e">
            <v>#DIV/0!</v>
          </cell>
          <cell r="AW486" t="e">
            <v>#DIV/0!</v>
          </cell>
          <cell r="AX486" t="e">
            <v>#DIV/0!</v>
          </cell>
          <cell r="AY486" t="e">
            <v>#DIV/0!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 t="e">
            <v>#DIV/0!</v>
          </cell>
          <cell r="BI486" t="e">
            <v>#DIV/0!</v>
          </cell>
          <cell r="BJ486" t="e">
            <v>#DIV/0!</v>
          </cell>
          <cell r="BK486" t="e">
            <v>#DIV/0!</v>
          </cell>
        </row>
        <row r="487">
          <cell r="A487" t="str">
            <v>5907314</v>
          </cell>
          <cell r="B487" t="str">
            <v>St Josephs Hosp Nursing Home Of Yonkers N Y Inc</v>
          </cell>
          <cell r="C487" t="str">
            <v xml:space="preserve">01/01/2015  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 t="e">
            <v>#DIV/0!</v>
          </cell>
          <cell r="M487" t="e">
            <v>#DIV/0!</v>
          </cell>
          <cell r="N487" t="e">
            <v>#DIV/0!</v>
          </cell>
          <cell r="O487" t="e">
            <v>#DIV/0!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 t="e">
            <v>#DIV/0!</v>
          </cell>
          <cell r="Y487" t="e">
            <v>#DIV/0!</v>
          </cell>
          <cell r="Z487" t="e">
            <v>#DIV/0!</v>
          </cell>
          <cell r="AA487" t="e">
            <v>#DIV/0!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 t="e">
            <v>#DIV/0!</v>
          </cell>
          <cell r="AK487" t="e">
            <v>#DIV/0!</v>
          </cell>
          <cell r="AL487" t="e">
            <v>#DIV/0!</v>
          </cell>
          <cell r="AM487" t="e">
            <v>#DIV/0!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 t="e">
            <v>#DIV/0!</v>
          </cell>
          <cell r="AW487" t="e">
            <v>#DIV/0!</v>
          </cell>
          <cell r="AX487" t="e">
            <v>#DIV/0!</v>
          </cell>
          <cell r="AY487" t="e">
            <v>#DIV/0!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 t="e">
            <v>#DIV/0!</v>
          </cell>
          <cell r="BI487" t="e">
            <v>#DIV/0!</v>
          </cell>
          <cell r="BJ487" t="e">
            <v>#DIV/0!</v>
          </cell>
          <cell r="BK487" t="e">
            <v>#DIV/0!</v>
          </cell>
        </row>
        <row r="488">
          <cell r="A488" t="str">
            <v>0701001</v>
          </cell>
          <cell r="B488" t="str">
            <v>St Josephs Hospital - Skilled Nursing Facility</v>
          </cell>
          <cell r="C488" t="str">
            <v xml:space="preserve">01/01/2015  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 t="e">
            <v>#DIV/0!</v>
          </cell>
          <cell r="M488" t="e">
            <v>#DIV/0!</v>
          </cell>
          <cell r="N488" t="e">
            <v>#DIV/0!</v>
          </cell>
          <cell r="O488" t="e">
            <v>#DIV/0!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 t="e">
            <v>#DIV/0!</v>
          </cell>
          <cell r="Y488" t="e">
            <v>#DIV/0!</v>
          </cell>
          <cell r="Z488" t="e">
            <v>#DIV/0!</v>
          </cell>
          <cell r="AA488" t="e">
            <v>#DIV/0!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 t="e">
            <v>#DIV/0!</v>
          </cell>
          <cell r="AK488" t="e">
            <v>#DIV/0!</v>
          </cell>
          <cell r="AL488" t="e">
            <v>#DIV/0!</v>
          </cell>
          <cell r="AM488" t="e">
            <v>#DIV/0!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 t="e">
            <v>#DIV/0!</v>
          </cell>
          <cell r="AW488" t="e">
            <v>#DIV/0!</v>
          </cell>
          <cell r="AX488" t="e">
            <v>#DIV/0!</v>
          </cell>
          <cell r="AY488" t="e">
            <v>#DIV/0!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 t="e">
            <v>#DIV/0!</v>
          </cell>
          <cell r="BI488" t="e">
            <v>#DIV/0!</v>
          </cell>
          <cell r="BJ488" t="e">
            <v>#DIV/0!</v>
          </cell>
          <cell r="BK488" t="e">
            <v>#DIV/0!</v>
          </cell>
        </row>
        <row r="489">
          <cell r="A489" t="str">
            <v>3535001</v>
          </cell>
          <cell r="B489" t="str">
            <v>St Josephs Place</v>
          </cell>
          <cell r="C489" t="str">
            <v xml:space="preserve">01/01/2015  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 t="e">
            <v>#DIV/0!</v>
          </cell>
          <cell r="M489" t="e">
            <v>#DIV/0!</v>
          </cell>
          <cell r="N489" t="e">
            <v>#DIV/0!</v>
          </cell>
          <cell r="O489" t="e">
            <v>#DIV/0!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 t="e">
            <v>#DIV/0!</v>
          </cell>
          <cell r="Y489" t="e">
            <v>#DIV/0!</v>
          </cell>
          <cell r="Z489" t="e">
            <v>#DIV/0!</v>
          </cell>
          <cell r="AA489" t="e">
            <v>#DIV/0!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 t="e">
            <v>#DIV/0!</v>
          </cell>
          <cell r="AK489" t="e">
            <v>#DIV/0!</v>
          </cell>
          <cell r="AL489" t="e">
            <v>#DIV/0!</v>
          </cell>
          <cell r="AM489" t="e">
            <v>#DIV/0!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 t="e">
            <v>#DIV/0!</v>
          </cell>
          <cell r="AW489" t="e">
            <v>#DIV/0!</v>
          </cell>
          <cell r="AX489" t="e">
            <v>#DIV/0!</v>
          </cell>
          <cell r="AY489" t="e">
            <v>#DIV/0!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 t="e">
            <v>#DIV/0!</v>
          </cell>
          <cell r="BI489" t="e">
            <v>#DIV/0!</v>
          </cell>
          <cell r="BJ489" t="e">
            <v>#DIV/0!</v>
          </cell>
          <cell r="BK489" t="e">
            <v>#DIV/0!</v>
          </cell>
        </row>
        <row r="490">
          <cell r="A490" t="str">
            <v>3702309</v>
          </cell>
          <cell r="B490" t="str">
            <v>St Luke Residential Health Care Facility Inc</v>
          </cell>
          <cell r="C490" t="str">
            <v xml:space="preserve">01/01/2015  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 t="e">
            <v>#DIV/0!</v>
          </cell>
          <cell r="M490" t="e">
            <v>#DIV/0!</v>
          </cell>
          <cell r="N490" t="e">
            <v>#DIV/0!</v>
          </cell>
          <cell r="O490" t="e">
            <v>#DIV/0!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e">
            <v>#DIV/0!</v>
          </cell>
          <cell r="Y490" t="e">
            <v>#DIV/0!</v>
          </cell>
          <cell r="Z490" t="e">
            <v>#DIV/0!</v>
          </cell>
          <cell r="AA490" t="e">
            <v>#DIV/0!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 t="e">
            <v>#DIV/0!</v>
          </cell>
          <cell r="AK490" t="e">
            <v>#DIV/0!</v>
          </cell>
          <cell r="AL490" t="e">
            <v>#DIV/0!</v>
          </cell>
          <cell r="AM490" t="e">
            <v>#DIV/0!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 t="e">
            <v>#DIV/0!</v>
          </cell>
          <cell r="AW490" t="e">
            <v>#DIV/0!</v>
          </cell>
          <cell r="AX490" t="e">
            <v>#DIV/0!</v>
          </cell>
          <cell r="AY490" t="e">
            <v>#DIV/0!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 t="e">
            <v>#DIV/0!</v>
          </cell>
          <cell r="BI490" t="e">
            <v>#DIV/0!</v>
          </cell>
          <cell r="BJ490" t="e">
            <v>#DIV/0!</v>
          </cell>
          <cell r="BK490" t="e">
            <v>#DIV/0!</v>
          </cell>
        </row>
        <row r="491">
          <cell r="A491" t="str">
            <v>3227305</v>
          </cell>
          <cell r="B491" t="str">
            <v>St Lukes Home</v>
          </cell>
          <cell r="C491" t="str">
            <v xml:space="preserve">01/01/2015  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 t="e">
            <v>#DIV/0!</v>
          </cell>
          <cell r="AK491" t="e">
            <v>#DIV/0!</v>
          </cell>
          <cell r="AL491" t="e">
            <v>#DIV/0!</v>
          </cell>
          <cell r="AM491" t="e">
            <v>#DIV/0!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 t="e">
            <v>#DIV/0!</v>
          </cell>
          <cell r="AW491" t="e">
            <v>#DIV/0!</v>
          </cell>
          <cell r="AX491" t="e">
            <v>#DIV/0!</v>
          </cell>
          <cell r="AY491" t="e">
            <v>#DIV/0!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 t="e">
            <v>#DIV/0!</v>
          </cell>
          <cell r="BI491" t="e">
            <v>#DIV/0!</v>
          </cell>
          <cell r="BJ491" t="e">
            <v>#DIV/0!</v>
          </cell>
          <cell r="BK491" t="e">
            <v>#DIV/0!</v>
          </cell>
        </row>
        <row r="492">
          <cell r="A492" t="str">
            <v>0101307</v>
          </cell>
          <cell r="B492" t="str">
            <v>St Margarets Center</v>
          </cell>
          <cell r="C492" t="str">
            <v xml:space="preserve">01/01/2015  </v>
          </cell>
          <cell r="D492">
            <v>24176</v>
          </cell>
          <cell r="E492">
            <v>0</v>
          </cell>
          <cell r="F492">
            <v>0</v>
          </cell>
          <cell r="G492">
            <v>1825</v>
          </cell>
          <cell r="H492">
            <v>22351</v>
          </cell>
          <cell r="I492">
            <v>306</v>
          </cell>
          <cell r="J492">
            <v>1825</v>
          </cell>
          <cell r="K492">
            <v>22351</v>
          </cell>
          <cell r="L492">
            <v>7.5488087359364658E-2</v>
          </cell>
          <cell r="M492">
            <v>0.92451191264063537</v>
          </cell>
          <cell r="N492">
            <v>23.099354731965587</v>
          </cell>
          <cell r="O492">
            <v>282.9006452680344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 t="e">
            <v>#DIV/0!</v>
          </cell>
          <cell r="Y492" t="e">
            <v>#DIV/0!</v>
          </cell>
          <cell r="Z492" t="e">
            <v>#DIV/0!</v>
          </cell>
          <cell r="AA492" t="e">
            <v>#DIV/0!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 t="e">
            <v>#DIV/0!</v>
          </cell>
          <cell r="AK492" t="e">
            <v>#DIV/0!</v>
          </cell>
          <cell r="AL492" t="e">
            <v>#DIV/0!</v>
          </cell>
          <cell r="AM492" t="e">
            <v>#DIV/0!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 t="e">
            <v>#DIV/0!</v>
          </cell>
          <cell r="AW492" t="e">
            <v>#DIV/0!</v>
          </cell>
          <cell r="AX492" t="e">
            <v>#DIV/0!</v>
          </cell>
          <cell r="AY492" t="e">
            <v>#DIV/0!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 t="e">
            <v>#DIV/0!</v>
          </cell>
          <cell r="BI492" t="e">
            <v>#DIV/0!</v>
          </cell>
          <cell r="BJ492" t="e">
            <v>#DIV/0!</v>
          </cell>
          <cell r="BK492" t="e">
            <v>#DIV/0!</v>
          </cell>
        </row>
        <row r="493">
          <cell r="A493" t="str">
            <v>7002349</v>
          </cell>
          <cell r="B493" t="str">
            <v>St Marys Center Inc</v>
          </cell>
          <cell r="C493" t="str">
            <v xml:space="preserve">01/01/2015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 t="e">
            <v>#DIV/0!</v>
          </cell>
          <cell r="M493" t="e">
            <v>#DIV/0!</v>
          </cell>
          <cell r="N493" t="e">
            <v>#DIV/0!</v>
          </cell>
          <cell r="O493" t="e">
            <v>#DIV/0!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 t="e">
            <v>#DIV/0!</v>
          </cell>
          <cell r="Y493" t="e">
            <v>#DIV/0!</v>
          </cell>
          <cell r="Z493" t="e">
            <v>#DIV/0!</v>
          </cell>
          <cell r="AA493" t="e">
            <v>#DIV/0!</v>
          </cell>
          <cell r="AB493">
            <v>14413</v>
          </cell>
          <cell r="AC493">
            <v>0</v>
          </cell>
          <cell r="AD493">
            <v>0</v>
          </cell>
          <cell r="AE493">
            <v>5101</v>
          </cell>
          <cell r="AF493">
            <v>9312</v>
          </cell>
          <cell r="AG493">
            <v>0</v>
          </cell>
          <cell r="AH493">
            <v>5101</v>
          </cell>
          <cell r="AI493">
            <v>9312</v>
          </cell>
          <cell r="AJ493">
            <v>0.35391660306667594</v>
          </cell>
          <cell r="AK493">
            <v>0.64608339693332406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 t="e">
            <v>#DIV/0!</v>
          </cell>
          <cell r="AW493" t="e">
            <v>#DIV/0!</v>
          </cell>
          <cell r="AX493" t="e">
            <v>#DIV/0!</v>
          </cell>
          <cell r="AY493" t="e">
            <v>#DIV/0!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 t="e">
            <v>#DIV/0!</v>
          </cell>
          <cell r="BI493" t="e">
            <v>#DIV/0!</v>
          </cell>
          <cell r="BJ493" t="e">
            <v>#DIV/0!</v>
          </cell>
          <cell r="BK493" t="e">
            <v>#DIV/0!</v>
          </cell>
        </row>
        <row r="494">
          <cell r="A494" t="str">
            <v>7003300</v>
          </cell>
          <cell r="B494" t="str">
            <v>St Marys Hospital For Children Inc</v>
          </cell>
          <cell r="C494" t="str">
            <v xml:space="preserve">01/01/2015  </v>
          </cell>
          <cell r="D494">
            <v>27042</v>
          </cell>
          <cell r="E494">
            <v>0</v>
          </cell>
          <cell r="F494">
            <v>0</v>
          </cell>
          <cell r="G494">
            <v>0</v>
          </cell>
          <cell r="H494">
            <v>27042</v>
          </cell>
          <cell r="I494">
            <v>6457</v>
          </cell>
          <cell r="J494">
            <v>0</v>
          </cell>
          <cell r="K494">
            <v>27042</v>
          </cell>
          <cell r="L494">
            <v>0</v>
          </cell>
          <cell r="M494">
            <v>1</v>
          </cell>
          <cell r="N494">
            <v>0</v>
          </cell>
          <cell r="O494">
            <v>6457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 t="e">
            <v>#DIV/0!</v>
          </cell>
          <cell r="AK494" t="e">
            <v>#DIV/0!</v>
          </cell>
          <cell r="AL494" t="e">
            <v>#DIV/0!</v>
          </cell>
          <cell r="AM494" t="e">
            <v>#DIV/0!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 t="e">
            <v>#DIV/0!</v>
          </cell>
          <cell r="AW494" t="e">
            <v>#DIV/0!</v>
          </cell>
          <cell r="AX494" t="e">
            <v>#DIV/0!</v>
          </cell>
          <cell r="AY494" t="e">
            <v>#DIV/0!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 t="e">
            <v>#DIV/0!</v>
          </cell>
          <cell r="BI494" t="e">
            <v>#DIV/0!</v>
          </cell>
          <cell r="BJ494" t="e">
            <v>#DIV/0!</v>
          </cell>
          <cell r="BK494" t="e">
            <v>#DIV/0!</v>
          </cell>
        </row>
        <row r="495">
          <cell r="A495" t="str">
            <v>7000307</v>
          </cell>
          <cell r="B495" t="str">
            <v>St Patricks Home</v>
          </cell>
          <cell r="C495" t="str">
            <v xml:space="preserve">01/01/2015  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 t="e">
            <v>#DIV/0!</v>
          </cell>
          <cell r="M495" t="e">
            <v>#DIV/0!</v>
          </cell>
          <cell r="N495" t="e">
            <v>#DIV/0!</v>
          </cell>
          <cell r="O495" t="e">
            <v>#DIV/0!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 t="e">
            <v>#DIV/0!</v>
          </cell>
          <cell r="Y495" t="e">
            <v>#DIV/0!</v>
          </cell>
          <cell r="Z495" t="e">
            <v>#DIV/0!</v>
          </cell>
          <cell r="AA495" t="e">
            <v>#DIV/0!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 t="e">
            <v>#DIV/0!</v>
          </cell>
          <cell r="AK495" t="e">
            <v>#DIV/0!</v>
          </cell>
          <cell r="AL495" t="e">
            <v>#DIV/0!</v>
          </cell>
          <cell r="AM495" t="e">
            <v>#DIV/0!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 t="e">
            <v>#DIV/0!</v>
          </cell>
          <cell r="AW495" t="e">
            <v>#DIV/0!</v>
          </cell>
          <cell r="AX495" t="e">
            <v>#DIV/0!</v>
          </cell>
          <cell r="AY495" t="e">
            <v>#DIV/0!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 t="e">
            <v>#DIV/0!</v>
          </cell>
          <cell r="BI495" t="e">
            <v>#DIV/0!</v>
          </cell>
          <cell r="BJ495" t="e">
            <v>#DIV/0!</v>
          </cell>
          <cell r="BK495" t="e">
            <v>#DIV/0!</v>
          </cell>
        </row>
        <row r="496">
          <cell r="A496" t="str">
            <v>0101305</v>
          </cell>
          <cell r="B496" t="str">
            <v>St Peters Nursing and Rehabilitation Center</v>
          </cell>
          <cell r="C496" t="str">
            <v xml:space="preserve">01/01/2015  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 t="e">
            <v>#DIV/0!</v>
          </cell>
          <cell r="M496" t="e">
            <v>#DIV/0!</v>
          </cell>
          <cell r="N496" t="e">
            <v>#DIV/0!</v>
          </cell>
          <cell r="O496" t="e">
            <v>#DIV/0!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 t="e">
            <v>#DIV/0!</v>
          </cell>
          <cell r="Y496" t="e">
            <v>#DIV/0!</v>
          </cell>
          <cell r="Z496" t="e">
            <v>#DIV/0!</v>
          </cell>
          <cell r="AA496" t="e">
            <v>#DIV/0!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 t="e">
            <v>#DIV/0!</v>
          </cell>
          <cell r="AK496" t="e">
            <v>#DIV/0!</v>
          </cell>
          <cell r="AL496" t="e">
            <v>#DIV/0!</v>
          </cell>
          <cell r="AM496" t="e">
            <v>#DIV/0!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 t="e">
            <v>#DIV/0!</v>
          </cell>
          <cell r="AW496" t="e">
            <v>#DIV/0!</v>
          </cell>
          <cell r="AX496" t="e">
            <v>#DIV/0!</v>
          </cell>
          <cell r="AY496" t="e">
            <v>#DIV/0!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 t="e">
            <v>#DIV/0!</v>
          </cell>
          <cell r="BI496" t="e">
            <v>#DIV/0!</v>
          </cell>
          <cell r="BJ496" t="e">
            <v>#DIV/0!</v>
          </cell>
          <cell r="BK496" t="e">
            <v>#DIV/0!</v>
          </cell>
        </row>
        <row r="497">
          <cell r="A497" t="str">
            <v>4402303</v>
          </cell>
          <cell r="B497" t="str">
            <v>St Regis Nursing Home Inc</v>
          </cell>
          <cell r="C497" t="str">
            <v xml:space="preserve">01/01/2015  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 t="e">
            <v>#DIV/0!</v>
          </cell>
          <cell r="AK497" t="e">
            <v>#DIV/0!</v>
          </cell>
          <cell r="AL497" t="e">
            <v>#DIV/0!</v>
          </cell>
          <cell r="AM497" t="e">
            <v>#DIV/0!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 t="e">
            <v>#DIV/0!</v>
          </cell>
          <cell r="AW497" t="e">
            <v>#DIV/0!</v>
          </cell>
          <cell r="AX497" t="e">
            <v>#DIV/0!</v>
          </cell>
          <cell r="AY497" t="e">
            <v>#DIV/0!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 t="e">
            <v>#DIV/0!</v>
          </cell>
          <cell r="BI497" t="e">
            <v>#DIV/0!</v>
          </cell>
          <cell r="BJ497" t="e">
            <v>#DIV/0!</v>
          </cell>
          <cell r="BK497" t="e">
            <v>#DIV/0!</v>
          </cell>
        </row>
        <row r="498">
          <cell r="A498" t="str">
            <v>7000366</v>
          </cell>
          <cell r="B498" t="str">
            <v>St Vincent Depaul Residence</v>
          </cell>
          <cell r="C498" t="str">
            <v xml:space="preserve">01/01/2015  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 t="e">
            <v>#DIV/0!</v>
          </cell>
          <cell r="M498" t="e">
            <v>#DIV/0!</v>
          </cell>
          <cell r="N498" t="e">
            <v>#DIV/0!</v>
          </cell>
          <cell r="O498" t="e">
            <v>#DIV/0!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 t="e">
            <v>#DIV/0!</v>
          </cell>
          <cell r="Y498" t="e">
            <v>#DIV/0!</v>
          </cell>
          <cell r="Z498" t="e">
            <v>#DIV/0!</v>
          </cell>
          <cell r="AA498" t="e">
            <v>#DIV/0!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 t="e">
            <v>#DIV/0!</v>
          </cell>
          <cell r="AK498" t="e">
            <v>#DIV/0!</v>
          </cell>
          <cell r="AL498" t="e">
            <v>#DIV/0!</v>
          </cell>
          <cell r="AM498" t="e">
            <v>#DIV/0!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 t="e">
            <v>#DIV/0!</v>
          </cell>
          <cell r="AW498" t="e">
            <v>#DIV/0!</v>
          </cell>
          <cell r="AX498" t="e">
            <v>#DIV/0!</v>
          </cell>
          <cell r="AY498" t="e">
            <v>#DIV/0!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 t="e">
            <v>#DIV/0!</v>
          </cell>
          <cell r="BI498" t="e">
            <v>#DIV/0!</v>
          </cell>
          <cell r="BJ498" t="e">
            <v>#DIV/0!</v>
          </cell>
          <cell r="BK498" t="e">
            <v>#DIV/0!</v>
          </cell>
        </row>
        <row r="499">
          <cell r="A499" t="str">
            <v>7004314</v>
          </cell>
          <cell r="B499" t="str">
            <v>Staten Island Care Center</v>
          </cell>
          <cell r="C499" t="str">
            <v xml:space="preserve">01/01/2015  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 t="e">
            <v>#DIV/0!</v>
          </cell>
          <cell r="M499" t="e">
            <v>#DIV/0!</v>
          </cell>
          <cell r="N499" t="e">
            <v>#DIV/0!</v>
          </cell>
          <cell r="O499" t="e">
            <v>#DIV/0!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 t="e">
            <v>#DIV/0!</v>
          </cell>
          <cell r="Y499" t="e">
            <v>#DIV/0!</v>
          </cell>
          <cell r="Z499" t="e">
            <v>#DIV/0!</v>
          </cell>
          <cell r="AA499" t="e">
            <v>#DIV/0!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 t="e">
            <v>#DIV/0!</v>
          </cell>
          <cell r="AK499" t="e">
            <v>#DIV/0!</v>
          </cell>
          <cell r="AL499" t="e">
            <v>#DIV/0!</v>
          </cell>
          <cell r="AM499" t="e">
            <v>#DIV/0!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 t="e">
            <v>#DIV/0!</v>
          </cell>
          <cell r="AW499" t="e">
            <v>#DIV/0!</v>
          </cell>
          <cell r="AX499" t="e">
            <v>#DIV/0!</v>
          </cell>
          <cell r="AY499" t="e">
            <v>#DIV/0!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 t="e">
            <v>#DIV/0!</v>
          </cell>
          <cell r="BI499" t="e">
            <v>#DIV/0!</v>
          </cell>
          <cell r="BJ499" t="e">
            <v>#DIV/0!</v>
          </cell>
          <cell r="BK499" t="e">
            <v>#DIV/0!</v>
          </cell>
        </row>
        <row r="500">
          <cell r="A500" t="str">
            <v>5022302</v>
          </cell>
          <cell r="B500" t="str">
            <v>Steuben Center for Rehabilitation and Healthcare</v>
          </cell>
          <cell r="C500" t="str">
            <v xml:space="preserve">01/01/2015  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 t="e">
            <v>#DIV/0!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 t="e">
            <v>#DIV/0!</v>
          </cell>
          <cell r="AW500" t="e">
            <v>#DIV/0!</v>
          </cell>
          <cell r="AX500" t="e">
            <v>#DIV/0!</v>
          </cell>
          <cell r="AY500" t="e">
            <v>#DIV/0!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 t="e">
            <v>#DIV/0!</v>
          </cell>
          <cell r="BI500" t="e">
            <v>#DIV/0!</v>
          </cell>
          <cell r="BJ500" t="e">
            <v>#DIV/0!</v>
          </cell>
          <cell r="BK500" t="e">
            <v>#DIV/0!</v>
          </cell>
        </row>
        <row r="501">
          <cell r="A501" t="str">
            <v>5123305</v>
          </cell>
          <cell r="B501" t="str">
            <v>Suffolk Center for Rehabilitation and Nursing</v>
          </cell>
          <cell r="C501" t="str">
            <v xml:space="preserve">01/01/2015  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 t="e">
            <v>#DIV/0!</v>
          </cell>
          <cell r="M501" t="e">
            <v>#DIV/0!</v>
          </cell>
          <cell r="N501" t="e">
            <v>#DIV/0!</v>
          </cell>
          <cell r="O501" t="e">
            <v>#DIV/0!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 t="e">
            <v>#DIV/0!</v>
          </cell>
          <cell r="Y501" t="e">
            <v>#DIV/0!</v>
          </cell>
          <cell r="Z501" t="e">
            <v>#DIV/0!</v>
          </cell>
          <cell r="AA501" t="e">
            <v>#DIV/0!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 t="e">
            <v>#DIV/0!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 t="e">
            <v>#DIV/0!</v>
          </cell>
          <cell r="AW501" t="e">
            <v>#DIV/0!</v>
          </cell>
          <cell r="AX501" t="e">
            <v>#DIV/0!</v>
          </cell>
          <cell r="AY501" t="e">
            <v>#DIV/0!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 t="e">
            <v>#DIV/0!</v>
          </cell>
          <cell r="BI501" t="e">
            <v>#DIV/0!</v>
          </cell>
          <cell r="BJ501" t="e">
            <v>#DIV/0!</v>
          </cell>
          <cell r="BK501" t="e">
            <v>#DIV/0!</v>
          </cell>
        </row>
        <row r="502">
          <cell r="A502" t="str">
            <v>5220301</v>
          </cell>
          <cell r="B502" t="str">
            <v>Sullivan County Adult Care Center</v>
          </cell>
          <cell r="C502" t="str">
            <v xml:space="preserve">01/01/2015  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 t="e">
            <v>#DIV/0!</v>
          </cell>
          <cell r="M502" t="e">
            <v>#DIV/0!</v>
          </cell>
          <cell r="N502" t="e">
            <v>#DIV/0!</v>
          </cell>
          <cell r="O502" t="e">
            <v>#DIV/0!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 t="e">
            <v>#DIV/0!</v>
          </cell>
          <cell r="Y502" t="e">
            <v>#DIV/0!</v>
          </cell>
          <cell r="Z502" t="e">
            <v>#DIV/0!</v>
          </cell>
          <cell r="AA502" t="e">
            <v>#DIV/0!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 t="e">
            <v>#DIV/0!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 t="e">
            <v>#DIV/0!</v>
          </cell>
          <cell r="AW502" t="e">
            <v>#DIV/0!</v>
          </cell>
          <cell r="AX502" t="e">
            <v>#DIV/0!</v>
          </cell>
          <cell r="AY502" t="e">
            <v>#DIV/0!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 t="e">
            <v>#DIV/0!</v>
          </cell>
          <cell r="BI502" t="e">
            <v>#DIV/0!</v>
          </cell>
          <cell r="BJ502" t="e">
            <v>#DIV/0!</v>
          </cell>
          <cell r="BK502" t="e">
            <v>#DIV/0!</v>
          </cell>
        </row>
        <row r="503">
          <cell r="A503" t="str">
            <v>2951307</v>
          </cell>
          <cell r="B503" t="str">
            <v>Sunharbor Manor</v>
          </cell>
          <cell r="C503" t="str">
            <v xml:space="preserve">01/01/2015  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 t="e">
            <v>#DIV/0!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 t="e">
            <v>#DIV/0!</v>
          </cell>
          <cell r="AW503" t="e">
            <v>#DIV/0!</v>
          </cell>
          <cell r="AX503" t="e">
            <v>#DIV/0!</v>
          </cell>
          <cell r="AY503" t="e">
            <v>#DIV/0!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 t="e">
            <v>#DIV/0!</v>
          </cell>
          <cell r="BI503" t="e">
            <v>#DIV/0!</v>
          </cell>
          <cell r="BJ503" t="e">
            <v>#DIV/0!</v>
          </cell>
          <cell r="BK503" t="e">
            <v>#DIV/0!</v>
          </cell>
        </row>
        <row r="504">
          <cell r="A504" t="str">
            <v>3321301</v>
          </cell>
          <cell r="B504" t="str">
            <v>Sunnyside Care Center</v>
          </cell>
          <cell r="C504" t="str">
            <v xml:space="preserve">01/01/2015  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 t="e">
            <v>#DIV/0!</v>
          </cell>
          <cell r="M504" t="e">
            <v>#DIV/0!</v>
          </cell>
          <cell r="N504" t="e">
            <v>#DIV/0!</v>
          </cell>
          <cell r="O504" t="e">
            <v>#DIV/0!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 t="e">
            <v>#DIV/0!</v>
          </cell>
          <cell r="Y504" t="e">
            <v>#DIV/0!</v>
          </cell>
          <cell r="Z504" t="e">
            <v>#DIV/0!</v>
          </cell>
          <cell r="AA504" t="e">
            <v>#DIV/0!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 t="e">
            <v>#DIV/0!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 t="e">
            <v>#DIV/0!</v>
          </cell>
          <cell r="AW504" t="e">
            <v>#DIV/0!</v>
          </cell>
          <cell r="AX504" t="e">
            <v>#DIV/0!</v>
          </cell>
          <cell r="AY504" t="e">
            <v>#DIV/0!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 t="e">
            <v>#DIV/0!</v>
          </cell>
          <cell r="BI504" t="e">
            <v>#DIV/0!</v>
          </cell>
          <cell r="BJ504" t="e">
            <v>#DIV/0!</v>
          </cell>
          <cell r="BK504" t="e">
            <v>#DIV/0!</v>
          </cell>
        </row>
        <row r="505">
          <cell r="A505" t="str">
            <v>5154312</v>
          </cell>
          <cell r="B505" t="str">
            <v>Sunrise Manor Center for Nursing and Rehabilitation</v>
          </cell>
          <cell r="C505" t="str">
            <v xml:space="preserve">01/01/2015  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 t="e">
            <v>#DIV/0!</v>
          </cell>
          <cell r="M505" t="e">
            <v>#DIV/0!</v>
          </cell>
          <cell r="N505" t="e">
            <v>#DIV/0!</v>
          </cell>
          <cell r="O505" t="e">
            <v>#DIV/0!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 t="e">
            <v>#DIV/0!</v>
          </cell>
          <cell r="Y505" t="e">
            <v>#DIV/0!</v>
          </cell>
          <cell r="Z505" t="e">
            <v>#DIV/0!</v>
          </cell>
          <cell r="AA505" t="e">
            <v>#DIV/0!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 t="e">
            <v>#DIV/0!</v>
          </cell>
          <cell r="AK505" t="e">
            <v>#DIV/0!</v>
          </cell>
          <cell r="AL505" t="e">
            <v>#DIV/0!</v>
          </cell>
          <cell r="AM505" t="e">
            <v>#DIV/0!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 t="e">
            <v>#DIV/0!</v>
          </cell>
          <cell r="AW505" t="e">
            <v>#DIV/0!</v>
          </cell>
          <cell r="AX505" t="e">
            <v>#DIV/0!</v>
          </cell>
          <cell r="AY505" t="e">
            <v>#DIV/0!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 t="e">
            <v>#DIV/0!</v>
          </cell>
          <cell r="BI505" t="e">
            <v>#DIV/0!</v>
          </cell>
          <cell r="BJ505" t="e">
            <v>#DIV/0!</v>
          </cell>
          <cell r="BK505" t="e">
            <v>#DIV/0!</v>
          </cell>
        </row>
        <row r="506">
          <cell r="A506" t="str">
            <v>3221301</v>
          </cell>
          <cell r="B506" t="str">
            <v>Sunset Nursing and Rehabilitation Center Inc</v>
          </cell>
          <cell r="C506" t="str">
            <v xml:space="preserve">01/01/2015  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 t="e">
            <v>#DIV/0!</v>
          </cell>
          <cell r="M506" t="e">
            <v>#DIV/0!</v>
          </cell>
          <cell r="N506" t="e">
            <v>#DIV/0!</v>
          </cell>
          <cell r="O506" t="e">
            <v>#DIV/0!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 t="e">
            <v>#DIV/0!</v>
          </cell>
          <cell r="Y506" t="e">
            <v>#DIV/0!</v>
          </cell>
          <cell r="Z506" t="e">
            <v>#DIV/0!</v>
          </cell>
          <cell r="AA506" t="e">
            <v>#DIV/0!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 t="e">
            <v>#DIV/0!</v>
          </cell>
          <cell r="AK506" t="e">
            <v>#DIV/0!</v>
          </cell>
          <cell r="AL506" t="e">
            <v>#DIV/0!</v>
          </cell>
          <cell r="AM506" t="e">
            <v>#DIV/0!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 t="e">
            <v>#DIV/0!</v>
          </cell>
          <cell r="AW506" t="e">
            <v>#DIV/0!</v>
          </cell>
          <cell r="AX506" t="e">
            <v>#DIV/0!</v>
          </cell>
          <cell r="AY506" t="e">
            <v>#DIV/0!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 t="e">
            <v>#DIV/0!</v>
          </cell>
          <cell r="BI506" t="e">
            <v>#DIV/0!</v>
          </cell>
          <cell r="BJ506" t="e">
            <v>#DIV/0!</v>
          </cell>
          <cell r="BK506" t="e">
            <v>#DIV/0!</v>
          </cell>
        </row>
        <row r="507">
          <cell r="A507" t="str">
            <v>5961303</v>
          </cell>
          <cell r="B507" t="str">
            <v>Sunshine Childrens Home and Rehab Center</v>
          </cell>
          <cell r="C507" t="str">
            <v xml:space="preserve">01/01/2015  </v>
          </cell>
          <cell r="D507">
            <v>18364</v>
          </cell>
          <cell r="E507">
            <v>0</v>
          </cell>
          <cell r="F507">
            <v>0</v>
          </cell>
          <cell r="G507">
            <v>0</v>
          </cell>
          <cell r="H507">
            <v>18364</v>
          </cell>
          <cell r="I507">
            <v>0</v>
          </cell>
          <cell r="J507">
            <v>0</v>
          </cell>
          <cell r="K507">
            <v>18364</v>
          </cell>
          <cell r="L507">
            <v>0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 t="e">
            <v>#DIV/0!</v>
          </cell>
          <cell r="AK507" t="e">
            <v>#DIV/0!</v>
          </cell>
          <cell r="AL507" t="e">
            <v>#DIV/0!</v>
          </cell>
          <cell r="AM507" t="e">
            <v>#DIV/0!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 t="e">
            <v>#DIV/0!</v>
          </cell>
          <cell r="AW507" t="e">
            <v>#DIV/0!</v>
          </cell>
          <cell r="AX507" t="e">
            <v>#DIV/0!</v>
          </cell>
          <cell r="AY507" t="e">
            <v>#DIV/0!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 t="e">
            <v>#DIV/0!</v>
          </cell>
          <cell r="BI507" t="e">
            <v>#DIV/0!</v>
          </cell>
          <cell r="BJ507" t="e">
            <v>#DIV/0!</v>
          </cell>
          <cell r="BK507" t="e">
            <v>#DIV/0!</v>
          </cell>
        </row>
        <row r="508">
          <cell r="A508" t="str">
            <v>0303307</v>
          </cell>
          <cell r="B508" t="str">
            <v>Susquehanna Nursing &amp; Rehabilitation Center LLC</v>
          </cell>
          <cell r="C508" t="str">
            <v xml:space="preserve">01/01/2015  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 t="e">
            <v>#DIV/0!</v>
          </cell>
          <cell r="M508" t="e">
            <v>#DIV/0!</v>
          </cell>
          <cell r="N508" t="e">
            <v>#DIV/0!</v>
          </cell>
          <cell r="O508" t="e">
            <v>#DIV/0!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 t="e">
            <v>#DIV/0!</v>
          </cell>
          <cell r="Y508" t="e">
            <v>#DIV/0!</v>
          </cell>
          <cell r="Z508" t="e">
            <v>#DIV/0!</v>
          </cell>
          <cell r="AA508" t="e">
            <v>#DIV/0!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 t="e">
            <v>#DIV/0!</v>
          </cell>
          <cell r="AK508" t="e">
            <v>#DIV/0!</v>
          </cell>
          <cell r="AL508" t="e">
            <v>#DIV/0!</v>
          </cell>
          <cell r="AM508" t="e">
            <v>#DIV/0!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 t="e">
            <v>#DIV/0!</v>
          </cell>
          <cell r="AW508" t="e">
            <v>#DIV/0!</v>
          </cell>
          <cell r="AX508" t="e">
            <v>#DIV/0!</v>
          </cell>
          <cell r="AY508" t="e">
            <v>#DIV/0!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 t="e">
            <v>#DIV/0!</v>
          </cell>
          <cell r="BI508" t="e">
            <v>#DIV/0!</v>
          </cell>
          <cell r="BJ508" t="e">
            <v>#DIV/0!</v>
          </cell>
          <cell r="BK508" t="e">
            <v>#DIV/0!</v>
          </cell>
        </row>
        <row r="509">
          <cell r="A509" t="str">
            <v>5904320</v>
          </cell>
          <cell r="B509" t="str">
            <v>Sutton Park Center for Nursing and Rehabilitation</v>
          </cell>
          <cell r="C509" t="str">
            <v xml:space="preserve">01/01/2015  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 t="e">
            <v>#DIV/0!</v>
          </cell>
          <cell r="M509" t="e">
            <v>#DIV/0!</v>
          </cell>
          <cell r="N509" t="e">
            <v>#DIV/0!</v>
          </cell>
          <cell r="O509" t="e">
            <v>#DIV/0!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 t="e">
            <v>#DIV/0!</v>
          </cell>
          <cell r="Y509" t="e">
            <v>#DIV/0!</v>
          </cell>
          <cell r="Z509" t="e">
            <v>#DIV/0!</v>
          </cell>
          <cell r="AA509" t="e">
            <v>#DIV/0!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 t="e">
            <v>#DIV/0!</v>
          </cell>
          <cell r="AK509" t="e">
            <v>#DIV/0!</v>
          </cell>
          <cell r="AL509" t="e">
            <v>#DIV/0!</v>
          </cell>
          <cell r="AM509" t="e">
            <v>#DIV/0!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 t="e">
            <v>#DIV/0!</v>
          </cell>
          <cell r="AW509" t="e">
            <v>#DIV/0!</v>
          </cell>
          <cell r="AX509" t="e">
            <v>#DIV/0!</v>
          </cell>
          <cell r="AY509" t="e">
            <v>#DIV/0!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 t="e">
            <v>#DIV/0!</v>
          </cell>
          <cell r="BI509" t="e">
            <v>#DIV/0!</v>
          </cell>
          <cell r="BJ509" t="e">
            <v>#DIV/0!</v>
          </cell>
          <cell r="BK509" t="e">
            <v>#DIV/0!</v>
          </cell>
        </row>
        <row r="510">
          <cell r="A510" t="str">
            <v>3327301</v>
          </cell>
          <cell r="B510" t="str">
            <v>Syracuse Home Association</v>
          </cell>
          <cell r="C510" t="str">
            <v xml:space="preserve">01/01/2015  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 t="e">
            <v>#DIV/0!</v>
          </cell>
          <cell r="M510" t="e">
            <v>#DIV/0!</v>
          </cell>
          <cell r="N510" t="e">
            <v>#DIV/0!</v>
          </cell>
          <cell r="O510" t="e">
            <v>#DIV/0!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 t="e">
            <v>#DIV/0!</v>
          </cell>
          <cell r="Y510" t="e">
            <v>#DIV/0!</v>
          </cell>
          <cell r="Z510" t="e">
            <v>#DIV/0!</v>
          </cell>
          <cell r="AA510" t="e">
            <v>#DIV/0!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 t="e">
            <v>#DIV/0!</v>
          </cell>
          <cell r="AK510" t="e">
            <v>#DIV/0!</v>
          </cell>
          <cell r="AL510" t="e">
            <v>#DIV/0!</v>
          </cell>
          <cell r="AM510" t="e">
            <v>#DIV/0!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 t="e">
            <v>#DIV/0!</v>
          </cell>
          <cell r="AW510" t="e">
            <v>#DIV/0!</v>
          </cell>
          <cell r="AX510" t="e">
            <v>#DIV/0!</v>
          </cell>
          <cell r="AY510" t="e">
            <v>#DIV/0!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 t="e">
            <v>#DIV/0!</v>
          </cell>
          <cell r="BI510" t="e">
            <v>#DIV/0!</v>
          </cell>
          <cell r="BJ510" t="e">
            <v>#DIV/0!</v>
          </cell>
          <cell r="BK510" t="e">
            <v>#DIV/0!</v>
          </cell>
        </row>
        <row r="511">
          <cell r="A511" t="str">
            <v>0663302</v>
          </cell>
          <cell r="B511" t="str">
            <v>TLC Health Network-Lake Shore Hospital Nursing Facil</v>
          </cell>
          <cell r="C511" t="str">
            <v xml:space="preserve">01/01/2015  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 t="e">
            <v>#DIV/0!</v>
          </cell>
          <cell r="M511" t="e">
            <v>#DIV/0!</v>
          </cell>
          <cell r="N511" t="e">
            <v>#DIV/0!</v>
          </cell>
          <cell r="O511" t="e">
            <v>#DIV/0!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 t="e">
            <v>#DIV/0!</v>
          </cell>
          <cell r="Y511" t="e">
            <v>#DIV/0!</v>
          </cell>
          <cell r="Z511" t="e">
            <v>#DIV/0!</v>
          </cell>
          <cell r="AA511" t="e">
            <v>#DIV/0!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 t="e">
            <v>#DIV/0!</v>
          </cell>
          <cell r="AK511" t="e">
            <v>#DIV/0!</v>
          </cell>
          <cell r="AL511" t="e">
            <v>#DIV/0!</v>
          </cell>
          <cell r="AM511" t="e">
            <v>#DIV/0!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 t="e">
            <v>#DIV/0!</v>
          </cell>
          <cell r="AW511" t="e">
            <v>#DIV/0!</v>
          </cell>
          <cell r="AX511" t="e">
            <v>#DIV/0!</v>
          </cell>
          <cell r="AY511" t="e">
            <v>#DIV/0!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 t="e">
            <v>#DIV/0!</v>
          </cell>
          <cell r="BI511" t="e">
            <v>#DIV/0!</v>
          </cell>
          <cell r="BJ511" t="e">
            <v>#DIV/0!</v>
          </cell>
          <cell r="BK511" t="e">
            <v>#DIV/0!</v>
          </cell>
        </row>
        <row r="512">
          <cell r="A512" t="str">
            <v>5911302</v>
          </cell>
          <cell r="B512" t="str">
            <v>Tarrytown Hall Care Center</v>
          </cell>
          <cell r="C512" t="str">
            <v xml:space="preserve">01/01/2015  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 t="e">
            <v>#DIV/0!</v>
          </cell>
          <cell r="AK512" t="e">
            <v>#DIV/0!</v>
          </cell>
          <cell r="AL512" t="e">
            <v>#DIV/0!</v>
          </cell>
          <cell r="AM512" t="e">
            <v>#DIV/0!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 t="e">
            <v>#DIV/0!</v>
          </cell>
          <cell r="AW512" t="e">
            <v>#DIV/0!</v>
          </cell>
          <cell r="AX512" t="e">
            <v>#DIV/0!</v>
          </cell>
          <cell r="AY512" t="e">
            <v>#DIV/0!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 t="e">
            <v>#DIV/0!</v>
          </cell>
          <cell r="BI512" t="e">
            <v>#DIV/0!</v>
          </cell>
          <cell r="BJ512" t="e">
            <v>#DIV/0!</v>
          </cell>
          <cell r="BK512" t="e">
            <v>#DIV/0!</v>
          </cell>
        </row>
        <row r="513">
          <cell r="A513" t="str">
            <v>5567301</v>
          </cell>
          <cell r="B513" t="str">
            <v>Ten Broeck Commons</v>
          </cell>
          <cell r="C513" t="str">
            <v xml:space="preserve">01/01/2015  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 t="e">
            <v>#DIV/0!</v>
          </cell>
          <cell r="M513" t="e">
            <v>#DIV/0!</v>
          </cell>
          <cell r="N513" t="e">
            <v>#DIV/0!</v>
          </cell>
          <cell r="O513" t="e">
            <v>#DIV/0!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 t="e">
            <v>#DIV/0!</v>
          </cell>
          <cell r="Y513" t="e">
            <v>#DIV/0!</v>
          </cell>
          <cell r="Z513" t="e">
            <v>#DIV/0!</v>
          </cell>
          <cell r="AA513" t="e">
            <v>#DIV/0!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 t="e">
            <v>#DIV/0!</v>
          </cell>
          <cell r="AK513" t="e">
            <v>#DIV/0!</v>
          </cell>
          <cell r="AL513" t="e">
            <v>#DIV/0!</v>
          </cell>
          <cell r="AM513" t="e">
            <v>#DIV/0!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 t="e">
            <v>#DIV/0!</v>
          </cell>
          <cell r="AW513" t="e">
            <v>#DIV/0!</v>
          </cell>
          <cell r="AX513" t="e">
            <v>#DIV/0!</v>
          </cell>
          <cell r="AY513" t="e">
            <v>#DIV/0!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 t="e">
            <v>#DIV/0!</v>
          </cell>
          <cell r="BI513" t="e">
            <v>#DIV/0!</v>
          </cell>
          <cell r="BJ513" t="e">
            <v>#DIV/0!</v>
          </cell>
          <cell r="BK513" t="e">
            <v>#DIV/0!</v>
          </cell>
        </row>
        <row r="514">
          <cell r="A514" t="str">
            <v>7002345</v>
          </cell>
          <cell r="B514" t="str">
            <v>Terence Cardinal Cooke Health Care Ctr</v>
          </cell>
          <cell r="C514" t="str">
            <v xml:space="preserve">01/01/2015 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 t="e">
            <v>#DIV/0!</v>
          </cell>
          <cell r="M514" t="e">
            <v>#DIV/0!</v>
          </cell>
          <cell r="N514" t="e">
            <v>#DIV/0!</v>
          </cell>
          <cell r="O514" t="e">
            <v>#DIV/0!</v>
          </cell>
          <cell r="P514">
            <v>16302</v>
          </cell>
          <cell r="Q514">
            <v>83</v>
          </cell>
          <cell r="R514">
            <v>0</v>
          </cell>
          <cell r="S514">
            <v>13304</v>
          </cell>
          <cell r="T514">
            <v>2915</v>
          </cell>
          <cell r="U514">
            <v>713</v>
          </cell>
          <cell r="V514">
            <v>13387</v>
          </cell>
          <cell r="W514">
            <v>2915</v>
          </cell>
          <cell r="X514">
            <v>0.82118758434547912</v>
          </cell>
          <cell r="Y514">
            <v>0.17881241565452091</v>
          </cell>
          <cell r="Z514">
            <v>585.5067476383266</v>
          </cell>
          <cell r="AA514">
            <v>127.49325236167341</v>
          </cell>
          <cell r="AB514">
            <v>47318</v>
          </cell>
          <cell r="AC514">
            <v>540</v>
          </cell>
          <cell r="AD514">
            <v>763</v>
          </cell>
          <cell r="AE514">
            <v>20012</v>
          </cell>
          <cell r="AF514">
            <v>26003</v>
          </cell>
          <cell r="AG514">
            <v>5507</v>
          </cell>
          <cell r="AH514">
            <v>20552</v>
          </cell>
          <cell r="AI514">
            <v>26766</v>
          </cell>
          <cell r="AJ514">
            <v>0.43433788410330104</v>
          </cell>
          <cell r="AK514">
            <v>0.5656621158966989</v>
          </cell>
          <cell r="AL514">
            <v>2391.898727756879</v>
          </cell>
          <cell r="AM514">
            <v>3115.101272243121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 t="e">
            <v>#DIV/0!</v>
          </cell>
          <cell r="AW514" t="e">
            <v>#DIV/0!</v>
          </cell>
          <cell r="AX514" t="e">
            <v>#DIV/0!</v>
          </cell>
          <cell r="AY514" t="e">
            <v>#DIV/0!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 t="e">
            <v>#DIV/0!</v>
          </cell>
          <cell r="BI514" t="e">
            <v>#DIV/0!</v>
          </cell>
          <cell r="BJ514" t="e">
            <v>#DIV/0!</v>
          </cell>
          <cell r="BK514" t="e">
            <v>#DIV/0!</v>
          </cell>
        </row>
        <row r="515">
          <cell r="A515" t="str">
            <v>0101313</v>
          </cell>
          <cell r="B515" t="str">
            <v>Teresian House Nursing Home Co Inc</v>
          </cell>
          <cell r="C515" t="str">
            <v xml:space="preserve">01/01/2015  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 t="e">
            <v>#DIV/0!</v>
          </cell>
          <cell r="AK515" t="e">
            <v>#DIV/0!</v>
          </cell>
          <cell r="AL515" t="e">
            <v>#DIV/0!</v>
          </cell>
          <cell r="AM515" t="e">
            <v>#DIV/0!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 t="e">
            <v>#DIV/0!</v>
          </cell>
          <cell r="AW515" t="e">
            <v>#DIV/0!</v>
          </cell>
          <cell r="AX515" t="e">
            <v>#DIV/0!</v>
          </cell>
          <cell r="AY515" t="e">
            <v>#DIV/0!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 t="e">
            <v>#DIV/0!</v>
          </cell>
          <cell r="BI515" t="e">
            <v>#DIV/0!</v>
          </cell>
          <cell r="BJ515" t="e">
            <v>#DIV/0!</v>
          </cell>
          <cell r="BK515" t="e">
            <v>#DIV/0!</v>
          </cell>
        </row>
        <row r="516">
          <cell r="A516" t="str">
            <v>1401005</v>
          </cell>
          <cell r="B516" t="str">
            <v>Terrace View Long Term Care Facility</v>
          </cell>
          <cell r="C516" t="str">
            <v xml:space="preserve">01/01/2015  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 t="e">
            <v>#DIV/0!</v>
          </cell>
          <cell r="M516" t="e">
            <v>#DIV/0!</v>
          </cell>
          <cell r="N516" t="e">
            <v>#DIV/0!</v>
          </cell>
          <cell r="O516" t="e">
            <v>#DIV/0!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 t="e">
            <v>#DIV/0!</v>
          </cell>
          <cell r="Y516" t="e">
            <v>#DIV/0!</v>
          </cell>
          <cell r="Z516" t="e">
            <v>#DIV/0!</v>
          </cell>
          <cell r="AA516" t="e">
            <v>#DIV/0!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 t="e">
            <v>#DIV/0!</v>
          </cell>
          <cell r="AK516" t="e">
            <v>#DIV/0!</v>
          </cell>
          <cell r="AL516" t="e">
            <v>#DIV/0!</v>
          </cell>
          <cell r="AM516" t="e">
            <v>#DIV/0!</v>
          </cell>
          <cell r="AN516">
            <v>4429</v>
          </cell>
          <cell r="AO516">
            <v>0</v>
          </cell>
          <cell r="AP516">
            <v>0</v>
          </cell>
          <cell r="AQ516">
            <v>2764</v>
          </cell>
          <cell r="AR516">
            <v>1665</v>
          </cell>
          <cell r="AS516">
            <v>279</v>
          </cell>
          <cell r="AT516">
            <v>2764</v>
          </cell>
          <cell r="AU516">
            <v>1665</v>
          </cell>
          <cell r="AV516">
            <v>0.62406863851885297</v>
          </cell>
          <cell r="AW516">
            <v>0.37593136148114698</v>
          </cell>
          <cell r="AX516">
            <v>174.11515014675999</v>
          </cell>
          <cell r="AY516">
            <v>104.88484985324001</v>
          </cell>
          <cell r="AZ516">
            <v>5418</v>
          </cell>
          <cell r="BA516">
            <v>0</v>
          </cell>
          <cell r="BB516">
            <v>0</v>
          </cell>
          <cell r="BC516">
            <v>3593</v>
          </cell>
          <cell r="BD516">
            <v>1825</v>
          </cell>
          <cell r="BE516">
            <v>0</v>
          </cell>
          <cell r="BF516">
            <v>3593</v>
          </cell>
          <cell r="BG516">
            <v>1825</v>
          </cell>
          <cell r="BH516">
            <v>0.66315983757844221</v>
          </cell>
          <cell r="BI516">
            <v>0.33684016242155779</v>
          </cell>
          <cell r="BJ516">
            <v>0</v>
          </cell>
          <cell r="BK516">
            <v>0</v>
          </cell>
        </row>
        <row r="517">
          <cell r="A517" t="str">
            <v>2951308</v>
          </cell>
          <cell r="B517" t="str">
            <v>The Amsterdam at Harborside</v>
          </cell>
          <cell r="C517" t="str">
            <v xml:space="preserve">01/01/2015  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 t="e">
            <v>#DIV/0!</v>
          </cell>
          <cell r="M517" t="e">
            <v>#DIV/0!</v>
          </cell>
          <cell r="N517" t="e">
            <v>#DIV/0!</v>
          </cell>
          <cell r="O517" t="e">
            <v>#DIV/0!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 t="e">
            <v>#DIV/0!</v>
          </cell>
          <cell r="Y517" t="e">
            <v>#DIV/0!</v>
          </cell>
          <cell r="Z517" t="e">
            <v>#DIV/0!</v>
          </cell>
          <cell r="AA517" t="e">
            <v>#DIV/0!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 t="e">
            <v>#DIV/0!</v>
          </cell>
          <cell r="AK517" t="e">
            <v>#DIV/0!</v>
          </cell>
          <cell r="AL517" t="e">
            <v>#DIV/0!</v>
          </cell>
          <cell r="AM517" t="e">
            <v>#DIV/0!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 t="e">
            <v>#DIV/0!</v>
          </cell>
          <cell r="AW517" t="e">
            <v>#DIV/0!</v>
          </cell>
          <cell r="AX517" t="e">
            <v>#DIV/0!</v>
          </cell>
          <cell r="AY517" t="e">
            <v>#DIV/0!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 t="e">
            <v>#DIV/0!</v>
          </cell>
          <cell r="BI517" t="e">
            <v>#DIV/0!</v>
          </cell>
          <cell r="BJ517" t="e">
            <v>#DIV/0!</v>
          </cell>
          <cell r="BK517" t="e">
            <v>#DIV/0!</v>
          </cell>
        </row>
        <row r="518">
          <cell r="A518" t="str">
            <v>1327301</v>
          </cell>
          <cell r="B518" t="str">
            <v>The Baptist Home at Brookmeade</v>
          </cell>
          <cell r="C518" t="str">
            <v xml:space="preserve">01/01/2015  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 t="e">
            <v>#DIV/0!</v>
          </cell>
          <cell r="AK518" t="e">
            <v>#DIV/0!</v>
          </cell>
          <cell r="AL518" t="e">
            <v>#DIV/0!</v>
          </cell>
          <cell r="AM518" t="e">
            <v>#DIV/0!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 t="e">
            <v>#DIV/0!</v>
          </cell>
          <cell r="AW518" t="e">
            <v>#DIV/0!</v>
          </cell>
          <cell r="AX518" t="e">
            <v>#DIV/0!</v>
          </cell>
          <cell r="AY518" t="e">
            <v>#DIV/0!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 t="e">
            <v>#DIV/0!</v>
          </cell>
          <cell r="BI518" t="e">
            <v>#DIV/0!</v>
          </cell>
          <cell r="BJ518" t="e">
            <v>#DIV/0!</v>
          </cell>
          <cell r="BK518" t="e">
            <v>#DIV/0!</v>
          </cell>
        </row>
        <row r="519">
          <cell r="A519" t="str">
            <v>2750307</v>
          </cell>
          <cell r="B519" t="str">
            <v>The Brightonian Inc</v>
          </cell>
          <cell r="C519" t="str">
            <v xml:space="preserve">01/01/2015  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 t="e">
            <v>#DIV/0!</v>
          </cell>
          <cell r="M519" t="e">
            <v>#DIV/0!</v>
          </cell>
          <cell r="N519" t="e">
            <v>#DIV/0!</v>
          </cell>
          <cell r="O519" t="e">
            <v>#DIV/0!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 t="e">
            <v>#DIV/0!</v>
          </cell>
          <cell r="Y519" t="e">
            <v>#DIV/0!</v>
          </cell>
          <cell r="Z519" t="e">
            <v>#DIV/0!</v>
          </cell>
          <cell r="AA519" t="e">
            <v>#DIV/0!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 t="e">
            <v>#DIV/0!</v>
          </cell>
          <cell r="AK519" t="e">
            <v>#DIV/0!</v>
          </cell>
          <cell r="AL519" t="e">
            <v>#DIV/0!</v>
          </cell>
          <cell r="AM519" t="e">
            <v>#DIV/0!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 t="e">
            <v>#DIV/0!</v>
          </cell>
          <cell r="AW519" t="e">
            <v>#DIV/0!</v>
          </cell>
          <cell r="AX519" t="e">
            <v>#DIV/0!</v>
          </cell>
          <cell r="AY519" t="e">
            <v>#DIV/0!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 t="e">
            <v>#DIV/0!</v>
          </cell>
          <cell r="BI519" t="e">
            <v>#DIV/0!</v>
          </cell>
          <cell r="BJ519" t="e">
            <v>#DIV/0!</v>
          </cell>
          <cell r="BK519" t="e">
            <v>#DIV/0!</v>
          </cell>
        </row>
        <row r="520">
          <cell r="A520" t="str">
            <v>4601306</v>
          </cell>
          <cell r="B520" t="str">
            <v>The Capital Living Nursing and Rehabilitation Centre</v>
          </cell>
          <cell r="C520" t="str">
            <v xml:space="preserve">01/01/2015  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 t="e">
            <v>#DIV/0!</v>
          </cell>
          <cell r="M520" t="e">
            <v>#DIV/0!</v>
          </cell>
          <cell r="N520" t="e">
            <v>#DIV/0!</v>
          </cell>
          <cell r="O520" t="e">
            <v>#DIV/0!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 t="e">
            <v>#DIV/0!</v>
          </cell>
          <cell r="Y520" t="e">
            <v>#DIV/0!</v>
          </cell>
          <cell r="Z520" t="e">
            <v>#DIV/0!</v>
          </cell>
          <cell r="AA520" t="e">
            <v>#DIV/0!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 t="e">
            <v>#DIV/0!</v>
          </cell>
          <cell r="AK520" t="e">
            <v>#DIV/0!</v>
          </cell>
          <cell r="AL520" t="e">
            <v>#DIV/0!</v>
          </cell>
          <cell r="AM520" t="e">
            <v>#DIV/0!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 t="e">
            <v>#DIV/0!</v>
          </cell>
          <cell r="AW520" t="e">
            <v>#DIV/0!</v>
          </cell>
          <cell r="AX520" t="e">
            <v>#DIV/0!</v>
          </cell>
          <cell r="AY520" t="e">
            <v>#DIV/0!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 t="e">
            <v>#DIV/0!</v>
          </cell>
          <cell r="BI520" t="e">
            <v>#DIV/0!</v>
          </cell>
          <cell r="BJ520" t="e">
            <v>#DIV/0!</v>
          </cell>
          <cell r="BK520" t="e">
            <v>#DIV/0!</v>
          </cell>
        </row>
        <row r="521">
          <cell r="A521" t="str">
            <v>4120300</v>
          </cell>
          <cell r="B521" t="str">
            <v>The Center for Nursing and Rehabilitation at Hoosick Falls</v>
          </cell>
          <cell r="C521" t="str">
            <v xml:space="preserve">01/01/2015  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 t="e">
            <v>#DIV/0!</v>
          </cell>
          <cell r="AK521" t="e">
            <v>#DIV/0!</v>
          </cell>
          <cell r="AL521" t="e">
            <v>#DIV/0!</v>
          </cell>
          <cell r="AM521" t="e">
            <v>#DIV/0!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 t="e">
            <v>#DIV/0!</v>
          </cell>
          <cell r="AW521" t="e">
            <v>#DIV/0!</v>
          </cell>
          <cell r="AX521" t="e">
            <v>#DIV/0!</v>
          </cell>
          <cell r="AY521" t="e">
            <v>#DIV/0!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 t="e">
            <v>#DIV/0!</v>
          </cell>
          <cell r="BI521" t="e">
            <v>#DIV/0!</v>
          </cell>
          <cell r="BJ521" t="e">
            <v>#DIV/0!</v>
          </cell>
          <cell r="BK521" t="e">
            <v>#DIV/0!</v>
          </cell>
        </row>
        <row r="522">
          <cell r="A522" t="str">
            <v>7000393</v>
          </cell>
          <cell r="B522" t="str">
            <v>The Citadel Rehab and Nursing Center at Kingsbridge</v>
          </cell>
          <cell r="C522" t="str">
            <v xml:space="preserve">01/01/2015  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 t="e">
            <v>#DIV/0!</v>
          </cell>
          <cell r="M522" t="e">
            <v>#DIV/0!</v>
          </cell>
          <cell r="N522" t="e">
            <v>#DIV/0!</v>
          </cell>
          <cell r="O522" t="e">
            <v>#DIV/0!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 t="e">
            <v>#DIV/0!</v>
          </cell>
          <cell r="Y522" t="e">
            <v>#DIV/0!</v>
          </cell>
          <cell r="Z522" t="e">
            <v>#DIV/0!</v>
          </cell>
          <cell r="AA522" t="e">
            <v>#DIV/0!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 t="e">
            <v>#DIV/0!</v>
          </cell>
          <cell r="AK522" t="e">
            <v>#DIV/0!</v>
          </cell>
          <cell r="AL522" t="e">
            <v>#DIV/0!</v>
          </cell>
          <cell r="AM522" t="e">
            <v>#DIV/0!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 t="e">
            <v>#DIV/0!</v>
          </cell>
          <cell r="AW522" t="e">
            <v>#DIV/0!</v>
          </cell>
          <cell r="AX522" t="e">
            <v>#DIV/0!</v>
          </cell>
          <cell r="AY522" t="e">
            <v>#DIV/0!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 t="e">
            <v>#DIV/0!</v>
          </cell>
          <cell r="BI522" t="e">
            <v>#DIV/0!</v>
          </cell>
          <cell r="BJ522" t="e">
            <v>#DIV/0!</v>
          </cell>
          <cell r="BK522" t="e">
            <v>#DIV/0!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01/01/2015  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 t="e">
            <v>#DIV/0!</v>
          </cell>
          <cell r="M523" t="e">
            <v>#DIV/0!</v>
          </cell>
          <cell r="N523" t="e">
            <v>#DIV/0!</v>
          </cell>
          <cell r="O523" t="e">
            <v>#DIV/0!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 t="e">
            <v>#DIV/0!</v>
          </cell>
          <cell r="Y523" t="e">
            <v>#DIV/0!</v>
          </cell>
          <cell r="Z523" t="e">
            <v>#DIV/0!</v>
          </cell>
          <cell r="AA523" t="e">
            <v>#DIV/0!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 t="e">
            <v>#DIV/0!</v>
          </cell>
          <cell r="AK523" t="e">
            <v>#DIV/0!</v>
          </cell>
          <cell r="AL523" t="e">
            <v>#DIV/0!</v>
          </cell>
          <cell r="AM523" t="e">
            <v>#DIV/0!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 t="e">
            <v>#DIV/0!</v>
          </cell>
          <cell r="AW523" t="e">
            <v>#DIV/0!</v>
          </cell>
          <cell r="AX523" t="e">
            <v>#DIV/0!</v>
          </cell>
          <cell r="AY523" t="e">
            <v>#DIV/0!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 t="e">
            <v>#DIV/0!</v>
          </cell>
          <cell r="BI523" t="e">
            <v>#DIV/0!</v>
          </cell>
          <cell r="BJ523" t="e">
            <v>#DIV/0!</v>
          </cell>
          <cell r="BK523" t="e">
            <v>#DIV/0!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01/01/2015  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 t="e">
            <v>#DIV/0!</v>
          </cell>
          <cell r="AK524" t="e">
            <v>#DIV/0!</v>
          </cell>
          <cell r="AL524" t="e">
            <v>#DIV/0!</v>
          </cell>
          <cell r="AM524" t="e">
            <v>#DIV/0!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 t="e">
            <v>#DIV/0!</v>
          </cell>
          <cell r="AW524" t="e">
            <v>#DIV/0!</v>
          </cell>
          <cell r="AX524" t="e">
            <v>#DIV/0!</v>
          </cell>
          <cell r="AY524" t="e">
            <v>#DIV/0!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 t="e">
            <v>#DIV/0!</v>
          </cell>
          <cell r="BI524" t="e">
            <v>#DIV/0!</v>
          </cell>
          <cell r="BJ524" t="e">
            <v>#DIV/0!</v>
          </cell>
          <cell r="BK524" t="e">
            <v>#DIV/0!</v>
          </cell>
        </row>
        <row r="525">
          <cell r="A525" t="str">
            <v>3334303</v>
          </cell>
          <cell r="B525" t="str">
            <v>The Crossings Nursing and Rehabilitation Centre</v>
          </cell>
          <cell r="C525" t="str">
            <v xml:space="preserve">01/01/2015  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 t="e">
            <v>#DIV/0!</v>
          </cell>
          <cell r="M525" t="e">
            <v>#DIV/0!</v>
          </cell>
          <cell r="N525" t="e">
            <v>#DIV/0!</v>
          </cell>
          <cell r="O525" t="e">
            <v>#DIV/0!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 t="e">
            <v>#DIV/0!</v>
          </cell>
          <cell r="Y525" t="e">
            <v>#DIV/0!</v>
          </cell>
          <cell r="Z525" t="e">
            <v>#DIV/0!</v>
          </cell>
          <cell r="AA525" t="e">
            <v>#DIV/0!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 t="e">
            <v>#DIV/0!</v>
          </cell>
          <cell r="AK525" t="e">
            <v>#DIV/0!</v>
          </cell>
          <cell r="AL525" t="e">
            <v>#DIV/0!</v>
          </cell>
          <cell r="AM525" t="e">
            <v>#DIV/0!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 t="e">
            <v>#DIV/0!</v>
          </cell>
          <cell r="AW525" t="e">
            <v>#DIV/0!</v>
          </cell>
          <cell r="AX525" t="e">
            <v>#DIV/0!</v>
          </cell>
          <cell r="AY525" t="e">
            <v>#DIV/0!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 t="e">
            <v>#DIV/0!</v>
          </cell>
          <cell r="BI525" t="e">
            <v>#DIV/0!</v>
          </cell>
          <cell r="BJ525" t="e">
            <v>#DIV/0!</v>
          </cell>
          <cell r="BK525" t="e">
            <v>#DIV/0!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01/01/2015  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 t="e">
            <v>#DIV/0!</v>
          </cell>
          <cell r="M526" t="e">
            <v>#DIV/0!</v>
          </cell>
          <cell r="N526" t="e">
            <v>#DIV/0!</v>
          </cell>
          <cell r="O526" t="e">
            <v>#DIV/0!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 t="e">
            <v>#DIV/0!</v>
          </cell>
          <cell r="Y526" t="e">
            <v>#DIV/0!</v>
          </cell>
          <cell r="Z526" t="e">
            <v>#DIV/0!</v>
          </cell>
          <cell r="AA526" t="e">
            <v>#DIV/0!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 t="e">
            <v>#DIV/0!</v>
          </cell>
          <cell r="AK526" t="e">
            <v>#DIV/0!</v>
          </cell>
          <cell r="AL526" t="e">
            <v>#DIV/0!</v>
          </cell>
          <cell r="AM526" t="e">
            <v>#DIV/0!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 t="e">
            <v>#DIV/0!</v>
          </cell>
          <cell r="AW526" t="e">
            <v>#DIV/0!</v>
          </cell>
          <cell r="AX526" t="e">
            <v>#DIV/0!</v>
          </cell>
          <cell r="AY526" t="e">
            <v>#DIV/0!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 t="e">
            <v>#DIV/0!</v>
          </cell>
          <cell r="BI526" t="e">
            <v>#DIV/0!</v>
          </cell>
          <cell r="BJ526" t="e">
            <v>#DIV/0!</v>
          </cell>
          <cell r="BK526" t="e">
            <v>#DIV/0!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01/01/2015  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 t="e">
            <v>#DIV/0!</v>
          </cell>
          <cell r="M527" t="e">
            <v>#DIV/0!</v>
          </cell>
          <cell r="N527" t="e">
            <v>#DIV/0!</v>
          </cell>
          <cell r="O527" t="e">
            <v>#DIV/0!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 t="e">
            <v>#DIV/0!</v>
          </cell>
          <cell r="Y527" t="e">
            <v>#DIV/0!</v>
          </cell>
          <cell r="Z527" t="e">
            <v>#DIV/0!</v>
          </cell>
          <cell r="AA527" t="e">
            <v>#DIV/0!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 t="e">
            <v>#DIV/0!</v>
          </cell>
          <cell r="AK527" t="e">
            <v>#DIV/0!</v>
          </cell>
          <cell r="AL527" t="e">
            <v>#DIV/0!</v>
          </cell>
          <cell r="AM527" t="e">
            <v>#DIV/0!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 t="e">
            <v>#DIV/0!</v>
          </cell>
          <cell r="AW527" t="e">
            <v>#DIV/0!</v>
          </cell>
          <cell r="AX527" t="e">
            <v>#DIV/0!</v>
          </cell>
          <cell r="AY527" t="e">
            <v>#DIV/0!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 t="e">
            <v>#DIV/0!</v>
          </cell>
          <cell r="BI527" t="e">
            <v>#DIV/0!</v>
          </cell>
          <cell r="BJ527" t="e">
            <v>#DIV/0!</v>
          </cell>
          <cell r="BK527" t="e">
            <v>#DIV/0!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01/01/2015  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 t="e">
            <v>#DIV/0!</v>
          </cell>
          <cell r="AK528" t="e">
            <v>#DIV/0!</v>
          </cell>
          <cell r="AL528" t="e">
            <v>#DIV/0!</v>
          </cell>
          <cell r="AM528" t="e">
            <v>#DIV/0!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 t="e">
            <v>#DIV/0!</v>
          </cell>
          <cell r="AW528" t="e">
            <v>#DIV/0!</v>
          </cell>
          <cell r="AX528" t="e">
            <v>#DIV/0!</v>
          </cell>
          <cell r="AY528" t="e">
            <v>#DIV/0!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 t="e">
            <v>#DIV/0!</v>
          </cell>
          <cell r="BI528" t="e">
            <v>#DIV/0!</v>
          </cell>
          <cell r="BJ528" t="e">
            <v>#DIV/0!</v>
          </cell>
          <cell r="BK528" t="e">
            <v>#DIV/0!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01/01/2015  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 t="e">
            <v>#DIV/0!</v>
          </cell>
          <cell r="M529" t="e">
            <v>#DIV/0!</v>
          </cell>
          <cell r="N529" t="e">
            <v>#DIV/0!</v>
          </cell>
          <cell r="O529" t="e">
            <v>#DIV/0!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 t="e">
            <v>#DIV/0!</v>
          </cell>
          <cell r="Y529" t="e">
            <v>#DIV/0!</v>
          </cell>
          <cell r="Z529" t="e">
            <v>#DIV/0!</v>
          </cell>
          <cell r="AA529" t="e">
            <v>#DIV/0!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 t="e">
            <v>#DIV/0!</v>
          </cell>
          <cell r="AK529" t="e">
            <v>#DIV/0!</v>
          </cell>
          <cell r="AL529" t="e">
            <v>#DIV/0!</v>
          </cell>
          <cell r="AM529" t="e">
            <v>#DIV/0!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 t="e">
            <v>#DIV/0!</v>
          </cell>
          <cell r="AW529" t="e">
            <v>#DIV/0!</v>
          </cell>
          <cell r="AX529" t="e">
            <v>#DIV/0!</v>
          </cell>
          <cell r="AY529" t="e">
            <v>#DIV/0!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 t="e">
            <v>#DIV/0!</v>
          </cell>
          <cell r="BI529" t="e">
            <v>#DIV/0!</v>
          </cell>
          <cell r="BJ529" t="e">
            <v>#DIV/0!</v>
          </cell>
          <cell r="BK529" t="e">
            <v>#DIV/0!</v>
          </cell>
        </row>
        <row r="530">
          <cell r="A530" t="str">
            <v>2629303</v>
          </cell>
          <cell r="B530" t="str">
            <v>The Grand Rehabilitation and Nursing at Chittenango</v>
          </cell>
          <cell r="C530" t="str">
            <v xml:space="preserve">01/01/2015  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 t="e">
            <v>#DIV/0!</v>
          </cell>
          <cell r="M530" t="e">
            <v>#DIV/0!</v>
          </cell>
          <cell r="N530" t="e">
            <v>#DIV/0!</v>
          </cell>
          <cell r="O530" t="e">
            <v>#DIV/0!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 t="e">
            <v>#DIV/0!</v>
          </cell>
          <cell r="Y530" t="e">
            <v>#DIV/0!</v>
          </cell>
          <cell r="Z530" t="e">
            <v>#DIV/0!</v>
          </cell>
          <cell r="AA530" t="e">
            <v>#DIV/0!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 t="e">
            <v>#DIV/0!</v>
          </cell>
          <cell r="AK530" t="e">
            <v>#DIV/0!</v>
          </cell>
          <cell r="AL530" t="e">
            <v>#DIV/0!</v>
          </cell>
          <cell r="AM530" t="e">
            <v>#DIV/0!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 t="e">
            <v>#DIV/0!</v>
          </cell>
          <cell r="AW530" t="e">
            <v>#DIV/0!</v>
          </cell>
          <cell r="AX530" t="e">
            <v>#DIV/0!</v>
          </cell>
          <cell r="AY530" t="e">
            <v>#DIV/0!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 t="e">
            <v>#DIV/0!</v>
          </cell>
          <cell r="BI530" t="e">
            <v>#DIV/0!</v>
          </cell>
          <cell r="BJ530" t="e">
            <v>#DIV/0!</v>
          </cell>
          <cell r="BK530" t="e">
            <v>#DIV/0!</v>
          </cell>
        </row>
        <row r="531">
          <cell r="A531" t="str">
            <v>0155304</v>
          </cell>
          <cell r="B531" t="str">
            <v>The Grand Rehabilitation and Nursing at Guilderland</v>
          </cell>
          <cell r="C531" t="str">
            <v xml:space="preserve">01/01/2015  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 t="e">
            <v>#DIV/0!</v>
          </cell>
          <cell r="M531" t="e">
            <v>#DIV/0!</v>
          </cell>
          <cell r="N531" t="e">
            <v>#DIV/0!</v>
          </cell>
          <cell r="O531" t="e">
            <v>#DIV/0!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 t="e">
            <v>#DIV/0!</v>
          </cell>
          <cell r="Y531" t="e">
            <v>#DIV/0!</v>
          </cell>
          <cell r="Z531" t="e">
            <v>#DIV/0!</v>
          </cell>
          <cell r="AA531" t="e">
            <v>#DIV/0!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 t="e">
            <v>#DIV/0!</v>
          </cell>
          <cell r="AK531" t="e">
            <v>#DIV/0!</v>
          </cell>
          <cell r="AL531" t="e">
            <v>#DIV/0!</v>
          </cell>
          <cell r="AM531" t="e">
            <v>#DIV/0!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 t="e">
            <v>#DIV/0!</v>
          </cell>
          <cell r="AW531" t="e">
            <v>#DIV/0!</v>
          </cell>
          <cell r="AX531" t="e">
            <v>#DIV/0!</v>
          </cell>
          <cell r="AY531" t="e">
            <v>#DIV/0!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 t="e">
            <v>#DIV/0!</v>
          </cell>
          <cell r="BI531" t="e">
            <v>#DIV/0!</v>
          </cell>
          <cell r="BJ531" t="e">
            <v>#DIV/0!</v>
          </cell>
          <cell r="BK531" t="e">
            <v>#DIV/0!</v>
          </cell>
        </row>
        <row r="532">
          <cell r="A532" t="str">
            <v>1322302</v>
          </cell>
          <cell r="B532" t="str">
            <v>The Grand Rehabilitation and Nursing at Pawling</v>
          </cell>
          <cell r="C532" t="str">
            <v xml:space="preserve">01/01/2015  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 t="e">
            <v>#DIV/0!</v>
          </cell>
          <cell r="M532" t="e">
            <v>#DIV/0!</v>
          </cell>
          <cell r="N532" t="e">
            <v>#DIV/0!</v>
          </cell>
          <cell r="O532" t="e">
            <v>#DIV/0!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e">
            <v>#DIV/0!</v>
          </cell>
          <cell r="Y532" t="e">
            <v>#DIV/0!</v>
          </cell>
          <cell r="Z532" t="e">
            <v>#DIV/0!</v>
          </cell>
          <cell r="AA532" t="e">
            <v>#DIV/0!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 t="e">
            <v>#DIV/0!</v>
          </cell>
          <cell r="AK532" t="e">
            <v>#DIV/0!</v>
          </cell>
          <cell r="AL532" t="e">
            <v>#DIV/0!</v>
          </cell>
          <cell r="AM532" t="e">
            <v>#DIV/0!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 t="e">
            <v>#DIV/0!</v>
          </cell>
          <cell r="AW532" t="e">
            <v>#DIV/0!</v>
          </cell>
          <cell r="AX532" t="e">
            <v>#DIV/0!</v>
          </cell>
          <cell r="AY532" t="e">
            <v>#DIV/0!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 t="e">
            <v>#DIV/0!</v>
          </cell>
          <cell r="BI532" t="e">
            <v>#DIV/0!</v>
          </cell>
          <cell r="BJ532" t="e">
            <v>#DIV/0!</v>
          </cell>
          <cell r="BK532" t="e">
            <v>#DIV/0!</v>
          </cell>
        </row>
        <row r="533">
          <cell r="A533" t="str">
            <v>7003404</v>
          </cell>
          <cell r="B533" t="str">
            <v>The Grand Rehabilitation and Nursing at Queens</v>
          </cell>
          <cell r="C533" t="str">
            <v xml:space="preserve">01/01/2015  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 t="e">
            <v>#DIV/0!</v>
          </cell>
          <cell r="AK533" t="e">
            <v>#DIV/0!</v>
          </cell>
          <cell r="AL533" t="e">
            <v>#DIV/0!</v>
          </cell>
          <cell r="AM533" t="e">
            <v>#DIV/0!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 t="e">
            <v>#DIV/0!</v>
          </cell>
          <cell r="AW533" t="e">
            <v>#DIV/0!</v>
          </cell>
          <cell r="AX533" t="e">
            <v>#DIV/0!</v>
          </cell>
          <cell r="AY533" t="e">
            <v>#DIV/0!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 t="e">
            <v>#DIV/0!</v>
          </cell>
          <cell r="BI533" t="e">
            <v>#DIV/0!</v>
          </cell>
          <cell r="BJ533" t="e">
            <v>#DIV/0!</v>
          </cell>
          <cell r="BK533" t="e">
            <v>#DIV/0!</v>
          </cell>
        </row>
        <row r="534">
          <cell r="A534" t="str">
            <v>1302309</v>
          </cell>
          <cell r="B534" t="str">
            <v>The Grand Rehabilitation and Nursing at River Valley</v>
          </cell>
          <cell r="C534" t="str">
            <v xml:space="preserve">01/01/2015  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 t="e">
            <v>#DIV/0!</v>
          </cell>
          <cell r="M534" t="e">
            <v>#DIV/0!</v>
          </cell>
          <cell r="N534" t="e">
            <v>#DIV/0!</v>
          </cell>
          <cell r="O534" t="e">
            <v>#DIV/0!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 t="e">
            <v>#DIV/0!</v>
          </cell>
          <cell r="Y534" t="e">
            <v>#DIV/0!</v>
          </cell>
          <cell r="Z534" t="e">
            <v>#DIV/0!</v>
          </cell>
          <cell r="AA534" t="e">
            <v>#DIV/0!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 t="e">
            <v>#DIV/0!</v>
          </cell>
          <cell r="AK534" t="e">
            <v>#DIV/0!</v>
          </cell>
          <cell r="AL534" t="e">
            <v>#DIV/0!</v>
          </cell>
          <cell r="AM534" t="e">
            <v>#DIV/0!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 t="e">
            <v>#DIV/0!</v>
          </cell>
          <cell r="AW534" t="e">
            <v>#DIV/0!</v>
          </cell>
          <cell r="AX534" t="e">
            <v>#DIV/0!</v>
          </cell>
          <cell r="AY534" t="e">
            <v>#DIV/0!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 t="e">
            <v>#DIV/0!</v>
          </cell>
          <cell r="BI534" t="e">
            <v>#DIV/0!</v>
          </cell>
          <cell r="BJ534" t="e">
            <v>#DIV/0!</v>
          </cell>
          <cell r="BK534" t="e">
            <v>#DIV/0!</v>
          </cell>
        </row>
        <row r="535">
          <cell r="A535" t="str">
            <v>3201310</v>
          </cell>
          <cell r="B535" t="str">
            <v>The Grand Rehabilitation and Nursing at Rome</v>
          </cell>
          <cell r="C535" t="str">
            <v xml:space="preserve">01/01/2015  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 t="e">
            <v>#DIV/0!</v>
          </cell>
          <cell r="M535" t="e">
            <v>#DIV/0!</v>
          </cell>
          <cell r="N535" t="e">
            <v>#DIV/0!</v>
          </cell>
          <cell r="O535" t="e">
            <v>#DIV/0!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 t="e">
            <v>#DIV/0!</v>
          </cell>
          <cell r="Y535" t="e">
            <v>#DIV/0!</v>
          </cell>
          <cell r="Z535" t="e">
            <v>#DIV/0!</v>
          </cell>
          <cell r="AA535" t="e">
            <v>#DIV/0!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 t="e">
            <v>#DIV/0!</v>
          </cell>
          <cell r="AK535" t="e">
            <v>#DIV/0!</v>
          </cell>
          <cell r="AL535" t="e">
            <v>#DIV/0!</v>
          </cell>
          <cell r="AM535" t="e">
            <v>#DIV/0!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 t="e">
            <v>#DIV/0!</v>
          </cell>
          <cell r="AW535" t="e">
            <v>#DIV/0!</v>
          </cell>
          <cell r="AX535" t="e">
            <v>#DIV/0!</v>
          </cell>
          <cell r="AY535" t="e">
            <v>#DIV/0!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 t="e">
            <v>#DIV/0!</v>
          </cell>
          <cell r="BI535" t="e">
            <v>#DIV/0!</v>
          </cell>
          <cell r="BJ535" t="e">
            <v>#DIV/0!</v>
          </cell>
          <cell r="BK535" t="e">
            <v>#DIV/0!</v>
          </cell>
        </row>
        <row r="536">
          <cell r="A536" t="str">
            <v>5957304</v>
          </cell>
          <cell r="B536" t="str">
            <v>The Grove at Valhalla Rehabilitation and Nursing Center</v>
          </cell>
          <cell r="C536" t="str">
            <v xml:space="preserve">01/01/2015  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 t="e">
            <v>#DIV/0!</v>
          </cell>
          <cell r="AK536" t="e">
            <v>#DIV/0!</v>
          </cell>
          <cell r="AL536" t="e">
            <v>#DIV/0!</v>
          </cell>
          <cell r="AM536" t="e">
            <v>#DIV/0!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 t="e">
            <v>#DIV/0!</v>
          </cell>
          <cell r="AW536" t="e">
            <v>#DIV/0!</v>
          </cell>
          <cell r="AX536" t="e">
            <v>#DIV/0!</v>
          </cell>
          <cell r="AY536" t="e">
            <v>#DIV/0!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 t="e">
            <v>#DIV/0!</v>
          </cell>
          <cell r="BI536" t="e">
            <v>#DIV/0!</v>
          </cell>
          <cell r="BJ536" t="e">
            <v>#DIV/0!</v>
          </cell>
          <cell r="BK536" t="e">
            <v>#DIV/0!</v>
          </cell>
        </row>
        <row r="537">
          <cell r="A537" t="str">
            <v>5126303</v>
          </cell>
          <cell r="B537" t="str">
            <v>The Hamptons Center for Rehabilitation and Nursing</v>
          </cell>
          <cell r="C537" t="str">
            <v xml:space="preserve">01/01/2015  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 t="e">
            <v>#DIV/0!</v>
          </cell>
          <cell r="M537" t="e">
            <v>#DIV/0!</v>
          </cell>
          <cell r="N537" t="e">
            <v>#DIV/0!</v>
          </cell>
          <cell r="O537" t="e">
            <v>#DIV/0!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 t="e">
            <v>#DIV/0!</v>
          </cell>
          <cell r="Y537" t="e">
            <v>#DIV/0!</v>
          </cell>
          <cell r="Z537" t="e">
            <v>#DIV/0!</v>
          </cell>
          <cell r="AA537" t="e">
            <v>#DIV/0!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 t="e">
            <v>#DIV/0!</v>
          </cell>
          <cell r="AK537" t="e">
            <v>#DIV/0!</v>
          </cell>
          <cell r="AL537" t="e">
            <v>#DIV/0!</v>
          </cell>
          <cell r="AM537" t="e">
            <v>#DIV/0!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 t="e">
            <v>#DIV/0!</v>
          </cell>
          <cell r="AW537" t="e">
            <v>#DIV/0!</v>
          </cell>
          <cell r="AX537" t="e">
            <v>#DIV/0!</v>
          </cell>
          <cell r="AY537" t="e">
            <v>#DIV/0!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 t="e">
            <v>#DIV/0!</v>
          </cell>
          <cell r="BI537" t="e">
            <v>#DIV/0!</v>
          </cell>
          <cell r="BJ537" t="e">
            <v>#DIV/0!</v>
          </cell>
          <cell r="BK537" t="e">
            <v>#DIV/0!</v>
          </cell>
        </row>
        <row r="538">
          <cell r="A538" t="str">
            <v>7001392</v>
          </cell>
          <cell r="B538" t="str">
            <v>The Heritage Rehabilitation and Health Care Center</v>
          </cell>
          <cell r="C538" t="str">
            <v xml:space="preserve">01/01/2015  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 t="e">
            <v>#DIV/0!</v>
          </cell>
          <cell r="M538" t="e">
            <v>#DIV/0!</v>
          </cell>
          <cell r="N538" t="e">
            <v>#DIV/0!</v>
          </cell>
          <cell r="O538" t="e">
            <v>#DIV/0!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 t="e">
            <v>#DIV/0!</v>
          </cell>
          <cell r="Y538" t="e">
            <v>#DIV/0!</v>
          </cell>
          <cell r="Z538" t="e">
            <v>#DIV/0!</v>
          </cell>
          <cell r="AA538" t="e">
            <v>#DIV/0!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 t="e">
            <v>#DIV/0!</v>
          </cell>
          <cell r="AK538" t="e">
            <v>#DIV/0!</v>
          </cell>
          <cell r="AL538" t="e">
            <v>#DIV/0!</v>
          </cell>
          <cell r="AM538" t="e">
            <v>#DIV/0!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 t="e">
            <v>#DIV/0!</v>
          </cell>
          <cell r="AW538" t="e">
            <v>#DIV/0!</v>
          </cell>
          <cell r="AX538" t="e">
            <v>#DIV/0!</v>
          </cell>
          <cell r="AY538" t="e">
            <v>#DIV/0!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 t="e">
            <v>#DIV/0!</v>
          </cell>
          <cell r="BI538" t="e">
            <v>#DIV/0!</v>
          </cell>
          <cell r="BJ538" t="e">
            <v>#DIV/0!</v>
          </cell>
          <cell r="BK538" t="e">
            <v>#DIV/0!</v>
          </cell>
        </row>
        <row r="539">
          <cell r="A539" t="str">
            <v>2763300</v>
          </cell>
          <cell r="B539" t="str">
            <v>The Highlands Living Center</v>
          </cell>
          <cell r="C539" t="str">
            <v xml:space="preserve">01/01/2015  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 t="e">
            <v>#DIV/0!</v>
          </cell>
          <cell r="AK539" t="e">
            <v>#DIV/0!</v>
          </cell>
          <cell r="AL539" t="e">
            <v>#DIV/0!</v>
          </cell>
          <cell r="AM539" t="e">
            <v>#DIV/0!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 t="e">
            <v>#DIV/0!</v>
          </cell>
          <cell r="AW539" t="e">
            <v>#DIV/0!</v>
          </cell>
          <cell r="AX539" t="e">
            <v>#DIV/0!</v>
          </cell>
          <cell r="AY539" t="e">
            <v>#DIV/0!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 t="e">
            <v>#DIV/0!</v>
          </cell>
          <cell r="BI539" t="e">
            <v>#DIV/0!</v>
          </cell>
          <cell r="BJ539" t="e">
            <v>#DIV/0!</v>
          </cell>
          <cell r="BK539" t="e">
            <v>#DIV/0!</v>
          </cell>
        </row>
        <row r="540">
          <cell r="A540" t="str">
            <v>2750306</v>
          </cell>
          <cell r="B540" t="str">
            <v>The Highlands at Brighton</v>
          </cell>
          <cell r="C540" t="str">
            <v xml:space="preserve">01/01/2015  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 t="e">
            <v>#DIV/0!</v>
          </cell>
          <cell r="M540" t="e">
            <v>#DIV/0!</v>
          </cell>
          <cell r="N540" t="e">
            <v>#DIV/0!</v>
          </cell>
          <cell r="O540" t="e">
            <v>#DIV/0!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 t="e">
            <v>#DIV/0!</v>
          </cell>
          <cell r="Y540" t="e">
            <v>#DIV/0!</v>
          </cell>
          <cell r="Z540" t="e">
            <v>#DIV/0!</v>
          </cell>
          <cell r="AA540" t="e">
            <v>#DIV/0!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 t="e">
            <v>#DIV/0!</v>
          </cell>
          <cell r="AK540" t="e">
            <v>#DIV/0!</v>
          </cell>
          <cell r="AL540" t="e">
            <v>#DIV/0!</v>
          </cell>
          <cell r="AM540" t="e">
            <v>#DIV/0!</v>
          </cell>
          <cell r="AN540">
            <v>5293</v>
          </cell>
          <cell r="AO540">
            <v>159</v>
          </cell>
          <cell r="AP540">
            <v>0</v>
          </cell>
          <cell r="AQ540">
            <v>5089</v>
          </cell>
          <cell r="AR540">
            <v>45</v>
          </cell>
          <cell r="AS540">
            <v>233</v>
          </cell>
          <cell r="AT540">
            <v>5248</v>
          </cell>
          <cell r="AU540">
            <v>45</v>
          </cell>
          <cell r="AV540">
            <v>0.99149820517664844</v>
          </cell>
          <cell r="AW540">
            <v>8.501794823351597E-3</v>
          </cell>
          <cell r="AX540">
            <v>231.01908180615908</v>
          </cell>
          <cell r="AY540">
            <v>1.9809181938409222</v>
          </cell>
          <cell r="AZ540">
            <v>4119</v>
          </cell>
          <cell r="BA540">
            <v>124</v>
          </cell>
          <cell r="BB540">
            <v>0</v>
          </cell>
          <cell r="BC540">
            <v>3940</v>
          </cell>
          <cell r="BD540">
            <v>55</v>
          </cell>
          <cell r="BE540">
            <v>160</v>
          </cell>
          <cell r="BF540">
            <v>4064</v>
          </cell>
          <cell r="BG540">
            <v>55</v>
          </cell>
          <cell r="BH540">
            <v>0.98664724447681473</v>
          </cell>
          <cell r="BI540">
            <v>1.3352755523185239E-2</v>
          </cell>
          <cell r="BJ540">
            <v>157.86355911629036</v>
          </cell>
          <cell r="BK540">
            <v>2.1364408837096382</v>
          </cell>
        </row>
        <row r="541">
          <cell r="A541" t="str">
            <v>2750308</v>
          </cell>
          <cell r="B541" t="str">
            <v>The Hurlbut</v>
          </cell>
          <cell r="C541" t="str">
            <v xml:space="preserve">01/01/2015  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 t="e">
            <v>#DIV/0!</v>
          </cell>
          <cell r="M541" t="e">
            <v>#DIV/0!</v>
          </cell>
          <cell r="N541" t="e">
            <v>#DIV/0!</v>
          </cell>
          <cell r="O541" t="e">
            <v>#DIV/0!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 t="e">
            <v>#DIV/0!</v>
          </cell>
          <cell r="Y541" t="e">
            <v>#DIV/0!</v>
          </cell>
          <cell r="Z541" t="e">
            <v>#DIV/0!</v>
          </cell>
          <cell r="AA541" t="e">
            <v>#DIV/0!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 t="e">
            <v>#DIV/0!</v>
          </cell>
          <cell r="AK541" t="e">
            <v>#DIV/0!</v>
          </cell>
          <cell r="AL541" t="e">
            <v>#DIV/0!</v>
          </cell>
          <cell r="AM541" t="e">
            <v>#DIV/0!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 t="e">
            <v>#DIV/0!</v>
          </cell>
          <cell r="AW541" t="e">
            <v>#DIV/0!</v>
          </cell>
          <cell r="AX541" t="e">
            <v>#DIV/0!</v>
          </cell>
          <cell r="AY541" t="e">
            <v>#DIV/0!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 t="e">
            <v>#DIV/0!</v>
          </cell>
          <cell r="BI541" t="e">
            <v>#DIV/0!</v>
          </cell>
          <cell r="BJ541" t="e">
            <v>#DIV/0!</v>
          </cell>
          <cell r="BK541" t="e">
            <v>#DIV/0!</v>
          </cell>
        </row>
        <row r="542">
          <cell r="A542" t="str">
            <v>5957306</v>
          </cell>
          <cell r="B542" t="str">
            <v>The Knolls</v>
          </cell>
          <cell r="C542" t="str">
            <v xml:space="preserve">01/01/2015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 t="e">
            <v>#DIV/0!</v>
          </cell>
          <cell r="AK542" t="e">
            <v>#DIV/0!</v>
          </cell>
          <cell r="AL542" t="e">
            <v>#DIV/0!</v>
          </cell>
          <cell r="AM542" t="e">
            <v>#DIV/0!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 t="e">
            <v>#DIV/0!</v>
          </cell>
          <cell r="AW542" t="e">
            <v>#DIV/0!</v>
          </cell>
          <cell r="AX542" t="e">
            <v>#DIV/0!</v>
          </cell>
          <cell r="AY542" t="e">
            <v>#DIV/0!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 t="e">
            <v>#DIV/0!</v>
          </cell>
          <cell r="BI542" t="e">
            <v>#DIV/0!</v>
          </cell>
          <cell r="BJ542" t="e">
            <v>#DIV/0!</v>
          </cell>
          <cell r="BK542" t="e">
            <v>#DIV/0!</v>
          </cell>
        </row>
        <row r="543">
          <cell r="A543" t="str">
            <v>5522302</v>
          </cell>
          <cell r="B543" t="str">
            <v>The Mountain View Nursing and Rehabilitation Centre</v>
          </cell>
          <cell r="C543" t="str">
            <v xml:space="preserve">01/01/2015  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 t="e">
            <v>#DIV/0!</v>
          </cell>
          <cell r="M543" t="e">
            <v>#DIV/0!</v>
          </cell>
          <cell r="N543" t="e">
            <v>#DIV/0!</v>
          </cell>
          <cell r="O543" t="e">
            <v>#DIV/0!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 t="e">
            <v>#DIV/0!</v>
          </cell>
          <cell r="Y543" t="e">
            <v>#DIV/0!</v>
          </cell>
          <cell r="Z543" t="e">
            <v>#DIV/0!</v>
          </cell>
          <cell r="AA543" t="e">
            <v>#DIV/0!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 t="e">
            <v>#DIV/0!</v>
          </cell>
          <cell r="AK543" t="e">
            <v>#DIV/0!</v>
          </cell>
          <cell r="AL543" t="e">
            <v>#DIV/0!</v>
          </cell>
          <cell r="AM543" t="e">
            <v>#DIV/0!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 t="e">
            <v>#DIV/0!</v>
          </cell>
          <cell r="AW543" t="e">
            <v>#DIV/0!</v>
          </cell>
          <cell r="AX543" t="e">
            <v>#DIV/0!</v>
          </cell>
          <cell r="AY543" t="e">
            <v>#DIV/0!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 t="e">
            <v>#DIV/0!</v>
          </cell>
          <cell r="BI543" t="e">
            <v>#DIV/0!</v>
          </cell>
          <cell r="BJ543" t="e">
            <v>#DIV/0!</v>
          </cell>
          <cell r="BK543" t="e">
            <v>#DIV/0!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01/01/2015  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 t="e">
            <v>#DIV/0!</v>
          </cell>
          <cell r="M544" t="e">
            <v>#DIV/0!</v>
          </cell>
          <cell r="N544" t="e">
            <v>#DIV/0!</v>
          </cell>
          <cell r="O544" t="e">
            <v>#DIV/0!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 t="e">
            <v>#DIV/0!</v>
          </cell>
          <cell r="Y544" t="e">
            <v>#DIV/0!</v>
          </cell>
          <cell r="Z544" t="e">
            <v>#DIV/0!</v>
          </cell>
          <cell r="AA544" t="e">
            <v>#DIV/0!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 t="e">
            <v>#DIV/0!</v>
          </cell>
          <cell r="AK544" t="e">
            <v>#DIV/0!</v>
          </cell>
          <cell r="AL544" t="e">
            <v>#DIV/0!</v>
          </cell>
          <cell r="AM544" t="e">
            <v>#DIV/0!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 t="e">
            <v>#DIV/0!</v>
          </cell>
          <cell r="AW544" t="e">
            <v>#DIV/0!</v>
          </cell>
          <cell r="AX544" t="e">
            <v>#DIV/0!</v>
          </cell>
          <cell r="AY544" t="e">
            <v>#DIV/0!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 t="e">
            <v>#DIV/0!</v>
          </cell>
          <cell r="BI544" t="e">
            <v>#DIV/0!</v>
          </cell>
          <cell r="BJ544" t="e">
            <v>#DIV/0!</v>
          </cell>
          <cell r="BK544" t="e">
            <v>#DIV/0!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01/01/2015  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 t="e">
            <v>#DIV/0!</v>
          </cell>
          <cell r="AK545" t="e">
            <v>#DIV/0!</v>
          </cell>
          <cell r="AL545" t="e">
            <v>#DIV/0!</v>
          </cell>
          <cell r="AM545" t="e">
            <v>#DIV/0!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 t="e">
            <v>#DIV/0!</v>
          </cell>
          <cell r="AW545" t="e">
            <v>#DIV/0!</v>
          </cell>
          <cell r="AX545" t="e">
            <v>#DIV/0!</v>
          </cell>
          <cell r="AY545" t="e">
            <v>#DIV/0!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 t="e">
            <v>#DIV/0!</v>
          </cell>
          <cell r="BI545" t="e">
            <v>#DIV/0!</v>
          </cell>
          <cell r="BJ545" t="e">
            <v>#DIV/0!</v>
          </cell>
          <cell r="BK545" t="e">
            <v>#DIV/0!</v>
          </cell>
        </row>
        <row r="546">
          <cell r="A546" t="str">
            <v>5725303</v>
          </cell>
          <cell r="B546" t="str">
            <v>The Orchard Nursing and Rehabilitation Centre</v>
          </cell>
          <cell r="C546" t="str">
            <v xml:space="preserve">01/01/2015  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 t="e">
            <v>#DIV/0!</v>
          </cell>
          <cell r="M546" t="e">
            <v>#DIV/0!</v>
          </cell>
          <cell r="N546" t="e">
            <v>#DIV/0!</v>
          </cell>
          <cell r="O546" t="e">
            <v>#DIV/0!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#DIV/0!</v>
          </cell>
          <cell r="Y546" t="e">
            <v>#DIV/0!</v>
          </cell>
          <cell r="Z546" t="e">
            <v>#DIV/0!</v>
          </cell>
          <cell r="AA546" t="e">
            <v>#DIV/0!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 t="e">
            <v>#DIV/0!</v>
          </cell>
          <cell r="AK546" t="e">
            <v>#DIV/0!</v>
          </cell>
          <cell r="AL546" t="e">
            <v>#DIV/0!</v>
          </cell>
          <cell r="AM546" t="e">
            <v>#DIV/0!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 t="e">
            <v>#DIV/0!</v>
          </cell>
          <cell r="AW546" t="e">
            <v>#DIV/0!</v>
          </cell>
          <cell r="AX546" t="e">
            <v>#DIV/0!</v>
          </cell>
          <cell r="AY546" t="e">
            <v>#DIV/0!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 t="e">
            <v>#DIV/0!</v>
          </cell>
          <cell r="BI546" t="e">
            <v>#DIV/0!</v>
          </cell>
          <cell r="BJ546" t="e">
            <v>#DIV/0!</v>
          </cell>
          <cell r="BK546" t="e">
            <v>#DIV/0!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01/01/2015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 t="e">
            <v>#DIV/0!</v>
          </cell>
          <cell r="M547" t="e">
            <v>#DIV/0!</v>
          </cell>
          <cell r="N547" t="e">
            <v>#DIV/0!</v>
          </cell>
          <cell r="O547" t="e">
            <v>#DIV/0!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 t="e">
            <v>#DIV/0!</v>
          </cell>
          <cell r="Y547" t="e">
            <v>#DIV/0!</v>
          </cell>
          <cell r="Z547" t="e">
            <v>#DIV/0!</v>
          </cell>
          <cell r="AA547" t="e">
            <v>#DIV/0!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 t="e">
            <v>#DIV/0!</v>
          </cell>
          <cell r="AK547" t="e">
            <v>#DIV/0!</v>
          </cell>
          <cell r="AL547" t="e">
            <v>#DIV/0!</v>
          </cell>
          <cell r="AM547" t="e">
            <v>#DIV/0!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 t="e">
            <v>#DIV/0!</v>
          </cell>
          <cell r="AW547" t="e">
            <v>#DIV/0!</v>
          </cell>
          <cell r="AX547" t="e">
            <v>#DIV/0!</v>
          </cell>
          <cell r="AY547" t="e">
            <v>#DIV/0!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 t="e">
            <v>#DIV/0!</v>
          </cell>
          <cell r="BI547" t="e">
            <v>#DIV/0!</v>
          </cell>
          <cell r="BJ547" t="e">
            <v>#DIV/0!</v>
          </cell>
          <cell r="BK547" t="e">
            <v>#DIV/0!</v>
          </cell>
        </row>
        <row r="548">
          <cell r="A548" t="str">
            <v>7003414</v>
          </cell>
          <cell r="B548" t="str">
            <v>The Pavilion at Queens for Rehabilitation &amp; Nursing</v>
          </cell>
          <cell r="C548" t="str">
            <v xml:space="preserve">01/01/2015  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 t="e">
            <v>#DIV/0!</v>
          </cell>
          <cell r="M548" t="e">
            <v>#DIV/0!</v>
          </cell>
          <cell r="N548" t="e">
            <v>#DIV/0!</v>
          </cell>
          <cell r="O548" t="e">
            <v>#DIV/0!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e">
            <v>#DIV/0!</v>
          </cell>
          <cell r="Z548" t="e">
            <v>#DIV/0!</v>
          </cell>
          <cell r="AA548" t="e">
            <v>#DIV/0!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 t="e">
            <v>#DIV/0!</v>
          </cell>
          <cell r="AK548" t="e">
            <v>#DIV/0!</v>
          </cell>
          <cell r="AL548" t="e">
            <v>#DIV/0!</v>
          </cell>
          <cell r="AM548" t="e">
            <v>#DIV/0!</v>
          </cell>
          <cell r="AN548">
            <v>2279</v>
          </cell>
          <cell r="AO548">
            <v>0</v>
          </cell>
          <cell r="AP548">
            <v>0</v>
          </cell>
          <cell r="AQ548">
            <v>2279</v>
          </cell>
          <cell r="AR548">
            <v>0</v>
          </cell>
          <cell r="AS548">
            <v>296</v>
          </cell>
          <cell r="AT548">
            <v>2279</v>
          </cell>
          <cell r="AU548">
            <v>0</v>
          </cell>
          <cell r="AV548">
            <v>1</v>
          </cell>
          <cell r="AW548">
            <v>0</v>
          </cell>
          <cell r="AX548">
            <v>296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 t="e">
            <v>#DIV/0!</v>
          </cell>
          <cell r="BI548" t="e">
            <v>#DIV/0!</v>
          </cell>
          <cell r="BJ548" t="e">
            <v>#DIV/0!</v>
          </cell>
          <cell r="BK548" t="e">
            <v>#DIV/0!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01/01/2015  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01/01/2015  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 t="e">
            <v>#DIV/0!</v>
          </cell>
          <cell r="M550" t="e">
            <v>#DIV/0!</v>
          </cell>
          <cell r="N550" t="e">
            <v>#DIV/0!</v>
          </cell>
          <cell r="O550" t="e">
            <v>#DIV/0!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 t="e">
            <v>#DIV/0!</v>
          </cell>
          <cell r="Y550" t="e">
            <v>#DIV/0!</v>
          </cell>
          <cell r="Z550" t="e">
            <v>#DIV/0!</v>
          </cell>
          <cell r="AA550" t="e">
            <v>#DIV/0!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 t="e">
            <v>#DIV/0!</v>
          </cell>
          <cell r="AK550" t="e">
            <v>#DIV/0!</v>
          </cell>
          <cell r="AL550" t="e">
            <v>#DIV/0!</v>
          </cell>
          <cell r="AM550" t="e">
            <v>#DIV/0!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 t="e">
            <v>#DIV/0!</v>
          </cell>
          <cell r="AW550" t="e">
            <v>#DIV/0!</v>
          </cell>
          <cell r="AX550" t="e">
            <v>#DIV/0!</v>
          </cell>
          <cell r="AY550" t="e">
            <v>#DIV/0!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 t="e">
            <v>#DIV/0!</v>
          </cell>
          <cell r="BI550" t="e">
            <v>#DIV/0!</v>
          </cell>
          <cell r="BJ550" t="e">
            <v>#DIV/0!</v>
          </cell>
          <cell r="BK550" t="e">
            <v>#DIV/0!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01/01/2015  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 t="e">
            <v>#DIV/0!</v>
          </cell>
          <cell r="M551" t="e">
            <v>#DIV/0!</v>
          </cell>
          <cell r="N551" t="e">
            <v>#DIV/0!</v>
          </cell>
          <cell r="O551" t="e">
            <v>#DIV/0!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 t="e">
            <v>#DIV/0!</v>
          </cell>
          <cell r="Y551" t="e">
            <v>#DIV/0!</v>
          </cell>
          <cell r="Z551" t="e">
            <v>#DIV/0!</v>
          </cell>
          <cell r="AA551" t="e">
            <v>#DIV/0!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 t="e">
            <v>#DIV/0!</v>
          </cell>
          <cell r="AK551" t="e">
            <v>#DIV/0!</v>
          </cell>
          <cell r="AL551" t="e">
            <v>#DIV/0!</v>
          </cell>
          <cell r="AM551" t="e">
            <v>#DIV/0!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 t="e">
            <v>#DIV/0!</v>
          </cell>
          <cell r="AW551" t="e">
            <v>#DIV/0!</v>
          </cell>
          <cell r="AX551" t="e">
            <v>#DIV/0!</v>
          </cell>
          <cell r="AY551" t="e">
            <v>#DIV/0!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 t="e">
            <v>#DIV/0!</v>
          </cell>
          <cell r="BI551" t="e">
            <v>#DIV/0!</v>
          </cell>
          <cell r="BJ551" t="e">
            <v>#DIV/0!</v>
          </cell>
          <cell r="BK551" t="e">
            <v>#DIV/0!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01/01/2015  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 t="e">
            <v>#DIV/0!</v>
          </cell>
          <cell r="M552" t="e">
            <v>#DIV/0!</v>
          </cell>
          <cell r="N552" t="e">
            <v>#DIV/0!</v>
          </cell>
          <cell r="O552" t="e">
            <v>#DIV/0!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 t="e">
            <v>#DIV/0!</v>
          </cell>
          <cell r="Y552" t="e">
            <v>#DIV/0!</v>
          </cell>
          <cell r="Z552" t="e">
            <v>#DIV/0!</v>
          </cell>
          <cell r="AA552" t="e">
            <v>#DIV/0!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 t="e">
            <v>#DIV/0!</v>
          </cell>
          <cell r="AK552" t="e">
            <v>#DIV/0!</v>
          </cell>
          <cell r="AL552" t="e">
            <v>#DIV/0!</v>
          </cell>
          <cell r="AM552" t="e">
            <v>#DIV/0!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 t="e">
            <v>#DIV/0!</v>
          </cell>
          <cell r="AW552" t="e">
            <v>#DIV/0!</v>
          </cell>
          <cell r="AX552" t="e">
            <v>#DIV/0!</v>
          </cell>
          <cell r="AY552" t="e">
            <v>#DIV/0!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 t="e">
            <v>#DIV/0!</v>
          </cell>
          <cell r="BI552" t="e">
            <v>#DIV/0!</v>
          </cell>
          <cell r="BJ552" t="e">
            <v>#DIV/0!</v>
          </cell>
          <cell r="BK552" t="e">
            <v>#DIV/0!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01/01/2015  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 t="e">
            <v>#DIV/0!</v>
          </cell>
          <cell r="M553" t="e">
            <v>#DIV/0!</v>
          </cell>
          <cell r="N553" t="e">
            <v>#DIV/0!</v>
          </cell>
          <cell r="O553" t="e">
            <v>#DIV/0!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 t="e">
            <v>#DIV/0!</v>
          </cell>
          <cell r="Y553" t="e">
            <v>#DIV/0!</v>
          </cell>
          <cell r="Z553" t="e">
            <v>#DIV/0!</v>
          </cell>
          <cell r="AA553" t="e">
            <v>#DIV/0!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 t="e">
            <v>#DIV/0!</v>
          </cell>
          <cell r="AK553" t="e">
            <v>#DIV/0!</v>
          </cell>
          <cell r="AL553" t="e">
            <v>#DIV/0!</v>
          </cell>
          <cell r="AM553" t="e">
            <v>#DIV/0!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 t="e">
            <v>#DIV/0!</v>
          </cell>
          <cell r="AW553" t="e">
            <v>#DIV/0!</v>
          </cell>
          <cell r="AX553" t="e">
            <v>#DIV/0!</v>
          </cell>
          <cell r="AY553" t="e">
            <v>#DIV/0!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 t="e">
            <v>#DIV/0!</v>
          </cell>
          <cell r="BI553" t="e">
            <v>#DIV/0!</v>
          </cell>
          <cell r="BJ553" t="e">
            <v>#DIV/0!</v>
          </cell>
          <cell r="BK553" t="e">
            <v>#DIV/0!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01/01/2015  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01/01/2015  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 t="e">
            <v>#DIV/0!</v>
          </cell>
          <cell r="M555" t="e">
            <v>#DIV/0!</v>
          </cell>
          <cell r="N555" t="e">
            <v>#DIV/0!</v>
          </cell>
          <cell r="O555" t="e">
            <v>#DIV/0!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 t="e">
            <v>#DIV/0!</v>
          </cell>
          <cell r="Y555" t="e">
            <v>#DIV/0!</v>
          </cell>
          <cell r="Z555" t="e">
            <v>#DIV/0!</v>
          </cell>
          <cell r="AA555" t="e">
            <v>#DIV/0!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 t="e">
            <v>#DIV/0!</v>
          </cell>
          <cell r="AK555" t="e">
            <v>#DIV/0!</v>
          </cell>
          <cell r="AL555" t="e">
            <v>#DIV/0!</v>
          </cell>
          <cell r="AM555" t="e">
            <v>#DIV/0!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 t="e">
            <v>#DIV/0!</v>
          </cell>
          <cell r="AW555" t="e">
            <v>#DIV/0!</v>
          </cell>
          <cell r="AX555" t="e">
            <v>#DIV/0!</v>
          </cell>
          <cell r="AY555" t="e">
            <v>#DIV/0!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 t="e">
            <v>#DIV/0!</v>
          </cell>
          <cell r="BI555" t="e">
            <v>#DIV/0!</v>
          </cell>
          <cell r="BJ555" t="e">
            <v>#DIV/0!</v>
          </cell>
          <cell r="BK555" t="e">
            <v>#DIV/0!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01/01/2015  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 t="e">
            <v>#DIV/0!</v>
          </cell>
          <cell r="M556" t="e">
            <v>#DIV/0!</v>
          </cell>
          <cell r="N556" t="e">
            <v>#DIV/0!</v>
          </cell>
          <cell r="O556" t="e">
            <v>#DIV/0!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 t="e">
            <v>#DIV/0!</v>
          </cell>
          <cell r="Y556" t="e">
            <v>#DIV/0!</v>
          </cell>
          <cell r="Z556" t="e">
            <v>#DIV/0!</v>
          </cell>
          <cell r="AA556" t="e">
            <v>#DIV/0!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 t="e">
            <v>#DIV/0!</v>
          </cell>
          <cell r="AK556" t="e">
            <v>#DIV/0!</v>
          </cell>
          <cell r="AL556" t="e">
            <v>#DIV/0!</v>
          </cell>
          <cell r="AM556" t="e">
            <v>#DIV/0!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 t="e">
            <v>#DIV/0!</v>
          </cell>
          <cell r="AW556" t="e">
            <v>#DIV/0!</v>
          </cell>
          <cell r="AX556" t="e">
            <v>#DIV/0!</v>
          </cell>
          <cell r="AY556" t="e">
            <v>#DIV/0!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 t="e">
            <v>#DIV/0!</v>
          </cell>
          <cell r="BI556" t="e">
            <v>#DIV/0!</v>
          </cell>
          <cell r="BJ556" t="e">
            <v>#DIV/0!</v>
          </cell>
          <cell r="BK556" t="e">
            <v>#DIV/0!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01/01/2015  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01/01/2015  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 t="e">
            <v>#DIV/0!</v>
          </cell>
          <cell r="M558" t="e">
            <v>#DIV/0!</v>
          </cell>
          <cell r="N558" t="e">
            <v>#DIV/0!</v>
          </cell>
          <cell r="O558" t="e">
            <v>#DIV/0!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 t="e">
            <v>#DIV/0!</v>
          </cell>
          <cell r="Y558" t="e">
            <v>#DIV/0!</v>
          </cell>
          <cell r="Z558" t="e">
            <v>#DIV/0!</v>
          </cell>
          <cell r="AA558" t="e">
            <v>#DIV/0!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 t="e">
            <v>#DIV/0!</v>
          </cell>
          <cell r="AK558" t="e">
            <v>#DIV/0!</v>
          </cell>
          <cell r="AL558" t="e">
            <v>#DIV/0!</v>
          </cell>
          <cell r="AM558" t="e">
            <v>#DIV/0!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 t="e">
            <v>#DIV/0!</v>
          </cell>
          <cell r="AW558" t="e">
            <v>#DIV/0!</v>
          </cell>
          <cell r="AX558" t="e">
            <v>#DIV/0!</v>
          </cell>
          <cell r="AY558" t="e">
            <v>#DIV/0!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 t="e">
            <v>#DIV/0!</v>
          </cell>
          <cell r="BI558" t="e">
            <v>#DIV/0!</v>
          </cell>
          <cell r="BJ558" t="e">
            <v>#DIV/0!</v>
          </cell>
          <cell r="BK558" t="e">
            <v>#DIV/0!</v>
          </cell>
        </row>
        <row r="559">
          <cell r="A559" t="str">
            <v>4102312</v>
          </cell>
          <cell r="B559" t="str">
            <v>The Springs Nursing and Rehabilitation Centre</v>
          </cell>
          <cell r="C559" t="str">
            <v xml:space="preserve">01/01/2015  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 t="e">
            <v>#DIV/0!</v>
          </cell>
          <cell r="M559" t="e">
            <v>#DIV/0!</v>
          </cell>
          <cell r="N559" t="e">
            <v>#DIV/0!</v>
          </cell>
          <cell r="O559" t="e">
            <v>#DIV/0!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 t="e">
            <v>#DIV/0!</v>
          </cell>
          <cell r="Y559" t="e">
            <v>#DIV/0!</v>
          </cell>
          <cell r="Z559" t="e">
            <v>#DIV/0!</v>
          </cell>
          <cell r="AA559" t="e">
            <v>#DIV/0!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 t="e">
            <v>#DIV/0!</v>
          </cell>
          <cell r="AK559" t="e">
            <v>#DIV/0!</v>
          </cell>
          <cell r="AL559" t="e">
            <v>#DIV/0!</v>
          </cell>
          <cell r="AM559" t="e">
            <v>#DIV/0!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 t="e">
            <v>#DIV/0!</v>
          </cell>
          <cell r="AW559" t="e">
            <v>#DIV/0!</v>
          </cell>
          <cell r="AX559" t="e">
            <v>#DIV/0!</v>
          </cell>
          <cell r="AY559" t="e">
            <v>#DIV/0!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 t="e">
            <v>#DIV/0!</v>
          </cell>
          <cell r="BI559" t="e">
            <v>#DIV/0!</v>
          </cell>
          <cell r="BJ559" t="e">
            <v>#DIV/0!</v>
          </cell>
          <cell r="BK559" t="e">
            <v>#DIV/0!</v>
          </cell>
        </row>
        <row r="560">
          <cell r="A560" t="str">
            <v>5601306</v>
          </cell>
          <cell r="B560" t="str">
            <v>The Stanton Nursing and Rehabilitation Centre</v>
          </cell>
          <cell r="C560" t="str">
            <v xml:space="preserve">01/01/2015  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</row>
        <row r="561">
          <cell r="A561" t="str">
            <v>3523301</v>
          </cell>
          <cell r="B561" t="str">
            <v>The Valley View Center for Nursing Care and Rehab</v>
          </cell>
          <cell r="C561" t="str">
            <v xml:space="preserve">01/01/2015  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 t="e">
            <v>#DIV/0!</v>
          </cell>
          <cell r="M561" t="e">
            <v>#DIV/0!</v>
          </cell>
          <cell r="N561" t="e">
            <v>#DIV/0!</v>
          </cell>
          <cell r="O561" t="e">
            <v>#DIV/0!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 t="e">
            <v>#DIV/0!</v>
          </cell>
          <cell r="Y561" t="e">
            <v>#DIV/0!</v>
          </cell>
          <cell r="Z561" t="e">
            <v>#DIV/0!</v>
          </cell>
          <cell r="AA561" t="e">
            <v>#DIV/0!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 t="e">
            <v>#DIV/0!</v>
          </cell>
          <cell r="AK561" t="e">
            <v>#DIV/0!</v>
          </cell>
          <cell r="AL561" t="e">
            <v>#DIV/0!</v>
          </cell>
          <cell r="AM561" t="e">
            <v>#DIV/0!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 t="e">
            <v>#DIV/0!</v>
          </cell>
          <cell r="AW561" t="e">
            <v>#DIV/0!</v>
          </cell>
          <cell r="AX561" t="e">
            <v>#DIV/0!</v>
          </cell>
          <cell r="AY561" t="e">
            <v>#DIV/0!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 t="e">
            <v>#DIV/0!</v>
          </cell>
          <cell r="BI561" t="e">
            <v>#DIV/0!</v>
          </cell>
          <cell r="BJ561" t="e">
            <v>#DIV/0!</v>
          </cell>
          <cell r="BK561" t="e">
            <v>#DIV/0!</v>
          </cell>
        </row>
        <row r="562">
          <cell r="A562" t="str">
            <v>3620301</v>
          </cell>
          <cell r="B562" t="str">
            <v>The Villages of Orleans Health and Rehabilitation Center</v>
          </cell>
          <cell r="C562" t="str">
            <v xml:space="preserve">01/01/2015  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 t="e">
            <v>#DIV/0!</v>
          </cell>
          <cell r="M562" t="e">
            <v>#DIV/0!</v>
          </cell>
          <cell r="N562" t="e">
            <v>#DIV/0!</v>
          </cell>
          <cell r="O562" t="e">
            <v>#DIV/0!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 t="e">
            <v>#DIV/0!</v>
          </cell>
          <cell r="Y562" t="e">
            <v>#DIV/0!</v>
          </cell>
          <cell r="Z562" t="e">
            <v>#DIV/0!</v>
          </cell>
          <cell r="AA562" t="e">
            <v>#DIV/0!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 t="e">
            <v>#DIV/0!</v>
          </cell>
          <cell r="AK562" t="e">
            <v>#DIV/0!</v>
          </cell>
          <cell r="AL562" t="e">
            <v>#DIV/0!</v>
          </cell>
          <cell r="AM562" t="e">
            <v>#DIV/0!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 t="e">
            <v>#DIV/0!</v>
          </cell>
          <cell r="AW562" t="e">
            <v>#DIV/0!</v>
          </cell>
          <cell r="AX562" t="e">
            <v>#DIV/0!</v>
          </cell>
          <cell r="AY562" t="e">
            <v>#DIV/0!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 t="e">
            <v>#DIV/0!</v>
          </cell>
          <cell r="BI562" t="e">
            <v>#DIV/0!</v>
          </cell>
          <cell r="BJ562" t="e">
            <v>#DIV/0!</v>
          </cell>
          <cell r="BK562" t="e">
            <v>#DIV/0!</v>
          </cell>
        </row>
        <row r="563">
          <cell r="A563" t="str">
            <v>5903309</v>
          </cell>
          <cell r="B563" t="str">
            <v>The Wartburg Home</v>
          </cell>
          <cell r="C563" t="str">
            <v xml:space="preserve">01/01/2015  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</row>
        <row r="564">
          <cell r="A564" t="str">
            <v>4329301</v>
          </cell>
          <cell r="B564" t="str">
            <v>The Willows at Ramapo Rehabiliatation and Nursing Center</v>
          </cell>
          <cell r="C564" t="str">
            <v xml:space="preserve">01/01/2015  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 t="e">
            <v>#DIV/0!</v>
          </cell>
          <cell r="M564" t="e">
            <v>#DIV/0!</v>
          </cell>
          <cell r="N564" t="e">
            <v>#DIV/0!</v>
          </cell>
          <cell r="O564" t="e">
            <v>#DIV/0!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 t="e">
            <v>#DIV/0!</v>
          </cell>
          <cell r="Y564" t="e">
            <v>#DIV/0!</v>
          </cell>
          <cell r="Z564" t="e">
            <v>#DIV/0!</v>
          </cell>
          <cell r="AA564" t="e">
            <v>#DIV/0!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 t="e">
            <v>#DIV/0!</v>
          </cell>
          <cell r="AK564" t="e">
            <v>#DIV/0!</v>
          </cell>
          <cell r="AL564" t="e">
            <v>#DIV/0!</v>
          </cell>
          <cell r="AM564" t="e">
            <v>#DIV/0!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 t="e">
            <v>#DIV/0!</v>
          </cell>
          <cell r="AW564" t="e">
            <v>#DIV/0!</v>
          </cell>
          <cell r="AX564" t="e">
            <v>#DIV/0!</v>
          </cell>
          <cell r="AY564" t="e">
            <v>#DIV/0!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 t="e">
            <v>#DIV/0!</v>
          </cell>
          <cell r="BI564" t="e">
            <v>#DIV/0!</v>
          </cell>
          <cell r="BJ564" t="e">
            <v>#DIV/0!</v>
          </cell>
          <cell r="BK564" t="e">
            <v>#DIV/0!</v>
          </cell>
        </row>
        <row r="565">
          <cell r="A565" t="str">
            <v>7000386</v>
          </cell>
          <cell r="B565" t="str">
            <v>Throgs Neck Rehabilitation &amp; Nursing Center</v>
          </cell>
          <cell r="C565" t="str">
            <v xml:space="preserve">01/01/2015  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 t="e">
            <v>#DIV/0!</v>
          </cell>
          <cell r="M565" t="e">
            <v>#DIV/0!</v>
          </cell>
          <cell r="N565" t="e">
            <v>#DIV/0!</v>
          </cell>
          <cell r="O565" t="e">
            <v>#DIV/0!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 t="e">
            <v>#DIV/0!</v>
          </cell>
          <cell r="Y565" t="e">
            <v>#DIV/0!</v>
          </cell>
          <cell r="Z565" t="e">
            <v>#DIV/0!</v>
          </cell>
          <cell r="AA565" t="e">
            <v>#DIV/0!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 t="e">
            <v>#DIV/0!</v>
          </cell>
          <cell r="AK565" t="e">
            <v>#DIV/0!</v>
          </cell>
          <cell r="AL565" t="e">
            <v>#DIV/0!</v>
          </cell>
          <cell r="AM565" t="e">
            <v>#DIV/0!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 t="e">
            <v>#DIV/0!</v>
          </cell>
          <cell r="AW565" t="e">
            <v>#DIV/0!</v>
          </cell>
          <cell r="AX565" t="e">
            <v>#DIV/0!</v>
          </cell>
          <cell r="AY565" t="e">
            <v>#DIV/0!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 t="e">
            <v>#DIV/0!</v>
          </cell>
          <cell r="BI565" t="e">
            <v>#DIV/0!</v>
          </cell>
          <cell r="BJ565" t="e">
            <v>#DIV/0!</v>
          </cell>
          <cell r="BK565" t="e">
            <v>#DIV/0!</v>
          </cell>
        </row>
        <row r="566">
          <cell r="A566" t="str">
            <v>4350301</v>
          </cell>
          <cell r="B566" t="str">
            <v>Tolstoy Foundation Rehabilitation &amp; Nursing Center</v>
          </cell>
          <cell r="C566" t="str">
            <v xml:space="preserve">01/01/2015  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</row>
        <row r="567">
          <cell r="A567" t="str">
            <v>2950318</v>
          </cell>
          <cell r="B567" t="str">
            <v>Townhouse Center for Rehabilitation &amp; Nursing</v>
          </cell>
          <cell r="C567" t="str">
            <v xml:space="preserve">01/01/2015  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 t="e">
            <v>#DIV/0!</v>
          </cell>
          <cell r="M567" t="e">
            <v>#DIV/0!</v>
          </cell>
          <cell r="N567" t="e">
            <v>#DIV/0!</v>
          </cell>
          <cell r="O567" t="e">
            <v>#DIV/0!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 t="e">
            <v>#DIV/0!</v>
          </cell>
          <cell r="Y567" t="e">
            <v>#DIV/0!</v>
          </cell>
          <cell r="Z567" t="e">
            <v>#DIV/0!</v>
          </cell>
          <cell r="AA567" t="e">
            <v>#DIV/0!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 t="e">
            <v>#DIV/0!</v>
          </cell>
          <cell r="AK567" t="e">
            <v>#DIV/0!</v>
          </cell>
          <cell r="AL567" t="e">
            <v>#DIV/0!</v>
          </cell>
          <cell r="AM567" t="e">
            <v>#DIV/0!</v>
          </cell>
          <cell r="AN567">
            <v>4850</v>
          </cell>
          <cell r="AO567">
            <v>0</v>
          </cell>
          <cell r="AP567">
            <v>55</v>
          </cell>
          <cell r="AQ567">
            <v>4111</v>
          </cell>
          <cell r="AR567">
            <v>684</v>
          </cell>
          <cell r="AS567">
            <v>812</v>
          </cell>
          <cell r="AT567">
            <v>4111</v>
          </cell>
          <cell r="AU567">
            <v>739</v>
          </cell>
          <cell r="AV567">
            <v>0.84762886597938147</v>
          </cell>
          <cell r="AW567">
            <v>0.15237113402061855</v>
          </cell>
          <cell r="AX567">
            <v>688.27463917525779</v>
          </cell>
          <cell r="AY567">
            <v>123.72536082474227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 t="e">
            <v>#DIV/0!</v>
          </cell>
          <cell r="BI567" t="e">
            <v>#DIV/0!</v>
          </cell>
          <cell r="BJ567" t="e">
            <v>#DIV/0!</v>
          </cell>
          <cell r="BK567" t="e">
            <v>#DIV/0!</v>
          </cell>
        </row>
        <row r="568">
          <cell r="A568" t="str">
            <v>7000398</v>
          </cell>
          <cell r="B568" t="str">
            <v>Triboro Center for Rehabilitation and Nursing (Bronx County)</v>
          </cell>
          <cell r="C568" t="str">
            <v xml:space="preserve">01/01/2015  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 t="e">
            <v>#DIV/0!</v>
          </cell>
          <cell r="M568" t="e">
            <v>#DIV/0!</v>
          </cell>
          <cell r="N568" t="e">
            <v>#DIV/0!</v>
          </cell>
          <cell r="O568" t="e">
            <v>#DIV/0!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 t="e">
            <v>#DIV/0!</v>
          </cell>
          <cell r="Y568" t="e">
            <v>#DIV/0!</v>
          </cell>
          <cell r="Z568" t="e">
            <v>#DIV/0!</v>
          </cell>
          <cell r="AA568" t="e">
            <v>#DIV/0!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 t="e">
            <v>#DIV/0!</v>
          </cell>
          <cell r="AK568" t="e">
            <v>#DIV/0!</v>
          </cell>
          <cell r="AL568" t="e">
            <v>#DIV/0!</v>
          </cell>
          <cell r="AM568" t="e">
            <v>#DIV/0!</v>
          </cell>
          <cell r="AN568">
            <v>5376</v>
          </cell>
          <cell r="AO568">
            <v>0</v>
          </cell>
          <cell r="AP568">
            <v>0</v>
          </cell>
          <cell r="AQ568">
            <v>2704</v>
          </cell>
          <cell r="AR568">
            <v>2672</v>
          </cell>
          <cell r="AS568">
            <v>457</v>
          </cell>
          <cell r="AT568">
            <v>2704</v>
          </cell>
          <cell r="AU568">
            <v>2672</v>
          </cell>
          <cell r="AV568">
            <v>0.50297619047619047</v>
          </cell>
          <cell r="AW568">
            <v>0.49702380952380953</v>
          </cell>
          <cell r="AX568">
            <v>229.86011904761904</v>
          </cell>
          <cell r="AY568">
            <v>227.13988095238096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 t="e">
            <v>#DIV/0!</v>
          </cell>
          <cell r="BI568" t="e">
            <v>#DIV/0!</v>
          </cell>
          <cell r="BJ568" t="e">
            <v>#DIV/0!</v>
          </cell>
          <cell r="BK568" t="e">
            <v>#DIV/0!</v>
          </cell>
        </row>
        <row r="569">
          <cell r="A569" t="str">
            <v>7003393</v>
          </cell>
          <cell r="B569" t="str">
            <v>Union Plaza Care Center</v>
          </cell>
          <cell r="C569" t="str">
            <v xml:space="preserve">01/01/2015  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 t="e">
            <v>#DIV/0!</v>
          </cell>
          <cell r="M569" t="e">
            <v>#DIV/0!</v>
          </cell>
          <cell r="N569" t="e">
            <v>#DIV/0!</v>
          </cell>
          <cell r="O569" t="e">
            <v>#DIV/0!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 t="e">
            <v>#DIV/0!</v>
          </cell>
          <cell r="Y569" t="e">
            <v>#DIV/0!</v>
          </cell>
          <cell r="Z569" t="e">
            <v>#DIV/0!</v>
          </cell>
          <cell r="AA569" t="e">
            <v>#DIV/0!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 t="e">
            <v>#DIV/0!</v>
          </cell>
          <cell r="AK569" t="e">
            <v>#DIV/0!</v>
          </cell>
          <cell r="AL569" t="e">
            <v>#DIV/0!</v>
          </cell>
          <cell r="AM569" t="e">
            <v>#DIV/0!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 t="e">
            <v>#DIV/0!</v>
          </cell>
          <cell r="AW569" t="e">
            <v>#DIV/0!</v>
          </cell>
          <cell r="AX569" t="e">
            <v>#DIV/0!</v>
          </cell>
          <cell r="AY569" t="e">
            <v>#DIV/0!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 t="e">
            <v>#DIV/0!</v>
          </cell>
          <cell r="BI569" t="e">
            <v>#DIV/0!</v>
          </cell>
          <cell r="BJ569" t="e">
            <v>#DIV/0!</v>
          </cell>
          <cell r="BK569" t="e">
            <v>#DIV/0!</v>
          </cell>
        </row>
        <row r="570">
          <cell r="A570" t="str">
            <v>5904309</v>
          </cell>
          <cell r="B570" t="str">
            <v>United Hebrew Geriatric Center</v>
          </cell>
          <cell r="C570" t="str">
            <v xml:space="preserve">01/01/2015  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 t="e">
            <v>#DIV/0!</v>
          </cell>
          <cell r="AK570" t="e">
            <v>#DIV/0!</v>
          </cell>
          <cell r="AL570" t="e">
            <v>#DIV/0!</v>
          </cell>
          <cell r="AM570" t="e">
            <v>#DIV/0!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 t="e">
            <v>#DIV/0!</v>
          </cell>
          <cell r="AW570" t="e">
            <v>#DIV/0!</v>
          </cell>
          <cell r="AX570" t="e">
            <v>#DIV/0!</v>
          </cell>
          <cell r="AY570" t="e">
            <v>#DIV/0!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 t="e">
            <v>#DIV/0!</v>
          </cell>
          <cell r="BI570" t="e">
            <v>#DIV/0!</v>
          </cell>
          <cell r="BJ570" t="e">
            <v>#DIV/0!</v>
          </cell>
          <cell r="BK570" t="e">
            <v>#DIV/0!</v>
          </cell>
        </row>
        <row r="571">
          <cell r="A571" t="str">
            <v>2701358</v>
          </cell>
          <cell r="B571" t="str">
            <v>Unity Living Center</v>
          </cell>
          <cell r="C571" t="str">
            <v xml:space="preserve">01/01/2015  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 t="e">
            <v>#DIV/0!</v>
          </cell>
          <cell r="M571" t="e">
            <v>#DIV/0!</v>
          </cell>
          <cell r="N571" t="e">
            <v>#DIV/0!</v>
          </cell>
          <cell r="O571" t="e">
            <v>#DIV/0!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 t="e">
            <v>#DIV/0!</v>
          </cell>
          <cell r="Y571" t="e">
            <v>#DIV/0!</v>
          </cell>
          <cell r="Z571" t="e">
            <v>#DIV/0!</v>
          </cell>
          <cell r="AA571" t="e">
            <v>#DIV/0!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 t="e">
            <v>#DIV/0!</v>
          </cell>
          <cell r="AK571" t="e">
            <v>#DIV/0!</v>
          </cell>
          <cell r="AL571" t="e">
            <v>#DIV/0!</v>
          </cell>
          <cell r="AM571" t="e">
            <v>#DIV/0!</v>
          </cell>
          <cell r="AN571">
            <v>2324</v>
          </cell>
          <cell r="AO571">
            <v>6</v>
          </cell>
          <cell r="AP571">
            <v>31</v>
          </cell>
          <cell r="AQ571">
            <v>1489</v>
          </cell>
          <cell r="AR571">
            <v>798</v>
          </cell>
          <cell r="AS571">
            <v>0</v>
          </cell>
          <cell r="AT571">
            <v>1495</v>
          </cell>
          <cell r="AU571">
            <v>829</v>
          </cell>
          <cell r="AV571">
            <v>0.64328743545611011</v>
          </cell>
          <cell r="AW571">
            <v>0.35671256454388983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 t="e">
            <v>#DIV/0!</v>
          </cell>
          <cell r="BI571" t="e">
            <v>#DIV/0!</v>
          </cell>
          <cell r="BJ571" t="e">
            <v>#DIV/0!</v>
          </cell>
          <cell r="BK571" t="e">
            <v>#DIV/0!</v>
          </cell>
        </row>
        <row r="572">
          <cell r="A572" t="str">
            <v>7000337</v>
          </cell>
          <cell r="B572" t="str">
            <v>University Nursing Home</v>
          </cell>
          <cell r="C572" t="str">
            <v xml:space="preserve">01/01/2015  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 t="e">
            <v>#DIV/0!</v>
          </cell>
          <cell r="M572" t="e">
            <v>#DIV/0!</v>
          </cell>
          <cell r="N572" t="e">
            <v>#DIV/0!</v>
          </cell>
          <cell r="O572" t="e">
            <v>#DIV/0!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 t="e">
            <v>#DIV/0!</v>
          </cell>
          <cell r="Y572" t="e">
            <v>#DIV/0!</v>
          </cell>
          <cell r="Z572" t="e">
            <v>#DIV/0!</v>
          </cell>
          <cell r="AA572" t="e">
            <v>#DIV/0!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 t="e">
            <v>#DIV/0!</v>
          </cell>
          <cell r="AK572" t="e">
            <v>#DIV/0!</v>
          </cell>
          <cell r="AL572" t="e">
            <v>#DIV/0!</v>
          </cell>
          <cell r="AM572" t="e">
            <v>#DIV/0!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 t="e">
            <v>#DIV/0!</v>
          </cell>
          <cell r="AW572" t="e">
            <v>#DIV/0!</v>
          </cell>
          <cell r="AX572" t="e">
            <v>#DIV/0!</v>
          </cell>
          <cell r="AY572" t="e">
            <v>#DIV/0!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 t="e">
            <v>#DIV/0!</v>
          </cell>
          <cell r="BI572" t="e">
            <v>#DIV/0!</v>
          </cell>
          <cell r="BJ572" t="e">
            <v>#DIV/0!</v>
          </cell>
          <cell r="BK572" t="e">
            <v>#DIV/0!</v>
          </cell>
        </row>
        <row r="573">
          <cell r="A573" t="str">
            <v>7002347</v>
          </cell>
          <cell r="B573" t="str">
            <v>Upper East Side Rehabilitation and Nursing Center</v>
          </cell>
          <cell r="C573" t="str">
            <v xml:space="preserve">01/01/2015  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 t="e">
            <v>#DIV/0!</v>
          </cell>
          <cell r="M573" t="e">
            <v>#DIV/0!</v>
          </cell>
          <cell r="N573" t="e">
            <v>#DIV/0!</v>
          </cell>
          <cell r="O573" t="e">
            <v>#DIV/0!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 t="e">
            <v>#DIV/0!</v>
          </cell>
          <cell r="Y573" t="e">
            <v>#DIV/0!</v>
          </cell>
          <cell r="Z573" t="e">
            <v>#DIV/0!</v>
          </cell>
          <cell r="AA573" t="e">
            <v>#DIV/0!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 t="e">
            <v>#DIV/0!</v>
          </cell>
          <cell r="AK573" t="e">
            <v>#DIV/0!</v>
          </cell>
          <cell r="AL573" t="e">
            <v>#DIV/0!</v>
          </cell>
          <cell r="AM573" t="e">
            <v>#DIV/0!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 t="e">
            <v>#DIV/0!</v>
          </cell>
          <cell r="AW573" t="e">
            <v>#DIV/0!</v>
          </cell>
          <cell r="AX573" t="e">
            <v>#DIV/0!</v>
          </cell>
          <cell r="AY573" t="e">
            <v>#DIV/0!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 t="e">
            <v>#DIV/0!</v>
          </cell>
          <cell r="BI573" t="e">
            <v>#DIV/0!</v>
          </cell>
          <cell r="BJ573" t="e">
            <v>#DIV/0!</v>
          </cell>
          <cell r="BK573" t="e">
            <v>#DIV/0!</v>
          </cell>
        </row>
        <row r="574">
          <cell r="A574" t="str">
            <v>3202316</v>
          </cell>
          <cell r="B574" t="str">
            <v>Utica Rehabilitation &amp; Nursing Center</v>
          </cell>
          <cell r="C574" t="str">
            <v xml:space="preserve">01/01/2015  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 t="e">
            <v>#DIV/0!</v>
          </cell>
          <cell r="M574" t="e">
            <v>#DIV/0!</v>
          </cell>
          <cell r="N574" t="e">
            <v>#DIV/0!</v>
          </cell>
          <cell r="O574" t="e">
            <v>#DIV/0!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 t="e">
            <v>#DIV/0!</v>
          </cell>
          <cell r="Y574" t="e">
            <v>#DIV/0!</v>
          </cell>
          <cell r="Z574" t="e">
            <v>#DIV/0!</v>
          </cell>
          <cell r="AA574" t="e">
            <v>#DIV/0!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 t="e">
            <v>#DIV/0!</v>
          </cell>
          <cell r="AK574" t="e">
            <v>#DIV/0!</v>
          </cell>
          <cell r="AL574" t="e">
            <v>#DIV/0!</v>
          </cell>
          <cell r="AM574" t="e">
            <v>#DIV/0!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 t="e">
            <v>#DIV/0!</v>
          </cell>
          <cell r="AW574" t="e">
            <v>#DIV/0!</v>
          </cell>
          <cell r="AX574" t="e">
            <v>#DIV/0!</v>
          </cell>
          <cell r="AY574" t="e">
            <v>#DIV/0!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 t="e">
            <v>#DIV/0!</v>
          </cell>
          <cell r="BI574" t="e">
            <v>#DIV/0!</v>
          </cell>
          <cell r="BJ574" t="e">
            <v>#DIV/0!</v>
          </cell>
          <cell r="BK574" t="e">
            <v>#DIV/0!</v>
          </cell>
        </row>
        <row r="575">
          <cell r="A575" t="str">
            <v>2124301</v>
          </cell>
          <cell r="B575" t="str">
            <v>Valley Health Services Inc</v>
          </cell>
          <cell r="C575" t="str">
            <v xml:space="preserve">01/01/2015  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 t="e">
            <v>#DIV/0!</v>
          </cell>
          <cell r="M575" t="e">
            <v>#DIV/0!</v>
          </cell>
          <cell r="N575" t="e">
            <v>#DIV/0!</v>
          </cell>
          <cell r="O575" t="e">
            <v>#DIV/0!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 t="e">
            <v>#DIV/0!</v>
          </cell>
          <cell r="AK575" t="e">
            <v>#DIV/0!</v>
          </cell>
          <cell r="AL575" t="e">
            <v>#DIV/0!</v>
          </cell>
          <cell r="AM575" t="e">
            <v>#DIV/0!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 t="e">
            <v>#DIV/0!</v>
          </cell>
          <cell r="AW575" t="e">
            <v>#DIV/0!</v>
          </cell>
          <cell r="AX575" t="e">
            <v>#DIV/0!</v>
          </cell>
          <cell r="AY575" t="e">
            <v>#DIV/0!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 t="e">
            <v>#DIV/0!</v>
          </cell>
          <cell r="BI575" t="e">
            <v>#DIV/0!</v>
          </cell>
          <cell r="BJ575" t="e">
            <v>#DIV/0!</v>
          </cell>
          <cell r="BK575" t="e">
            <v>#DIV/0!</v>
          </cell>
        </row>
        <row r="576">
          <cell r="A576" t="str">
            <v>0824303</v>
          </cell>
          <cell r="B576" t="str">
            <v>Valley View Manor Nursing Home</v>
          </cell>
          <cell r="C576" t="str">
            <v xml:space="preserve">01/01/2015  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 t="e">
            <v>#DIV/0!</v>
          </cell>
          <cell r="M576" t="e">
            <v>#DIV/0!</v>
          </cell>
          <cell r="N576" t="e">
            <v>#DIV/0!</v>
          </cell>
          <cell r="O576" t="e">
            <v>#DIV/0!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 t="e">
            <v>#DIV/0!</v>
          </cell>
          <cell r="Y576" t="e">
            <v>#DIV/0!</v>
          </cell>
          <cell r="Z576" t="e">
            <v>#DIV/0!</v>
          </cell>
          <cell r="AA576" t="e">
            <v>#DIV/0!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 t="e">
            <v>#DIV/0!</v>
          </cell>
          <cell r="AK576" t="e">
            <v>#DIV/0!</v>
          </cell>
          <cell r="AL576" t="e">
            <v>#DIV/0!</v>
          </cell>
          <cell r="AM576" t="e">
            <v>#DIV/0!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 t="e">
            <v>#DIV/0!</v>
          </cell>
          <cell r="AW576" t="e">
            <v>#DIV/0!</v>
          </cell>
          <cell r="AX576" t="e">
            <v>#DIV/0!</v>
          </cell>
          <cell r="AY576" t="e">
            <v>#DIV/0!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 t="e">
            <v>#DIV/0!</v>
          </cell>
          <cell r="BI576" t="e">
            <v>#DIV/0!</v>
          </cell>
          <cell r="BJ576" t="e">
            <v>#DIV/0!</v>
          </cell>
          <cell r="BK576" t="e">
            <v>#DIV/0!</v>
          </cell>
        </row>
        <row r="577">
          <cell r="A577" t="str">
            <v>3301328</v>
          </cell>
          <cell r="B577" t="str">
            <v>Van Duyn Center for Rehabilitation and Nursing</v>
          </cell>
          <cell r="C577" t="str">
            <v xml:space="preserve">01/01/2015  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 t="e">
            <v>#DIV/0!</v>
          </cell>
          <cell r="M577" t="e">
            <v>#DIV/0!</v>
          </cell>
          <cell r="N577" t="e">
            <v>#DIV/0!</v>
          </cell>
          <cell r="O577" t="e">
            <v>#DIV/0!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 t="e">
            <v>#DIV/0!</v>
          </cell>
          <cell r="Y577" t="e">
            <v>#DIV/0!</v>
          </cell>
          <cell r="Z577" t="e">
            <v>#DIV/0!</v>
          </cell>
          <cell r="AA577" t="e">
            <v>#DIV/0!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 t="e">
            <v>#DIV/0!</v>
          </cell>
          <cell r="AK577" t="e">
            <v>#DIV/0!</v>
          </cell>
          <cell r="AL577" t="e">
            <v>#DIV/0!</v>
          </cell>
          <cell r="AM577" t="e">
            <v>#DIV/0!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 t="e">
            <v>#DIV/0!</v>
          </cell>
          <cell r="AW577" t="e">
            <v>#DIV/0!</v>
          </cell>
          <cell r="AX577" t="e">
            <v>#DIV/0!</v>
          </cell>
          <cell r="AY577" t="e">
            <v>#DIV/0!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 t="e">
            <v>#DIV/0!</v>
          </cell>
          <cell r="BI577" t="e">
            <v>#DIV/0!</v>
          </cell>
          <cell r="BJ577" t="e">
            <v>#DIV/0!</v>
          </cell>
          <cell r="BK577" t="e">
            <v>#DIV/0!</v>
          </cell>
        </row>
        <row r="578">
          <cell r="A578" t="str">
            <v>4102307</v>
          </cell>
          <cell r="B578" t="str">
            <v>Van Rensselaer Manor</v>
          </cell>
          <cell r="C578" t="str">
            <v xml:space="preserve">01/01/2015  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 t="e">
            <v>#DIV/0!</v>
          </cell>
          <cell r="AK578" t="e">
            <v>#DIV/0!</v>
          </cell>
          <cell r="AL578" t="e">
            <v>#DIV/0!</v>
          </cell>
          <cell r="AM578" t="e">
            <v>#DIV/0!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 t="e">
            <v>#DIV/0!</v>
          </cell>
          <cell r="AW578" t="e">
            <v>#DIV/0!</v>
          </cell>
          <cell r="AX578" t="e">
            <v>#DIV/0!</v>
          </cell>
          <cell r="AY578" t="e">
            <v>#DIV/0!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 t="e">
            <v>#DIV/0!</v>
          </cell>
          <cell r="BI578" t="e">
            <v>#DIV/0!</v>
          </cell>
          <cell r="BJ578" t="e">
            <v>#DIV/0!</v>
          </cell>
          <cell r="BK578" t="e">
            <v>#DIV/0!</v>
          </cell>
        </row>
        <row r="579">
          <cell r="A579" t="str">
            <v>7004320</v>
          </cell>
          <cell r="B579" t="str">
            <v>Verrazano Nursing Home</v>
          </cell>
          <cell r="C579" t="str">
            <v xml:space="preserve">01/01/2015  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 t="e">
            <v>#DIV/0!</v>
          </cell>
          <cell r="M579" t="e">
            <v>#DIV/0!</v>
          </cell>
          <cell r="N579" t="e">
            <v>#DIV/0!</v>
          </cell>
          <cell r="O579" t="e">
            <v>#DIV/0!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 t="e">
            <v>#DIV/0!</v>
          </cell>
          <cell r="Y579" t="e">
            <v>#DIV/0!</v>
          </cell>
          <cell r="Z579" t="e">
            <v>#DIV/0!</v>
          </cell>
          <cell r="AA579" t="e">
            <v>#DIV/0!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 t="e">
            <v>#DIV/0!</v>
          </cell>
          <cell r="AK579" t="e">
            <v>#DIV/0!</v>
          </cell>
          <cell r="AL579" t="e">
            <v>#DIV/0!</v>
          </cell>
          <cell r="AM579" t="e">
            <v>#DIV/0!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 t="e">
            <v>#DIV/0!</v>
          </cell>
          <cell r="AW579" t="e">
            <v>#DIV/0!</v>
          </cell>
          <cell r="AX579" t="e">
            <v>#DIV/0!</v>
          </cell>
          <cell r="AY579" t="e">
            <v>#DIV/0!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 t="e">
            <v>#DIV/0!</v>
          </cell>
          <cell r="BI579" t="e">
            <v>#DIV/0!</v>
          </cell>
          <cell r="BJ579" t="e">
            <v>#DIV/0!</v>
          </cell>
          <cell r="BK579" t="e">
            <v>#DIV/0!</v>
          </cell>
        </row>
        <row r="580">
          <cell r="A580" t="str">
            <v>0364302</v>
          </cell>
          <cell r="B580" t="str">
            <v>Vestal Park Rehabilitation and Nursing Center</v>
          </cell>
          <cell r="C580" t="str">
            <v xml:space="preserve">01/01/2015  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 t="e">
            <v>#DIV/0!</v>
          </cell>
          <cell r="M580" t="e">
            <v>#DIV/0!</v>
          </cell>
          <cell r="N580" t="e">
            <v>#DIV/0!</v>
          </cell>
          <cell r="O580" t="e">
            <v>#DIV/0!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 t="e">
            <v>#DIV/0!</v>
          </cell>
          <cell r="Y580" t="e">
            <v>#DIV/0!</v>
          </cell>
          <cell r="Z580" t="e">
            <v>#DIV/0!</v>
          </cell>
          <cell r="AA580" t="e">
            <v>#DIV/0!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 t="e">
            <v>#DIV/0!</v>
          </cell>
          <cell r="AK580" t="e">
            <v>#DIV/0!</v>
          </cell>
          <cell r="AL580" t="e">
            <v>#DIV/0!</v>
          </cell>
          <cell r="AM580" t="e">
            <v>#DIV/0!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 t="e">
            <v>#DIV/0!</v>
          </cell>
          <cell r="AW580" t="e">
            <v>#DIV/0!</v>
          </cell>
          <cell r="AX580" t="e">
            <v>#DIV/0!</v>
          </cell>
          <cell r="AY580" t="e">
            <v>#DIV/0!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 t="e">
            <v>#DIV/0!</v>
          </cell>
          <cell r="BI580" t="e">
            <v>#DIV/0!</v>
          </cell>
          <cell r="BJ580" t="e">
            <v>#DIV/0!</v>
          </cell>
          <cell r="BK580" t="e">
            <v>#DIV/0!</v>
          </cell>
        </row>
        <row r="581">
          <cell r="A581" t="str">
            <v>5905305</v>
          </cell>
          <cell r="B581" t="str">
            <v>Victoria Home</v>
          </cell>
          <cell r="C581" t="str">
            <v xml:space="preserve">01/01/2015  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 t="e">
            <v>#DIV/0!</v>
          </cell>
          <cell r="AK581" t="e">
            <v>#DIV/0!</v>
          </cell>
          <cell r="AL581" t="e">
            <v>#DIV/0!</v>
          </cell>
          <cell r="AM581" t="e">
            <v>#DIV/0!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 t="e">
            <v>#DIV/0!</v>
          </cell>
          <cell r="AW581" t="e">
            <v>#DIV/0!</v>
          </cell>
          <cell r="AX581" t="e">
            <v>#DIV/0!</v>
          </cell>
          <cell r="AY581" t="e">
            <v>#DIV/0!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 t="e">
            <v>#DIV/0!</v>
          </cell>
          <cell r="BI581" t="e">
            <v>#DIV/0!</v>
          </cell>
          <cell r="BJ581" t="e">
            <v>#DIV/0!</v>
          </cell>
          <cell r="BK581" t="e">
            <v>#DIV/0!</v>
          </cell>
        </row>
        <row r="582">
          <cell r="A582" t="str">
            <v>7002335</v>
          </cell>
          <cell r="B582" t="str">
            <v>Villagecare Rehabilitation and Nursing Center</v>
          </cell>
          <cell r="C582" t="str">
            <v xml:space="preserve">01/01/2015  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 t="e">
            <v>#DIV/0!</v>
          </cell>
          <cell r="M582" t="e">
            <v>#DIV/0!</v>
          </cell>
          <cell r="N582" t="e">
            <v>#DIV/0!</v>
          </cell>
          <cell r="O582" t="e">
            <v>#DIV/0!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 t="e">
            <v>#DIV/0!</v>
          </cell>
          <cell r="Y582" t="e">
            <v>#DIV/0!</v>
          </cell>
          <cell r="Z582" t="e">
            <v>#DIV/0!</v>
          </cell>
          <cell r="AA582" t="e">
            <v>#DIV/0!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 t="e">
            <v>#DIV/0!</v>
          </cell>
          <cell r="AK582" t="e">
            <v>#DIV/0!</v>
          </cell>
          <cell r="AL582" t="e">
            <v>#DIV/0!</v>
          </cell>
          <cell r="AM582" t="e">
            <v>#DIV/0!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 t="e">
            <v>#DIV/0!</v>
          </cell>
          <cell r="AW582" t="e">
            <v>#DIV/0!</v>
          </cell>
          <cell r="AX582" t="e">
            <v>#DIV/0!</v>
          </cell>
          <cell r="AY582" t="e">
            <v>#DIV/0!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 t="e">
            <v>#DIV/0!</v>
          </cell>
          <cell r="BI582" t="e">
            <v>#DIV/0!</v>
          </cell>
          <cell r="BJ582" t="e">
            <v>#DIV/0!</v>
          </cell>
          <cell r="BK582" t="e">
            <v>#DIV/0!</v>
          </cell>
        </row>
        <row r="583">
          <cell r="A583" t="str">
            <v>5657300</v>
          </cell>
          <cell r="B583" t="str">
            <v>Warren Center for Rehabilitation and Nursing</v>
          </cell>
          <cell r="C583" t="str">
            <v xml:space="preserve">01/01/2015  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 t="e">
            <v>#DIV/0!</v>
          </cell>
          <cell r="M583" t="e">
            <v>#DIV/0!</v>
          </cell>
          <cell r="N583" t="e">
            <v>#DIV/0!</v>
          </cell>
          <cell r="O583" t="e">
            <v>#DIV/0!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 t="e">
            <v>#DIV/0!</v>
          </cell>
          <cell r="Y583" t="e">
            <v>#DIV/0!</v>
          </cell>
          <cell r="Z583" t="e">
            <v>#DIV/0!</v>
          </cell>
          <cell r="AA583" t="e">
            <v>#DIV/0!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 t="e">
            <v>#DIV/0!</v>
          </cell>
          <cell r="AK583" t="e">
            <v>#DIV/0!</v>
          </cell>
          <cell r="AL583" t="e">
            <v>#DIV/0!</v>
          </cell>
          <cell r="AM583" t="e">
            <v>#DIV/0!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 t="e">
            <v>#DIV/0!</v>
          </cell>
          <cell r="AW583" t="e">
            <v>#DIV/0!</v>
          </cell>
          <cell r="AX583" t="e">
            <v>#DIV/0!</v>
          </cell>
          <cell r="AY583" t="e">
            <v>#DIV/0!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 t="e">
            <v>#DIV/0!</v>
          </cell>
          <cell r="BI583" t="e">
            <v>#DIV/0!</v>
          </cell>
          <cell r="BJ583" t="e">
            <v>#DIV/0!</v>
          </cell>
          <cell r="BK583" t="e">
            <v>#DIV/0!</v>
          </cell>
        </row>
        <row r="584">
          <cell r="A584" t="str">
            <v>5750301</v>
          </cell>
          <cell r="B584" t="str">
            <v>Washington Center for Rehabilitation and Healthcare</v>
          </cell>
          <cell r="C584" t="str">
            <v xml:space="preserve">01/01/2015  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 t="e">
            <v>#DIV/0!</v>
          </cell>
          <cell r="AK584" t="e">
            <v>#DIV/0!</v>
          </cell>
          <cell r="AL584" t="e">
            <v>#DIV/0!</v>
          </cell>
          <cell r="AM584" t="e">
            <v>#DIV/0!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 t="e">
            <v>#DIV/0!</v>
          </cell>
          <cell r="AW584" t="e">
            <v>#DIV/0!</v>
          </cell>
          <cell r="AX584" t="e">
            <v>#DIV/0!</v>
          </cell>
          <cell r="AY584" t="e">
            <v>#DIV/0!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 t="e">
            <v>#DIV/0!</v>
          </cell>
          <cell r="BI584" t="e">
            <v>#DIV/0!</v>
          </cell>
          <cell r="BJ584" t="e">
            <v>#DIV/0!</v>
          </cell>
          <cell r="BK584" t="e">
            <v>#DIV/0!</v>
          </cell>
        </row>
        <row r="585">
          <cell r="A585" t="str">
            <v>1401337</v>
          </cell>
          <cell r="B585" t="str">
            <v>Waterfront Center for Rehabilitation and Healthcare</v>
          </cell>
          <cell r="C585" t="str">
            <v xml:space="preserve">01/01/2015  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 t="e">
            <v>#DIV/0!</v>
          </cell>
          <cell r="M585" t="e">
            <v>#DIV/0!</v>
          </cell>
          <cell r="N585" t="e">
            <v>#DIV/0!</v>
          </cell>
          <cell r="O585" t="e">
            <v>#DIV/0!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 t="e">
            <v>#DIV/0!</v>
          </cell>
          <cell r="Y585" t="e">
            <v>#DIV/0!</v>
          </cell>
          <cell r="Z585" t="e">
            <v>#DIV/0!</v>
          </cell>
          <cell r="AA585" t="e">
            <v>#DIV/0!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 t="e">
            <v>#DIV/0!</v>
          </cell>
          <cell r="AK585" t="e">
            <v>#DIV/0!</v>
          </cell>
          <cell r="AL585" t="e">
            <v>#DIV/0!</v>
          </cell>
          <cell r="AM585" t="e">
            <v>#DIV/0!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 t="e">
            <v>#DIV/0!</v>
          </cell>
          <cell r="AW585" t="e">
            <v>#DIV/0!</v>
          </cell>
          <cell r="AX585" t="e">
            <v>#DIV/0!</v>
          </cell>
          <cell r="AY585" t="e">
            <v>#DIV/0!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 t="e">
            <v>#DIV/0!</v>
          </cell>
          <cell r="BI585" t="e">
            <v>#DIV/0!</v>
          </cell>
          <cell r="BJ585" t="e">
            <v>#DIV/0!</v>
          </cell>
          <cell r="BK585" t="e">
            <v>#DIV/0!</v>
          </cell>
        </row>
        <row r="586">
          <cell r="A586" t="str">
            <v>5149303</v>
          </cell>
          <cell r="B586" t="str">
            <v>Waters Edge at Port Jefferson for Rehabilitation and Nursing</v>
          </cell>
          <cell r="C586" t="str">
            <v xml:space="preserve">01/01/2015  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 t="e">
            <v>#DIV/0!</v>
          </cell>
          <cell r="M586" t="e">
            <v>#DIV/0!</v>
          </cell>
          <cell r="N586" t="e">
            <v>#DIV/0!</v>
          </cell>
          <cell r="O586" t="e">
            <v>#DIV/0!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 t="e">
            <v>#DIV/0!</v>
          </cell>
          <cell r="Y586" t="e">
            <v>#DIV/0!</v>
          </cell>
          <cell r="Z586" t="e">
            <v>#DIV/0!</v>
          </cell>
          <cell r="AA586" t="e">
            <v>#DIV/0!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 t="e">
            <v>#DIV/0!</v>
          </cell>
          <cell r="AK586" t="e">
            <v>#DIV/0!</v>
          </cell>
          <cell r="AL586" t="e">
            <v>#DIV/0!</v>
          </cell>
          <cell r="AM586" t="e">
            <v>#DIV/0!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 t="e">
            <v>#DIV/0!</v>
          </cell>
          <cell r="AW586" t="e">
            <v>#DIV/0!</v>
          </cell>
          <cell r="AX586" t="e">
            <v>#DIV/0!</v>
          </cell>
          <cell r="AY586" t="e">
            <v>#DIV/0!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 t="e">
            <v>#DIV/0!</v>
          </cell>
          <cell r="BI586" t="e">
            <v>#DIV/0!</v>
          </cell>
          <cell r="BJ586" t="e">
            <v>#DIV/0!</v>
          </cell>
          <cell r="BK586" t="e">
            <v>#DIV/0!</v>
          </cell>
        </row>
        <row r="587">
          <cell r="A587" t="str">
            <v>5960303</v>
          </cell>
          <cell r="B587" t="str">
            <v>Waterview Hills Rehabilitation and Nursing Center</v>
          </cell>
          <cell r="C587" t="str">
            <v xml:space="preserve">01/01/2015  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 t="e">
            <v>#DIV/0!</v>
          </cell>
          <cell r="AK587" t="e">
            <v>#DIV/0!</v>
          </cell>
          <cell r="AL587" t="e">
            <v>#DIV/0!</v>
          </cell>
          <cell r="AM587" t="e">
            <v>#DIV/0!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 t="e">
            <v>#DIV/0!</v>
          </cell>
          <cell r="AW587" t="e">
            <v>#DIV/0!</v>
          </cell>
          <cell r="AX587" t="e">
            <v>#DIV/0!</v>
          </cell>
          <cell r="AY587" t="e">
            <v>#DIV/0!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 t="e">
            <v>#DIV/0!</v>
          </cell>
          <cell r="BI587" t="e">
            <v>#DIV/0!</v>
          </cell>
          <cell r="BJ587" t="e">
            <v>#DIV/0!</v>
          </cell>
          <cell r="BK587" t="e">
            <v>#DIV/0!</v>
          </cell>
        </row>
        <row r="588">
          <cell r="A588" t="str">
            <v>7003367</v>
          </cell>
          <cell r="B588" t="str">
            <v>Waterview Nursing Care Center</v>
          </cell>
          <cell r="C588" t="str">
            <v xml:space="preserve">01/01/2015  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 t="e">
            <v>#DIV/0!</v>
          </cell>
          <cell r="M588" t="e">
            <v>#DIV/0!</v>
          </cell>
          <cell r="N588" t="e">
            <v>#DIV/0!</v>
          </cell>
          <cell r="O588" t="e">
            <v>#DIV/0!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 t="e">
            <v>#DIV/0!</v>
          </cell>
          <cell r="Y588" t="e">
            <v>#DIV/0!</v>
          </cell>
          <cell r="Z588" t="e">
            <v>#DIV/0!</v>
          </cell>
          <cell r="AA588" t="e">
            <v>#DIV/0!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 t="e">
            <v>#DIV/0!</v>
          </cell>
          <cell r="AK588" t="e">
            <v>#DIV/0!</v>
          </cell>
          <cell r="AL588" t="e">
            <v>#DIV/0!</v>
          </cell>
          <cell r="AM588" t="e">
            <v>#DIV/0!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 t="e">
            <v>#DIV/0!</v>
          </cell>
          <cell r="AW588" t="e">
            <v>#DIV/0!</v>
          </cell>
          <cell r="AX588" t="e">
            <v>#DIV/0!</v>
          </cell>
          <cell r="AY588" t="e">
            <v>#DIV/0!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 t="e">
            <v>#DIV/0!</v>
          </cell>
          <cell r="BI588" t="e">
            <v>#DIV/0!</v>
          </cell>
          <cell r="BJ588" t="e">
            <v>#DIV/0!</v>
          </cell>
          <cell r="BK588" t="e">
            <v>#DIV/0!</v>
          </cell>
        </row>
        <row r="589">
          <cell r="A589" t="str">
            <v>3226301</v>
          </cell>
          <cell r="B589" t="str">
            <v>Waterville Residential Care Center</v>
          </cell>
          <cell r="C589" t="str">
            <v xml:space="preserve">01/01/2015  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 t="e">
            <v>#DIV/0!</v>
          </cell>
          <cell r="M589" t="e">
            <v>#DIV/0!</v>
          </cell>
          <cell r="N589" t="e">
            <v>#DIV/0!</v>
          </cell>
          <cell r="O589" t="e">
            <v>#DIV/0!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 t="e">
            <v>#DIV/0!</v>
          </cell>
          <cell r="Y589" t="e">
            <v>#DIV/0!</v>
          </cell>
          <cell r="Z589" t="e">
            <v>#DIV/0!</v>
          </cell>
          <cell r="AA589" t="e">
            <v>#DIV/0!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 t="e">
            <v>#DIV/0!</v>
          </cell>
          <cell r="AK589" t="e">
            <v>#DIV/0!</v>
          </cell>
          <cell r="AL589" t="e">
            <v>#DIV/0!</v>
          </cell>
          <cell r="AM589" t="e">
            <v>#DIV/0!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 t="e">
            <v>#DIV/0!</v>
          </cell>
          <cell r="AW589" t="e">
            <v>#DIV/0!</v>
          </cell>
          <cell r="AX589" t="e">
            <v>#DIV/0!</v>
          </cell>
          <cell r="AY589" t="e">
            <v>#DIV/0!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 t="e">
            <v>#DIV/0!</v>
          </cell>
          <cell r="BI589" t="e">
            <v>#DIV/0!</v>
          </cell>
          <cell r="BJ589" t="e">
            <v>#DIV/0!</v>
          </cell>
          <cell r="BK589" t="e">
            <v>#DIV/0!</v>
          </cell>
        </row>
        <row r="590">
          <cell r="A590" t="str">
            <v>7000350</v>
          </cell>
          <cell r="B590" t="str">
            <v>Wayne Center For Nursing And Rehabilitation</v>
          </cell>
          <cell r="C590" t="str">
            <v xml:space="preserve">01/01/2015  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 t="e">
            <v>#DIV/0!</v>
          </cell>
          <cell r="M590" t="e">
            <v>#DIV/0!</v>
          </cell>
          <cell r="N590" t="e">
            <v>#DIV/0!</v>
          </cell>
          <cell r="O590" t="e">
            <v>#DIV/0!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 t="e">
            <v>#DIV/0!</v>
          </cell>
          <cell r="Y590" t="e">
            <v>#DIV/0!</v>
          </cell>
          <cell r="Z590" t="e">
            <v>#DIV/0!</v>
          </cell>
          <cell r="AA590" t="e">
            <v>#DIV/0!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 t="e">
            <v>#DIV/0!</v>
          </cell>
          <cell r="AK590" t="e">
            <v>#DIV/0!</v>
          </cell>
          <cell r="AL590" t="e">
            <v>#DIV/0!</v>
          </cell>
          <cell r="AM590" t="e">
            <v>#DIV/0!</v>
          </cell>
          <cell r="AN590">
            <v>13528</v>
          </cell>
          <cell r="AO590">
            <v>547</v>
          </cell>
          <cell r="AP590">
            <v>9149</v>
          </cell>
          <cell r="AQ590">
            <v>3832</v>
          </cell>
          <cell r="AR590">
            <v>0</v>
          </cell>
          <cell r="AS590">
            <v>629</v>
          </cell>
          <cell r="AT590">
            <v>4379</v>
          </cell>
          <cell r="AU590">
            <v>9149</v>
          </cell>
          <cell r="AV590">
            <v>0.32369899467770552</v>
          </cell>
          <cell r="AW590">
            <v>0.67630100532229454</v>
          </cell>
          <cell r="AX590">
            <v>203.60666765227677</v>
          </cell>
          <cell r="AY590">
            <v>425.39333234772329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 t="e">
            <v>#DIV/0!</v>
          </cell>
          <cell r="BI590" t="e">
            <v>#DIV/0!</v>
          </cell>
          <cell r="BJ590" t="e">
            <v>#DIV/0!</v>
          </cell>
          <cell r="BK590" t="e">
            <v>#DIV/0!</v>
          </cell>
        </row>
        <row r="591">
          <cell r="A591" t="str">
            <v>5823302</v>
          </cell>
          <cell r="B591" t="str">
            <v>Wayne County Nursing Home</v>
          </cell>
          <cell r="C591" t="str">
            <v xml:space="preserve">01/01/2015  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 t="e">
            <v>#DIV/0!</v>
          </cell>
          <cell r="AK591" t="e">
            <v>#DIV/0!</v>
          </cell>
          <cell r="AL591" t="e">
            <v>#DIV/0!</v>
          </cell>
          <cell r="AM591" t="e">
            <v>#DIV/0!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 t="e">
            <v>#DIV/0!</v>
          </cell>
          <cell r="AW591" t="e">
            <v>#DIV/0!</v>
          </cell>
          <cell r="AX591" t="e">
            <v>#DIV/0!</v>
          </cell>
          <cell r="AY591" t="e">
            <v>#DIV/0!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 t="e">
            <v>#DIV/0!</v>
          </cell>
          <cell r="BI591" t="e">
            <v>#DIV/0!</v>
          </cell>
          <cell r="BJ591" t="e">
            <v>#DIV/0!</v>
          </cell>
          <cell r="BK591" t="e">
            <v>#DIV/0!</v>
          </cell>
        </row>
        <row r="592">
          <cell r="A592" t="str">
            <v>5820000</v>
          </cell>
          <cell r="B592" t="str">
            <v>Wayne Health Care</v>
          </cell>
          <cell r="C592" t="str">
            <v xml:space="preserve">01/01/2015  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 t="e">
            <v>#DIV/0!</v>
          </cell>
          <cell r="M592" t="e">
            <v>#DIV/0!</v>
          </cell>
          <cell r="N592" t="e">
            <v>#DIV/0!</v>
          </cell>
          <cell r="O592" t="e">
            <v>#DIV/0!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 t="e">
            <v>#DIV/0!</v>
          </cell>
          <cell r="Y592" t="e">
            <v>#DIV/0!</v>
          </cell>
          <cell r="Z592" t="e">
            <v>#DIV/0!</v>
          </cell>
          <cell r="AA592" t="e">
            <v>#DIV/0!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 t="e">
            <v>#DIV/0!</v>
          </cell>
          <cell r="AK592" t="e">
            <v>#DIV/0!</v>
          </cell>
          <cell r="AL592" t="e">
            <v>#DIV/0!</v>
          </cell>
          <cell r="AM592" t="e">
            <v>#DIV/0!</v>
          </cell>
          <cell r="AN592">
            <v>3102</v>
          </cell>
          <cell r="AO592">
            <v>361</v>
          </cell>
          <cell r="AP592">
            <v>0</v>
          </cell>
          <cell r="AQ592">
            <v>2575</v>
          </cell>
          <cell r="AR592">
            <v>166</v>
          </cell>
          <cell r="AS592">
            <v>0</v>
          </cell>
          <cell r="AT592">
            <v>2936</v>
          </cell>
          <cell r="AU592">
            <v>166</v>
          </cell>
          <cell r="AV592">
            <v>0.94648613797549963</v>
          </cell>
          <cell r="AW592">
            <v>5.3513862024500321E-2</v>
          </cell>
          <cell r="AX592">
            <v>0</v>
          </cell>
          <cell r="AY592">
            <v>0</v>
          </cell>
          <cell r="AZ592">
            <v>6166</v>
          </cell>
          <cell r="BA592">
            <v>70</v>
          </cell>
          <cell r="BB592">
            <v>0</v>
          </cell>
          <cell r="BC592">
            <v>5933</v>
          </cell>
          <cell r="BD592">
            <v>163</v>
          </cell>
          <cell r="BE592">
            <v>0</v>
          </cell>
          <cell r="BF592">
            <v>6003</v>
          </cell>
          <cell r="BG592">
            <v>163</v>
          </cell>
          <cell r="BH592">
            <v>0.97356470969834574</v>
          </cell>
          <cell r="BI592">
            <v>2.6435290301654233E-2</v>
          </cell>
          <cell r="BJ592">
            <v>0</v>
          </cell>
          <cell r="BK592">
            <v>0</v>
          </cell>
        </row>
        <row r="593">
          <cell r="A593" t="str">
            <v>2722301</v>
          </cell>
          <cell r="B593" t="str">
            <v>Wedgewood Nursing Home</v>
          </cell>
          <cell r="C593" t="str">
            <v xml:space="preserve">01/01/2015  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 t="e">
            <v>#DIV/0!</v>
          </cell>
          <cell r="M593" t="e">
            <v>#DIV/0!</v>
          </cell>
          <cell r="N593" t="e">
            <v>#DIV/0!</v>
          </cell>
          <cell r="O593" t="e">
            <v>#DIV/0!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 t="e">
            <v>#DIV/0!</v>
          </cell>
          <cell r="Y593" t="e">
            <v>#DIV/0!</v>
          </cell>
          <cell r="Z593" t="e">
            <v>#DIV/0!</v>
          </cell>
          <cell r="AA593" t="e">
            <v>#DIV/0!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 t="e">
            <v>#DIV/0!</v>
          </cell>
          <cell r="AK593" t="e">
            <v>#DIV/0!</v>
          </cell>
          <cell r="AL593" t="e">
            <v>#DIV/0!</v>
          </cell>
          <cell r="AM593" t="e">
            <v>#DIV/0!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 t="e">
            <v>#DIV/0!</v>
          </cell>
          <cell r="AW593" t="e">
            <v>#DIV/0!</v>
          </cell>
          <cell r="AX593" t="e">
            <v>#DIV/0!</v>
          </cell>
          <cell r="AY593" t="e">
            <v>#DIV/0!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 t="e">
            <v>#DIV/0!</v>
          </cell>
          <cell r="BI593" t="e">
            <v>#DIV/0!</v>
          </cell>
          <cell r="BJ593" t="e">
            <v>#DIV/0!</v>
          </cell>
          <cell r="BK593" t="e">
            <v>#DIV/0!</v>
          </cell>
        </row>
        <row r="594">
          <cell r="A594" t="str">
            <v>1702300</v>
          </cell>
          <cell r="B594" t="str">
            <v>Wells Nursing Home Inc</v>
          </cell>
          <cell r="C594" t="str">
            <v xml:space="preserve">01/01/2015  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 t="e">
            <v>#DIV/0!</v>
          </cell>
          <cell r="M594" t="e">
            <v>#DIV/0!</v>
          </cell>
          <cell r="N594" t="e">
            <v>#DIV/0!</v>
          </cell>
          <cell r="O594" t="e">
            <v>#DIV/0!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 t="e">
            <v>#DIV/0!</v>
          </cell>
          <cell r="Y594" t="e">
            <v>#DIV/0!</v>
          </cell>
          <cell r="Z594" t="e">
            <v>#DIV/0!</v>
          </cell>
          <cell r="AA594" t="e">
            <v>#DIV/0!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 t="e">
            <v>#DIV/0!</v>
          </cell>
          <cell r="AK594" t="e">
            <v>#DIV/0!</v>
          </cell>
          <cell r="AL594" t="e">
            <v>#DIV/0!</v>
          </cell>
          <cell r="AM594" t="e">
            <v>#DIV/0!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 t="e">
            <v>#DIV/0!</v>
          </cell>
          <cell r="AW594" t="e">
            <v>#DIV/0!</v>
          </cell>
          <cell r="AX594" t="e">
            <v>#DIV/0!</v>
          </cell>
          <cell r="AY594" t="e">
            <v>#DIV/0!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 t="e">
            <v>#DIV/0!</v>
          </cell>
          <cell r="BI594" t="e">
            <v>#DIV/0!</v>
          </cell>
          <cell r="BJ594" t="e">
            <v>#DIV/0!</v>
          </cell>
          <cell r="BK594" t="e">
            <v>#DIV/0!</v>
          </cell>
        </row>
        <row r="595">
          <cell r="A595" t="str">
            <v>0228305</v>
          </cell>
          <cell r="B595" t="str">
            <v>Wellsville Manor Care Center</v>
          </cell>
          <cell r="C595" t="str">
            <v xml:space="preserve">01/01/2015  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 t="e">
            <v>#DIV/0!</v>
          </cell>
          <cell r="M595" t="e">
            <v>#DIV/0!</v>
          </cell>
          <cell r="N595" t="e">
            <v>#DIV/0!</v>
          </cell>
          <cell r="O595" t="e">
            <v>#DIV/0!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 t="e">
            <v>#DIV/0!</v>
          </cell>
          <cell r="Y595" t="e">
            <v>#DIV/0!</v>
          </cell>
          <cell r="Z595" t="e">
            <v>#DIV/0!</v>
          </cell>
          <cell r="AA595" t="e">
            <v>#DIV/0!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 t="e">
            <v>#DIV/0!</v>
          </cell>
          <cell r="AK595" t="e">
            <v>#DIV/0!</v>
          </cell>
          <cell r="AL595" t="e">
            <v>#DIV/0!</v>
          </cell>
          <cell r="AM595" t="e">
            <v>#DIV/0!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 t="e">
            <v>#DIV/0!</v>
          </cell>
          <cell r="AW595" t="e">
            <v>#DIV/0!</v>
          </cell>
          <cell r="AX595" t="e">
            <v>#DIV/0!</v>
          </cell>
          <cell r="AY595" t="e">
            <v>#DIV/0!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 t="e">
            <v>#DIV/0!</v>
          </cell>
          <cell r="BI595" t="e">
            <v>#DIV/0!</v>
          </cell>
          <cell r="BJ595" t="e">
            <v>#DIV/0!</v>
          </cell>
          <cell r="BK595" t="e">
            <v>#DIV/0!</v>
          </cell>
        </row>
        <row r="596">
          <cell r="A596" t="str">
            <v>2701352</v>
          </cell>
          <cell r="B596" t="str">
            <v>Wesley Gardens Corporation</v>
          </cell>
          <cell r="C596" t="str">
            <v xml:space="preserve">01/01/2015  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 t="e">
            <v>#DIV/0!</v>
          </cell>
          <cell r="AK596" t="e">
            <v>#DIV/0!</v>
          </cell>
          <cell r="AL596" t="e">
            <v>#DIV/0!</v>
          </cell>
          <cell r="AM596" t="e">
            <v>#DIV/0!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 t="e">
            <v>#DIV/0!</v>
          </cell>
          <cell r="AW596" t="e">
            <v>#DIV/0!</v>
          </cell>
          <cell r="AX596" t="e">
            <v>#DIV/0!</v>
          </cell>
          <cell r="AY596" t="e">
            <v>#DIV/0!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 t="e">
            <v>#DIV/0!</v>
          </cell>
          <cell r="BI596" t="e">
            <v>#DIV/0!</v>
          </cell>
          <cell r="BJ596" t="e">
            <v>#DIV/0!</v>
          </cell>
          <cell r="BK596" t="e">
            <v>#DIV/0!</v>
          </cell>
        </row>
        <row r="597">
          <cell r="A597" t="str">
            <v>4501301</v>
          </cell>
          <cell r="B597" t="str">
            <v>Wesley Health Care Center Inc</v>
          </cell>
          <cell r="C597" t="str">
            <v xml:space="preserve">01/01/2015  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 t="e">
            <v>#DIV/0!</v>
          </cell>
          <cell r="M597" t="e">
            <v>#DIV/0!</v>
          </cell>
          <cell r="N597" t="e">
            <v>#DIV/0!</v>
          </cell>
          <cell r="O597" t="e">
            <v>#DIV/0!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 t="e">
            <v>#DIV/0!</v>
          </cell>
          <cell r="Y597" t="e">
            <v>#DIV/0!</v>
          </cell>
          <cell r="Z597" t="e">
            <v>#DIV/0!</v>
          </cell>
          <cell r="AA597" t="e">
            <v>#DIV/0!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 t="e">
            <v>#DIV/0!</v>
          </cell>
          <cell r="AK597" t="e">
            <v>#DIV/0!</v>
          </cell>
          <cell r="AL597" t="e">
            <v>#DIV/0!</v>
          </cell>
          <cell r="AM597" t="e">
            <v>#DIV/0!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 t="e">
            <v>#DIV/0!</v>
          </cell>
          <cell r="AW597" t="e">
            <v>#DIV/0!</v>
          </cell>
          <cell r="AX597" t="e">
            <v>#DIV/0!</v>
          </cell>
          <cell r="AY597" t="e">
            <v>#DIV/0!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 t="e">
            <v>#DIV/0!</v>
          </cell>
          <cell r="BI597" t="e">
            <v>#DIV/0!</v>
          </cell>
          <cell r="BJ597" t="e">
            <v>#DIV/0!</v>
          </cell>
          <cell r="BK597" t="e">
            <v>#DIV/0!</v>
          </cell>
        </row>
        <row r="598">
          <cell r="A598" t="str">
            <v>7003403</v>
          </cell>
          <cell r="B598" t="str">
            <v>West Lawrence Care Center LLC</v>
          </cell>
          <cell r="C598" t="str">
            <v xml:space="preserve">01/01/2015  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 t="e">
            <v>#DIV/0!</v>
          </cell>
          <cell r="M598" t="e">
            <v>#DIV/0!</v>
          </cell>
          <cell r="N598" t="e">
            <v>#DIV/0!</v>
          </cell>
          <cell r="O598" t="e">
            <v>#DIV/0!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 t="e">
            <v>#DIV/0!</v>
          </cell>
          <cell r="Y598" t="e">
            <v>#DIV/0!</v>
          </cell>
          <cell r="Z598" t="e">
            <v>#DIV/0!</v>
          </cell>
          <cell r="AA598" t="e">
            <v>#DIV/0!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 t="e">
            <v>#DIV/0!</v>
          </cell>
          <cell r="AK598" t="e">
            <v>#DIV/0!</v>
          </cell>
          <cell r="AL598" t="e">
            <v>#DIV/0!</v>
          </cell>
          <cell r="AM598" t="e">
            <v>#DIV/0!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 t="e">
            <v>#DIV/0!</v>
          </cell>
          <cell r="AW598" t="e">
            <v>#DIV/0!</v>
          </cell>
          <cell r="AX598" t="e">
            <v>#DIV/0!</v>
          </cell>
          <cell r="AY598" t="e">
            <v>#DIV/0!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 t="e">
            <v>#DIV/0!</v>
          </cell>
          <cell r="BI598" t="e">
            <v>#DIV/0!</v>
          </cell>
          <cell r="BJ598" t="e">
            <v>#DIV/0!</v>
          </cell>
          <cell r="BK598" t="e">
            <v>#DIV/0!</v>
          </cell>
        </row>
        <row r="599">
          <cell r="A599" t="str">
            <v>5903312</v>
          </cell>
          <cell r="B599" t="str">
            <v>Westchester Center for Rehabilitation &amp; Nursing</v>
          </cell>
          <cell r="C599" t="str">
            <v xml:space="preserve">01/01/2015  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 t="e">
            <v>#DIV/0!</v>
          </cell>
          <cell r="AK599" t="e">
            <v>#DIV/0!</v>
          </cell>
          <cell r="AL599" t="e">
            <v>#DIV/0!</v>
          </cell>
          <cell r="AM599" t="e">
            <v>#DIV/0!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 t="e">
            <v>#DIV/0!</v>
          </cell>
          <cell r="AW599" t="e">
            <v>#DIV/0!</v>
          </cell>
          <cell r="AX599" t="e">
            <v>#DIV/0!</v>
          </cell>
          <cell r="AY599" t="e">
            <v>#DIV/0!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 t="e">
            <v>#DIV/0!</v>
          </cell>
          <cell r="BI599" t="e">
            <v>#DIV/0!</v>
          </cell>
          <cell r="BJ599" t="e">
            <v>#DIV/0!</v>
          </cell>
          <cell r="BK599" t="e">
            <v>#DIV/0!</v>
          </cell>
        </row>
        <row r="600">
          <cell r="A600" t="str">
            <v>1801305</v>
          </cell>
          <cell r="B600" t="str">
            <v>Western New York State Veterans Home</v>
          </cell>
          <cell r="C600" t="str">
            <v xml:space="preserve">01/01/2015  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 t="e">
            <v>#DIV/0!</v>
          </cell>
          <cell r="M600" t="e">
            <v>#DIV/0!</v>
          </cell>
          <cell r="N600" t="e">
            <v>#DIV/0!</v>
          </cell>
          <cell r="O600" t="e">
            <v>#DIV/0!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 t="e">
            <v>#DIV/0!</v>
          </cell>
          <cell r="Y600" t="e">
            <v>#DIV/0!</v>
          </cell>
          <cell r="Z600" t="e">
            <v>#DIV/0!</v>
          </cell>
          <cell r="AA600" t="e">
            <v>#DIV/0!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 t="e">
            <v>#DIV/0!</v>
          </cell>
          <cell r="AK600" t="e">
            <v>#DIV/0!</v>
          </cell>
          <cell r="AL600" t="e">
            <v>#DIV/0!</v>
          </cell>
          <cell r="AM600" t="e">
            <v>#DIV/0!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 t="e">
            <v>#DIV/0!</v>
          </cell>
          <cell r="AW600" t="e">
            <v>#DIV/0!</v>
          </cell>
          <cell r="AX600" t="e">
            <v>#DIV/0!</v>
          </cell>
          <cell r="AY600" t="e">
            <v>#DIV/0!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 t="e">
            <v>#DIV/0!</v>
          </cell>
          <cell r="BI600" t="e">
            <v>#DIV/0!</v>
          </cell>
          <cell r="BJ600" t="e">
            <v>#DIV/0!</v>
          </cell>
          <cell r="BK600" t="e">
            <v>#DIV/0!</v>
          </cell>
        </row>
        <row r="601">
          <cell r="A601" t="str">
            <v>5158301</v>
          </cell>
          <cell r="B601" t="str">
            <v>Westhampton Care Center</v>
          </cell>
          <cell r="C601" t="str">
            <v xml:space="preserve">01/01/2015  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 t="e">
            <v>#DIV/0!</v>
          </cell>
          <cell r="M601" t="e">
            <v>#DIV/0!</v>
          </cell>
          <cell r="N601" t="e">
            <v>#DIV/0!</v>
          </cell>
          <cell r="O601" t="e">
            <v>#DIV/0!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 t="e">
            <v>#DIV/0!</v>
          </cell>
          <cell r="Y601" t="e">
            <v>#DIV/0!</v>
          </cell>
          <cell r="Z601" t="e">
            <v>#DIV/0!</v>
          </cell>
          <cell r="AA601" t="e">
            <v>#DIV/0!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 t="e">
            <v>#DIV/0!</v>
          </cell>
          <cell r="AK601" t="e">
            <v>#DIV/0!</v>
          </cell>
          <cell r="AL601" t="e">
            <v>#DIV/0!</v>
          </cell>
          <cell r="AM601" t="e">
            <v>#DIV/0!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 t="e">
            <v>#DIV/0!</v>
          </cell>
          <cell r="AW601" t="e">
            <v>#DIV/0!</v>
          </cell>
          <cell r="AX601" t="e">
            <v>#DIV/0!</v>
          </cell>
          <cell r="AY601" t="e">
            <v>#DIV/0!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 t="e">
            <v>#DIV/0!</v>
          </cell>
          <cell r="BI601" t="e">
            <v>#DIV/0!</v>
          </cell>
          <cell r="BJ601" t="e">
            <v>#DIV/0!</v>
          </cell>
          <cell r="BK601" t="e">
            <v>#DIV/0!</v>
          </cell>
        </row>
        <row r="602">
          <cell r="A602" t="str">
            <v>2952306</v>
          </cell>
          <cell r="B602" t="str">
            <v>White Oaks Rehabilitation and Nursing Center</v>
          </cell>
          <cell r="C602" t="str">
            <v xml:space="preserve">01/01/2015  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 t="e">
            <v>#DIV/0!</v>
          </cell>
          <cell r="AK602" t="e">
            <v>#DIV/0!</v>
          </cell>
          <cell r="AL602" t="e">
            <v>#DIV/0!</v>
          </cell>
          <cell r="AM602" t="e">
            <v>#DIV/0!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 t="e">
            <v>#DIV/0!</v>
          </cell>
          <cell r="AW602" t="e">
            <v>#DIV/0!</v>
          </cell>
          <cell r="AX602" t="e">
            <v>#DIV/0!</v>
          </cell>
          <cell r="AY602" t="e">
            <v>#DIV/0!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 t="e">
            <v>#DIV/0!</v>
          </cell>
          <cell r="BI602" t="e">
            <v>#DIV/0!</v>
          </cell>
          <cell r="BJ602" t="e">
            <v>#DIV/0!</v>
          </cell>
          <cell r="BK602" t="e">
            <v>#DIV/0!</v>
          </cell>
        </row>
        <row r="603">
          <cell r="A603" t="str">
            <v>5902315</v>
          </cell>
          <cell r="B603" t="str">
            <v>White Plains Center For Nursing Care LLC</v>
          </cell>
          <cell r="C603" t="str">
            <v xml:space="preserve">01/01/2015  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 t="e">
            <v>#DIV/0!</v>
          </cell>
          <cell r="M603" t="e">
            <v>#DIV/0!</v>
          </cell>
          <cell r="N603" t="e">
            <v>#DIV/0!</v>
          </cell>
          <cell r="O603" t="e">
            <v>#DIV/0!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 t="e">
            <v>#DIV/0!</v>
          </cell>
          <cell r="Y603" t="e">
            <v>#DIV/0!</v>
          </cell>
          <cell r="Z603" t="e">
            <v>#DIV/0!</v>
          </cell>
          <cell r="AA603" t="e">
            <v>#DIV/0!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 t="e">
            <v>#DIV/0!</v>
          </cell>
          <cell r="AK603" t="e">
            <v>#DIV/0!</v>
          </cell>
          <cell r="AL603" t="e">
            <v>#DIV/0!</v>
          </cell>
          <cell r="AM603" t="e">
            <v>#DIV/0!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 t="e">
            <v>#DIV/0!</v>
          </cell>
          <cell r="AW603" t="e">
            <v>#DIV/0!</v>
          </cell>
          <cell r="AX603" t="e">
            <v>#DIV/0!</v>
          </cell>
          <cell r="AY603" t="e">
            <v>#DIV/0!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 t="e">
            <v>#DIV/0!</v>
          </cell>
          <cell r="BI603" t="e">
            <v>#DIV/0!</v>
          </cell>
          <cell r="BJ603" t="e">
            <v>#DIV/0!</v>
          </cell>
          <cell r="BK603" t="e">
            <v>#DIV/0!</v>
          </cell>
        </row>
        <row r="604">
          <cell r="A604" t="str">
            <v>1059301</v>
          </cell>
          <cell r="B604" t="str">
            <v>Whittier Rehabilitation &amp; Skilled Nursing Center</v>
          </cell>
          <cell r="C604" t="str">
            <v xml:space="preserve">01/01/2015  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 t="e">
            <v>#DIV/0!</v>
          </cell>
          <cell r="M604" t="e">
            <v>#DIV/0!</v>
          </cell>
          <cell r="N604" t="e">
            <v>#DIV/0!</v>
          </cell>
          <cell r="O604" t="e">
            <v>#DIV/0!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 t="e">
            <v>#DIV/0!</v>
          </cell>
          <cell r="Y604" t="e">
            <v>#DIV/0!</v>
          </cell>
          <cell r="Z604" t="e">
            <v>#DIV/0!</v>
          </cell>
          <cell r="AA604" t="e">
            <v>#DIV/0!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 t="e">
            <v>#DIV/0!</v>
          </cell>
          <cell r="AK604" t="e">
            <v>#DIV/0!</v>
          </cell>
          <cell r="AL604" t="e">
            <v>#DIV/0!</v>
          </cell>
          <cell r="AM604" t="e">
            <v>#DIV/0!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 t="e">
            <v>#DIV/0!</v>
          </cell>
          <cell r="AW604" t="e">
            <v>#DIV/0!</v>
          </cell>
          <cell r="AX604" t="e">
            <v>#DIV/0!</v>
          </cell>
          <cell r="AY604" t="e">
            <v>#DIV/0!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 t="e">
            <v>#DIV/0!</v>
          </cell>
          <cell r="BI604" t="e">
            <v>#DIV/0!</v>
          </cell>
          <cell r="BJ604" t="e">
            <v>#DIV/0!</v>
          </cell>
          <cell r="BK604" t="e">
            <v>#DIV/0!</v>
          </cell>
        </row>
        <row r="605">
          <cell r="A605" t="str">
            <v>2801001</v>
          </cell>
          <cell r="B605" t="str">
            <v>Wilkinson Residential Health Care Facility</v>
          </cell>
          <cell r="C605" t="str">
            <v xml:space="preserve">01/01/2015  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 t="e">
            <v>#DIV/0!</v>
          </cell>
          <cell r="AK605" t="e">
            <v>#DIV/0!</v>
          </cell>
          <cell r="AL605" t="e">
            <v>#DIV/0!</v>
          </cell>
          <cell r="AM605" t="e">
            <v>#DIV/0!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 t="e">
            <v>#DIV/0!</v>
          </cell>
          <cell r="AW605" t="e">
            <v>#DIV/0!</v>
          </cell>
          <cell r="AX605" t="e">
            <v>#DIV/0!</v>
          </cell>
          <cell r="AY605" t="e">
            <v>#DIV/0!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 t="e">
            <v>#DIV/0!</v>
          </cell>
          <cell r="BI605" t="e">
            <v>#DIV/0!</v>
          </cell>
          <cell r="BJ605" t="e">
            <v>#DIV/0!</v>
          </cell>
          <cell r="BK605" t="e">
            <v>#DIV/0!</v>
          </cell>
        </row>
        <row r="606">
          <cell r="A606" t="str">
            <v>7000379</v>
          </cell>
          <cell r="B606" t="str">
            <v>Williamsbridge Manor Nursing Home</v>
          </cell>
          <cell r="C606" t="str">
            <v xml:space="preserve">01/01/2015  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 t="e">
            <v>#DIV/0!</v>
          </cell>
          <cell r="M606" t="e">
            <v>#DIV/0!</v>
          </cell>
          <cell r="N606" t="e">
            <v>#DIV/0!</v>
          </cell>
          <cell r="O606" t="e">
            <v>#DIV/0!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 t="e">
            <v>#DIV/0!</v>
          </cell>
          <cell r="Y606" t="e">
            <v>#DIV/0!</v>
          </cell>
          <cell r="Z606" t="e">
            <v>#DIV/0!</v>
          </cell>
          <cell r="AA606" t="e">
            <v>#DIV/0!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 t="e">
            <v>#DIV/0!</v>
          </cell>
          <cell r="AK606" t="e">
            <v>#DIV/0!</v>
          </cell>
          <cell r="AL606" t="e">
            <v>#DIV/0!</v>
          </cell>
          <cell r="AM606" t="e">
            <v>#DIV/0!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 t="e">
            <v>#DIV/0!</v>
          </cell>
          <cell r="AW606" t="e">
            <v>#DIV/0!</v>
          </cell>
          <cell r="AX606" t="e">
            <v>#DIV/0!</v>
          </cell>
          <cell r="AY606" t="e">
            <v>#DIV/0!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 t="e">
            <v>#DIV/0!</v>
          </cell>
          <cell r="BI606" t="e">
            <v>#DIV/0!</v>
          </cell>
          <cell r="BJ606" t="e">
            <v>#DIV/0!</v>
          </cell>
          <cell r="BK606" t="e">
            <v>#DIV/0!</v>
          </cell>
        </row>
        <row r="607">
          <cell r="A607" t="str">
            <v>1421306</v>
          </cell>
          <cell r="B607" t="str">
            <v>Williamsville Suburban LLC</v>
          </cell>
          <cell r="C607" t="str">
            <v xml:space="preserve">01/01/2015  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 t="e">
            <v>#DIV/0!</v>
          </cell>
          <cell r="M607" t="e">
            <v>#DIV/0!</v>
          </cell>
          <cell r="N607" t="e">
            <v>#DIV/0!</v>
          </cell>
          <cell r="O607" t="e">
            <v>#DIV/0!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 t="e">
            <v>#DIV/0!</v>
          </cell>
          <cell r="Y607" t="e">
            <v>#DIV/0!</v>
          </cell>
          <cell r="Z607" t="e">
            <v>#DIV/0!</v>
          </cell>
          <cell r="AA607" t="e">
            <v>#DIV/0!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 t="e">
            <v>#DIV/0!</v>
          </cell>
          <cell r="AK607" t="e">
            <v>#DIV/0!</v>
          </cell>
          <cell r="AL607" t="e">
            <v>#DIV/0!</v>
          </cell>
          <cell r="AM607" t="e">
            <v>#DIV/0!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 t="e">
            <v>#DIV/0!</v>
          </cell>
          <cell r="AW607" t="e">
            <v>#DIV/0!</v>
          </cell>
          <cell r="AX607" t="e">
            <v>#DIV/0!</v>
          </cell>
          <cell r="AY607" t="e">
            <v>#DIV/0!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 t="e">
            <v>#DIV/0!</v>
          </cell>
          <cell r="BI607" t="e">
            <v>#DIV/0!</v>
          </cell>
          <cell r="BJ607" t="e">
            <v>#DIV/0!</v>
          </cell>
          <cell r="BK607" t="e">
            <v>#DIV/0!</v>
          </cell>
        </row>
        <row r="608">
          <cell r="A608" t="str">
            <v>0364301</v>
          </cell>
          <cell r="B608" t="str">
            <v>Willow Point Rehabilitation and Nursing Center</v>
          </cell>
          <cell r="C608" t="str">
            <v xml:space="preserve">01/01/2015  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 t="e">
            <v>#DIV/0!</v>
          </cell>
          <cell r="AK608" t="e">
            <v>#DIV/0!</v>
          </cell>
          <cell r="AL608" t="e">
            <v>#DIV/0!</v>
          </cell>
          <cell r="AM608" t="e">
            <v>#DIV/0!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 t="e">
            <v>#DIV/0!</v>
          </cell>
          <cell r="AW608" t="e">
            <v>#DIV/0!</v>
          </cell>
          <cell r="AX608" t="e">
            <v>#DIV/0!</v>
          </cell>
          <cell r="AY608" t="e">
            <v>#DIV/0!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 t="e">
            <v>#DIV/0!</v>
          </cell>
          <cell r="BI608" t="e">
            <v>#DIV/0!</v>
          </cell>
          <cell r="BJ608" t="e">
            <v>#DIV/0!</v>
          </cell>
          <cell r="BK608" t="e">
            <v>#DIV/0!</v>
          </cell>
        </row>
        <row r="609">
          <cell r="A609" t="str">
            <v>7003357</v>
          </cell>
          <cell r="B609" t="str">
            <v>Windsor Park Nursing Home</v>
          </cell>
          <cell r="C609" t="str">
            <v xml:space="preserve">01/01/2015  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 t="e">
            <v>#DIV/0!</v>
          </cell>
          <cell r="M609" t="e">
            <v>#DIV/0!</v>
          </cell>
          <cell r="N609" t="e">
            <v>#DIV/0!</v>
          </cell>
          <cell r="O609" t="e">
            <v>#DIV/0!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 t="e">
            <v>#DIV/0!</v>
          </cell>
          <cell r="Y609" t="e">
            <v>#DIV/0!</v>
          </cell>
          <cell r="Z609" t="e">
            <v>#DIV/0!</v>
          </cell>
          <cell r="AA609" t="e">
            <v>#DIV/0!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 t="e">
            <v>#DIV/0!</v>
          </cell>
          <cell r="AK609" t="e">
            <v>#DIV/0!</v>
          </cell>
          <cell r="AL609" t="e">
            <v>#DIV/0!</v>
          </cell>
          <cell r="AM609" t="e">
            <v>#DIV/0!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 t="e">
            <v>#DIV/0!</v>
          </cell>
          <cell r="AW609" t="e">
            <v>#DIV/0!</v>
          </cell>
          <cell r="AX609" t="e">
            <v>#DIV/0!</v>
          </cell>
          <cell r="AY609" t="e">
            <v>#DIV/0!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 t="e">
            <v>#DIV/0!</v>
          </cell>
          <cell r="BI609" t="e">
            <v>#DIV/0!</v>
          </cell>
          <cell r="BJ609" t="e">
            <v>#DIV/0!</v>
          </cell>
          <cell r="BK609" t="e">
            <v>#DIV/0!</v>
          </cell>
        </row>
        <row r="610">
          <cell r="A610" t="str">
            <v>1301301</v>
          </cell>
          <cell r="B610" t="str">
            <v>Wingate at Beacon</v>
          </cell>
          <cell r="C610" t="str">
            <v xml:space="preserve">01/01/2015  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 t="e">
            <v>#DIV/0!</v>
          </cell>
          <cell r="M610" t="e">
            <v>#DIV/0!</v>
          </cell>
          <cell r="N610" t="e">
            <v>#DIV/0!</v>
          </cell>
          <cell r="O610" t="e">
            <v>#DIV/0!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 t="e">
            <v>#DIV/0!</v>
          </cell>
          <cell r="Y610" t="e">
            <v>#DIV/0!</v>
          </cell>
          <cell r="Z610" t="e">
            <v>#DIV/0!</v>
          </cell>
          <cell r="AA610" t="e">
            <v>#DIV/0!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 t="e">
            <v>#DIV/0!</v>
          </cell>
          <cell r="AK610" t="e">
            <v>#DIV/0!</v>
          </cell>
          <cell r="AL610" t="e">
            <v>#DIV/0!</v>
          </cell>
          <cell r="AM610" t="e">
            <v>#DIV/0!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 t="e">
            <v>#DIV/0!</v>
          </cell>
          <cell r="AW610" t="e">
            <v>#DIV/0!</v>
          </cell>
          <cell r="AX610" t="e">
            <v>#DIV/0!</v>
          </cell>
          <cell r="AY610" t="e">
            <v>#DIV/0!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 t="e">
            <v>#DIV/0!</v>
          </cell>
          <cell r="BI610" t="e">
            <v>#DIV/0!</v>
          </cell>
          <cell r="BJ610" t="e">
            <v>#DIV/0!</v>
          </cell>
          <cell r="BK610" t="e">
            <v>#DIV/0!</v>
          </cell>
        </row>
        <row r="611">
          <cell r="A611" t="str">
            <v>1320301</v>
          </cell>
          <cell r="B611" t="str">
            <v>Wingate of Dutchess</v>
          </cell>
          <cell r="C611" t="str">
            <v xml:space="preserve">01/01/2015  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 t="e">
            <v>#DIV/0!</v>
          </cell>
          <cell r="M611" t="e">
            <v>#DIV/0!</v>
          </cell>
          <cell r="N611" t="e">
            <v>#DIV/0!</v>
          </cell>
          <cell r="O611" t="e">
            <v>#DIV/0!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 t="e">
            <v>#DIV/0!</v>
          </cell>
          <cell r="Y611" t="e">
            <v>#DIV/0!</v>
          </cell>
          <cell r="Z611" t="e">
            <v>#DIV/0!</v>
          </cell>
          <cell r="AA611" t="e">
            <v>#DIV/0!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 t="e">
            <v>#DIV/0!</v>
          </cell>
          <cell r="AK611" t="e">
            <v>#DIV/0!</v>
          </cell>
          <cell r="AL611" t="e">
            <v>#DIV/0!</v>
          </cell>
          <cell r="AM611" t="e">
            <v>#DIV/0!</v>
          </cell>
          <cell r="AN611">
            <v>4038</v>
          </cell>
          <cell r="AO611">
            <v>0</v>
          </cell>
          <cell r="AP611">
            <v>0</v>
          </cell>
          <cell r="AQ611">
            <v>3653</v>
          </cell>
          <cell r="AR611">
            <v>385</v>
          </cell>
          <cell r="AS611">
            <v>0</v>
          </cell>
          <cell r="AT611">
            <v>3653</v>
          </cell>
          <cell r="AU611">
            <v>385</v>
          </cell>
          <cell r="AV611">
            <v>0.90465577018325904</v>
          </cell>
          <cell r="AW611">
            <v>9.5344229816740955E-2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 t="e">
            <v>#DIV/0!</v>
          </cell>
          <cell r="BI611" t="e">
            <v>#DIV/0!</v>
          </cell>
          <cell r="BJ611" t="e">
            <v>#DIV/0!</v>
          </cell>
          <cell r="BK611" t="e">
            <v>#DIV/0!</v>
          </cell>
        </row>
        <row r="612">
          <cell r="A612" t="str">
            <v>5556301</v>
          </cell>
          <cell r="B612" t="str">
            <v>Wingate of Ulster</v>
          </cell>
          <cell r="C612" t="str">
            <v xml:space="preserve">01/01/2015  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 t="e">
            <v>#DIV/0!</v>
          </cell>
          <cell r="AK612" t="e">
            <v>#DIV/0!</v>
          </cell>
          <cell r="AL612" t="e">
            <v>#DIV/0!</v>
          </cell>
          <cell r="AM612" t="e">
            <v>#DIV/0!</v>
          </cell>
          <cell r="AN612">
            <v>2311</v>
          </cell>
          <cell r="AO612">
            <v>0</v>
          </cell>
          <cell r="AP612">
            <v>0</v>
          </cell>
          <cell r="AQ612">
            <v>2290</v>
          </cell>
          <cell r="AR612">
            <v>21</v>
          </cell>
          <cell r="AS612">
            <v>0</v>
          </cell>
          <cell r="AT612">
            <v>2290</v>
          </cell>
          <cell r="AU612">
            <v>21</v>
          </cell>
          <cell r="AV612">
            <v>0.99091302466464737</v>
          </cell>
          <cell r="AW612">
            <v>9.0869753353526612E-3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 t="e">
            <v>#DIV/0!</v>
          </cell>
          <cell r="BI612" t="e">
            <v>#DIV/0!</v>
          </cell>
          <cell r="BJ612" t="e">
            <v>#DIV/0!</v>
          </cell>
          <cell r="BK612" t="e">
            <v>#DIV/0!</v>
          </cell>
        </row>
        <row r="613">
          <cell r="A613" t="str">
            <v>7003336</v>
          </cell>
          <cell r="B613" t="str">
            <v>Woodcrest Rehabilitation &amp; Residential Health Care Ctr LLC</v>
          </cell>
          <cell r="C613" t="str">
            <v xml:space="preserve">01/01/2015  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 t="e">
            <v>#DIV/0!</v>
          </cell>
          <cell r="M613" t="e">
            <v>#DIV/0!</v>
          </cell>
          <cell r="N613" t="e">
            <v>#DIV/0!</v>
          </cell>
          <cell r="O613" t="e">
            <v>#DIV/0!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e">
            <v>#DIV/0!</v>
          </cell>
          <cell r="Y613" t="e">
            <v>#DIV/0!</v>
          </cell>
          <cell r="Z613" t="e">
            <v>#DIV/0!</v>
          </cell>
          <cell r="AA613" t="e">
            <v>#DIV/0!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 t="e">
            <v>#DIV/0!</v>
          </cell>
          <cell r="AK613" t="e">
            <v>#DIV/0!</v>
          </cell>
          <cell r="AL613" t="e">
            <v>#DIV/0!</v>
          </cell>
          <cell r="AM613" t="e">
            <v>#DIV/0!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 t="e">
            <v>#DIV/0!</v>
          </cell>
          <cell r="AW613" t="e">
            <v>#DIV/0!</v>
          </cell>
          <cell r="AX613" t="e">
            <v>#DIV/0!</v>
          </cell>
          <cell r="AY613" t="e">
            <v>#DIV/0!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 t="e">
            <v>#DIV/0!</v>
          </cell>
          <cell r="BI613" t="e">
            <v>#DIV/0!</v>
          </cell>
          <cell r="BJ613" t="e">
            <v>#DIV/0!</v>
          </cell>
          <cell r="BK613" t="e">
            <v>#DIV/0!</v>
          </cell>
        </row>
        <row r="614">
          <cell r="A614" t="str">
            <v>5151323</v>
          </cell>
          <cell r="B614" t="str">
            <v>Woodhaven Nursing Home</v>
          </cell>
          <cell r="C614" t="str">
            <v xml:space="preserve">01/01/2015  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 t="e">
            <v>#DIV/0!</v>
          </cell>
          <cell r="M614" t="e">
            <v>#DIV/0!</v>
          </cell>
          <cell r="N614" t="e">
            <v>#DIV/0!</v>
          </cell>
          <cell r="O614" t="e">
            <v>#DIV/0!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 t="e">
            <v>#DIV/0!</v>
          </cell>
          <cell r="Y614" t="e">
            <v>#DIV/0!</v>
          </cell>
          <cell r="Z614" t="e">
            <v>#DIV/0!</v>
          </cell>
          <cell r="AA614" t="e">
            <v>#DIV/0!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 t="e">
            <v>#DIV/0!</v>
          </cell>
          <cell r="AK614" t="e">
            <v>#DIV/0!</v>
          </cell>
          <cell r="AL614" t="e">
            <v>#DIV/0!</v>
          </cell>
          <cell r="AM614" t="e">
            <v>#DIV/0!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 t="e">
            <v>#DIV/0!</v>
          </cell>
          <cell r="AW614" t="e">
            <v>#DIV/0!</v>
          </cell>
          <cell r="AX614" t="e">
            <v>#DIV/0!</v>
          </cell>
          <cell r="AY614" t="e">
            <v>#DIV/0!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 t="e">
            <v>#DIV/0!</v>
          </cell>
          <cell r="BI614" t="e">
            <v>#DIV/0!</v>
          </cell>
          <cell r="BJ614" t="e">
            <v>#DIV/0!</v>
          </cell>
          <cell r="BK614" t="e">
            <v>#DIV/0!</v>
          </cell>
        </row>
        <row r="615">
          <cell r="A615" t="str">
            <v>5522303</v>
          </cell>
          <cell r="B615" t="str">
            <v>Woodland Pond at New Paltz</v>
          </cell>
          <cell r="C615" t="str">
            <v xml:space="preserve">01/01/2015  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 t="e">
            <v>#DIV/0!</v>
          </cell>
          <cell r="M615" t="e">
            <v>#DIV/0!</v>
          </cell>
          <cell r="N615" t="e">
            <v>#DIV/0!</v>
          </cell>
          <cell r="O615" t="e">
            <v>#DIV/0!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 t="e">
            <v>#DIV/0!</v>
          </cell>
          <cell r="Y615" t="e">
            <v>#DIV/0!</v>
          </cell>
          <cell r="Z615" t="e">
            <v>#DIV/0!</v>
          </cell>
          <cell r="AA615" t="e">
            <v>#DIV/0!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 t="e">
            <v>#DIV/0!</v>
          </cell>
          <cell r="AK615" t="e">
            <v>#DIV/0!</v>
          </cell>
          <cell r="AL615" t="e">
            <v>#DIV/0!</v>
          </cell>
          <cell r="AM615" t="e">
            <v>#DIV/0!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 t="e">
            <v>#DIV/0!</v>
          </cell>
          <cell r="AW615" t="e">
            <v>#DIV/0!</v>
          </cell>
          <cell r="AX615" t="e">
            <v>#DIV/0!</v>
          </cell>
          <cell r="AY615" t="e">
            <v>#DIV/0!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 t="e">
            <v>#DIV/0!</v>
          </cell>
          <cell r="BI615" t="e">
            <v>#DIV/0!</v>
          </cell>
          <cell r="BJ615" t="e">
            <v>#DIV/0!</v>
          </cell>
          <cell r="BK615" t="e">
            <v>#DIV/0!</v>
          </cell>
        </row>
        <row r="616">
          <cell r="A616" t="str">
            <v>2950315</v>
          </cell>
          <cell r="B616" t="str">
            <v>Woodmere Rehabilitation And Health Care Center</v>
          </cell>
          <cell r="C616" t="str">
            <v xml:space="preserve">01/01/2015  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 t="e">
            <v>#DIV/0!</v>
          </cell>
          <cell r="M616" t="e">
            <v>#DIV/0!</v>
          </cell>
          <cell r="N616" t="e">
            <v>#DIV/0!</v>
          </cell>
          <cell r="O616" t="e">
            <v>#DIV/0!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 t="e">
            <v>#DIV/0!</v>
          </cell>
          <cell r="Y616" t="e">
            <v>#DIV/0!</v>
          </cell>
          <cell r="Z616" t="e">
            <v>#DIV/0!</v>
          </cell>
          <cell r="AA616" t="e">
            <v>#DIV/0!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 t="e">
            <v>#DIV/0!</v>
          </cell>
          <cell r="AK616" t="e">
            <v>#DIV/0!</v>
          </cell>
          <cell r="AL616" t="e">
            <v>#DIV/0!</v>
          </cell>
          <cell r="AM616" t="e">
            <v>#DIV/0!</v>
          </cell>
          <cell r="AN616">
            <v>5139</v>
          </cell>
          <cell r="AO616">
            <v>49</v>
          </cell>
          <cell r="AP616">
            <v>29</v>
          </cell>
          <cell r="AQ616">
            <v>3290</v>
          </cell>
          <cell r="AR616">
            <v>1771</v>
          </cell>
          <cell r="AS616">
            <v>219</v>
          </cell>
          <cell r="AT616">
            <v>3339</v>
          </cell>
          <cell r="AU616">
            <v>1800</v>
          </cell>
          <cell r="AV616">
            <v>0.64973730297723298</v>
          </cell>
          <cell r="AW616">
            <v>0.35026269702276708</v>
          </cell>
          <cell r="AX616">
            <v>142.29246935201402</v>
          </cell>
          <cell r="AY616">
            <v>76.70753064798599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 t="e">
            <v>#DIV/0!</v>
          </cell>
          <cell r="BI616" t="e">
            <v>#DIV/0!</v>
          </cell>
          <cell r="BJ616" t="e">
            <v>#DIV/0!</v>
          </cell>
          <cell r="BK616" t="e">
            <v>#DIV/0!</v>
          </cell>
        </row>
        <row r="617">
          <cell r="A617" t="str">
            <v>2750303</v>
          </cell>
          <cell r="B617" t="str">
            <v>Woodside Manor Nursing Home Inc</v>
          </cell>
          <cell r="C617" t="str">
            <v xml:space="preserve">01/01/2015  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 t="e">
            <v>#DIV/0!</v>
          </cell>
          <cell r="AK617" t="e">
            <v>#DIV/0!</v>
          </cell>
          <cell r="AL617" t="e">
            <v>#DIV/0!</v>
          </cell>
          <cell r="AM617" t="e">
            <v>#DIV/0!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e">
            <v>#DIV/0!</v>
          </cell>
          <cell r="AW617" t="e">
            <v>#DIV/0!</v>
          </cell>
          <cell r="AX617" t="e">
            <v>#DIV/0!</v>
          </cell>
          <cell r="AY617" t="e">
            <v>#DIV/0!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 t="e">
            <v>#DIV/0!</v>
          </cell>
          <cell r="BI617" t="e">
            <v>#DIV/0!</v>
          </cell>
          <cell r="BJ617" t="e">
            <v>#DIV/0!</v>
          </cell>
          <cell r="BK617" t="e">
            <v>#DIV/0!</v>
          </cell>
        </row>
        <row r="618">
          <cell r="A618" t="str">
            <v>7000390</v>
          </cell>
          <cell r="B618" t="str">
            <v>Workmens Circle Multicare Center</v>
          </cell>
          <cell r="C618" t="str">
            <v xml:space="preserve">01/01/2015  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 t="e">
            <v>#DIV/0!</v>
          </cell>
          <cell r="M618" t="e">
            <v>#DIV/0!</v>
          </cell>
          <cell r="N618" t="e">
            <v>#DIV/0!</v>
          </cell>
          <cell r="O618" t="e">
            <v>#DIV/0!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 t="e">
            <v>#DIV/0!</v>
          </cell>
          <cell r="Y618" t="e">
            <v>#DIV/0!</v>
          </cell>
          <cell r="Z618" t="e">
            <v>#DIV/0!</v>
          </cell>
          <cell r="AA618" t="e">
            <v>#DIV/0!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 t="e">
            <v>#DIV/0!</v>
          </cell>
          <cell r="AK618" t="e">
            <v>#DIV/0!</v>
          </cell>
          <cell r="AL618" t="e">
            <v>#DIV/0!</v>
          </cell>
          <cell r="AM618" t="e">
            <v>#DIV/0!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 t="e">
            <v>#DIV/0!</v>
          </cell>
          <cell r="AW618" t="e">
            <v>#DIV/0!</v>
          </cell>
          <cell r="AX618" t="e">
            <v>#DIV/0!</v>
          </cell>
          <cell r="AY618" t="e">
            <v>#DIV/0!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 t="e">
            <v>#DIV/0!</v>
          </cell>
          <cell r="BI618" t="e">
            <v>#DIV/0!</v>
          </cell>
          <cell r="BJ618" t="e">
            <v>#DIV/0!</v>
          </cell>
          <cell r="BK618" t="e">
            <v>#DIV/0!</v>
          </cell>
        </row>
        <row r="619">
          <cell r="A619" t="str">
            <v>6027000</v>
          </cell>
          <cell r="B619" t="str">
            <v>Wyoming County Community Hospital Snf</v>
          </cell>
          <cell r="C619" t="str">
            <v xml:space="preserve">01/01/2015  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 t="e">
            <v>#DIV/0!</v>
          </cell>
          <cell r="M619" t="e">
            <v>#DIV/0!</v>
          </cell>
          <cell r="N619" t="e">
            <v>#DIV/0!</v>
          </cell>
          <cell r="O619" t="e">
            <v>#DIV/0!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 t="e">
            <v>#DIV/0!</v>
          </cell>
          <cell r="Y619" t="e">
            <v>#DIV/0!</v>
          </cell>
          <cell r="Z619" t="e">
            <v>#DIV/0!</v>
          </cell>
          <cell r="AA619" t="e">
            <v>#DIV/0!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 t="e">
            <v>#DIV/0!</v>
          </cell>
          <cell r="AK619" t="e">
            <v>#DIV/0!</v>
          </cell>
          <cell r="AL619" t="e">
            <v>#DIV/0!</v>
          </cell>
          <cell r="AM619" t="e">
            <v>#DIV/0!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 t="e">
            <v>#DIV/0!</v>
          </cell>
          <cell r="AW619" t="e">
            <v>#DIV/0!</v>
          </cell>
          <cell r="AX619" t="e">
            <v>#DIV/0!</v>
          </cell>
          <cell r="AY619" t="e">
            <v>#DIV/0!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 t="e">
            <v>#DIV/0!</v>
          </cell>
          <cell r="BI619" t="e">
            <v>#DIV/0!</v>
          </cell>
          <cell r="BJ619" t="e">
            <v>#DIV/0!</v>
          </cell>
          <cell r="BK619" t="e">
            <v>#DIV/0!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">
          <cell r="C1" t="str">
            <v>Organization</v>
          </cell>
          <cell r="D1" t="str">
            <v>Name</v>
          </cell>
          <cell r="E1" t="str">
            <v>Date</v>
          </cell>
          <cell r="F1" t="str">
            <v>410/9 N</v>
          </cell>
          <cell r="G1" t="str">
            <v>410/10 N</v>
          </cell>
          <cell r="H1" t="str">
            <v>410/22 N</v>
          </cell>
          <cell r="I1" t="str">
            <v>410/23 N</v>
          </cell>
          <cell r="J1" t="str">
            <v>410/24 N</v>
          </cell>
          <cell r="K1"/>
          <cell r="L1"/>
          <cell r="M1"/>
          <cell r="N1"/>
          <cell r="O1"/>
        </row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</row>
        <row r="3">
          <cell r="F3" t="str">
            <v>Total</v>
          </cell>
          <cell r="G3" t="str">
            <v>Part B</v>
          </cell>
          <cell r="H3" t="str">
            <v>Part D</v>
          </cell>
          <cell r="I3" t="str">
            <v>Part B&amp;D</v>
          </cell>
          <cell r="J3" t="str">
            <v>Inelig</v>
          </cell>
          <cell r="K3" t="str">
            <v>Ineligible + Part D Days</v>
          </cell>
          <cell r="L3" t="str">
            <v>Part B + B&amp;D Days</v>
          </cell>
          <cell r="M3" t="str">
            <v>Ineligible %</v>
          </cell>
          <cell r="N3" t="str">
            <v>Part B %</v>
          </cell>
          <cell r="O3" t="str">
            <v>Total Managed Care Days</v>
          </cell>
          <cell r="P3" t="str">
            <v>Ineligible MC Days</v>
          </cell>
          <cell r="Q3" t="str">
            <v>Part B MC</v>
          </cell>
          <cell r="R3" t="str">
            <v>Total Days</v>
          </cell>
        </row>
        <row r="4">
          <cell r="C4" t="str">
            <v>2950302</v>
          </cell>
          <cell r="D4" t="str">
            <v>A Holly Patterson Extended Care Facility</v>
          </cell>
          <cell r="E4" t="str">
            <v xml:space="preserve">01/01/2015  </v>
          </cell>
          <cell r="F4">
            <v>158163</v>
          </cell>
          <cell r="G4">
            <v>635</v>
          </cell>
          <cell r="H4">
            <v>2050</v>
          </cell>
          <cell r="I4">
            <v>113092</v>
          </cell>
          <cell r="J4">
            <v>42386</v>
          </cell>
          <cell r="K4">
            <v>44436</v>
          </cell>
          <cell r="L4">
            <v>113727</v>
          </cell>
          <cell r="M4">
            <v>0.28095066482047004</v>
          </cell>
          <cell r="N4">
            <v>0.71904933517952996</v>
          </cell>
          <cell r="O4">
            <v>0</v>
          </cell>
          <cell r="P4">
            <v>0</v>
          </cell>
          <cell r="Q4">
            <v>0</v>
          </cell>
          <cell r="R4">
            <v>158163</v>
          </cell>
        </row>
        <row r="5">
          <cell r="C5" t="str">
            <v>2725301</v>
          </cell>
          <cell r="D5" t="str">
            <v>Aaron Manor Rehabilitation and Nursing Center</v>
          </cell>
          <cell r="E5" t="str">
            <v xml:space="preserve">01/01/2015  </v>
          </cell>
          <cell r="F5">
            <v>30105</v>
          </cell>
          <cell r="G5">
            <v>0</v>
          </cell>
          <cell r="H5">
            <v>0</v>
          </cell>
          <cell r="I5">
            <v>29375</v>
          </cell>
          <cell r="J5">
            <v>730</v>
          </cell>
          <cell r="K5">
            <v>730</v>
          </cell>
          <cell r="L5">
            <v>29375</v>
          </cell>
          <cell r="M5">
            <v>2.4248463710347119E-2</v>
          </cell>
          <cell r="N5">
            <v>0.97575153628965283</v>
          </cell>
          <cell r="O5">
            <v>0</v>
          </cell>
          <cell r="P5">
            <v>0</v>
          </cell>
          <cell r="Q5">
            <v>0</v>
          </cell>
          <cell r="R5">
            <v>30105</v>
          </cell>
        </row>
        <row r="6">
          <cell r="C6" t="str">
            <v>0420302</v>
          </cell>
          <cell r="D6" t="str">
            <v>Absolut Center for Nursing and Rehabilitation at Allega</v>
          </cell>
          <cell r="E6" t="str">
            <v xml:space="preserve">01/01/2015  </v>
          </cell>
          <cell r="F6">
            <v>6180</v>
          </cell>
          <cell r="G6">
            <v>0</v>
          </cell>
          <cell r="H6">
            <v>0</v>
          </cell>
          <cell r="I6">
            <v>6180</v>
          </cell>
          <cell r="J6">
            <v>0</v>
          </cell>
          <cell r="K6">
            <v>0</v>
          </cell>
          <cell r="L6">
            <v>6180</v>
          </cell>
          <cell r="M6">
            <v>0</v>
          </cell>
          <cell r="N6">
            <v>1</v>
          </cell>
          <cell r="O6">
            <v>324</v>
          </cell>
          <cell r="P6">
            <v>0</v>
          </cell>
          <cell r="Q6">
            <v>324</v>
          </cell>
          <cell r="R6">
            <v>6504</v>
          </cell>
        </row>
        <row r="7">
          <cell r="C7" t="str">
            <v>1422303</v>
          </cell>
          <cell r="D7" t="str">
            <v>Absolut Center for Nursing and Rehabilitation at Auror</v>
          </cell>
          <cell r="E7" t="str">
            <v xml:space="preserve">01/01/2015  </v>
          </cell>
          <cell r="F7">
            <v>84288</v>
          </cell>
          <cell r="G7">
            <v>0</v>
          </cell>
          <cell r="H7">
            <v>0</v>
          </cell>
          <cell r="I7">
            <v>82499</v>
          </cell>
          <cell r="J7">
            <v>1789</v>
          </cell>
          <cell r="K7">
            <v>1789</v>
          </cell>
          <cell r="L7">
            <v>82499</v>
          </cell>
          <cell r="M7">
            <v>2.1224848139711466E-2</v>
          </cell>
          <cell r="N7">
            <v>0.97877515186028852</v>
          </cell>
          <cell r="O7">
            <v>571</v>
          </cell>
          <cell r="P7">
            <v>12</v>
          </cell>
          <cell r="Q7">
            <v>559</v>
          </cell>
          <cell r="R7">
            <v>84859</v>
          </cell>
        </row>
        <row r="8">
          <cell r="C8" t="str">
            <v>0601303</v>
          </cell>
          <cell r="D8" t="str">
            <v>Absolut Center for Nursing and Rehabilitation at Dunki</v>
          </cell>
          <cell r="E8" t="str">
            <v xml:space="preserve">01/01/2015  </v>
          </cell>
          <cell r="F8">
            <v>8093</v>
          </cell>
          <cell r="G8">
            <v>0</v>
          </cell>
          <cell r="H8">
            <v>0</v>
          </cell>
          <cell r="I8">
            <v>7796</v>
          </cell>
          <cell r="J8">
            <v>297</v>
          </cell>
          <cell r="K8">
            <v>297</v>
          </cell>
          <cell r="L8">
            <v>7796</v>
          </cell>
          <cell r="M8">
            <v>3.6698381317187695E-2</v>
          </cell>
          <cell r="N8">
            <v>0.96330161868281228</v>
          </cell>
          <cell r="O8">
            <v>70</v>
          </cell>
          <cell r="P8">
            <v>3</v>
          </cell>
          <cell r="Q8">
            <v>67</v>
          </cell>
          <cell r="R8">
            <v>8163</v>
          </cell>
        </row>
        <row r="9">
          <cell r="C9" t="str">
            <v>1461302</v>
          </cell>
          <cell r="D9" t="str">
            <v>Absolut Center for Nursing and Rehabilitation at Eden</v>
          </cell>
          <cell r="E9" t="str">
            <v xml:space="preserve">01/01/2015  </v>
          </cell>
          <cell r="F9">
            <v>11262</v>
          </cell>
          <cell r="G9">
            <v>0</v>
          </cell>
          <cell r="H9">
            <v>0</v>
          </cell>
          <cell r="I9">
            <v>11262</v>
          </cell>
          <cell r="J9">
            <v>0</v>
          </cell>
          <cell r="K9">
            <v>0</v>
          </cell>
          <cell r="L9">
            <v>11262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0</v>
          </cell>
          <cell r="R9">
            <v>11262</v>
          </cell>
        </row>
        <row r="10">
          <cell r="C10" t="str">
            <v>0302303</v>
          </cell>
          <cell r="D10" t="str">
            <v>Absolut Center for Nursing and Rehabilitation at Endic</v>
          </cell>
          <cell r="E10" t="str">
            <v xml:space="preserve">01/01/2015  </v>
          </cell>
          <cell r="F10">
            <v>41125</v>
          </cell>
          <cell r="G10">
            <v>0</v>
          </cell>
          <cell r="H10">
            <v>0</v>
          </cell>
          <cell r="I10">
            <v>39406</v>
          </cell>
          <cell r="J10">
            <v>1719</v>
          </cell>
          <cell r="K10">
            <v>1719</v>
          </cell>
          <cell r="L10">
            <v>39406</v>
          </cell>
          <cell r="M10">
            <v>4.1799392097264437E-2</v>
          </cell>
          <cell r="N10">
            <v>0.95820060790273553</v>
          </cell>
          <cell r="O10">
            <v>282</v>
          </cell>
          <cell r="P10">
            <v>12</v>
          </cell>
          <cell r="Q10">
            <v>270</v>
          </cell>
          <cell r="R10">
            <v>41407</v>
          </cell>
        </row>
        <row r="11">
          <cell r="C11" t="str">
            <v>3158302</v>
          </cell>
          <cell r="D11" t="str">
            <v>Absolut Center for Nursing and Rehabilitation at Gaspo</v>
          </cell>
          <cell r="E11" t="str">
            <v xml:space="preserve">01/01/2015  </v>
          </cell>
          <cell r="F11">
            <v>21094</v>
          </cell>
          <cell r="G11">
            <v>0</v>
          </cell>
          <cell r="H11">
            <v>0</v>
          </cell>
          <cell r="I11">
            <v>21010</v>
          </cell>
          <cell r="J11">
            <v>84</v>
          </cell>
          <cell r="K11">
            <v>84</v>
          </cell>
          <cell r="L11">
            <v>21010</v>
          </cell>
          <cell r="M11">
            <v>3.9821750260737648E-3</v>
          </cell>
          <cell r="N11">
            <v>0.99601782497392621</v>
          </cell>
          <cell r="O11">
            <v>437</v>
          </cell>
          <cell r="P11">
            <v>2</v>
          </cell>
          <cell r="Q11">
            <v>435</v>
          </cell>
          <cell r="R11">
            <v>21531</v>
          </cell>
        </row>
        <row r="12">
          <cell r="C12" t="str">
            <v>0226302</v>
          </cell>
          <cell r="D12" t="str">
            <v>Absolut Center for Nursing and Rehabilitation at Hough</v>
          </cell>
          <cell r="E12" t="str">
            <v xml:space="preserve">01/01/2015  </v>
          </cell>
          <cell r="F12">
            <v>25144</v>
          </cell>
          <cell r="G12">
            <v>0</v>
          </cell>
          <cell r="H12">
            <v>0</v>
          </cell>
          <cell r="I12">
            <v>23055</v>
          </cell>
          <cell r="J12">
            <v>2089</v>
          </cell>
          <cell r="K12">
            <v>2089</v>
          </cell>
          <cell r="L12">
            <v>23055</v>
          </cell>
          <cell r="M12">
            <v>8.3081450843143487E-2</v>
          </cell>
          <cell r="N12">
            <v>0.91691854915685655</v>
          </cell>
          <cell r="O12">
            <v>389</v>
          </cell>
          <cell r="P12">
            <v>32</v>
          </cell>
          <cell r="Q12">
            <v>357</v>
          </cell>
          <cell r="R12">
            <v>25533</v>
          </cell>
        </row>
        <row r="13">
          <cell r="C13" t="str">
            <v>1435303</v>
          </cell>
          <cell r="D13" t="str">
            <v>Absolut Center for Nursing and Rehabilitation at Orcha</v>
          </cell>
          <cell r="E13" t="str">
            <v xml:space="preserve">01/01/2015  </v>
          </cell>
          <cell r="F13">
            <v>52236</v>
          </cell>
          <cell r="G13">
            <v>0</v>
          </cell>
          <cell r="H13">
            <v>0</v>
          </cell>
          <cell r="I13">
            <v>50409</v>
          </cell>
          <cell r="J13">
            <v>1827</v>
          </cell>
          <cell r="K13">
            <v>1827</v>
          </cell>
          <cell r="L13">
            <v>50409</v>
          </cell>
          <cell r="M13">
            <v>3.497587870434183E-2</v>
          </cell>
          <cell r="N13">
            <v>0.96502412129565818</v>
          </cell>
          <cell r="O13">
            <v>1337</v>
          </cell>
          <cell r="P13">
            <v>47</v>
          </cell>
          <cell r="Q13">
            <v>1290</v>
          </cell>
          <cell r="R13">
            <v>53573</v>
          </cell>
        </row>
        <row r="14">
          <cell r="C14" t="str">
            <v>0433303</v>
          </cell>
          <cell r="D14" t="str">
            <v>Absolut Center for Nursing and Rehabilitation at Salam</v>
          </cell>
          <cell r="E14" t="str">
            <v xml:space="preserve">01/01/2015  </v>
          </cell>
          <cell r="F14">
            <v>29869</v>
          </cell>
          <cell r="G14">
            <v>0</v>
          </cell>
          <cell r="H14">
            <v>0</v>
          </cell>
          <cell r="I14">
            <v>29214</v>
          </cell>
          <cell r="J14">
            <v>655</v>
          </cell>
          <cell r="K14">
            <v>655</v>
          </cell>
          <cell r="L14">
            <v>29214</v>
          </cell>
          <cell r="M14">
            <v>2.1929090361244099E-2</v>
          </cell>
          <cell r="N14">
            <v>0.97807090963875587</v>
          </cell>
          <cell r="O14">
            <v>1252</v>
          </cell>
          <cell r="P14">
            <v>27</v>
          </cell>
          <cell r="Q14">
            <v>1225</v>
          </cell>
          <cell r="R14">
            <v>31121</v>
          </cell>
        </row>
        <row r="15">
          <cell r="C15" t="str">
            <v>5026301</v>
          </cell>
          <cell r="D15" t="str">
            <v>Absolut Center for Nursing and Rehabilitation at Three</v>
          </cell>
          <cell r="E15" t="str">
            <v xml:space="preserve">01/01/2015  </v>
          </cell>
          <cell r="F15">
            <v>31406</v>
          </cell>
          <cell r="G15">
            <v>0</v>
          </cell>
          <cell r="H15">
            <v>0</v>
          </cell>
          <cell r="I15">
            <v>31398</v>
          </cell>
          <cell r="J15">
            <v>8</v>
          </cell>
          <cell r="K15">
            <v>8</v>
          </cell>
          <cell r="L15">
            <v>31398</v>
          </cell>
          <cell r="M15">
            <v>2.5472839584792715E-4</v>
          </cell>
          <cell r="N15">
            <v>0.99974527160415205</v>
          </cell>
          <cell r="O15">
            <v>193</v>
          </cell>
          <cell r="P15">
            <v>0</v>
          </cell>
          <cell r="Q15">
            <v>193</v>
          </cell>
          <cell r="R15">
            <v>31599</v>
          </cell>
        </row>
        <row r="16">
          <cell r="C16" t="str">
            <v>0675302</v>
          </cell>
          <cell r="D16" t="str">
            <v>Absolut Center for Nursing and Rehabilitation at Westfi</v>
          </cell>
          <cell r="E16" t="str">
            <v xml:space="preserve">01/01/2015  </v>
          </cell>
          <cell r="F16">
            <v>30311</v>
          </cell>
          <cell r="G16">
            <v>0</v>
          </cell>
          <cell r="H16">
            <v>0</v>
          </cell>
          <cell r="I16">
            <v>29472</v>
          </cell>
          <cell r="J16">
            <v>839</v>
          </cell>
          <cell r="K16">
            <v>839</v>
          </cell>
          <cell r="L16">
            <v>29472</v>
          </cell>
          <cell r="M16">
            <v>2.7679720233578568E-2</v>
          </cell>
          <cell r="N16">
            <v>0.97232027976642144</v>
          </cell>
          <cell r="O16">
            <v>784</v>
          </cell>
          <cell r="P16">
            <v>22</v>
          </cell>
          <cell r="Q16">
            <v>762</v>
          </cell>
          <cell r="R16">
            <v>31095</v>
          </cell>
        </row>
        <row r="17">
          <cell r="C17" t="str">
            <v>5155301</v>
          </cell>
          <cell r="D17" t="str">
            <v>Acadia Center for Nursing and Rehabilitation</v>
          </cell>
          <cell r="E17" t="str">
            <v xml:space="preserve">01/01/2015  </v>
          </cell>
          <cell r="F17">
            <v>34983</v>
          </cell>
          <cell r="G17">
            <v>0</v>
          </cell>
          <cell r="H17">
            <v>0</v>
          </cell>
          <cell r="I17">
            <v>34618</v>
          </cell>
          <cell r="J17">
            <v>365</v>
          </cell>
          <cell r="K17">
            <v>365</v>
          </cell>
          <cell r="L17">
            <v>34618</v>
          </cell>
          <cell r="M17">
            <v>1.0433639196181002E-2</v>
          </cell>
          <cell r="N17">
            <v>0.98956636080381899</v>
          </cell>
          <cell r="O17">
            <v>0</v>
          </cell>
          <cell r="P17">
            <v>0</v>
          </cell>
          <cell r="Q17">
            <v>0</v>
          </cell>
          <cell r="R17">
            <v>34983</v>
          </cell>
        </row>
        <row r="18">
          <cell r="C18" t="str">
            <v>5220303</v>
          </cell>
          <cell r="D18" t="str">
            <v>Achieve Rehab and Nursing Facility</v>
          </cell>
          <cell r="E18" t="str">
            <v xml:space="preserve">01/01/2015  </v>
          </cell>
          <cell r="F18">
            <v>33138</v>
          </cell>
          <cell r="G18">
            <v>69</v>
          </cell>
          <cell r="H18">
            <v>0</v>
          </cell>
          <cell r="I18">
            <v>32473</v>
          </cell>
          <cell r="J18">
            <v>596</v>
          </cell>
          <cell r="K18">
            <v>596</v>
          </cell>
          <cell r="L18">
            <v>32542</v>
          </cell>
          <cell r="M18">
            <v>1.7985394411249925E-2</v>
          </cell>
          <cell r="N18">
            <v>0.98201460558875009</v>
          </cell>
          <cell r="O18">
            <v>592</v>
          </cell>
          <cell r="P18">
            <v>11</v>
          </cell>
          <cell r="Q18">
            <v>581</v>
          </cell>
          <cell r="R18">
            <v>33730</v>
          </cell>
        </row>
        <row r="19">
          <cell r="C19" t="str">
            <v>5907318</v>
          </cell>
          <cell r="D19" t="str">
            <v>Adira at Riverside Rehabilitation and Nursing</v>
          </cell>
          <cell r="E19" t="str">
            <v xml:space="preserve">01/01/2015  </v>
          </cell>
          <cell r="F19">
            <v>16958</v>
          </cell>
          <cell r="G19">
            <v>0</v>
          </cell>
          <cell r="H19">
            <v>0</v>
          </cell>
          <cell r="I19">
            <v>16916</v>
          </cell>
          <cell r="J19">
            <v>42</v>
          </cell>
          <cell r="K19">
            <v>42</v>
          </cell>
          <cell r="L19">
            <v>16916</v>
          </cell>
          <cell r="M19">
            <v>2.4767071588630736E-3</v>
          </cell>
          <cell r="N19">
            <v>0.99752329284113694</v>
          </cell>
          <cell r="O19">
            <v>318</v>
          </cell>
          <cell r="P19">
            <v>1</v>
          </cell>
          <cell r="Q19">
            <v>317</v>
          </cell>
          <cell r="R19">
            <v>17276</v>
          </cell>
        </row>
        <row r="20">
          <cell r="C20" t="str">
            <v>5655302</v>
          </cell>
          <cell r="D20" t="str">
            <v>Adirondack Tri-County Nursing and Rehabilitation</v>
          </cell>
          <cell r="E20" t="str">
            <v xml:space="preserve">01/01/2015  </v>
          </cell>
          <cell r="F20">
            <v>20669</v>
          </cell>
          <cell r="G20">
            <v>0</v>
          </cell>
          <cell r="H20">
            <v>0</v>
          </cell>
          <cell r="I20">
            <v>20669</v>
          </cell>
          <cell r="J20">
            <v>0</v>
          </cell>
          <cell r="K20">
            <v>0</v>
          </cell>
          <cell r="L20">
            <v>20669</v>
          </cell>
          <cell r="M20">
            <v>0</v>
          </cell>
          <cell r="N20">
            <v>1</v>
          </cell>
          <cell r="O20">
            <v>0</v>
          </cell>
          <cell r="P20">
            <v>0</v>
          </cell>
          <cell r="Q20">
            <v>0</v>
          </cell>
          <cell r="R20">
            <v>20669</v>
          </cell>
        </row>
        <row r="21">
          <cell r="C21" t="str">
            <v>5154323</v>
          </cell>
          <cell r="D21" t="str">
            <v>Affinity Skilled Living and Rehabilitation Center</v>
          </cell>
          <cell r="E21" t="str">
            <v xml:space="preserve">01/01/2015  </v>
          </cell>
          <cell r="F21">
            <v>70260</v>
          </cell>
          <cell r="G21">
            <v>0</v>
          </cell>
          <cell r="H21">
            <v>0</v>
          </cell>
          <cell r="I21">
            <v>65489</v>
          </cell>
          <cell r="J21">
            <v>4771</v>
          </cell>
          <cell r="K21">
            <v>4771</v>
          </cell>
          <cell r="L21">
            <v>65489</v>
          </cell>
          <cell r="M21">
            <v>6.7904924565898098E-2</v>
          </cell>
          <cell r="N21">
            <v>0.93209507543410186</v>
          </cell>
          <cell r="O21">
            <v>0</v>
          </cell>
          <cell r="P21">
            <v>0</v>
          </cell>
          <cell r="Q21">
            <v>0</v>
          </cell>
          <cell r="R21">
            <v>70260</v>
          </cell>
        </row>
        <row r="22">
          <cell r="C22" t="str">
            <v>0153302</v>
          </cell>
          <cell r="D22" t="str">
            <v>Albany County Nursing Home</v>
          </cell>
          <cell r="E22" t="str">
            <v xml:space="preserve">01/01/2015  </v>
          </cell>
          <cell r="F22">
            <v>68181</v>
          </cell>
          <cell r="G22">
            <v>0</v>
          </cell>
          <cell r="H22">
            <v>2376</v>
          </cell>
          <cell r="I22">
            <v>60127</v>
          </cell>
          <cell r="J22">
            <v>5678</v>
          </cell>
          <cell r="K22">
            <v>8054</v>
          </cell>
          <cell r="L22">
            <v>60127</v>
          </cell>
          <cell r="M22">
            <v>0.11812675085434358</v>
          </cell>
          <cell r="N22">
            <v>0.88187324914565646</v>
          </cell>
          <cell r="O22">
            <v>0</v>
          </cell>
          <cell r="P22">
            <v>0</v>
          </cell>
          <cell r="Q22">
            <v>0</v>
          </cell>
          <cell r="R22">
            <v>68181</v>
          </cell>
        </row>
        <row r="23">
          <cell r="C23" t="str">
            <v>1624000</v>
          </cell>
          <cell r="D23" t="str">
            <v>Alice Hyde Medical Center</v>
          </cell>
          <cell r="E23" t="str">
            <v xml:space="preserve">01/01/2015  </v>
          </cell>
          <cell r="F23">
            <v>34074</v>
          </cell>
          <cell r="G23">
            <v>0</v>
          </cell>
          <cell r="H23">
            <v>0</v>
          </cell>
          <cell r="I23">
            <v>34074</v>
          </cell>
          <cell r="J23">
            <v>0</v>
          </cell>
          <cell r="K23">
            <v>0</v>
          </cell>
          <cell r="L23">
            <v>34074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34074</v>
          </cell>
        </row>
        <row r="24">
          <cell r="C24" t="str">
            <v>2129303</v>
          </cell>
          <cell r="D24" t="str">
            <v>Alpine Rehabilitation and Nursing Center</v>
          </cell>
          <cell r="E24" t="str">
            <v xml:space="preserve">01/01/2015  </v>
          </cell>
          <cell r="F24">
            <v>17961</v>
          </cell>
          <cell r="G24">
            <v>0</v>
          </cell>
          <cell r="H24">
            <v>0</v>
          </cell>
          <cell r="I24">
            <v>17830</v>
          </cell>
          <cell r="J24">
            <v>131</v>
          </cell>
          <cell r="K24">
            <v>131</v>
          </cell>
          <cell r="L24">
            <v>17830</v>
          </cell>
          <cell r="M24">
            <v>7.2935805356049216E-3</v>
          </cell>
          <cell r="N24">
            <v>0.99270641946439508</v>
          </cell>
          <cell r="O24">
            <v>805</v>
          </cell>
          <cell r="P24">
            <v>6</v>
          </cell>
          <cell r="Q24">
            <v>799</v>
          </cell>
          <cell r="R24">
            <v>18766</v>
          </cell>
        </row>
        <row r="25">
          <cell r="C25" t="str">
            <v>7002356</v>
          </cell>
          <cell r="D25" t="str">
            <v>Amsterdam Nursing Home Corp (amsterdam House)</v>
          </cell>
          <cell r="E25" t="str">
            <v xml:space="preserve">01/01/2015  </v>
          </cell>
          <cell r="F25">
            <v>93030</v>
          </cell>
          <cell r="G25">
            <v>4073</v>
          </cell>
          <cell r="H25">
            <v>365</v>
          </cell>
          <cell r="I25">
            <v>88592</v>
          </cell>
          <cell r="J25">
            <v>0</v>
          </cell>
          <cell r="K25">
            <v>365</v>
          </cell>
          <cell r="L25">
            <v>92665</v>
          </cell>
          <cell r="M25">
            <v>3.9234655487477158E-3</v>
          </cell>
          <cell r="N25">
            <v>0.99607653445125233</v>
          </cell>
          <cell r="O25">
            <v>6119</v>
          </cell>
          <cell r="P25">
            <v>24</v>
          </cell>
          <cell r="Q25">
            <v>6095</v>
          </cell>
          <cell r="R25">
            <v>99149</v>
          </cell>
        </row>
        <row r="26">
          <cell r="C26" t="str">
            <v>5926300</v>
          </cell>
          <cell r="D26" t="str">
            <v>Andrus On Hudson</v>
          </cell>
          <cell r="E26" t="str">
            <v xml:space="preserve">01/01/2015  </v>
          </cell>
          <cell r="F26">
            <v>54344</v>
          </cell>
          <cell r="G26">
            <v>1182</v>
          </cell>
          <cell r="H26">
            <v>0</v>
          </cell>
          <cell r="I26">
            <v>52804</v>
          </cell>
          <cell r="J26">
            <v>358</v>
          </cell>
          <cell r="K26">
            <v>358</v>
          </cell>
          <cell r="L26">
            <v>53986</v>
          </cell>
          <cell r="M26">
            <v>6.5876637715295153E-3</v>
          </cell>
          <cell r="N26">
            <v>0.99341233622847047</v>
          </cell>
          <cell r="O26">
            <v>0</v>
          </cell>
          <cell r="P26">
            <v>0</v>
          </cell>
          <cell r="Q26">
            <v>0</v>
          </cell>
          <cell r="R26">
            <v>54344</v>
          </cell>
        </row>
        <row r="27">
          <cell r="C27" t="str">
            <v>5153311</v>
          </cell>
          <cell r="D27" t="str">
            <v>Apex Rehabilitation &amp; Care Center</v>
          </cell>
          <cell r="E27" t="str">
            <v xml:space="preserve">01/01/2015  </v>
          </cell>
          <cell r="F27">
            <v>45034</v>
          </cell>
          <cell r="G27">
            <v>358</v>
          </cell>
          <cell r="H27">
            <v>730</v>
          </cell>
          <cell r="I27">
            <v>38867</v>
          </cell>
          <cell r="J27">
            <v>5079</v>
          </cell>
          <cell r="K27">
            <v>5809</v>
          </cell>
          <cell r="L27">
            <v>39225</v>
          </cell>
          <cell r="M27">
            <v>0.12899142869831684</v>
          </cell>
          <cell r="N27">
            <v>0.87100857130168319</v>
          </cell>
          <cell r="O27">
            <v>3818</v>
          </cell>
          <cell r="P27">
            <v>492</v>
          </cell>
          <cell r="Q27">
            <v>3326</v>
          </cell>
          <cell r="R27">
            <v>48852</v>
          </cell>
        </row>
        <row r="28">
          <cell r="C28" t="str">
            <v>7001378</v>
          </cell>
          <cell r="D28" t="str">
            <v>Atrium Center for Rehabilitation and Nursing</v>
          </cell>
          <cell r="E28" t="str">
            <v xml:space="preserve">01/01/2015  </v>
          </cell>
          <cell r="F28">
            <v>96454</v>
          </cell>
          <cell r="G28">
            <v>30</v>
          </cell>
          <cell r="H28">
            <v>2182</v>
          </cell>
          <cell r="I28">
            <v>83130</v>
          </cell>
          <cell r="J28">
            <v>11112</v>
          </cell>
          <cell r="K28">
            <v>13294</v>
          </cell>
          <cell r="L28">
            <v>83160</v>
          </cell>
          <cell r="M28">
            <v>0.13782735811889604</v>
          </cell>
          <cell r="N28">
            <v>0.86217264188110398</v>
          </cell>
          <cell r="O28">
            <v>4099</v>
          </cell>
          <cell r="P28">
            <v>565</v>
          </cell>
          <cell r="Q28">
            <v>3534</v>
          </cell>
          <cell r="R28">
            <v>100553</v>
          </cell>
        </row>
        <row r="29">
          <cell r="C29" t="str">
            <v>0501310</v>
          </cell>
          <cell r="D29" t="str">
            <v>Auburn Rehabilitation and Nursing Center</v>
          </cell>
          <cell r="E29" t="str">
            <v xml:space="preserve">01/01/2015  </v>
          </cell>
          <cell r="F29">
            <v>23413</v>
          </cell>
          <cell r="G29">
            <v>4570</v>
          </cell>
          <cell r="H29">
            <v>0</v>
          </cell>
          <cell r="I29">
            <v>17950</v>
          </cell>
          <cell r="J29">
            <v>893</v>
          </cell>
          <cell r="K29">
            <v>893</v>
          </cell>
          <cell r="L29">
            <v>22520</v>
          </cell>
          <cell r="M29">
            <v>3.8141203604834924E-2</v>
          </cell>
          <cell r="N29">
            <v>0.96185879639516503</v>
          </cell>
          <cell r="O29">
            <v>0</v>
          </cell>
          <cell r="P29">
            <v>0</v>
          </cell>
          <cell r="Q29">
            <v>0</v>
          </cell>
          <cell r="R29">
            <v>23413</v>
          </cell>
        </row>
        <row r="30">
          <cell r="C30" t="str">
            <v>0566302</v>
          </cell>
          <cell r="D30" t="str">
            <v>Auburn Senior Services Inc</v>
          </cell>
          <cell r="E30" t="str">
            <v xml:space="preserve">01/01/2015  </v>
          </cell>
          <cell r="F30">
            <v>60187</v>
          </cell>
          <cell r="G30">
            <v>0</v>
          </cell>
          <cell r="H30">
            <v>0</v>
          </cell>
          <cell r="I30">
            <v>58983</v>
          </cell>
          <cell r="J30">
            <v>1204</v>
          </cell>
          <cell r="K30">
            <v>1204</v>
          </cell>
          <cell r="L30">
            <v>58983</v>
          </cell>
          <cell r="M30">
            <v>2.0004319869739311E-2</v>
          </cell>
          <cell r="N30">
            <v>0.97999568013026073</v>
          </cell>
          <cell r="O30">
            <v>547</v>
          </cell>
          <cell r="P30">
            <v>11</v>
          </cell>
          <cell r="Q30">
            <v>536</v>
          </cell>
          <cell r="R30">
            <v>60734</v>
          </cell>
        </row>
        <row r="31">
          <cell r="C31" t="str">
            <v>3801000</v>
          </cell>
          <cell r="D31" t="str">
            <v>Aurelia Osborn Fox Memorial Hospital</v>
          </cell>
          <cell r="E31" t="str">
            <v xml:space="preserve">01/01/2015  </v>
          </cell>
          <cell r="F31">
            <v>33115</v>
          </cell>
          <cell r="G31">
            <v>0</v>
          </cell>
          <cell r="H31">
            <v>0</v>
          </cell>
          <cell r="I31">
            <v>32633</v>
          </cell>
          <cell r="J31">
            <v>482</v>
          </cell>
          <cell r="K31">
            <v>482</v>
          </cell>
          <cell r="L31">
            <v>32633</v>
          </cell>
          <cell r="M31">
            <v>1.4555337460365393E-2</v>
          </cell>
          <cell r="N31">
            <v>0.98544466253963459</v>
          </cell>
          <cell r="O31">
            <v>88</v>
          </cell>
          <cell r="P31">
            <v>1</v>
          </cell>
          <cell r="Q31">
            <v>87</v>
          </cell>
          <cell r="R31">
            <v>33203</v>
          </cell>
        </row>
        <row r="32">
          <cell r="C32" t="str">
            <v>1430301</v>
          </cell>
          <cell r="D32" t="str">
            <v>Autumn View Health Care Facility LLC</v>
          </cell>
          <cell r="E32" t="str">
            <v xml:space="preserve">01/01/2015  </v>
          </cell>
          <cell r="F32">
            <v>40374</v>
          </cell>
          <cell r="G32">
            <v>0</v>
          </cell>
          <cell r="H32">
            <v>0</v>
          </cell>
          <cell r="I32">
            <v>40374</v>
          </cell>
          <cell r="J32">
            <v>0</v>
          </cell>
          <cell r="K32">
            <v>0</v>
          </cell>
          <cell r="L32">
            <v>40374</v>
          </cell>
          <cell r="M32">
            <v>0</v>
          </cell>
          <cell r="N32">
            <v>1</v>
          </cell>
          <cell r="O32">
            <v>265</v>
          </cell>
          <cell r="P32">
            <v>0</v>
          </cell>
          <cell r="Q32">
            <v>265</v>
          </cell>
          <cell r="R32">
            <v>40639</v>
          </cell>
        </row>
        <row r="33">
          <cell r="C33" t="str">
            <v>2520301</v>
          </cell>
          <cell r="D33" t="str">
            <v>Avon Nursing Home LLC</v>
          </cell>
          <cell r="E33" t="str">
            <v xml:space="preserve">01/01/2015  </v>
          </cell>
          <cell r="F33">
            <v>9005</v>
          </cell>
          <cell r="G33">
            <v>0</v>
          </cell>
          <cell r="H33">
            <v>74</v>
          </cell>
          <cell r="I33">
            <v>8931</v>
          </cell>
          <cell r="J33">
            <v>0</v>
          </cell>
          <cell r="K33">
            <v>74</v>
          </cell>
          <cell r="L33">
            <v>8931</v>
          </cell>
          <cell r="M33">
            <v>8.2176568573014992E-3</v>
          </cell>
          <cell r="N33">
            <v>0.99178234314269853</v>
          </cell>
          <cell r="O33">
            <v>0</v>
          </cell>
          <cell r="P33">
            <v>0</v>
          </cell>
          <cell r="Q33">
            <v>0</v>
          </cell>
          <cell r="R33">
            <v>9005</v>
          </cell>
        </row>
        <row r="34">
          <cell r="C34" t="str">
            <v>7000319</v>
          </cell>
          <cell r="D34" t="str">
            <v>Bainbridge Nursing And Rehabilitation Center</v>
          </cell>
          <cell r="E34" t="str">
            <v xml:space="preserve">01/01/2015  </v>
          </cell>
          <cell r="F34">
            <v>56785</v>
          </cell>
          <cell r="G34">
            <v>197</v>
          </cell>
          <cell r="H34">
            <v>468</v>
          </cell>
          <cell r="I34">
            <v>46296</v>
          </cell>
          <cell r="J34">
            <v>9824</v>
          </cell>
          <cell r="K34">
            <v>10292</v>
          </cell>
          <cell r="L34">
            <v>46493</v>
          </cell>
          <cell r="M34">
            <v>0.1812450471075108</v>
          </cell>
          <cell r="N34">
            <v>0.81875495289248923</v>
          </cell>
          <cell r="O34">
            <v>3389</v>
          </cell>
          <cell r="P34">
            <v>614</v>
          </cell>
          <cell r="Q34">
            <v>2775</v>
          </cell>
          <cell r="R34">
            <v>60174</v>
          </cell>
        </row>
        <row r="35">
          <cell r="C35" t="str">
            <v>2701357</v>
          </cell>
          <cell r="D35" t="str">
            <v>Baird Nursing Home</v>
          </cell>
          <cell r="E35" t="str">
            <v xml:space="preserve">01/01/2015  </v>
          </cell>
          <cell r="F35">
            <v>4608</v>
          </cell>
          <cell r="G35">
            <v>0</v>
          </cell>
          <cell r="H35">
            <v>0</v>
          </cell>
          <cell r="I35">
            <v>4608</v>
          </cell>
          <cell r="J35">
            <v>0</v>
          </cell>
          <cell r="K35">
            <v>0</v>
          </cell>
          <cell r="L35">
            <v>4608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0</v>
          </cell>
          <cell r="R35">
            <v>4608</v>
          </cell>
        </row>
        <row r="36">
          <cell r="C36" t="str">
            <v>4620300</v>
          </cell>
          <cell r="D36" t="str">
            <v>Baptist Health Nursing And Rehabilitation Center Inc</v>
          </cell>
          <cell r="E36" t="str">
            <v xml:space="preserve">01/01/2015  </v>
          </cell>
          <cell r="F36">
            <v>65111</v>
          </cell>
          <cell r="G36">
            <v>969</v>
          </cell>
          <cell r="H36">
            <v>729</v>
          </cell>
          <cell r="I36">
            <v>62791</v>
          </cell>
          <cell r="J36">
            <v>622</v>
          </cell>
          <cell r="K36">
            <v>1351</v>
          </cell>
          <cell r="L36">
            <v>63760</v>
          </cell>
          <cell r="M36">
            <v>2.0749182165839875E-2</v>
          </cell>
          <cell r="N36">
            <v>0.97925081783416013</v>
          </cell>
          <cell r="O36">
            <v>1612</v>
          </cell>
          <cell r="P36">
            <v>33</v>
          </cell>
          <cell r="Q36">
            <v>1579</v>
          </cell>
          <cell r="R36">
            <v>66723</v>
          </cell>
        </row>
        <row r="37">
          <cell r="C37" t="str">
            <v>1023301</v>
          </cell>
          <cell r="D37" t="str">
            <v>Barnwell Nursing and Rehabilitation Center</v>
          </cell>
          <cell r="E37" t="str">
            <v xml:space="preserve">01/01/2015  </v>
          </cell>
          <cell r="F37">
            <v>54308</v>
          </cell>
          <cell r="G37">
            <v>419</v>
          </cell>
          <cell r="H37">
            <v>1589</v>
          </cell>
          <cell r="I37">
            <v>47832</v>
          </cell>
          <cell r="J37">
            <v>4468</v>
          </cell>
          <cell r="K37">
            <v>6057</v>
          </cell>
          <cell r="L37">
            <v>48251</v>
          </cell>
          <cell r="M37">
            <v>0.11153052957207041</v>
          </cell>
          <cell r="N37">
            <v>0.88846947042792956</v>
          </cell>
          <cell r="O37">
            <v>3270</v>
          </cell>
          <cell r="P37">
            <v>365</v>
          </cell>
          <cell r="Q37">
            <v>2905</v>
          </cell>
          <cell r="R37">
            <v>57578</v>
          </cell>
        </row>
        <row r="38">
          <cell r="C38" t="str">
            <v>1801307</v>
          </cell>
          <cell r="D38" t="str">
            <v>Batavia Health Care Center LLC</v>
          </cell>
          <cell r="E38" t="str">
            <v xml:space="preserve">01/01/2015  </v>
          </cell>
          <cell r="F38">
            <v>14504</v>
          </cell>
          <cell r="G38">
            <v>881</v>
          </cell>
          <cell r="H38">
            <v>0</v>
          </cell>
          <cell r="I38">
            <v>13617</v>
          </cell>
          <cell r="J38">
            <v>6</v>
          </cell>
          <cell r="K38">
            <v>6</v>
          </cell>
          <cell r="L38">
            <v>14498</v>
          </cell>
          <cell r="M38">
            <v>4.1367898510755651E-4</v>
          </cell>
          <cell r="N38">
            <v>0.99958632101489242</v>
          </cell>
          <cell r="O38">
            <v>399</v>
          </cell>
          <cell r="P38">
            <v>0</v>
          </cell>
          <cell r="Q38">
            <v>399</v>
          </cell>
          <cell r="R38">
            <v>14903</v>
          </cell>
        </row>
        <row r="39">
          <cell r="C39" t="str">
            <v>7000389</v>
          </cell>
          <cell r="D39" t="str">
            <v>Bay Park Center for Nursing and Rehabilitation LLC</v>
          </cell>
          <cell r="E39" t="str">
            <v xml:space="preserve">01/01/2015  </v>
          </cell>
          <cell r="F39">
            <v>144708</v>
          </cell>
          <cell r="G39">
            <v>365</v>
          </cell>
          <cell r="H39">
            <v>3124</v>
          </cell>
          <cell r="I39">
            <v>87021</v>
          </cell>
          <cell r="J39">
            <v>54198</v>
          </cell>
          <cell r="K39">
            <v>57322</v>
          </cell>
          <cell r="L39">
            <v>87386</v>
          </cell>
          <cell r="M39">
            <v>0.39612184537136857</v>
          </cell>
          <cell r="N39">
            <v>0.60387815462863148</v>
          </cell>
          <cell r="O39">
            <v>9278</v>
          </cell>
          <cell r="P39">
            <v>3675</v>
          </cell>
          <cell r="Q39">
            <v>5603</v>
          </cell>
          <cell r="R39">
            <v>153986</v>
          </cell>
        </row>
        <row r="40">
          <cell r="C40" t="str">
            <v>5904317</v>
          </cell>
          <cell r="D40" t="str">
            <v>Bayberry Nursing Home</v>
          </cell>
          <cell r="E40" t="str">
            <v xml:space="preserve">01/01/2015  </v>
          </cell>
          <cell r="F40">
            <v>8990</v>
          </cell>
          <cell r="G40">
            <v>0</v>
          </cell>
          <cell r="H40">
            <v>0</v>
          </cell>
          <cell r="I40">
            <v>8990</v>
          </cell>
          <cell r="J40">
            <v>0</v>
          </cell>
          <cell r="K40">
            <v>0</v>
          </cell>
          <cell r="L40">
            <v>8990</v>
          </cell>
          <cell r="M40">
            <v>0</v>
          </cell>
          <cell r="N40">
            <v>1</v>
          </cell>
          <cell r="O40">
            <v>181</v>
          </cell>
          <cell r="P40">
            <v>0</v>
          </cell>
          <cell r="Q40">
            <v>181</v>
          </cell>
          <cell r="R40">
            <v>9171</v>
          </cell>
        </row>
        <row r="41">
          <cell r="C41" t="str">
            <v>7003412</v>
          </cell>
          <cell r="D41" t="str">
            <v>Beach Gardens Rehab and Nursing Center</v>
          </cell>
          <cell r="E41" t="str">
            <v xml:space="preserve">01/01/2015  </v>
          </cell>
          <cell r="F41">
            <v>45396</v>
          </cell>
          <cell r="G41">
            <v>0</v>
          </cell>
          <cell r="H41">
            <v>1675</v>
          </cell>
          <cell r="I41">
            <v>26050</v>
          </cell>
          <cell r="J41">
            <v>17671</v>
          </cell>
          <cell r="K41">
            <v>19346</v>
          </cell>
          <cell r="L41">
            <v>26050</v>
          </cell>
          <cell r="M41">
            <v>0.42616089523306017</v>
          </cell>
          <cell r="N41">
            <v>0.57383910476693978</v>
          </cell>
          <cell r="O41">
            <v>1252</v>
          </cell>
          <cell r="P41">
            <v>534</v>
          </cell>
          <cell r="Q41">
            <v>718</v>
          </cell>
          <cell r="R41">
            <v>46648</v>
          </cell>
        </row>
        <row r="42">
          <cell r="C42" t="str">
            <v>2902303</v>
          </cell>
          <cell r="D42" t="str">
            <v>Beach Terrace Care Center</v>
          </cell>
          <cell r="E42" t="str">
            <v xml:space="preserve">01/01/2015  </v>
          </cell>
          <cell r="F42">
            <v>53356</v>
          </cell>
          <cell r="G42">
            <v>0</v>
          </cell>
          <cell r="H42">
            <v>1575</v>
          </cell>
          <cell r="I42">
            <v>38699</v>
          </cell>
          <cell r="J42">
            <v>13082</v>
          </cell>
          <cell r="K42">
            <v>14657</v>
          </cell>
          <cell r="L42">
            <v>38699</v>
          </cell>
          <cell r="M42">
            <v>0.27470200164929903</v>
          </cell>
          <cell r="N42">
            <v>0.72529799835070097</v>
          </cell>
          <cell r="O42">
            <v>117</v>
          </cell>
          <cell r="P42">
            <v>32</v>
          </cell>
          <cell r="Q42">
            <v>85</v>
          </cell>
          <cell r="R42">
            <v>53473</v>
          </cell>
        </row>
        <row r="43">
          <cell r="C43" t="str">
            <v>7003401</v>
          </cell>
          <cell r="D43" t="str">
            <v>Beacon Rehabilitation and Nursing Center</v>
          </cell>
          <cell r="E43" t="str">
            <v xml:space="preserve">01/01/2015  </v>
          </cell>
          <cell r="F43">
            <v>29253</v>
          </cell>
          <cell r="G43">
            <v>0</v>
          </cell>
          <cell r="H43">
            <v>0</v>
          </cell>
          <cell r="I43">
            <v>26360</v>
          </cell>
          <cell r="J43">
            <v>2893</v>
          </cell>
          <cell r="K43">
            <v>2893</v>
          </cell>
          <cell r="L43">
            <v>26360</v>
          </cell>
          <cell r="M43">
            <v>9.8895839742932354E-2</v>
          </cell>
          <cell r="N43">
            <v>0.90110416025706763</v>
          </cell>
          <cell r="O43">
            <v>562</v>
          </cell>
          <cell r="P43">
            <v>56</v>
          </cell>
          <cell r="Q43">
            <v>506</v>
          </cell>
          <cell r="R43">
            <v>29815</v>
          </cell>
        </row>
        <row r="44">
          <cell r="C44" t="str">
            <v>7001805</v>
          </cell>
          <cell r="D44" t="str">
            <v>Bedford Center for Nursing and Rehabilitation</v>
          </cell>
          <cell r="E44" t="str">
            <v xml:space="preserve">01/01/2015  </v>
          </cell>
          <cell r="F44">
            <v>14703</v>
          </cell>
          <cell r="G44">
            <v>37</v>
          </cell>
          <cell r="H44">
            <v>244</v>
          </cell>
          <cell r="I44">
            <v>11703</v>
          </cell>
          <cell r="J44">
            <v>2719</v>
          </cell>
          <cell r="K44">
            <v>2963</v>
          </cell>
          <cell r="L44">
            <v>11740</v>
          </cell>
          <cell r="M44">
            <v>0.20152349860572671</v>
          </cell>
          <cell r="N44">
            <v>0.79847650139427329</v>
          </cell>
          <cell r="O44">
            <v>2055</v>
          </cell>
          <cell r="P44">
            <v>414</v>
          </cell>
          <cell r="Q44">
            <v>1641</v>
          </cell>
          <cell r="R44">
            <v>16758</v>
          </cell>
        </row>
        <row r="45">
          <cell r="C45" t="str">
            <v>5401312</v>
          </cell>
          <cell r="D45" t="str">
            <v>Beechtree Center for Rehabilitation and Nursing</v>
          </cell>
          <cell r="E45" t="str">
            <v xml:space="preserve">01/01/2015  </v>
          </cell>
          <cell r="F45">
            <v>27432</v>
          </cell>
          <cell r="G45">
            <v>1792</v>
          </cell>
          <cell r="H45">
            <v>0</v>
          </cell>
          <cell r="I45">
            <v>24717</v>
          </cell>
          <cell r="J45">
            <v>923</v>
          </cell>
          <cell r="K45">
            <v>923</v>
          </cell>
          <cell r="L45">
            <v>26509</v>
          </cell>
          <cell r="M45">
            <v>3.3646835812190141E-2</v>
          </cell>
          <cell r="N45">
            <v>0.96635316418780981</v>
          </cell>
          <cell r="O45">
            <v>413</v>
          </cell>
          <cell r="P45">
            <v>14</v>
          </cell>
          <cell r="Q45">
            <v>399</v>
          </cell>
          <cell r="R45">
            <v>27845</v>
          </cell>
        </row>
        <row r="46">
          <cell r="C46" t="str">
            <v>1451306</v>
          </cell>
          <cell r="D46" t="str">
            <v>Beechwood  Homes</v>
          </cell>
          <cell r="E46" t="str">
            <v xml:space="preserve">01/01/2015  </v>
          </cell>
          <cell r="F46">
            <v>50308</v>
          </cell>
          <cell r="G46">
            <v>0</v>
          </cell>
          <cell r="H46">
            <v>365</v>
          </cell>
          <cell r="I46">
            <v>49943</v>
          </cell>
          <cell r="J46">
            <v>0</v>
          </cell>
          <cell r="K46">
            <v>365</v>
          </cell>
          <cell r="L46">
            <v>49943</v>
          </cell>
          <cell r="M46">
            <v>7.2553073069889481E-3</v>
          </cell>
          <cell r="N46">
            <v>0.99274469269301102</v>
          </cell>
          <cell r="O46">
            <v>0</v>
          </cell>
          <cell r="P46">
            <v>0</v>
          </cell>
          <cell r="Q46">
            <v>0</v>
          </cell>
          <cell r="R46">
            <v>50308</v>
          </cell>
        </row>
        <row r="47">
          <cell r="C47" t="str">
            <v>2950301</v>
          </cell>
          <cell r="D47" t="str">
            <v>Belair Care Center Inc</v>
          </cell>
          <cell r="E47" t="str">
            <v xml:space="preserve">01/01/2015  </v>
          </cell>
          <cell r="F47">
            <v>3988</v>
          </cell>
          <cell r="G47">
            <v>0</v>
          </cell>
          <cell r="H47">
            <v>0</v>
          </cell>
          <cell r="I47">
            <v>0</v>
          </cell>
          <cell r="J47">
            <v>3988</v>
          </cell>
          <cell r="K47">
            <v>3988</v>
          </cell>
          <cell r="L47">
            <v>0</v>
          </cell>
          <cell r="M47">
            <v>1</v>
          </cell>
          <cell r="N47">
            <v>0</v>
          </cell>
          <cell r="O47">
            <v>240</v>
          </cell>
          <cell r="P47">
            <v>240</v>
          </cell>
          <cell r="Q47">
            <v>0</v>
          </cell>
          <cell r="R47">
            <v>4228</v>
          </cell>
        </row>
        <row r="48">
          <cell r="C48" t="str">
            <v>5151321</v>
          </cell>
          <cell r="D48" t="str">
            <v>Bellhaven Center For Rehabilitation and Nursing Care</v>
          </cell>
          <cell r="E48" t="str">
            <v xml:space="preserve">01/01/2015  </v>
          </cell>
          <cell r="F48">
            <v>61748</v>
          </cell>
          <cell r="G48">
            <v>902</v>
          </cell>
          <cell r="H48">
            <v>506</v>
          </cell>
          <cell r="I48">
            <v>55607</v>
          </cell>
          <cell r="J48">
            <v>4733</v>
          </cell>
          <cell r="K48">
            <v>5239</v>
          </cell>
          <cell r="L48">
            <v>56509</v>
          </cell>
          <cell r="M48">
            <v>8.4844853274599993E-2</v>
          </cell>
          <cell r="N48">
            <v>0.91515514672539999</v>
          </cell>
          <cell r="O48">
            <v>0</v>
          </cell>
          <cell r="P48">
            <v>0</v>
          </cell>
          <cell r="Q48">
            <v>0</v>
          </cell>
          <cell r="R48">
            <v>61748</v>
          </cell>
        </row>
        <row r="49">
          <cell r="C49" t="str">
            <v>7001396</v>
          </cell>
          <cell r="D49" t="str">
            <v>Bensonhurst Center for Rehabilitation and Healthcare</v>
          </cell>
          <cell r="E49" t="str">
            <v xml:space="preserve">01/01/2015  </v>
          </cell>
          <cell r="F49">
            <v>37530</v>
          </cell>
          <cell r="G49">
            <v>308</v>
          </cell>
          <cell r="H49">
            <v>1217</v>
          </cell>
          <cell r="I49">
            <v>31413</v>
          </cell>
          <cell r="J49">
            <v>4592</v>
          </cell>
          <cell r="K49">
            <v>5809</v>
          </cell>
          <cell r="L49">
            <v>31721</v>
          </cell>
          <cell r="M49">
            <v>0.1547828403943512</v>
          </cell>
          <cell r="N49">
            <v>0.8452171596056488</v>
          </cell>
          <cell r="O49">
            <v>4264</v>
          </cell>
          <cell r="P49">
            <v>660</v>
          </cell>
          <cell r="Q49">
            <v>3604</v>
          </cell>
          <cell r="R49">
            <v>41794</v>
          </cell>
        </row>
        <row r="50">
          <cell r="C50" t="str">
            <v>5101301</v>
          </cell>
          <cell r="D50" t="str">
            <v>Berkshire Nursing &amp; Rehabilitation Center</v>
          </cell>
          <cell r="E50" t="str">
            <v xml:space="preserve">01/01/2015  </v>
          </cell>
          <cell r="F50">
            <v>42768</v>
          </cell>
          <cell r="G50">
            <v>0</v>
          </cell>
          <cell r="H50">
            <v>9</v>
          </cell>
          <cell r="I50">
            <v>42759</v>
          </cell>
          <cell r="J50">
            <v>0</v>
          </cell>
          <cell r="K50">
            <v>9</v>
          </cell>
          <cell r="L50">
            <v>42759</v>
          </cell>
          <cell r="M50">
            <v>2.1043771043771043E-4</v>
          </cell>
          <cell r="N50">
            <v>0.99978956228956228</v>
          </cell>
          <cell r="O50">
            <v>0</v>
          </cell>
          <cell r="P50">
            <v>0</v>
          </cell>
          <cell r="Q50">
            <v>0</v>
          </cell>
          <cell r="R50">
            <v>42768</v>
          </cell>
        </row>
        <row r="51">
          <cell r="C51" t="str">
            <v>7000308</v>
          </cell>
          <cell r="D51" t="str">
            <v>Beth Abraham Health Services</v>
          </cell>
          <cell r="E51" t="str">
            <v xml:space="preserve">01/01/2015  </v>
          </cell>
          <cell r="F51">
            <v>108728</v>
          </cell>
          <cell r="G51">
            <v>0</v>
          </cell>
          <cell r="H51">
            <v>2707</v>
          </cell>
          <cell r="I51">
            <v>83036</v>
          </cell>
          <cell r="J51">
            <v>22985</v>
          </cell>
          <cell r="K51">
            <v>25692</v>
          </cell>
          <cell r="L51">
            <v>83036</v>
          </cell>
          <cell r="M51">
            <v>0.23629607828710175</v>
          </cell>
          <cell r="N51">
            <v>0.76370392171289825</v>
          </cell>
          <cell r="O51">
            <v>30719</v>
          </cell>
          <cell r="P51">
            <v>7259</v>
          </cell>
          <cell r="Q51">
            <v>23460</v>
          </cell>
          <cell r="R51">
            <v>139447</v>
          </cell>
        </row>
        <row r="52">
          <cell r="C52" t="str">
            <v>3201308</v>
          </cell>
          <cell r="D52" t="str">
            <v>Bethany Gardens Skilled Living Center</v>
          </cell>
          <cell r="E52" t="str">
            <v xml:space="preserve">01/01/2015  </v>
          </cell>
          <cell r="F52">
            <v>19375</v>
          </cell>
          <cell r="G52">
            <v>339</v>
          </cell>
          <cell r="H52">
            <v>0</v>
          </cell>
          <cell r="I52">
            <v>19036</v>
          </cell>
          <cell r="J52">
            <v>0</v>
          </cell>
          <cell r="K52">
            <v>0</v>
          </cell>
          <cell r="L52">
            <v>19375</v>
          </cell>
          <cell r="M52">
            <v>0</v>
          </cell>
          <cell r="N52">
            <v>1</v>
          </cell>
          <cell r="O52">
            <v>140</v>
          </cell>
          <cell r="P52">
            <v>0</v>
          </cell>
          <cell r="Q52">
            <v>140</v>
          </cell>
          <cell r="R52">
            <v>19515</v>
          </cell>
        </row>
        <row r="53">
          <cell r="C53" t="str">
            <v>0722301</v>
          </cell>
          <cell r="D53" t="str">
            <v>Bethany Nursing Home &amp; Health Related Facility Inc</v>
          </cell>
          <cell r="E53" t="str">
            <v xml:space="preserve">01/01/2015  </v>
          </cell>
          <cell r="F53">
            <v>27396</v>
          </cell>
          <cell r="G53">
            <v>0</v>
          </cell>
          <cell r="H53">
            <v>0</v>
          </cell>
          <cell r="I53">
            <v>26757</v>
          </cell>
          <cell r="J53">
            <v>639</v>
          </cell>
          <cell r="K53">
            <v>639</v>
          </cell>
          <cell r="L53">
            <v>26757</v>
          </cell>
          <cell r="M53">
            <v>2.3324572930354795E-2</v>
          </cell>
          <cell r="N53">
            <v>0.97667542706964516</v>
          </cell>
          <cell r="O53">
            <v>186</v>
          </cell>
          <cell r="P53">
            <v>4</v>
          </cell>
          <cell r="Q53">
            <v>182</v>
          </cell>
          <cell r="R53">
            <v>27582</v>
          </cell>
        </row>
        <row r="54">
          <cell r="C54" t="str">
            <v>5921301</v>
          </cell>
          <cell r="D54" t="str">
            <v>Bethel Nursing and Rehabilitation Center</v>
          </cell>
          <cell r="E54" t="str">
            <v xml:space="preserve">01/01/2015  </v>
          </cell>
          <cell r="F54">
            <v>47729</v>
          </cell>
          <cell r="G54">
            <v>1</v>
          </cell>
          <cell r="H54">
            <v>0</v>
          </cell>
          <cell r="I54">
            <v>45080</v>
          </cell>
          <cell r="J54">
            <v>2648</v>
          </cell>
          <cell r="K54">
            <v>2648</v>
          </cell>
          <cell r="L54">
            <v>45081</v>
          </cell>
          <cell r="M54">
            <v>5.5479896918016303E-2</v>
          </cell>
          <cell r="N54">
            <v>0.94452010308198375</v>
          </cell>
          <cell r="O54">
            <v>0</v>
          </cell>
          <cell r="P54">
            <v>0</v>
          </cell>
          <cell r="Q54">
            <v>0</v>
          </cell>
          <cell r="R54">
            <v>47729</v>
          </cell>
        </row>
        <row r="55">
          <cell r="C55" t="str">
            <v>5905303</v>
          </cell>
          <cell r="D55" t="str">
            <v>Bethel Nursing Home Company Inc</v>
          </cell>
          <cell r="E55" t="str">
            <v xml:space="preserve">01/01/2015  </v>
          </cell>
          <cell r="F55">
            <v>7144</v>
          </cell>
          <cell r="G55">
            <v>0</v>
          </cell>
          <cell r="H55">
            <v>0</v>
          </cell>
          <cell r="I55">
            <v>5614</v>
          </cell>
          <cell r="J55">
            <v>1530</v>
          </cell>
          <cell r="K55">
            <v>1530</v>
          </cell>
          <cell r="L55">
            <v>5614</v>
          </cell>
          <cell r="M55">
            <v>0.21416573348264278</v>
          </cell>
          <cell r="N55">
            <v>0.78583426651735722</v>
          </cell>
          <cell r="O55">
            <v>0</v>
          </cell>
          <cell r="P55">
            <v>0</v>
          </cell>
          <cell r="Q55">
            <v>0</v>
          </cell>
          <cell r="R55">
            <v>7144</v>
          </cell>
        </row>
        <row r="56">
          <cell r="C56" t="str">
            <v>0151300</v>
          </cell>
          <cell r="D56" t="str">
            <v>Bethlehem Commons Care Center</v>
          </cell>
          <cell r="E56" t="str">
            <v xml:space="preserve">01/01/2015  </v>
          </cell>
          <cell r="F56">
            <v>27035</v>
          </cell>
          <cell r="G56">
            <v>0</v>
          </cell>
          <cell r="H56">
            <v>0</v>
          </cell>
          <cell r="I56">
            <v>27035</v>
          </cell>
          <cell r="J56">
            <v>0</v>
          </cell>
          <cell r="K56">
            <v>0</v>
          </cell>
          <cell r="L56">
            <v>27035</v>
          </cell>
          <cell r="M56">
            <v>0</v>
          </cell>
          <cell r="N56">
            <v>1</v>
          </cell>
          <cell r="O56">
            <v>1455</v>
          </cell>
          <cell r="P56">
            <v>0</v>
          </cell>
          <cell r="Q56">
            <v>1455</v>
          </cell>
          <cell r="R56">
            <v>28490</v>
          </cell>
        </row>
        <row r="57">
          <cell r="C57" t="str">
            <v>3201307</v>
          </cell>
          <cell r="D57" t="str">
            <v>Betsy Ross Rehabilitation Center Inc</v>
          </cell>
          <cell r="E57" t="str">
            <v xml:space="preserve">01/01/2015  </v>
          </cell>
          <cell r="F57">
            <v>33137</v>
          </cell>
          <cell r="G57">
            <v>651</v>
          </cell>
          <cell r="H57">
            <v>713</v>
          </cell>
          <cell r="I57">
            <v>31529</v>
          </cell>
          <cell r="J57">
            <v>244</v>
          </cell>
          <cell r="K57">
            <v>957</v>
          </cell>
          <cell r="L57">
            <v>32180</v>
          </cell>
          <cell r="M57">
            <v>2.8880103811449436E-2</v>
          </cell>
          <cell r="N57">
            <v>0.97111989618855055</v>
          </cell>
          <cell r="O57">
            <v>431</v>
          </cell>
          <cell r="P57">
            <v>12</v>
          </cell>
          <cell r="Q57">
            <v>419</v>
          </cell>
          <cell r="R57">
            <v>33568</v>
          </cell>
        </row>
        <row r="58">
          <cell r="C58" t="str">
            <v>7003352</v>
          </cell>
          <cell r="D58" t="str">
            <v>Bezalel Rehabilitation and Nursing Center</v>
          </cell>
          <cell r="E58" t="str">
            <v xml:space="preserve">01/01/2015  </v>
          </cell>
          <cell r="F58">
            <v>36899</v>
          </cell>
          <cell r="G58">
            <v>756</v>
          </cell>
          <cell r="H58">
            <v>1215</v>
          </cell>
          <cell r="I58">
            <v>32458</v>
          </cell>
          <cell r="J58">
            <v>2470</v>
          </cell>
          <cell r="K58">
            <v>3685</v>
          </cell>
          <cell r="L58">
            <v>33214</v>
          </cell>
          <cell r="M58">
            <v>9.9867205073308221E-2</v>
          </cell>
          <cell r="N58">
            <v>0.90013279492669174</v>
          </cell>
          <cell r="O58">
            <v>1527</v>
          </cell>
          <cell r="P58">
            <v>152</v>
          </cell>
          <cell r="Q58">
            <v>1375</v>
          </cell>
          <cell r="R58">
            <v>38426</v>
          </cell>
        </row>
        <row r="59">
          <cell r="C59" t="str">
            <v>7001394</v>
          </cell>
          <cell r="D59" t="str">
            <v>Boro Park Center for Rehabilitation and Healthcare</v>
          </cell>
          <cell r="E59" t="str">
            <v xml:space="preserve">01/01/2015  </v>
          </cell>
          <cell r="F59">
            <v>96861</v>
          </cell>
          <cell r="G59">
            <v>67</v>
          </cell>
          <cell r="H59">
            <v>1498</v>
          </cell>
          <cell r="I59">
            <v>84656</v>
          </cell>
          <cell r="J59">
            <v>10640</v>
          </cell>
          <cell r="K59">
            <v>12138</v>
          </cell>
          <cell r="L59">
            <v>84723</v>
          </cell>
          <cell r="M59">
            <v>0.12531359370644532</v>
          </cell>
          <cell r="N59">
            <v>0.87468640629355465</v>
          </cell>
          <cell r="O59">
            <v>23087</v>
          </cell>
          <cell r="P59">
            <v>2893</v>
          </cell>
          <cell r="Q59">
            <v>20194</v>
          </cell>
          <cell r="R59">
            <v>119948</v>
          </cell>
        </row>
        <row r="60">
          <cell r="C60" t="str">
            <v>5931301</v>
          </cell>
          <cell r="D60" t="str">
            <v>Briarcliff Manor Center for Rehabilitation and Nursing Care</v>
          </cell>
          <cell r="E60" t="str">
            <v xml:space="preserve">01/01/2015  </v>
          </cell>
          <cell r="F60">
            <v>30388</v>
          </cell>
          <cell r="G60">
            <v>1052</v>
          </cell>
          <cell r="H60">
            <v>1121</v>
          </cell>
          <cell r="I60">
            <v>18111</v>
          </cell>
          <cell r="J60">
            <v>10104</v>
          </cell>
          <cell r="K60">
            <v>11225</v>
          </cell>
          <cell r="L60">
            <v>19163</v>
          </cell>
          <cell r="M60">
            <v>0.36938923259181256</v>
          </cell>
          <cell r="N60">
            <v>0.63061076740818744</v>
          </cell>
          <cell r="O60">
            <v>1015</v>
          </cell>
          <cell r="P60">
            <v>375</v>
          </cell>
          <cell r="Q60">
            <v>640</v>
          </cell>
          <cell r="R60">
            <v>31403</v>
          </cell>
        </row>
        <row r="61">
          <cell r="C61" t="str">
            <v>7003309</v>
          </cell>
          <cell r="D61" t="str">
            <v>Bridge View Nursing Home</v>
          </cell>
          <cell r="E61" t="str">
            <v xml:space="preserve">01/01/2015  </v>
          </cell>
          <cell r="F61">
            <v>61657</v>
          </cell>
          <cell r="G61">
            <v>176</v>
          </cell>
          <cell r="H61">
            <v>1891</v>
          </cell>
          <cell r="I61">
            <v>51419</v>
          </cell>
          <cell r="J61">
            <v>8171</v>
          </cell>
          <cell r="K61">
            <v>10062</v>
          </cell>
          <cell r="L61">
            <v>51595</v>
          </cell>
          <cell r="M61">
            <v>0.16319314919636052</v>
          </cell>
          <cell r="N61">
            <v>0.83680685080363948</v>
          </cell>
          <cell r="O61">
            <v>0</v>
          </cell>
          <cell r="P61">
            <v>0</v>
          </cell>
          <cell r="Q61">
            <v>0</v>
          </cell>
          <cell r="R61">
            <v>61657</v>
          </cell>
        </row>
        <row r="62">
          <cell r="C62" t="str">
            <v>0301308</v>
          </cell>
          <cell r="D62" t="str">
            <v>Bridgewater Center for Rehabilitation &amp; Nursing LLC</v>
          </cell>
          <cell r="E62" t="str">
            <v xml:space="preserve">01/01/2015  </v>
          </cell>
          <cell r="F62">
            <v>91770</v>
          </cell>
          <cell r="G62">
            <v>338</v>
          </cell>
          <cell r="H62">
            <v>816</v>
          </cell>
          <cell r="I62">
            <v>85444</v>
          </cell>
          <cell r="J62">
            <v>5172</v>
          </cell>
          <cell r="K62">
            <v>5988</v>
          </cell>
          <cell r="L62">
            <v>85782</v>
          </cell>
          <cell r="M62">
            <v>6.525008172605426E-2</v>
          </cell>
          <cell r="N62">
            <v>0.93474991827394571</v>
          </cell>
          <cell r="O62">
            <v>537</v>
          </cell>
          <cell r="P62">
            <v>35</v>
          </cell>
          <cell r="Q62">
            <v>502</v>
          </cell>
          <cell r="R62">
            <v>92307</v>
          </cell>
        </row>
        <row r="63">
          <cell r="C63" t="str">
            <v>2701354</v>
          </cell>
          <cell r="D63" t="str">
            <v>Brighton Manor</v>
          </cell>
          <cell r="E63" t="str">
            <v xml:space="preserve">01/01/2015  </v>
          </cell>
          <cell r="F63">
            <v>19608</v>
          </cell>
          <cell r="G63">
            <v>1006</v>
          </cell>
          <cell r="H63">
            <v>0</v>
          </cell>
          <cell r="I63">
            <v>16642</v>
          </cell>
          <cell r="J63">
            <v>1960</v>
          </cell>
          <cell r="K63">
            <v>1960</v>
          </cell>
          <cell r="L63">
            <v>17648</v>
          </cell>
          <cell r="M63">
            <v>9.9959200326397393E-2</v>
          </cell>
          <cell r="N63">
            <v>0.90004079967360262</v>
          </cell>
          <cell r="O63">
            <v>15</v>
          </cell>
          <cell r="P63">
            <v>1</v>
          </cell>
          <cell r="Q63">
            <v>14</v>
          </cell>
          <cell r="R63">
            <v>19623</v>
          </cell>
        </row>
        <row r="64">
          <cell r="C64" t="str">
            <v>3101307</v>
          </cell>
          <cell r="D64" t="str">
            <v>Briody Rehab and Residential Health Care Center</v>
          </cell>
          <cell r="E64" t="str">
            <v xml:space="preserve">01/01/2015  </v>
          </cell>
          <cell r="F64">
            <v>16222</v>
          </cell>
          <cell r="G64">
            <v>1054</v>
          </cell>
          <cell r="H64">
            <v>0</v>
          </cell>
          <cell r="I64">
            <v>15168</v>
          </cell>
          <cell r="J64">
            <v>0</v>
          </cell>
          <cell r="K64">
            <v>0</v>
          </cell>
          <cell r="L64">
            <v>16222</v>
          </cell>
          <cell r="M64">
            <v>0</v>
          </cell>
          <cell r="N64">
            <v>1</v>
          </cell>
          <cell r="O64">
            <v>0</v>
          </cell>
          <cell r="P64">
            <v>0</v>
          </cell>
          <cell r="Q64">
            <v>0</v>
          </cell>
          <cell r="R64">
            <v>16222</v>
          </cell>
        </row>
        <row r="65">
          <cell r="C65" t="str">
            <v>5120301</v>
          </cell>
          <cell r="D65" t="str">
            <v>Broadlawn Manor Nursing and Rehabilitation Center</v>
          </cell>
          <cell r="E65" t="str">
            <v xml:space="preserve">01/01/2015  </v>
          </cell>
          <cell r="F65">
            <v>79619</v>
          </cell>
          <cell r="G65">
            <v>0</v>
          </cell>
          <cell r="H65">
            <v>0</v>
          </cell>
          <cell r="I65">
            <v>77527</v>
          </cell>
          <cell r="J65">
            <v>2092</v>
          </cell>
          <cell r="K65">
            <v>2092</v>
          </cell>
          <cell r="L65">
            <v>77527</v>
          </cell>
          <cell r="M65">
            <v>2.627513533201874E-2</v>
          </cell>
          <cell r="N65">
            <v>0.97372486466798125</v>
          </cell>
          <cell r="O65">
            <v>5739</v>
          </cell>
          <cell r="P65">
            <v>151</v>
          </cell>
          <cell r="Q65">
            <v>5588</v>
          </cell>
          <cell r="R65">
            <v>85358</v>
          </cell>
        </row>
        <row r="66">
          <cell r="C66" t="str">
            <v>7000381</v>
          </cell>
          <cell r="D66" t="str">
            <v>Bronx Center For Rehabilitation and Health</v>
          </cell>
          <cell r="E66" t="str">
            <v xml:space="preserve">01/01/2015  </v>
          </cell>
          <cell r="F66">
            <v>49670</v>
          </cell>
          <cell r="G66">
            <v>587</v>
          </cell>
          <cell r="H66">
            <v>885</v>
          </cell>
          <cell r="I66">
            <v>44568</v>
          </cell>
          <cell r="J66">
            <v>3630</v>
          </cell>
          <cell r="K66">
            <v>4515</v>
          </cell>
          <cell r="L66">
            <v>45155</v>
          </cell>
          <cell r="M66">
            <v>9.0899939601369037E-2</v>
          </cell>
          <cell r="N66">
            <v>0.909100060398631</v>
          </cell>
          <cell r="O66">
            <v>7458</v>
          </cell>
          <cell r="P66">
            <v>678</v>
          </cell>
          <cell r="Q66">
            <v>6780</v>
          </cell>
          <cell r="R66">
            <v>57128</v>
          </cell>
        </row>
        <row r="67">
          <cell r="C67" t="str">
            <v>7000397</v>
          </cell>
          <cell r="D67" t="str">
            <v>Bronx Gardens Rehabilitation and Nursing Center</v>
          </cell>
          <cell r="E67" t="str">
            <v xml:space="preserve">01/01/2015  </v>
          </cell>
          <cell r="F67">
            <v>30046</v>
          </cell>
          <cell r="G67">
            <v>845</v>
          </cell>
          <cell r="H67">
            <v>19</v>
          </cell>
          <cell r="I67">
            <v>21395</v>
          </cell>
          <cell r="J67">
            <v>7787</v>
          </cell>
          <cell r="K67">
            <v>7806</v>
          </cell>
          <cell r="L67">
            <v>22240</v>
          </cell>
          <cell r="M67">
            <v>0.25980163748918328</v>
          </cell>
          <cell r="N67">
            <v>0.74019836251081672</v>
          </cell>
          <cell r="O67">
            <v>9180</v>
          </cell>
          <cell r="P67">
            <v>2385</v>
          </cell>
          <cell r="Q67">
            <v>6795</v>
          </cell>
          <cell r="R67">
            <v>39226</v>
          </cell>
        </row>
        <row r="68">
          <cell r="C68" t="str">
            <v>7000380</v>
          </cell>
          <cell r="D68" t="str">
            <v>Bronx Park Rehabilitation &amp; Nursing Center</v>
          </cell>
          <cell r="E68" t="str">
            <v xml:space="preserve">01/01/2015  </v>
          </cell>
          <cell r="F68">
            <v>74972</v>
          </cell>
          <cell r="G68">
            <v>719</v>
          </cell>
          <cell r="H68">
            <v>7187</v>
          </cell>
          <cell r="I68">
            <v>53426</v>
          </cell>
          <cell r="J68">
            <v>13640</v>
          </cell>
          <cell r="K68">
            <v>20827</v>
          </cell>
          <cell r="L68">
            <v>54145</v>
          </cell>
          <cell r="M68">
            <v>0.2777970442298458</v>
          </cell>
          <cell r="N68">
            <v>0.72220295577015414</v>
          </cell>
          <cell r="O68">
            <v>0</v>
          </cell>
          <cell r="P68">
            <v>0</v>
          </cell>
          <cell r="Q68">
            <v>0</v>
          </cell>
          <cell r="R68">
            <v>74972</v>
          </cell>
        </row>
        <row r="69">
          <cell r="C69" t="str">
            <v>7000364</v>
          </cell>
          <cell r="D69" t="str">
            <v>Bronx-Lebanon Special Care Center</v>
          </cell>
          <cell r="E69" t="str">
            <v xml:space="preserve">01/01/2015  </v>
          </cell>
          <cell r="F69">
            <v>36808</v>
          </cell>
          <cell r="G69">
            <v>379</v>
          </cell>
          <cell r="H69">
            <v>514</v>
          </cell>
          <cell r="I69">
            <v>23756</v>
          </cell>
          <cell r="J69">
            <v>12159</v>
          </cell>
          <cell r="K69">
            <v>12673</v>
          </cell>
          <cell r="L69">
            <v>24135</v>
          </cell>
          <cell r="M69">
            <v>0.34430015214083892</v>
          </cell>
          <cell r="N69">
            <v>0.65569984785916102</v>
          </cell>
          <cell r="O69">
            <v>2954</v>
          </cell>
          <cell r="P69">
            <v>1017</v>
          </cell>
          <cell r="Q69">
            <v>1937</v>
          </cell>
          <cell r="R69">
            <v>39762</v>
          </cell>
        </row>
        <row r="70">
          <cell r="C70" t="str">
            <v>5123304</v>
          </cell>
          <cell r="D70" t="str">
            <v>Brookhaven Health Care Facility LLC</v>
          </cell>
          <cell r="E70" t="str">
            <v xml:space="preserve">01/01/2015  </v>
          </cell>
          <cell r="F70">
            <v>28378</v>
          </cell>
          <cell r="G70">
            <v>0</v>
          </cell>
          <cell r="H70">
            <v>0</v>
          </cell>
          <cell r="I70">
            <v>28378</v>
          </cell>
          <cell r="J70">
            <v>0</v>
          </cell>
          <cell r="K70">
            <v>0</v>
          </cell>
          <cell r="L70">
            <v>28378</v>
          </cell>
          <cell r="M70">
            <v>0</v>
          </cell>
          <cell r="N70">
            <v>1</v>
          </cell>
          <cell r="O70">
            <v>1017</v>
          </cell>
          <cell r="P70">
            <v>0</v>
          </cell>
          <cell r="Q70">
            <v>1017</v>
          </cell>
          <cell r="R70">
            <v>29395</v>
          </cell>
        </row>
        <row r="71">
          <cell r="C71" t="str">
            <v>7003399</v>
          </cell>
          <cell r="D71" t="str">
            <v>Brookhaven Rehabilitation &amp; Health Care Center</v>
          </cell>
          <cell r="E71" t="str">
            <v xml:space="preserve">01/01/2015  </v>
          </cell>
          <cell r="F71">
            <v>93930</v>
          </cell>
          <cell r="G71">
            <v>77</v>
          </cell>
          <cell r="H71">
            <v>2119</v>
          </cell>
          <cell r="I71">
            <v>53883</v>
          </cell>
          <cell r="J71">
            <v>37851</v>
          </cell>
          <cell r="K71">
            <v>39970</v>
          </cell>
          <cell r="L71">
            <v>53960</v>
          </cell>
          <cell r="M71">
            <v>0.42552964973916746</v>
          </cell>
          <cell r="N71">
            <v>0.57447035026083249</v>
          </cell>
          <cell r="O71">
            <v>0</v>
          </cell>
          <cell r="P71">
            <v>0</v>
          </cell>
          <cell r="Q71">
            <v>0</v>
          </cell>
          <cell r="R71">
            <v>93930</v>
          </cell>
        </row>
        <row r="72">
          <cell r="C72" t="str">
            <v>7001388</v>
          </cell>
          <cell r="D72" t="str">
            <v>Brooklyn Center for Rehabilitation and Residential Hea</v>
          </cell>
          <cell r="E72" t="str">
            <v xml:space="preserve">01/01/2015  </v>
          </cell>
          <cell r="F72">
            <v>53871</v>
          </cell>
          <cell r="G72">
            <v>867</v>
          </cell>
          <cell r="H72">
            <v>651</v>
          </cell>
          <cell r="I72">
            <v>37371</v>
          </cell>
          <cell r="J72">
            <v>14982</v>
          </cell>
          <cell r="K72">
            <v>15633</v>
          </cell>
          <cell r="L72">
            <v>38238</v>
          </cell>
          <cell r="M72">
            <v>0.29019323940524588</v>
          </cell>
          <cell r="N72">
            <v>0.70980676059475412</v>
          </cell>
          <cell r="O72">
            <v>6549</v>
          </cell>
          <cell r="P72">
            <v>1900</v>
          </cell>
          <cell r="Q72">
            <v>4649</v>
          </cell>
          <cell r="R72">
            <v>60420</v>
          </cell>
        </row>
        <row r="73">
          <cell r="C73" t="str">
            <v>7001800</v>
          </cell>
          <cell r="D73" t="str">
            <v>Brooklyn Gardens Nursing &amp; Rehabilitation Center</v>
          </cell>
          <cell r="E73" t="str">
            <v xml:space="preserve">01/01/2015  </v>
          </cell>
          <cell r="F73">
            <v>68657</v>
          </cell>
          <cell r="G73">
            <v>0</v>
          </cell>
          <cell r="H73">
            <v>1637</v>
          </cell>
          <cell r="I73">
            <v>9535</v>
          </cell>
          <cell r="J73">
            <v>57485</v>
          </cell>
          <cell r="K73">
            <v>59122</v>
          </cell>
          <cell r="L73">
            <v>9535</v>
          </cell>
          <cell r="M73">
            <v>0.8611212258036326</v>
          </cell>
          <cell r="N73">
            <v>0.13887877419636746</v>
          </cell>
          <cell r="O73">
            <v>371</v>
          </cell>
          <cell r="P73">
            <v>319</v>
          </cell>
          <cell r="Q73">
            <v>52</v>
          </cell>
          <cell r="R73">
            <v>69028</v>
          </cell>
        </row>
        <row r="74">
          <cell r="C74" t="str">
            <v>7001308</v>
          </cell>
          <cell r="D74" t="str">
            <v>Brooklyn United Methodist Church Home</v>
          </cell>
          <cell r="E74" t="str">
            <v xml:space="preserve">01/01/2015  </v>
          </cell>
          <cell r="F74">
            <v>36970</v>
          </cell>
          <cell r="G74">
            <v>19881</v>
          </cell>
          <cell r="H74">
            <v>16637</v>
          </cell>
          <cell r="I74">
            <v>87</v>
          </cell>
          <cell r="J74">
            <v>365</v>
          </cell>
          <cell r="K74">
            <v>17002</v>
          </cell>
          <cell r="L74">
            <v>19968</v>
          </cell>
          <cell r="M74">
            <v>0.45988639437381662</v>
          </cell>
          <cell r="N74">
            <v>0.54011360562618338</v>
          </cell>
          <cell r="O74">
            <v>2516</v>
          </cell>
          <cell r="P74">
            <v>1157</v>
          </cell>
          <cell r="Q74">
            <v>1359</v>
          </cell>
          <cell r="R74">
            <v>39486</v>
          </cell>
        </row>
        <row r="75">
          <cell r="C75" t="str">
            <v>7001382</v>
          </cell>
          <cell r="D75" t="str">
            <v>Brooklyn-Queens Nursing Home</v>
          </cell>
          <cell r="E75" t="str">
            <v xml:space="preserve">01/01/2015  </v>
          </cell>
          <cell r="F75">
            <v>40933</v>
          </cell>
          <cell r="G75">
            <v>797</v>
          </cell>
          <cell r="H75">
            <v>7452</v>
          </cell>
          <cell r="I75">
            <v>22593</v>
          </cell>
          <cell r="J75">
            <v>10091</v>
          </cell>
          <cell r="K75">
            <v>17543</v>
          </cell>
          <cell r="L75">
            <v>23390</v>
          </cell>
          <cell r="M75">
            <v>0.42857840861896268</v>
          </cell>
          <cell r="N75">
            <v>0.57142159138103732</v>
          </cell>
          <cell r="O75">
            <v>2386</v>
          </cell>
          <cell r="P75">
            <v>1023</v>
          </cell>
          <cell r="Q75">
            <v>1363</v>
          </cell>
          <cell r="R75">
            <v>43319</v>
          </cell>
        </row>
        <row r="76">
          <cell r="C76" t="str">
            <v>5157313</v>
          </cell>
          <cell r="D76" t="str">
            <v>Brookside Multicare Nursing Center</v>
          </cell>
          <cell r="E76" t="str">
            <v xml:space="preserve">01/01/2015  </v>
          </cell>
          <cell r="F76">
            <v>101555</v>
          </cell>
          <cell r="G76">
            <v>52</v>
          </cell>
          <cell r="H76">
            <v>1491</v>
          </cell>
          <cell r="I76">
            <v>69702</v>
          </cell>
          <cell r="J76">
            <v>30310</v>
          </cell>
          <cell r="K76">
            <v>31801</v>
          </cell>
          <cell r="L76">
            <v>69754</v>
          </cell>
          <cell r="M76">
            <v>0.31314066269509133</v>
          </cell>
          <cell r="N76">
            <v>0.68685933730490867</v>
          </cell>
          <cell r="O76">
            <v>0</v>
          </cell>
          <cell r="P76">
            <v>0</v>
          </cell>
          <cell r="Q76">
            <v>0</v>
          </cell>
          <cell r="R76">
            <v>101555</v>
          </cell>
        </row>
        <row r="77">
          <cell r="C77" t="str">
            <v>1456300</v>
          </cell>
          <cell r="D77" t="str">
            <v>Brothers Of Mercy Nursing &amp; Rehabilitation Center</v>
          </cell>
          <cell r="E77" t="str">
            <v xml:space="preserve">01/01/2015  </v>
          </cell>
          <cell r="F77">
            <v>46737</v>
          </cell>
          <cell r="G77">
            <v>413</v>
          </cell>
          <cell r="H77">
            <v>0</v>
          </cell>
          <cell r="I77">
            <v>46324</v>
          </cell>
          <cell r="J77">
            <v>0</v>
          </cell>
          <cell r="K77">
            <v>0</v>
          </cell>
          <cell r="L77">
            <v>46737</v>
          </cell>
          <cell r="M77">
            <v>0</v>
          </cell>
          <cell r="N77">
            <v>1</v>
          </cell>
          <cell r="O77">
            <v>147</v>
          </cell>
          <cell r="P77">
            <v>0</v>
          </cell>
          <cell r="Q77">
            <v>147</v>
          </cell>
          <cell r="R77">
            <v>46884</v>
          </cell>
        </row>
        <row r="78">
          <cell r="C78" t="str">
            <v>7001383</v>
          </cell>
          <cell r="D78" t="str">
            <v>Buena Vida Continuing Care &amp; Rehab Ctr</v>
          </cell>
          <cell r="E78" t="str">
            <v xml:space="preserve">01/01/2015  </v>
          </cell>
          <cell r="F78">
            <v>61606</v>
          </cell>
          <cell r="G78">
            <v>88</v>
          </cell>
          <cell r="H78">
            <v>2128</v>
          </cell>
          <cell r="I78">
            <v>54034</v>
          </cell>
          <cell r="J78">
            <v>5356</v>
          </cell>
          <cell r="K78">
            <v>7484</v>
          </cell>
          <cell r="L78">
            <v>54122</v>
          </cell>
          <cell r="M78">
            <v>0.12148167386293543</v>
          </cell>
          <cell r="N78">
            <v>0.8785183261370646</v>
          </cell>
          <cell r="O78">
            <v>12378</v>
          </cell>
          <cell r="P78">
            <v>1504</v>
          </cell>
          <cell r="Q78">
            <v>10874</v>
          </cell>
          <cell r="R78">
            <v>73984</v>
          </cell>
        </row>
        <row r="79">
          <cell r="C79" t="str">
            <v>1401341</v>
          </cell>
          <cell r="D79" t="str">
            <v>Buffalo Center for Rehabilitation and Nursing</v>
          </cell>
          <cell r="E79" t="str">
            <v xml:space="preserve">01/01/2015  </v>
          </cell>
          <cell r="F79">
            <v>2109</v>
          </cell>
          <cell r="G79">
            <v>120</v>
          </cell>
          <cell r="H79">
            <v>11</v>
          </cell>
          <cell r="I79">
            <v>1772</v>
          </cell>
          <cell r="J79">
            <v>206</v>
          </cell>
          <cell r="K79">
            <v>217</v>
          </cell>
          <cell r="L79">
            <v>1892</v>
          </cell>
          <cell r="M79">
            <v>0.10289236605026078</v>
          </cell>
          <cell r="N79">
            <v>0.89710763394973925</v>
          </cell>
          <cell r="O79">
            <v>139</v>
          </cell>
          <cell r="P79">
            <v>14</v>
          </cell>
          <cell r="Q79">
            <v>125</v>
          </cell>
          <cell r="R79">
            <v>2248</v>
          </cell>
        </row>
        <row r="80">
          <cell r="C80" t="str">
            <v>7001364</v>
          </cell>
          <cell r="D80" t="str">
            <v>Bushwick Center for Rehabilitation and Health Care</v>
          </cell>
          <cell r="E80" t="str">
            <v xml:space="preserve">01/01/2015  </v>
          </cell>
          <cell r="F80">
            <v>60563</v>
          </cell>
          <cell r="G80">
            <v>346</v>
          </cell>
          <cell r="H80">
            <v>886</v>
          </cell>
          <cell r="I80">
            <v>41332</v>
          </cell>
          <cell r="J80">
            <v>17999</v>
          </cell>
          <cell r="K80">
            <v>18885</v>
          </cell>
          <cell r="L80">
            <v>41678</v>
          </cell>
          <cell r="M80">
            <v>0.31182405098822713</v>
          </cell>
          <cell r="N80">
            <v>0.68817594901177281</v>
          </cell>
          <cell r="O80">
            <v>6344</v>
          </cell>
          <cell r="P80">
            <v>1978</v>
          </cell>
          <cell r="Q80">
            <v>4366</v>
          </cell>
          <cell r="R80">
            <v>66907</v>
          </cell>
        </row>
        <row r="81">
          <cell r="C81" t="str">
            <v>3557302</v>
          </cell>
          <cell r="D81" t="str">
            <v>Campbell Hall Rehabilitation Center Inc</v>
          </cell>
          <cell r="E81" t="str">
            <v xml:space="preserve">01/01/2015  </v>
          </cell>
          <cell r="F81">
            <v>28759</v>
          </cell>
          <cell r="G81">
            <v>0</v>
          </cell>
          <cell r="H81">
            <v>655</v>
          </cell>
          <cell r="I81">
            <v>25703</v>
          </cell>
          <cell r="J81">
            <v>2401</v>
          </cell>
          <cell r="K81">
            <v>3056</v>
          </cell>
          <cell r="L81">
            <v>25703</v>
          </cell>
          <cell r="M81">
            <v>0.10626238742654473</v>
          </cell>
          <cell r="N81">
            <v>0.8937376125734553</v>
          </cell>
          <cell r="O81">
            <v>0</v>
          </cell>
          <cell r="P81">
            <v>0</v>
          </cell>
          <cell r="Q81">
            <v>0</v>
          </cell>
          <cell r="R81">
            <v>28759</v>
          </cell>
        </row>
        <row r="82">
          <cell r="C82" t="str">
            <v>1421305</v>
          </cell>
          <cell r="D82" t="str">
            <v>Canterbury Woods</v>
          </cell>
          <cell r="E82" t="str">
            <v xml:space="preserve">01/01/2015  </v>
          </cell>
          <cell r="F82">
            <v>1672</v>
          </cell>
          <cell r="G82">
            <v>0</v>
          </cell>
          <cell r="H82">
            <v>0</v>
          </cell>
          <cell r="I82">
            <v>292</v>
          </cell>
          <cell r="J82">
            <v>1380</v>
          </cell>
          <cell r="K82">
            <v>1380</v>
          </cell>
          <cell r="L82">
            <v>292</v>
          </cell>
          <cell r="M82">
            <v>0.82535885167464118</v>
          </cell>
          <cell r="N82">
            <v>0.17464114832535885</v>
          </cell>
          <cell r="O82">
            <v>0</v>
          </cell>
          <cell r="P82">
            <v>0</v>
          </cell>
          <cell r="Q82">
            <v>0</v>
          </cell>
          <cell r="R82">
            <v>1672</v>
          </cell>
        </row>
        <row r="83">
          <cell r="C83" t="str">
            <v>2850301</v>
          </cell>
          <cell r="D83" t="str">
            <v>Capstone Center for Rehabilitation and Nursing</v>
          </cell>
          <cell r="E83" t="str">
            <v xml:space="preserve">01/01/2015  </v>
          </cell>
          <cell r="F83">
            <v>32974</v>
          </cell>
          <cell r="G83">
            <v>1133</v>
          </cell>
          <cell r="H83">
            <v>0</v>
          </cell>
          <cell r="I83">
            <v>29123</v>
          </cell>
          <cell r="J83">
            <v>2718</v>
          </cell>
          <cell r="K83">
            <v>2718</v>
          </cell>
          <cell r="L83">
            <v>30256</v>
          </cell>
          <cell r="M83">
            <v>8.2428580093406922E-2</v>
          </cell>
          <cell r="N83">
            <v>0.91757141990659308</v>
          </cell>
          <cell r="O83">
            <v>864</v>
          </cell>
          <cell r="P83">
            <v>71</v>
          </cell>
          <cell r="Q83">
            <v>793</v>
          </cell>
          <cell r="R83">
            <v>33838</v>
          </cell>
        </row>
        <row r="84">
          <cell r="C84" t="str">
            <v>5153306</v>
          </cell>
          <cell r="D84" t="str">
            <v>Carillon Nursing and Rehabilitation Center</v>
          </cell>
          <cell r="E84" t="str">
            <v xml:space="preserve">01/01/2015  </v>
          </cell>
          <cell r="F84">
            <v>63387</v>
          </cell>
          <cell r="G84">
            <v>365</v>
          </cell>
          <cell r="H84">
            <v>1086</v>
          </cell>
          <cell r="I84">
            <v>61921</v>
          </cell>
          <cell r="J84">
            <v>15</v>
          </cell>
          <cell r="K84">
            <v>1101</v>
          </cell>
          <cell r="L84">
            <v>62286</v>
          </cell>
          <cell r="M84">
            <v>1.7369492167163613E-2</v>
          </cell>
          <cell r="N84">
            <v>0.98263050783283634</v>
          </cell>
          <cell r="O84">
            <v>3110</v>
          </cell>
          <cell r="P84">
            <v>54</v>
          </cell>
          <cell r="Q84">
            <v>3056</v>
          </cell>
          <cell r="R84">
            <v>66497</v>
          </cell>
        </row>
        <row r="85">
          <cell r="C85" t="str">
            <v>7004310</v>
          </cell>
          <cell r="D85" t="str">
            <v>Carmel Richmond Healthcare and Rehabilitation Center</v>
          </cell>
          <cell r="E85" t="str">
            <v xml:space="preserve">01/01/2015  </v>
          </cell>
          <cell r="F85">
            <v>63606</v>
          </cell>
          <cell r="G85">
            <v>4502</v>
          </cell>
          <cell r="H85">
            <v>126</v>
          </cell>
          <cell r="I85">
            <v>57707</v>
          </cell>
          <cell r="J85">
            <v>1271</v>
          </cell>
          <cell r="K85">
            <v>1397</v>
          </cell>
          <cell r="L85">
            <v>62209</v>
          </cell>
          <cell r="M85">
            <v>2.1963336792126528E-2</v>
          </cell>
          <cell r="N85">
            <v>0.97803666320787352</v>
          </cell>
          <cell r="O85">
            <v>7265</v>
          </cell>
          <cell r="P85">
            <v>160</v>
          </cell>
          <cell r="Q85">
            <v>7105</v>
          </cell>
          <cell r="R85">
            <v>70871</v>
          </cell>
        </row>
        <row r="86">
          <cell r="C86" t="str">
            <v>2238001</v>
          </cell>
          <cell r="D86" t="str">
            <v>Carthage Area Hospital</v>
          </cell>
          <cell r="E86" t="str">
            <v xml:space="preserve">01/01/2015  </v>
          </cell>
          <cell r="F86">
            <v>7733</v>
          </cell>
          <cell r="G86">
            <v>6081</v>
          </cell>
          <cell r="H86">
            <v>0</v>
          </cell>
          <cell r="I86">
            <v>0</v>
          </cell>
          <cell r="J86">
            <v>1652</v>
          </cell>
          <cell r="K86">
            <v>1652</v>
          </cell>
          <cell r="L86">
            <v>6081</v>
          </cell>
          <cell r="M86">
            <v>0.21362989784042416</v>
          </cell>
          <cell r="N86">
            <v>0.78637010215957581</v>
          </cell>
          <cell r="O86">
            <v>0</v>
          </cell>
          <cell r="P86">
            <v>0</v>
          </cell>
          <cell r="Q86">
            <v>0</v>
          </cell>
          <cell r="R86">
            <v>7733</v>
          </cell>
        </row>
        <row r="87">
          <cell r="C87" t="str">
            <v>7000373</v>
          </cell>
          <cell r="D87" t="str">
            <v>Casa Promesa</v>
          </cell>
          <cell r="E87" t="str">
            <v xml:space="preserve">01/01/2015  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 t="e">
            <v>#DIV/0!</v>
          </cell>
          <cell r="N87" t="e">
            <v>#DIV/0!</v>
          </cell>
          <cell r="O87">
            <v>0</v>
          </cell>
          <cell r="P87" t="e">
            <v>#DIV/0!</v>
          </cell>
          <cell r="Q87" t="e">
            <v>#DIV/0!</v>
          </cell>
          <cell r="R87">
            <v>0</v>
          </cell>
        </row>
        <row r="88">
          <cell r="C88" t="str">
            <v>7001366</v>
          </cell>
          <cell r="D88" t="str">
            <v>Caton Park Nursing Home</v>
          </cell>
          <cell r="E88" t="str">
            <v xml:space="preserve">01/01/2015  </v>
          </cell>
          <cell r="F88">
            <v>34776</v>
          </cell>
          <cell r="G88">
            <v>0</v>
          </cell>
          <cell r="H88">
            <v>719</v>
          </cell>
          <cell r="I88">
            <v>26709</v>
          </cell>
          <cell r="J88">
            <v>7348</v>
          </cell>
          <cell r="K88">
            <v>8067</v>
          </cell>
          <cell r="L88">
            <v>26709</v>
          </cell>
          <cell r="M88">
            <v>0.2319703243616287</v>
          </cell>
          <cell r="N88">
            <v>0.76802967563837132</v>
          </cell>
          <cell r="O88">
            <v>2753</v>
          </cell>
          <cell r="P88">
            <v>639</v>
          </cell>
          <cell r="Q88">
            <v>2114</v>
          </cell>
          <cell r="R88">
            <v>37529</v>
          </cell>
        </row>
        <row r="89">
          <cell r="C89" t="str">
            <v>5263000</v>
          </cell>
          <cell r="D89" t="str">
            <v>Catskill Regional Medical Center</v>
          </cell>
          <cell r="E89" t="str">
            <v xml:space="preserve">01/01/2015  </v>
          </cell>
          <cell r="F89">
            <v>15136</v>
          </cell>
          <cell r="G89">
            <v>492</v>
          </cell>
          <cell r="H89">
            <v>0</v>
          </cell>
          <cell r="I89">
            <v>14644</v>
          </cell>
          <cell r="J89">
            <v>0</v>
          </cell>
          <cell r="K89">
            <v>0</v>
          </cell>
          <cell r="L89">
            <v>15136</v>
          </cell>
          <cell r="M89">
            <v>0</v>
          </cell>
          <cell r="N89">
            <v>1</v>
          </cell>
          <cell r="O89">
            <v>397</v>
          </cell>
          <cell r="P89">
            <v>0</v>
          </cell>
          <cell r="Q89">
            <v>397</v>
          </cell>
          <cell r="R89">
            <v>15533</v>
          </cell>
        </row>
        <row r="90">
          <cell r="C90" t="str">
            <v>5401311</v>
          </cell>
          <cell r="D90" t="str">
            <v>Cayuga Ridge Extended Care</v>
          </cell>
          <cell r="E90" t="str">
            <v xml:space="preserve">01/01/2015  </v>
          </cell>
          <cell r="F90">
            <v>40068</v>
          </cell>
          <cell r="G90">
            <v>0</v>
          </cell>
          <cell r="H90">
            <v>0</v>
          </cell>
          <cell r="I90">
            <v>37319</v>
          </cell>
          <cell r="J90">
            <v>2749</v>
          </cell>
          <cell r="K90">
            <v>2749</v>
          </cell>
          <cell r="L90">
            <v>37319</v>
          </cell>
          <cell r="M90">
            <v>6.8608365778177097E-2</v>
          </cell>
          <cell r="N90">
            <v>0.93139163422182292</v>
          </cell>
          <cell r="O90">
            <v>289</v>
          </cell>
          <cell r="P90">
            <v>20</v>
          </cell>
          <cell r="Q90">
            <v>269</v>
          </cell>
          <cell r="R90">
            <v>40357</v>
          </cell>
        </row>
        <row r="91">
          <cell r="C91" t="str">
            <v>5905308</v>
          </cell>
          <cell r="D91" t="str">
            <v>Cedar Manor Nursing &amp; Rehabilitation Center</v>
          </cell>
          <cell r="E91" t="str">
            <v xml:space="preserve">01/01/2015  </v>
          </cell>
          <cell r="F91">
            <v>28017</v>
          </cell>
          <cell r="G91">
            <v>0</v>
          </cell>
          <cell r="H91">
            <v>0</v>
          </cell>
          <cell r="I91">
            <v>27921</v>
          </cell>
          <cell r="J91">
            <v>96</v>
          </cell>
          <cell r="K91">
            <v>96</v>
          </cell>
          <cell r="L91">
            <v>27921</v>
          </cell>
          <cell r="M91">
            <v>3.4264910589998929E-3</v>
          </cell>
          <cell r="N91">
            <v>0.99657350894100005</v>
          </cell>
          <cell r="O91">
            <v>5214</v>
          </cell>
          <cell r="P91">
            <v>18</v>
          </cell>
          <cell r="Q91">
            <v>5196</v>
          </cell>
          <cell r="R91">
            <v>33231</v>
          </cell>
        </row>
        <row r="92">
          <cell r="C92" t="str">
            <v>7001354</v>
          </cell>
          <cell r="D92" t="str">
            <v>Center For Nursing &amp; Rehabilitation Inc</v>
          </cell>
          <cell r="E92" t="str">
            <v xml:space="preserve">01/01/2015  </v>
          </cell>
          <cell r="F92">
            <v>87208</v>
          </cell>
          <cell r="G92">
            <v>614</v>
          </cell>
          <cell r="H92">
            <v>1188</v>
          </cell>
          <cell r="I92">
            <v>76170</v>
          </cell>
          <cell r="J92">
            <v>9236</v>
          </cell>
          <cell r="K92">
            <v>10424</v>
          </cell>
          <cell r="L92">
            <v>76784</v>
          </cell>
          <cell r="M92">
            <v>0.11953031831942024</v>
          </cell>
          <cell r="N92">
            <v>0.88046968168057982</v>
          </cell>
          <cell r="O92">
            <v>13291</v>
          </cell>
          <cell r="P92">
            <v>1589</v>
          </cell>
          <cell r="Q92">
            <v>11702</v>
          </cell>
          <cell r="R92">
            <v>100499</v>
          </cell>
        </row>
        <row r="93">
          <cell r="C93" t="str">
            <v>2952308</v>
          </cell>
          <cell r="D93" t="str">
            <v>Central Island Healthcare</v>
          </cell>
          <cell r="E93" t="str">
            <v xml:space="preserve">01/01/2015  </v>
          </cell>
          <cell r="F93">
            <v>38854</v>
          </cell>
          <cell r="G93">
            <v>0</v>
          </cell>
          <cell r="H93">
            <v>0</v>
          </cell>
          <cell r="I93">
            <v>36911</v>
          </cell>
          <cell r="J93">
            <v>1943</v>
          </cell>
          <cell r="K93">
            <v>1943</v>
          </cell>
          <cell r="L93">
            <v>36911</v>
          </cell>
          <cell r="M93">
            <v>5.0007721212745146E-2</v>
          </cell>
          <cell r="N93">
            <v>0.9499922787872549</v>
          </cell>
          <cell r="O93">
            <v>2124</v>
          </cell>
          <cell r="P93">
            <v>106</v>
          </cell>
          <cell r="Q93">
            <v>2018</v>
          </cell>
          <cell r="R93">
            <v>40978</v>
          </cell>
        </row>
        <row r="94">
          <cell r="C94" t="str">
            <v>3301326</v>
          </cell>
          <cell r="D94" t="str">
            <v>Central Park Rehabilitation and Nursing Center</v>
          </cell>
          <cell r="E94" t="str">
            <v xml:space="preserve">01/01/2015  </v>
          </cell>
          <cell r="F94">
            <v>46774</v>
          </cell>
          <cell r="G94">
            <v>1302</v>
          </cell>
          <cell r="H94">
            <v>1224</v>
          </cell>
          <cell r="I94">
            <v>39625</v>
          </cell>
          <cell r="J94">
            <v>4623</v>
          </cell>
          <cell r="K94">
            <v>5847</v>
          </cell>
          <cell r="L94">
            <v>40927</v>
          </cell>
          <cell r="M94">
            <v>0.12500534484970283</v>
          </cell>
          <cell r="N94">
            <v>0.87499465515029717</v>
          </cell>
          <cell r="O94">
            <v>1005</v>
          </cell>
          <cell r="P94">
            <v>126</v>
          </cell>
          <cell r="Q94">
            <v>879</v>
          </cell>
          <cell r="R94">
            <v>47779</v>
          </cell>
        </row>
        <row r="95">
          <cell r="C95" t="str">
            <v>0901001</v>
          </cell>
          <cell r="D95" t="str">
            <v>Champlain Valley Physicians Hospital Medical Center Snf</v>
          </cell>
          <cell r="E95" t="str">
            <v xml:space="preserve">01/01/2015  </v>
          </cell>
          <cell r="F95">
            <v>18287</v>
          </cell>
          <cell r="G95">
            <v>1000</v>
          </cell>
          <cell r="H95">
            <v>0</v>
          </cell>
          <cell r="I95">
            <v>16496</v>
          </cell>
          <cell r="J95">
            <v>791</v>
          </cell>
          <cell r="K95">
            <v>791</v>
          </cell>
          <cell r="L95">
            <v>17496</v>
          </cell>
          <cell r="M95">
            <v>4.3254771148903595E-2</v>
          </cell>
          <cell r="N95">
            <v>0.95674522885109636</v>
          </cell>
          <cell r="O95">
            <v>718</v>
          </cell>
          <cell r="P95">
            <v>31</v>
          </cell>
          <cell r="Q95">
            <v>687</v>
          </cell>
          <cell r="R95">
            <v>19005</v>
          </cell>
        </row>
        <row r="96">
          <cell r="C96" t="str">
            <v>7003351</v>
          </cell>
          <cell r="D96" t="str">
            <v>Chapin Home For The Aging</v>
          </cell>
          <cell r="E96" t="str">
            <v xml:space="preserve">01/01/2015  </v>
          </cell>
          <cell r="F96">
            <v>57853</v>
          </cell>
          <cell r="G96">
            <v>1198</v>
          </cell>
          <cell r="H96">
            <v>3257</v>
          </cell>
          <cell r="I96">
            <v>53398</v>
          </cell>
          <cell r="J96">
            <v>0</v>
          </cell>
          <cell r="K96">
            <v>3257</v>
          </cell>
          <cell r="L96">
            <v>54596</v>
          </cell>
          <cell r="M96">
            <v>5.6297858365166889E-2</v>
          </cell>
          <cell r="N96">
            <v>0.94370214163483312</v>
          </cell>
          <cell r="O96">
            <v>2087</v>
          </cell>
          <cell r="P96">
            <v>117</v>
          </cell>
          <cell r="Q96">
            <v>1970</v>
          </cell>
          <cell r="R96">
            <v>59940</v>
          </cell>
        </row>
        <row r="97">
          <cell r="C97" t="str">
            <v>3227304</v>
          </cell>
          <cell r="D97" t="str">
            <v>Charles T Sitrin Health Care Center Inc</v>
          </cell>
          <cell r="E97" t="str">
            <v xml:space="preserve">01/01/2015  </v>
          </cell>
          <cell r="F97">
            <v>31558</v>
          </cell>
          <cell r="G97">
            <v>9</v>
          </cell>
          <cell r="H97">
            <v>0</v>
          </cell>
          <cell r="I97">
            <v>30412</v>
          </cell>
          <cell r="J97">
            <v>1137</v>
          </cell>
          <cell r="K97">
            <v>1137</v>
          </cell>
          <cell r="L97">
            <v>30421</v>
          </cell>
          <cell r="M97">
            <v>3.6028899169782622E-2</v>
          </cell>
          <cell r="N97">
            <v>0.96397110083021742</v>
          </cell>
          <cell r="O97">
            <v>266</v>
          </cell>
          <cell r="P97">
            <v>10</v>
          </cell>
          <cell r="Q97">
            <v>256</v>
          </cell>
          <cell r="R97">
            <v>31824</v>
          </cell>
        </row>
        <row r="98">
          <cell r="C98" t="str">
            <v>0823300</v>
          </cell>
          <cell r="D98" t="str">
            <v>ChaseHealth Rehab and Residential Care</v>
          </cell>
          <cell r="E98" t="str">
            <v xml:space="preserve">01/01/2015  </v>
          </cell>
          <cell r="F98">
            <v>20225</v>
          </cell>
          <cell r="G98">
            <v>18052</v>
          </cell>
          <cell r="H98">
            <v>0</v>
          </cell>
          <cell r="I98">
            <v>365</v>
          </cell>
          <cell r="J98">
            <v>1808</v>
          </cell>
          <cell r="K98">
            <v>1808</v>
          </cell>
          <cell r="L98">
            <v>18417</v>
          </cell>
          <cell r="M98">
            <v>8.9394313967861558E-2</v>
          </cell>
          <cell r="N98">
            <v>0.91060568603213843</v>
          </cell>
          <cell r="O98">
            <v>0</v>
          </cell>
          <cell r="P98">
            <v>0</v>
          </cell>
          <cell r="Q98">
            <v>0</v>
          </cell>
          <cell r="R98">
            <v>20225</v>
          </cell>
        </row>
        <row r="99">
          <cell r="C99" t="str">
            <v>0601304</v>
          </cell>
          <cell r="D99" t="str">
            <v>Chautauqua Nursing and Rehabilitation Center</v>
          </cell>
          <cell r="E99" t="str">
            <v xml:space="preserve">01/01/2015  </v>
          </cell>
          <cell r="F99">
            <v>54223</v>
          </cell>
          <cell r="G99">
            <v>268</v>
          </cell>
          <cell r="H99">
            <v>365</v>
          </cell>
          <cell r="I99">
            <v>51552</v>
          </cell>
          <cell r="J99">
            <v>2038</v>
          </cell>
          <cell r="K99">
            <v>2403</v>
          </cell>
          <cell r="L99">
            <v>51820</v>
          </cell>
          <cell r="M99">
            <v>4.4316987256330341E-2</v>
          </cell>
          <cell r="N99">
            <v>0.95568301274366962</v>
          </cell>
          <cell r="O99">
            <v>92</v>
          </cell>
          <cell r="P99">
            <v>4</v>
          </cell>
          <cell r="Q99">
            <v>88</v>
          </cell>
          <cell r="R99">
            <v>54315</v>
          </cell>
        </row>
        <row r="100">
          <cell r="C100" t="str">
            <v>0701301</v>
          </cell>
          <cell r="D100" t="str">
            <v>Chemung County Health Center-nursing Facility</v>
          </cell>
          <cell r="E100" t="str">
            <v xml:space="preserve">01/01/2015  </v>
          </cell>
          <cell r="F100">
            <v>56530</v>
          </cell>
          <cell r="G100">
            <v>565</v>
          </cell>
          <cell r="H100">
            <v>0</v>
          </cell>
          <cell r="I100">
            <v>53138</v>
          </cell>
          <cell r="J100">
            <v>2827</v>
          </cell>
          <cell r="K100">
            <v>2827</v>
          </cell>
          <cell r="L100">
            <v>53703</v>
          </cell>
          <cell r="M100">
            <v>5.000884486113568E-2</v>
          </cell>
          <cell r="N100">
            <v>0.94999115513886434</v>
          </cell>
          <cell r="O100">
            <v>22</v>
          </cell>
          <cell r="P100">
            <v>1</v>
          </cell>
          <cell r="Q100">
            <v>21</v>
          </cell>
          <cell r="R100">
            <v>56552</v>
          </cell>
        </row>
        <row r="101">
          <cell r="C101" t="str">
            <v>0824000</v>
          </cell>
          <cell r="D101" t="str">
            <v>Chenango Memorial Hospital Inc Snf</v>
          </cell>
          <cell r="E101" t="str">
            <v xml:space="preserve">01/01/2015  </v>
          </cell>
          <cell r="F101">
            <v>18650</v>
          </cell>
          <cell r="G101">
            <v>18650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18650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0</v>
          </cell>
          <cell r="R101">
            <v>18650</v>
          </cell>
        </row>
        <row r="102">
          <cell r="C102" t="str">
            <v>3801304</v>
          </cell>
          <cell r="D102" t="str">
            <v>Chestnut Park Rehabilitation and Nursing Center</v>
          </cell>
          <cell r="E102" t="str">
            <v xml:space="preserve">01/01/2015  </v>
          </cell>
          <cell r="F102">
            <v>16713</v>
          </cell>
          <cell r="G102">
            <v>61</v>
          </cell>
          <cell r="H102">
            <v>0</v>
          </cell>
          <cell r="I102">
            <v>16645</v>
          </cell>
          <cell r="J102">
            <v>7</v>
          </cell>
          <cell r="K102">
            <v>7</v>
          </cell>
          <cell r="L102">
            <v>16706</v>
          </cell>
          <cell r="M102">
            <v>4.1883563692933642E-4</v>
          </cell>
          <cell r="N102">
            <v>0.99958116436307065</v>
          </cell>
          <cell r="O102">
            <v>194</v>
          </cell>
          <cell r="P102">
            <v>0</v>
          </cell>
          <cell r="Q102">
            <v>194</v>
          </cell>
          <cell r="R102">
            <v>16907</v>
          </cell>
        </row>
        <row r="103">
          <cell r="C103" t="str">
            <v>2701339</v>
          </cell>
          <cell r="D103" t="str">
            <v>Church Home Of The Protestant Episcopal Church</v>
          </cell>
          <cell r="E103" t="str">
            <v xml:space="preserve">01/01/2015  </v>
          </cell>
          <cell r="F103">
            <v>33202</v>
          </cell>
          <cell r="G103">
            <v>3296</v>
          </cell>
          <cell r="H103">
            <v>0</v>
          </cell>
          <cell r="I103">
            <v>29906</v>
          </cell>
          <cell r="J103">
            <v>0</v>
          </cell>
          <cell r="K103">
            <v>0</v>
          </cell>
          <cell r="L103">
            <v>33202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33202</v>
          </cell>
        </row>
        <row r="104">
          <cell r="C104" t="str">
            <v>7003380</v>
          </cell>
          <cell r="D104" t="str">
            <v>Cliffside Rehabilitation and Residential Health Care Center</v>
          </cell>
          <cell r="E104" t="str">
            <v xml:space="preserve">01/01/2015  </v>
          </cell>
          <cell r="F104">
            <v>41939</v>
          </cell>
          <cell r="G104">
            <v>1069</v>
          </cell>
          <cell r="H104">
            <v>363</v>
          </cell>
          <cell r="I104">
            <v>33147</v>
          </cell>
          <cell r="J104">
            <v>7360</v>
          </cell>
          <cell r="K104">
            <v>7723</v>
          </cell>
          <cell r="L104">
            <v>34216</v>
          </cell>
          <cell r="M104">
            <v>0.18414840601826463</v>
          </cell>
          <cell r="N104">
            <v>0.81585159398173535</v>
          </cell>
          <cell r="O104">
            <v>8852</v>
          </cell>
          <cell r="P104">
            <v>1630</v>
          </cell>
          <cell r="Q104">
            <v>7222</v>
          </cell>
          <cell r="R104">
            <v>50791</v>
          </cell>
        </row>
        <row r="105">
          <cell r="C105" t="str">
            <v>3421000</v>
          </cell>
          <cell r="D105" t="str">
            <v>Clifton Springs Hospital And Clinic Extended Care</v>
          </cell>
          <cell r="E105" t="str">
            <v xml:space="preserve">01/01/2015  </v>
          </cell>
          <cell r="F105">
            <v>26209</v>
          </cell>
          <cell r="G105">
            <v>581</v>
          </cell>
          <cell r="H105">
            <v>0</v>
          </cell>
          <cell r="I105">
            <v>25263</v>
          </cell>
          <cell r="J105">
            <v>365</v>
          </cell>
          <cell r="K105">
            <v>365</v>
          </cell>
          <cell r="L105">
            <v>25844</v>
          </cell>
          <cell r="M105">
            <v>1.3926513792971881E-2</v>
          </cell>
          <cell r="N105">
            <v>0.98607348620702817</v>
          </cell>
          <cell r="O105">
            <v>148</v>
          </cell>
          <cell r="P105">
            <v>2</v>
          </cell>
          <cell r="Q105">
            <v>146</v>
          </cell>
          <cell r="R105">
            <v>26357</v>
          </cell>
        </row>
        <row r="106">
          <cell r="C106" t="str">
            <v>0952300</v>
          </cell>
          <cell r="D106" t="str">
            <v>Clinton County Nursing Home</v>
          </cell>
          <cell r="E106" t="str">
            <v xml:space="preserve">01/01/2015  </v>
          </cell>
          <cell r="F106">
            <v>25836</v>
          </cell>
          <cell r="G106">
            <v>0</v>
          </cell>
          <cell r="H106">
            <v>0</v>
          </cell>
          <cell r="I106">
            <v>22230</v>
          </cell>
          <cell r="J106">
            <v>3606</v>
          </cell>
          <cell r="K106">
            <v>3606</v>
          </cell>
          <cell r="L106">
            <v>22230</v>
          </cell>
          <cell r="M106">
            <v>0.13957268927078495</v>
          </cell>
          <cell r="N106">
            <v>0.86042731072921508</v>
          </cell>
          <cell r="O106">
            <v>61</v>
          </cell>
          <cell r="P106">
            <v>9</v>
          </cell>
          <cell r="Q106">
            <v>52</v>
          </cell>
          <cell r="R106">
            <v>25897</v>
          </cell>
        </row>
        <row r="107">
          <cell r="C107" t="str">
            <v>7004321</v>
          </cell>
          <cell r="D107" t="str">
            <v>Clove Lakes Health Care and Rehabilitation Center</v>
          </cell>
          <cell r="E107" t="str">
            <v xml:space="preserve">01/01/2015  </v>
          </cell>
          <cell r="F107">
            <v>116013</v>
          </cell>
          <cell r="G107">
            <v>0</v>
          </cell>
          <cell r="H107">
            <v>0</v>
          </cell>
          <cell r="I107">
            <v>114035</v>
          </cell>
          <cell r="J107">
            <v>1978</v>
          </cell>
          <cell r="K107">
            <v>1978</v>
          </cell>
          <cell r="L107">
            <v>114035</v>
          </cell>
          <cell r="M107">
            <v>1.7049813382982941E-2</v>
          </cell>
          <cell r="N107">
            <v>0.98295018661701705</v>
          </cell>
          <cell r="O107">
            <v>9164</v>
          </cell>
          <cell r="P107">
            <v>156</v>
          </cell>
          <cell r="Q107">
            <v>9008</v>
          </cell>
          <cell r="R107">
            <v>125177</v>
          </cell>
        </row>
        <row r="108">
          <cell r="C108" t="str">
            <v>7001323</v>
          </cell>
          <cell r="D108" t="str">
            <v>Cobble Hill Health Center Inc</v>
          </cell>
          <cell r="E108" t="str">
            <v xml:space="preserve">01/01/2015  </v>
          </cell>
          <cell r="F108">
            <v>92382</v>
          </cell>
          <cell r="G108">
            <v>0</v>
          </cell>
          <cell r="H108">
            <v>1434</v>
          </cell>
          <cell r="I108">
            <v>82377</v>
          </cell>
          <cell r="J108">
            <v>8571</v>
          </cell>
          <cell r="K108">
            <v>10005</v>
          </cell>
          <cell r="L108">
            <v>82377</v>
          </cell>
          <cell r="M108">
            <v>0.10830031824381373</v>
          </cell>
          <cell r="N108">
            <v>0.8916996817561863</v>
          </cell>
          <cell r="O108">
            <v>16092</v>
          </cell>
          <cell r="P108">
            <v>1743</v>
          </cell>
          <cell r="Q108">
            <v>14349</v>
          </cell>
          <cell r="R108">
            <v>108474</v>
          </cell>
        </row>
        <row r="109">
          <cell r="C109" t="str">
            <v>2952310</v>
          </cell>
          <cell r="D109" t="str">
            <v>Cold Spring Hills Center for Nursing and Rehabilitation</v>
          </cell>
          <cell r="E109" t="str">
            <v xml:space="preserve">01/01/2015  </v>
          </cell>
          <cell r="F109">
            <v>141348</v>
          </cell>
          <cell r="G109">
            <v>474</v>
          </cell>
          <cell r="H109">
            <v>1295</v>
          </cell>
          <cell r="I109">
            <v>128533</v>
          </cell>
          <cell r="J109">
            <v>11046</v>
          </cell>
          <cell r="K109">
            <v>12341</v>
          </cell>
          <cell r="L109">
            <v>129007</v>
          </cell>
          <cell r="M109">
            <v>8.7309335823640949E-2</v>
          </cell>
          <cell r="N109">
            <v>0.91269066417635902</v>
          </cell>
          <cell r="O109">
            <v>7289</v>
          </cell>
          <cell r="P109">
            <v>636</v>
          </cell>
          <cell r="Q109">
            <v>6653</v>
          </cell>
          <cell r="R109">
            <v>148637</v>
          </cell>
        </row>
        <row r="110">
          <cell r="C110" t="str">
            <v>7002336</v>
          </cell>
          <cell r="D110" t="str">
            <v>Coler Rehabilitation and Nursing Care Center</v>
          </cell>
          <cell r="E110" t="str">
            <v xml:space="preserve">01/01/2015  </v>
          </cell>
          <cell r="F110">
            <v>165914</v>
          </cell>
          <cell r="G110">
            <v>0</v>
          </cell>
          <cell r="H110">
            <v>7857</v>
          </cell>
          <cell r="I110">
            <v>70831</v>
          </cell>
          <cell r="J110">
            <v>87226</v>
          </cell>
          <cell r="K110">
            <v>95083</v>
          </cell>
          <cell r="L110">
            <v>70831</v>
          </cell>
          <cell r="M110">
            <v>0.57308605663174894</v>
          </cell>
          <cell r="N110">
            <v>0.426913943368251</v>
          </cell>
          <cell r="O110">
            <v>2325</v>
          </cell>
          <cell r="P110">
            <v>1332</v>
          </cell>
          <cell r="Q110">
            <v>993</v>
          </cell>
          <cell r="R110">
            <v>168239</v>
          </cell>
        </row>
        <row r="111">
          <cell r="C111" t="str">
            <v>3201311</v>
          </cell>
          <cell r="D111" t="str">
            <v>Colonial Park Rehabilitation and Nursing Center</v>
          </cell>
          <cell r="E111" t="str">
            <v xml:space="preserve">01/01/2015  </v>
          </cell>
          <cell r="F111">
            <v>23064</v>
          </cell>
          <cell r="G111">
            <v>747</v>
          </cell>
          <cell r="H111">
            <v>377</v>
          </cell>
          <cell r="I111">
            <v>20748</v>
          </cell>
          <cell r="J111">
            <v>1192</v>
          </cell>
          <cell r="K111">
            <v>1569</v>
          </cell>
          <cell r="L111">
            <v>21495</v>
          </cell>
          <cell r="M111">
            <v>6.8028095733610822E-2</v>
          </cell>
          <cell r="N111">
            <v>0.93197190426638921</v>
          </cell>
          <cell r="O111">
            <v>626</v>
          </cell>
          <cell r="P111">
            <v>43</v>
          </cell>
          <cell r="Q111">
            <v>583</v>
          </cell>
          <cell r="R111">
            <v>23690</v>
          </cell>
        </row>
        <row r="112">
          <cell r="C112" t="str">
            <v>1421308</v>
          </cell>
          <cell r="D112" t="str">
            <v>Comprehensive Rehabilitation and Nursing Center at Williamsville</v>
          </cell>
          <cell r="E112" t="str">
            <v xml:space="preserve">01/01/2015  </v>
          </cell>
          <cell r="F112">
            <v>18849</v>
          </cell>
          <cell r="G112">
            <v>153</v>
          </cell>
          <cell r="H112">
            <v>920</v>
          </cell>
          <cell r="I112">
            <v>11911</v>
          </cell>
          <cell r="J112">
            <v>5865</v>
          </cell>
          <cell r="K112">
            <v>6785</v>
          </cell>
          <cell r="L112">
            <v>12064</v>
          </cell>
          <cell r="M112">
            <v>0.35996604594408194</v>
          </cell>
          <cell r="N112">
            <v>0.64003395405591812</v>
          </cell>
          <cell r="O112">
            <v>0</v>
          </cell>
          <cell r="P112">
            <v>0</v>
          </cell>
          <cell r="Q112">
            <v>0</v>
          </cell>
          <cell r="R112">
            <v>18849</v>
          </cell>
        </row>
        <row r="113">
          <cell r="C113" t="str">
            <v>7001348</v>
          </cell>
          <cell r="D113" t="str">
            <v>Concord Nursing Home Inc</v>
          </cell>
          <cell r="E113" t="str">
            <v xml:space="preserve">01/01/2015  </v>
          </cell>
          <cell r="F113">
            <v>34024</v>
          </cell>
          <cell r="G113">
            <v>0</v>
          </cell>
          <cell r="H113">
            <v>893</v>
          </cell>
          <cell r="I113">
            <v>26800</v>
          </cell>
          <cell r="J113">
            <v>6331</v>
          </cell>
          <cell r="K113">
            <v>7224</v>
          </cell>
          <cell r="L113">
            <v>26800</v>
          </cell>
          <cell r="M113">
            <v>0.2123207147895603</v>
          </cell>
          <cell r="N113">
            <v>0.78767928521043973</v>
          </cell>
          <cell r="O113">
            <v>247</v>
          </cell>
          <cell r="P113">
            <v>52</v>
          </cell>
          <cell r="Q113">
            <v>195</v>
          </cell>
          <cell r="R113">
            <v>34271</v>
          </cell>
        </row>
        <row r="114">
          <cell r="C114" t="str">
            <v>7000375</v>
          </cell>
          <cell r="D114" t="str">
            <v>Concourse Rehabilitation and Nursing Center</v>
          </cell>
          <cell r="E114" t="str">
            <v xml:space="preserve">01/01/2015  </v>
          </cell>
          <cell r="F114">
            <v>52367</v>
          </cell>
          <cell r="G114">
            <v>53</v>
          </cell>
          <cell r="H114">
            <v>1073</v>
          </cell>
          <cell r="I114">
            <v>46346</v>
          </cell>
          <cell r="J114">
            <v>4895</v>
          </cell>
          <cell r="K114">
            <v>5968</v>
          </cell>
          <cell r="L114">
            <v>46399</v>
          </cell>
          <cell r="M114">
            <v>0.11396490156014284</v>
          </cell>
          <cell r="N114">
            <v>0.88603509843985717</v>
          </cell>
          <cell r="O114">
            <v>5609</v>
          </cell>
          <cell r="P114">
            <v>639</v>
          </cell>
          <cell r="Q114">
            <v>4970</v>
          </cell>
          <cell r="R114">
            <v>57976</v>
          </cell>
        </row>
        <row r="115">
          <cell r="C115" t="str">
            <v>2525301</v>
          </cell>
          <cell r="D115" t="str">
            <v>Conesus Lake Nursing Home LLC</v>
          </cell>
          <cell r="E115" t="str">
            <v xml:space="preserve">01/01/2015  </v>
          </cell>
          <cell r="F115">
            <v>9126</v>
          </cell>
          <cell r="G115">
            <v>0</v>
          </cell>
          <cell r="H115">
            <v>219</v>
          </cell>
          <cell r="I115">
            <v>8901</v>
          </cell>
          <cell r="J115">
            <v>6</v>
          </cell>
          <cell r="K115">
            <v>225</v>
          </cell>
          <cell r="L115">
            <v>8901</v>
          </cell>
          <cell r="M115">
            <v>2.465483234714004E-2</v>
          </cell>
          <cell r="N115">
            <v>0.97534516765285995</v>
          </cell>
          <cell r="O115">
            <v>184</v>
          </cell>
          <cell r="P115">
            <v>5</v>
          </cell>
          <cell r="Q115">
            <v>179</v>
          </cell>
          <cell r="R115">
            <v>9310</v>
          </cell>
        </row>
        <row r="116">
          <cell r="C116" t="str">
            <v>5001300</v>
          </cell>
          <cell r="D116" t="str">
            <v>Corning Center for Rehabilitation and Healthcare</v>
          </cell>
          <cell r="E116" t="str">
            <v xml:space="preserve">01/01/2015  </v>
          </cell>
          <cell r="F116">
            <v>29358</v>
          </cell>
          <cell r="G116">
            <v>793</v>
          </cell>
          <cell r="H116">
            <v>307</v>
          </cell>
          <cell r="I116">
            <v>25887</v>
          </cell>
          <cell r="J116">
            <v>2371</v>
          </cell>
          <cell r="K116">
            <v>2678</v>
          </cell>
          <cell r="L116">
            <v>26680</v>
          </cell>
          <cell r="M116">
            <v>9.1218747871108383E-2</v>
          </cell>
          <cell r="N116">
            <v>0.9087812521288916</v>
          </cell>
          <cell r="O116">
            <v>1785</v>
          </cell>
          <cell r="P116">
            <v>163</v>
          </cell>
          <cell r="Q116">
            <v>1622</v>
          </cell>
          <cell r="R116">
            <v>31143</v>
          </cell>
        </row>
        <row r="117">
          <cell r="C117" t="str">
            <v>1101310</v>
          </cell>
          <cell r="D117" t="str">
            <v>Cortland Park Rehabilitation and Nursing Center</v>
          </cell>
          <cell r="E117" t="str">
            <v xml:space="preserve">01/01/2015  </v>
          </cell>
          <cell r="F117">
            <v>31616</v>
          </cell>
          <cell r="G117">
            <v>1023</v>
          </cell>
          <cell r="H117">
            <v>0</v>
          </cell>
          <cell r="I117">
            <v>30228</v>
          </cell>
          <cell r="J117">
            <v>365</v>
          </cell>
          <cell r="K117">
            <v>365</v>
          </cell>
          <cell r="L117">
            <v>31251</v>
          </cell>
          <cell r="M117">
            <v>1.1544787449392713E-2</v>
          </cell>
          <cell r="N117">
            <v>0.98845521255060731</v>
          </cell>
          <cell r="O117">
            <v>76</v>
          </cell>
          <cell r="P117">
            <v>1</v>
          </cell>
          <cell r="Q117">
            <v>75</v>
          </cell>
          <cell r="R117">
            <v>31692</v>
          </cell>
        </row>
        <row r="118">
          <cell r="C118" t="str">
            <v>1101306</v>
          </cell>
          <cell r="D118" t="str">
            <v>Cortland Regional Nursing and Rehabilitation Center</v>
          </cell>
          <cell r="E118" t="str">
            <v xml:space="preserve">01/01/2015  </v>
          </cell>
          <cell r="F118">
            <v>17163</v>
          </cell>
          <cell r="G118">
            <v>0</v>
          </cell>
          <cell r="H118">
            <v>0</v>
          </cell>
          <cell r="I118">
            <v>17056</v>
          </cell>
          <cell r="J118">
            <v>107</v>
          </cell>
          <cell r="K118">
            <v>107</v>
          </cell>
          <cell r="L118">
            <v>17056</v>
          </cell>
          <cell r="M118">
            <v>6.2343413156208125E-3</v>
          </cell>
          <cell r="N118">
            <v>0.99376565868437916</v>
          </cell>
          <cell r="O118">
            <v>0</v>
          </cell>
          <cell r="P118">
            <v>0</v>
          </cell>
          <cell r="Q118">
            <v>0</v>
          </cell>
          <cell r="R118">
            <v>17163</v>
          </cell>
        </row>
        <row r="119">
          <cell r="C119" t="str">
            <v>5901307</v>
          </cell>
          <cell r="D119" t="str">
            <v>Cortlandt Healthcare</v>
          </cell>
          <cell r="E119" t="str">
            <v xml:space="preserve">01/01/2015  </v>
          </cell>
          <cell r="F119">
            <v>23816</v>
          </cell>
          <cell r="G119">
            <v>0</v>
          </cell>
          <cell r="H119">
            <v>0</v>
          </cell>
          <cell r="I119">
            <v>23816</v>
          </cell>
          <cell r="J119">
            <v>0</v>
          </cell>
          <cell r="K119">
            <v>0</v>
          </cell>
          <cell r="L119">
            <v>23816</v>
          </cell>
          <cell r="M119">
            <v>0</v>
          </cell>
          <cell r="N119">
            <v>1</v>
          </cell>
          <cell r="O119">
            <v>976</v>
          </cell>
          <cell r="P119">
            <v>0</v>
          </cell>
          <cell r="Q119">
            <v>976</v>
          </cell>
          <cell r="R119">
            <v>24792</v>
          </cell>
        </row>
        <row r="120">
          <cell r="C120" t="str">
            <v>2753301</v>
          </cell>
          <cell r="D120" t="str">
            <v>Creekview Nursing and Rehab Center</v>
          </cell>
          <cell r="E120" t="str">
            <v xml:space="preserve">01/01/2015  </v>
          </cell>
          <cell r="F120">
            <v>26286</v>
          </cell>
          <cell r="G120">
            <v>2229</v>
          </cell>
          <cell r="H120">
            <v>365</v>
          </cell>
          <cell r="I120">
            <v>19626</v>
          </cell>
          <cell r="J120">
            <v>4066</v>
          </cell>
          <cell r="K120">
            <v>4431</v>
          </cell>
          <cell r="L120">
            <v>21855</v>
          </cell>
          <cell r="M120">
            <v>0.16856881990413147</v>
          </cell>
          <cell r="N120">
            <v>0.83143118009586847</v>
          </cell>
          <cell r="O120">
            <v>0</v>
          </cell>
          <cell r="P120">
            <v>0</v>
          </cell>
          <cell r="Q120">
            <v>0</v>
          </cell>
          <cell r="R120">
            <v>26286</v>
          </cell>
        </row>
        <row r="121">
          <cell r="C121" t="str">
            <v>2762301</v>
          </cell>
          <cell r="D121" t="str">
            <v>Crest Manor Living and Rehabilitation Center</v>
          </cell>
          <cell r="E121" t="str">
            <v xml:space="preserve">01/01/2015  </v>
          </cell>
          <cell r="F121">
            <v>15998</v>
          </cell>
          <cell r="G121">
            <v>1778</v>
          </cell>
          <cell r="H121">
            <v>7389</v>
          </cell>
          <cell r="I121">
            <v>4716</v>
          </cell>
          <cell r="J121">
            <v>2115</v>
          </cell>
          <cell r="K121">
            <v>9504</v>
          </cell>
          <cell r="L121">
            <v>6494</v>
          </cell>
          <cell r="M121">
            <v>0.59407425928241031</v>
          </cell>
          <cell r="N121">
            <v>0.40592574071758969</v>
          </cell>
          <cell r="O121">
            <v>0</v>
          </cell>
          <cell r="P121">
            <v>0</v>
          </cell>
          <cell r="Q121">
            <v>0</v>
          </cell>
          <cell r="R121">
            <v>15998</v>
          </cell>
        </row>
        <row r="122">
          <cell r="C122" t="str">
            <v>2623300</v>
          </cell>
          <cell r="D122" t="str">
            <v>Crouse Community Center Inc</v>
          </cell>
          <cell r="E122" t="str">
            <v xml:space="preserve">01/01/2015  </v>
          </cell>
          <cell r="F122">
            <v>29319</v>
          </cell>
          <cell r="G122">
            <v>0</v>
          </cell>
          <cell r="H122">
            <v>0</v>
          </cell>
          <cell r="I122">
            <v>28963</v>
          </cell>
          <cell r="J122">
            <v>356</v>
          </cell>
          <cell r="K122">
            <v>356</v>
          </cell>
          <cell r="L122">
            <v>28963</v>
          </cell>
          <cell r="M122">
            <v>1.2142296804120194E-2</v>
          </cell>
          <cell r="N122">
            <v>0.98785770319587984</v>
          </cell>
          <cell r="O122">
            <v>214</v>
          </cell>
          <cell r="P122">
            <v>3</v>
          </cell>
          <cell r="Q122">
            <v>211</v>
          </cell>
          <cell r="R122">
            <v>29533</v>
          </cell>
        </row>
        <row r="123">
          <cell r="C123" t="str">
            <v>7001398</v>
          </cell>
          <cell r="D123" t="str">
            <v>Crown Heights Center for Nursing and Rehabilitation</v>
          </cell>
          <cell r="E123" t="str">
            <v xml:space="preserve">01/01/2015  </v>
          </cell>
          <cell r="F123">
            <v>85992</v>
          </cell>
          <cell r="G123">
            <v>1274</v>
          </cell>
          <cell r="H123">
            <v>4164</v>
          </cell>
          <cell r="I123">
            <v>61932</v>
          </cell>
          <cell r="J123">
            <v>18622</v>
          </cell>
          <cell r="K123">
            <v>22786</v>
          </cell>
          <cell r="L123">
            <v>63206</v>
          </cell>
          <cell r="M123">
            <v>0.26497813750116289</v>
          </cell>
          <cell r="N123">
            <v>0.73502186249883705</v>
          </cell>
          <cell r="O123">
            <v>2607</v>
          </cell>
          <cell r="P123">
            <v>691</v>
          </cell>
          <cell r="Q123">
            <v>1916</v>
          </cell>
          <cell r="R123">
            <v>88599</v>
          </cell>
        </row>
        <row r="124">
          <cell r="C124" t="str">
            <v>7001367</v>
          </cell>
          <cell r="D124" t="str">
            <v>Crown Nursing and Rehabilitation Center</v>
          </cell>
          <cell r="E124" t="str">
            <v xml:space="preserve">01/01/2015  </v>
          </cell>
          <cell r="F124">
            <v>38985</v>
          </cell>
          <cell r="G124">
            <v>743</v>
          </cell>
          <cell r="H124">
            <v>128</v>
          </cell>
          <cell r="I124">
            <v>34352</v>
          </cell>
          <cell r="J124">
            <v>3762</v>
          </cell>
          <cell r="K124">
            <v>3890</v>
          </cell>
          <cell r="L124">
            <v>35095</v>
          </cell>
          <cell r="M124">
            <v>9.9781967423367965E-2</v>
          </cell>
          <cell r="N124">
            <v>0.90021803257663202</v>
          </cell>
          <cell r="O124">
            <v>8205</v>
          </cell>
          <cell r="P124">
            <v>819</v>
          </cell>
          <cell r="Q124">
            <v>7386</v>
          </cell>
          <cell r="R124">
            <v>47190</v>
          </cell>
        </row>
        <row r="125">
          <cell r="C125" t="str">
            <v>1101312</v>
          </cell>
          <cell r="D125" t="str">
            <v>Crown Park Rehabilitation and Nursing Center</v>
          </cell>
          <cell r="E125" t="str">
            <v xml:space="preserve">01/01/2015  </v>
          </cell>
          <cell r="F125">
            <v>54487</v>
          </cell>
          <cell r="G125">
            <v>36</v>
          </cell>
          <cell r="H125">
            <v>773</v>
          </cell>
          <cell r="I125">
            <v>46029</v>
          </cell>
          <cell r="J125">
            <v>7649</v>
          </cell>
          <cell r="K125">
            <v>8422</v>
          </cell>
          <cell r="L125">
            <v>46065</v>
          </cell>
          <cell r="M125">
            <v>0.15456897975663919</v>
          </cell>
          <cell r="N125">
            <v>0.84543102024336081</v>
          </cell>
          <cell r="O125">
            <v>1678</v>
          </cell>
          <cell r="P125">
            <v>259</v>
          </cell>
          <cell r="Q125">
            <v>1419</v>
          </cell>
          <cell r="R125">
            <v>56165</v>
          </cell>
        </row>
        <row r="126">
          <cell r="C126" t="str">
            <v>0226000</v>
          </cell>
          <cell r="D126" t="str">
            <v>Cuba Memorial Hospital Inc Snf</v>
          </cell>
          <cell r="E126" t="str">
            <v xml:space="preserve">01/01/2015  </v>
          </cell>
          <cell r="F126">
            <v>15582</v>
          </cell>
          <cell r="G126">
            <v>0</v>
          </cell>
          <cell r="H126">
            <v>0</v>
          </cell>
          <cell r="I126">
            <v>14857</v>
          </cell>
          <cell r="J126">
            <v>725</v>
          </cell>
          <cell r="K126">
            <v>725</v>
          </cell>
          <cell r="L126">
            <v>14857</v>
          </cell>
          <cell r="M126">
            <v>4.6528045180336285E-2</v>
          </cell>
          <cell r="N126">
            <v>0.95347195481966374</v>
          </cell>
          <cell r="O126">
            <v>608</v>
          </cell>
          <cell r="P126">
            <v>28</v>
          </cell>
          <cell r="Q126">
            <v>580</v>
          </cell>
          <cell r="R126">
            <v>16190</v>
          </cell>
        </row>
        <row r="127">
          <cell r="C127" t="str">
            <v>7003413</v>
          </cell>
          <cell r="D127" t="str">
            <v>Cypress Garden Center for Nursing and Rehabilitation</v>
          </cell>
          <cell r="E127" t="str">
            <v xml:space="preserve">01/01/2015  </v>
          </cell>
          <cell r="F127">
            <v>66540</v>
          </cell>
          <cell r="G127">
            <v>7</v>
          </cell>
          <cell r="H127">
            <v>448</v>
          </cell>
          <cell r="I127">
            <v>58218</v>
          </cell>
          <cell r="J127">
            <v>7867</v>
          </cell>
          <cell r="K127">
            <v>8315</v>
          </cell>
          <cell r="L127">
            <v>58225</v>
          </cell>
          <cell r="M127">
            <v>0.12496242861436729</v>
          </cell>
          <cell r="N127">
            <v>0.87503757138563265</v>
          </cell>
          <cell r="O127">
            <v>8020</v>
          </cell>
          <cell r="P127">
            <v>1002</v>
          </cell>
          <cell r="Q127">
            <v>7018</v>
          </cell>
          <cell r="R127">
            <v>74560</v>
          </cell>
        </row>
        <row r="128">
          <cell r="C128" t="str">
            <v>5150302</v>
          </cell>
          <cell r="D128" t="str">
            <v>Daleview Care Center</v>
          </cell>
          <cell r="E128" t="str">
            <v xml:space="preserve">01/01/2015  </v>
          </cell>
          <cell r="F128">
            <v>26649</v>
          </cell>
          <cell r="G128">
            <v>0</v>
          </cell>
          <cell r="H128">
            <v>0</v>
          </cell>
          <cell r="I128">
            <v>25611</v>
          </cell>
          <cell r="J128">
            <v>1038</v>
          </cell>
          <cell r="K128">
            <v>1038</v>
          </cell>
          <cell r="L128">
            <v>25611</v>
          </cell>
          <cell r="M128">
            <v>3.8950804908251715E-2</v>
          </cell>
          <cell r="N128">
            <v>0.96104919509174824</v>
          </cell>
          <cell r="O128">
            <v>573</v>
          </cell>
          <cell r="P128">
            <v>22</v>
          </cell>
          <cell r="Q128">
            <v>551</v>
          </cell>
          <cell r="R128">
            <v>27222</v>
          </cell>
        </row>
        <row r="129">
          <cell r="C129" t="str">
            <v>0101312</v>
          </cell>
          <cell r="D129" t="str">
            <v>Daughters Of Sarah Nursing Center</v>
          </cell>
          <cell r="E129" t="str">
            <v xml:space="preserve">01/01/2015  </v>
          </cell>
          <cell r="F129">
            <v>43283</v>
          </cell>
          <cell r="G129">
            <v>0</v>
          </cell>
          <cell r="H129">
            <v>0</v>
          </cell>
          <cell r="I129">
            <v>42803</v>
          </cell>
          <cell r="J129">
            <v>480</v>
          </cell>
          <cell r="K129">
            <v>480</v>
          </cell>
          <cell r="L129">
            <v>42803</v>
          </cell>
          <cell r="M129">
            <v>1.1089804311161426E-2</v>
          </cell>
          <cell r="N129">
            <v>0.98891019568883853</v>
          </cell>
          <cell r="O129">
            <v>1149</v>
          </cell>
          <cell r="P129">
            <v>13</v>
          </cell>
          <cell r="Q129">
            <v>1136</v>
          </cell>
          <cell r="R129">
            <v>44432</v>
          </cell>
        </row>
        <row r="130">
          <cell r="C130" t="str">
            <v>3103000</v>
          </cell>
          <cell r="D130" t="str">
            <v>Degraff Memorial Hospital-skilled Nursing Facility</v>
          </cell>
          <cell r="E130" t="str">
            <v xml:space="preserve">01/01/2015  </v>
          </cell>
          <cell r="F130">
            <v>18202</v>
          </cell>
          <cell r="G130">
            <v>0</v>
          </cell>
          <cell r="H130">
            <v>0</v>
          </cell>
          <cell r="I130">
            <v>18106</v>
          </cell>
          <cell r="J130">
            <v>96</v>
          </cell>
          <cell r="K130">
            <v>96</v>
          </cell>
          <cell r="L130">
            <v>18106</v>
          </cell>
          <cell r="M130">
            <v>5.2741456982749145E-3</v>
          </cell>
          <cell r="N130">
            <v>0.99472585430172511</v>
          </cell>
          <cell r="O130">
            <v>149</v>
          </cell>
          <cell r="P130">
            <v>1</v>
          </cell>
          <cell r="Q130">
            <v>148</v>
          </cell>
          <cell r="R130">
            <v>18351</v>
          </cell>
        </row>
        <row r="131">
          <cell r="C131" t="str">
            <v>4161305</v>
          </cell>
          <cell r="D131" t="str">
            <v>Diamond Hill Nursing and Rehabilitation Center</v>
          </cell>
          <cell r="E131" t="str">
            <v xml:space="preserve">01/01/2015  </v>
          </cell>
          <cell r="F131">
            <v>32650</v>
          </cell>
          <cell r="G131">
            <v>44</v>
          </cell>
          <cell r="H131">
            <v>1507</v>
          </cell>
          <cell r="I131">
            <v>27935</v>
          </cell>
          <cell r="J131">
            <v>3164</v>
          </cell>
          <cell r="K131">
            <v>4671</v>
          </cell>
          <cell r="L131">
            <v>27979</v>
          </cell>
          <cell r="M131">
            <v>0.14306278713629403</v>
          </cell>
          <cell r="N131">
            <v>0.85693721286370594</v>
          </cell>
          <cell r="O131">
            <v>825</v>
          </cell>
          <cell r="P131">
            <v>118</v>
          </cell>
          <cell r="Q131">
            <v>707</v>
          </cell>
          <cell r="R131">
            <v>33475</v>
          </cell>
        </row>
        <row r="132">
          <cell r="C132" t="str">
            <v>7001393</v>
          </cell>
          <cell r="D132" t="str">
            <v>Ditmas Park Care Center</v>
          </cell>
          <cell r="E132" t="str">
            <v xml:space="preserve">01/01/2015  </v>
          </cell>
          <cell r="F132">
            <v>39379</v>
          </cell>
          <cell r="G132">
            <v>365</v>
          </cell>
          <cell r="H132">
            <v>729</v>
          </cell>
          <cell r="I132">
            <v>36363</v>
          </cell>
          <cell r="J132">
            <v>1922</v>
          </cell>
          <cell r="K132">
            <v>2651</v>
          </cell>
          <cell r="L132">
            <v>36728</v>
          </cell>
          <cell r="M132">
            <v>6.7320145255085201E-2</v>
          </cell>
          <cell r="N132">
            <v>0.93267985474491477</v>
          </cell>
          <cell r="O132">
            <v>5601</v>
          </cell>
          <cell r="P132">
            <v>377</v>
          </cell>
          <cell r="Q132">
            <v>5224</v>
          </cell>
          <cell r="R132">
            <v>44980</v>
          </cell>
        </row>
        <row r="133">
          <cell r="C133" t="str">
            <v>7001380</v>
          </cell>
          <cell r="D133" t="str">
            <v>Dr Susan Smith Mckinney Nursing and Rehabilitation Center</v>
          </cell>
          <cell r="E133" t="str">
            <v xml:space="preserve">01/01/2015  </v>
          </cell>
          <cell r="F133">
            <v>74260</v>
          </cell>
          <cell r="G133">
            <v>0</v>
          </cell>
          <cell r="H133">
            <v>536</v>
          </cell>
          <cell r="I133">
            <v>59946</v>
          </cell>
          <cell r="J133">
            <v>13778</v>
          </cell>
          <cell r="K133">
            <v>14314</v>
          </cell>
          <cell r="L133">
            <v>59946</v>
          </cell>
          <cell r="M133">
            <v>0.19275518448693779</v>
          </cell>
          <cell r="N133">
            <v>0.80724481551306226</v>
          </cell>
          <cell r="O133">
            <v>12560</v>
          </cell>
          <cell r="P133">
            <v>2421</v>
          </cell>
          <cell r="Q133">
            <v>10139</v>
          </cell>
          <cell r="R133">
            <v>86820</v>
          </cell>
        </row>
        <row r="134">
          <cell r="C134" t="str">
            <v>7003359</v>
          </cell>
          <cell r="D134" t="str">
            <v>Dry Harbor Nursing Home</v>
          </cell>
          <cell r="E134" t="str">
            <v xml:space="preserve">01/01/2015  </v>
          </cell>
          <cell r="F134">
            <v>68413</v>
          </cell>
          <cell r="G134">
            <v>0</v>
          </cell>
          <cell r="H134">
            <v>20</v>
          </cell>
          <cell r="I134">
            <v>68393</v>
          </cell>
          <cell r="J134">
            <v>0</v>
          </cell>
          <cell r="K134">
            <v>20</v>
          </cell>
          <cell r="L134">
            <v>68393</v>
          </cell>
          <cell r="M134">
            <v>2.9234209872392673E-4</v>
          </cell>
          <cell r="N134">
            <v>0.99970765790127603</v>
          </cell>
          <cell r="O134">
            <v>5818</v>
          </cell>
          <cell r="P134">
            <v>2</v>
          </cell>
          <cell r="Q134">
            <v>5816</v>
          </cell>
          <cell r="R134">
            <v>74231</v>
          </cell>
        </row>
        <row r="135">
          <cell r="C135" t="str">
            <v>5904321</v>
          </cell>
          <cell r="D135" t="str">
            <v>Dumont Center for Rehabilitation and Nursing Care</v>
          </cell>
          <cell r="E135" t="str">
            <v xml:space="preserve">01/01/2015  </v>
          </cell>
          <cell r="F135">
            <v>46714</v>
          </cell>
          <cell r="G135">
            <v>169</v>
          </cell>
          <cell r="H135">
            <v>1430</v>
          </cell>
          <cell r="I135">
            <v>37320</v>
          </cell>
          <cell r="J135">
            <v>7795</v>
          </cell>
          <cell r="K135">
            <v>9225</v>
          </cell>
          <cell r="L135">
            <v>37489</v>
          </cell>
          <cell r="M135">
            <v>0.1974782720383611</v>
          </cell>
          <cell r="N135">
            <v>0.8025217279616389</v>
          </cell>
          <cell r="O135">
            <v>3277</v>
          </cell>
          <cell r="P135">
            <v>647</v>
          </cell>
          <cell r="Q135">
            <v>2630</v>
          </cell>
          <cell r="R135">
            <v>49991</v>
          </cell>
        </row>
        <row r="136">
          <cell r="C136" t="str">
            <v>7000360</v>
          </cell>
          <cell r="D136" t="str">
            <v>East Haven Nursing And Rehabilitation Center</v>
          </cell>
          <cell r="E136" t="str">
            <v xml:space="preserve">01/01/2015  </v>
          </cell>
          <cell r="F136">
            <v>54609</v>
          </cell>
          <cell r="G136">
            <v>0</v>
          </cell>
          <cell r="H136">
            <v>1399</v>
          </cell>
          <cell r="I136">
            <v>41545</v>
          </cell>
          <cell r="J136">
            <v>11665</v>
          </cell>
          <cell r="K136">
            <v>13064</v>
          </cell>
          <cell r="L136">
            <v>41545</v>
          </cell>
          <cell r="M136">
            <v>0.23922796608617627</v>
          </cell>
          <cell r="N136">
            <v>0.76077203391382375</v>
          </cell>
          <cell r="O136">
            <v>5009</v>
          </cell>
          <cell r="P136">
            <v>1198</v>
          </cell>
          <cell r="Q136">
            <v>3811</v>
          </cell>
          <cell r="R136">
            <v>59618</v>
          </cell>
        </row>
        <row r="137">
          <cell r="C137" t="str">
            <v>5150303</v>
          </cell>
          <cell r="D137" t="str">
            <v>East Neck Nursing and Rehabilitation Center</v>
          </cell>
          <cell r="E137" t="str">
            <v xml:space="preserve">01/01/2015  </v>
          </cell>
          <cell r="F137">
            <v>67756</v>
          </cell>
          <cell r="G137">
            <v>151</v>
          </cell>
          <cell r="H137">
            <v>517</v>
          </cell>
          <cell r="I137">
            <v>67088</v>
          </cell>
          <cell r="J137">
            <v>0</v>
          </cell>
          <cell r="K137">
            <v>517</v>
          </cell>
          <cell r="L137">
            <v>67239</v>
          </cell>
          <cell r="M137">
            <v>7.630320562016648E-3</v>
          </cell>
          <cell r="N137">
            <v>0.99236967943798338</v>
          </cell>
          <cell r="O137">
            <v>2339</v>
          </cell>
          <cell r="P137">
            <v>18</v>
          </cell>
          <cell r="Q137">
            <v>2321</v>
          </cell>
          <cell r="R137">
            <v>70095</v>
          </cell>
        </row>
        <row r="138">
          <cell r="C138" t="str">
            <v>6027303</v>
          </cell>
          <cell r="D138" t="str">
            <v>East Side Nursing Home</v>
          </cell>
          <cell r="E138" t="str">
            <v xml:space="preserve">01/01/2015  </v>
          </cell>
          <cell r="F138">
            <v>19244</v>
          </cell>
          <cell r="G138">
            <v>12247</v>
          </cell>
          <cell r="H138">
            <v>0</v>
          </cell>
          <cell r="I138">
            <v>635</v>
          </cell>
          <cell r="J138">
            <v>6362</v>
          </cell>
          <cell r="K138">
            <v>6362</v>
          </cell>
          <cell r="L138">
            <v>12882</v>
          </cell>
          <cell r="M138">
            <v>0.33059654957389317</v>
          </cell>
          <cell r="N138">
            <v>0.66940345042610683</v>
          </cell>
          <cell r="O138">
            <v>0</v>
          </cell>
          <cell r="P138">
            <v>0</v>
          </cell>
          <cell r="Q138">
            <v>0</v>
          </cell>
          <cell r="R138">
            <v>19244</v>
          </cell>
        </row>
        <row r="139">
          <cell r="C139" t="str">
            <v>7000383</v>
          </cell>
          <cell r="D139" t="str">
            <v>Eastchester Rehabilitation and Health Care Center</v>
          </cell>
          <cell r="E139" t="str">
            <v xml:space="preserve">01/01/2015  </v>
          </cell>
          <cell r="F139">
            <v>47698</v>
          </cell>
          <cell r="G139">
            <v>123</v>
          </cell>
          <cell r="H139">
            <v>8052</v>
          </cell>
          <cell r="I139">
            <v>30212</v>
          </cell>
          <cell r="J139">
            <v>9311</v>
          </cell>
          <cell r="K139">
            <v>17363</v>
          </cell>
          <cell r="L139">
            <v>30335</v>
          </cell>
          <cell r="M139">
            <v>0.36401945574237915</v>
          </cell>
          <cell r="N139">
            <v>0.63598054425762085</v>
          </cell>
          <cell r="O139">
            <v>7719</v>
          </cell>
          <cell r="P139">
            <v>2810</v>
          </cell>
          <cell r="Q139">
            <v>4909</v>
          </cell>
          <cell r="R139">
            <v>55417</v>
          </cell>
        </row>
        <row r="140">
          <cell r="C140" t="str">
            <v>3239300</v>
          </cell>
          <cell r="D140" t="str">
            <v>Eastern Star Home &amp; Infirmary</v>
          </cell>
          <cell r="E140" t="str">
            <v xml:space="preserve">01/01/2015  </v>
          </cell>
          <cell r="F140">
            <v>21584</v>
          </cell>
          <cell r="G140">
            <v>0</v>
          </cell>
          <cell r="H140">
            <v>365</v>
          </cell>
          <cell r="I140">
            <v>21219</v>
          </cell>
          <cell r="J140">
            <v>0</v>
          </cell>
          <cell r="K140">
            <v>365</v>
          </cell>
          <cell r="L140">
            <v>21219</v>
          </cell>
          <cell r="M140">
            <v>1.691067457375834E-2</v>
          </cell>
          <cell r="N140">
            <v>0.98308932542624161</v>
          </cell>
          <cell r="O140">
            <v>61</v>
          </cell>
          <cell r="P140">
            <v>1</v>
          </cell>
          <cell r="Q140">
            <v>60</v>
          </cell>
          <cell r="R140">
            <v>21645</v>
          </cell>
        </row>
        <row r="141">
          <cell r="C141" t="str">
            <v>4102311</v>
          </cell>
          <cell r="D141" t="str">
            <v>Eddy Heritage House Nursing and Rehabilitation Ctr</v>
          </cell>
          <cell r="E141" t="str">
            <v xml:space="preserve">01/01/2015  </v>
          </cell>
          <cell r="F141">
            <v>18922</v>
          </cell>
          <cell r="G141">
            <v>699</v>
          </cell>
          <cell r="H141">
            <v>0</v>
          </cell>
          <cell r="I141">
            <v>18223</v>
          </cell>
          <cell r="J141">
            <v>0</v>
          </cell>
          <cell r="K141">
            <v>0</v>
          </cell>
          <cell r="L141">
            <v>18922</v>
          </cell>
          <cell r="M141">
            <v>0</v>
          </cell>
          <cell r="N141">
            <v>1</v>
          </cell>
          <cell r="O141">
            <v>211</v>
          </cell>
          <cell r="P141">
            <v>0</v>
          </cell>
          <cell r="Q141">
            <v>211</v>
          </cell>
          <cell r="R141">
            <v>19133</v>
          </cell>
        </row>
        <row r="142">
          <cell r="C142" t="str">
            <v>0102001</v>
          </cell>
          <cell r="D142" t="str">
            <v>Eddy Village Green</v>
          </cell>
          <cell r="E142" t="str">
            <v xml:space="preserve">01/01/2015  </v>
          </cell>
          <cell r="F142">
            <v>37806</v>
          </cell>
          <cell r="G142">
            <v>0</v>
          </cell>
          <cell r="H142">
            <v>0</v>
          </cell>
          <cell r="I142">
            <v>37806</v>
          </cell>
          <cell r="J142">
            <v>0</v>
          </cell>
          <cell r="K142">
            <v>0</v>
          </cell>
          <cell r="L142">
            <v>37806</v>
          </cell>
          <cell r="M142">
            <v>0</v>
          </cell>
          <cell r="N142">
            <v>1</v>
          </cell>
          <cell r="O142">
            <v>0</v>
          </cell>
          <cell r="P142">
            <v>0</v>
          </cell>
          <cell r="Q142">
            <v>0</v>
          </cell>
          <cell r="R142">
            <v>37806</v>
          </cell>
        </row>
        <row r="143">
          <cell r="C143" t="str">
            <v>0151301</v>
          </cell>
          <cell r="D143" t="str">
            <v>Eddy Village Green at Beverwyck</v>
          </cell>
          <cell r="E143" t="str">
            <v xml:space="preserve">01/01/2015  </v>
          </cell>
          <cell r="F143">
            <v>1092</v>
          </cell>
          <cell r="G143">
            <v>0</v>
          </cell>
          <cell r="H143">
            <v>0</v>
          </cell>
          <cell r="I143">
            <v>1092</v>
          </cell>
          <cell r="J143">
            <v>0</v>
          </cell>
          <cell r="K143">
            <v>0</v>
          </cell>
          <cell r="L143">
            <v>1092</v>
          </cell>
          <cell r="M143">
            <v>0</v>
          </cell>
          <cell r="N143">
            <v>1</v>
          </cell>
          <cell r="O143">
            <v>0</v>
          </cell>
          <cell r="P143">
            <v>0</v>
          </cell>
          <cell r="Q143">
            <v>0</v>
          </cell>
          <cell r="R143">
            <v>1092</v>
          </cell>
        </row>
        <row r="144">
          <cell r="C144" t="str">
            <v>2754304</v>
          </cell>
          <cell r="D144" t="str">
            <v>Edna Tina Wilson Living Center</v>
          </cell>
          <cell r="E144" t="str">
            <v xml:space="preserve">01/01/2015  </v>
          </cell>
          <cell r="F144">
            <v>27210</v>
          </cell>
          <cell r="G144">
            <v>488</v>
          </cell>
          <cell r="H144">
            <v>0</v>
          </cell>
          <cell r="I144">
            <v>26508</v>
          </cell>
          <cell r="J144">
            <v>214</v>
          </cell>
          <cell r="K144">
            <v>214</v>
          </cell>
          <cell r="L144">
            <v>26996</v>
          </cell>
          <cell r="M144">
            <v>7.8647556045571484E-3</v>
          </cell>
          <cell r="N144">
            <v>0.99213524439544287</v>
          </cell>
          <cell r="O144">
            <v>0</v>
          </cell>
          <cell r="P144">
            <v>0</v>
          </cell>
          <cell r="Q144">
            <v>0</v>
          </cell>
          <cell r="R144">
            <v>27210</v>
          </cell>
        </row>
        <row r="145">
          <cell r="C145" t="str">
            <v>7004303</v>
          </cell>
          <cell r="D145" t="str">
            <v>Eger Health Care and Rehabilitation Center</v>
          </cell>
          <cell r="E145" t="str">
            <v xml:space="preserve">01/01/2015  </v>
          </cell>
          <cell r="F145">
            <v>79743</v>
          </cell>
          <cell r="G145">
            <v>0</v>
          </cell>
          <cell r="H145">
            <v>0</v>
          </cell>
          <cell r="I145">
            <v>79014</v>
          </cell>
          <cell r="J145">
            <v>729</v>
          </cell>
          <cell r="K145">
            <v>729</v>
          </cell>
          <cell r="L145">
            <v>79014</v>
          </cell>
          <cell r="M145">
            <v>9.1418682517587745E-3</v>
          </cell>
          <cell r="N145">
            <v>0.99085813174824122</v>
          </cell>
          <cell r="O145">
            <v>0</v>
          </cell>
          <cell r="P145">
            <v>0</v>
          </cell>
          <cell r="Q145">
            <v>0</v>
          </cell>
          <cell r="R145">
            <v>79743</v>
          </cell>
        </row>
        <row r="146">
          <cell r="C146" t="str">
            <v>1355301</v>
          </cell>
          <cell r="D146" t="str">
            <v>Elant at Fishkill Inc</v>
          </cell>
          <cell r="E146" t="str">
            <v xml:space="preserve">01/01/2015  </v>
          </cell>
          <cell r="F146">
            <v>35107</v>
          </cell>
          <cell r="G146">
            <v>465</v>
          </cell>
          <cell r="H146">
            <v>0</v>
          </cell>
          <cell r="I146">
            <v>33473</v>
          </cell>
          <cell r="J146">
            <v>1169</v>
          </cell>
          <cell r="K146">
            <v>1169</v>
          </cell>
          <cell r="L146">
            <v>33938</v>
          </cell>
          <cell r="M146">
            <v>3.3298202637650612E-2</v>
          </cell>
          <cell r="N146">
            <v>0.9667017973623494</v>
          </cell>
          <cell r="O146">
            <v>2642</v>
          </cell>
          <cell r="P146">
            <v>88</v>
          </cell>
          <cell r="Q146">
            <v>2554</v>
          </cell>
          <cell r="R146">
            <v>37749</v>
          </cell>
        </row>
        <row r="147">
          <cell r="C147" t="str">
            <v>3523302</v>
          </cell>
          <cell r="D147" t="str">
            <v>Elant at Goshen Inc</v>
          </cell>
          <cell r="E147" t="str">
            <v xml:space="preserve">01/01/2015  </v>
          </cell>
          <cell r="F147">
            <v>19950</v>
          </cell>
          <cell r="G147">
            <v>102</v>
          </cell>
          <cell r="H147">
            <v>42</v>
          </cell>
          <cell r="I147">
            <v>19755</v>
          </cell>
          <cell r="J147">
            <v>51</v>
          </cell>
          <cell r="K147">
            <v>93</v>
          </cell>
          <cell r="L147">
            <v>19857</v>
          </cell>
          <cell r="M147">
            <v>4.6616541353383459E-3</v>
          </cell>
          <cell r="N147">
            <v>0.99533834586466163</v>
          </cell>
          <cell r="O147">
            <v>3540</v>
          </cell>
          <cell r="P147">
            <v>17</v>
          </cell>
          <cell r="Q147">
            <v>3523</v>
          </cell>
          <cell r="R147">
            <v>23490</v>
          </cell>
        </row>
        <row r="148">
          <cell r="C148" t="str">
            <v>3502304</v>
          </cell>
          <cell r="D148" t="str">
            <v>Elant at Meadow Hill</v>
          </cell>
          <cell r="E148" t="str">
            <v xml:space="preserve">01/01/2015  </v>
          </cell>
          <cell r="F148">
            <v>44657</v>
          </cell>
          <cell r="G148">
            <v>680</v>
          </cell>
          <cell r="H148">
            <v>1733</v>
          </cell>
          <cell r="I148">
            <v>42042</v>
          </cell>
          <cell r="J148">
            <v>202</v>
          </cell>
          <cell r="K148">
            <v>1935</v>
          </cell>
          <cell r="L148">
            <v>42722</v>
          </cell>
          <cell r="M148">
            <v>4.3330272969523256E-2</v>
          </cell>
          <cell r="N148">
            <v>0.9566697270304767</v>
          </cell>
          <cell r="O148">
            <v>4199</v>
          </cell>
          <cell r="P148">
            <v>182</v>
          </cell>
          <cell r="Q148">
            <v>4017</v>
          </cell>
          <cell r="R148">
            <v>48856</v>
          </cell>
        </row>
        <row r="149">
          <cell r="C149" t="str">
            <v>1324302</v>
          </cell>
          <cell r="D149" t="str">
            <v>Elant at Wappinger Falls</v>
          </cell>
          <cell r="E149" t="str">
            <v xml:space="preserve">01/01/2015  </v>
          </cell>
          <cell r="F149">
            <v>14323</v>
          </cell>
          <cell r="G149">
            <v>27</v>
          </cell>
          <cell r="H149">
            <v>631</v>
          </cell>
          <cell r="I149">
            <v>13132</v>
          </cell>
          <cell r="J149">
            <v>533</v>
          </cell>
          <cell r="K149">
            <v>1164</v>
          </cell>
          <cell r="L149">
            <v>13159</v>
          </cell>
          <cell r="M149">
            <v>8.1267890804998952E-2</v>
          </cell>
          <cell r="N149">
            <v>0.91873210919500103</v>
          </cell>
          <cell r="O149">
            <v>1093</v>
          </cell>
          <cell r="P149">
            <v>89</v>
          </cell>
          <cell r="Q149">
            <v>1004</v>
          </cell>
          <cell r="R149">
            <v>15416</v>
          </cell>
        </row>
        <row r="150">
          <cell r="C150" t="str">
            <v>0722304</v>
          </cell>
          <cell r="D150" t="str">
            <v>Elcor Nursing and Rehabilitation Center</v>
          </cell>
          <cell r="E150" t="str">
            <v xml:space="preserve">01/01/2015  </v>
          </cell>
          <cell r="F150">
            <v>92003</v>
          </cell>
          <cell r="G150">
            <v>759</v>
          </cell>
          <cell r="H150">
            <v>0</v>
          </cell>
          <cell r="I150">
            <v>87140</v>
          </cell>
          <cell r="J150">
            <v>4104</v>
          </cell>
          <cell r="K150">
            <v>4104</v>
          </cell>
          <cell r="L150">
            <v>87899</v>
          </cell>
          <cell r="M150">
            <v>4.4607241068226035E-2</v>
          </cell>
          <cell r="N150">
            <v>0.955392758931774</v>
          </cell>
          <cell r="O150">
            <v>0</v>
          </cell>
          <cell r="P150">
            <v>0</v>
          </cell>
          <cell r="Q150">
            <v>0</v>
          </cell>
          <cell r="R150">
            <v>92003</v>
          </cell>
        </row>
        <row r="151">
          <cell r="C151" t="str">
            <v>1451307</v>
          </cell>
          <cell r="D151" t="str">
            <v>Elderwood at Amherst</v>
          </cell>
          <cell r="E151" t="str">
            <v xml:space="preserve">01/01/2015  </v>
          </cell>
          <cell r="F151">
            <v>14400</v>
          </cell>
          <cell r="G151">
            <v>0</v>
          </cell>
          <cell r="H151">
            <v>0</v>
          </cell>
          <cell r="I151">
            <v>14400</v>
          </cell>
          <cell r="J151">
            <v>0</v>
          </cell>
          <cell r="K151">
            <v>0</v>
          </cell>
          <cell r="L151">
            <v>14400</v>
          </cell>
          <cell r="M151">
            <v>0</v>
          </cell>
          <cell r="N151">
            <v>1</v>
          </cell>
          <cell r="O151">
            <v>0</v>
          </cell>
          <cell r="P151">
            <v>0</v>
          </cell>
          <cell r="Q151">
            <v>0</v>
          </cell>
          <cell r="R151">
            <v>14400</v>
          </cell>
        </row>
        <row r="152">
          <cell r="C152" t="str">
            <v>1455303</v>
          </cell>
          <cell r="D152" t="str">
            <v>Elderwood at Cheektowaga</v>
          </cell>
          <cell r="E152" t="str">
            <v xml:space="preserve">01/01/2015  </v>
          </cell>
          <cell r="F152">
            <v>35680</v>
          </cell>
          <cell r="G152">
            <v>0</v>
          </cell>
          <cell r="H152">
            <v>0</v>
          </cell>
          <cell r="I152">
            <v>35299</v>
          </cell>
          <cell r="J152">
            <v>381</v>
          </cell>
          <cell r="K152">
            <v>381</v>
          </cell>
          <cell r="L152">
            <v>35299</v>
          </cell>
          <cell r="M152">
            <v>1.0678251121076234E-2</v>
          </cell>
          <cell r="N152">
            <v>0.98932174887892377</v>
          </cell>
          <cell r="O152">
            <v>105</v>
          </cell>
          <cell r="P152">
            <v>1</v>
          </cell>
          <cell r="Q152">
            <v>104</v>
          </cell>
          <cell r="R152">
            <v>35785</v>
          </cell>
        </row>
        <row r="153">
          <cell r="C153" t="str">
            <v>1464302</v>
          </cell>
          <cell r="D153" t="str">
            <v>Elderwood at Grand Island</v>
          </cell>
          <cell r="E153" t="str">
            <v xml:space="preserve">01/01/2015  </v>
          </cell>
          <cell r="F153">
            <v>18727</v>
          </cell>
          <cell r="G153">
            <v>0</v>
          </cell>
          <cell r="H153">
            <v>0</v>
          </cell>
          <cell r="I153">
            <v>18727</v>
          </cell>
          <cell r="J153">
            <v>0</v>
          </cell>
          <cell r="K153">
            <v>0</v>
          </cell>
          <cell r="L153">
            <v>18727</v>
          </cell>
          <cell r="M153">
            <v>0</v>
          </cell>
          <cell r="N153">
            <v>1</v>
          </cell>
          <cell r="O153">
            <v>0</v>
          </cell>
          <cell r="P153">
            <v>0</v>
          </cell>
          <cell r="Q153">
            <v>0</v>
          </cell>
          <cell r="R153">
            <v>18727</v>
          </cell>
        </row>
        <row r="154">
          <cell r="C154" t="str">
            <v>1430303</v>
          </cell>
          <cell r="D154" t="str">
            <v>Elderwood at Hamburg</v>
          </cell>
          <cell r="E154" t="str">
            <v xml:space="preserve">01/01/2015  </v>
          </cell>
          <cell r="F154">
            <v>32640</v>
          </cell>
          <cell r="G154">
            <v>0</v>
          </cell>
          <cell r="H154">
            <v>0</v>
          </cell>
          <cell r="I154">
            <v>32640</v>
          </cell>
          <cell r="J154">
            <v>0</v>
          </cell>
          <cell r="K154">
            <v>0</v>
          </cell>
          <cell r="L154">
            <v>32640</v>
          </cell>
          <cell r="M154">
            <v>0</v>
          </cell>
          <cell r="N154">
            <v>1</v>
          </cell>
          <cell r="O154">
            <v>18</v>
          </cell>
          <cell r="P154">
            <v>0</v>
          </cell>
          <cell r="Q154">
            <v>18</v>
          </cell>
          <cell r="R154">
            <v>32658</v>
          </cell>
        </row>
        <row r="155">
          <cell r="C155" t="str">
            <v>5034300</v>
          </cell>
          <cell r="D155" t="str">
            <v>Elderwood at Hornell</v>
          </cell>
          <cell r="E155" t="str">
            <v xml:space="preserve">01/01/2015  </v>
          </cell>
          <cell r="F155">
            <v>32125</v>
          </cell>
          <cell r="G155">
            <v>18</v>
          </cell>
          <cell r="H155">
            <v>1172</v>
          </cell>
          <cell r="I155">
            <v>28652</v>
          </cell>
          <cell r="J155">
            <v>2283</v>
          </cell>
          <cell r="K155">
            <v>3455</v>
          </cell>
          <cell r="L155">
            <v>28670</v>
          </cell>
          <cell r="M155">
            <v>0.10754863813229572</v>
          </cell>
          <cell r="N155">
            <v>0.89245136186770424</v>
          </cell>
          <cell r="O155">
            <v>182</v>
          </cell>
          <cell r="P155">
            <v>20</v>
          </cell>
          <cell r="Q155">
            <v>162</v>
          </cell>
          <cell r="R155">
            <v>32307</v>
          </cell>
        </row>
        <row r="156">
          <cell r="C156" t="str">
            <v>1406303</v>
          </cell>
          <cell r="D156" t="str">
            <v>Elderwood at Lancaster</v>
          </cell>
          <cell r="E156" t="str">
            <v xml:space="preserve">01/01/2015  </v>
          </cell>
          <cell r="F156">
            <v>17269</v>
          </cell>
          <cell r="G156">
            <v>0</v>
          </cell>
          <cell r="H156">
            <v>0</v>
          </cell>
          <cell r="I156">
            <v>17269</v>
          </cell>
          <cell r="J156">
            <v>0</v>
          </cell>
          <cell r="K156">
            <v>0</v>
          </cell>
          <cell r="L156">
            <v>17269</v>
          </cell>
          <cell r="M156">
            <v>0</v>
          </cell>
          <cell r="N156">
            <v>1</v>
          </cell>
          <cell r="O156">
            <v>0</v>
          </cell>
          <cell r="P156">
            <v>0</v>
          </cell>
          <cell r="Q156">
            <v>0</v>
          </cell>
          <cell r="R156">
            <v>17269</v>
          </cell>
        </row>
        <row r="157">
          <cell r="C157" t="str">
            <v>3331301</v>
          </cell>
          <cell r="D157" t="str">
            <v>Elderwood at Liverpool</v>
          </cell>
          <cell r="E157" t="str">
            <v xml:space="preserve">01/01/2015  </v>
          </cell>
          <cell r="F157">
            <v>18097</v>
          </cell>
          <cell r="G157">
            <v>0</v>
          </cell>
          <cell r="H157">
            <v>0</v>
          </cell>
          <cell r="I157">
            <v>18097</v>
          </cell>
          <cell r="J157">
            <v>0</v>
          </cell>
          <cell r="K157">
            <v>0</v>
          </cell>
          <cell r="L157">
            <v>18097</v>
          </cell>
          <cell r="M157">
            <v>0</v>
          </cell>
          <cell r="N157">
            <v>1</v>
          </cell>
          <cell r="O157">
            <v>0</v>
          </cell>
          <cell r="P157">
            <v>0</v>
          </cell>
          <cell r="Q157">
            <v>0</v>
          </cell>
          <cell r="R157">
            <v>18097</v>
          </cell>
        </row>
        <row r="158">
          <cell r="C158" t="str">
            <v>5320302</v>
          </cell>
          <cell r="D158" t="str">
            <v>Elderwood at Waverly</v>
          </cell>
          <cell r="E158" t="str">
            <v xml:space="preserve">01/01/2015  </v>
          </cell>
          <cell r="F158">
            <v>45886</v>
          </cell>
          <cell r="G158">
            <v>0</v>
          </cell>
          <cell r="H158">
            <v>0</v>
          </cell>
          <cell r="I158">
            <v>45886</v>
          </cell>
          <cell r="J158">
            <v>0</v>
          </cell>
          <cell r="K158">
            <v>0</v>
          </cell>
          <cell r="L158">
            <v>45886</v>
          </cell>
          <cell r="M158">
            <v>0</v>
          </cell>
          <cell r="N158">
            <v>1</v>
          </cell>
          <cell r="O158">
            <v>0</v>
          </cell>
          <cell r="P158">
            <v>0</v>
          </cell>
          <cell r="Q158">
            <v>0</v>
          </cell>
          <cell r="R158">
            <v>45886</v>
          </cell>
        </row>
        <row r="159">
          <cell r="C159" t="str">
            <v>3121304</v>
          </cell>
          <cell r="D159" t="str">
            <v>Elderwood at Wheatfield</v>
          </cell>
          <cell r="E159" t="str">
            <v xml:space="preserve">01/01/2015  </v>
          </cell>
          <cell r="F159">
            <v>23273</v>
          </cell>
          <cell r="G159">
            <v>0</v>
          </cell>
          <cell r="H159">
            <v>0</v>
          </cell>
          <cell r="I159">
            <v>23255</v>
          </cell>
          <cell r="J159">
            <v>18</v>
          </cell>
          <cell r="K159">
            <v>18</v>
          </cell>
          <cell r="L159">
            <v>23255</v>
          </cell>
          <cell r="M159">
            <v>7.7342843638551111E-4</v>
          </cell>
          <cell r="N159">
            <v>0.9992265715636145</v>
          </cell>
          <cell r="O159">
            <v>160</v>
          </cell>
          <cell r="P159">
            <v>0</v>
          </cell>
          <cell r="Q159">
            <v>160</v>
          </cell>
          <cell r="R159">
            <v>23433</v>
          </cell>
        </row>
        <row r="160">
          <cell r="C160" t="str">
            <v>1421307</v>
          </cell>
          <cell r="D160" t="str">
            <v>Elderwood at Williamsville</v>
          </cell>
          <cell r="E160" t="str">
            <v xml:space="preserve">01/01/2015  </v>
          </cell>
          <cell r="F160">
            <v>37859</v>
          </cell>
          <cell r="G160">
            <v>0</v>
          </cell>
          <cell r="H160">
            <v>0</v>
          </cell>
          <cell r="I160">
            <v>37832</v>
          </cell>
          <cell r="J160">
            <v>27</v>
          </cell>
          <cell r="K160">
            <v>27</v>
          </cell>
          <cell r="L160">
            <v>37832</v>
          </cell>
          <cell r="M160">
            <v>7.1317256134604721E-4</v>
          </cell>
          <cell r="N160">
            <v>0.99928682743865394</v>
          </cell>
          <cell r="O160">
            <v>981</v>
          </cell>
          <cell r="P160">
            <v>1</v>
          </cell>
          <cell r="Q160">
            <v>980</v>
          </cell>
          <cell r="R160">
            <v>38840</v>
          </cell>
        </row>
        <row r="161">
          <cell r="C161" t="str">
            <v>1560302</v>
          </cell>
          <cell r="D161" t="str">
            <v>Elderwood of Uihlein at Lake Placid</v>
          </cell>
          <cell r="E161" t="str">
            <v xml:space="preserve">01/01/2015  </v>
          </cell>
          <cell r="F161">
            <v>20208</v>
          </cell>
          <cell r="G161">
            <v>365</v>
          </cell>
          <cell r="H161">
            <v>0</v>
          </cell>
          <cell r="I161">
            <v>19843</v>
          </cell>
          <cell r="J161">
            <v>0</v>
          </cell>
          <cell r="K161">
            <v>0</v>
          </cell>
          <cell r="L161">
            <v>20208</v>
          </cell>
          <cell r="M161">
            <v>0</v>
          </cell>
          <cell r="N161">
            <v>1</v>
          </cell>
          <cell r="O161">
            <v>31</v>
          </cell>
          <cell r="P161">
            <v>0</v>
          </cell>
          <cell r="Q161">
            <v>31</v>
          </cell>
          <cell r="R161">
            <v>20239</v>
          </cell>
        </row>
        <row r="162">
          <cell r="C162" t="str">
            <v>0301307</v>
          </cell>
          <cell r="D162" t="str">
            <v>Elizabeth Church Manor Nursing Home</v>
          </cell>
          <cell r="E162" t="str">
            <v xml:space="preserve">01/01/2015  </v>
          </cell>
          <cell r="F162">
            <v>25615</v>
          </cell>
          <cell r="G162">
            <v>0</v>
          </cell>
          <cell r="H162">
            <v>0</v>
          </cell>
          <cell r="I162">
            <v>25615</v>
          </cell>
          <cell r="J162">
            <v>0</v>
          </cell>
          <cell r="K162">
            <v>0</v>
          </cell>
          <cell r="L162">
            <v>25615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0</v>
          </cell>
          <cell r="R162">
            <v>25615</v>
          </cell>
        </row>
        <row r="163">
          <cell r="C163" t="str">
            <v>7002346</v>
          </cell>
          <cell r="D163" t="str">
            <v>Elizabeth Seton Pediatric Center</v>
          </cell>
          <cell r="E163" t="str">
            <v xml:space="preserve">01/01/2015  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e">
            <v>#DIV/0!</v>
          </cell>
          <cell r="N163" t="e">
            <v>#DIV/0!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C164" t="str">
            <v>4601001</v>
          </cell>
          <cell r="D164" t="str">
            <v>Ellis Residential &amp; Rehabilitation Center</v>
          </cell>
          <cell r="E164" t="str">
            <v xml:space="preserve">01/01/2015  </v>
          </cell>
          <cell r="F164">
            <v>18465</v>
          </cell>
          <cell r="G164">
            <v>0</v>
          </cell>
          <cell r="H164">
            <v>0</v>
          </cell>
          <cell r="I164">
            <v>18071</v>
          </cell>
          <cell r="J164">
            <v>394</v>
          </cell>
          <cell r="K164">
            <v>394</v>
          </cell>
          <cell r="L164">
            <v>18071</v>
          </cell>
          <cell r="M164">
            <v>2.1337665854318982E-2</v>
          </cell>
          <cell r="N164">
            <v>0.97866233414568105</v>
          </cell>
          <cell r="O164">
            <v>70</v>
          </cell>
          <cell r="P164">
            <v>1</v>
          </cell>
          <cell r="Q164">
            <v>69</v>
          </cell>
          <cell r="R164">
            <v>18535</v>
          </cell>
        </row>
        <row r="165">
          <cell r="C165" t="str">
            <v>3429303</v>
          </cell>
          <cell r="D165" t="str">
            <v>Elm Manor Nursing Home</v>
          </cell>
          <cell r="E165" t="str">
            <v xml:space="preserve">01/01/2015  </v>
          </cell>
          <cell r="F165">
            <v>9039</v>
          </cell>
          <cell r="G165">
            <v>0</v>
          </cell>
          <cell r="H165">
            <v>68</v>
          </cell>
          <cell r="I165">
            <v>8971</v>
          </cell>
          <cell r="J165">
            <v>0</v>
          </cell>
          <cell r="K165">
            <v>68</v>
          </cell>
          <cell r="L165">
            <v>8971</v>
          </cell>
          <cell r="M165">
            <v>7.5229560792123024E-3</v>
          </cell>
          <cell r="N165">
            <v>0.99247704392078773</v>
          </cell>
          <cell r="O165">
            <v>122</v>
          </cell>
          <cell r="P165">
            <v>1</v>
          </cell>
          <cell r="Q165">
            <v>121</v>
          </cell>
          <cell r="R165">
            <v>9161</v>
          </cell>
        </row>
        <row r="166">
          <cell r="C166" t="str">
            <v>7003396</v>
          </cell>
          <cell r="D166" t="str">
            <v>Elmhurst Care Center Inc</v>
          </cell>
          <cell r="E166" t="str">
            <v xml:space="preserve">01/01/2015  </v>
          </cell>
          <cell r="F166">
            <v>62044</v>
          </cell>
          <cell r="G166">
            <v>365</v>
          </cell>
          <cell r="H166">
            <v>1475</v>
          </cell>
          <cell r="I166">
            <v>57952</v>
          </cell>
          <cell r="J166">
            <v>2252</v>
          </cell>
          <cell r="K166">
            <v>3727</v>
          </cell>
          <cell r="L166">
            <v>58317</v>
          </cell>
          <cell r="M166">
            <v>6.0070272709689898E-2</v>
          </cell>
          <cell r="N166">
            <v>0.9399297272903101</v>
          </cell>
          <cell r="O166">
            <v>3432</v>
          </cell>
          <cell r="P166">
            <v>206</v>
          </cell>
          <cell r="Q166">
            <v>3226</v>
          </cell>
          <cell r="R166">
            <v>65476</v>
          </cell>
        </row>
        <row r="167">
          <cell r="C167" t="str">
            <v>1401339</v>
          </cell>
          <cell r="D167" t="str">
            <v>Emerald North Nursing and Rehabilitation Center</v>
          </cell>
          <cell r="E167" t="str">
            <v xml:space="preserve">01/01/2015  </v>
          </cell>
          <cell r="F167">
            <v>25943</v>
          </cell>
          <cell r="G167">
            <v>221</v>
          </cell>
          <cell r="H167">
            <v>718</v>
          </cell>
          <cell r="I167">
            <v>22795</v>
          </cell>
          <cell r="J167">
            <v>2209</v>
          </cell>
          <cell r="K167">
            <v>2927</v>
          </cell>
          <cell r="L167">
            <v>23016</v>
          </cell>
          <cell r="M167">
            <v>0.11282426858882935</v>
          </cell>
          <cell r="N167">
            <v>0.88717573141117068</v>
          </cell>
          <cell r="O167">
            <v>1395</v>
          </cell>
          <cell r="P167">
            <v>157</v>
          </cell>
          <cell r="Q167">
            <v>1238</v>
          </cell>
          <cell r="R167">
            <v>27338</v>
          </cell>
        </row>
        <row r="168">
          <cell r="C168" t="str">
            <v>1401338</v>
          </cell>
          <cell r="D168" t="str">
            <v>Emerald South Nursing and Rehabilitation Center</v>
          </cell>
          <cell r="E168" t="str">
            <v xml:space="preserve">01/01/2015  </v>
          </cell>
          <cell r="F168">
            <v>31290</v>
          </cell>
          <cell r="G168">
            <v>635</v>
          </cell>
          <cell r="H168">
            <v>0</v>
          </cell>
          <cell r="I168">
            <v>26747</v>
          </cell>
          <cell r="J168">
            <v>3908</v>
          </cell>
          <cell r="K168">
            <v>3908</v>
          </cell>
          <cell r="L168">
            <v>27382</v>
          </cell>
          <cell r="M168">
            <v>0.12489613294982423</v>
          </cell>
          <cell r="N168">
            <v>0.87510386705017573</v>
          </cell>
          <cell r="O168">
            <v>395</v>
          </cell>
          <cell r="P168">
            <v>49</v>
          </cell>
          <cell r="Q168">
            <v>346</v>
          </cell>
          <cell r="R168">
            <v>31685</v>
          </cell>
        </row>
        <row r="169">
          <cell r="C169" t="str">
            <v>1552300</v>
          </cell>
          <cell r="D169" t="str">
            <v>Essex Center for Rehabilitation and Healthcare</v>
          </cell>
          <cell r="E169" t="str">
            <v xml:space="preserve">01/01/2015  </v>
          </cell>
          <cell r="F169">
            <v>28425</v>
          </cell>
          <cell r="G169">
            <v>431</v>
          </cell>
          <cell r="H169">
            <v>0</v>
          </cell>
          <cell r="I169">
            <v>26434</v>
          </cell>
          <cell r="J169">
            <v>1560</v>
          </cell>
          <cell r="K169">
            <v>1560</v>
          </cell>
          <cell r="L169">
            <v>26865</v>
          </cell>
          <cell r="M169">
            <v>5.488126649076517E-2</v>
          </cell>
          <cell r="N169">
            <v>0.94511873350923481</v>
          </cell>
          <cell r="O169">
            <v>187</v>
          </cell>
          <cell r="P169">
            <v>10</v>
          </cell>
          <cell r="Q169">
            <v>177</v>
          </cell>
          <cell r="R169">
            <v>28612</v>
          </cell>
        </row>
        <row r="170">
          <cell r="C170" t="str">
            <v>4152305</v>
          </cell>
          <cell r="D170" t="str">
            <v>Evergreen Commons Rehabilitation and Nursing Center</v>
          </cell>
          <cell r="E170" t="str">
            <v xml:space="preserve">01/01/2015  </v>
          </cell>
          <cell r="F170">
            <v>64837</v>
          </cell>
          <cell r="G170">
            <v>2574</v>
          </cell>
          <cell r="H170">
            <v>1371</v>
          </cell>
          <cell r="I170">
            <v>59701</v>
          </cell>
          <cell r="J170">
            <v>1191</v>
          </cell>
          <cell r="K170">
            <v>2562</v>
          </cell>
          <cell r="L170">
            <v>62275</v>
          </cell>
          <cell r="M170">
            <v>3.9514474759782224E-2</v>
          </cell>
          <cell r="N170">
            <v>0.9604855252402178</v>
          </cell>
          <cell r="O170">
            <v>0</v>
          </cell>
          <cell r="P170">
            <v>0</v>
          </cell>
          <cell r="Q170">
            <v>0</v>
          </cell>
          <cell r="R170">
            <v>64837</v>
          </cell>
        </row>
        <row r="171">
          <cell r="C171" t="str">
            <v>2952309</v>
          </cell>
          <cell r="D171" t="str">
            <v>Excel at Woodbury for Rehabilitation and Nursing LLC</v>
          </cell>
          <cell r="E171" t="str">
            <v xml:space="preserve">01/01/2015  </v>
          </cell>
          <cell r="F171">
            <v>18007</v>
          </cell>
          <cell r="G171">
            <v>0</v>
          </cell>
          <cell r="H171">
            <v>0</v>
          </cell>
          <cell r="I171">
            <v>17915</v>
          </cell>
          <cell r="J171">
            <v>92</v>
          </cell>
          <cell r="K171">
            <v>92</v>
          </cell>
          <cell r="L171">
            <v>17915</v>
          </cell>
          <cell r="M171">
            <v>5.1091242294663188E-3</v>
          </cell>
          <cell r="N171">
            <v>0.9948908757705337</v>
          </cell>
          <cell r="O171">
            <v>0</v>
          </cell>
          <cell r="P171">
            <v>0</v>
          </cell>
          <cell r="Q171">
            <v>0</v>
          </cell>
          <cell r="R171">
            <v>18007</v>
          </cell>
        </row>
        <row r="172">
          <cell r="C172" t="str">
            <v>2725300</v>
          </cell>
          <cell r="D172" t="str">
            <v>Fairport Baptist Homes</v>
          </cell>
          <cell r="E172" t="str">
            <v xml:space="preserve">01/01/2015  </v>
          </cell>
          <cell r="F172">
            <v>25491</v>
          </cell>
          <cell r="G172">
            <v>25285</v>
          </cell>
          <cell r="H172">
            <v>0</v>
          </cell>
          <cell r="I172">
            <v>0</v>
          </cell>
          <cell r="J172">
            <v>206</v>
          </cell>
          <cell r="K172">
            <v>206</v>
          </cell>
          <cell r="L172">
            <v>25285</v>
          </cell>
          <cell r="M172">
            <v>8.0812835902867673E-3</v>
          </cell>
          <cell r="N172">
            <v>0.99191871640971319</v>
          </cell>
          <cell r="O172">
            <v>0</v>
          </cell>
          <cell r="P172">
            <v>0</v>
          </cell>
          <cell r="Q172">
            <v>0</v>
          </cell>
          <cell r="R172">
            <v>25491</v>
          </cell>
        </row>
        <row r="173">
          <cell r="C173" t="str">
            <v>7003375</v>
          </cell>
          <cell r="D173" t="str">
            <v>Fairview Nursing Care Center Inc</v>
          </cell>
          <cell r="E173" t="str">
            <v xml:space="preserve">01/01/2015  </v>
          </cell>
          <cell r="F173">
            <v>39161</v>
          </cell>
          <cell r="G173">
            <v>684</v>
          </cell>
          <cell r="H173">
            <v>1256</v>
          </cell>
          <cell r="I173">
            <v>34278</v>
          </cell>
          <cell r="J173">
            <v>2943</v>
          </cell>
          <cell r="K173">
            <v>4199</v>
          </cell>
          <cell r="L173">
            <v>34962</v>
          </cell>
          <cell r="M173">
            <v>0.1072240239013304</v>
          </cell>
          <cell r="N173">
            <v>0.89277597609866954</v>
          </cell>
          <cell r="O173">
            <v>3089</v>
          </cell>
          <cell r="P173">
            <v>331</v>
          </cell>
          <cell r="Q173">
            <v>2758</v>
          </cell>
          <cell r="R173">
            <v>42250</v>
          </cell>
        </row>
        <row r="174">
          <cell r="C174" t="str">
            <v>7003315</v>
          </cell>
          <cell r="D174" t="str">
            <v>Far Rockaway Nursing Home</v>
          </cell>
          <cell r="E174" t="str">
            <v xml:space="preserve">01/01/2015  </v>
          </cell>
          <cell r="F174">
            <v>31272</v>
          </cell>
          <cell r="G174">
            <v>0</v>
          </cell>
          <cell r="H174">
            <v>3093</v>
          </cell>
          <cell r="I174">
            <v>21189</v>
          </cell>
          <cell r="J174">
            <v>6990</v>
          </cell>
          <cell r="K174">
            <v>10083</v>
          </cell>
          <cell r="L174">
            <v>21189</v>
          </cell>
          <cell r="M174">
            <v>0.32242900997697621</v>
          </cell>
          <cell r="N174">
            <v>0.67757099002302379</v>
          </cell>
          <cell r="O174">
            <v>1145</v>
          </cell>
          <cell r="P174">
            <v>369</v>
          </cell>
          <cell r="Q174">
            <v>776</v>
          </cell>
          <cell r="R174">
            <v>32417</v>
          </cell>
        </row>
        <row r="175">
          <cell r="C175" t="str">
            <v>1435302</v>
          </cell>
          <cell r="D175" t="str">
            <v>Father Baker Manor</v>
          </cell>
          <cell r="E175" t="str">
            <v xml:space="preserve">01/01/2015  </v>
          </cell>
          <cell r="F175">
            <v>27415</v>
          </cell>
          <cell r="G175">
            <v>231</v>
          </cell>
          <cell r="H175">
            <v>165</v>
          </cell>
          <cell r="I175">
            <v>26926</v>
          </cell>
          <cell r="J175">
            <v>93</v>
          </cell>
          <cell r="K175">
            <v>258</v>
          </cell>
          <cell r="L175">
            <v>27157</v>
          </cell>
          <cell r="M175">
            <v>9.4109064380813422E-3</v>
          </cell>
          <cell r="N175">
            <v>0.99058909356191871</v>
          </cell>
          <cell r="O175">
            <v>0</v>
          </cell>
          <cell r="P175">
            <v>0</v>
          </cell>
          <cell r="Q175">
            <v>0</v>
          </cell>
          <cell r="R175">
            <v>27415</v>
          </cell>
        </row>
        <row r="176">
          <cell r="C176" t="str">
            <v>1327300</v>
          </cell>
          <cell r="D176" t="str">
            <v>Ferncliff Nursing Home Co Inc</v>
          </cell>
          <cell r="E176" t="str">
            <v xml:space="preserve">01/01/2015  </v>
          </cell>
          <cell r="F176">
            <v>89896</v>
          </cell>
          <cell r="G176">
            <v>610</v>
          </cell>
          <cell r="H176">
            <v>0</v>
          </cell>
          <cell r="I176">
            <v>83719</v>
          </cell>
          <cell r="J176">
            <v>5567</v>
          </cell>
          <cell r="K176">
            <v>5567</v>
          </cell>
          <cell r="L176">
            <v>84329</v>
          </cell>
          <cell r="M176">
            <v>6.1927115778232622E-2</v>
          </cell>
          <cell r="N176">
            <v>0.93807288422176738</v>
          </cell>
          <cell r="O176">
            <v>2632</v>
          </cell>
          <cell r="P176">
            <v>163</v>
          </cell>
          <cell r="Q176">
            <v>2469</v>
          </cell>
          <cell r="R176">
            <v>92528</v>
          </cell>
        </row>
        <row r="177">
          <cell r="C177" t="str">
            <v>1427303</v>
          </cell>
          <cell r="D177" t="str">
            <v>Fiddlers Green Manor Rehabilitation and Nursing Center</v>
          </cell>
          <cell r="E177" t="str">
            <v xml:space="preserve">01/01/2015  </v>
          </cell>
          <cell r="F177">
            <v>21651</v>
          </cell>
          <cell r="G177">
            <v>2340</v>
          </cell>
          <cell r="H177">
            <v>365</v>
          </cell>
          <cell r="I177">
            <v>18946</v>
          </cell>
          <cell r="J177">
            <v>0</v>
          </cell>
          <cell r="K177">
            <v>365</v>
          </cell>
          <cell r="L177">
            <v>21286</v>
          </cell>
          <cell r="M177">
            <v>1.6858343725463028E-2</v>
          </cell>
          <cell r="N177">
            <v>0.98314165627453698</v>
          </cell>
          <cell r="O177">
            <v>0</v>
          </cell>
          <cell r="P177">
            <v>0</v>
          </cell>
          <cell r="Q177">
            <v>0</v>
          </cell>
          <cell r="R177">
            <v>21651</v>
          </cell>
        </row>
        <row r="178">
          <cell r="C178" t="str">
            <v>5901302</v>
          </cell>
          <cell r="D178" t="str">
            <v>Field Home-holy Comforter</v>
          </cell>
          <cell r="E178" t="str">
            <v xml:space="preserve">01/01/2015  </v>
          </cell>
          <cell r="F178">
            <v>24631</v>
          </cell>
          <cell r="G178">
            <v>3941</v>
          </cell>
          <cell r="H178">
            <v>1579</v>
          </cell>
          <cell r="I178">
            <v>17981</v>
          </cell>
          <cell r="J178">
            <v>1130</v>
          </cell>
          <cell r="K178">
            <v>2709</v>
          </cell>
          <cell r="L178">
            <v>21922</v>
          </cell>
          <cell r="M178">
            <v>0.10998335430960984</v>
          </cell>
          <cell r="N178">
            <v>0.89001664569039018</v>
          </cell>
          <cell r="O178">
            <v>0</v>
          </cell>
          <cell r="P178">
            <v>0</v>
          </cell>
          <cell r="Q178">
            <v>0</v>
          </cell>
          <cell r="R178">
            <v>24631</v>
          </cell>
        </row>
        <row r="179">
          <cell r="C179" t="str">
            <v>7000385</v>
          </cell>
          <cell r="D179" t="str">
            <v>Fieldston Lodge Care Center</v>
          </cell>
          <cell r="E179" t="str">
            <v xml:space="preserve">01/01/2015  </v>
          </cell>
          <cell r="F179">
            <v>55198</v>
          </cell>
          <cell r="G179">
            <v>0</v>
          </cell>
          <cell r="H179">
            <v>0</v>
          </cell>
          <cell r="I179">
            <v>48586</v>
          </cell>
          <cell r="J179">
            <v>6612</v>
          </cell>
          <cell r="K179">
            <v>6612</v>
          </cell>
          <cell r="L179">
            <v>48586</v>
          </cell>
          <cell r="M179">
            <v>0.11978694880249284</v>
          </cell>
          <cell r="N179">
            <v>0.88021305119750715</v>
          </cell>
          <cell r="O179">
            <v>0</v>
          </cell>
          <cell r="P179">
            <v>0</v>
          </cell>
          <cell r="Q179">
            <v>0</v>
          </cell>
          <cell r="R179">
            <v>55198</v>
          </cell>
        </row>
        <row r="180">
          <cell r="C180" t="str">
            <v>0501000</v>
          </cell>
          <cell r="D180" t="str">
            <v>Finger Lakes Center for Living</v>
          </cell>
          <cell r="E180" t="str">
            <v xml:space="preserve">01/01/2015  </v>
          </cell>
          <cell r="F180">
            <v>15083</v>
          </cell>
          <cell r="G180">
            <v>0</v>
          </cell>
          <cell r="H180">
            <v>0</v>
          </cell>
          <cell r="I180">
            <v>14990</v>
          </cell>
          <cell r="J180">
            <v>93</v>
          </cell>
          <cell r="K180">
            <v>93</v>
          </cell>
          <cell r="L180">
            <v>14990</v>
          </cell>
          <cell r="M180">
            <v>6.1658821189418548E-3</v>
          </cell>
          <cell r="N180">
            <v>0.99383411788105813</v>
          </cell>
          <cell r="O180">
            <v>0</v>
          </cell>
          <cell r="P180">
            <v>0</v>
          </cell>
          <cell r="Q180">
            <v>0</v>
          </cell>
          <cell r="R180">
            <v>15083</v>
          </cell>
        </row>
        <row r="181">
          <cell r="C181" t="str">
            <v>3824300</v>
          </cell>
          <cell r="D181" t="str">
            <v>Focus Rehabilitation and Nursing Center at Otsego</v>
          </cell>
          <cell r="E181" t="str">
            <v xml:space="preserve">01/01/2015  </v>
          </cell>
          <cell r="F181">
            <v>39917</v>
          </cell>
          <cell r="G181">
            <v>502</v>
          </cell>
          <cell r="H181">
            <v>140</v>
          </cell>
          <cell r="I181">
            <v>38251</v>
          </cell>
          <cell r="J181">
            <v>1024</v>
          </cell>
          <cell r="K181">
            <v>1164</v>
          </cell>
          <cell r="L181">
            <v>38753</v>
          </cell>
          <cell r="M181">
            <v>2.916050805421249E-2</v>
          </cell>
          <cell r="N181">
            <v>0.97083949194578756</v>
          </cell>
          <cell r="O181">
            <v>3548</v>
          </cell>
          <cell r="P181">
            <v>103</v>
          </cell>
          <cell r="Q181">
            <v>3445</v>
          </cell>
          <cell r="R181">
            <v>43465</v>
          </cell>
        </row>
        <row r="182">
          <cell r="C182" t="str">
            <v>3202313</v>
          </cell>
          <cell r="D182" t="str">
            <v>Focus Rehabilitation and Nursing Center at Utica</v>
          </cell>
          <cell r="E182" t="str">
            <v xml:space="preserve">01/01/2015  </v>
          </cell>
          <cell r="F182">
            <v>35220</v>
          </cell>
          <cell r="G182">
            <v>727</v>
          </cell>
          <cell r="H182">
            <v>191</v>
          </cell>
          <cell r="I182">
            <v>29473</v>
          </cell>
          <cell r="J182">
            <v>4829</v>
          </cell>
          <cell r="K182">
            <v>5020</v>
          </cell>
          <cell r="L182">
            <v>30200</v>
          </cell>
          <cell r="M182">
            <v>0.14253265190232822</v>
          </cell>
          <cell r="N182">
            <v>0.85746734809767178</v>
          </cell>
          <cell r="O182">
            <v>1411</v>
          </cell>
          <cell r="P182">
            <v>201</v>
          </cell>
          <cell r="Q182">
            <v>1210</v>
          </cell>
          <cell r="R182">
            <v>36631</v>
          </cell>
        </row>
        <row r="183">
          <cell r="C183" t="str">
            <v>2124300</v>
          </cell>
          <cell r="D183" t="str">
            <v>Folts Center for Rehabilitation and Nursing</v>
          </cell>
          <cell r="E183" t="str">
            <v xml:space="preserve">01/01/2015  </v>
          </cell>
          <cell r="F183">
            <v>41799</v>
          </cell>
          <cell r="G183">
            <v>213</v>
          </cell>
          <cell r="H183">
            <v>365</v>
          </cell>
          <cell r="I183">
            <v>41136</v>
          </cell>
          <cell r="J183">
            <v>85</v>
          </cell>
          <cell r="K183">
            <v>450</v>
          </cell>
          <cell r="L183">
            <v>41349</v>
          </cell>
          <cell r="M183">
            <v>1.0765807794444844E-2</v>
          </cell>
          <cell r="N183">
            <v>0.9892341922055552</v>
          </cell>
          <cell r="O183">
            <v>622</v>
          </cell>
          <cell r="P183">
            <v>7</v>
          </cell>
          <cell r="Q183">
            <v>615</v>
          </cell>
          <cell r="R183">
            <v>42421</v>
          </cell>
        </row>
        <row r="184">
          <cell r="C184" t="str">
            <v>7000395</v>
          </cell>
          <cell r="D184" t="str">
            <v>Fordham Nursing and Rehabilitation Center</v>
          </cell>
          <cell r="E184" t="str">
            <v xml:space="preserve">01/01/2015  </v>
          </cell>
          <cell r="F184">
            <v>76279</v>
          </cell>
          <cell r="G184">
            <v>0</v>
          </cell>
          <cell r="H184">
            <v>429</v>
          </cell>
          <cell r="I184">
            <v>37272</v>
          </cell>
          <cell r="J184">
            <v>38578</v>
          </cell>
          <cell r="K184">
            <v>39007</v>
          </cell>
          <cell r="L184">
            <v>37272</v>
          </cell>
          <cell r="M184">
            <v>0.51137272381651566</v>
          </cell>
          <cell r="N184">
            <v>0.48862727618348434</v>
          </cell>
          <cell r="O184">
            <v>2977</v>
          </cell>
          <cell r="P184">
            <v>1522</v>
          </cell>
          <cell r="Q184">
            <v>1455</v>
          </cell>
          <cell r="R184">
            <v>79256</v>
          </cell>
        </row>
        <row r="185">
          <cell r="C185" t="str">
            <v>7003394</v>
          </cell>
          <cell r="D185" t="str">
            <v>Forest Hills Care Center</v>
          </cell>
          <cell r="E185" t="str">
            <v xml:space="preserve">01/01/2015  </v>
          </cell>
          <cell r="F185">
            <v>17702</v>
          </cell>
          <cell r="G185">
            <v>0</v>
          </cell>
          <cell r="H185">
            <v>1374</v>
          </cell>
          <cell r="I185">
            <v>15963</v>
          </cell>
          <cell r="J185">
            <v>365</v>
          </cell>
          <cell r="K185">
            <v>1739</v>
          </cell>
          <cell r="L185">
            <v>15963</v>
          </cell>
          <cell r="M185">
            <v>9.8237487289571795E-2</v>
          </cell>
          <cell r="N185">
            <v>0.90176251271042818</v>
          </cell>
          <cell r="O185">
            <v>871</v>
          </cell>
          <cell r="P185">
            <v>86</v>
          </cell>
          <cell r="Q185">
            <v>785</v>
          </cell>
          <cell r="R185">
            <v>18573</v>
          </cell>
        </row>
        <row r="186">
          <cell r="C186" t="str">
            <v>7003387</v>
          </cell>
          <cell r="D186" t="str">
            <v>Forest View Center for Rehabilitation &amp; Nursing</v>
          </cell>
          <cell r="E186" t="str">
            <v xml:space="preserve">01/01/2015  </v>
          </cell>
          <cell r="F186">
            <v>35656</v>
          </cell>
          <cell r="G186">
            <v>0</v>
          </cell>
          <cell r="H186">
            <v>0</v>
          </cell>
          <cell r="I186">
            <v>30861</v>
          </cell>
          <cell r="J186">
            <v>4795</v>
          </cell>
          <cell r="K186">
            <v>4795</v>
          </cell>
          <cell r="L186">
            <v>30861</v>
          </cell>
          <cell r="M186">
            <v>0.13447947049584921</v>
          </cell>
          <cell r="N186">
            <v>0.86552052950415082</v>
          </cell>
          <cell r="O186">
            <v>5207</v>
          </cell>
          <cell r="P186">
            <v>700</v>
          </cell>
          <cell r="Q186">
            <v>4507</v>
          </cell>
          <cell r="R186">
            <v>40863</v>
          </cell>
        </row>
        <row r="187">
          <cell r="C187" t="str">
            <v>5724302</v>
          </cell>
          <cell r="D187" t="str">
            <v>Fort Hudson Nursing Center Inc</v>
          </cell>
          <cell r="E187" t="str">
            <v xml:space="preserve">01/01/2015  </v>
          </cell>
          <cell r="F187">
            <v>53561</v>
          </cell>
          <cell r="G187">
            <v>0</v>
          </cell>
          <cell r="H187">
            <v>0</v>
          </cell>
          <cell r="I187">
            <v>51767</v>
          </cell>
          <cell r="J187">
            <v>1794</v>
          </cell>
          <cell r="K187">
            <v>1794</v>
          </cell>
          <cell r="L187">
            <v>51767</v>
          </cell>
          <cell r="M187">
            <v>3.3494520266611899E-2</v>
          </cell>
          <cell r="N187">
            <v>0.96650547973338807</v>
          </cell>
          <cell r="O187">
            <v>548</v>
          </cell>
          <cell r="P187">
            <v>18</v>
          </cell>
          <cell r="Q187">
            <v>530</v>
          </cell>
          <cell r="R187">
            <v>54109</v>
          </cell>
        </row>
        <row r="188">
          <cell r="C188" t="str">
            <v>7002359</v>
          </cell>
          <cell r="D188" t="str">
            <v>Fort Tryon Center for Rehabilitation and Nursing</v>
          </cell>
          <cell r="E188" t="str">
            <v xml:space="preserve">01/01/2015  </v>
          </cell>
          <cell r="F188">
            <v>53197</v>
          </cell>
          <cell r="G188">
            <v>1055</v>
          </cell>
          <cell r="H188">
            <v>415</v>
          </cell>
          <cell r="I188">
            <v>40106</v>
          </cell>
          <cell r="J188">
            <v>11621</v>
          </cell>
          <cell r="K188">
            <v>12036</v>
          </cell>
          <cell r="L188">
            <v>41161</v>
          </cell>
          <cell r="M188">
            <v>0.22625336015188827</v>
          </cell>
          <cell r="N188">
            <v>0.77374663984811176</v>
          </cell>
          <cell r="O188">
            <v>8402</v>
          </cell>
          <cell r="P188">
            <v>1901</v>
          </cell>
          <cell r="Q188">
            <v>6501</v>
          </cell>
          <cell r="R188">
            <v>61599</v>
          </cell>
        </row>
        <row r="189">
          <cell r="C189" t="str">
            <v>7001385</v>
          </cell>
          <cell r="D189" t="str">
            <v>Four Seasons Nursing and Rehabilitation Center</v>
          </cell>
          <cell r="E189" t="str">
            <v xml:space="preserve">01/01/2015  </v>
          </cell>
          <cell r="F189">
            <v>52420</v>
          </cell>
          <cell r="G189">
            <v>0</v>
          </cell>
          <cell r="H189">
            <v>186</v>
          </cell>
          <cell r="I189">
            <v>43838</v>
          </cell>
          <cell r="J189">
            <v>8396</v>
          </cell>
          <cell r="K189">
            <v>8582</v>
          </cell>
          <cell r="L189">
            <v>43838</v>
          </cell>
          <cell r="M189">
            <v>0.16371613887829073</v>
          </cell>
          <cell r="N189">
            <v>0.83628386112170927</v>
          </cell>
          <cell r="O189">
            <v>14458</v>
          </cell>
          <cell r="P189">
            <v>2367</v>
          </cell>
          <cell r="Q189">
            <v>12091</v>
          </cell>
          <cell r="R189">
            <v>66878</v>
          </cell>
        </row>
        <row r="190">
          <cell r="C190" t="str">
            <v>1435304</v>
          </cell>
          <cell r="D190" t="str">
            <v>Fox Run at Orchard Park</v>
          </cell>
          <cell r="E190" t="str">
            <v xml:space="preserve">01/01/2015  </v>
          </cell>
          <cell r="F190">
            <v>1690</v>
          </cell>
          <cell r="G190">
            <v>0</v>
          </cell>
          <cell r="H190">
            <v>0</v>
          </cell>
          <cell r="I190">
            <v>1690</v>
          </cell>
          <cell r="J190">
            <v>0</v>
          </cell>
          <cell r="K190">
            <v>0</v>
          </cell>
          <cell r="L190">
            <v>1690</v>
          </cell>
          <cell r="M190">
            <v>0</v>
          </cell>
          <cell r="N190">
            <v>1</v>
          </cell>
          <cell r="O190">
            <v>0</v>
          </cell>
          <cell r="P190">
            <v>0</v>
          </cell>
          <cell r="Q190">
            <v>0</v>
          </cell>
          <cell r="R190">
            <v>1690</v>
          </cell>
        </row>
        <row r="191">
          <cell r="C191" t="str">
            <v>7003402</v>
          </cell>
          <cell r="D191" t="str">
            <v>Franklin Center for Rehabilitation and Nursing</v>
          </cell>
          <cell r="E191" t="str">
            <v xml:space="preserve">01/01/2015  </v>
          </cell>
          <cell r="F191">
            <v>76395</v>
          </cell>
          <cell r="G191">
            <v>106</v>
          </cell>
          <cell r="H191">
            <v>661</v>
          </cell>
          <cell r="I191">
            <v>51661</v>
          </cell>
          <cell r="J191">
            <v>23967</v>
          </cell>
          <cell r="K191">
            <v>24628</v>
          </cell>
          <cell r="L191">
            <v>51767</v>
          </cell>
          <cell r="M191">
            <v>0.32237711892139537</v>
          </cell>
          <cell r="N191">
            <v>0.67762288107860458</v>
          </cell>
          <cell r="O191">
            <v>9483</v>
          </cell>
          <cell r="P191">
            <v>3057</v>
          </cell>
          <cell r="Q191">
            <v>6426</v>
          </cell>
          <cell r="R191">
            <v>85878</v>
          </cell>
        </row>
        <row r="192">
          <cell r="C192" t="str">
            <v>4350305</v>
          </cell>
          <cell r="D192" t="str">
            <v>Friedwald Center for Rehabilitation &amp; Nursing LLC</v>
          </cell>
          <cell r="E192" t="str">
            <v xml:space="preserve">01/01/2015  </v>
          </cell>
          <cell r="F192">
            <v>33429</v>
          </cell>
          <cell r="G192">
            <v>89</v>
          </cell>
          <cell r="H192">
            <v>4412</v>
          </cell>
          <cell r="I192">
            <v>25214</v>
          </cell>
          <cell r="J192">
            <v>3714</v>
          </cell>
          <cell r="K192">
            <v>8126</v>
          </cell>
          <cell r="L192">
            <v>25303</v>
          </cell>
          <cell r="M192">
            <v>0.24308235364503875</v>
          </cell>
          <cell r="N192">
            <v>0.75691764635496128</v>
          </cell>
          <cell r="O192">
            <v>923</v>
          </cell>
          <cell r="P192">
            <v>224</v>
          </cell>
          <cell r="Q192">
            <v>699</v>
          </cell>
          <cell r="R192">
            <v>34352</v>
          </cell>
        </row>
        <row r="193">
          <cell r="C193" t="str">
            <v>1754301</v>
          </cell>
          <cell r="D193" t="str">
            <v>Fulton Center for Rehabilitation and Healthcare</v>
          </cell>
          <cell r="E193" t="str">
            <v xml:space="preserve">01/01/2015  </v>
          </cell>
          <cell r="F193">
            <v>44516</v>
          </cell>
          <cell r="G193">
            <v>0</v>
          </cell>
          <cell r="H193">
            <v>698</v>
          </cell>
          <cell r="I193">
            <v>38282</v>
          </cell>
          <cell r="J193">
            <v>5536</v>
          </cell>
          <cell r="K193">
            <v>6234</v>
          </cell>
          <cell r="L193">
            <v>38282</v>
          </cell>
          <cell r="M193">
            <v>0.14003953634648217</v>
          </cell>
          <cell r="N193">
            <v>0.85996046365351786</v>
          </cell>
          <cell r="O193">
            <v>2122</v>
          </cell>
          <cell r="P193">
            <v>297</v>
          </cell>
          <cell r="Q193">
            <v>1825</v>
          </cell>
          <cell r="R193">
            <v>46638</v>
          </cell>
        </row>
        <row r="194">
          <cell r="C194" t="str">
            <v>2950317</v>
          </cell>
          <cell r="D194" t="str">
            <v>Fulton Commons Care Center Inc</v>
          </cell>
          <cell r="E194" t="str">
            <v xml:space="preserve">01/01/2015  </v>
          </cell>
          <cell r="F194">
            <v>70984</v>
          </cell>
          <cell r="G194">
            <v>0</v>
          </cell>
          <cell r="H194">
            <v>533</v>
          </cell>
          <cell r="I194">
            <v>70308</v>
          </cell>
          <cell r="J194">
            <v>143</v>
          </cell>
          <cell r="K194">
            <v>676</v>
          </cell>
          <cell r="L194">
            <v>70308</v>
          </cell>
          <cell r="M194">
            <v>9.5232728502197671E-3</v>
          </cell>
          <cell r="N194">
            <v>0.99047672714978019</v>
          </cell>
          <cell r="O194">
            <v>0</v>
          </cell>
          <cell r="P194">
            <v>0</v>
          </cell>
          <cell r="Q194">
            <v>0</v>
          </cell>
          <cell r="R194">
            <v>70984</v>
          </cell>
        </row>
        <row r="195">
          <cell r="C195" t="str">
            <v>2950316</v>
          </cell>
          <cell r="D195" t="str">
            <v>Garden Care Center</v>
          </cell>
          <cell r="E195" t="str">
            <v xml:space="preserve">01/01/2015  </v>
          </cell>
          <cell r="F195">
            <v>36955</v>
          </cell>
          <cell r="G195">
            <v>0</v>
          </cell>
          <cell r="H195">
            <v>535</v>
          </cell>
          <cell r="I195">
            <v>33074</v>
          </cell>
          <cell r="J195">
            <v>3346</v>
          </cell>
          <cell r="K195">
            <v>3881</v>
          </cell>
          <cell r="L195">
            <v>33074</v>
          </cell>
          <cell r="M195">
            <v>0.10501961845487755</v>
          </cell>
          <cell r="N195">
            <v>0.89498038154512249</v>
          </cell>
          <cell r="O195">
            <v>948</v>
          </cell>
          <cell r="P195">
            <v>100</v>
          </cell>
          <cell r="Q195">
            <v>848</v>
          </cell>
          <cell r="R195">
            <v>37903</v>
          </cell>
        </row>
        <row r="196">
          <cell r="C196" t="str">
            <v>1455300</v>
          </cell>
          <cell r="D196" t="str">
            <v>Garden Gate Health Care Facility</v>
          </cell>
          <cell r="E196" t="str">
            <v xml:space="preserve">01/01/2015  </v>
          </cell>
          <cell r="F196">
            <v>39566</v>
          </cell>
          <cell r="G196">
            <v>0</v>
          </cell>
          <cell r="H196">
            <v>0</v>
          </cell>
          <cell r="I196">
            <v>39566</v>
          </cell>
          <cell r="J196">
            <v>0</v>
          </cell>
          <cell r="K196">
            <v>0</v>
          </cell>
          <cell r="L196">
            <v>39566</v>
          </cell>
          <cell r="M196">
            <v>0</v>
          </cell>
          <cell r="N196">
            <v>1</v>
          </cell>
          <cell r="O196">
            <v>350</v>
          </cell>
          <cell r="P196">
            <v>0</v>
          </cell>
          <cell r="Q196">
            <v>350</v>
          </cell>
          <cell r="R196">
            <v>39916</v>
          </cell>
        </row>
        <row r="197">
          <cell r="C197" t="str">
            <v>3523303</v>
          </cell>
          <cell r="D197" t="str">
            <v>Glen Arden Inc</v>
          </cell>
          <cell r="E197" t="str">
            <v xml:space="preserve">01/01/2015  </v>
          </cell>
          <cell r="F197">
            <v>1177</v>
          </cell>
          <cell r="G197">
            <v>0</v>
          </cell>
          <cell r="H197">
            <v>0</v>
          </cell>
          <cell r="I197">
            <v>1177</v>
          </cell>
          <cell r="J197">
            <v>0</v>
          </cell>
          <cell r="K197">
            <v>0</v>
          </cell>
          <cell r="L197">
            <v>1177</v>
          </cell>
          <cell r="M197">
            <v>0</v>
          </cell>
          <cell r="N197">
            <v>1</v>
          </cell>
          <cell r="O197">
            <v>0</v>
          </cell>
          <cell r="P197">
            <v>0</v>
          </cell>
          <cell r="Q197">
            <v>0</v>
          </cell>
          <cell r="R197">
            <v>1177</v>
          </cell>
        </row>
        <row r="198">
          <cell r="C198" t="str">
            <v>2901305</v>
          </cell>
          <cell r="D198" t="str">
            <v>Glen Cove Center for Nursing and Rehabilitation</v>
          </cell>
          <cell r="E198" t="str">
            <v xml:space="preserve">01/01/2015  </v>
          </cell>
          <cell r="F198">
            <v>9994</v>
          </cell>
          <cell r="G198">
            <v>0</v>
          </cell>
          <cell r="H198">
            <v>0</v>
          </cell>
          <cell r="I198">
            <v>9994</v>
          </cell>
          <cell r="J198">
            <v>0</v>
          </cell>
          <cell r="K198">
            <v>0</v>
          </cell>
          <cell r="L198">
            <v>9994</v>
          </cell>
          <cell r="M198">
            <v>0</v>
          </cell>
          <cell r="N198">
            <v>1</v>
          </cell>
          <cell r="O198">
            <v>297</v>
          </cell>
          <cell r="P198">
            <v>0</v>
          </cell>
          <cell r="Q198">
            <v>297</v>
          </cell>
          <cell r="R198">
            <v>10291</v>
          </cell>
        </row>
        <row r="199">
          <cell r="C199" t="str">
            <v>5904318</v>
          </cell>
          <cell r="D199" t="str">
            <v>Glen Island Center for Nursing and Rehabilitation</v>
          </cell>
          <cell r="E199" t="str">
            <v xml:space="preserve">01/01/2015  </v>
          </cell>
          <cell r="F199">
            <v>48358</v>
          </cell>
          <cell r="G199">
            <v>68</v>
          </cell>
          <cell r="H199">
            <v>6750</v>
          </cell>
          <cell r="I199">
            <v>40481</v>
          </cell>
          <cell r="J199">
            <v>1059</v>
          </cell>
          <cell r="K199">
            <v>7809</v>
          </cell>
          <cell r="L199">
            <v>40549</v>
          </cell>
          <cell r="M199">
            <v>0.16148310517391123</v>
          </cell>
          <cell r="N199">
            <v>0.83851689482608871</v>
          </cell>
          <cell r="O199">
            <v>615</v>
          </cell>
          <cell r="P199">
            <v>99</v>
          </cell>
          <cell r="Q199">
            <v>516</v>
          </cell>
          <cell r="R199">
            <v>48973</v>
          </cell>
        </row>
        <row r="200">
          <cell r="C200" t="str">
            <v>4651300</v>
          </cell>
          <cell r="D200" t="str">
            <v>Glendale Home-Schdy Cnty Dept Social Services</v>
          </cell>
          <cell r="E200" t="str">
            <v xml:space="preserve">01/01/2015  </v>
          </cell>
          <cell r="F200">
            <v>50945</v>
          </cell>
          <cell r="G200">
            <v>736</v>
          </cell>
          <cell r="H200">
            <v>951</v>
          </cell>
          <cell r="I200">
            <v>48528</v>
          </cell>
          <cell r="J200">
            <v>730</v>
          </cell>
          <cell r="K200">
            <v>1681</v>
          </cell>
          <cell r="L200">
            <v>49264</v>
          </cell>
          <cell r="M200">
            <v>3.2996368632839335E-2</v>
          </cell>
          <cell r="N200">
            <v>0.96700363136716061</v>
          </cell>
          <cell r="O200">
            <v>0</v>
          </cell>
          <cell r="P200">
            <v>0</v>
          </cell>
          <cell r="Q200">
            <v>0</v>
          </cell>
          <cell r="R200">
            <v>50945</v>
          </cell>
        </row>
        <row r="201">
          <cell r="C201" t="str">
            <v>2901300</v>
          </cell>
          <cell r="D201" t="str">
            <v>Glengariff Health Care Center</v>
          </cell>
          <cell r="E201" t="str">
            <v xml:space="preserve">01/01/2015  </v>
          </cell>
          <cell r="F201">
            <v>43339</v>
          </cell>
          <cell r="G201">
            <v>0</v>
          </cell>
          <cell r="H201">
            <v>13</v>
          </cell>
          <cell r="I201">
            <v>40915</v>
          </cell>
          <cell r="J201">
            <v>2411</v>
          </cell>
          <cell r="K201">
            <v>2424</v>
          </cell>
          <cell r="L201">
            <v>40915</v>
          </cell>
          <cell r="M201">
            <v>5.5931147465331454E-2</v>
          </cell>
          <cell r="N201">
            <v>0.94406885253466855</v>
          </cell>
          <cell r="O201">
            <v>0</v>
          </cell>
          <cell r="P201">
            <v>0</v>
          </cell>
          <cell r="Q201">
            <v>0</v>
          </cell>
          <cell r="R201">
            <v>43339</v>
          </cell>
        </row>
        <row r="202">
          <cell r="C202" t="str">
            <v>7000376</v>
          </cell>
          <cell r="D202" t="str">
            <v>Gold Crest Care Center</v>
          </cell>
          <cell r="E202" t="str">
            <v xml:space="preserve">01/01/2015  </v>
          </cell>
          <cell r="F202">
            <v>48296</v>
          </cell>
          <cell r="G202">
            <v>89</v>
          </cell>
          <cell r="H202">
            <v>0</v>
          </cell>
          <cell r="I202">
            <v>48207</v>
          </cell>
          <cell r="J202">
            <v>0</v>
          </cell>
          <cell r="K202">
            <v>0</v>
          </cell>
          <cell r="L202">
            <v>48296</v>
          </cell>
          <cell r="M202">
            <v>0</v>
          </cell>
          <cell r="N202">
            <v>1</v>
          </cell>
          <cell r="O202">
            <v>0</v>
          </cell>
          <cell r="P202">
            <v>0</v>
          </cell>
          <cell r="Q202">
            <v>0</v>
          </cell>
          <cell r="R202">
            <v>48296</v>
          </cell>
        </row>
        <row r="203">
          <cell r="C203" t="str">
            <v>7004322</v>
          </cell>
          <cell r="D203" t="str">
            <v>Golden Gate Rehabilitation and Health Care Center</v>
          </cell>
          <cell r="E203" t="str">
            <v xml:space="preserve">01/01/2015  </v>
          </cell>
          <cell r="F203">
            <v>64437</v>
          </cell>
          <cell r="G203">
            <v>0</v>
          </cell>
          <cell r="H203">
            <v>1460</v>
          </cell>
          <cell r="I203">
            <v>53783</v>
          </cell>
          <cell r="J203">
            <v>9194</v>
          </cell>
          <cell r="K203">
            <v>10654</v>
          </cell>
          <cell r="L203">
            <v>53783</v>
          </cell>
          <cell r="M203">
            <v>0.16533978925151699</v>
          </cell>
          <cell r="N203">
            <v>0.83466021074848307</v>
          </cell>
          <cell r="O203">
            <v>6468</v>
          </cell>
          <cell r="P203">
            <v>1069</v>
          </cell>
          <cell r="Q203">
            <v>5399</v>
          </cell>
          <cell r="R203">
            <v>70905</v>
          </cell>
        </row>
        <row r="204">
          <cell r="C204" t="str">
            <v>5501311</v>
          </cell>
          <cell r="D204" t="str">
            <v>Golden Hill Nursing and Rehabilitation Center</v>
          </cell>
          <cell r="E204" t="str">
            <v xml:space="preserve">01/01/2015  </v>
          </cell>
          <cell r="F204">
            <v>58369</v>
          </cell>
          <cell r="G204">
            <v>0</v>
          </cell>
          <cell r="H204">
            <v>342</v>
          </cell>
          <cell r="I204">
            <v>57439</v>
          </cell>
          <cell r="J204">
            <v>588</v>
          </cell>
          <cell r="K204">
            <v>930</v>
          </cell>
          <cell r="L204">
            <v>57439</v>
          </cell>
          <cell r="M204">
            <v>1.5933115181003616E-2</v>
          </cell>
          <cell r="N204">
            <v>0.9840668848189964</v>
          </cell>
          <cell r="O204">
            <v>218</v>
          </cell>
          <cell r="P204">
            <v>3</v>
          </cell>
          <cell r="Q204">
            <v>215</v>
          </cell>
          <cell r="R204">
            <v>58587</v>
          </cell>
        </row>
        <row r="205">
          <cell r="C205" t="str">
            <v>5154310</v>
          </cell>
          <cell r="D205" t="str">
            <v>Good Samaritan Nursing Home</v>
          </cell>
          <cell r="E205" t="str">
            <v xml:space="preserve">01/01/2015  </v>
          </cell>
          <cell r="F205">
            <v>30884</v>
          </cell>
          <cell r="G205">
            <v>0</v>
          </cell>
          <cell r="H205">
            <v>623</v>
          </cell>
          <cell r="I205">
            <v>30121</v>
          </cell>
          <cell r="J205">
            <v>140</v>
          </cell>
          <cell r="K205">
            <v>763</v>
          </cell>
          <cell r="L205">
            <v>30121</v>
          </cell>
          <cell r="M205">
            <v>2.470534904805077E-2</v>
          </cell>
          <cell r="N205">
            <v>0.97529465095194923</v>
          </cell>
          <cell r="O205">
            <v>0</v>
          </cell>
          <cell r="P205">
            <v>0</v>
          </cell>
          <cell r="Q205">
            <v>0</v>
          </cell>
          <cell r="R205">
            <v>30884</v>
          </cell>
        </row>
        <row r="206">
          <cell r="C206" t="str">
            <v>0363301</v>
          </cell>
          <cell r="D206" t="str">
            <v>Good Shepherd Village at Endwell</v>
          </cell>
          <cell r="E206" t="str">
            <v xml:space="preserve">01/01/2015  </v>
          </cell>
          <cell r="F206">
            <v>2803</v>
          </cell>
          <cell r="G206">
            <v>0</v>
          </cell>
          <cell r="H206">
            <v>0</v>
          </cell>
          <cell r="I206">
            <v>2803</v>
          </cell>
          <cell r="J206">
            <v>0</v>
          </cell>
          <cell r="K206">
            <v>0</v>
          </cell>
          <cell r="L206">
            <v>2803</v>
          </cell>
          <cell r="M206">
            <v>0</v>
          </cell>
          <cell r="N206">
            <v>1</v>
          </cell>
          <cell r="O206">
            <v>0</v>
          </cell>
          <cell r="P206">
            <v>0</v>
          </cell>
          <cell r="Q206">
            <v>0</v>
          </cell>
          <cell r="R206">
            <v>2803</v>
          </cell>
        </row>
        <row r="207">
          <cell r="C207" t="str">
            <v>0301305</v>
          </cell>
          <cell r="D207" t="str">
            <v>Good Shepherd-Fairview Home Inc</v>
          </cell>
          <cell r="E207" t="str">
            <v xml:space="preserve">01/01/2015  </v>
          </cell>
          <cell r="F207">
            <v>6897</v>
          </cell>
          <cell r="G207">
            <v>0</v>
          </cell>
          <cell r="H207">
            <v>0</v>
          </cell>
          <cell r="I207">
            <v>6897</v>
          </cell>
          <cell r="J207">
            <v>0</v>
          </cell>
          <cell r="K207">
            <v>0</v>
          </cell>
          <cell r="L207">
            <v>6897</v>
          </cell>
          <cell r="M207">
            <v>0</v>
          </cell>
          <cell r="N207">
            <v>1</v>
          </cell>
          <cell r="O207">
            <v>0</v>
          </cell>
          <cell r="P207">
            <v>0</v>
          </cell>
          <cell r="Q207">
            <v>0</v>
          </cell>
          <cell r="R207">
            <v>6897</v>
          </cell>
        </row>
        <row r="208">
          <cell r="C208" t="str">
            <v>0427302</v>
          </cell>
          <cell r="D208" t="str">
            <v>Gowanda Rehabilitation and Nursing Center</v>
          </cell>
          <cell r="E208" t="str">
            <v xml:space="preserve">01/01/2015  </v>
          </cell>
          <cell r="F208">
            <v>36000</v>
          </cell>
          <cell r="G208">
            <v>0</v>
          </cell>
          <cell r="H208">
            <v>0</v>
          </cell>
          <cell r="I208">
            <v>35115</v>
          </cell>
          <cell r="J208">
            <v>885</v>
          </cell>
          <cell r="K208">
            <v>885</v>
          </cell>
          <cell r="L208">
            <v>35115</v>
          </cell>
          <cell r="M208">
            <v>2.4583333333333332E-2</v>
          </cell>
          <cell r="N208">
            <v>0.97541666666666671</v>
          </cell>
          <cell r="O208">
            <v>1216</v>
          </cell>
          <cell r="P208">
            <v>30</v>
          </cell>
          <cell r="Q208">
            <v>1186</v>
          </cell>
          <cell r="R208">
            <v>37216</v>
          </cell>
        </row>
        <row r="209">
          <cell r="C209" t="str">
            <v>2913301</v>
          </cell>
          <cell r="D209" t="str">
            <v>Grace Plaza Nursing and Rehabilitation Center</v>
          </cell>
          <cell r="E209" t="str">
            <v xml:space="preserve">01/01/2015  </v>
          </cell>
          <cell r="F209">
            <v>47697</v>
          </cell>
          <cell r="G209">
            <v>0</v>
          </cell>
          <cell r="H209">
            <v>1692</v>
          </cell>
          <cell r="I209">
            <v>43823</v>
          </cell>
          <cell r="J209">
            <v>2182</v>
          </cell>
          <cell r="K209">
            <v>3874</v>
          </cell>
          <cell r="L209">
            <v>43823</v>
          </cell>
          <cell r="M209">
            <v>8.122104115562824E-2</v>
          </cell>
          <cell r="N209">
            <v>0.91877895884437177</v>
          </cell>
          <cell r="O209">
            <v>3914</v>
          </cell>
          <cell r="P209">
            <v>318</v>
          </cell>
          <cell r="Q209">
            <v>3596</v>
          </cell>
          <cell r="R209">
            <v>51611</v>
          </cell>
        </row>
        <row r="210">
          <cell r="C210" t="str">
            <v>7000361</v>
          </cell>
          <cell r="D210" t="str">
            <v>Grand Manor Nursing &amp; Rehabilitation Center</v>
          </cell>
          <cell r="E210" t="str">
            <v xml:space="preserve">01/01/2015  </v>
          </cell>
          <cell r="F210">
            <v>71962</v>
          </cell>
          <cell r="G210">
            <v>1094</v>
          </cell>
          <cell r="H210">
            <v>1272</v>
          </cell>
          <cell r="I210">
            <v>55897</v>
          </cell>
          <cell r="J210">
            <v>13699</v>
          </cell>
          <cell r="K210">
            <v>14971</v>
          </cell>
          <cell r="L210">
            <v>56991</v>
          </cell>
          <cell r="M210">
            <v>0.20804035463161114</v>
          </cell>
          <cell r="N210">
            <v>0.79195964536838892</v>
          </cell>
          <cell r="O210">
            <v>4137</v>
          </cell>
          <cell r="P210">
            <v>861</v>
          </cell>
          <cell r="Q210">
            <v>3276</v>
          </cell>
          <cell r="R210">
            <v>76099</v>
          </cell>
        </row>
        <row r="211">
          <cell r="C211" t="str">
            <v>2902304</v>
          </cell>
          <cell r="D211" t="str">
            <v>Grandell Rehabilitation and Nursing Center</v>
          </cell>
          <cell r="E211" t="str">
            <v xml:space="preserve">01/01/2015  </v>
          </cell>
          <cell r="F211">
            <v>72376</v>
          </cell>
          <cell r="G211">
            <v>954</v>
          </cell>
          <cell r="H211">
            <v>972</v>
          </cell>
          <cell r="I211">
            <v>62223</v>
          </cell>
          <cell r="J211">
            <v>8227</v>
          </cell>
          <cell r="K211">
            <v>9199</v>
          </cell>
          <cell r="L211">
            <v>63177</v>
          </cell>
          <cell r="M211">
            <v>0.12710014369404221</v>
          </cell>
          <cell r="N211">
            <v>0.87289985630595779</v>
          </cell>
          <cell r="O211">
            <v>1782</v>
          </cell>
          <cell r="P211">
            <v>226</v>
          </cell>
          <cell r="Q211">
            <v>1556</v>
          </cell>
          <cell r="R211">
            <v>74158</v>
          </cell>
        </row>
        <row r="212">
          <cell r="C212" t="str">
            <v>7002341</v>
          </cell>
          <cell r="D212" t="str">
            <v>Greater Harlem Nursing Home Company Inc</v>
          </cell>
          <cell r="E212" t="str">
            <v xml:space="preserve">01/01/2015  </v>
          </cell>
          <cell r="F212">
            <v>52220</v>
          </cell>
          <cell r="G212">
            <v>482</v>
          </cell>
          <cell r="H212">
            <v>4155</v>
          </cell>
          <cell r="I212">
            <v>43593</v>
          </cell>
          <cell r="J212">
            <v>3990</v>
          </cell>
          <cell r="K212">
            <v>8145</v>
          </cell>
          <cell r="L212">
            <v>44075</v>
          </cell>
          <cell r="M212">
            <v>0.15597472232860973</v>
          </cell>
          <cell r="N212">
            <v>0.84402527767139024</v>
          </cell>
          <cell r="O212">
            <v>2696</v>
          </cell>
          <cell r="P212">
            <v>421</v>
          </cell>
          <cell r="Q212">
            <v>2275</v>
          </cell>
          <cell r="R212">
            <v>54916</v>
          </cell>
        </row>
        <row r="213">
          <cell r="C213" t="str">
            <v>1953300</v>
          </cell>
          <cell r="D213" t="str">
            <v>Greene Meadows Nursing and Rehabilitation Center</v>
          </cell>
          <cell r="E213" t="str">
            <v xml:space="preserve">01/01/2015  </v>
          </cell>
          <cell r="F213">
            <v>1821</v>
          </cell>
          <cell r="G213">
            <v>0</v>
          </cell>
          <cell r="H213">
            <v>25</v>
          </cell>
          <cell r="I213">
            <v>1621</v>
          </cell>
          <cell r="J213">
            <v>175</v>
          </cell>
          <cell r="K213">
            <v>200</v>
          </cell>
          <cell r="L213">
            <v>1621</v>
          </cell>
          <cell r="M213">
            <v>0.10982976386600769</v>
          </cell>
          <cell r="N213">
            <v>0.89017023613399227</v>
          </cell>
          <cell r="O213">
            <v>76</v>
          </cell>
          <cell r="P213">
            <v>8</v>
          </cell>
          <cell r="Q213">
            <v>68</v>
          </cell>
          <cell r="R213">
            <v>1897</v>
          </cell>
        </row>
        <row r="214">
          <cell r="C214" t="str">
            <v>1467301</v>
          </cell>
          <cell r="D214" t="str">
            <v>Greenfield Health and Rehabilitation Center</v>
          </cell>
          <cell r="E214" t="str">
            <v xml:space="preserve">01/01/2015  </v>
          </cell>
          <cell r="F214">
            <v>14761</v>
          </cell>
          <cell r="G214">
            <v>755</v>
          </cell>
          <cell r="H214">
            <v>148</v>
          </cell>
          <cell r="I214">
            <v>13827</v>
          </cell>
          <cell r="J214">
            <v>31</v>
          </cell>
          <cell r="K214">
            <v>179</v>
          </cell>
          <cell r="L214">
            <v>14582</v>
          </cell>
          <cell r="M214">
            <v>1.2126549691755301E-2</v>
          </cell>
          <cell r="N214">
            <v>0.98787345030824469</v>
          </cell>
          <cell r="O214">
            <v>11</v>
          </cell>
          <cell r="P214">
            <v>0</v>
          </cell>
          <cell r="Q214">
            <v>11</v>
          </cell>
          <cell r="R214">
            <v>14772</v>
          </cell>
        </row>
        <row r="215">
          <cell r="C215" t="str">
            <v>5401305</v>
          </cell>
          <cell r="D215" t="str">
            <v>Groton Community Health Care Center Residential Care Facility</v>
          </cell>
          <cell r="E215" t="str">
            <v xml:space="preserve">01/01/2015  </v>
          </cell>
          <cell r="F215">
            <v>19566</v>
          </cell>
          <cell r="G215">
            <v>8153</v>
          </cell>
          <cell r="H215">
            <v>0</v>
          </cell>
          <cell r="I215">
            <v>10833</v>
          </cell>
          <cell r="J215">
            <v>580</v>
          </cell>
          <cell r="K215">
            <v>580</v>
          </cell>
          <cell r="L215">
            <v>18986</v>
          </cell>
          <cell r="M215">
            <v>2.9643258714095882E-2</v>
          </cell>
          <cell r="N215">
            <v>0.9703567412859041</v>
          </cell>
          <cell r="O215">
            <v>0</v>
          </cell>
          <cell r="P215">
            <v>0</v>
          </cell>
          <cell r="Q215">
            <v>0</v>
          </cell>
          <cell r="R215">
            <v>19566</v>
          </cell>
        </row>
        <row r="216">
          <cell r="C216" t="str">
            <v>5153307</v>
          </cell>
          <cell r="D216" t="str">
            <v>Gurwin Jewish Nursing and Rehabilitation Center</v>
          </cell>
          <cell r="E216" t="str">
            <v xml:space="preserve">01/01/2015  </v>
          </cell>
          <cell r="F216">
            <v>101350</v>
          </cell>
          <cell r="G216">
            <v>199</v>
          </cell>
          <cell r="H216">
            <v>365</v>
          </cell>
          <cell r="I216">
            <v>97386</v>
          </cell>
          <cell r="J216">
            <v>3400</v>
          </cell>
          <cell r="K216">
            <v>3765</v>
          </cell>
          <cell r="L216">
            <v>97585</v>
          </cell>
          <cell r="M216">
            <v>3.7148495313270843E-2</v>
          </cell>
          <cell r="N216">
            <v>0.9628515046867292</v>
          </cell>
          <cell r="O216">
            <v>3685</v>
          </cell>
          <cell r="P216">
            <v>137</v>
          </cell>
          <cell r="Q216">
            <v>3548</v>
          </cell>
          <cell r="R216">
            <v>105035</v>
          </cell>
        </row>
        <row r="217">
          <cell r="C217" t="str">
            <v>2701364</v>
          </cell>
          <cell r="D217" t="str">
            <v>Hamilton Manor Nursing Home</v>
          </cell>
          <cell r="E217" t="str">
            <v xml:space="preserve">01/01/2015  </v>
          </cell>
          <cell r="F217">
            <v>9673</v>
          </cell>
          <cell r="G217">
            <v>0</v>
          </cell>
          <cell r="H217">
            <v>0</v>
          </cell>
          <cell r="I217">
            <v>9673</v>
          </cell>
          <cell r="J217">
            <v>0</v>
          </cell>
          <cell r="K217">
            <v>0</v>
          </cell>
          <cell r="L217">
            <v>9673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9673</v>
          </cell>
        </row>
        <row r="218">
          <cell r="C218" t="str">
            <v>7001034</v>
          </cell>
          <cell r="D218" t="str">
            <v>Hamilton Park Nursing and Rehabilitation Center</v>
          </cell>
          <cell r="E218" t="str">
            <v xml:space="preserve">01/01/2015  </v>
          </cell>
          <cell r="F218">
            <v>36987</v>
          </cell>
          <cell r="G218">
            <v>214</v>
          </cell>
          <cell r="H218">
            <v>284</v>
          </cell>
          <cell r="I218">
            <v>34343</v>
          </cell>
          <cell r="J218">
            <v>2146</v>
          </cell>
          <cell r="K218">
            <v>2430</v>
          </cell>
          <cell r="L218">
            <v>34557</v>
          </cell>
          <cell r="M218">
            <v>6.5698759023440662E-2</v>
          </cell>
          <cell r="N218">
            <v>0.93430124097655931</v>
          </cell>
          <cell r="O218">
            <v>6801</v>
          </cell>
          <cell r="P218">
            <v>447</v>
          </cell>
          <cell r="Q218">
            <v>6354</v>
          </cell>
          <cell r="R218">
            <v>43788</v>
          </cell>
        </row>
        <row r="219">
          <cell r="C219" t="str">
            <v>1406301</v>
          </cell>
          <cell r="D219" t="str">
            <v>Harris Hill Nursing Facility LLC</v>
          </cell>
          <cell r="E219" t="str">
            <v xml:space="preserve">01/01/2015  </v>
          </cell>
          <cell r="F219">
            <v>37842</v>
          </cell>
          <cell r="G219">
            <v>0</v>
          </cell>
          <cell r="H219">
            <v>365</v>
          </cell>
          <cell r="I219">
            <v>37051</v>
          </cell>
          <cell r="J219">
            <v>426</v>
          </cell>
          <cell r="K219">
            <v>791</v>
          </cell>
          <cell r="L219">
            <v>37051</v>
          </cell>
          <cell r="M219">
            <v>2.0902700702922678E-2</v>
          </cell>
          <cell r="N219">
            <v>0.97909729929707734</v>
          </cell>
          <cell r="O219">
            <v>496</v>
          </cell>
          <cell r="P219">
            <v>10</v>
          </cell>
          <cell r="Q219">
            <v>486</v>
          </cell>
          <cell r="R219">
            <v>38338</v>
          </cell>
        </row>
        <row r="220">
          <cell r="C220" t="str">
            <v>7003378</v>
          </cell>
          <cell r="D220" t="str">
            <v>Haven Manor Health Care Center LLC</v>
          </cell>
          <cell r="E220" t="str">
            <v xml:space="preserve">01/01/2015  </v>
          </cell>
          <cell r="F220">
            <v>83110</v>
          </cell>
          <cell r="G220">
            <v>0</v>
          </cell>
          <cell r="H220">
            <v>572</v>
          </cell>
          <cell r="I220">
            <v>59904</v>
          </cell>
          <cell r="J220">
            <v>22634</v>
          </cell>
          <cell r="K220">
            <v>23206</v>
          </cell>
          <cell r="L220">
            <v>59904</v>
          </cell>
          <cell r="M220">
            <v>0.27922031043195766</v>
          </cell>
          <cell r="N220">
            <v>0.72077968956804239</v>
          </cell>
          <cell r="O220">
            <v>185</v>
          </cell>
          <cell r="P220">
            <v>52</v>
          </cell>
          <cell r="Q220">
            <v>133</v>
          </cell>
          <cell r="R220">
            <v>83295</v>
          </cell>
        </row>
        <row r="221">
          <cell r="C221" t="str">
            <v>7001369</v>
          </cell>
          <cell r="D221" t="str">
            <v>Haym Solomon Home For The Aged</v>
          </cell>
          <cell r="E221" t="str">
            <v xml:space="preserve">01/01/2015  </v>
          </cell>
          <cell r="F221">
            <v>35063</v>
          </cell>
          <cell r="G221">
            <v>32</v>
          </cell>
          <cell r="H221">
            <v>138</v>
          </cell>
          <cell r="I221">
            <v>32214</v>
          </cell>
          <cell r="J221">
            <v>2679</v>
          </cell>
          <cell r="K221">
            <v>2817</v>
          </cell>
          <cell r="L221">
            <v>32246</v>
          </cell>
          <cell r="M221">
            <v>8.0341100305164989E-2</v>
          </cell>
          <cell r="N221">
            <v>0.91965889969483505</v>
          </cell>
          <cell r="O221">
            <v>0</v>
          </cell>
          <cell r="P221">
            <v>0</v>
          </cell>
          <cell r="Q221">
            <v>0</v>
          </cell>
          <cell r="R221">
            <v>35063</v>
          </cell>
        </row>
        <row r="222">
          <cell r="C222" t="str">
            <v>7000302</v>
          </cell>
          <cell r="D222" t="str">
            <v>Hebrew Home For The Aged At Riverdale</v>
          </cell>
          <cell r="E222" t="str">
            <v xml:space="preserve">01/01/2015  </v>
          </cell>
          <cell r="F222">
            <v>169920</v>
          </cell>
          <cell r="G222">
            <v>307</v>
          </cell>
          <cell r="H222">
            <v>31</v>
          </cell>
          <cell r="I222">
            <v>168570</v>
          </cell>
          <cell r="J222">
            <v>1012</v>
          </cell>
          <cell r="K222">
            <v>1043</v>
          </cell>
          <cell r="L222">
            <v>168877</v>
          </cell>
          <cell r="M222">
            <v>6.1381826741996231E-3</v>
          </cell>
          <cell r="N222">
            <v>0.99386181732580037</v>
          </cell>
          <cell r="O222">
            <v>8001</v>
          </cell>
          <cell r="P222">
            <v>49</v>
          </cell>
          <cell r="Q222">
            <v>7952</v>
          </cell>
          <cell r="R222">
            <v>177921</v>
          </cell>
        </row>
        <row r="223">
          <cell r="C223" t="str">
            <v>2906304</v>
          </cell>
          <cell r="D223" t="str">
            <v>Hempstead Park Nursing Home</v>
          </cell>
          <cell r="E223" t="str">
            <v xml:space="preserve">01/01/2015  </v>
          </cell>
          <cell r="F223">
            <v>72716</v>
          </cell>
          <cell r="G223">
            <v>14</v>
          </cell>
          <cell r="H223">
            <v>1764</v>
          </cell>
          <cell r="I223">
            <v>54152</v>
          </cell>
          <cell r="J223">
            <v>16786</v>
          </cell>
          <cell r="K223">
            <v>18550</v>
          </cell>
          <cell r="L223">
            <v>54166</v>
          </cell>
          <cell r="M223">
            <v>0.25510204081632654</v>
          </cell>
          <cell r="N223">
            <v>0.74489795918367352</v>
          </cell>
          <cell r="O223">
            <v>0</v>
          </cell>
          <cell r="P223">
            <v>0</v>
          </cell>
          <cell r="Q223">
            <v>0</v>
          </cell>
          <cell r="R223">
            <v>72716</v>
          </cell>
        </row>
        <row r="224">
          <cell r="C224" t="str">
            <v>7002337</v>
          </cell>
          <cell r="D224" t="str">
            <v>Henry J Carter Skilled Nursing Facility</v>
          </cell>
          <cell r="E224" t="str">
            <v xml:space="preserve">01/01/2015  </v>
          </cell>
          <cell r="F224">
            <v>48190</v>
          </cell>
          <cell r="G224">
            <v>0</v>
          </cell>
          <cell r="H224">
            <v>2538</v>
          </cell>
          <cell r="I224">
            <v>22698</v>
          </cell>
          <cell r="J224">
            <v>22954</v>
          </cell>
          <cell r="K224">
            <v>25492</v>
          </cell>
          <cell r="L224">
            <v>22698</v>
          </cell>
          <cell r="M224">
            <v>0.52898941689147128</v>
          </cell>
          <cell r="N224">
            <v>0.47101058310852872</v>
          </cell>
          <cell r="O224">
            <v>383</v>
          </cell>
          <cell r="P224">
            <v>203</v>
          </cell>
          <cell r="Q224">
            <v>180</v>
          </cell>
          <cell r="R224">
            <v>48573</v>
          </cell>
        </row>
        <row r="225">
          <cell r="C225" t="str">
            <v>1527300</v>
          </cell>
          <cell r="D225" t="str">
            <v>Heritage Commons Residential Health Care</v>
          </cell>
          <cell r="E225" t="str">
            <v xml:space="preserve">01/01/2015  </v>
          </cell>
          <cell r="F225">
            <v>21953</v>
          </cell>
          <cell r="G225">
            <v>0</v>
          </cell>
          <cell r="H225">
            <v>0</v>
          </cell>
          <cell r="I225">
            <v>21953</v>
          </cell>
          <cell r="J225">
            <v>0</v>
          </cell>
          <cell r="K225">
            <v>0</v>
          </cell>
          <cell r="L225">
            <v>21953</v>
          </cell>
          <cell r="M225">
            <v>0</v>
          </cell>
          <cell r="N225">
            <v>1</v>
          </cell>
          <cell r="O225">
            <v>0</v>
          </cell>
          <cell r="P225">
            <v>0</v>
          </cell>
          <cell r="Q225">
            <v>0</v>
          </cell>
          <cell r="R225">
            <v>21953</v>
          </cell>
        </row>
        <row r="226">
          <cell r="C226" t="str">
            <v>0658301</v>
          </cell>
          <cell r="D226" t="str">
            <v>Heritage Green Nursing Home</v>
          </cell>
          <cell r="E226" t="str">
            <v xml:space="preserve">01/01/2015  </v>
          </cell>
          <cell r="F226">
            <v>30920</v>
          </cell>
          <cell r="G226">
            <v>614</v>
          </cell>
          <cell r="H226">
            <v>0</v>
          </cell>
          <cell r="I226">
            <v>29206</v>
          </cell>
          <cell r="J226">
            <v>1100</v>
          </cell>
          <cell r="K226">
            <v>1100</v>
          </cell>
          <cell r="L226">
            <v>29820</v>
          </cell>
          <cell r="M226">
            <v>3.5575679172056923E-2</v>
          </cell>
          <cell r="N226">
            <v>0.96442432082794305</v>
          </cell>
          <cell r="O226">
            <v>830</v>
          </cell>
          <cell r="P226">
            <v>30</v>
          </cell>
          <cell r="Q226">
            <v>800</v>
          </cell>
          <cell r="R226">
            <v>31750</v>
          </cell>
        </row>
        <row r="227">
          <cell r="C227" t="str">
            <v>3202314</v>
          </cell>
          <cell r="D227" t="str">
            <v>Heritage Health Care Center</v>
          </cell>
          <cell r="E227" t="str">
            <v xml:space="preserve">01/01/2015  </v>
          </cell>
          <cell r="F227">
            <v>51005</v>
          </cell>
          <cell r="G227">
            <v>334</v>
          </cell>
          <cell r="H227">
            <v>148</v>
          </cell>
          <cell r="I227">
            <v>46326</v>
          </cell>
          <cell r="J227">
            <v>4197</v>
          </cell>
          <cell r="K227">
            <v>4345</v>
          </cell>
          <cell r="L227">
            <v>46660</v>
          </cell>
          <cell r="M227">
            <v>8.5187726693461419E-2</v>
          </cell>
          <cell r="N227">
            <v>0.91481227330653858</v>
          </cell>
          <cell r="O227">
            <v>0</v>
          </cell>
          <cell r="P227">
            <v>0</v>
          </cell>
          <cell r="Q227">
            <v>0</v>
          </cell>
          <cell r="R227">
            <v>51005</v>
          </cell>
        </row>
        <row r="228">
          <cell r="C228" t="str">
            <v>0602310</v>
          </cell>
          <cell r="D228" t="str">
            <v>Heritage Park Health Care Center</v>
          </cell>
          <cell r="E228" t="str">
            <v xml:space="preserve">01/01/2015  </v>
          </cell>
          <cell r="F228">
            <v>39525</v>
          </cell>
          <cell r="G228">
            <v>955</v>
          </cell>
          <cell r="H228">
            <v>61</v>
          </cell>
          <cell r="I228">
            <v>36941</v>
          </cell>
          <cell r="J228">
            <v>1568</v>
          </cell>
          <cell r="K228">
            <v>1629</v>
          </cell>
          <cell r="L228">
            <v>37896</v>
          </cell>
          <cell r="M228">
            <v>4.1214421252371916E-2</v>
          </cell>
          <cell r="N228">
            <v>0.95878557874762804</v>
          </cell>
          <cell r="O228">
            <v>840</v>
          </cell>
          <cell r="P228">
            <v>35</v>
          </cell>
          <cell r="Q228">
            <v>805</v>
          </cell>
          <cell r="R228">
            <v>40365</v>
          </cell>
        </row>
        <row r="229">
          <cell r="C229" t="str">
            <v>0662301</v>
          </cell>
          <cell r="D229" t="str">
            <v>Heritage Village Rehab and Skilled Nursing Inc</v>
          </cell>
          <cell r="E229" t="str">
            <v xml:space="preserve">01/01/2015  </v>
          </cell>
          <cell r="F229">
            <v>33799</v>
          </cell>
          <cell r="G229">
            <v>730</v>
          </cell>
          <cell r="H229">
            <v>0</v>
          </cell>
          <cell r="I229">
            <v>32547</v>
          </cell>
          <cell r="J229">
            <v>522</v>
          </cell>
          <cell r="K229">
            <v>522</v>
          </cell>
          <cell r="L229">
            <v>33277</v>
          </cell>
          <cell r="M229">
            <v>1.5444243912541792E-2</v>
          </cell>
          <cell r="N229">
            <v>0.98455575608745816</v>
          </cell>
          <cell r="O229">
            <v>161</v>
          </cell>
          <cell r="P229">
            <v>2</v>
          </cell>
          <cell r="Q229">
            <v>159</v>
          </cell>
          <cell r="R229">
            <v>33960</v>
          </cell>
        </row>
        <row r="230">
          <cell r="C230" t="str">
            <v>7000363</v>
          </cell>
          <cell r="D230" t="str">
            <v>Highbridge-Woodycrest Center Inc</v>
          </cell>
          <cell r="E230" t="str">
            <v xml:space="preserve">01/01/2015  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 t="e">
            <v>#DIV/0!</v>
          </cell>
          <cell r="N230" t="e">
            <v>#DIV/0!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C231" t="str">
            <v>2951306</v>
          </cell>
          <cell r="D231" t="str">
            <v>Highfield Gardens Care Center of Great Neck</v>
          </cell>
          <cell r="E231" t="str">
            <v xml:space="preserve">01/01/2015  </v>
          </cell>
          <cell r="F231">
            <v>45004</v>
          </cell>
          <cell r="G231">
            <v>0</v>
          </cell>
          <cell r="H231">
            <v>3011</v>
          </cell>
          <cell r="I231">
            <v>41842</v>
          </cell>
          <cell r="J231">
            <v>151</v>
          </cell>
          <cell r="K231">
            <v>3162</v>
          </cell>
          <cell r="L231">
            <v>41842</v>
          </cell>
          <cell r="M231">
            <v>7.0260421295884806E-2</v>
          </cell>
          <cell r="N231">
            <v>0.92973957870411517</v>
          </cell>
          <cell r="O231">
            <v>2039</v>
          </cell>
          <cell r="P231">
            <v>143</v>
          </cell>
          <cell r="Q231">
            <v>1896</v>
          </cell>
          <cell r="R231">
            <v>47043</v>
          </cell>
        </row>
        <row r="232">
          <cell r="C232" t="str">
            <v>7003363</v>
          </cell>
          <cell r="D232" t="str">
            <v>Highland Care Center</v>
          </cell>
          <cell r="E232" t="str">
            <v xml:space="preserve">01/01/2015  </v>
          </cell>
          <cell r="F232">
            <v>76036</v>
          </cell>
          <cell r="G232">
            <v>2922</v>
          </cell>
          <cell r="H232">
            <v>0</v>
          </cell>
          <cell r="I232">
            <v>71708</v>
          </cell>
          <cell r="J232">
            <v>1406</v>
          </cell>
          <cell r="K232">
            <v>1406</v>
          </cell>
          <cell r="L232">
            <v>74630</v>
          </cell>
          <cell r="M232">
            <v>1.8491240991109475E-2</v>
          </cell>
          <cell r="N232">
            <v>0.98150875900889056</v>
          </cell>
          <cell r="O232">
            <v>1035</v>
          </cell>
          <cell r="P232">
            <v>19</v>
          </cell>
          <cell r="Q232">
            <v>1016</v>
          </cell>
          <cell r="R232">
            <v>77071</v>
          </cell>
        </row>
        <row r="233">
          <cell r="C233" t="str">
            <v>4402300</v>
          </cell>
          <cell r="D233" t="str">
            <v>Highland Nursing Home Inc</v>
          </cell>
          <cell r="E233" t="str">
            <v xml:space="preserve">01/01/2015  </v>
          </cell>
          <cell r="F233">
            <v>27297</v>
          </cell>
          <cell r="G233">
            <v>0</v>
          </cell>
          <cell r="H233">
            <v>0</v>
          </cell>
          <cell r="I233">
            <v>26111</v>
          </cell>
          <cell r="J233">
            <v>1186</v>
          </cell>
          <cell r="K233">
            <v>1186</v>
          </cell>
          <cell r="L233">
            <v>26111</v>
          </cell>
          <cell r="M233">
            <v>4.3447997948492509E-2</v>
          </cell>
          <cell r="N233">
            <v>0.95655200205150748</v>
          </cell>
          <cell r="O233">
            <v>153</v>
          </cell>
          <cell r="P233">
            <v>7</v>
          </cell>
          <cell r="Q233">
            <v>146</v>
          </cell>
          <cell r="R233">
            <v>27450</v>
          </cell>
        </row>
        <row r="234">
          <cell r="C234" t="str">
            <v>0228306</v>
          </cell>
          <cell r="D234" t="str">
            <v>Highland Park Rehabilitation and Nursing Center</v>
          </cell>
          <cell r="E234" t="str">
            <v xml:space="preserve">01/01/2015  </v>
          </cell>
          <cell r="F234">
            <v>21196</v>
          </cell>
          <cell r="G234">
            <v>1439</v>
          </cell>
          <cell r="H234">
            <v>0</v>
          </cell>
          <cell r="I234">
            <v>19650</v>
          </cell>
          <cell r="J234">
            <v>107</v>
          </cell>
          <cell r="K234">
            <v>107</v>
          </cell>
          <cell r="L234">
            <v>21089</v>
          </cell>
          <cell r="M234">
            <v>5.0481222872240045E-3</v>
          </cell>
          <cell r="N234">
            <v>0.99495187771277604</v>
          </cell>
          <cell r="O234">
            <v>107</v>
          </cell>
          <cell r="P234">
            <v>1</v>
          </cell>
          <cell r="Q234">
            <v>106</v>
          </cell>
          <cell r="R234">
            <v>21303</v>
          </cell>
        </row>
        <row r="235">
          <cell r="C235" t="str">
            <v>3501305</v>
          </cell>
          <cell r="D235" t="str">
            <v>Highland Rehabilitation and Nursing Center</v>
          </cell>
          <cell r="E235" t="str">
            <v xml:space="preserve">01/01/2015  </v>
          </cell>
          <cell r="F235">
            <v>20347</v>
          </cell>
          <cell r="G235">
            <v>242</v>
          </cell>
          <cell r="H235">
            <v>548</v>
          </cell>
          <cell r="I235">
            <v>18807</v>
          </cell>
          <cell r="J235">
            <v>750</v>
          </cell>
          <cell r="K235">
            <v>1298</v>
          </cell>
          <cell r="L235">
            <v>19049</v>
          </cell>
          <cell r="M235">
            <v>6.3793188184990413E-2</v>
          </cell>
          <cell r="N235">
            <v>0.93620681181500953</v>
          </cell>
          <cell r="O235">
            <v>1335</v>
          </cell>
          <cell r="P235">
            <v>85</v>
          </cell>
          <cell r="Q235">
            <v>1250</v>
          </cell>
          <cell r="R235">
            <v>21682</v>
          </cell>
        </row>
        <row r="236">
          <cell r="C236" t="str">
            <v>1401001</v>
          </cell>
          <cell r="D236" t="str">
            <v>Highpointe on Michigan Health Care Facility</v>
          </cell>
          <cell r="E236" t="str">
            <v xml:space="preserve">01/01/2015  </v>
          </cell>
          <cell r="F236">
            <v>76440</v>
          </cell>
          <cell r="G236">
            <v>654</v>
          </cell>
          <cell r="H236">
            <v>344</v>
          </cell>
          <cell r="I236">
            <v>65257</v>
          </cell>
          <cell r="J236">
            <v>10185</v>
          </cell>
          <cell r="K236">
            <v>10529</v>
          </cell>
          <cell r="L236">
            <v>65911</v>
          </cell>
          <cell r="M236">
            <v>0.13774201988487703</v>
          </cell>
          <cell r="N236">
            <v>0.862257980115123</v>
          </cell>
          <cell r="O236">
            <v>3124</v>
          </cell>
          <cell r="P236">
            <v>430</v>
          </cell>
          <cell r="Q236">
            <v>2694</v>
          </cell>
          <cell r="R236">
            <v>79564</v>
          </cell>
        </row>
        <row r="237">
          <cell r="C237" t="str">
            <v>5153310</v>
          </cell>
          <cell r="D237" t="str">
            <v>Hilaire Rehab &amp; Nursing</v>
          </cell>
          <cell r="E237" t="str">
            <v xml:space="preserve">01/01/2015  </v>
          </cell>
          <cell r="F237">
            <v>14879</v>
          </cell>
          <cell r="G237">
            <v>0</v>
          </cell>
          <cell r="H237">
            <v>0</v>
          </cell>
          <cell r="I237">
            <v>14879</v>
          </cell>
          <cell r="J237">
            <v>0</v>
          </cell>
          <cell r="K237">
            <v>0</v>
          </cell>
          <cell r="L237">
            <v>14879</v>
          </cell>
          <cell r="M237">
            <v>0</v>
          </cell>
          <cell r="N237">
            <v>1</v>
          </cell>
          <cell r="O237">
            <v>721</v>
          </cell>
          <cell r="P237">
            <v>0</v>
          </cell>
          <cell r="Q237">
            <v>721</v>
          </cell>
          <cell r="R237">
            <v>15600</v>
          </cell>
        </row>
        <row r="238">
          <cell r="C238" t="str">
            <v>2761302</v>
          </cell>
          <cell r="D238" t="str">
            <v>Hill Haven Nursing Home</v>
          </cell>
          <cell r="E238" t="str">
            <v xml:space="preserve">01/01/2015  </v>
          </cell>
          <cell r="F238">
            <v>67622</v>
          </cell>
          <cell r="G238">
            <v>6183</v>
          </cell>
          <cell r="H238">
            <v>398</v>
          </cell>
          <cell r="I238">
            <v>55655</v>
          </cell>
          <cell r="J238">
            <v>5386</v>
          </cell>
          <cell r="K238">
            <v>5784</v>
          </cell>
          <cell r="L238">
            <v>61838</v>
          </cell>
          <cell r="M238">
            <v>8.5534293573097511E-2</v>
          </cell>
          <cell r="N238">
            <v>0.9144657064269025</v>
          </cell>
          <cell r="O238">
            <v>2489</v>
          </cell>
          <cell r="P238">
            <v>213</v>
          </cell>
          <cell r="Q238">
            <v>2276</v>
          </cell>
          <cell r="R238">
            <v>70111</v>
          </cell>
        </row>
        <row r="239">
          <cell r="C239" t="str">
            <v>7003350</v>
          </cell>
          <cell r="D239" t="str">
            <v>Hillside Manor Rehabilitation and Extended Care Center</v>
          </cell>
          <cell r="E239" t="str">
            <v xml:space="preserve">01/01/2015  </v>
          </cell>
          <cell r="F239">
            <v>109879</v>
          </cell>
          <cell r="G239">
            <v>0</v>
          </cell>
          <cell r="H239">
            <v>0</v>
          </cell>
          <cell r="I239">
            <v>103596</v>
          </cell>
          <cell r="J239">
            <v>6283</v>
          </cell>
          <cell r="K239">
            <v>6283</v>
          </cell>
          <cell r="L239">
            <v>103596</v>
          </cell>
          <cell r="M239">
            <v>5.7181081007289837E-2</v>
          </cell>
          <cell r="N239">
            <v>0.9428189189927102</v>
          </cell>
          <cell r="O239">
            <v>7097</v>
          </cell>
          <cell r="P239">
            <v>406</v>
          </cell>
          <cell r="Q239">
            <v>6691</v>
          </cell>
          <cell r="R239">
            <v>116976</v>
          </cell>
        </row>
        <row r="240">
          <cell r="C240" t="str">
            <v>7003381</v>
          </cell>
          <cell r="D240" t="str">
            <v>Hollis Park Manor Nursing</v>
          </cell>
          <cell r="E240" t="str">
            <v xml:space="preserve">01/01/2015  </v>
          </cell>
          <cell r="F240">
            <v>24037</v>
          </cell>
          <cell r="G240">
            <v>2209</v>
          </cell>
          <cell r="H240">
            <v>0</v>
          </cell>
          <cell r="I240">
            <v>21828</v>
          </cell>
          <cell r="J240">
            <v>0</v>
          </cell>
          <cell r="K240">
            <v>0</v>
          </cell>
          <cell r="L240">
            <v>24037</v>
          </cell>
          <cell r="M240">
            <v>0</v>
          </cell>
          <cell r="N240">
            <v>1</v>
          </cell>
          <cell r="O240">
            <v>0</v>
          </cell>
          <cell r="P240">
            <v>0</v>
          </cell>
          <cell r="Q240">
            <v>0</v>
          </cell>
          <cell r="R240">
            <v>24037</v>
          </cell>
        </row>
        <row r="241">
          <cell r="C241" t="str">
            <v>7003409</v>
          </cell>
          <cell r="D241" t="str">
            <v>Holliswood Center for Rehabilitation and Healthcare</v>
          </cell>
          <cell r="E241" t="str">
            <v xml:space="preserve">01/01/2015  </v>
          </cell>
          <cell r="F241">
            <v>87537</v>
          </cell>
          <cell r="G241">
            <v>2640</v>
          </cell>
          <cell r="H241">
            <v>3989</v>
          </cell>
          <cell r="I241">
            <v>63863</v>
          </cell>
          <cell r="J241">
            <v>17045</v>
          </cell>
          <cell r="K241">
            <v>21034</v>
          </cell>
          <cell r="L241">
            <v>66503</v>
          </cell>
          <cell r="M241">
            <v>0.2402869643693524</v>
          </cell>
          <cell r="N241">
            <v>0.75971303563064763</v>
          </cell>
          <cell r="O241">
            <v>3575</v>
          </cell>
          <cell r="P241">
            <v>859</v>
          </cell>
          <cell r="Q241">
            <v>2716</v>
          </cell>
          <cell r="R241">
            <v>91112</v>
          </cell>
        </row>
        <row r="242">
          <cell r="C242" t="str">
            <v>5907313</v>
          </cell>
          <cell r="D242" t="str">
            <v>Home For Aged Blind</v>
          </cell>
          <cell r="E242" t="str">
            <v xml:space="preserve">01/01/2015  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 t="e">
            <v>#DIV/0!</v>
          </cell>
          <cell r="N242" t="e">
            <v>#DIV/0!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C243" t="str">
            <v>7000392</v>
          </cell>
          <cell r="D243" t="str">
            <v>Hope Center for HIV and Nursing Care</v>
          </cell>
          <cell r="E243" t="str">
            <v xml:space="preserve">01/01/2015  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 t="e">
            <v>#DIV/0!</v>
          </cell>
          <cell r="N243" t="e">
            <v>#DIV/0!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C244" t="str">
            <v>7001395</v>
          </cell>
          <cell r="D244" t="str">
            <v>Hopkins Center for Rehabilitation and Healthcare</v>
          </cell>
          <cell r="E244" t="str">
            <v xml:space="preserve">01/01/2015  </v>
          </cell>
          <cell r="F244">
            <v>78550</v>
          </cell>
          <cell r="G244">
            <v>528</v>
          </cell>
          <cell r="H244">
            <v>238</v>
          </cell>
          <cell r="I244">
            <v>68679</v>
          </cell>
          <cell r="J244">
            <v>9105</v>
          </cell>
          <cell r="K244">
            <v>9343</v>
          </cell>
          <cell r="L244">
            <v>69207</v>
          </cell>
          <cell r="M244">
            <v>0.11894334818586888</v>
          </cell>
          <cell r="N244">
            <v>0.88105665181413118</v>
          </cell>
          <cell r="O244">
            <v>4465</v>
          </cell>
          <cell r="P244">
            <v>531</v>
          </cell>
          <cell r="Q244">
            <v>3934</v>
          </cell>
          <cell r="R244">
            <v>83015</v>
          </cell>
        </row>
        <row r="245">
          <cell r="C245" t="str">
            <v>7003389</v>
          </cell>
          <cell r="D245" t="str">
            <v>Horizon Care Center</v>
          </cell>
          <cell r="E245" t="str">
            <v xml:space="preserve">01/01/2015  </v>
          </cell>
          <cell r="F245">
            <v>94608</v>
          </cell>
          <cell r="G245">
            <v>0</v>
          </cell>
          <cell r="H245">
            <v>0</v>
          </cell>
          <cell r="I245">
            <v>74007</v>
          </cell>
          <cell r="J245">
            <v>20601</v>
          </cell>
          <cell r="K245">
            <v>20601</v>
          </cell>
          <cell r="L245">
            <v>74007</v>
          </cell>
          <cell r="M245">
            <v>0.21775114155251141</v>
          </cell>
          <cell r="N245">
            <v>0.78224885844748859</v>
          </cell>
          <cell r="O245">
            <v>18</v>
          </cell>
          <cell r="P245">
            <v>4</v>
          </cell>
          <cell r="Q245">
            <v>14</v>
          </cell>
          <cell r="R245">
            <v>94626</v>
          </cell>
        </row>
        <row r="246">
          <cell r="C246" t="str">
            <v>5002302</v>
          </cell>
          <cell r="D246" t="str">
            <v>Hornell Gardens LLC</v>
          </cell>
          <cell r="E246" t="str">
            <v xml:space="preserve">01/01/2015  </v>
          </cell>
          <cell r="F246">
            <v>30244</v>
          </cell>
          <cell r="G246">
            <v>0</v>
          </cell>
          <cell r="H246">
            <v>0</v>
          </cell>
          <cell r="I246">
            <v>29723</v>
          </cell>
          <cell r="J246">
            <v>521</v>
          </cell>
          <cell r="K246">
            <v>521</v>
          </cell>
          <cell r="L246">
            <v>29723</v>
          </cell>
          <cell r="M246">
            <v>1.722655733368602E-2</v>
          </cell>
          <cell r="N246">
            <v>0.98277344266631395</v>
          </cell>
          <cell r="O246">
            <v>0</v>
          </cell>
          <cell r="P246">
            <v>0</v>
          </cell>
          <cell r="Q246">
            <v>0</v>
          </cell>
          <cell r="R246">
            <v>30244</v>
          </cell>
        </row>
        <row r="247">
          <cell r="C247" t="str">
            <v>0101315</v>
          </cell>
          <cell r="D247" t="str">
            <v>Hudson Park Rehabilitation and Nursing Center</v>
          </cell>
          <cell r="E247" t="str">
            <v xml:space="preserve">01/01/2015  </v>
          </cell>
          <cell r="F247">
            <v>55940</v>
          </cell>
          <cell r="G247">
            <v>756</v>
          </cell>
          <cell r="H247">
            <v>1591</v>
          </cell>
          <cell r="I247">
            <v>46126</v>
          </cell>
          <cell r="J247">
            <v>7467</v>
          </cell>
          <cell r="K247">
            <v>9058</v>
          </cell>
          <cell r="L247">
            <v>46882</v>
          </cell>
          <cell r="M247">
            <v>0.16192348945298535</v>
          </cell>
          <cell r="N247">
            <v>0.83807651054701471</v>
          </cell>
          <cell r="O247">
            <v>2138</v>
          </cell>
          <cell r="P247">
            <v>346</v>
          </cell>
          <cell r="Q247">
            <v>1792</v>
          </cell>
          <cell r="R247">
            <v>58078</v>
          </cell>
        </row>
        <row r="248">
          <cell r="C248" t="str">
            <v>7000394</v>
          </cell>
          <cell r="D248" t="str">
            <v>Hudson Pointe at Riverdale Center for Nursing and Rehabilitation</v>
          </cell>
          <cell r="E248" t="str">
            <v xml:space="preserve">01/01/2015  </v>
          </cell>
          <cell r="F248">
            <v>43014</v>
          </cell>
          <cell r="G248">
            <v>1337</v>
          </cell>
          <cell r="H248">
            <v>5956</v>
          </cell>
          <cell r="I248">
            <v>35014</v>
          </cell>
          <cell r="J248">
            <v>707</v>
          </cell>
          <cell r="K248">
            <v>6663</v>
          </cell>
          <cell r="L248">
            <v>36351</v>
          </cell>
          <cell r="M248">
            <v>0.15490305481936115</v>
          </cell>
          <cell r="N248">
            <v>0.84509694518063883</v>
          </cell>
          <cell r="O248">
            <v>2515</v>
          </cell>
          <cell r="P248">
            <v>390</v>
          </cell>
          <cell r="Q248">
            <v>2125</v>
          </cell>
          <cell r="R248">
            <v>45529</v>
          </cell>
        </row>
        <row r="249">
          <cell r="C249" t="str">
            <v>5556302</v>
          </cell>
          <cell r="D249" t="str">
            <v>Hudson Valley Rehabilitation and Extended Care Center</v>
          </cell>
          <cell r="E249" t="str">
            <v xml:space="preserve">01/01/2015  </v>
          </cell>
          <cell r="F249">
            <v>39646</v>
          </cell>
          <cell r="G249">
            <v>0</v>
          </cell>
          <cell r="H249">
            <v>0</v>
          </cell>
          <cell r="I249">
            <v>38679</v>
          </cell>
          <cell r="J249">
            <v>967</v>
          </cell>
          <cell r="K249">
            <v>967</v>
          </cell>
          <cell r="L249">
            <v>38679</v>
          </cell>
          <cell r="M249">
            <v>2.4390859103062098E-2</v>
          </cell>
          <cell r="N249">
            <v>0.97560914089693795</v>
          </cell>
          <cell r="O249">
            <v>0</v>
          </cell>
          <cell r="P249">
            <v>0</v>
          </cell>
          <cell r="Q249">
            <v>0</v>
          </cell>
          <cell r="R249">
            <v>39646</v>
          </cell>
        </row>
        <row r="250">
          <cell r="C250" t="str">
            <v>1401340</v>
          </cell>
          <cell r="D250" t="str">
            <v>Humboldt House Rehabilitation and Nursing Center</v>
          </cell>
          <cell r="E250" t="str">
            <v xml:space="preserve">01/01/2015  </v>
          </cell>
          <cell r="F250">
            <v>43595</v>
          </cell>
          <cell r="G250">
            <v>918</v>
          </cell>
          <cell r="H250">
            <v>255</v>
          </cell>
          <cell r="I250">
            <v>42224</v>
          </cell>
          <cell r="J250">
            <v>198</v>
          </cell>
          <cell r="K250">
            <v>453</v>
          </cell>
          <cell r="L250">
            <v>43142</v>
          </cell>
          <cell r="M250">
            <v>1.0391099896777153E-2</v>
          </cell>
          <cell r="N250">
            <v>0.98960890010322289</v>
          </cell>
          <cell r="O250">
            <v>1940</v>
          </cell>
          <cell r="P250">
            <v>20</v>
          </cell>
          <cell r="Q250">
            <v>1920</v>
          </cell>
          <cell r="R250">
            <v>45535</v>
          </cell>
        </row>
        <row r="251">
          <cell r="C251" t="str">
            <v>5153309</v>
          </cell>
          <cell r="D251" t="str">
            <v>Huntington Hills Center for Health and Rehabilitation</v>
          </cell>
          <cell r="E251" t="str">
            <v xml:space="preserve">01/01/2015  </v>
          </cell>
          <cell r="F251">
            <v>67744</v>
          </cell>
          <cell r="G251">
            <v>1272</v>
          </cell>
          <cell r="H251">
            <v>1080</v>
          </cell>
          <cell r="I251">
            <v>64690</v>
          </cell>
          <cell r="J251">
            <v>702</v>
          </cell>
          <cell r="K251">
            <v>1782</v>
          </cell>
          <cell r="L251">
            <v>65962</v>
          </cell>
          <cell r="M251">
            <v>2.6304912612187058E-2</v>
          </cell>
          <cell r="N251">
            <v>0.97369508738781296</v>
          </cell>
          <cell r="O251">
            <v>3176</v>
          </cell>
          <cell r="P251">
            <v>84</v>
          </cell>
          <cell r="Q251">
            <v>3092</v>
          </cell>
          <cell r="R251">
            <v>70920</v>
          </cell>
        </row>
        <row r="252">
          <cell r="C252" t="str">
            <v>4921302</v>
          </cell>
          <cell r="D252" t="str">
            <v>Huntington Living Center</v>
          </cell>
          <cell r="E252" t="str">
            <v xml:space="preserve">01/01/2015  </v>
          </cell>
          <cell r="F252">
            <v>45209</v>
          </cell>
          <cell r="G252">
            <v>0</v>
          </cell>
          <cell r="H252">
            <v>396</v>
          </cell>
          <cell r="I252">
            <v>42699</v>
          </cell>
          <cell r="J252">
            <v>2114</v>
          </cell>
          <cell r="K252">
            <v>2510</v>
          </cell>
          <cell r="L252">
            <v>42699</v>
          </cell>
          <cell r="M252">
            <v>5.5519918600278703E-2</v>
          </cell>
          <cell r="N252">
            <v>0.94448008139972128</v>
          </cell>
          <cell r="O252">
            <v>204</v>
          </cell>
          <cell r="P252">
            <v>11</v>
          </cell>
          <cell r="Q252">
            <v>193</v>
          </cell>
          <cell r="R252">
            <v>45413</v>
          </cell>
        </row>
        <row r="253">
          <cell r="C253" t="str">
            <v>0302302</v>
          </cell>
          <cell r="D253" t="str">
            <v>Ideal Senior Living Center</v>
          </cell>
          <cell r="E253" t="str">
            <v xml:space="preserve">01/01/2015  </v>
          </cell>
          <cell r="F253">
            <v>35650</v>
          </cell>
          <cell r="G253">
            <v>12304</v>
          </cell>
          <cell r="H253">
            <v>0</v>
          </cell>
          <cell r="I253">
            <v>18055</v>
          </cell>
          <cell r="J253">
            <v>5291</v>
          </cell>
          <cell r="K253">
            <v>5291</v>
          </cell>
          <cell r="L253">
            <v>30359</v>
          </cell>
          <cell r="M253">
            <v>0.14841514726507715</v>
          </cell>
          <cell r="N253">
            <v>0.8515848527349229</v>
          </cell>
          <cell r="O253">
            <v>0</v>
          </cell>
          <cell r="P253">
            <v>0</v>
          </cell>
          <cell r="Q253">
            <v>0</v>
          </cell>
          <cell r="R253">
            <v>35650</v>
          </cell>
        </row>
        <row r="254">
          <cell r="C254" t="str">
            <v>7002357</v>
          </cell>
          <cell r="D254" t="str">
            <v>Incarnation Childrens Center</v>
          </cell>
          <cell r="E254" t="str">
            <v xml:space="preserve">01/01/2015  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 t="e">
            <v>#DIV/0!</v>
          </cell>
          <cell r="N254" t="e">
            <v>#DIV/0!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C255" t="str">
            <v>5725304</v>
          </cell>
          <cell r="D255" t="str">
            <v>Indian River Rehabilitation and Nursing Center</v>
          </cell>
          <cell r="E255" t="str">
            <v xml:space="preserve">01/01/2015  </v>
          </cell>
          <cell r="F255">
            <v>27689</v>
          </cell>
          <cell r="G255">
            <v>476</v>
          </cell>
          <cell r="H255">
            <v>31</v>
          </cell>
          <cell r="I255">
            <v>26750</v>
          </cell>
          <cell r="J255">
            <v>432</v>
          </cell>
          <cell r="K255">
            <v>463</v>
          </cell>
          <cell r="L255">
            <v>27226</v>
          </cell>
          <cell r="M255">
            <v>1.6721441727761927E-2</v>
          </cell>
          <cell r="N255">
            <v>0.98327855827223809</v>
          </cell>
          <cell r="O255">
            <v>652</v>
          </cell>
          <cell r="P255">
            <v>11</v>
          </cell>
          <cell r="Q255">
            <v>641</v>
          </cell>
          <cell r="R255">
            <v>28341</v>
          </cell>
        </row>
        <row r="256">
          <cell r="C256" t="str">
            <v>5022301</v>
          </cell>
          <cell r="D256" t="str">
            <v>Ira Davenport Memorial Hospital SNF HRF</v>
          </cell>
          <cell r="E256" t="str">
            <v xml:space="preserve">01/01/2015  </v>
          </cell>
          <cell r="F256">
            <v>31416</v>
          </cell>
          <cell r="G256">
            <v>0</v>
          </cell>
          <cell r="H256">
            <v>0</v>
          </cell>
          <cell r="I256">
            <v>30723</v>
          </cell>
          <cell r="J256">
            <v>693</v>
          </cell>
          <cell r="K256">
            <v>693</v>
          </cell>
          <cell r="L256">
            <v>30723</v>
          </cell>
          <cell r="M256">
            <v>2.2058823529411766E-2</v>
          </cell>
          <cell r="N256">
            <v>0.9779411764705882</v>
          </cell>
          <cell r="O256">
            <v>443</v>
          </cell>
          <cell r="P256">
            <v>10</v>
          </cell>
          <cell r="Q256">
            <v>433</v>
          </cell>
          <cell r="R256">
            <v>31859</v>
          </cell>
        </row>
        <row r="257">
          <cell r="C257" t="str">
            <v>3353300</v>
          </cell>
          <cell r="D257" t="str">
            <v>Iroquois Nursing Home Inc</v>
          </cell>
          <cell r="E257" t="str">
            <v xml:space="preserve">01/01/2015  </v>
          </cell>
          <cell r="F257">
            <v>30335</v>
          </cell>
          <cell r="G257">
            <v>762</v>
          </cell>
          <cell r="H257">
            <v>0</v>
          </cell>
          <cell r="I257">
            <v>29190</v>
          </cell>
          <cell r="J257">
            <v>383</v>
          </cell>
          <cell r="K257">
            <v>383</v>
          </cell>
          <cell r="L257">
            <v>29952</v>
          </cell>
          <cell r="M257">
            <v>1.262567990769738E-2</v>
          </cell>
          <cell r="N257">
            <v>0.98737432009230264</v>
          </cell>
          <cell r="O257">
            <v>141</v>
          </cell>
          <cell r="P257">
            <v>2</v>
          </cell>
          <cell r="Q257">
            <v>139</v>
          </cell>
          <cell r="R257">
            <v>30476</v>
          </cell>
        </row>
        <row r="258">
          <cell r="C258" t="str">
            <v>7002352</v>
          </cell>
          <cell r="D258" t="str">
            <v>Isabella Geriatric Center Inc</v>
          </cell>
          <cell r="E258" t="str">
            <v xml:space="preserve">01/01/2015  </v>
          </cell>
          <cell r="F258">
            <v>156267</v>
          </cell>
          <cell r="G258">
            <v>7520</v>
          </cell>
          <cell r="H258">
            <v>0</v>
          </cell>
          <cell r="I258">
            <v>142730</v>
          </cell>
          <cell r="J258">
            <v>6017</v>
          </cell>
          <cell r="K258">
            <v>6017</v>
          </cell>
          <cell r="L258">
            <v>150250</v>
          </cell>
          <cell r="M258">
            <v>3.850461069835602E-2</v>
          </cell>
          <cell r="N258">
            <v>0.96149538930164402</v>
          </cell>
          <cell r="O258">
            <v>33130</v>
          </cell>
          <cell r="P258">
            <v>1276</v>
          </cell>
          <cell r="Q258">
            <v>31854</v>
          </cell>
          <cell r="R258">
            <v>189397</v>
          </cell>
        </row>
        <row r="259">
          <cell r="C259" t="str">
            <v>5151318</v>
          </cell>
          <cell r="D259" t="str">
            <v>Island Nursing and Rehab Center</v>
          </cell>
          <cell r="E259" t="str">
            <v xml:space="preserve">01/01/2015  </v>
          </cell>
          <cell r="F259">
            <v>23610</v>
          </cell>
          <cell r="G259">
            <v>0</v>
          </cell>
          <cell r="H259">
            <v>0</v>
          </cell>
          <cell r="I259">
            <v>23610</v>
          </cell>
          <cell r="J259">
            <v>0</v>
          </cell>
          <cell r="K259">
            <v>0</v>
          </cell>
          <cell r="L259">
            <v>23610</v>
          </cell>
          <cell r="M259">
            <v>0</v>
          </cell>
          <cell r="N259">
            <v>1</v>
          </cell>
          <cell r="O259">
            <v>1532</v>
          </cell>
          <cell r="P259">
            <v>0</v>
          </cell>
          <cell r="Q259">
            <v>1532</v>
          </cell>
          <cell r="R259">
            <v>25142</v>
          </cell>
        </row>
        <row r="260">
          <cell r="C260" t="str">
            <v>7003346</v>
          </cell>
          <cell r="D260" t="str">
            <v>Jamaica Hospital Nursing Home Co Inc</v>
          </cell>
          <cell r="E260" t="str">
            <v xml:space="preserve">01/01/2015  </v>
          </cell>
          <cell r="F260">
            <v>48523</v>
          </cell>
          <cell r="G260">
            <v>1941</v>
          </cell>
          <cell r="H260">
            <v>1455</v>
          </cell>
          <cell r="I260">
            <v>36393</v>
          </cell>
          <cell r="J260">
            <v>8734</v>
          </cell>
          <cell r="K260">
            <v>10189</v>
          </cell>
          <cell r="L260">
            <v>38334</v>
          </cell>
          <cell r="M260">
            <v>0.20998289470972528</v>
          </cell>
          <cell r="N260">
            <v>0.79001710529027469</v>
          </cell>
          <cell r="O260">
            <v>7000</v>
          </cell>
          <cell r="P260">
            <v>1470</v>
          </cell>
          <cell r="Q260">
            <v>5530</v>
          </cell>
          <cell r="R260">
            <v>55523</v>
          </cell>
        </row>
        <row r="261">
          <cell r="C261" t="str">
            <v>4102309</v>
          </cell>
          <cell r="D261" t="str">
            <v>James A Eddy Memorial Geriatric Center</v>
          </cell>
          <cell r="E261" t="str">
            <v xml:space="preserve">01/01/2015  </v>
          </cell>
          <cell r="F261">
            <v>16151</v>
          </cell>
          <cell r="G261">
            <v>0</v>
          </cell>
          <cell r="H261">
            <v>0</v>
          </cell>
          <cell r="I261">
            <v>16151</v>
          </cell>
          <cell r="J261">
            <v>0</v>
          </cell>
          <cell r="K261">
            <v>0</v>
          </cell>
          <cell r="L261">
            <v>16151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0</v>
          </cell>
          <cell r="R261">
            <v>16151</v>
          </cell>
        </row>
        <row r="262">
          <cell r="C262" t="str">
            <v>0303306</v>
          </cell>
          <cell r="D262" t="str">
            <v>James G Johnston Memorial Nursing Home</v>
          </cell>
          <cell r="E262" t="str">
            <v xml:space="preserve">01/01/2015  </v>
          </cell>
          <cell r="F262">
            <v>22687</v>
          </cell>
          <cell r="G262">
            <v>0</v>
          </cell>
          <cell r="H262">
            <v>0</v>
          </cell>
          <cell r="I262">
            <v>22687</v>
          </cell>
          <cell r="J262">
            <v>0</v>
          </cell>
          <cell r="K262">
            <v>0</v>
          </cell>
          <cell r="L262">
            <v>22687</v>
          </cell>
          <cell r="M262">
            <v>0</v>
          </cell>
          <cell r="N262">
            <v>1</v>
          </cell>
          <cell r="O262">
            <v>324</v>
          </cell>
          <cell r="P262">
            <v>0</v>
          </cell>
          <cell r="Q262">
            <v>324</v>
          </cell>
          <cell r="R262">
            <v>23011</v>
          </cell>
        </row>
        <row r="263">
          <cell r="C263" t="str">
            <v>3301329</v>
          </cell>
          <cell r="D263" t="str">
            <v>James Square Nursing And Rehabilitation Centre</v>
          </cell>
          <cell r="E263" t="str">
            <v xml:space="preserve">01/01/2015  </v>
          </cell>
          <cell r="F263">
            <v>70792</v>
          </cell>
          <cell r="G263">
            <v>1512</v>
          </cell>
          <cell r="H263">
            <v>105</v>
          </cell>
          <cell r="I263">
            <v>66375</v>
          </cell>
          <cell r="J263">
            <v>2800</v>
          </cell>
          <cell r="K263">
            <v>2905</v>
          </cell>
          <cell r="L263">
            <v>67887</v>
          </cell>
          <cell r="M263">
            <v>4.1035710249745734E-2</v>
          </cell>
          <cell r="N263">
            <v>0.95896428975025427</v>
          </cell>
          <cell r="O263">
            <v>2852</v>
          </cell>
          <cell r="P263">
            <v>117</v>
          </cell>
          <cell r="Q263">
            <v>2735</v>
          </cell>
          <cell r="R263">
            <v>73644</v>
          </cell>
        </row>
        <row r="264">
          <cell r="C264" t="str">
            <v>7000313</v>
          </cell>
          <cell r="D264" t="str">
            <v>Jeanne Jugan Residence</v>
          </cell>
          <cell r="E264" t="str">
            <v xml:space="preserve">01/01/2015  </v>
          </cell>
          <cell r="F264">
            <v>9710</v>
          </cell>
          <cell r="G264">
            <v>0</v>
          </cell>
          <cell r="H264">
            <v>0</v>
          </cell>
          <cell r="I264">
            <v>9710</v>
          </cell>
          <cell r="J264">
            <v>0</v>
          </cell>
          <cell r="K264">
            <v>0</v>
          </cell>
          <cell r="L264">
            <v>9710</v>
          </cell>
          <cell r="M264">
            <v>0</v>
          </cell>
          <cell r="N264">
            <v>1</v>
          </cell>
          <cell r="O264">
            <v>102</v>
          </cell>
          <cell r="P264">
            <v>0</v>
          </cell>
          <cell r="Q264">
            <v>102</v>
          </cell>
          <cell r="R264">
            <v>9812</v>
          </cell>
        </row>
        <row r="265">
          <cell r="C265" t="str">
            <v>5151317</v>
          </cell>
          <cell r="D265" t="str">
            <v>Jeffersons Ferry</v>
          </cell>
          <cell r="E265" t="str">
            <v xml:space="preserve">01/01/2015  </v>
          </cell>
          <cell r="F265">
            <v>1473</v>
          </cell>
          <cell r="G265">
            <v>0</v>
          </cell>
          <cell r="H265">
            <v>0</v>
          </cell>
          <cell r="I265">
            <v>1473</v>
          </cell>
          <cell r="J265">
            <v>0</v>
          </cell>
          <cell r="K265">
            <v>0</v>
          </cell>
          <cell r="L265">
            <v>1473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0</v>
          </cell>
          <cell r="R265">
            <v>1473</v>
          </cell>
        </row>
        <row r="266">
          <cell r="C266" t="str">
            <v>1427000</v>
          </cell>
          <cell r="D266" t="str">
            <v>Jennie B Richmond Chaffee Nursing Home Company Inc</v>
          </cell>
          <cell r="E266" t="str">
            <v xml:space="preserve">01/01/2015  </v>
          </cell>
          <cell r="F266">
            <v>14464</v>
          </cell>
          <cell r="G266">
            <v>0</v>
          </cell>
          <cell r="H266">
            <v>0</v>
          </cell>
          <cell r="I266">
            <v>14323</v>
          </cell>
          <cell r="J266">
            <v>141</v>
          </cell>
          <cell r="K266">
            <v>141</v>
          </cell>
          <cell r="L266">
            <v>14323</v>
          </cell>
          <cell r="M266">
            <v>9.7483407079646013E-3</v>
          </cell>
          <cell r="N266">
            <v>0.9902516592920354</v>
          </cell>
          <cell r="O266">
            <v>0</v>
          </cell>
          <cell r="P266">
            <v>0</v>
          </cell>
          <cell r="Q266">
            <v>0</v>
          </cell>
          <cell r="R266">
            <v>14464</v>
          </cell>
        </row>
        <row r="267">
          <cell r="C267" t="str">
            <v>3301309</v>
          </cell>
          <cell r="D267" t="str">
            <v>Jewish Home Of Central New York</v>
          </cell>
          <cell r="E267" t="str">
            <v xml:space="preserve">01/01/2015  </v>
          </cell>
          <cell r="F267">
            <v>27407</v>
          </cell>
          <cell r="G267">
            <v>0</v>
          </cell>
          <cell r="H267">
            <v>0</v>
          </cell>
          <cell r="I267">
            <v>27407</v>
          </cell>
          <cell r="J267">
            <v>0</v>
          </cell>
          <cell r="K267">
            <v>0</v>
          </cell>
          <cell r="L267">
            <v>27407</v>
          </cell>
          <cell r="M267">
            <v>0</v>
          </cell>
          <cell r="N267">
            <v>1</v>
          </cell>
          <cell r="O267">
            <v>0</v>
          </cell>
          <cell r="P267">
            <v>0</v>
          </cell>
          <cell r="Q267">
            <v>0</v>
          </cell>
          <cell r="R267">
            <v>27407</v>
          </cell>
        </row>
        <row r="268">
          <cell r="C268" t="str">
            <v>2750304</v>
          </cell>
          <cell r="D268" t="str">
            <v>Jewish Home of Rochester</v>
          </cell>
          <cell r="E268" t="str">
            <v xml:space="preserve">01/01/2015  </v>
          </cell>
          <cell r="F268">
            <v>77115</v>
          </cell>
          <cell r="G268">
            <v>365</v>
          </cell>
          <cell r="H268">
            <v>0</v>
          </cell>
          <cell r="I268">
            <v>76750</v>
          </cell>
          <cell r="J268">
            <v>0</v>
          </cell>
          <cell r="K268">
            <v>0</v>
          </cell>
          <cell r="L268">
            <v>77115</v>
          </cell>
          <cell r="M268">
            <v>0</v>
          </cell>
          <cell r="N268">
            <v>1</v>
          </cell>
          <cell r="O268">
            <v>0</v>
          </cell>
          <cell r="P268">
            <v>0</v>
          </cell>
          <cell r="Q268">
            <v>0</v>
          </cell>
          <cell r="R268">
            <v>77115</v>
          </cell>
        </row>
        <row r="269">
          <cell r="C269" t="str">
            <v>3225303</v>
          </cell>
          <cell r="D269" t="str">
            <v>Katherine Luther Residential Health Care and Rehab C</v>
          </cell>
          <cell r="E269" t="str">
            <v xml:space="preserve">01/01/2015  </v>
          </cell>
          <cell r="F269">
            <v>57808</v>
          </cell>
          <cell r="G269">
            <v>903</v>
          </cell>
          <cell r="H269">
            <v>33</v>
          </cell>
          <cell r="I269">
            <v>56356</v>
          </cell>
          <cell r="J269">
            <v>516</v>
          </cell>
          <cell r="K269">
            <v>549</v>
          </cell>
          <cell r="L269">
            <v>57259</v>
          </cell>
          <cell r="M269">
            <v>9.4969554386936071E-3</v>
          </cell>
          <cell r="N269">
            <v>0.99050304456130644</v>
          </cell>
          <cell r="O269">
            <v>1120</v>
          </cell>
          <cell r="P269">
            <v>11</v>
          </cell>
          <cell r="Q269">
            <v>1109</v>
          </cell>
          <cell r="R269">
            <v>58928</v>
          </cell>
        </row>
        <row r="270">
          <cell r="C270" t="str">
            <v>5401308</v>
          </cell>
          <cell r="D270" t="str">
            <v>Kendal at Ithaca Inc</v>
          </cell>
          <cell r="E270" t="str">
            <v xml:space="preserve">01/01/2015  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 t="e">
            <v>#DIV/0!</v>
          </cell>
          <cell r="N270" t="e">
            <v>#DIV/0!</v>
          </cell>
          <cell r="O270">
            <v>0</v>
          </cell>
          <cell r="P270" t="e">
            <v>#DIV/0!</v>
          </cell>
          <cell r="Q270" t="e">
            <v>#DIV/0!</v>
          </cell>
          <cell r="R270">
            <v>0</v>
          </cell>
        </row>
        <row r="271">
          <cell r="C271" t="str">
            <v>5932300</v>
          </cell>
          <cell r="D271" t="str">
            <v>Kendal on Hudson</v>
          </cell>
          <cell r="E271" t="str">
            <v xml:space="preserve">01/01/2015  </v>
          </cell>
          <cell r="F271">
            <v>572</v>
          </cell>
          <cell r="G271">
            <v>0</v>
          </cell>
          <cell r="H271">
            <v>0</v>
          </cell>
          <cell r="I271">
            <v>572</v>
          </cell>
          <cell r="J271">
            <v>0</v>
          </cell>
          <cell r="K271">
            <v>0</v>
          </cell>
          <cell r="L271">
            <v>572</v>
          </cell>
          <cell r="M271">
            <v>0</v>
          </cell>
          <cell r="N271">
            <v>1</v>
          </cell>
          <cell r="O271">
            <v>0</v>
          </cell>
          <cell r="P271">
            <v>0</v>
          </cell>
          <cell r="Q271">
            <v>0</v>
          </cell>
          <cell r="R271">
            <v>572</v>
          </cell>
        </row>
        <row r="272">
          <cell r="C272" t="str">
            <v>7001803</v>
          </cell>
          <cell r="D272" t="str">
            <v>King David Center for Nursing and Rehabilitation</v>
          </cell>
          <cell r="E272" t="str">
            <v xml:space="preserve">01/01/2015  </v>
          </cell>
          <cell r="F272">
            <v>58885</v>
          </cell>
          <cell r="G272">
            <v>273</v>
          </cell>
          <cell r="H272">
            <v>65</v>
          </cell>
          <cell r="I272">
            <v>56546</v>
          </cell>
          <cell r="J272">
            <v>2001</v>
          </cell>
          <cell r="K272">
            <v>2066</v>
          </cell>
          <cell r="L272">
            <v>56819</v>
          </cell>
          <cell r="M272">
            <v>3.5085335824063854E-2</v>
          </cell>
          <cell r="N272">
            <v>0.96491466417593619</v>
          </cell>
          <cell r="O272">
            <v>12699</v>
          </cell>
          <cell r="P272">
            <v>446</v>
          </cell>
          <cell r="Q272">
            <v>12253</v>
          </cell>
          <cell r="R272">
            <v>71584</v>
          </cell>
        </row>
        <row r="273">
          <cell r="C273" t="str">
            <v>5906300</v>
          </cell>
          <cell r="D273" t="str">
            <v>King Street Home Inc</v>
          </cell>
          <cell r="E273" t="str">
            <v xml:space="preserve">01/01/2015  </v>
          </cell>
          <cell r="F273">
            <v>1633</v>
          </cell>
          <cell r="G273">
            <v>0</v>
          </cell>
          <cell r="H273">
            <v>0</v>
          </cell>
          <cell r="I273">
            <v>1633</v>
          </cell>
          <cell r="J273">
            <v>0</v>
          </cell>
          <cell r="K273">
            <v>0</v>
          </cell>
          <cell r="L273">
            <v>1633</v>
          </cell>
          <cell r="M273">
            <v>0</v>
          </cell>
          <cell r="N273">
            <v>1</v>
          </cell>
          <cell r="O273">
            <v>0</v>
          </cell>
          <cell r="P273">
            <v>0</v>
          </cell>
          <cell r="Q273">
            <v>0</v>
          </cell>
          <cell r="R273">
            <v>1633</v>
          </cell>
        </row>
        <row r="274">
          <cell r="C274" t="str">
            <v>7000372</v>
          </cell>
          <cell r="D274" t="str">
            <v>Kings Harbor Multicare Center</v>
          </cell>
          <cell r="E274" t="str">
            <v xml:space="preserve">01/01/2015  </v>
          </cell>
          <cell r="F274">
            <v>174846</v>
          </cell>
          <cell r="G274">
            <v>204</v>
          </cell>
          <cell r="H274">
            <v>102</v>
          </cell>
          <cell r="I274">
            <v>157284</v>
          </cell>
          <cell r="J274">
            <v>17256</v>
          </cell>
          <cell r="K274">
            <v>17358</v>
          </cell>
          <cell r="L274">
            <v>157488</v>
          </cell>
          <cell r="M274">
            <v>9.9275934250712058E-2</v>
          </cell>
          <cell r="N274">
            <v>0.90072406574928798</v>
          </cell>
          <cell r="O274">
            <v>30286</v>
          </cell>
          <cell r="P274">
            <v>3007</v>
          </cell>
          <cell r="Q274">
            <v>27279</v>
          </cell>
          <cell r="R274">
            <v>205132</v>
          </cell>
        </row>
        <row r="275">
          <cell r="C275" t="str">
            <v>4601305</v>
          </cell>
          <cell r="D275" t="str">
            <v>Kingsway Arms Nursing Center Inc</v>
          </cell>
          <cell r="E275" t="str">
            <v xml:space="preserve">01/01/2015  </v>
          </cell>
          <cell r="F275">
            <v>19524</v>
          </cell>
          <cell r="G275">
            <v>0</v>
          </cell>
          <cell r="H275">
            <v>0</v>
          </cell>
          <cell r="I275">
            <v>365</v>
          </cell>
          <cell r="J275">
            <v>19159</v>
          </cell>
          <cell r="K275">
            <v>19159</v>
          </cell>
          <cell r="L275">
            <v>365</v>
          </cell>
          <cell r="M275">
            <v>0.9813050604384348</v>
          </cell>
          <cell r="N275">
            <v>1.8694939561565253E-2</v>
          </cell>
          <cell r="O275">
            <v>31</v>
          </cell>
          <cell r="P275">
            <v>30</v>
          </cell>
          <cell r="Q275">
            <v>1</v>
          </cell>
          <cell r="R275">
            <v>19555</v>
          </cell>
        </row>
        <row r="276">
          <cell r="C276" t="str">
            <v>2701345</v>
          </cell>
          <cell r="D276" t="str">
            <v>Kirkhaven</v>
          </cell>
          <cell r="E276" t="str">
            <v xml:space="preserve">01/01/2015  </v>
          </cell>
          <cell r="F276">
            <v>34288</v>
          </cell>
          <cell r="G276">
            <v>0</v>
          </cell>
          <cell r="H276">
            <v>0</v>
          </cell>
          <cell r="I276">
            <v>34288</v>
          </cell>
          <cell r="J276">
            <v>0</v>
          </cell>
          <cell r="K276">
            <v>0</v>
          </cell>
          <cell r="L276">
            <v>34288</v>
          </cell>
          <cell r="M276">
            <v>0</v>
          </cell>
          <cell r="N276">
            <v>1</v>
          </cell>
          <cell r="O276">
            <v>10293</v>
          </cell>
          <cell r="P276">
            <v>0</v>
          </cell>
          <cell r="Q276">
            <v>10293</v>
          </cell>
          <cell r="R276">
            <v>44581</v>
          </cell>
        </row>
        <row r="277">
          <cell r="C277" t="str">
            <v>7000370</v>
          </cell>
          <cell r="D277" t="str">
            <v>Laconia Nursing Home Inc</v>
          </cell>
          <cell r="E277" t="str">
            <v xml:space="preserve">01/01/2015  </v>
          </cell>
          <cell r="F277">
            <v>74973</v>
          </cell>
          <cell r="G277">
            <v>0</v>
          </cell>
          <cell r="H277">
            <v>773</v>
          </cell>
          <cell r="I277">
            <v>60608</v>
          </cell>
          <cell r="J277">
            <v>13592</v>
          </cell>
          <cell r="K277">
            <v>14365</v>
          </cell>
          <cell r="L277">
            <v>60608</v>
          </cell>
          <cell r="M277">
            <v>0.19160231016499274</v>
          </cell>
          <cell r="N277">
            <v>0.80839768983500726</v>
          </cell>
          <cell r="O277">
            <v>0</v>
          </cell>
          <cell r="P277">
            <v>0</v>
          </cell>
          <cell r="Q277">
            <v>0</v>
          </cell>
          <cell r="R277">
            <v>74973</v>
          </cell>
        </row>
        <row r="278">
          <cell r="C278" t="str">
            <v>2752301</v>
          </cell>
          <cell r="D278" t="str">
            <v>Lakeside - Beikirch Care Center Inc</v>
          </cell>
          <cell r="E278" t="str">
            <v xml:space="preserve">01/01/2015  </v>
          </cell>
          <cell r="F278">
            <v>24869</v>
          </cell>
          <cell r="G278">
            <v>12403</v>
          </cell>
          <cell r="H278">
            <v>0</v>
          </cell>
          <cell r="I278">
            <v>11981</v>
          </cell>
          <cell r="J278">
            <v>485</v>
          </cell>
          <cell r="K278">
            <v>485</v>
          </cell>
          <cell r="L278">
            <v>24384</v>
          </cell>
          <cell r="M278">
            <v>1.9502191483372875E-2</v>
          </cell>
          <cell r="N278">
            <v>0.98049780851662716</v>
          </cell>
          <cell r="O278">
            <v>0</v>
          </cell>
          <cell r="P278">
            <v>0</v>
          </cell>
          <cell r="Q278">
            <v>0</v>
          </cell>
          <cell r="R278">
            <v>24869</v>
          </cell>
        </row>
        <row r="279">
          <cell r="C279" t="str">
            <v>5151314</v>
          </cell>
          <cell r="D279" t="str">
            <v>Lakeview Rehabilitation and Care Center</v>
          </cell>
          <cell r="E279" t="str">
            <v xml:space="preserve">01/01/2015  </v>
          </cell>
          <cell r="F279">
            <v>22538</v>
          </cell>
          <cell r="G279">
            <v>0</v>
          </cell>
          <cell r="H279">
            <v>0</v>
          </cell>
          <cell r="I279">
            <v>21656</v>
          </cell>
          <cell r="J279">
            <v>882</v>
          </cell>
          <cell r="K279">
            <v>882</v>
          </cell>
          <cell r="L279">
            <v>21656</v>
          </cell>
          <cell r="M279">
            <v>3.9133907178986599E-2</v>
          </cell>
          <cell r="N279">
            <v>0.96086609282101343</v>
          </cell>
          <cell r="O279">
            <v>0</v>
          </cell>
          <cell r="P279">
            <v>0</v>
          </cell>
          <cell r="Q279">
            <v>0</v>
          </cell>
          <cell r="R279">
            <v>22538</v>
          </cell>
        </row>
        <row r="280">
          <cell r="C280" t="str">
            <v>2701363</v>
          </cell>
          <cell r="D280" t="str">
            <v>Latta Road Nursing Home East</v>
          </cell>
          <cell r="E280" t="str">
            <v xml:space="preserve">01/01/2015  </v>
          </cell>
          <cell r="F280">
            <v>10372</v>
          </cell>
          <cell r="G280">
            <v>0</v>
          </cell>
          <cell r="H280">
            <v>0</v>
          </cell>
          <cell r="I280">
            <v>10372</v>
          </cell>
          <cell r="J280">
            <v>0</v>
          </cell>
          <cell r="K280">
            <v>0</v>
          </cell>
          <cell r="L280">
            <v>10372</v>
          </cell>
          <cell r="M280">
            <v>0</v>
          </cell>
          <cell r="N280">
            <v>1</v>
          </cell>
          <cell r="O280">
            <v>0</v>
          </cell>
          <cell r="P280">
            <v>0</v>
          </cell>
          <cell r="Q280">
            <v>0</v>
          </cell>
          <cell r="R280">
            <v>10372</v>
          </cell>
        </row>
        <row r="281">
          <cell r="C281" t="str">
            <v>2701362</v>
          </cell>
          <cell r="D281" t="str">
            <v>Latta Road Nursing Home West</v>
          </cell>
          <cell r="E281" t="str">
            <v xml:space="preserve">01/01/2015  </v>
          </cell>
          <cell r="F281">
            <v>9424</v>
          </cell>
          <cell r="G281">
            <v>0</v>
          </cell>
          <cell r="H281">
            <v>0</v>
          </cell>
          <cell r="I281">
            <v>9424</v>
          </cell>
          <cell r="J281">
            <v>0</v>
          </cell>
          <cell r="K281">
            <v>0</v>
          </cell>
          <cell r="L281">
            <v>9424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0</v>
          </cell>
          <cell r="R281">
            <v>9424</v>
          </cell>
        </row>
        <row r="282">
          <cell r="C282" t="str">
            <v>7003385</v>
          </cell>
          <cell r="D282" t="str">
            <v>Lawrence Nursing Care Center Inc</v>
          </cell>
          <cell r="E282" t="str">
            <v xml:space="preserve">01/01/2015  </v>
          </cell>
          <cell r="F282">
            <v>62167</v>
          </cell>
          <cell r="G282">
            <v>0</v>
          </cell>
          <cell r="H282">
            <v>18444</v>
          </cell>
          <cell r="I282">
            <v>41826</v>
          </cell>
          <cell r="J282">
            <v>1897</v>
          </cell>
          <cell r="K282">
            <v>20341</v>
          </cell>
          <cell r="L282">
            <v>41826</v>
          </cell>
          <cell r="M282">
            <v>0.3271993179661235</v>
          </cell>
          <cell r="N282">
            <v>0.67280068203387644</v>
          </cell>
          <cell r="O282">
            <v>0</v>
          </cell>
          <cell r="P282">
            <v>0</v>
          </cell>
          <cell r="Q282">
            <v>0</v>
          </cell>
          <cell r="R282">
            <v>62167</v>
          </cell>
        </row>
        <row r="283">
          <cell r="C283" t="str">
            <v>1823300</v>
          </cell>
          <cell r="D283" t="str">
            <v>Leroy Village Green Residential Health Care Facility Inc</v>
          </cell>
          <cell r="E283" t="str">
            <v xml:space="preserve">01/01/2015  </v>
          </cell>
          <cell r="F283">
            <v>30861</v>
          </cell>
          <cell r="G283">
            <v>15353</v>
          </cell>
          <cell r="H283">
            <v>0</v>
          </cell>
          <cell r="I283">
            <v>6782</v>
          </cell>
          <cell r="J283">
            <v>8726</v>
          </cell>
          <cell r="K283">
            <v>8726</v>
          </cell>
          <cell r="L283">
            <v>22135</v>
          </cell>
          <cell r="M283">
            <v>0.2827516930754026</v>
          </cell>
          <cell r="N283">
            <v>0.7172483069245974</v>
          </cell>
          <cell r="O283">
            <v>0</v>
          </cell>
          <cell r="P283">
            <v>0</v>
          </cell>
          <cell r="Q283">
            <v>0</v>
          </cell>
          <cell r="R283">
            <v>30861</v>
          </cell>
        </row>
        <row r="284">
          <cell r="C284" t="str">
            <v>2424000</v>
          </cell>
          <cell r="D284" t="str">
            <v>Lewis County General Hospital-nursing Home Unit</v>
          </cell>
          <cell r="E284" t="str">
            <v xml:space="preserve">01/01/2015  </v>
          </cell>
          <cell r="F284">
            <v>38785</v>
          </cell>
          <cell r="G284">
            <v>0</v>
          </cell>
          <cell r="H284">
            <v>0</v>
          </cell>
          <cell r="I284">
            <v>38785</v>
          </cell>
          <cell r="J284">
            <v>0</v>
          </cell>
          <cell r="K284">
            <v>0</v>
          </cell>
          <cell r="L284">
            <v>38785</v>
          </cell>
          <cell r="M284">
            <v>0</v>
          </cell>
          <cell r="N284">
            <v>1</v>
          </cell>
          <cell r="O284">
            <v>1414</v>
          </cell>
          <cell r="P284">
            <v>0</v>
          </cell>
          <cell r="Q284">
            <v>1414</v>
          </cell>
          <cell r="R284">
            <v>40199</v>
          </cell>
        </row>
        <row r="285">
          <cell r="C285" t="str">
            <v>7001397</v>
          </cell>
          <cell r="D285" t="str">
            <v>Linden Center for Nursing and Rehabilitation</v>
          </cell>
          <cell r="E285" t="str">
            <v xml:space="preserve">01/01/2015  </v>
          </cell>
          <cell r="F285">
            <v>67879</v>
          </cell>
          <cell r="G285">
            <v>528</v>
          </cell>
          <cell r="H285">
            <v>1884</v>
          </cell>
          <cell r="I285">
            <v>53706</v>
          </cell>
          <cell r="J285">
            <v>11761</v>
          </cell>
          <cell r="K285">
            <v>13645</v>
          </cell>
          <cell r="L285">
            <v>54234</v>
          </cell>
          <cell r="M285">
            <v>0.20101946109989835</v>
          </cell>
          <cell r="N285">
            <v>0.79898053890010168</v>
          </cell>
          <cell r="O285">
            <v>11644</v>
          </cell>
          <cell r="P285">
            <v>2341</v>
          </cell>
          <cell r="Q285">
            <v>9303</v>
          </cell>
          <cell r="R285">
            <v>79523</v>
          </cell>
        </row>
        <row r="286">
          <cell r="C286" t="str">
            <v>7003408</v>
          </cell>
          <cell r="D286" t="str">
            <v>Little Neck Care Center</v>
          </cell>
          <cell r="E286" t="str">
            <v xml:space="preserve">01/01/2015  </v>
          </cell>
          <cell r="F286">
            <v>26923</v>
          </cell>
          <cell r="G286">
            <v>0</v>
          </cell>
          <cell r="H286">
            <v>1698</v>
          </cell>
          <cell r="I286">
            <v>23583</v>
          </cell>
          <cell r="J286">
            <v>1642</v>
          </cell>
          <cell r="K286">
            <v>3340</v>
          </cell>
          <cell r="L286">
            <v>23583</v>
          </cell>
          <cell r="M286">
            <v>0.12405749730713517</v>
          </cell>
          <cell r="N286">
            <v>0.87594250269286489</v>
          </cell>
          <cell r="O286">
            <v>2058</v>
          </cell>
          <cell r="P286">
            <v>255</v>
          </cell>
          <cell r="Q286">
            <v>1803</v>
          </cell>
          <cell r="R286">
            <v>28981</v>
          </cell>
        </row>
        <row r="287">
          <cell r="C287" t="str">
            <v>3402303</v>
          </cell>
          <cell r="D287" t="str">
            <v>Living Center At Geneva North</v>
          </cell>
          <cell r="E287" t="str">
            <v xml:space="preserve">01/01/2015  </v>
          </cell>
          <cell r="F287">
            <v>23487</v>
          </cell>
          <cell r="G287">
            <v>0</v>
          </cell>
          <cell r="H287">
            <v>181</v>
          </cell>
          <cell r="I287">
            <v>22650</v>
          </cell>
          <cell r="J287">
            <v>656</v>
          </cell>
          <cell r="K287">
            <v>837</v>
          </cell>
          <cell r="L287">
            <v>22650</v>
          </cell>
          <cell r="M287">
            <v>3.5636735215225444E-2</v>
          </cell>
          <cell r="N287">
            <v>0.96436326478477452</v>
          </cell>
          <cell r="O287">
            <v>0</v>
          </cell>
          <cell r="P287">
            <v>0</v>
          </cell>
          <cell r="Q287">
            <v>0</v>
          </cell>
          <cell r="R287">
            <v>23487</v>
          </cell>
        </row>
        <row r="288">
          <cell r="C288" t="str">
            <v>3402302</v>
          </cell>
          <cell r="D288" t="str">
            <v>Living Center At Geneva South</v>
          </cell>
          <cell r="E288" t="str">
            <v xml:space="preserve">01/01/2015  </v>
          </cell>
          <cell r="F288">
            <v>16411</v>
          </cell>
          <cell r="G288">
            <v>0</v>
          </cell>
          <cell r="H288">
            <v>372</v>
          </cell>
          <cell r="I288">
            <v>15319</v>
          </cell>
          <cell r="J288">
            <v>720</v>
          </cell>
          <cell r="K288">
            <v>1092</v>
          </cell>
          <cell r="L288">
            <v>15319</v>
          </cell>
          <cell r="M288">
            <v>6.6540734872951063E-2</v>
          </cell>
          <cell r="N288">
            <v>0.93345926512704891</v>
          </cell>
          <cell r="O288">
            <v>538</v>
          </cell>
          <cell r="P288">
            <v>36</v>
          </cell>
          <cell r="Q288">
            <v>502</v>
          </cell>
          <cell r="R288">
            <v>16949</v>
          </cell>
        </row>
        <row r="289">
          <cell r="C289" t="str">
            <v>2522300</v>
          </cell>
          <cell r="D289" t="str">
            <v>Livingston County Center for Nursing and Rehabilitatio</v>
          </cell>
          <cell r="E289" t="str">
            <v xml:space="preserve">01/01/2015  </v>
          </cell>
          <cell r="F289">
            <v>78099</v>
          </cell>
          <cell r="G289">
            <v>483</v>
          </cell>
          <cell r="H289">
            <v>366</v>
          </cell>
          <cell r="I289">
            <v>75384</v>
          </cell>
          <cell r="J289">
            <v>1866</v>
          </cell>
          <cell r="K289">
            <v>2232</v>
          </cell>
          <cell r="L289">
            <v>75867</v>
          </cell>
          <cell r="M289">
            <v>2.8579111128183461E-2</v>
          </cell>
          <cell r="N289">
            <v>0.97142088887181655</v>
          </cell>
          <cell r="O289">
            <v>1455</v>
          </cell>
          <cell r="P289">
            <v>42</v>
          </cell>
          <cell r="Q289">
            <v>1413</v>
          </cell>
          <cell r="R289">
            <v>79554</v>
          </cell>
        </row>
        <row r="290">
          <cell r="C290" t="str">
            <v>1063302</v>
          </cell>
          <cell r="D290" t="str">
            <v>Livingston Hills Nursing and Rehabilitation Center</v>
          </cell>
          <cell r="E290" t="str">
            <v xml:space="preserve">01/01/2015  </v>
          </cell>
          <cell r="F290">
            <v>27477</v>
          </cell>
          <cell r="G290">
            <v>0</v>
          </cell>
          <cell r="H290">
            <v>424</v>
          </cell>
          <cell r="I290">
            <v>25969</v>
          </cell>
          <cell r="J290">
            <v>1084</v>
          </cell>
          <cell r="K290">
            <v>1508</v>
          </cell>
          <cell r="L290">
            <v>25969</v>
          </cell>
          <cell r="M290">
            <v>5.4882265167230777E-2</v>
          </cell>
          <cell r="N290">
            <v>0.94511773483276917</v>
          </cell>
          <cell r="O290">
            <v>1542</v>
          </cell>
          <cell r="P290">
            <v>85</v>
          </cell>
          <cell r="Q290">
            <v>1457</v>
          </cell>
          <cell r="R290">
            <v>29019</v>
          </cell>
        </row>
        <row r="291">
          <cell r="C291" t="str">
            <v>2902307</v>
          </cell>
          <cell r="D291" t="str">
            <v>Long Beach Nursing and Rehabilitation Center</v>
          </cell>
          <cell r="E291" t="str">
            <v xml:space="preserve">01/01/2015  </v>
          </cell>
          <cell r="F291">
            <v>34690</v>
          </cell>
          <cell r="G291">
            <v>0</v>
          </cell>
          <cell r="H291">
            <v>986</v>
          </cell>
          <cell r="I291">
            <v>31510</v>
          </cell>
          <cell r="J291">
            <v>2194</v>
          </cell>
          <cell r="K291">
            <v>3180</v>
          </cell>
          <cell r="L291">
            <v>31510</v>
          </cell>
          <cell r="M291">
            <v>9.1669068895935429E-2</v>
          </cell>
          <cell r="N291">
            <v>0.9083309311040646</v>
          </cell>
          <cell r="O291">
            <v>1544</v>
          </cell>
          <cell r="P291">
            <v>142</v>
          </cell>
          <cell r="Q291">
            <v>1402</v>
          </cell>
          <cell r="R291">
            <v>36234</v>
          </cell>
        </row>
        <row r="292">
          <cell r="C292" t="str">
            <v>7003377</v>
          </cell>
          <cell r="D292" t="str">
            <v>Long Island Care Center Inc</v>
          </cell>
          <cell r="E292" t="str">
            <v xml:space="preserve">01/01/2015  </v>
          </cell>
          <cell r="F292">
            <v>41897</v>
          </cell>
          <cell r="G292">
            <v>76</v>
          </cell>
          <cell r="H292">
            <v>0</v>
          </cell>
          <cell r="I292">
            <v>40544</v>
          </cell>
          <cell r="J292">
            <v>1277</v>
          </cell>
          <cell r="K292">
            <v>1277</v>
          </cell>
          <cell r="L292">
            <v>40620</v>
          </cell>
          <cell r="M292">
            <v>3.0479509272740291E-2</v>
          </cell>
          <cell r="N292">
            <v>0.96952049072725965</v>
          </cell>
          <cell r="O292">
            <v>160</v>
          </cell>
          <cell r="P292">
            <v>5</v>
          </cell>
          <cell r="Q292">
            <v>155</v>
          </cell>
          <cell r="R292">
            <v>42057</v>
          </cell>
        </row>
        <row r="293">
          <cell r="C293" t="str">
            <v>5151310</v>
          </cell>
          <cell r="D293" t="str">
            <v>Long Island State Veterans Home</v>
          </cell>
          <cell r="E293" t="str">
            <v xml:space="preserve">01/01/2015  </v>
          </cell>
          <cell r="F293">
            <v>72251</v>
          </cell>
          <cell r="G293">
            <v>0</v>
          </cell>
          <cell r="H293">
            <v>542</v>
          </cell>
          <cell r="I293">
            <v>71225</v>
          </cell>
          <cell r="J293">
            <v>484</v>
          </cell>
          <cell r="K293">
            <v>1026</v>
          </cell>
          <cell r="L293">
            <v>71225</v>
          </cell>
          <cell r="M293">
            <v>1.4200495494872043E-2</v>
          </cell>
          <cell r="N293">
            <v>0.98579950450512799</v>
          </cell>
          <cell r="O293">
            <v>2218</v>
          </cell>
          <cell r="P293">
            <v>31</v>
          </cell>
          <cell r="Q293">
            <v>2187</v>
          </cell>
          <cell r="R293">
            <v>74469</v>
          </cell>
        </row>
        <row r="294">
          <cell r="C294" t="str">
            <v>3301327</v>
          </cell>
          <cell r="D294" t="str">
            <v>Loretto Health and Rehabilitation Center</v>
          </cell>
          <cell r="E294" t="str">
            <v xml:space="preserve">01/01/2015  </v>
          </cell>
          <cell r="F294">
            <v>147446</v>
          </cell>
          <cell r="G294">
            <v>0</v>
          </cell>
          <cell r="H294">
            <v>0</v>
          </cell>
          <cell r="I294">
            <v>147446</v>
          </cell>
          <cell r="J294">
            <v>0</v>
          </cell>
          <cell r="K294">
            <v>0</v>
          </cell>
          <cell r="L294">
            <v>147446</v>
          </cell>
          <cell r="M294">
            <v>0</v>
          </cell>
          <cell r="N294">
            <v>1</v>
          </cell>
          <cell r="O294">
            <v>2705</v>
          </cell>
          <cell r="P294">
            <v>0</v>
          </cell>
          <cell r="Q294">
            <v>2705</v>
          </cell>
          <cell r="R294">
            <v>150151</v>
          </cell>
        </row>
        <row r="295">
          <cell r="C295" t="str">
            <v>7001313</v>
          </cell>
          <cell r="D295" t="str">
            <v>Lutheran Augustana Center for Extended Care &amp;Rehab</v>
          </cell>
          <cell r="E295" t="str">
            <v xml:space="preserve">01/01/2015  </v>
          </cell>
          <cell r="F295">
            <v>39640</v>
          </cell>
          <cell r="G295">
            <v>2</v>
          </cell>
          <cell r="H295">
            <v>395</v>
          </cell>
          <cell r="I295">
            <v>36213</v>
          </cell>
          <cell r="J295">
            <v>3030</v>
          </cell>
          <cell r="K295">
            <v>3425</v>
          </cell>
          <cell r="L295">
            <v>36215</v>
          </cell>
          <cell r="M295">
            <v>8.6402623612512608E-2</v>
          </cell>
          <cell r="N295">
            <v>0.91359737638748739</v>
          </cell>
          <cell r="O295">
            <v>5124</v>
          </cell>
          <cell r="P295">
            <v>443</v>
          </cell>
          <cell r="Q295">
            <v>4681</v>
          </cell>
          <cell r="R295">
            <v>44764</v>
          </cell>
        </row>
        <row r="296">
          <cell r="C296" t="str">
            <v>1302306</v>
          </cell>
          <cell r="D296" t="str">
            <v>Lutheran Center at Poughkeepsie Inc</v>
          </cell>
          <cell r="E296" t="str">
            <v xml:space="preserve">01/01/2015  </v>
          </cell>
          <cell r="F296">
            <v>36782</v>
          </cell>
          <cell r="G296">
            <v>0</v>
          </cell>
          <cell r="H296">
            <v>0</v>
          </cell>
          <cell r="I296">
            <v>36782</v>
          </cell>
          <cell r="J296">
            <v>0</v>
          </cell>
          <cell r="K296">
            <v>0</v>
          </cell>
          <cell r="L296">
            <v>36782</v>
          </cell>
          <cell r="M296">
            <v>0</v>
          </cell>
          <cell r="N296">
            <v>1</v>
          </cell>
          <cell r="O296">
            <v>700</v>
          </cell>
          <cell r="P296">
            <v>0</v>
          </cell>
          <cell r="Q296">
            <v>700</v>
          </cell>
          <cell r="R296">
            <v>37482</v>
          </cell>
        </row>
        <row r="297">
          <cell r="C297" t="str">
            <v>0602308</v>
          </cell>
          <cell r="D297" t="str">
            <v>Lutheran Retirement Home</v>
          </cell>
          <cell r="E297" t="str">
            <v xml:space="preserve">01/01/2015  </v>
          </cell>
          <cell r="F297">
            <v>37483</v>
          </cell>
          <cell r="G297">
            <v>758</v>
          </cell>
          <cell r="H297">
            <v>0</v>
          </cell>
          <cell r="I297">
            <v>35800</v>
          </cell>
          <cell r="J297">
            <v>925</v>
          </cell>
          <cell r="K297">
            <v>925</v>
          </cell>
          <cell r="L297">
            <v>36558</v>
          </cell>
          <cell r="M297">
            <v>2.4677853960462078E-2</v>
          </cell>
          <cell r="N297">
            <v>0.97532214603953793</v>
          </cell>
          <cell r="O297">
            <v>64</v>
          </cell>
          <cell r="P297">
            <v>2</v>
          </cell>
          <cell r="Q297">
            <v>62</v>
          </cell>
          <cell r="R297">
            <v>37547</v>
          </cell>
        </row>
        <row r="298">
          <cell r="C298" t="str">
            <v>2911303</v>
          </cell>
          <cell r="D298" t="str">
            <v>Lynbrook Restorative Therapy and Nursing</v>
          </cell>
          <cell r="E298" t="str">
            <v xml:space="preserve">01/01/2015  </v>
          </cell>
          <cell r="F298">
            <v>11462</v>
          </cell>
          <cell r="G298">
            <v>0</v>
          </cell>
          <cell r="H298">
            <v>0</v>
          </cell>
          <cell r="I298">
            <v>11462</v>
          </cell>
          <cell r="J298">
            <v>0</v>
          </cell>
          <cell r="K298">
            <v>0</v>
          </cell>
          <cell r="L298">
            <v>11462</v>
          </cell>
          <cell r="M298">
            <v>0</v>
          </cell>
          <cell r="N298">
            <v>1</v>
          </cell>
          <cell r="O298">
            <v>298</v>
          </cell>
          <cell r="P298">
            <v>0</v>
          </cell>
          <cell r="Q298">
            <v>298</v>
          </cell>
          <cell r="R298">
            <v>11760</v>
          </cell>
        </row>
        <row r="299">
          <cell r="C299" t="str">
            <v>7000387</v>
          </cell>
          <cell r="D299" t="str">
            <v>Manhattanville Health Care Center</v>
          </cell>
          <cell r="E299" t="str">
            <v xml:space="preserve">01/01/2015  </v>
          </cell>
          <cell r="F299">
            <v>56671</v>
          </cell>
          <cell r="G299">
            <v>0</v>
          </cell>
          <cell r="H299">
            <v>457</v>
          </cell>
          <cell r="I299">
            <v>51398</v>
          </cell>
          <cell r="J299">
            <v>4816</v>
          </cell>
          <cell r="K299">
            <v>5273</v>
          </cell>
          <cell r="L299">
            <v>51398</v>
          </cell>
          <cell r="M299">
            <v>9.3045825907430602E-2</v>
          </cell>
          <cell r="N299">
            <v>0.9069541740925694</v>
          </cell>
          <cell r="O299">
            <v>4228</v>
          </cell>
          <cell r="P299">
            <v>393</v>
          </cell>
          <cell r="Q299">
            <v>3835</v>
          </cell>
          <cell r="R299">
            <v>60899</v>
          </cell>
        </row>
        <row r="300">
          <cell r="C300" t="str">
            <v>4420301</v>
          </cell>
          <cell r="D300" t="str">
            <v>Maplewood Health Care and Rehabilitation Center</v>
          </cell>
          <cell r="E300" t="str">
            <v xml:space="preserve">01/01/2015  </v>
          </cell>
          <cell r="F300">
            <v>23096</v>
          </cell>
          <cell r="G300">
            <v>0</v>
          </cell>
          <cell r="H300">
            <v>0</v>
          </cell>
          <cell r="I300">
            <v>23096</v>
          </cell>
          <cell r="J300">
            <v>0</v>
          </cell>
          <cell r="K300">
            <v>0</v>
          </cell>
          <cell r="L300">
            <v>23096</v>
          </cell>
          <cell r="M300">
            <v>0</v>
          </cell>
          <cell r="N300">
            <v>1</v>
          </cell>
          <cell r="O300">
            <v>31</v>
          </cell>
          <cell r="P300">
            <v>0</v>
          </cell>
          <cell r="Q300">
            <v>31</v>
          </cell>
          <cell r="R300">
            <v>23127</v>
          </cell>
        </row>
        <row r="301">
          <cell r="C301" t="str">
            <v>2729300</v>
          </cell>
          <cell r="D301" t="str">
            <v>Maplewood Nursing Home Inc</v>
          </cell>
          <cell r="E301" t="str">
            <v xml:space="preserve">01/01/2015  </v>
          </cell>
          <cell r="F301">
            <v>7216</v>
          </cell>
          <cell r="G301">
            <v>0</v>
          </cell>
          <cell r="H301">
            <v>0</v>
          </cell>
          <cell r="I301">
            <v>7216</v>
          </cell>
          <cell r="J301">
            <v>0</v>
          </cell>
          <cell r="K301">
            <v>0</v>
          </cell>
          <cell r="L301">
            <v>7216</v>
          </cell>
          <cell r="M301">
            <v>0</v>
          </cell>
          <cell r="N301">
            <v>1</v>
          </cell>
          <cell r="O301">
            <v>0</v>
          </cell>
          <cell r="P301">
            <v>0</v>
          </cell>
          <cell r="Q301">
            <v>0</v>
          </cell>
          <cell r="R301">
            <v>7216</v>
          </cell>
        </row>
        <row r="302">
          <cell r="C302" t="str">
            <v>7003305</v>
          </cell>
          <cell r="D302" t="str">
            <v>Margaret Tietz Center For Nursing Care Inc</v>
          </cell>
          <cell r="E302" t="str">
            <v xml:space="preserve">01/01/2015  </v>
          </cell>
          <cell r="F302">
            <v>41943</v>
          </cell>
          <cell r="G302">
            <v>253</v>
          </cell>
          <cell r="H302">
            <v>947</v>
          </cell>
          <cell r="I302">
            <v>38525</v>
          </cell>
          <cell r="J302">
            <v>2218</v>
          </cell>
          <cell r="K302">
            <v>3165</v>
          </cell>
          <cell r="L302">
            <v>38778</v>
          </cell>
          <cell r="M302">
            <v>7.5459552249481435E-2</v>
          </cell>
          <cell r="N302">
            <v>0.92454044775051858</v>
          </cell>
          <cell r="O302">
            <v>5027</v>
          </cell>
          <cell r="P302">
            <v>379</v>
          </cell>
          <cell r="Q302">
            <v>4648</v>
          </cell>
          <cell r="R302">
            <v>46970</v>
          </cell>
        </row>
        <row r="303">
          <cell r="C303" t="str">
            <v>5154321</v>
          </cell>
          <cell r="D303" t="str">
            <v>Maria Regina Residence Inc</v>
          </cell>
          <cell r="E303" t="str">
            <v xml:space="preserve">01/01/2015  </v>
          </cell>
          <cell r="F303">
            <v>50609</v>
          </cell>
          <cell r="G303">
            <v>0</v>
          </cell>
          <cell r="H303">
            <v>0</v>
          </cell>
          <cell r="I303">
            <v>50609</v>
          </cell>
          <cell r="J303">
            <v>0</v>
          </cell>
          <cell r="K303">
            <v>0</v>
          </cell>
          <cell r="L303">
            <v>50609</v>
          </cell>
          <cell r="M303">
            <v>0</v>
          </cell>
          <cell r="N303">
            <v>1</v>
          </cell>
          <cell r="O303">
            <v>3803</v>
          </cell>
          <cell r="P303">
            <v>0</v>
          </cell>
          <cell r="Q303">
            <v>3803</v>
          </cell>
          <cell r="R303">
            <v>54412</v>
          </cell>
        </row>
        <row r="304">
          <cell r="C304" t="str">
            <v>2901304</v>
          </cell>
          <cell r="D304" t="str">
            <v>Marquis Rehabilitation &amp; Nursing Center</v>
          </cell>
          <cell r="E304" t="str">
            <v xml:space="preserve">01/01/2015  </v>
          </cell>
          <cell r="F304">
            <v>16988</v>
          </cell>
          <cell r="G304">
            <v>0</v>
          </cell>
          <cell r="H304">
            <v>0</v>
          </cell>
          <cell r="I304">
            <v>16988</v>
          </cell>
          <cell r="J304">
            <v>0</v>
          </cell>
          <cell r="K304">
            <v>0</v>
          </cell>
          <cell r="L304">
            <v>16988</v>
          </cell>
          <cell r="M304">
            <v>0</v>
          </cell>
          <cell r="N304">
            <v>1</v>
          </cell>
          <cell r="O304">
            <v>670</v>
          </cell>
          <cell r="P304">
            <v>0</v>
          </cell>
          <cell r="Q304">
            <v>670</v>
          </cell>
          <cell r="R304">
            <v>17658</v>
          </cell>
        </row>
        <row r="305">
          <cell r="C305" t="str">
            <v>7002305</v>
          </cell>
          <cell r="D305" t="str">
            <v>Mary Manning Walsh Nursing Home Co Inc</v>
          </cell>
          <cell r="E305" t="str">
            <v xml:space="preserve">01/01/2015  </v>
          </cell>
          <cell r="F305">
            <v>64543</v>
          </cell>
          <cell r="G305">
            <v>365</v>
          </cell>
          <cell r="H305">
            <v>622</v>
          </cell>
          <cell r="I305">
            <v>63514</v>
          </cell>
          <cell r="J305">
            <v>42</v>
          </cell>
          <cell r="K305">
            <v>664</v>
          </cell>
          <cell r="L305">
            <v>63879</v>
          </cell>
          <cell r="M305">
            <v>1.0287715166633097E-2</v>
          </cell>
          <cell r="N305">
            <v>0.98971228483336693</v>
          </cell>
          <cell r="O305">
            <v>5356</v>
          </cell>
          <cell r="P305">
            <v>55</v>
          </cell>
          <cell r="Q305">
            <v>5301</v>
          </cell>
          <cell r="R305">
            <v>69899</v>
          </cell>
        </row>
        <row r="306">
          <cell r="C306" t="str">
            <v>3202308</v>
          </cell>
          <cell r="D306" t="str">
            <v>Masonic Care Community of New York</v>
          </cell>
          <cell r="E306" t="str">
            <v xml:space="preserve">01/01/2015  </v>
          </cell>
          <cell r="F306">
            <v>80782</v>
          </cell>
          <cell r="G306">
            <v>5029</v>
          </cell>
          <cell r="H306">
            <v>730</v>
          </cell>
          <cell r="I306">
            <v>74968</v>
          </cell>
          <cell r="J306">
            <v>55</v>
          </cell>
          <cell r="K306">
            <v>785</v>
          </cell>
          <cell r="L306">
            <v>79997</v>
          </cell>
          <cell r="M306">
            <v>9.7175113267807187E-3</v>
          </cell>
          <cell r="N306">
            <v>0.99028248867321933</v>
          </cell>
          <cell r="O306">
            <v>418</v>
          </cell>
          <cell r="P306">
            <v>4</v>
          </cell>
          <cell r="Q306">
            <v>414</v>
          </cell>
          <cell r="R306">
            <v>81200</v>
          </cell>
        </row>
        <row r="307">
          <cell r="C307" t="str">
            <v>2906302</v>
          </cell>
          <cell r="D307" t="str">
            <v>Mayfair Care Center</v>
          </cell>
          <cell r="E307" t="str">
            <v xml:space="preserve">01/01/2015  </v>
          </cell>
          <cell r="F307">
            <v>59694</v>
          </cell>
          <cell r="G307">
            <v>53</v>
          </cell>
          <cell r="H307">
            <v>3660</v>
          </cell>
          <cell r="I307">
            <v>54734</v>
          </cell>
          <cell r="J307">
            <v>1247</v>
          </cell>
          <cell r="K307">
            <v>4907</v>
          </cell>
          <cell r="L307">
            <v>54787</v>
          </cell>
          <cell r="M307">
            <v>8.2202566422085968E-2</v>
          </cell>
          <cell r="N307">
            <v>0.91779743357791399</v>
          </cell>
          <cell r="O307">
            <v>0</v>
          </cell>
          <cell r="P307">
            <v>0</v>
          </cell>
          <cell r="Q307">
            <v>0</v>
          </cell>
          <cell r="R307">
            <v>59694</v>
          </cell>
        </row>
        <row r="308">
          <cell r="C308" t="str">
            <v>1404000</v>
          </cell>
          <cell r="D308" t="str">
            <v>Mcauley Residence</v>
          </cell>
          <cell r="E308" t="str">
            <v xml:space="preserve">01/01/2015  </v>
          </cell>
          <cell r="F308">
            <v>24169</v>
          </cell>
          <cell r="G308">
            <v>908</v>
          </cell>
          <cell r="H308">
            <v>28</v>
          </cell>
          <cell r="I308">
            <v>23146</v>
          </cell>
          <cell r="J308">
            <v>87</v>
          </cell>
          <cell r="K308">
            <v>115</v>
          </cell>
          <cell r="L308">
            <v>24054</v>
          </cell>
          <cell r="M308">
            <v>4.7581612809797676E-3</v>
          </cell>
          <cell r="N308">
            <v>0.99524183871902028</v>
          </cell>
          <cell r="O308">
            <v>0</v>
          </cell>
          <cell r="P308">
            <v>0</v>
          </cell>
          <cell r="Q308">
            <v>0</v>
          </cell>
          <cell r="R308">
            <v>24169</v>
          </cell>
        </row>
        <row r="309">
          <cell r="C309" t="str">
            <v>7003398</v>
          </cell>
          <cell r="D309" t="str">
            <v>Meadow Park Rehabilitation and Health Care Center</v>
          </cell>
          <cell r="E309" t="str">
            <v xml:space="preserve">01/01/2015  </v>
          </cell>
          <cell r="F309">
            <v>35513</v>
          </cell>
          <cell r="G309">
            <v>339</v>
          </cell>
          <cell r="H309">
            <v>0</v>
          </cell>
          <cell r="I309">
            <v>29125</v>
          </cell>
          <cell r="J309">
            <v>6049</v>
          </cell>
          <cell r="K309">
            <v>6049</v>
          </cell>
          <cell r="L309">
            <v>29464</v>
          </cell>
          <cell r="M309">
            <v>0.17033199110185002</v>
          </cell>
          <cell r="N309">
            <v>0.82966800889814996</v>
          </cell>
          <cell r="O309">
            <v>1315</v>
          </cell>
          <cell r="P309">
            <v>224</v>
          </cell>
          <cell r="Q309">
            <v>1091</v>
          </cell>
          <cell r="R309">
            <v>36828</v>
          </cell>
        </row>
        <row r="310">
          <cell r="C310" t="str">
            <v>2904301</v>
          </cell>
          <cell r="D310" t="str">
            <v>Meadowbrook Care Center Inc</v>
          </cell>
          <cell r="E310" t="str">
            <v xml:space="preserve">01/01/2015  </v>
          </cell>
          <cell r="F310">
            <v>58811</v>
          </cell>
          <cell r="G310">
            <v>7</v>
          </cell>
          <cell r="H310">
            <v>93</v>
          </cell>
          <cell r="I310">
            <v>58205</v>
          </cell>
          <cell r="J310">
            <v>506</v>
          </cell>
          <cell r="K310">
            <v>599</v>
          </cell>
          <cell r="L310">
            <v>58212</v>
          </cell>
          <cell r="M310">
            <v>1.0185169441090953E-2</v>
          </cell>
          <cell r="N310">
            <v>0.98981483055890906</v>
          </cell>
          <cell r="O310">
            <v>2971</v>
          </cell>
          <cell r="P310">
            <v>30</v>
          </cell>
          <cell r="Q310">
            <v>2941</v>
          </cell>
          <cell r="R310">
            <v>61782</v>
          </cell>
        </row>
        <row r="311">
          <cell r="C311" t="str">
            <v>0901303</v>
          </cell>
          <cell r="D311" t="str">
            <v>Meadowbrook Healthcare</v>
          </cell>
          <cell r="E311" t="str">
            <v xml:space="preserve">01/01/2015  </v>
          </cell>
          <cell r="F311">
            <v>44846</v>
          </cell>
          <cell r="G311">
            <v>0</v>
          </cell>
          <cell r="H311">
            <v>0</v>
          </cell>
          <cell r="I311">
            <v>44846</v>
          </cell>
          <cell r="J311">
            <v>0</v>
          </cell>
          <cell r="K311">
            <v>0</v>
          </cell>
          <cell r="L311">
            <v>44846</v>
          </cell>
          <cell r="M311">
            <v>0</v>
          </cell>
          <cell r="N311">
            <v>1</v>
          </cell>
          <cell r="O311">
            <v>287</v>
          </cell>
          <cell r="P311">
            <v>0</v>
          </cell>
          <cell r="Q311">
            <v>287</v>
          </cell>
          <cell r="R311">
            <v>45133</v>
          </cell>
        </row>
        <row r="312">
          <cell r="C312" t="str">
            <v>5151319</v>
          </cell>
          <cell r="D312" t="str">
            <v>Medford Multicare Center for Living</v>
          </cell>
          <cell r="E312" t="str">
            <v xml:space="preserve">01/01/2015  </v>
          </cell>
          <cell r="F312">
            <v>81333</v>
          </cell>
          <cell r="G312">
            <v>20</v>
          </cell>
          <cell r="H312">
            <v>7320</v>
          </cell>
          <cell r="I312">
            <v>73220</v>
          </cell>
          <cell r="J312">
            <v>773</v>
          </cell>
          <cell r="K312">
            <v>8093</v>
          </cell>
          <cell r="L312">
            <v>73240</v>
          </cell>
          <cell r="M312">
            <v>9.950450616600888E-2</v>
          </cell>
          <cell r="N312">
            <v>0.90049549383399108</v>
          </cell>
          <cell r="O312">
            <v>389</v>
          </cell>
          <cell r="P312">
            <v>39</v>
          </cell>
          <cell r="Q312">
            <v>350</v>
          </cell>
          <cell r="R312">
            <v>81722</v>
          </cell>
        </row>
        <row r="313">
          <cell r="C313" t="str">
            <v>3622000</v>
          </cell>
          <cell r="D313" t="str">
            <v>Medina Memorial Hospital Snf</v>
          </cell>
          <cell r="E313" t="str">
            <v xml:space="preserve">01/01/2015  </v>
          </cell>
          <cell r="F313">
            <v>8078</v>
          </cell>
          <cell r="G313">
            <v>8078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8078</v>
          </cell>
          <cell r="M313">
            <v>0</v>
          </cell>
          <cell r="N313">
            <v>1</v>
          </cell>
          <cell r="O313">
            <v>0</v>
          </cell>
          <cell r="P313">
            <v>0</v>
          </cell>
          <cell r="Q313">
            <v>0</v>
          </cell>
          <cell r="R313">
            <v>8078</v>
          </cell>
        </row>
        <row r="314">
          <cell r="C314" t="str">
            <v>7001372</v>
          </cell>
          <cell r="D314" t="str">
            <v>Menorah Home And Hospital For</v>
          </cell>
          <cell r="E314" t="str">
            <v xml:space="preserve">01/01/2015  </v>
          </cell>
          <cell r="F314">
            <v>75480</v>
          </cell>
          <cell r="G314">
            <v>0</v>
          </cell>
          <cell r="H314">
            <v>0</v>
          </cell>
          <cell r="I314">
            <v>73216</v>
          </cell>
          <cell r="J314">
            <v>2264</v>
          </cell>
          <cell r="K314">
            <v>2264</v>
          </cell>
          <cell r="L314">
            <v>73216</v>
          </cell>
          <cell r="M314">
            <v>2.9994700582935876E-2</v>
          </cell>
          <cell r="N314">
            <v>0.97000529941706415</v>
          </cell>
          <cell r="O314">
            <v>20224</v>
          </cell>
          <cell r="P314">
            <v>607</v>
          </cell>
          <cell r="Q314">
            <v>19617</v>
          </cell>
          <cell r="R314">
            <v>95704</v>
          </cell>
        </row>
        <row r="315">
          <cell r="C315" t="str">
            <v>1401008</v>
          </cell>
          <cell r="D315" t="str">
            <v>Mercy Hospital Skilled Nursing Facility</v>
          </cell>
          <cell r="E315" t="str">
            <v xml:space="preserve">01/01/2015  </v>
          </cell>
          <cell r="F315">
            <v>18885</v>
          </cell>
          <cell r="G315">
            <v>721</v>
          </cell>
          <cell r="H315">
            <v>730</v>
          </cell>
          <cell r="I315">
            <v>16704</v>
          </cell>
          <cell r="J315">
            <v>730</v>
          </cell>
          <cell r="K315">
            <v>1460</v>
          </cell>
          <cell r="L315">
            <v>17425</v>
          </cell>
          <cell r="M315">
            <v>7.731003441885094E-2</v>
          </cell>
          <cell r="N315">
            <v>0.92268996558114902</v>
          </cell>
          <cell r="O315">
            <v>0</v>
          </cell>
          <cell r="P315">
            <v>0</v>
          </cell>
          <cell r="Q315">
            <v>0</v>
          </cell>
          <cell r="R315">
            <v>18885</v>
          </cell>
        </row>
        <row r="316">
          <cell r="C316" t="str">
            <v>1620300</v>
          </cell>
          <cell r="D316" t="str">
            <v>Mercy Living Center</v>
          </cell>
          <cell r="E316" t="str">
            <v xml:space="preserve">01/01/2015  </v>
          </cell>
          <cell r="F316">
            <v>15435</v>
          </cell>
          <cell r="G316">
            <v>0</v>
          </cell>
          <cell r="H316">
            <v>0</v>
          </cell>
          <cell r="I316">
            <v>15435</v>
          </cell>
          <cell r="J316">
            <v>0</v>
          </cell>
          <cell r="K316">
            <v>0</v>
          </cell>
          <cell r="L316">
            <v>15435</v>
          </cell>
          <cell r="M316">
            <v>0</v>
          </cell>
          <cell r="N316">
            <v>1</v>
          </cell>
          <cell r="O316">
            <v>0</v>
          </cell>
          <cell r="P316">
            <v>0</v>
          </cell>
          <cell r="Q316">
            <v>0</v>
          </cell>
          <cell r="R316">
            <v>15435</v>
          </cell>
        </row>
        <row r="317">
          <cell r="C317" t="str">
            <v>7000311</v>
          </cell>
          <cell r="D317" t="str">
            <v>Methodist Home For Nursing and Rehabilitation</v>
          </cell>
          <cell r="E317" t="str">
            <v xml:space="preserve">01/01/2015  </v>
          </cell>
          <cell r="F317">
            <v>24204</v>
          </cell>
          <cell r="G317">
            <v>688</v>
          </cell>
          <cell r="H317">
            <v>339</v>
          </cell>
          <cell r="I317">
            <v>22551</v>
          </cell>
          <cell r="J317">
            <v>626</v>
          </cell>
          <cell r="K317">
            <v>965</v>
          </cell>
          <cell r="L317">
            <v>23239</v>
          </cell>
          <cell r="M317">
            <v>3.986944306726161E-2</v>
          </cell>
          <cell r="N317">
            <v>0.96013055693273841</v>
          </cell>
          <cell r="O317">
            <v>1878</v>
          </cell>
          <cell r="P317">
            <v>75</v>
          </cell>
          <cell r="Q317">
            <v>1803</v>
          </cell>
          <cell r="R317">
            <v>26082</v>
          </cell>
        </row>
        <row r="318">
          <cell r="C318" t="str">
            <v>3701301</v>
          </cell>
          <cell r="D318" t="str">
            <v>Michaud Residential Health Services Inc</v>
          </cell>
          <cell r="E318" t="str">
            <v xml:space="preserve">01/01/2015  </v>
          </cell>
          <cell r="F318">
            <v>20089</v>
          </cell>
          <cell r="G318">
            <v>0</v>
          </cell>
          <cell r="H318">
            <v>365</v>
          </cell>
          <cell r="I318">
            <v>19724</v>
          </cell>
          <cell r="J318">
            <v>0</v>
          </cell>
          <cell r="K318">
            <v>365</v>
          </cell>
          <cell r="L318">
            <v>19724</v>
          </cell>
          <cell r="M318">
            <v>1.8169147294539299E-2</v>
          </cell>
          <cell r="N318">
            <v>0.98183085270546067</v>
          </cell>
          <cell r="O318">
            <v>67</v>
          </cell>
          <cell r="P318">
            <v>1</v>
          </cell>
          <cell r="Q318">
            <v>66</v>
          </cell>
          <cell r="R318">
            <v>20156</v>
          </cell>
        </row>
        <row r="319">
          <cell r="C319" t="str">
            <v>3501304</v>
          </cell>
          <cell r="D319" t="str">
            <v>Middletown Park Rehabilitation and Health Care Ctr</v>
          </cell>
          <cell r="E319" t="str">
            <v xml:space="preserve">01/01/2015  </v>
          </cell>
          <cell r="F319">
            <v>51810</v>
          </cell>
          <cell r="G319">
            <v>319</v>
          </cell>
          <cell r="H319">
            <v>0</v>
          </cell>
          <cell r="I319">
            <v>48972</v>
          </cell>
          <cell r="J319">
            <v>2519</v>
          </cell>
          <cell r="K319">
            <v>2519</v>
          </cell>
          <cell r="L319">
            <v>49291</v>
          </cell>
          <cell r="M319">
            <v>4.8619957537154992E-2</v>
          </cell>
          <cell r="N319">
            <v>0.95138004246284502</v>
          </cell>
          <cell r="O319">
            <v>2222</v>
          </cell>
          <cell r="P319">
            <v>108</v>
          </cell>
          <cell r="Q319">
            <v>2114</v>
          </cell>
          <cell r="R319">
            <v>54032</v>
          </cell>
        </row>
        <row r="320">
          <cell r="C320" t="str">
            <v>7003340</v>
          </cell>
          <cell r="D320" t="str">
            <v>Midway Nursing Home</v>
          </cell>
          <cell r="E320" t="str">
            <v xml:space="preserve">01/01/2015  </v>
          </cell>
          <cell r="F320">
            <v>51323</v>
          </cell>
          <cell r="G320">
            <v>53</v>
          </cell>
          <cell r="H320">
            <v>7222</v>
          </cell>
          <cell r="I320">
            <v>43732</v>
          </cell>
          <cell r="J320">
            <v>316</v>
          </cell>
          <cell r="K320">
            <v>7538</v>
          </cell>
          <cell r="L320">
            <v>43785</v>
          </cell>
          <cell r="M320">
            <v>0.1468737213335152</v>
          </cell>
          <cell r="N320">
            <v>0.85312627866648483</v>
          </cell>
          <cell r="O320">
            <v>0</v>
          </cell>
          <cell r="P320">
            <v>0</v>
          </cell>
          <cell r="Q320">
            <v>0</v>
          </cell>
          <cell r="R320">
            <v>51323</v>
          </cell>
        </row>
        <row r="321">
          <cell r="C321" t="str">
            <v>5157316</v>
          </cell>
          <cell r="D321" t="str">
            <v>Mills Pond Nursing and Rehabilitation Center</v>
          </cell>
          <cell r="E321" t="str">
            <v xml:space="preserve">01/01/2015  </v>
          </cell>
          <cell r="F321">
            <v>59075</v>
          </cell>
          <cell r="G321">
            <v>114</v>
          </cell>
          <cell r="H321">
            <v>727</v>
          </cell>
          <cell r="I321">
            <v>57713</v>
          </cell>
          <cell r="J321">
            <v>521</v>
          </cell>
          <cell r="K321">
            <v>1248</v>
          </cell>
          <cell r="L321">
            <v>57827</v>
          </cell>
          <cell r="M321">
            <v>2.1125687685146E-2</v>
          </cell>
          <cell r="N321">
            <v>0.978874312314854</v>
          </cell>
          <cell r="O321">
            <v>2133</v>
          </cell>
          <cell r="P321">
            <v>45</v>
          </cell>
          <cell r="Q321">
            <v>2088</v>
          </cell>
          <cell r="R321">
            <v>61208</v>
          </cell>
        </row>
        <row r="322">
          <cell r="C322" t="str">
            <v>3429300</v>
          </cell>
          <cell r="D322" t="str">
            <v>MM Ewing Continuing Care Center</v>
          </cell>
          <cell r="E322" t="str">
            <v xml:space="preserve">01/01/2015  </v>
          </cell>
          <cell r="F322">
            <v>40220</v>
          </cell>
          <cell r="G322">
            <v>38209</v>
          </cell>
          <cell r="H322">
            <v>0</v>
          </cell>
          <cell r="I322">
            <v>0</v>
          </cell>
          <cell r="J322">
            <v>2011</v>
          </cell>
          <cell r="K322">
            <v>2011</v>
          </cell>
          <cell r="L322">
            <v>38209</v>
          </cell>
          <cell r="M322">
            <v>0.05</v>
          </cell>
          <cell r="N322">
            <v>0.95</v>
          </cell>
          <cell r="O322">
            <v>0</v>
          </cell>
          <cell r="P322">
            <v>0</v>
          </cell>
          <cell r="Q322">
            <v>0</v>
          </cell>
          <cell r="R322">
            <v>40220</v>
          </cell>
        </row>
        <row r="323">
          <cell r="C323" t="str">
            <v>2101301</v>
          </cell>
          <cell r="D323" t="str">
            <v>Mohawk Valley Health Care Center</v>
          </cell>
          <cell r="E323" t="str">
            <v xml:space="preserve">01/01/2015  </v>
          </cell>
          <cell r="F323">
            <v>27744</v>
          </cell>
          <cell r="G323">
            <v>70</v>
          </cell>
          <cell r="H323">
            <v>516</v>
          </cell>
          <cell r="I323">
            <v>26834</v>
          </cell>
          <cell r="J323">
            <v>324</v>
          </cell>
          <cell r="K323">
            <v>840</v>
          </cell>
          <cell r="L323">
            <v>26904</v>
          </cell>
          <cell r="M323">
            <v>3.0276816608996539E-2</v>
          </cell>
          <cell r="N323">
            <v>0.9697231833910035</v>
          </cell>
          <cell r="O323">
            <v>1646</v>
          </cell>
          <cell r="P323">
            <v>50</v>
          </cell>
          <cell r="Q323">
            <v>1596</v>
          </cell>
          <cell r="R323">
            <v>29390</v>
          </cell>
        </row>
        <row r="324">
          <cell r="C324" t="str">
            <v>5154324</v>
          </cell>
          <cell r="D324" t="str">
            <v>Momentum at South Bay for Rehabilitation and Nursin</v>
          </cell>
          <cell r="E324" t="str">
            <v xml:space="preserve">01/01/2015  </v>
          </cell>
          <cell r="F324">
            <v>21508</v>
          </cell>
          <cell r="G324">
            <v>0</v>
          </cell>
          <cell r="H324">
            <v>0</v>
          </cell>
          <cell r="I324">
            <v>21508</v>
          </cell>
          <cell r="J324">
            <v>0</v>
          </cell>
          <cell r="K324">
            <v>0</v>
          </cell>
          <cell r="L324">
            <v>21508</v>
          </cell>
          <cell r="M324">
            <v>0</v>
          </cell>
          <cell r="N324">
            <v>1</v>
          </cell>
          <cell r="O324">
            <v>105</v>
          </cell>
          <cell r="P324">
            <v>0</v>
          </cell>
          <cell r="Q324">
            <v>105</v>
          </cell>
          <cell r="R324">
            <v>21613</v>
          </cell>
        </row>
        <row r="325">
          <cell r="C325" t="str">
            <v>2701006</v>
          </cell>
          <cell r="D325" t="str">
            <v>Monroe Community Hospital</v>
          </cell>
          <cell r="E325" t="str">
            <v xml:space="preserve">01/01/2015  </v>
          </cell>
          <cell r="F325">
            <v>169904</v>
          </cell>
          <cell r="G325">
            <v>2365</v>
          </cell>
          <cell r="H325">
            <v>2955</v>
          </cell>
          <cell r="I325">
            <v>138221</v>
          </cell>
          <cell r="J325">
            <v>26363</v>
          </cell>
          <cell r="K325">
            <v>29318</v>
          </cell>
          <cell r="L325">
            <v>140586</v>
          </cell>
          <cell r="M325">
            <v>0.17255626706846219</v>
          </cell>
          <cell r="N325">
            <v>0.82744373293153783</v>
          </cell>
          <cell r="O325">
            <v>708</v>
          </cell>
          <cell r="P325">
            <v>122</v>
          </cell>
          <cell r="Q325">
            <v>586</v>
          </cell>
          <cell r="R325">
            <v>170612</v>
          </cell>
        </row>
        <row r="326">
          <cell r="C326" t="str">
            <v>3561302</v>
          </cell>
          <cell r="D326" t="str">
            <v>Montgomery Nursing and Rehabilitation Center</v>
          </cell>
          <cell r="E326" t="str">
            <v xml:space="preserve">01/01/2015  </v>
          </cell>
          <cell r="F326">
            <v>24976</v>
          </cell>
          <cell r="G326">
            <v>0</v>
          </cell>
          <cell r="H326">
            <v>0</v>
          </cell>
          <cell r="I326">
            <v>24976</v>
          </cell>
          <cell r="J326">
            <v>0</v>
          </cell>
          <cell r="K326">
            <v>0</v>
          </cell>
          <cell r="L326">
            <v>24976</v>
          </cell>
          <cell r="M326">
            <v>0</v>
          </cell>
          <cell r="N326">
            <v>1</v>
          </cell>
          <cell r="O326">
            <v>316</v>
          </cell>
          <cell r="P326">
            <v>0</v>
          </cell>
          <cell r="Q326">
            <v>316</v>
          </cell>
          <cell r="R326">
            <v>25292</v>
          </cell>
        </row>
        <row r="327">
          <cell r="C327" t="str">
            <v>7000391</v>
          </cell>
          <cell r="D327" t="str">
            <v>Morningside Nursing and Rehabilitation Center</v>
          </cell>
          <cell r="E327" t="str">
            <v xml:space="preserve">01/01/2015  </v>
          </cell>
          <cell r="F327">
            <v>75111</v>
          </cell>
          <cell r="G327">
            <v>2282</v>
          </cell>
          <cell r="H327">
            <v>3159</v>
          </cell>
          <cell r="I327">
            <v>64471</v>
          </cell>
          <cell r="J327">
            <v>5199</v>
          </cell>
          <cell r="K327">
            <v>8358</v>
          </cell>
          <cell r="L327">
            <v>66753</v>
          </cell>
          <cell r="M327">
            <v>0.11127531253744458</v>
          </cell>
          <cell r="N327">
            <v>0.8887246874625554</v>
          </cell>
          <cell r="O327">
            <v>10208</v>
          </cell>
          <cell r="P327">
            <v>1136</v>
          </cell>
          <cell r="Q327">
            <v>9072</v>
          </cell>
          <cell r="R327">
            <v>85319</v>
          </cell>
        </row>
        <row r="328">
          <cell r="C328" t="str">
            <v>3702315</v>
          </cell>
          <cell r="D328" t="str">
            <v>Morningstar Residential Care Center</v>
          </cell>
          <cell r="E328" t="str">
            <v xml:space="preserve">01/01/2015  </v>
          </cell>
          <cell r="F328">
            <v>26517</v>
          </cell>
          <cell r="G328">
            <v>252</v>
          </cell>
          <cell r="H328">
            <v>213</v>
          </cell>
          <cell r="I328">
            <v>25623</v>
          </cell>
          <cell r="J328">
            <v>429</v>
          </cell>
          <cell r="K328">
            <v>642</v>
          </cell>
          <cell r="L328">
            <v>25875</v>
          </cell>
          <cell r="M328">
            <v>2.4210883584115852E-2</v>
          </cell>
          <cell r="N328">
            <v>0.97578911641588417</v>
          </cell>
          <cell r="O328">
            <v>525</v>
          </cell>
          <cell r="P328">
            <v>13</v>
          </cell>
          <cell r="Q328">
            <v>512</v>
          </cell>
          <cell r="R328">
            <v>27042</v>
          </cell>
        </row>
        <row r="329">
          <cell r="C329" t="str">
            <v>7000328</v>
          </cell>
          <cell r="D329" t="str">
            <v>Morris Park Nursing Home</v>
          </cell>
          <cell r="E329" t="str">
            <v xml:space="preserve">01/01/2015  </v>
          </cell>
          <cell r="F329">
            <v>58265</v>
          </cell>
          <cell r="G329">
            <v>67</v>
          </cell>
          <cell r="H329">
            <v>6975</v>
          </cell>
          <cell r="I329">
            <v>46771</v>
          </cell>
          <cell r="J329">
            <v>4452</v>
          </cell>
          <cell r="K329">
            <v>11427</v>
          </cell>
          <cell r="L329">
            <v>46838</v>
          </cell>
          <cell r="M329">
            <v>0.19612117051403072</v>
          </cell>
          <cell r="N329">
            <v>0.80387882948596923</v>
          </cell>
          <cell r="O329">
            <v>0</v>
          </cell>
          <cell r="P329">
            <v>0</v>
          </cell>
          <cell r="Q329">
            <v>0</v>
          </cell>
          <cell r="R329">
            <v>58265</v>
          </cell>
        </row>
        <row r="330">
          <cell r="C330" t="str">
            <v>7000329</v>
          </cell>
          <cell r="D330" t="str">
            <v>Mosholu Parkway Nursing And Rehabilitation Center</v>
          </cell>
          <cell r="E330" t="str">
            <v xml:space="preserve">01/01/2015  </v>
          </cell>
          <cell r="F330">
            <v>38452</v>
          </cell>
          <cell r="G330">
            <v>109</v>
          </cell>
          <cell r="H330">
            <v>121</v>
          </cell>
          <cell r="I330">
            <v>28391</v>
          </cell>
          <cell r="J330">
            <v>9831</v>
          </cell>
          <cell r="K330">
            <v>9952</v>
          </cell>
          <cell r="L330">
            <v>28500</v>
          </cell>
          <cell r="M330">
            <v>0.25881618641423071</v>
          </cell>
          <cell r="N330">
            <v>0.74118381358576924</v>
          </cell>
          <cell r="O330">
            <v>1173</v>
          </cell>
          <cell r="P330">
            <v>304</v>
          </cell>
          <cell r="Q330">
            <v>869</v>
          </cell>
          <cell r="R330">
            <v>39625</v>
          </cell>
        </row>
        <row r="331">
          <cell r="C331" t="str">
            <v>1226300</v>
          </cell>
          <cell r="D331" t="str">
            <v>Mountainside Residential Care Center</v>
          </cell>
          <cell r="E331" t="str">
            <v xml:space="preserve">01/01/2015  </v>
          </cell>
          <cell r="F331">
            <v>22433</v>
          </cell>
          <cell r="G331">
            <v>0</v>
          </cell>
          <cell r="H331">
            <v>0</v>
          </cell>
          <cell r="I331">
            <v>22372</v>
          </cell>
          <cell r="J331">
            <v>61</v>
          </cell>
          <cell r="K331">
            <v>61</v>
          </cell>
          <cell r="L331">
            <v>22372</v>
          </cell>
          <cell r="M331">
            <v>2.7192083091873579E-3</v>
          </cell>
          <cell r="N331">
            <v>0.99728079169081263</v>
          </cell>
          <cell r="O331">
            <v>93</v>
          </cell>
          <cell r="P331">
            <v>0</v>
          </cell>
          <cell r="Q331">
            <v>93</v>
          </cell>
          <cell r="R331">
            <v>22526</v>
          </cell>
        </row>
        <row r="332">
          <cell r="C332" t="str">
            <v>2906305</v>
          </cell>
          <cell r="D332" t="str">
            <v>Nassau Rehabilitation &amp; Nursing Center</v>
          </cell>
          <cell r="E332" t="str">
            <v xml:space="preserve">01/01/2015  </v>
          </cell>
          <cell r="F332">
            <v>76069</v>
          </cell>
          <cell r="G332">
            <v>1025</v>
          </cell>
          <cell r="H332">
            <v>1123</v>
          </cell>
          <cell r="I332">
            <v>65504</v>
          </cell>
          <cell r="J332">
            <v>8417</v>
          </cell>
          <cell r="K332">
            <v>9540</v>
          </cell>
          <cell r="L332">
            <v>66529</v>
          </cell>
          <cell r="M332">
            <v>0.12541245448211491</v>
          </cell>
          <cell r="N332">
            <v>0.87458754551788509</v>
          </cell>
          <cell r="O332">
            <v>4321</v>
          </cell>
          <cell r="P332">
            <v>542</v>
          </cell>
          <cell r="Q332">
            <v>3779</v>
          </cell>
          <cell r="R332">
            <v>80390</v>
          </cell>
        </row>
        <row r="333">
          <cell r="C333" t="str">
            <v>1701000</v>
          </cell>
          <cell r="D333" t="str">
            <v>Nathan Littauer Hospital Nursing Home</v>
          </cell>
          <cell r="E333" t="str">
            <v xml:space="preserve">01/01/2015  </v>
          </cell>
          <cell r="F333">
            <v>23163</v>
          </cell>
          <cell r="G333">
            <v>3532</v>
          </cell>
          <cell r="H333">
            <v>0</v>
          </cell>
          <cell r="I333">
            <v>19618</v>
          </cell>
          <cell r="J333">
            <v>13</v>
          </cell>
          <cell r="K333">
            <v>13</v>
          </cell>
          <cell r="L333">
            <v>23150</v>
          </cell>
          <cell r="M333">
            <v>5.6123990847472259E-4</v>
          </cell>
          <cell r="N333">
            <v>0.99943876009152532</v>
          </cell>
          <cell r="O333">
            <v>207</v>
          </cell>
          <cell r="P333">
            <v>0</v>
          </cell>
          <cell r="Q333">
            <v>207</v>
          </cell>
          <cell r="R333">
            <v>23370</v>
          </cell>
        </row>
        <row r="334">
          <cell r="C334" t="str">
            <v>5157315</v>
          </cell>
          <cell r="D334" t="str">
            <v>Nesconset Center for Nursing and Rehabilitation</v>
          </cell>
          <cell r="E334" t="str">
            <v xml:space="preserve">01/01/2015  </v>
          </cell>
          <cell r="F334">
            <v>60111</v>
          </cell>
          <cell r="G334">
            <v>0</v>
          </cell>
          <cell r="H334">
            <v>0</v>
          </cell>
          <cell r="I334">
            <v>60111</v>
          </cell>
          <cell r="J334">
            <v>0</v>
          </cell>
          <cell r="K334">
            <v>0</v>
          </cell>
          <cell r="L334">
            <v>60111</v>
          </cell>
          <cell r="M334">
            <v>0</v>
          </cell>
          <cell r="N334">
            <v>1</v>
          </cell>
          <cell r="O334">
            <v>4937</v>
          </cell>
          <cell r="P334">
            <v>0</v>
          </cell>
          <cell r="Q334">
            <v>4937</v>
          </cell>
          <cell r="R334">
            <v>65048</v>
          </cell>
        </row>
        <row r="335">
          <cell r="C335" t="str">
            <v>7001386</v>
          </cell>
          <cell r="D335" t="str">
            <v>New Carlton Rehab and Nursing Center LLC</v>
          </cell>
          <cell r="E335" t="str">
            <v xml:space="preserve">01/01/2015  </v>
          </cell>
          <cell r="F335">
            <v>46568</v>
          </cell>
          <cell r="G335">
            <v>0</v>
          </cell>
          <cell r="H335">
            <v>618</v>
          </cell>
          <cell r="I335">
            <v>29697</v>
          </cell>
          <cell r="J335">
            <v>16253</v>
          </cell>
          <cell r="K335">
            <v>16871</v>
          </cell>
          <cell r="L335">
            <v>29697</v>
          </cell>
          <cell r="M335">
            <v>0.36228740766191375</v>
          </cell>
          <cell r="N335">
            <v>0.63771259233808619</v>
          </cell>
          <cell r="O335">
            <v>0</v>
          </cell>
          <cell r="P335">
            <v>0</v>
          </cell>
          <cell r="Q335">
            <v>0</v>
          </cell>
          <cell r="R335">
            <v>46568</v>
          </cell>
        </row>
        <row r="336">
          <cell r="C336" t="str">
            <v>7002358</v>
          </cell>
          <cell r="D336" t="str">
            <v>New East Side Nursing Home</v>
          </cell>
          <cell r="E336" t="str">
            <v xml:space="preserve">01/01/2015  </v>
          </cell>
          <cell r="F336">
            <v>16366</v>
          </cell>
          <cell r="G336">
            <v>0</v>
          </cell>
          <cell r="H336">
            <v>47</v>
          </cell>
          <cell r="I336">
            <v>15954</v>
          </cell>
          <cell r="J336">
            <v>365</v>
          </cell>
          <cell r="K336">
            <v>412</v>
          </cell>
          <cell r="L336">
            <v>15954</v>
          </cell>
          <cell r="M336">
            <v>2.5174141512892583E-2</v>
          </cell>
          <cell r="N336">
            <v>0.97482585848710746</v>
          </cell>
          <cell r="O336">
            <v>0</v>
          </cell>
          <cell r="P336">
            <v>0</v>
          </cell>
          <cell r="Q336">
            <v>0</v>
          </cell>
          <cell r="R336">
            <v>16366</v>
          </cell>
        </row>
        <row r="337">
          <cell r="C337" t="str">
            <v>7003391</v>
          </cell>
          <cell r="D337" t="str">
            <v>New Glen Oaks Nursing Home</v>
          </cell>
          <cell r="E337" t="str">
            <v xml:space="preserve">01/01/2015  </v>
          </cell>
          <cell r="F337">
            <v>15523</v>
          </cell>
          <cell r="G337">
            <v>0</v>
          </cell>
          <cell r="H337">
            <v>0</v>
          </cell>
          <cell r="I337">
            <v>15126</v>
          </cell>
          <cell r="J337">
            <v>397</v>
          </cell>
          <cell r="K337">
            <v>397</v>
          </cell>
          <cell r="L337">
            <v>15126</v>
          </cell>
          <cell r="M337">
            <v>2.5574953295110482E-2</v>
          </cell>
          <cell r="N337">
            <v>0.9744250467048895</v>
          </cell>
          <cell r="O337">
            <v>0</v>
          </cell>
          <cell r="P337">
            <v>0</v>
          </cell>
          <cell r="Q337">
            <v>0</v>
          </cell>
          <cell r="R337">
            <v>15523</v>
          </cell>
        </row>
        <row r="338">
          <cell r="C338" t="str">
            <v>7002343</v>
          </cell>
          <cell r="D338" t="str">
            <v>New Gouverneur Hospital Snf</v>
          </cell>
          <cell r="E338" t="str">
            <v xml:space="preserve">01/01/2015  </v>
          </cell>
          <cell r="F338">
            <v>36405</v>
          </cell>
          <cell r="G338">
            <v>0</v>
          </cell>
          <cell r="H338">
            <v>289</v>
          </cell>
          <cell r="I338">
            <v>27659</v>
          </cell>
          <cell r="J338">
            <v>8457</v>
          </cell>
          <cell r="K338">
            <v>8746</v>
          </cell>
          <cell r="L338">
            <v>27659</v>
          </cell>
          <cell r="M338">
            <v>0.24024172503776953</v>
          </cell>
          <cell r="N338">
            <v>0.75975827496223047</v>
          </cell>
          <cell r="O338">
            <v>5081</v>
          </cell>
          <cell r="P338">
            <v>1221</v>
          </cell>
          <cell r="Q338">
            <v>3860</v>
          </cell>
          <cell r="R338">
            <v>41486</v>
          </cell>
        </row>
        <row r="339">
          <cell r="C339" t="str">
            <v>2701360</v>
          </cell>
          <cell r="D339" t="str">
            <v>New Roc Nursing and Rehabilitation Center</v>
          </cell>
          <cell r="E339" t="str">
            <v xml:space="preserve">01/01/2015  </v>
          </cell>
          <cell r="F339">
            <v>35022</v>
          </cell>
          <cell r="G339">
            <v>0</v>
          </cell>
          <cell r="H339">
            <v>0</v>
          </cell>
          <cell r="I339">
            <v>31519</v>
          </cell>
          <cell r="J339">
            <v>3503</v>
          </cell>
          <cell r="K339">
            <v>3503</v>
          </cell>
          <cell r="L339">
            <v>31519</v>
          </cell>
          <cell r="M339">
            <v>0.10002284278453544</v>
          </cell>
          <cell r="N339">
            <v>0.89997715721546456</v>
          </cell>
          <cell r="O339">
            <v>690</v>
          </cell>
          <cell r="P339">
            <v>69</v>
          </cell>
          <cell r="Q339">
            <v>621</v>
          </cell>
          <cell r="R339">
            <v>35712</v>
          </cell>
        </row>
        <row r="340">
          <cell r="C340" t="str">
            <v>7003373</v>
          </cell>
          <cell r="D340" t="str">
            <v>New Surfside Nursing Home</v>
          </cell>
          <cell r="E340" t="str">
            <v xml:space="preserve">01/01/2015  </v>
          </cell>
          <cell r="F340">
            <v>60616</v>
          </cell>
          <cell r="G340">
            <v>0</v>
          </cell>
          <cell r="H340">
            <v>0</v>
          </cell>
          <cell r="I340">
            <v>44647</v>
          </cell>
          <cell r="J340">
            <v>15969</v>
          </cell>
          <cell r="K340">
            <v>15969</v>
          </cell>
          <cell r="L340">
            <v>44647</v>
          </cell>
          <cell r="M340">
            <v>0.26344529497162467</v>
          </cell>
          <cell r="N340">
            <v>0.73655470502837539</v>
          </cell>
          <cell r="O340">
            <v>2073</v>
          </cell>
          <cell r="P340">
            <v>546</v>
          </cell>
          <cell r="Q340">
            <v>1527</v>
          </cell>
          <cell r="R340">
            <v>62689</v>
          </cell>
        </row>
        <row r="341">
          <cell r="C341" t="str">
            <v>7004316</v>
          </cell>
          <cell r="D341" t="str">
            <v>New Vanderbilt Rehabilitation and Care Center Inc</v>
          </cell>
          <cell r="E341" t="str">
            <v xml:space="preserve">01/01/2015  </v>
          </cell>
          <cell r="F341">
            <v>77987</v>
          </cell>
          <cell r="G341">
            <v>27</v>
          </cell>
          <cell r="H341">
            <v>4513</v>
          </cell>
          <cell r="I341">
            <v>61918</v>
          </cell>
          <cell r="J341">
            <v>11529</v>
          </cell>
          <cell r="K341">
            <v>16042</v>
          </cell>
          <cell r="L341">
            <v>61945</v>
          </cell>
          <cell r="M341">
            <v>0.20570095015835974</v>
          </cell>
          <cell r="N341">
            <v>0.79429904984164024</v>
          </cell>
          <cell r="O341">
            <v>6470</v>
          </cell>
          <cell r="P341">
            <v>1331</v>
          </cell>
          <cell r="Q341">
            <v>5139</v>
          </cell>
          <cell r="R341">
            <v>84457</v>
          </cell>
        </row>
        <row r="342">
          <cell r="C342" t="str">
            <v>7003405</v>
          </cell>
          <cell r="D342" t="str">
            <v>New York Center for Rehabilitation</v>
          </cell>
          <cell r="E342" t="str">
            <v xml:space="preserve">01/01/2015  </v>
          </cell>
          <cell r="F342">
            <v>59681</v>
          </cell>
          <cell r="G342">
            <v>0</v>
          </cell>
          <cell r="H342">
            <v>1586</v>
          </cell>
          <cell r="I342">
            <v>57096</v>
          </cell>
          <cell r="J342">
            <v>999</v>
          </cell>
          <cell r="K342">
            <v>2585</v>
          </cell>
          <cell r="L342">
            <v>57096</v>
          </cell>
          <cell r="M342">
            <v>4.3313617399172263E-2</v>
          </cell>
          <cell r="N342">
            <v>0.95668638260082772</v>
          </cell>
          <cell r="O342">
            <v>9644</v>
          </cell>
          <cell r="P342">
            <v>418</v>
          </cell>
          <cell r="Q342">
            <v>9226</v>
          </cell>
          <cell r="R342">
            <v>69325</v>
          </cell>
        </row>
        <row r="343">
          <cell r="C343" t="str">
            <v>7001309</v>
          </cell>
          <cell r="D343" t="str">
            <v>New York Congregational Nursing Center Inc</v>
          </cell>
          <cell r="E343" t="str">
            <v xml:space="preserve">01/01/2015  </v>
          </cell>
          <cell r="F343">
            <v>56701</v>
          </cell>
          <cell r="G343">
            <v>560</v>
          </cell>
          <cell r="H343">
            <v>1709</v>
          </cell>
          <cell r="I343">
            <v>48290</v>
          </cell>
          <cell r="J343">
            <v>6142</v>
          </cell>
          <cell r="K343">
            <v>7851</v>
          </cell>
          <cell r="L343">
            <v>48850</v>
          </cell>
          <cell r="M343">
            <v>0.13846316643445442</v>
          </cell>
          <cell r="N343">
            <v>0.86153683356554556</v>
          </cell>
          <cell r="O343">
            <v>0</v>
          </cell>
          <cell r="P343">
            <v>0</v>
          </cell>
          <cell r="Q343">
            <v>0</v>
          </cell>
          <cell r="R343">
            <v>56701</v>
          </cell>
        </row>
        <row r="344">
          <cell r="C344" t="str">
            <v>7003383</v>
          </cell>
          <cell r="D344" t="str">
            <v>New York State Veterans Home In New York City</v>
          </cell>
          <cell r="E344" t="str">
            <v xml:space="preserve">01/01/2015  </v>
          </cell>
          <cell r="F344">
            <v>49018</v>
          </cell>
          <cell r="G344">
            <v>889</v>
          </cell>
          <cell r="H344">
            <v>5080</v>
          </cell>
          <cell r="I344">
            <v>36850</v>
          </cell>
          <cell r="J344">
            <v>6199</v>
          </cell>
          <cell r="K344">
            <v>11279</v>
          </cell>
          <cell r="L344">
            <v>37739</v>
          </cell>
          <cell r="M344">
            <v>0.23009914725202987</v>
          </cell>
          <cell r="N344">
            <v>0.76990085274797015</v>
          </cell>
          <cell r="O344">
            <v>2237</v>
          </cell>
          <cell r="P344">
            <v>515</v>
          </cell>
          <cell r="Q344">
            <v>1722</v>
          </cell>
          <cell r="R344">
            <v>51255</v>
          </cell>
        </row>
        <row r="345">
          <cell r="C345" t="str">
            <v>5820302</v>
          </cell>
          <cell r="D345" t="str">
            <v>Newark Manor Nursing Home</v>
          </cell>
          <cell r="E345" t="str">
            <v xml:space="preserve">01/01/2015  </v>
          </cell>
          <cell r="F345">
            <v>13546</v>
          </cell>
          <cell r="G345">
            <v>0</v>
          </cell>
          <cell r="H345">
            <v>577</v>
          </cell>
          <cell r="I345">
            <v>12930</v>
          </cell>
          <cell r="J345">
            <v>39</v>
          </cell>
          <cell r="K345">
            <v>616</v>
          </cell>
          <cell r="L345">
            <v>12930</v>
          </cell>
          <cell r="M345">
            <v>4.5474678871991733E-2</v>
          </cell>
          <cell r="N345">
            <v>0.95452532112800825</v>
          </cell>
          <cell r="O345">
            <v>455</v>
          </cell>
          <cell r="P345">
            <v>21</v>
          </cell>
          <cell r="Q345">
            <v>434</v>
          </cell>
          <cell r="R345">
            <v>14001</v>
          </cell>
        </row>
        <row r="346">
          <cell r="C346" t="str">
            <v>3154303</v>
          </cell>
          <cell r="D346" t="str">
            <v>Newfane Rehab &amp; Health Care Center</v>
          </cell>
          <cell r="E346" t="str">
            <v xml:space="preserve">01/01/2015  </v>
          </cell>
          <cell r="F346">
            <v>38819</v>
          </cell>
          <cell r="G346">
            <v>0</v>
          </cell>
          <cell r="H346">
            <v>0</v>
          </cell>
          <cell r="I346">
            <v>35319</v>
          </cell>
          <cell r="J346">
            <v>3500</v>
          </cell>
          <cell r="K346">
            <v>3500</v>
          </cell>
          <cell r="L346">
            <v>35319</v>
          </cell>
          <cell r="M346">
            <v>9.0162034055488297E-2</v>
          </cell>
          <cell r="N346">
            <v>0.90983796594451172</v>
          </cell>
          <cell r="O346">
            <v>0</v>
          </cell>
          <cell r="P346">
            <v>0</v>
          </cell>
          <cell r="Q346">
            <v>0</v>
          </cell>
          <cell r="R346">
            <v>38819</v>
          </cell>
        </row>
        <row r="347">
          <cell r="C347" t="str">
            <v>3102311</v>
          </cell>
          <cell r="D347" t="str">
            <v>Niagara Rehabilitation and Nursing Center</v>
          </cell>
          <cell r="E347" t="str">
            <v xml:space="preserve">01/01/2015  </v>
          </cell>
          <cell r="F347">
            <v>46556</v>
          </cell>
          <cell r="G347">
            <v>0</v>
          </cell>
          <cell r="H347">
            <v>0</v>
          </cell>
          <cell r="I347">
            <v>37875</v>
          </cell>
          <cell r="J347">
            <v>8681</v>
          </cell>
          <cell r="K347">
            <v>8681</v>
          </cell>
          <cell r="L347">
            <v>37875</v>
          </cell>
          <cell r="M347">
            <v>0.18646361371251827</v>
          </cell>
          <cell r="N347">
            <v>0.81353638628748171</v>
          </cell>
          <cell r="O347">
            <v>1777</v>
          </cell>
          <cell r="P347">
            <v>331</v>
          </cell>
          <cell r="Q347">
            <v>1446</v>
          </cell>
          <cell r="R347">
            <v>48333</v>
          </cell>
        </row>
        <row r="348">
          <cell r="C348" t="str">
            <v>3160301</v>
          </cell>
          <cell r="D348" t="str">
            <v>North Gate Health Care Facility</v>
          </cell>
          <cell r="E348" t="str">
            <v xml:space="preserve">01/01/2015  </v>
          </cell>
          <cell r="F348">
            <v>50330</v>
          </cell>
          <cell r="G348">
            <v>0</v>
          </cell>
          <cell r="H348">
            <v>536</v>
          </cell>
          <cell r="I348">
            <v>49184</v>
          </cell>
          <cell r="J348">
            <v>610</v>
          </cell>
          <cell r="K348">
            <v>1146</v>
          </cell>
          <cell r="L348">
            <v>49184</v>
          </cell>
          <cell r="M348">
            <v>2.2769719848996624E-2</v>
          </cell>
          <cell r="N348">
            <v>0.97723028015100333</v>
          </cell>
          <cell r="O348">
            <v>567</v>
          </cell>
          <cell r="P348">
            <v>13</v>
          </cell>
          <cell r="Q348">
            <v>554</v>
          </cell>
          <cell r="R348">
            <v>50897</v>
          </cell>
        </row>
        <row r="349">
          <cell r="C349" t="str">
            <v>2910300</v>
          </cell>
          <cell r="D349" t="str">
            <v>North Shore-LIJ Orzac Center for Rehabilitation</v>
          </cell>
          <cell r="E349" t="str">
            <v xml:space="preserve">01/01/2015  </v>
          </cell>
          <cell r="F349">
            <v>4130</v>
          </cell>
          <cell r="G349">
            <v>0</v>
          </cell>
          <cell r="H349">
            <v>76</v>
          </cell>
          <cell r="I349">
            <v>3324</v>
          </cell>
          <cell r="J349">
            <v>730</v>
          </cell>
          <cell r="K349">
            <v>806</v>
          </cell>
          <cell r="L349">
            <v>3324</v>
          </cell>
          <cell r="M349">
            <v>0.19515738498789345</v>
          </cell>
          <cell r="N349">
            <v>0.80484261501210652</v>
          </cell>
          <cell r="O349">
            <v>0</v>
          </cell>
          <cell r="P349">
            <v>0</v>
          </cell>
          <cell r="Q349">
            <v>0</v>
          </cell>
          <cell r="R349">
            <v>4130</v>
          </cell>
        </row>
        <row r="350">
          <cell r="C350" t="str">
            <v>5968302</v>
          </cell>
          <cell r="D350" t="str">
            <v>North Westchester Restorative Therapy and Nursing</v>
          </cell>
          <cell r="E350" t="str">
            <v xml:space="preserve">01/01/2015  </v>
          </cell>
          <cell r="F350">
            <v>12217</v>
          </cell>
          <cell r="G350">
            <v>0</v>
          </cell>
          <cell r="H350">
            <v>0</v>
          </cell>
          <cell r="I350">
            <v>12163</v>
          </cell>
          <cell r="J350">
            <v>54</v>
          </cell>
          <cell r="K350">
            <v>54</v>
          </cell>
          <cell r="L350">
            <v>12163</v>
          </cell>
          <cell r="M350">
            <v>4.4200703937136779E-3</v>
          </cell>
          <cell r="N350">
            <v>0.99557992960628627</v>
          </cell>
          <cell r="O350">
            <v>0</v>
          </cell>
          <cell r="P350">
            <v>0</v>
          </cell>
          <cell r="Q350">
            <v>0</v>
          </cell>
          <cell r="R350">
            <v>12217</v>
          </cell>
        </row>
        <row r="351">
          <cell r="C351" t="str">
            <v>5567302</v>
          </cell>
          <cell r="D351" t="str">
            <v>Northeast Center for Rehabilitation and Brain Injury</v>
          </cell>
          <cell r="E351" t="str">
            <v xml:space="preserve">01/01/2015  </v>
          </cell>
          <cell r="F351">
            <v>11864</v>
          </cell>
          <cell r="G351">
            <v>80</v>
          </cell>
          <cell r="H351">
            <v>0</v>
          </cell>
          <cell r="I351">
            <v>6848</v>
          </cell>
          <cell r="J351">
            <v>4936</v>
          </cell>
          <cell r="K351">
            <v>4936</v>
          </cell>
          <cell r="L351">
            <v>6928</v>
          </cell>
          <cell r="M351">
            <v>0.41604855023600812</v>
          </cell>
          <cell r="N351">
            <v>0.58395144976399194</v>
          </cell>
          <cell r="O351">
            <v>708</v>
          </cell>
          <cell r="P351">
            <v>295</v>
          </cell>
          <cell r="Q351">
            <v>413</v>
          </cell>
          <cell r="R351">
            <v>12572</v>
          </cell>
        </row>
        <row r="352">
          <cell r="C352" t="str">
            <v>1327302</v>
          </cell>
          <cell r="D352" t="str">
            <v>Northern Dutchess Residential Health Care Facility Inc</v>
          </cell>
          <cell r="E352" t="str">
            <v xml:space="preserve">01/01/2015  </v>
          </cell>
          <cell r="F352">
            <v>22132</v>
          </cell>
          <cell r="G352">
            <v>0</v>
          </cell>
          <cell r="H352">
            <v>0</v>
          </cell>
          <cell r="I352">
            <v>22132</v>
          </cell>
          <cell r="J352">
            <v>0</v>
          </cell>
          <cell r="K352">
            <v>0</v>
          </cell>
          <cell r="L352">
            <v>22132</v>
          </cell>
          <cell r="M352">
            <v>0</v>
          </cell>
          <cell r="N352">
            <v>1</v>
          </cell>
          <cell r="O352">
            <v>319</v>
          </cell>
          <cell r="P352">
            <v>0</v>
          </cell>
          <cell r="Q352">
            <v>319</v>
          </cell>
          <cell r="R352">
            <v>22451</v>
          </cell>
        </row>
        <row r="353">
          <cell r="C353" t="str">
            <v>7002355</v>
          </cell>
          <cell r="D353" t="str">
            <v>Northern Manhattan Rehabilitation and Nursing Center</v>
          </cell>
          <cell r="E353" t="str">
            <v xml:space="preserve">01/01/2015  </v>
          </cell>
          <cell r="F353">
            <v>84821</v>
          </cell>
          <cell r="G353">
            <v>0</v>
          </cell>
          <cell r="H353">
            <v>1937</v>
          </cell>
          <cell r="I353">
            <v>70811</v>
          </cell>
          <cell r="J353">
            <v>12073</v>
          </cell>
          <cell r="K353">
            <v>14010</v>
          </cell>
          <cell r="L353">
            <v>70811</v>
          </cell>
          <cell r="M353">
            <v>0.16517136086582332</v>
          </cell>
          <cell r="N353">
            <v>0.83482863913417671</v>
          </cell>
          <cell r="O353">
            <v>15901</v>
          </cell>
          <cell r="P353">
            <v>2626</v>
          </cell>
          <cell r="Q353">
            <v>13275</v>
          </cell>
          <cell r="R353">
            <v>100722</v>
          </cell>
        </row>
        <row r="354">
          <cell r="C354" t="str">
            <v>4350304</v>
          </cell>
          <cell r="D354" t="str">
            <v>Northern Manor Geriatric Center Inc</v>
          </cell>
          <cell r="E354" t="str">
            <v xml:space="preserve">01/01/2015  </v>
          </cell>
          <cell r="F354">
            <v>52558</v>
          </cell>
          <cell r="G354">
            <v>2838</v>
          </cell>
          <cell r="H354">
            <v>10</v>
          </cell>
          <cell r="I354">
            <v>42010</v>
          </cell>
          <cell r="J354">
            <v>7700</v>
          </cell>
          <cell r="K354">
            <v>7710</v>
          </cell>
          <cell r="L354">
            <v>44848</v>
          </cell>
          <cell r="M354">
            <v>0.1466950797214506</v>
          </cell>
          <cell r="N354">
            <v>0.85330492027854943</v>
          </cell>
          <cell r="O354">
            <v>1691</v>
          </cell>
          <cell r="P354">
            <v>248</v>
          </cell>
          <cell r="Q354">
            <v>1443</v>
          </cell>
          <cell r="R354">
            <v>54249</v>
          </cell>
        </row>
        <row r="355">
          <cell r="C355" t="str">
            <v>4353301</v>
          </cell>
          <cell r="D355" t="str">
            <v>Northern Metropolitan Residential Health Care Facility Inc</v>
          </cell>
          <cell r="E355" t="str">
            <v xml:space="preserve">01/01/2015  </v>
          </cell>
          <cell r="F355">
            <v>29185</v>
          </cell>
          <cell r="G355">
            <v>192</v>
          </cell>
          <cell r="H355">
            <v>365</v>
          </cell>
          <cell r="I355">
            <v>23305</v>
          </cell>
          <cell r="J355">
            <v>5323</v>
          </cell>
          <cell r="K355">
            <v>5688</v>
          </cell>
          <cell r="L355">
            <v>23497</v>
          </cell>
          <cell r="M355">
            <v>0.19489463765633031</v>
          </cell>
          <cell r="N355">
            <v>0.80510536234366969</v>
          </cell>
          <cell r="O355">
            <v>1962</v>
          </cell>
          <cell r="P355">
            <v>382</v>
          </cell>
          <cell r="Q355">
            <v>1580</v>
          </cell>
          <cell r="R355">
            <v>31147</v>
          </cell>
        </row>
        <row r="356">
          <cell r="C356" t="str">
            <v>4321302</v>
          </cell>
          <cell r="D356" t="str">
            <v>Northern Riverview Health Care Center Inc</v>
          </cell>
          <cell r="E356" t="str">
            <v xml:space="preserve">01/01/2015  </v>
          </cell>
          <cell r="F356">
            <v>50436</v>
          </cell>
          <cell r="G356">
            <v>692</v>
          </cell>
          <cell r="H356">
            <v>390</v>
          </cell>
          <cell r="I356">
            <v>44164</v>
          </cell>
          <cell r="J356">
            <v>5190</v>
          </cell>
          <cell r="K356">
            <v>5580</v>
          </cell>
          <cell r="L356">
            <v>44856</v>
          </cell>
          <cell r="M356">
            <v>0.11063526052819414</v>
          </cell>
          <cell r="N356">
            <v>0.88936473947180583</v>
          </cell>
          <cell r="O356">
            <v>841</v>
          </cell>
          <cell r="P356">
            <v>93</v>
          </cell>
          <cell r="Q356">
            <v>748</v>
          </cell>
          <cell r="R356">
            <v>51277</v>
          </cell>
        </row>
        <row r="357">
          <cell r="C357" t="str">
            <v>2951305</v>
          </cell>
          <cell r="D357" t="str">
            <v>Northwell Health Stern Family Center for Rehabilitation</v>
          </cell>
          <cell r="E357" t="str">
            <v xml:space="preserve">01/01/2015  </v>
          </cell>
          <cell r="F357">
            <v>6994</v>
          </cell>
          <cell r="G357">
            <v>591</v>
          </cell>
          <cell r="H357">
            <v>0</v>
          </cell>
          <cell r="I357">
            <v>6050</v>
          </cell>
          <cell r="J357">
            <v>353</v>
          </cell>
          <cell r="K357">
            <v>353</v>
          </cell>
          <cell r="L357">
            <v>6641</v>
          </cell>
          <cell r="M357">
            <v>5.0471832999714042E-2</v>
          </cell>
          <cell r="N357">
            <v>0.94952816700028597</v>
          </cell>
          <cell r="O357">
            <v>0</v>
          </cell>
          <cell r="P357">
            <v>0</v>
          </cell>
          <cell r="Q357">
            <v>0</v>
          </cell>
          <cell r="R357">
            <v>6994</v>
          </cell>
        </row>
        <row r="358">
          <cell r="C358" t="str">
            <v>0526304</v>
          </cell>
          <cell r="D358" t="str">
            <v>Northwoods Rehabilitation and Nursing Center at Moravia</v>
          </cell>
          <cell r="E358" t="str">
            <v xml:space="preserve">01/01/2015  </v>
          </cell>
          <cell r="F358">
            <v>10280</v>
          </cell>
          <cell r="G358">
            <v>0</v>
          </cell>
          <cell r="H358">
            <v>181</v>
          </cell>
          <cell r="I358">
            <v>8997</v>
          </cell>
          <cell r="J358">
            <v>1102</v>
          </cell>
          <cell r="K358">
            <v>1283</v>
          </cell>
          <cell r="L358">
            <v>8997</v>
          </cell>
          <cell r="M358">
            <v>0.12480544747081712</v>
          </cell>
          <cell r="N358">
            <v>0.87519455252918288</v>
          </cell>
          <cell r="O358">
            <v>95</v>
          </cell>
          <cell r="P358">
            <v>12</v>
          </cell>
          <cell r="Q358">
            <v>83</v>
          </cell>
          <cell r="R358">
            <v>10375</v>
          </cell>
        </row>
        <row r="359">
          <cell r="C359" t="str">
            <v>7001316</v>
          </cell>
          <cell r="D359" t="str">
            <v>Norwegian Christian Home And Health Center</v>
          </cell>
          <cell r="E359" t="str">
            <v xml:space="preserve">01/01/2015  </v>
          </cell>
          <cell r="F359">
            <v>28528</v>
          </cell>
          <cell r="G359">
            <v>0</v>
          </cell>
          <cell r="H359">
            <v>0</v>
          </cell>
          <cell r="I359">
            <v>28528</v>
          </cell>
          <cell r="J359">
            <v>0</v>
          </cell>
          <cell r="K359">
            <v>0</v>
          </cell>
          <cell r="L359">
            <v>28528</v>
          </cell>
          <cell r="M359">
            <v>0</v>
          </cell>
          <cell r="N359">
            <v>1</v>
          </cell>
          <cell r="O359">
            <v>0</v>
          </cell>
          <cell r="P359">
            <v>0</v>
          </cell>
          <cell r="Q359">
            <v>0</v>
          </cell>
          <cell r="R359">
            <v>28528</v>
          </cell>
        </row>
        <row r="360">
          <cell r="C360" t="str">
            <v>0824304</v>
          </cell>
          <cell r="D360" t="str">
            <v>Norwich Rehabilitation &amp; Nursing Center</v>
          </cell>
          <cell r="E360" t="str">
            <v xml:space="preserve">01/01/2015  </v>
          </cell>
          <cell r="F360">
            <v>19527</v>
          </cell>
          <cell r="G360">
            <v>0</v>
          </cell>
          <cell r="H360">
            <v>0</v>
          </cell>
          <cell r="I360">
            <v>19386</v>
          </cell>
          <cell r="J360">
            <v>141</v>
          </cell>
          <cell r="K360">
            <v>141</v>
          </cell>
          <cell r="L360">
            <v>19386</v>
          </cell>
          <cell r="M360">
            <v>7.2207712398217848E-3</v>
          </cell>
          <cell r="N360">
            <v>0.99277922876017821</v>
          </cell>
          <cell r="O360">
            <v>234</v>
          </cell>
          <cell r="P360">
            <v>2</v>
          </cell>
          <cell r="Q360">
            <v>232</v>
          </cell>
          <cell r="R360">
            <v>19761</v>
          </cell>
        </row>
        <row r="361">
          <cell r="C361" t="str">
            <v>3353301</v>
          </cell>
          <cell r="D361" t="str">
            <v>Nottingham Residential Health Care Facility</v>
          </cell>
          <cell r="E361" t="str">
            <v xml:space="preserve">01/01/2015  </v>
          </cell>
          <cell r="F361">
            <v>1393</v>
          </cell>
          <cell r="G361">
            <v>0</v>
          </cell>
          <cell r="H361">
            <v>0</v>
          </cell>
          <cell r="I361">
            <v>1393</v>
          </cell>
          <cell r="J361">
            <v>0</v>
          </cell>
          <cell r="K361">
            <v>0</v>
          </cell>
          <cell r="L361">
            <v>1393</v>
          </cell>
          <cell r="M361">
            <v>0</v>
          </cell>
          <cell r="N361">
            <v>1</v>
          </cell>
          <cell r="O361">
            <v>0</v>
          </cell>
          <cell r="P361">
            <v>0</v>
          </cell>
          <cell r="Q361">
            <v>0</v>
          </cell>
          <cell r="R361">
            <v>1393</v>
          </cell>
        </row>
        <row r="362">
          <cell r="C362" t="str">
            <v>4350302</v>
          </cell>
          <cell r="D362" t="str">
            <v>Nyack Manor Nursing Home</v>
          </cell>
          <cell r="E362" t="str">
            <v xml:space="preserve">01/01/2015  </v>
          </cell>
          <cell r="F362">
            <v>42108</v>
          </cell>
          <cell r="G362">
            <v>0</v>
          </cell>
          <cell r="H362">
            <v>249</v>
          </cell>
          <cell r="I362">
            <v>40474</v>
          </cell>
          <cell r="J362">
            <v>1385</v>
          </cell>
          <cell r="K362">
            <v>1634</v>
          </cell>
          <cell r="L362">
            <v>40474</v>
          </cell>
          <cell r="M362">
            <v>3.8804977676451032E-2</v>
          </cell>
          <cell r="N362">
            <v>0.96119502232354892</v>
          </cell>
          <cell r="O362">
            <v>0</v>
          </cell>
          <cell r="P362">
            <v>0</v>
          </cell>
          <cell r="Q362">
            <v>0</v>
          </cell>
          <cell r="R362">
            <v>42108</v>
          </cell>
        </row>
        <row r="363">
          <cell r="C363" t="str">
            <v>0825301</v>
          </cell>
          <cell r="D363" t="str">
            <v>NYS Veterans Home</v>
          </cell>
          <cell r="E363" t="str">
            <v xml:space="preserve">01/01/2015  </v>
          </cell>
          <cell r="F363">
            <v>45718</v>
          </cell>
          <cell r="G363">
            <v>0</v>
          </cell>
          <cell r="H363">
            <v>839</v>
          </cell>
          <cell r="I363">
            <v>44879</v>
          </cell>
          <cell r="J363">
            <v>0</v>
          </cell>
          <cell r="K363">
            <v>839</v>
          </cell>
          <cell r="L363">
            <v>44879</v>
          </cell>
          <cell r="M363">
            <v>1.8351633929743209E-2</v>
          </cell>
          <cell r="N363">
            <v>0.98164836607025674</v>
          </cell>
          <cell r="O363">
            <v>591</v>
          </cell>
          <cell r="P363">
            <v>11</v>
          </cell>
          <cell r="Q363">
            <v>580</v>
          </cell>
          <cell r="R363">
            <v>46309</v>
          </cell>
        </row>
        <row r="364">
          <cell r="C364" t="str">
            <v>5951300</v>
          </cell>
          <cell r="D364" t="str">
            <v>NYS Veterans Home at Montrose</v>
          </cell>
          <cell r="E364" t="str">
            <v xml:space="preserve">01/01/2015  </v>
          </cell>
          <cell r="F364">
            <v>41841</v>
          </cell>
          <cell r="G364">
            <v>28610</v>
          </cell>
          <cell r="H364">
            <v>1800</v>
          </cell>
          <cell r="I364">
            <v>11431</v>
          </cell>
          <cell r="J364">
            <v>0</v>
          </cell>
          <cell r="K364">
            <v>1800</v>
          </cell>
          <cell r="L364">
            <v>40041</v>
          </cell>
          <cell r="M364">
            <v>4.3020004302000432E-2</v>
          </cell>
          <cell r="N364">
            <v>0.95697999569799952</v>
          </cell>
          <cell r="O364">
            <v>0</v>
          </cell>
          <cell r="P364">
            <v>0</v>
          </cell>
          <cell r="Q364">
            <v>0</v>
          </cell>
          <cell r="R364">
            <v>41841</v>
          </cell>
        </row>
        <row r="365">
          <cell r="C365" t="str">
            <v>5401310</v>
          </cell>
          <cell r="D365" t="str">
            <v>Oak Hill Manor Nursing Home</v>
          </cell>
          <cell r="E365" t="str">
            <v xml:space="preserve">01/01/2015  </v>
          </cell>
          <cell r="F365">
            <v>7935</v>
          </cell>
          <cell r="G365">
            <v>0</v>
          </cell>
          <cell r="H365">
            <v>0</v>
          </cell>
          <cell r="I365">
            <v>7891</v>
          </cell>
          <cell r="J365">
            <v>44</v>
          </cell>
          <cell r="K365">
            <v>44</v>
          </cell>
          <cell r="L365">
            <v>7891</v>
          </cell>
          <cell r="M365">
            <v>5.5450535601764333E-3</v>
          </cell>
          <cell r="N365">
            <v>0.99445494643982357</v>
          </cell>
          <cell r="O365">
            <v>0</v>
          </cell>
          <cell r="P365">
            <v>0</v>
          </cell>
          <cell r="Q365">
            <v>0</v>
          </cell>
          <cell r="R365">
            <v>7935</v>
          </cell>
        </row>
        <row r="366">
          <cell r="C366" t="str">
            <v>5151315</v>
          </cell>
          <cell r="D366" t="str">
            <v>Oak Hollow Nursing Center</v>
          </cell>
          <cell r="E366" t="str">
            <v xml:space="preserve">01/01/2015  </v>
          </cell>
          <cell r="F366">
            <v>33587</v>
          </cell>
          <cell r="G366">
            <v>0</v>
          </cell>
          <cell r="H366">
            <v>0</v>
          </cell>
          <cell r="I366">
            <v>31237</v>
          </cell>
          <cell r="J366">
            <v>2350</v>
          </cell>
          <cell r="K366">
            <v>2350</v>
          </cell>
          <cell r="L366">
            <v>31237</v>
          </cell>
          <cell r="M366">
            <v>6.9967546967576746E-2</v>
          </cell>
          <cell r="N366">
            <v>0.93003245303242321</v>
          </cell>
          <cell r="O366">
            <v>0</v>
          </cell>
          <cell r="P366">
            <v>0</v>
          </cell>
          <cell r="Q366">
            <v>0</v>
          </cell>
          <cell r="R366">
            <v>33587</v>
          </cell>
        </row>
        <row r="367">
          <cell r="C367" t="str">
            <v>5151322</v>
          </cell>
          <cell r="D367" t="str">
            <v>Oasis Rehabilitation and Nursing LLC</v>
          </cell>
          <cell r="E367" t="str">
            <v xml:space="preserve">01/01/2015  </v>
          </cell>
          <cell r="F367">
            <v>13374</v>
          </cell>
          <cell r="G367">
            <v>0</v>
          </cell>
          <cell r="H367">
            <v>0</v>
          </cell>
          <cell r="I367">
            <v>13374</v>
          </cell>
          <cell r="J367">
            <v>0</v>
          </cell>
          <cell r="K367">
            <v>0</v>
          </cell>
          <cell r="L367">
            <v>13374</v>
          </cell>
          <cell r="M367">
            <v>0</v>
          </cell>
          <cell r="N367">
            <v>1</v>
          </cell>
          <cell r="O367">
            <v>252</v>
          </cell>
          <cell r="P367">
            <v>0</v>
          </cell>
          <cell r="Q367">
            <v>252</v>
          </cell>
          <cell r="R367">
            <v>13626</v>
          </cell>
        </row>
        <row r="368">
          <cell r="C368" t="str">
            <v>2950314</v>
          </cell>
          <cell r="D368" t="str">
            <v>Oceanside Care Center Inc</v>
          </cell>
          <cell r="E368" t="str">
            <v xml:space="preserve">01/01/2015  </v>
          </cell>
          <cell r="F368">
            <v>21453</v>
          </cell>
          <cell r="G368">
            <v>0</v>
          </cell>
          <cell r="H368">
            <v>0</v>
          </cell>
          <cell r="I368">
            <v>20200</v>
          </cell>
          <cell r="J368">
            <v>1253</v>
          </cell>
          <cell r="K368">
            <v>1253</v>
          </cell>
          <cell r="L368">
            <v>20200</v>
          </cell>
          <cell r="M368">
            <v>5.8406749638745162E-2</v>
          </cell>
          <cell r="N368">
            <v>0.94159325036125485</v>
          </cell>
          <cell r="O368">
            <v>1004</v>
          </cell>
          <cell r="P368">
            <v>59</v>
          </cell>
          <cell r="Q368">
            <v>945</v>
          </cell>
          <cell r="R368">
            <v>22457</v>
          </cell>
        </row>
        <row r="369">
          <cell r="C369" t="str">
            <v>7003354</v>
          </cell>
          <cell r="D369" t="str">
            <v>Oceanview Nursing &amp; Rehabilitation Center LLC</v>
          </cell>
          <cell r="E369" t="str">
            <v xml:space="preserve">01/01/2015  </v>
          </cell>
          <cell r="F369">
            <v>32027</v>
          </cell>
          <cell r="G369">
            <v>0</v>
          </cell>
          <cell r="H369">
            <v>1321</v>
          </cell>
          <cell r="I369">
            <v>23991</v>
          </cell>
          <cell r="J369">
            <v>6715</v>
          </cell>
          <cell r="K369">
            <v>8036</v>
          </cell>
          <cell r="L369">
            <v>23991</v>
          </cell>
          <cell r="M369">
            <v>0.25091329190995099</v>
          </cell>
          <cell r="N369">
            <v>0.74908670809004907</v>
          </cell>
          <cell r="O369">
            <v>0</v>
          </cell>
          <cell r="P369">
            <v>0</v>
          </cell>
          <cell r="Q369">
            <v>0</v>
          </cell>
          <cell r="R369">
            <v>32027</v>
          </cell>
        </row>
        <row r="370">
          <cell r="C370" t="str">
            <v>3101305</v>
          </cell>
          <cell r="D370" t="str">
            <v>Odd Fellow &amp; Rebekah Rehabilitation &amp; Health Care Center Inc</v>
          </cell>
          <cell r="E370" t="str">
            <v xml:space="preserve">01/01/2015  </v>
          </cell>
          <cell r="F370">
            <v>29358</v>
          </cell>
          <cell r="G370">
            <v>0</v>
          </cell>
          <cell r="H370">
            <v>0</v>
          </cell>
          <cell r="I370">
            <v>29358</v>
          </cell>
          <cell r="J370">
            <v>0</v>
          </cell>
          <cell r="K370">
            <v>0</v>
          </cell>
          <cell r="L370">
            <v>29358</v>
          </cell>
          <cell r="M370">
            <v>0</v>
          </cell>
          <cell r="N370">
            <v>1</v>
          </cell>
          <cell r="O370">
            <v>0</v>
          </cell>
          <cell r="P370">
            <v>0</v>
          </cell>
          <cell r="Q370">
            <v>0</v>
          </cell>
          <cell r="R370">
            <v>29358</v>
          </cell>
        </row>
        <row r="371">
          <cell r="C371" t="str">
            <v>2601001</v>
          </cell>
          <cell r="D371" t="str">
            <v>Oneida Healthcare</v>
          </cell>
          <cell r="E371" t="str">
            <v xml:space="preserve">01/01/2015  </v>
          </cell>
          <cell r="F371">
            <v>31421</v>
          </cell>
          <cell r="G371">
            <v>609</v>
          </cell>
          <cell r="H371">
            <v>251</v>
          </cell>
          <cell r="I371">
            <v>28240</v>
          </cell>
          <cell r="J371">
            <v>2321</v>
          </cell>
          <cell r="K371">
            <v>2572</v>
          </cell>
          <cell r="L371">
            <v>28849</v>
          </cell>
          <cell r="M371">
            <v>8.1856083511027661E-2</v>
          </cell>
          <cell r="N371">
            <v>0.91814391648897231</v>
          </cell>
          <cell r="O371">
            <v>342</v>
          </cell>
          <cell r="P371">
            <v>28</v>
          </cell>
          <cell r="Q371">
            <v>314</v>
          </cell>
          <cell r="R371">
            <v>31763</v>
          </cell>
        </row>
        <row r="372">
          <cell r="C372" t="str">
            <v>3429304</v>
          </cell>
          <cell r="D372" t="str">
            <v>Ontario Center for Rehabilitation and Healthcare</v>
          </cell>
          <cell r="E372" t="str">
            <v xml:space="preserve">01/01/2015  </v>
          </cell>
          <cell r="F372">
            <v>26159</v>
          </cell>
          <cell r="G372">
            <v>278</v>
          </cell>
          <cell r="H372">
            <v>245</v>
          </cell>
          <cell r="I372">
            <v>25354</v>
          </cell>
          <cell r="J372">
            <v>282</v>
          </cell>
          <cell r="K372">
            <v>527</v>
          </cell>
          <cell r="L372">
            <v>25632</v>
          </cell>
          <cell r="M372">
            <v>2.0146030047020147E-2</v>
          </cell>
          <cell r="N372">
            <v>0.97985396995297991</v>
          </cell>
          <cell r="O372">
            <v>52</v>
          </cell>
          <cell r="P372">
            <v>1</v>
          </cell>
          <cell r="Q372">
            <v>51</v>
          </cell>
          <cell r="R372">
            <v>26211</v>
          </cell>
        </row>
        <row r="373">
          <cell r="C373" t="str">
            <v>3622303</v>
          </cell>
          <cell r="D373" t="str">
            <v>Orchard Manor Rehabilitation and Nursing Center</v>
          </cell>
          <cell r="E373" t="str">
            <v xml:space="preserve">01/01/2015  </v>
          </cell>
          <cell r="F373">
            <v>39476</v>
          </cell>
          <cell r="G373">
            <v>38954</v>
          </cell>
          <cell r="H373">
            <v>522</v>
          </cell>
          <cell r="I373">
            <v>0</v>
          </cell>
          <cell r="J373">
            <v>0</v>
          </cell>
          <cell r="K373">
            <v>522</v>
          </cell>
          <cell r="L373">
            <v>38954</v>
          </cell>
          <cell r="M373">
            <v>1.32232242375114E-2</v>
          </cell>
          <cell r="N373">
            <v>0.98677677576248857</v>
          </cell>
          <cell r="O373">
            <v>0</v>
          </cell>
          <cell r="P373">
            <v>0</v>
          </cell>
          <cell r="Q373">
            <v>0</v>
          </cell>
          <cell r="R373">
            <v>39476</v>
          </cell>
        </row>
        <row r="374">
          <cell r="C374" t="str">
            <v>5154319</v>
          </cell>
          <cell r="D374" t="str">
            <v>Our Lady of Consolation Nursing and Rehabilitation Care Center</v>
          </cell>
          <cell r="E374" t="str">
            <v xml:space="preserve">01/01/2015  </v>
          </cell>
          <cell r="F374">
            <v>96454</v>
          </cell>
          <cell r="G374">
            <v>0</v>
          </cell>
          <cell r="H374">
            <v>432</v>
          </cell>
          <cell r="I374">
            <v>95745</v>
          </cell>
          <cell r="J374">
            <v>277</v>
          </cell>
          <cell r="K374">
            <v>709</v>
          </cell>
          <cell r="L374">
            <v>95745</v>
          </cell>
          <cell r="M374">
            <v>7.3506541978559728E-3</v>
          </cell>
          <cell r="N374">
            <v>0.99264934580214403</v>
          </cell>
          <cell r="O374">
            <v>0</v>
          </cell>
          <cell r="P374">
            <v>0</v>
          </cell>
          <cell r="Q374">
            <v>0</v>
          </cell>
          <cell r="R374">
            <v>96454</v>
          </cell>
        </row>
        <row r="375">
          <cell r="C375" t="str">
            <v>0155301</v>
          </cell>
          <cell r="D375" t="str">
            <v>Our Lady Of Mercy Life Center</v>
          </cell>
          <cell r="E375" t="str">
            <v xml:space="preserve">01/01/2015  </v>
          </cell>
          <cell r="F375">
            <v>27130</v>
          </cell>
          <cell r="G375">
            <v>0</v>
          </cell>
          <cell r="H375">
            <v>91</v>
          </cell>
          <cell r="I375">
            <v>26813</v>
          </cell>
          <cell r="J375">
            <v>226</v>
          </cell>
          <cell r="K375">
            <v>317</v>
          </cell>
          <cell r="L375">
            <v>26813</v>
          </cell>
          <cell r="M375">
            <v>1.1684482123110948E-2</v>
          </cell>
          <cell r="N375">
            <v>0.98831551787688909</v>
          </cell>
          <cell r="O375">
            <v>27</v>
          </cell>
          <cell r="P375">
            <v>0</v>
          </cell>
          <cell r="Q375">
            <v>27</v>
          </cell>
          <cell r="R375">
            <v>27157</v>
          </cell>
        </row>
        <row r="376">
          <cell r="C376" t="str">
            <v>3121303</v>
          </cell>
          <cell r="D376" t="str">
            <v>Our Lady of Peace Nursing Care Residence</v>
          </cell>
          <cell r="E376" t="str">
            <v xml:space="preserve">01/01/2015  </v>
          </cell>
          <cell r="F376">
            <v>56903</v>
          </cell>
          <cell r="G376">
            <v>225</v>
          </cell>
          <cell r="H376">
            <v>0</v>
          </cell>
          <cell r="I376">
            <v>56678</v>
          </cell>
          <cell r="J376">
            <v>0</v>
          </cell>
          <cell r="K376">
            <v>0</v>
          </cell>
          <cell r="L376">
            <v>56903</v>
          </cell>
          <cell r="M376">
            <v>0</v>
          </cell>
          <cell r="N376">
            <v>1</v>
          </cell>
          <cell r="O376">
            <v>3564</v>
          </cell>
          <cell r="P376">
            <v>0</v>
          </cell>
          <cell r="Q376">
            <v>3564</v>
          </cell>
          <cell r="R376">
            <v>60467</v>
          </cell>
        </row>
        <row r="377">
          <cell r="C377" t="str">
            <v>7001373</v>
          </cell>
          <cell r="D377" t="str">
            <v>Oxford Nursing Home</v>
          </cell>
          <cell r="E377" t="str">
            <v xml:space="preserve">01/01/2015  </v>
          </cell>
          <cell r="F377">
            <v>66850</v>
          </cell>
          <cell r="G377">
            <v>113</v>
          </cell>
          <cell r="H377">
            <v>1745</v>
          </cell>
          <cell r="I377">
            <v>49161</v>
          </cell>
          <cell r="J377">
            <v>15831</v>
          </cell>
          <cell r="K377">
            <v>17576</v>
          </cell>
          <cell r="L377">
            <v>49274</v>
          </cell>
          <cell r="M377">
            <v>0.26291697830964844</v>
          </cell>
          <cell r="N377">
            <v>0.73708302169035156</v>
          </cell>
          <cell r="O377">
            <v>3156</v>
          </cell>
          <cell r="P377">
            <v>830</v>
          </cell>
          <cell r="Q377">
            <v>2326</v>
          </cell>
          <cell r="R377">
            <v>70006</v>
          </cell>
        </row>
        <row r="378">
          <cell r="C378" t="str">
            <v>7003306</v>
          </cell>
          <cell r="D378" t="str">
            <v>Ozanam Hall Of Queens Nursing Home Inc</v>
          </cell>
          <cell r="E378" t="str">
            <v xml:space="preserve">01/01/2015  </v>
          </cell>
          <cell r="F378">
            <v>97791</v>
          </cell>
          <cell r="G378">
            <v>0</v>
          </cell>
          <cell r="H378">
            <v>0</v>
          </cell>
          <cell r="I378">
            <v>97791</v>
          </cell>
          <cell r="J378">
            <v>0</v>
          </cell>
          <cell r="K378">
            <v>0</v>
          </cell>
          <cell r="L378">
            <v>97791</v>
          </cell>
          <cell r="M378">
            <v>0</v>
          </cell>
          <cell r="N378">
            <v>1</v>
          </cell>
          <cell r="O378">
            <v>3374</v>
          </cell>
          <cell r="P378">
            <v>0</v>
          </cell>
          <cell r="Q378">
            <v>3374</v>
          </cell>
          <cell r="R378">
            <v>101165</v>
          </cell>
        </row>
        <row r="379">
          <cell r="C379" t="str">
            <v>2827000</v>
          </cell>
          <cell r="D379" t="str">
            <v>Palatine Nursing Home</v>
          </cell>
          <cell r="E379" t="str">
            <v xml:space="preserve">01/01/2015  </v>
          </cell>
          <cell r="F379">
            <v>17342</v>
          </cell>
          <cell r="G379">
            <v>0</v>
          </cell>
          <cell r="H379">
            <v>0</v>
          </cell>
          <cell r="I379">
            <v>0</v>
          </cell>
          <cell r="J379">
            <v>17342</v>
          </cell>
          <cell r="K379">
            <v>17342</v>
          </cell>
          <cell r="L379">
            <v>0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17342</v>
          </cell>
        </row>
        <row r="380">
          <cell r="C380" t="str">
            <v>7000347</v>
          </cell>
          <cell r="D380" t="str">
            <v>Palisade Nursing Home Company Inc</v>
          </cell>
          <cell r="E380" t="str">
            <v xml:space="preserve">01/01/2015  </v>
          </cell>
          <cell r="F380">
            <v>59954</v>
          </cell>
          <cell r="G380">
            <v>0</v>
          </cell>
          <cell r="H380">
            <v>365</v>
          </cell>
          <cell r="I380">
            <v>59224</v>
          </cell>
          <cell r="J380">
            <v>365</v>
          </cell>
          <cell r="K380">
            <v>730</v>
          </cell>
          <cell r="L380">
            <v>59224</v>
          </cell>
          <cell r="M380">
            <v>1.2176001601227608E-2</v>
          </cell>
          <cell r="N380">
            <v>0.98782399839877244</v>
          </cell>
          <cell r="O380">
            <v>4619</v>
          </cell>
          <cell r="P380">
            <v>56</v>
          </cell>
          <cell r="Q380">
            <v>4563</v>
          </cell>
          <cell r="R380">
            <v>64573</v>
          </cell>
        </row>
        <row r="381">
          <cell r="C381" t="str">
            <v>7001391</v>
          </cell>
          <cell r="D381" t="str">
            <v>Palm Gardens Center for Nursing and Rehabilitation</v>
          </cell>
          <cell r="E381" t="str">
            <v xml:space="preserve">01/01/2015  </v>
          </cell>
          <cell r="F381">
            <v>44734</v>
          </cell>
          <cell r="G381">
            <v>126</v>
          </cell>
          <cell r="H381">
            <v>9633</v>
          </cell>
          <cell r="I381">
            <v>27542</v>
          </cell>
          <cell r="J381">
            <v>7433</v>
          </cell>
          <cell r="K381">
            <v>17066</v>
          </cell>
          <cell r="L381">
            <v>27668</v>
          </cell>
          <cell r="M381">
            <v>0.38149953055841196</v>
          </cell>
          <cell r="N381">
            <v>0.6185004694415881</v>
          </cell>
          <cell r="O381">
            <v>0</v>
          </cell>
          <cell r="P381">
            <v>0</v>
          </cell>
          <cell r="Q381">
            <v>0</v>
          </cell>
          <cell r="R381">
            <v>44734</v>
          </cell>
        </row>
        <row r="382">
          <cell r="C382" t="str">
            <v>2902306</v>
          </cell>
          <cell r="D382" t="str">
            <v>Park Avenue Extended Care Facility</v>
          </cell>
          <cell r="E382" t="str">
            <v xml:space="preserve">01/01/2015  </v>
          </cell>
          <cell r="F382">
            <v>57829</v>
          </cell>
          <cell r="G382">
            <v>1355</v>
          </cell>
          <cell r="H382">
            <v>0</v>
          </cell>
          <cell r="I382">
            <v>49133</v>
          </cell>
          <cell r="J382">
            <v>7341</v>
          </cell>
          <cell r="K382">
            <v>7341</v>
          </cell>
          <cell r="L382">
            <v>50488</v>
          </cell>
          <cell r="M382">
            <v>0.12694322917567311</v>
          </cell>
          <cell r="N382">
            <v>0.87305677082432687</v>
          </cell>
          <cell r="O382">
            <v>3858</v>
          </cell>
          <cell r="P382">
            <v>490</v>
          </cell>
          <cell r="Q382">
            <v>3368</v>
          </cell>
          <cell r="R382">
            <v>61687</v>
          </cell>
        </row>
        <row r="383">
          <cell r="C383" t="str">
            <v>7000382</v>
          </cell>
          <cell r="D383" t="str">
            <v>Park Gardens Rehabilitation &amp; Nursing Center LLC</v>
          </cell>
          <cell r="E383" t="str">
            <v xml:space="preserve">01/01/2015  </v>
          </cell>
          <cell r="F383">
            <v>57648</v>
          </cell>
          <cell r="G383">
            <v>1617</v>
          </cell>
          <cell r="H383">
            <v>1042</v>
          </cell>
          <cell r="I383">
            <v>52476</v>
          </cell>
          <cell r="J383">
            <v>2513</v>
          </cell>
          <cell r="K383">
            <v>3555</v>
          </cell>
          <cell r="L383">
            <v>54093</v>
          </cell>
          <cell r="M383">
            <v>6.1667360532889258E-2</v>
          </cell>
          <cell r="N383">
            <v>0.93833263946711076</v>
          </cell>
          <cell r="O383">
            <v>2239</v>
          </cell>
          <cell r="P383">
            <v>138</v>
          </cell>
          <cell r="Q383">
            <v>2101</v>
          </cell>
          <cell r="R383">
            <v>59887</v>
          </cell>
        </row>
        <row r="384">
          <cell r="C384" t="str">
            <v>7003364</v>
          </cell>
          <cell r="D384" t="str">
            <v>Park Nursing Home</v>
          </cell>
          <cell r="E384" t="str">
            <v xml:space="preserve">01/01/2015  </v>
          </cell>
          <cell r="F384">
            <v>62765</v>
          </cell>
          <cell r="G384">
            <v>26</v>
          </cell>
          <cell r="H384">
            <v>5367</v>
          </cell>
          <cell r="I384">
            <v>41124</v>
          </cell>
          <cell r="J384">
            <v>16248</v>
          </cell>
          <cell r="K384">
            <v>21615</v>
          </cell>
          <cell r="L384">
            <v>41150</v>
          </cell>
          <cell r="M384">
            <v>0.34437982952282326</v>
          </cell>
          <cell r="N384">
            <v>0.6556201704771768</v>
          </cell>
          <cell r="O384">
            <v>1184</v>
          </cell>
          <cell r="P384">
            <v>408</v>
          </cell>
          <cell r="Q384">
            <v>776</v>
          </cell>
          <cell r="R384">
            <v>63949</v>
          </cell>
        </row>
        <row r="385">
          <cell r="C385" t="str">
            <v>2754302</v>
          </cell>
          <cell r="D385" t="str">
            <v>Park Ridge Nursing Home</v>
          </cell>
          <cell r="E385" t="str">
            <v xml:space="preserve">01/01/2015  </v>
          </cell>
          <cell r="F385">
            <v>19077</v>
          </cell>
          <cell r="G385">
            <v>878</v>
          </cell>
          <cell r="H385">
            <v>0</v>
          </cell>
          <cell r="I385">
            <v>17834</v>
          </cell>
          <cell r="J385">
            <v>365</v>
          </cell>
          <cell r="K385">
            <v>365</v>
          </cell>
          <cell r="L385">
            <v>18712</v>
          </cell>
          <cell r="M385">
            <v>1.9132987366986424E-2</v>
          </cell>
          <cell r="N385">
            <v>0.98086701263301357</v>
          </cell>
          <cell r="O385">
            <v>0</v>
          </cell>
          <cell r="P385">
            <v>0</v>
          </cell>
          <cell r="Q385">
            <v>0</v>
          </cell>
          <cell r="R385">
            <v>19077</v>
          </cell>
        </row>
        <row r="386">
          <cell r="C386" t="str">
            <v>7003374</v>
          </cell>
          <cell r="D386" t="str">
            <v>Park Terrace Care Center</v>
          </cell>
          <cell r="E386" t="str">
            <v xml:space="preserve">01/01/2015  </v>
          </cell>
          <cell r="F386">
            <v>50017</v>
          </cell>
          <cell r="G386">
            <v>0</v>
          </cell>
          <cell r="H386">
            <v>376</v>
          </cell>
          <cell r="I386">
            <v>32799</v>
          </cell>
          <cell r="J386">
            <v>16842</v>
          </cell>
          <cell r="K386">
            <v>17218</v>
          </cell>
          <cell r="L386">
            <v>32799</v>
          </cell>
          <cell r="M386">
            <v>0.34424295739448585</v>
          </cell>
          <cell r="N386">
            <v>0.65575704260551415</v>
          </cell>
          <cell r="O386">
            <v>781</v>
          </cell>
          <cell r="P386">
            <v>269</v>
          </cell>
          <cell r="Q386">
            <v>512</v>
          </cell>
          <cell r="R386">
            <v>50798</v>
          </cell>
        </row>
        <row r="387">
          <cell r="C387" t="str">
            <v>7003307</v>
          </cell>
          <cell r="D387" t="str">
            <v>Parker Jewish Institute for Health Care and Rehabilitation</v>
          </cell>
          <cell r="E387" t="str">
            <v xml:space="preserve">01/01/2015  </v>
          </cell>
          <cell r="F387">
            <v>114560</v>
          </cell>
          <cell r="G387">
            <v>680</v>
          </cell>
          <cell r="H387">
            <v>1387</v>
          </cell>
          <cell r="I387">
            <v>103970</v>
          </cell>
          <cell r="J387">
            <v>8523</v>
          </cell>
          <cell r="K387">
            <v>9910</v>
          </cell>
          <cell r="L387">
            <v>104650</v>
          </cell>
          <cell r="M387">
            <v>8.650488826815643E-2</v>
          </cell>
          <cell r="N387">
            <v>0.91349511173184361</v>
          </cell>
          <cell r="O387">
            <v>8033</v>
          </cell>
          <cell r="P387">
            <v>695</v>
          </cell>
          <cell r="Q387">
            <v>7338</v>
          </cell>
          <cell r="R387">
            <v>122593</v>
          </cell>
        </row>
        <row r="388">
          <cell r="C388" t="str">
            <v>2952301</v>
          </cell>
          <cell r="D388" t="str">
            <v>Parkview Care and Rehabilitation Center Inc</v>
          </cell>
          <cell r="E388" t="str">
            <v xml:space="preserve">01/01/2015  </v>
          </cell>
          <cell r="F388">
            <v>50815</v>
          </cell>
          <cell r="G388">
            <v>186</v>
          </cell>
          <cell r="H388">
            <v>4831</v>
          </cell>
          <cell r="I388">
            <v>44679</v>
          </cell>
          <cell r="J388">
            <v>1119</v>
          </cell>
          <cell r="K388">
            <v>5950</v>
          </cell>
          <cell r="L388">
            <v>44865</v>
          </cell>
          <cell r="M388">
            <v>0.11709141001672735</v>
          </cell>
          <cell r="N388">
            <v>0.88290858998327271</v>
          </cell>
          <cell r="O388">
            <v>746</v>
          </cell>
          <cell r="P388">
            <v>87</v>
          </cell>
          <cell r="Q388">
            <v>659</v>
          </cell>
          <cell r="R388">
            <v>51561</v>
          </cell>
        </row>
        <row r="389">
          <cell r="C389" t="str">
            <v>4652302</v>
          </cell>
          <cell r="D389" t="str">
            <v>Pathways Nursing and Rehabilitation Center</v>
          </cell>
          <cell r="E389" t="str">
            <v xml:space="preserve">01/01/2015  </v>
          </cell>
          <cell r="F389">
            <v>6404</v>
          </cell>
          <cell r="G389">
            <v>0</v>
          </cell>
          <cell r="H389">
            <v>6404</v>
          </cell>
          <cell r="I389">
            <v>0</v>
          </cell>
          <cell r="J389">
            <v>0</v>
          </cell>
          <cell r="K389">
            <v>6404</v>
          </cell>
          <cell r="L389">
            <v>0</v>
          </cell>
          <cell r="M389">
            <v>1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6404</v>
          </cell>
        </row>
        <row r="390">
          <cell r="C390" t="str">
            <v>5155000</v>
          </cell>
          <cell r="D390" t="str">
            <v>Peconic Bay Skilled Nursing Facility</v>
          </cell>
          <cell r="E390" t="str">
            <v xml:space="preserve">01/01/2015  </v>
          </cell>
          <cell r="F390">
            <v>3147</v>
          </cell>
          <cell r="G390">
            <v>0</v>
          </cell>
          <cell r="H390">
            <v>0</v>
          </cell>
          <cell r="I390">
            <v>3147</v>
          </cell>
          <cell r="J390">
            <v>0</v>
          </cell>
          <cell r="K390">
            <v>0</v>
          </cell>
          <cell r="L390">
            <v>3147</v>
          </cell>
          <cell r="M390">
            <v>0</v>
          </cell>
          <cell r="N390">
            <v>1</v>
          </cell>
          <cell r="O390">
            <v>0</v>
          </cell>
          <cell r="P390">
            <v>0</v>
          </cell>
          <cell r="Q390">
            <v>0</v>
          </cell>
          <cell r="R390">
            <v>3147</v>
          </cell>
        </row>
        <row r="391">
          <cell r="C391" t="str">
            <v>5127301</v>
          </cell>
          <cell r="D391" t="str">
            <v>Peconic Landing at Southold</v>
          </cell>
          <cell r="E391" t="str">
            <v xml:space="preserve">01/01/2015  </v>
          </cell>
          <cell r="F391">
            <v>366</v>
          </cell>
          <cell r="G391">
            <v>0</v>
          </cell>
          <cell r="H391">
            <v>0</v>
          </cell>
          <cell r="I391">
            <v>366</v>
          </cell>
          <cell r="J391">
            <v>0</v>
          </cell>
          <cell r="K391">
            <v>0</v>
          </cell>
          <cell r="L391">
            <v>366</v>
          </cell>
          <cell r="M391">
            <v>0</v>
          </cell>
          <cell r="N391">
            <v>1</v>
          </cell>
          <cell r="O391">
            <v>0</v>
          </cell>
          <cell r="P391">
            <v>0</v>
          </cell>
          <cell r="Q391">
            <v>0</v>
          </cell>
          <cell r="R391">
            <v>366</v>
          </cell>
        </row>
        <row r="392">
          <cell r="C392" t="str">
            <v>7000338</v>
          </cell>
          <cell r="D392" t="str">
            <v>Pelham Parkway Nursing and Rehabilitation Facility</v>
          </cell>
          <cell r="E392" t="str">
            <v xml:space="preserve">01/01/2015  </v>
          </cell>
          <cell r="F392">
            <v>63899</v>
          </cell>
          <cell r="G392">
            <v>120</v>
          </cell>
          <cell r="H392">
            <v>7700</v>
          </cell>
          <cell r="I392">
            <v>51970</v>
          </cell>
          <cell r="J392">
            <v>4109</v>
          </cell>
          <cell r="K392">
            <v>11809</v>
          </cell>
          <cell r="L392">
            <v>52090</v>
          </cell>
          <cell r="M392">
            <v>0.18480727397924851</v>
          </cell>
          <cell r="N392">
            <v>0.81519272602075155</v>
          </cell>
          <cell r="O392">
            <v>0</v>
          </cell>
          <cell r="P392">
            <v>0</v>
          </cell>
          <cell r="Q392">
            <v>0</v>
          </cell>
          <cell r="R392">
            <v>63899</v>
          </cell>
        </row>
        <row r="393">
          <cell r="C393" t="str">
            <v>2761303</v>
          </cell>
          <cell r="D393" t="str">
            <v>Penfield Place LLC</v>
          </cell>
          <cell r="E393" t="str">
            <v xml:space="preserve">01/01/2015  </v>
          </cell>
          <cell r="F393">
            <v>11241</v>
          </cell>
          <cell r="G393">
            <v>0</v>
          </cell>
          <cell r="H393">
            <v>9</v>
          </cell>
          <cell r="I393">
            <v>11232</v>
          </cell>
          <cell r="J393">
            <v>0</v>
          </cell>
          <cell r="K393">
            <v>9</v>
          </cell>
          <cell r="L393">
            <v>11232</v>
          </cell>
          <cell r="M393">
            <v>8.0064051240992789E-4</v>
          </cell>
          <cell r="N393">
            <v>0.99919935948759009</v>
          </cell>
          <cell r="O393">
            <v>0</v>
          </cell>
          <cell r="P393">
            <v>0</v>
          </cell>
          <cell r="Q393">
            <v>0</v>
          </cell>
          <cell r="R393">
            <v>11241</v>
          </cell>
        </row>
        <row r="394">
          <cell r="C394" t="str">
            <v>7003411</v>
          </cell>
          <cell r="D394" t="str">
            <v>Peninsula Nursing and Rehabilitation Center</v>
          </cell>
          <cell r="E394" t="str">
            <v xml:space="preserve">01/01/2015  </v>
          </cell>
          <cell r="F394">
            <v>55606</v>
          </cell>
          <cell r="G394">
            <v>0</v>
          </cell>
          <cell r="H394">
            <v>2557</v>
          </cell>
          <cell r="I394">
            <v>35933</v>
          </cell>
          <cell r="J394">
            <v>17116</v>
          </cell>
          <cell r="K394">
            <v>19673</v>
          </cell>
          <cell r="L394">
            <v>35933</v>
          </cell>
          <cell r="M394">
            <v>0.35379275617739092</v>
          </cell>
          <cell r="N394">
            <v>0.64620724382260908</v>
          </cell>
          <cell r="O394">
            <v>5112</v>
          </cell>
          <cell r="P394">
            <v>1809</v>
          </cell>
          <cell r="Q394">
            <v>3303</v>
          </cell>
          <cell r="R394">
            <v>60718</v>
          </cell>
        </row>
        <row r="395">
          <cell r="C395" t="str">
            <v>6120300</v>
          </cell>
          <cell r="D395" t="str">
            <v>Penn Yan Manor Nursing Home Inc</v>
          </cell>
          <cell r="E395" t="str">
            <v xml:space="preserve">01/01/2015  </v>
          </cell>
          <cell r="F395">
            <v>11294</v>
          </cell>
          <cell r="G395">
            <v>0</v>
          </cell>
          <cell r="H395">
            <v>0</v>
          </cell>
          <cell r="I395">
            <v>11294</v>
          </cell>
          <cell r="J395">
            <v>0</v>
          </cell>
          <cell r="K395">
            <v>0</v>
          </cell>
          <cell r="L395">
            <v>11294</v>
          </cell>
          <cell r="M395">
            <v>0</v>
          </cell>
          <cell r="N395">
            <v>1</v>
          </cell>
          <cell r="O395">
            <v>179</v>
          </cell>
          <cell r="P395">
            <v>0</v>
          </cell>
          <cell r="Q395">
            <v>179</v>
          </cell>
          <cell r="R395">
            <v>11473</v>
          </cell>
        </row>
        <row r="396">
          <cell r="C396" t="str">
            <v>1021301</v>
          </cell>
          <cell r="D396" t="str">
            <v>Pine Haven Home</v>
          </cell>
          <cell r="E396" t="str">
            <v xml:space="preserve">01/01/2015  </v>
          </cell>
          <cell r="F396">
            <v>23766</v>
          </cell>
          <cell r="G396">
            <v>473</v>
          </cell>
          <cell r="H396">
            <v>194</v>
          </cell>
          <cell r="I396">
            <v>22217</v>
          </cell>
          <cell r="J396">
            <v>882</v>
          </cell>
          <cell r="K396">
            <v>1076</v>
          </cell>
          <cell r="L396">
            <v>22690</v>
          </cell>
          <cell r="M396">
            <v>4.5274762265421188E-2</v>
          </cell>
          <cell r="N396">
            <v>0.95472523773457885</v>
          </cell>
          <cell r="O396">
            <v>406</v>
          </cell>
          <cell r="P396">
            <v>18</v>
          </cell>
          <cell r="Q396">
            <v>388</v>
          </cell>
          <cell r="R396">
            <v>24172</v>
          </cell>
        </row>
        <row r="397">
          <cell r="C397" t="str">
            <v>4353303</v>
          </cell>
          <cell r="D397" t="str">
            <v>Pine Valley Center for Rehabilitation and Nursing</v>
          </cell>
          <cell r="E397" t="str">
            <v xml:space="preserve">01/01/2015  </v>
          </cell>
          <cell r="F397">
            <v>45370</v>
          </cell>
          <cell r="G397">
            <v>1822</v>
          </cell>
          <cell r="H397">
            <v>364</v>
          </cell>
          <cell r="I397">
            <v>39441</v>
          </cell>
          <cell r="J397">
            <v>3743</v>
          </cell>
          <cell r="K397">
            <v>4107</v>
          </cell>
          <cell r="L397">
            <v>41263</v>
          </cell>
          <cell r="M397">
            <v>9.052237161119682E-2</v>
          </cell>
          <cell r="N397">
            <v>0.90947762838880319</v>
          </cell>
          <cell r="O397">
            <v>3228</v>
          </cell>
          <cell r="P397">
            <v>292</v>
          </cell>
          <cell r="Q397">
            <v>2936</v>
          </cell>
          <cell r="R397">
            <v>48598</v>
          </cell>
        </row>
        <row r="398">
          <cell r="C398" t="str">
            <v>0901304</v>
          </cell>
          <cell r="D398" t="str">
            <v>Plattsburgh Rehabilitation and Nursing Center</v>
          </cell>
          <cell r="E398" t="str">
            <v xml:space="preserve">01/01/2015  </v>
          </cell>
          <cell r="F398">
            <v>22499</v>
          </cell>
          <cell r="G398">
            <v>222</v>
          </cell>
          <cell r="H398">
            <v>173</v>
          </cell>
          <cell r="I398">
            <v>21434</v>
          </cell>
          <cell r="J398">
            <v>670</v>
          </cell>
          <cell r="K398">
            <v>843</v>
          </cell>
          <cell r="L398">
            <v>21656</v>
          </cell>
          <cell r="M398">
            <v>3.7468331925863373E-2</v>
          </cell>
          <cell r="N398">
            <v>0.96253166807413659</v>
          </cell>
          <cell r="O398">
            <v>0</v>
          </cell>
          <cell r="P398">
            <v>0</v>
          </cell>
          <cell r="Q398">
            <v>0</v>
          </cell>
          <cell r="R398">
            <v>22499</v>
          </cell>
        </row>
        <row r="399">
          <cell r="C399" t="str">
            <v>3702313</v>
          </cell>
          <cell r="D399" t="str">
            <v>Pontiac Nursing Home</v>
          </cell>
          <cell r="E399" t="str">
            <v xml:space="preserve">01/01/2015  </v>
          </cell>
          <cell r="F399">
            <v>21183</v>
          </cell>
          <cell r="G399">
            <v>0</v>
          </cell>
          <cell r="H399">
            <v>0</v>
          </cell>
          <cell r="I399">
            <v>21183</v>
          </cell>
          <cell r="J399">
            <v>0</v>
          </cell>
          <cell r="K399">
            <v>0</v>
          </cell>
          <cell r="L399">
            <v>21183</v>
          </cell>
          <cell r="M399">
            <v>0</v>
          </cell>
          <cell r="N399">
            <v>1</v>
          </cell>
          <cell r="O399">
            <v>0</v>
          </cell>
          <cell r="P399">
            <v>0</v>
          </cell>
          <cell r="Q399">
            <v>0</v>
          </cell>
          <cell r="R399">
            <v>21183</v>
          </cell>
        </row>
        <row r="400">
          <cell r="C400" t="str">
            <v>1801308</v>
          </cell>
          <cell r="D400" t="str">
            <v>Premier Genesee Center for Nursing and Rehabilitation</v>
          </cell>
          <cell r="E400" t="str">
            <v xml:space="preserve">01/01/2015  </v>
          </cell>
          <cell r="F400">
            <v>46246</v>
          </cell>
          <cell r="G400">
            <v>7342</v>
          </cell>
          <cell r="H400">
            <v>364</v>
          </cell>
          <cell r="I400">
            <v>36836</v>
          </cell>
          <cell r="J400">
            <v>1704</v>
          </cell>
          <cell r="K400">
            <v>2068</v>
          </cell>
          <cell r="L400">
            <v>44178</v>
          </cell>
          <cell r="M400">
            <v>4.4717380962677855E-2</v>
          </cell>
          <cell r="N400">
            <v>0.95528261903732214</v>
          </cell>
          <cell r="O400">
            <v>316</v>
          </cell>
          <cell r="P400">
            <v>14</v>
          </cell>
          <cell r="Q400">
            <v>302</v>
          </cell>
          <cell r="R400">
            <v>46562</v>
          </cell>
        </row>
        <row r="401">
          <cell r="C401" t="str">
            <v>3227303</v>
          </cell>
          <cell r="D401" t="str">
            <v>Presbyterian Home For Central New York Inc</v>
          </cell>
          <cell r="E401" t="str">
            <v xml:space="preserve">01/01/2015  </v>
          </cell>
          <cell r="F401">
            <v>50002</v>
          </cell>
          <cell r="G401">
            <v>0</v>
          </cell>
          <cell r="H401">
            <v>0</v>
          </cell>
          <cell r="I401">
            <v>50002</v>
          </cell>
          <cell r="J401">
            <v>0</v>
          </cell>
          <cell r="K401">
            <v>0</v>
          </cell>
          <cell r="L401">
            <v>50002</v>
          </cell>
          <cell r="M401">
            <v>0</v>
          </cell>
          <cell r="N401">
            <v>1</v>
          </cell>
          <cell r="O401">
            <v>452</v>
          </cell>
          <cell r="P401">
            <v>0</v>
          </cell>
          <cell r="Q401">
            <v>452</v>
          </cell>
          <cell r="R401">
            <v>50454</v>
          </cell>
        </row>
        <row r="402">
          <cell r="C402" t="str">
            <v>7003386</v>
          </cell>
          <cell r="D402" t="str">
            <v>Promenade Rehabilitation and Health Care Center</v>
          </cell>
          <cell r="E402" t="str">
            <v xml:space="preserve">01/01/2015  </v>
          </cell>
          <cell r="F402">
            <v>57422</v>
          </cell>
          <cell r="G402">
            <v>0</v>
          </cell>
          <cell r="H402">
            <v>245</v>
          </cell>
          <cell r="I402">
            <v>44823</v>
          </cell>
          <cell r="J402">
            <v>12354</v>
          </cell>
          <cell r="K402">
            <v>12599</v>
          </cell>
          <cell r="L402">
            <v>44823</v>
          </cell>
          <cell r="M402">
            <v>0.21941067883389642</v>
          </cell>
          <cell r="N402">
            <v>0.78058932116610358</v>
          </cell>
          <cell r="O402">
            <v>4958</v>
          </cell>
          <cell r="P402">
            <v>1088</v>
          </cell>
          <cell r="Q402">
            <v>3870</v>
          </cell>
          <cell r="R402">
            <v>62380</v>
          </cell>
        </row>
        <row r="403">
          <cell r="C403" t="str">
            <v>7000306</v>
          </cell>
          <cell r="D403" t="str">
            <v>Providence Rest</v>
          </cell>
          <cell r="E403" t="str">
            <v xml:space="preserve">01/01/2015  </v>
          </cell>
          <cell r="F403">
            <v>44915</v>
          </cell>
          <cell r="G403">
            <v>513</v>
          </cell>
          <cell r="H403">
            <v>112</v>
          </cell>
          <cell r="I403">
            <v>44290</v>
          </cell>
          <cell r="J403">
            <v>0</v>
          </cell>
          <cell r="K403">
            <v>112</v>
          </cell>
          <cell r="L403">
            <v>44803</v>
          </cell>
          <cell r="M403">
            <v>2.4935990203718136E-3</v>
          </cell>
          <cell r="N403">
            <v>0.99750640097962817</v>
          </cell>
          <cell r="O403">
            <v>4530</v>
          </cell>
          <cell r="P403">
            <v>11</v>
          </cell>
          <cell r="Q403">
            <v>4519</v>
          </cell>
          <cell r="R403">
            <v>49445</v>
          </cell>
        </row>
        <row r="404">
          <cell r="C404" t="str">
            <v>3951302</v>
          </cell>
          <cell r="D404" t="str">
            <v>Putnam Nursing &amp; Rehabilitation Center</v>
          </cell>
          <cell r="E404" t="str">
            <v xml:space="preserve">01/01/2015  </v>
          </cell>
          <cell r="F404">
            <v>33776</v>
          </cell>
          <cell r="G404">
            <v>0</v>
          </cell>
          <cell r="H404">
            <v>0</v>
          </cell>
          <cell r="I404">
            <v>30510</v>
          </cell>
          <cell r="J404">
            <v>3266</v>
          </cell>
          <cell r="K404">
            <v>3266</v>
          </cell>
          <cell r="L404">
            <v>30510</v>
          </cell>
          <cell r="M404">
            <v>9.6695878730459497E-2</v>
          </cell>
          <cell r="N404">
            <v>0.90330412126954052</v>
          </cell>
          <cell r="O404">
            <v>362</v>
          </cell>
          <cell r="P404">
            <v>35</v>
          </cell>
          <cell r="Q404">
            <v>327</v>
          </cell>
          <cell r="R404">
            <v>34138</v>
          </cell>
        </row>
        <row r="405">
          <cell r="C405" t="str">
            <v>3950302</v>
          </cell>
          <cell r="D405" t="str">
            <v>Putnam Ridge</v>
          </cell>
          <cell r="E405" t="str">
            <v xml:space="preserve">01/01/2015  </v>
          </cell>
          <cell r="F405">
            <v>39252</v>
          </cell>
          <cell r="G405">
            <v>0</v>
          </cell>
          <cell r="H405">
            <v>0</v>
          </cell>
          <cell r="I405">
            <v>38601</v>
          </cell>
          <cell r="J405">
            <v>651</v>
          </cell>
          <cell r="K405">
            <v>651</v>
          </cell>
          <cell r="L405">
            <v>38601</v>
          </cell>
          <cell r="M405">
            <v>1.6585142158361356E-2</v>
          </cell>
          <cell r="N405">
            <v>0.98341485784163862</v>
          </cell>
          <cell r="O405">
            <v>507</v>
          </cell>
          <cell r="P405">
            <v>8</v>
          </cell>
          <cell r="Q405">
            <v>499</v>
          </cell>
          <cell r="R405">
            <v>39759</v>
          </cell>
        </row>
        <row r="406">
          <cell r="C406" t="str">
            <v>1356303</v>
          </cell>
          <cell r="D406" t="str">
            <v>Quaker Hill Manor</v>
          </cell>
          <cell r="E406" t="str">
            <v xml:space="preserve">01/01/2015  </v>
          </cell>
          <cell r="F406">
            <v>28997</v>
          </cell>
          <cell r="G406">
            <v>435</v>
          </cell>
          <cell r="H406">
            <v>365</v>
          </cell>
          <cell r="I406">
            <v>25222</v>
          </cell>
          <cell r="J406">
            <v>2975</v>
          </cell>
          <cell r="K406">
            <v>3340</v>
          </cell>
          <cell r="L406">
            <v>25657</v>
          </cell>
          <cell r="M406">
            <v>0.11518432941338759</v>
          </cell>
          <cell r="N406">
            <v>0.88481567058661237</v>
          </cell>
          <cell r="O406">
            <v>0</v>
          </cell>
          <cell r="P406">
            <v>0</v>
          </cell>
          <cell r="Q406">
            <v>0</v>
          </cell>
          <cell r="R406">
            <v>28997</v>
          </cell>
        </row>
        <row r="407">
          <cell r="C407" t="str">
            <v>7003303</v>
          </cell>
          <cell r="D407" t="str">
            <v>Queen Of Peace Residence</v>
          </cell>
          <cell r="E407" t="str">
            <v xml:space="preserve">01/01/2015  </v>
          </cell>
          <cell r="F407">
            <v>16595</v>
          </cell>
          <cell r="G407">
            <v>0</v>
          </cell>
          <cell r="H407">
            <v>0</v>
          </cell>
          <cell r="I407">
            <v>16595</v>
          </cell>
          <cell r="J407">
            <v>0</v>
          </cell>
          <cell r="K407">
            <v>0</v>
          </cell>
          <cell r="L407">
            <v>16595</v>
          </cell>
          <cell r="M407">
            <v>0</v>
          </cell>
          <cell r="N407">
            <v>1</v>
          </cell>
          <cell r="O407">
            <v>214</v>
          </cell>
          <cell r="P407">
            <v>0</v>
          </cell>
          <cell r="Q407">
            <v>214</v>
          </cell>
          <cell r="R407">
            <v>16809</v>
          </cell>
        </row>
        <row r="408">
          <cell r="C408" t="str">
            <v>7003410</v>
          </cell>
          <cell r="D408" t="str">
            <v>Queens Boulevard Extended Care Facility</v>
          </cell>
          <cell r="E408" t="str">
            <v xml:space="preserve">01/01/2015  </v>
          </cell>
          <cell r="F408">
            <v>41106</v>
          </cell>
          <cell r="G408">
            <v>0</v>
          </cell>
          <cell r="H408">
            <v>0</v>
          </cell>
          <cell r="I408">
            <v>41106</v>
          </cell>
          <cell r="J408">
            <v>0</v>
          </cell>
          <cell r="K408">
            <v>0</v>
          </cell>
          <cell r="L408">
            <v>41106</v>
          </cell>
          <cell r="M408">
            <v>0</v>
          </cell>
          <cell r="N408">
            <v>1</v>
          </cell>
          <cell r="O408">
            <v>9965</v>
          </cell>
          <cell r="P408">
            <v>0</v>
          </cell>
          <cell r="Q408">
            <v>9965</v>
          </cell>
          <cell r="R408">
            <v>51071</v>
          </cell>
        </row>
        <row r="409">
          <cell r="C409" t="str">
            <v>7003361</v>
          </cell>
          <cell r="D409" t="str">
            <v>Queens Nassau Rehabilitation and Nursing Center</v>
          </cell>
          <cell r="E409" t="str">
            <v xml:space="preserve">01/01/2015  </v>
          </cell>
          <cell r="F409">
            <v>59170</v>
          </cell>
          <cell r="G409">
            <v>137</v>
          </cell>
          <cell r="H409">
            <v>1088</v>
          </cell>
          <cell r="I409">
            <v>27915</v>
          </cell>
          <cell r="J409">
            <v>30030</v>
          </cell>
          <cell r="K409">
            <v>31118</v>
          </cell>
          <cell r="L409">
            <v>28052</v>
          </cell>
          <cell r="M409">
            <v>0.52590839952678725</v>
          </cell>
          <cell r="N409">
            <v>0.4740916004732128</v>
          </cell>
          <cell r="O409">
            <v>913</v>
          </cell>
          <cell r="P409">
            <v>480</v>
          </cell>
          <cell r="Q409">
            <v>433</v>
          </cell>
          <cell r="R409">
            <v>60083</v>
          </cell>
        </row>
        <row r="410">
          <cell r="C410" t="str">
            <v>7000314</v>
          </cell>
          <cell r="D410" t="str">
            <v>Rebekah Rehab and Extended Care Center</v>
          </cell>
          <cell r="E410" t="str">
            <v xml:space="preserve">01/01/2015  </v>
          </cell>
          <cell r="F410">
            <v>60451</v>
          </cell>
          <cell r="G410">
            <v>0</v>
          </cell>
          <cell r="H410">
            <v>0</v>
          </cell>
          <cell r="I410">
            <v>57562</v>
          </cell>
          <cell r="J410">
            <v>2889</v>
          </cell>
          <cell r="K410">
            <v>2889</v>
          </cell>
          <cell r="L410">
            <v>57562</v>
          </cell>
          <cell r="M410">
            <v>4.7790772691932312E-2</v>
          </cell>
          <cell r="N410">
            <v>0.95220922730806767</v>
          </cell>
          <cell r="O410">
            <v>7884</v>
          </cell>
          <cell r="P410">
            <v>377</v>
          </cell>
          <cell r="Q410">
            <v>7507</v>
          </cell>
          <cell r="R410">
            <v>68335</v>
          </cell>
        </row>
        <row r="411">
          <cell r="C411" t="str">
            <v>7003397</v>
          </cell>
          <cell r="D411" t="str">
            <v>Regal Heights Rehabilitation and Health Care Center</v>
          </cell>
          <cell r="E411" t="str">
            <v xml:space="preserve">01/01/2015  </v>
          </cell>
          <cell r="F411">
            <v>62368</v>
          </cell>
          <cell r="G411">
            <v>0</v>
          </cell>
          <cell r="H411">
            <v>754</v>
          </cell>
          <cell r="I411">
            <v>57363</v>
          </cell>
          <cell r="J411">
            <v>4251</v>
          </cell>
          <cell r="K411">
            <v>5005</v>
          </cell>
          <cell r="L411">
            <v>57363</v>
          </cell>
          <cell r="M411">
            <v>8.0249486916367366E-2</v>
          </cell>
          <cell r="N411">
            <v>0.91975051308363265</v>
          </cell>
          <cell r="O411">
            <v>0</v>
          </cell>
          <cell r="P411">
            <v>0</v>
          </cell>
          <cell r="Q411">
            <v>0</v>
          </cell>
          <cell r="R411">
            <v>62368</v>
          </cell>
        </row>
        <row r="412">
          <cell r="C412" t="str">
            <v>7000356</v>
          </cell>
          <cell r="D412" t="str">
            <v>Regeis Care Center</v>
          </cell>
          <cell r="E412" t="str">
            <v xml:space="preserve">01/01/2015  </v>
          </cell>
          <cell r="F412">
            <v>57180</v>
          </cell>
          <cell r="G412">
            <v>799</v>
          </cell>
          <cell r="H412">
            <v>1242</v>
          </cell>
          <cell r="I412">
            <v>50585</v>
          </cell>
          <cell r="J412">
            <v>4554</v>
          </cell>
          <cell r="K412">
            <v>5796</v>
          </cell>
          <cell r="L412">
            <v>51384</v>
          </cell>
          <cell r="M412">
            <v>0.10136411332633788</v>
          </cell>
          <cell r="N412">
            <v>0.89863588667366212</v>
          </cell>
          <cell r="O412">
            <v>9177</v>
          </cell>
          <cell r="P412">
            <v>930</v>
          </cell>
          <cell r="Q412">
            <v>8247</v>
          </cell>
          <cell r="R412">
            <v>66357</v>
          </cell>
        </row>
        <row r="413">
          <cell r="C413" t="str">
            <v>5907315</v>
          </cell>
          <cell r="D413" t="str">
            <v>Regency Extended Care Center</v>
          </cell>
          <cell r="E413" t="str">
            <v xml:space="preserve">01/01/2015  </v>
          </cell>
          <cell r="F413">
            <v>98487</v>
          </cell>
          <cell r="G413">
            <v>14</v>
          </cell>
          <cell r="H413">
            <v>2946</v>
          </cell>
          <cell r="I413">
            <v>72445</v>
          </cell>
          <cell r="J413">
            <v>23082</v>
          </cell>
          <cell r="K413">
            <v>26028</v>
          </cell>
          <cell r="L413">
            <v>72459</v>
          </cell>
          <cell r="M413">
            <v>0.26427853422279085</v>
          </cell>
          <cell r="N413">
            <v>0.7357214657772092</v>
          </cell>
          <cell r="O413">
            <v>4789</v>
          </cell>
          <cell r="P413">
            <v>1266</v>
          </cell>
          <cell r="Q413">
            <v>3523</v>
          </cell>
          <cell r="R413">
            <v>103276</v>
          </cell>
        </row>
        <row r="414">
          <cell r="C414" t="str">
            <v>7003392</v>
          </cell>
          <cell r="D414" t="str">
            <v>Rego Park Nursing Home</v>
          </cell>
          <cell r="E414" t="str">
            <v xml:space="preserve">01/01/2015  </v>
          </cell>
          <cell r="F414">
            <v>50379</v>
          </cell>
          <cell r="G414">
            <v>1335</v>
          </cell>
          <cell r="H414">
            <v>1922</v>
          </cell>
          <cell r="I414">
            <v>36717</v>
          </cell>
          <cell r="J414">
            <v>10405</v>
          </cell>
          <cell r="K414">
            <v>12327</v>
          </cell>
          <cell r="L414">
            <v>38052</v>
          </cell>
          <cell r="M414">
            <v>0.24468528553563984</v>
          </cell>
          <cell r="N414">
            <v>0.75531471446436016</v>
          </cell>
          <cell r="O414">
            <v>7676</v>
          </cell>
          <cell r="P414">
            <v>1878</v>
          </cell>
          <cell r="Q414">
            <v>5798</v>
          </cell>
          <cell r="R414">
            <v>58055</v>
          </cell>
        </row>
        <row r="415">
          <cell r="C415" t="str">
            <v>1356302</v>
          </cell>
          <cell r="D415" t="str">
            <v>Renaissance Rehabilitation and Nursing Care Center</v>
          </cell>
          <cell r="E415" t="str">
            <v xml:space="preserve">01/01/2015  </v>
          </cell>
          <cell r="F415">
            <v>31507</v>
          </cell>
          <cell r="G415">
            <v>0</v>
          </cell>
          <cell r="H415">
            <v>0</v>
          </cell>
          <cell r="I415">
            <v>29697</v>
          </cell>
          <cell r="J415">
            <v>1810</v>
          </cell>
          <cell r="K415">
            <v>1810</v>
          </cell>
          <cell r="L415">
            <v>29697</v>
          </cell>
          <cell r="M415">
            <v>5.7447551337797949E-2</v>
          </cell>
          <cell r="N415">
            <v>0.942552448662202</v>
          </cell>
          <cell r="O415">
            <v>1100</v>
          </cell>
          <cell r="P415">
            <v>63</v>
          </cell>
          <cell r="Q415">
            <v>1037</v>
          </cell>
          <cell r="R415">
            <v>32607</v>
          </cell>
        </row>
        <row r="416">
          <cell r="C416" t="str">
            <v>7003330</v>
          </cell>
          <cell r="D416" t="str">
            <v>Resort Nursing Home</v>
          </cell>
          <cell r="E416" t="str">
            <v xml:space="preserve">01/01/2015  </v>
          </cell>
          <cell r="F416">
            <v>46730</v>
          </cell>
          <cell r="G416">
            <v>412</v>
          </cell>
          <cell r="H416">
            <v>295</v>
          </cell>
          <cell r="I416">
            <v>27502</v>
          </cell>
          <cell r="J416">
            <v>18521</v>
          </cell>
          <cell r="K416">
            <v>18816</v>
          </cell>
          <cell r="L416">
            <v>27914</v>
          </cell>
          <cell r="M416">
            <v>0.40265354162208433</v>
          </cell>
          <cell r="N416">
            <v>0.59734645837791567</v>
          </cell>
          <cell r="O416">
            <v>4975</v>
          </cell>
          <cell r="P416">
            <v>2003</v>
          </cell>
          <cell r="Q416">
            <v>2972</v>
          </cell>
          <cell r="R416">
            <v>51705</v>
          </cell>
        </row>
        <row r="417">
          <cell r="C417" t="str">
            <v>7004324</v>
          </cell>
          <cell r="D417" t="str">
            <v>Richmond Center for Rehabilitation and Specialty Healthcare</v>
          </cell>
          <cell r="E417" t="str">
            <v xml:space="preserve">01/01/2015  </v>
          </cell>
          <cell r="F417">
            <v>30232</v>
          </cell>
          <cell r="G417">
            <v>485</v>
          </cell>
          <cell r="H417">
            <v>368</v>
          </cell>
          <cell r="I417">
            <v>21742</v>
          </cell>
          <cell r="J417">
            <v>7637</v>
          </cell>
          <cell r="K417">
            <v>8005</v>
          </cell>
          <cell r="L417">
            <v>22227</v>
          </cell>
          <cell r="M417">
            <v>0.26478565758137074</v>
          </cell>
          <cell r="N417">
            <v>0.73521434241862926</v>
          </cell>
          <cell r="O417">
            <v>1672</v>
          </cell>
          <cell r="P417">
            <v>443</v>
          </cell>
          <cell r="Q417">
            <v>1229</v>
          </cell>
          <cell r="R417">
            <v>31904</v>
          </cell>
        </row>
        <row r="418">
          <cell r="C418" t="str">
            <v>2801305</v>
          </cell>
          <cell r="D418" t="str">
            <v>River Ridge Living Center</v>
          </cell>
          <cell r="E418" t="str">
            <v xml:space="preserve">01/01/2015  </v>
          </cell>
          <cell r="F418">
            <v>26628</v>
          </cell>
          <cell r="G418">
            <v>0</v>
          </cell>
          <cell r="H418">
            <v>0</v>
          </cell>
          <cell r="I418">
            <v>26410</v>
          </cell>
          <cell r="J418">
            <v>218</v>
          </cell>
          <cell r="K418">
            <v>218</v>
          </cell>
          <cell r="L418">
            <v>26410</v>
          </cell>
          <cell r="M418">
            <v>8.1868709628961991E-3</v>
          </cell>
          <cell r="N418">
            <v>0.99181312903710384</v>
          </cell>
          <cell r="O418">
            <v>1281</v>
          </cell>
          <cell r="P418">
            <v>10</v>
          </cell>
          <cell r="Q418">
            <v>1271</v>
          </cell>
          <cell r="R418">
            <v>27909</v>
          </cell>
        </row>
        <row r="419">
          <cell r="C419" t="str">
            <v>7000357</v>
          </cell>
          <cell r="D419" t="str">
            <v>Riverdale Nursing Home</v>
          </cell>
          <cell r="E419" t="str">
            <v xml:space="preserve">01/01/2015  </v>
          </cell>
          <cell r="F419">
            <v>43740</v>
          </cell>
          <cell r="G419">
            <v>0</v>
          </cell>
          <cell r="H419">
            <v>5948</v>
          </cell>
          <cell r="I419">
            <v>30551</v>
          </cell>
          <cell r="J419">
            <v>7241</v>
          </cell>
          <cell r="K419">
            <v>13189</v>
          </cell>
          <cell r="L419">
            <v>30551</v>
          </cell>
          <cell r="M419">
            <v>0.30153177869227255</v>
          </cell>
          <cell r="N419">
            <v>0.69846822130772745</v>
          </cell>
          <cell r="O419">
            <v>844</v>
          </cell>
          <cell r="P419">
            <v>254</v>
          </cell>
          <cell r="Q419">
            <v>590</v>
          </cell>
          <cell r="R419">
            <v>44584</v>
          </cell>
        </row>
        <row r="420">
          <cell r="C420" t="str">
            <v>4401302</v>
          </cell>
          <cell r="D420" t="str">
            <v>Riverledge Health Care and Rehabilitation Center</v>
          </cell>
          <cell r="E420" t="str">
            <v xml:space="preserve">01/01/2015  </v>
          </cell>
          <cell r="F420">
            <v>48819</v>
          </cell>
          <cell r="G420">
            <v>0</v>
          </cell>
          <cell r="H420">
            <v>0</v>
          </cell>
          <cell r="I420">
            <v>46842</v>
          </cell>
          <cell r="J420">
            <v>1977</v>
          </cell>
          <cell r="K420">
            <v>1977</v>
          </cell>
          <cell r="L420">
            <v>46842</v>
          </cell>
          <cell r="M420">
            <v>4.0496527991150985E-2</v>
          </cell>
          <cell r="N420">
            <v>0.959503472008849</v>
          </cell>
          <cell r="O420">
            <v>97</v>
          </cell>
          <cell r="P420">
            <v>4</v>
          </cell>
          <cell r="Q420">
            <v>93</v>
          </cell>
          <cell r="R420">
            <v>48916</v>
          </cell>
        </row>
        <row r="421">
          <cell r="C421" t="str">
            <v>4124301</v>
          </cell>
          <cell r="D421" t="str">
            <v>Riverside Center for Rehabilitation and Nursing</v>
          </cell>
          <cell r="E421" t="str">
            <v xml:space="preserve">01/01/2015  </v>
          </cell>
          <cell r="F421">
            <v>22339</v>
          </cell>
          <cell r="G421">
            <v>519</v>
          </cell>
          <cell r="H421">
            <v>423</v>
          </cell>
          <cell r="I421">
            <v>20304</v>
          </cell>
          <cell r="J421">
            <v>1093</v>
          </cell>
          <cell r="K421">
            <v>1516</v>
          </cell>
          <cell r="L421">
            <v>20823</v>
          </cell>
          <cell r="M421">
            <v>6.7863377948878645E-2</v>
          </cell>
          <cell r="N421">
            <v>0.93213662205112136</v>
          </cell>
          <cell r="O421">
            <v>395</v>
          </cell>
          <cell r="P421">
            <v>27</v>
          </cell>
          <cell r="Q421">
            <v>368</v>
          </cell>
          <cell r="R421">
            <v>22734</v>
          </cell>
        </row>
        <row r="422">
          <cell r="C422" t="str">
            <v>5324302</v>
          </cell>
          <cell r="D422" t="str">
            <v>Riverview Manor Health Care Center</v>
          </cell>
          <cell r="E422" t="str">
            <v xml:space="preserve">01/01/2015  </v>
          </cell>
          <cell r="F422">
            <v>18776</v>
          </cell>
          <cell r="G422">
            <v>0</v>
          </cell>
          <cell r="H422">
            <v>0</v>
          </cell>
          <cell r="I422">
            <v>18245</v>
          </cell>
          <cell r="J422">
            <v>531</v>
          </cell>
          <cell r="K422">
            <v>531</v>
          </cell>
          <cell r="L422">
            <v>18245</v>
          </cell>
          <cell r="M422">
            <v>2.8280783979548359E-2</v>
          </cell>
          <cell r="N422">
            <v>0.97171921602045164</v>
          </cell>
          <cell r="O422">
            <v>0</v>
          </cell>
          <cell r="P422">
            <v>0</v>
          </cell>
          <cell r="Q422">
            <v>0</v>
          </cell>
          <cell r="R422">
            <v>18776</v>
          </cell>
        </row>
        <row r="423">
          <cell r="C423" t="str">
            <v>1225000</v>
          </cell>
          <cell r="D423" t="str">
            <v>Robinson Terrace</v>
          </cell>
          <cell r="E423" t="str">
            <v xml:space="preserve">01/01/2015  </v>
          </cell>
          <cell r="F423">
            <v>34202</v>
          </cell>
          <cell r="G423">
            <v>0</v>
          </cell>
          <cell r="H423">
            <v>0</v>
          </cell>
          <cell r="I423">
            <v>34202</v>
          </cell>
          <cell r="J423">
            <v>0</v>
          </cell>
          <cell r="K423">
            <v>0</v>
          </cell>
          <cell r="L423">
            <v>34202</v>
          </cell>
          <cell r="M423">
            <v>0</v>
          </cell>
          <cell r="N423">
            <v>1</v>
          </cell>
          <cell r="O423">
            <v>0</v>
          </cell>
          <cell r="P423">
            <v>0</v>
          </cell>
          <cell r="Q423">
            <v>0</v>
          </cell>
          <cell r="R423">
            <v>34202</v>
          </cell>
        </row>
        <row r="424">
          <cell r="C424" t="str">
            <v>7003362</v>
          </cell>
          <cell r="D424" t="str">
            <v>Rockaway Care Center</v>
          </cell>
          <cell r="E424" t="str">
            <v xml:space="preserve">01/01/2015  </v>
          </cell>
          <cell r="F424">
            <v>68903</v>
          </cell>
          <cell r="G424">
            <v>273</v>
          </cell>
          <cell r="H424">
            <v>5758</v>
          </cell>
          <cell r="I424">
            <v>37504</v>
          </cell>
          <cell r="J424">
            <v>25368</v>
          </cell>
          <cell r="K424">
            <v>31126</v>
          </cell>
          <cell r="L424">
            <v>37777</v>
          </cell>
          <cell r="M424">
            <v>0.45173649913646718</v>
          </cell>
          <cell r="N424">
            <v>0.54826350086353282</v>
          </cell>
          <cell r="O424">
            <v>75</v>
          </cell>
          <cell r="P424">
            <v>34</v>
          </cell>
          <cell r="Q424">
            <v>41</v>
          </cell>
          <cell r="R424">
            <v>68978</v>
          </cell>
        </row>
        <row r="425">
          <cell r="C425" t="str">
            <v>2909304</v>
          </cell>
          <cell r="D425" t="str">
            <v>Rockville Skilled Nursing &amp; Rehabilitation Center LLC</v>
          </cell>
          <cell r="E425" t="str">
            <v xml:space="preserve">01/01/2015  </v>
          </cell>
          <cell r="F425">
            <v>9527</v>
          </cell>
          <cell r="G425">
            <v>0</v>
          </cell>
          <cell r="H425">
            <v>0</v>
          </cell>
          <cell r="I425">
            <v>9491</v>
          </cell>
          <cell r="J425">
            <v>36</v>
          </cell>
          <cell r="K425">
            <v>36</v>
          </cell>
          <cell r="L425">
            <v>9491</v>
          </cell>
          <cell r="M425">
            <v>3.7787341240684371E-3</v>
          </cell>
          <cell r="N425">
            <v>0.99622126587593152</v>
          </cell>
          <cell r="O425">
            <v>0</v>
          </cell>
          <cell r="P425">
            <v>0</v>
          </cell>
          <cell r="Q425">
            <v>0</v>
          </cell>
          <cell r="R425">
            <v>9527</v>
          </cell>
        </row>
        <row r="426">
          <cell r="C426" t="str">
            <v>3201002</v>
          </cell>
          <cell r="D426" t="str">
            <v>Rome Memorial Hospital Inc - RHCF</v>
          </cell>
          <cell r="E426" t="str">
            <v xml:space="preserve">01/01/2015  </v>
          </cell>
          <cell r="F426">
            <v>17615</v>
          </cell>
          <cell r="G426">
            <v>0</v>
          </cell>
          <cell r="H426">
            <v>0</v>
          </cell>
          <cell r="I426">
            <v>17250</v>
          </cell>
          <cell r="J426">
            <v>365</v>
          </cell>
          <cell r="K426">
            <v>365</v>
          </cell>
          <cell r="L426">
            <v>17250</v>
          </cell>
          <cell r="M426">
            <v>2.0720976440533636E-2</v>
          </cell>
          <cell r="N426">
            <v>0.97927902355946639</v>
          </cell>
          <cell r="O426">
            <v>644</v>
          </cell>
          <cell r="P426">
            <v>13</v>
          </cell>
          <cell r="Q426">
            <v>631</v>
          </cell>
          <cell r="R426">
            <v>18259</v>
          </cell>
        </row>
        <row r="427">
          <cell r="C427" t="str">
            <v>1451304</v>
          </cell>
          <cell r="D427" t="str">
            <v>Rosa Coplon Jewish Home</v>
          </cell>
          <cell r="E427" t="str">
            <v xml:space="preserve">01/01/2015  </v>
          </cell>
          <cell r="F427">
            <v>33987</v>
          </cell>
          <cell r="G427">
            <v>1024</v>
          </cell>
          <cell r="H427">
            <v>4617</v>
          </cell>
          <cell r="I427">
            <v>27791</v>
          </cell>
          <cell r="J427">
            <v>555</v>
          </cell>
          <cell r="K427">
            <v>5172</v>
          </cell>
          <cell r="L427">
            <v>28815</v>
          </cell>
          <cell r="M427">
            <v>0.15217583193574014</v>
          </cell>
          <cell r="N427">
            <v>0.84782416806425986</v>
          </cell>
          <cell r="O427">
            <v>3171</v>
          </cell>
          <cell r="P427">
            <v>483</v>
          </cell>
          <cell r="Q427">
            <v>2688</v>
          </cell>
          <cell r="R427">
            <v>37158</v>
          </cell>
        </row>
        <row r="428">
          <cell r="C428" t="str">
            <v>5262300</v>
          </cell>
          <cell r="D428" t="str">
            <v>Roscoe Regional Rehabilitation&amp;Residential Hlth Care</v>
          </cell>
          <cell r="E428" t="str">
            <v xml:space="preserve">01/01/2015  </v>
          </cell>
          <cell r="F428">
            <v>22439</v>
          </cell>
          <cell r="G428">
            <v>20707</v>
          </cell>
          <cell r="H428">
            <v>1732</v>
          </cell>
          <cell r="I428">
            <v>0</v>
          </cell>
          <cell r="J428">
            <v>0</v>
          </cell>
          <cell r="K428">
            <v>1732</v>
          </cell>
          <cell r="L428">
            <v>20707</v>
          </cell>
          <cell r="M428">
            <v>7.7187040420696115E-2</v>
          </cell>
          <cell r="N428">
            <v>0.92281295957930387</v>
          </cell>
          <cell r="O428">
            <v>0</v>
          </cell>
          <cell r="P428">
            <v>0</v>
          </cell>
          <cell r="Q428">
            <v>0</v>
          </cell>
          <cell r="R428">
            <v>22439</v>
          </cell>
        </row>
        <row r="429">
          <cell r="C429" t="str">
            <v>4101300</v>
          </cell>
          <cell r="D429" t="str">
            <v>Rosewood Rehabilitation and Nursing Center</v>
          </cell>
          <cell r="E429" t="str">
            <v xml:space="preserve">01/01/2015  </v>
          </cell>
          <cell r="F429">
            <v>16350</v>
          </cell>
          <cell r="G429">
            <v>16181</v>
          </cell>
          <cell r="H429">
            <v>169</v>
          </cell>
          <cell r="I429">
            <v>0</v>
          </cell>
          <cell r="J429">
            <v>0</v>
          </cell>
          <cell r="K429">
            <v>169</v>
          </cell>
          <cell r="L429">
            <v>16181</v>
          </cell>
          <cell r="M429">
            <v>1.0336391437308868E-2</v>
          </cell>
          <cell r="N429">
            <v>0.98966360856269109</v>
          </cell>
          <cell r="O429">
            <v>1436</v>
          </cell>
          <cell r="P429">
            <v>15</v>
          </cell>
          <cell r="Q429">
            <v>1421</v>
          </cell>
          <cell r="R429">
            <v>17786</v>
          </cell>
        </row>
        <row r="430">
          <cell r="C430" t="str">
            <v>5154326</v>
          </cell>
          <cell r="D430" t="str">
            <v>Ross Center for Nursing and Rehabilitation</v>
          </cell>
          <cell r="E430" t="str">
            <v xml:space="preserve">01/01/2015  </v>
          </cell>
          <cell r="F430">
            <v>33904</v>
          </cell>
          <cell r="G430">
            <v>402</v>
          </cell>
          <cell r="H430">
            <v>725</v>
          </cell>
          <cell r="I430">
            <v>30224</v>
          </cell>
          <cell r="J430">
            <v>2553</v>
          </cell>
          <cell r="K430">
            <v>3278</v>
          </cell>
          <cell r="L430">
            <v>30626</v>
          </cell>
          <cell r="M430">
            <v>9.6684756960830578E-2</v>
          </cell>
          <cell r="N430">
            <v>0.90331524303916944</v>
          </cell>
          <cell r="O430">
            <v>397</v>
          </cell>
          <cell r="P430">
            <v>38</v>
          </cell>
          <cell r="Q430">
            <v>359</v>
          </cell>
          <cell r="R430">
            <v>34301</v>
          </cell>
        </row>
        <row r="431">
          <cell r="C431" t="str">
            <v>7001033</v>
          </cell>
          <cell r="D431" t="str">
            <v>Rutland Nursing Home Co Inc</v>
          </cell>
          <cell r="E431" t="str">
            <v xml:space="preserve">01/01/2015  </v>
          </cell>
          <cell r="F431">
            <v>114432</v>
          </cell>
          <cell r="G431">
            <v>127</v>
          </cell>
          <cell r="H431">
            <v>2063</v>
          </cell>
          <cell r="I431">
            <v>81449</v>
          </cell>
          <cell r="J431">
            <v>30793</v>
          </cell>
          <cell r="K431">
            <v>32856</v>
          </cell>
          <cell r="L431">
            <v>81576</v>
          </cell>
          <cell r="M431">
            <v>0.28712248322147649</v>
          </cell>
          <cell r="N431">
            <v>0.71287751677852351</v>
          </cell>
          <cell r="O431">
            <v>0</v>
          </cell>
          <cell r="P431">
            <v>0</v>
          </cell>
          <cell r="Q431">
            <v>0</v>
          </cell>
          <cell r="R431">
            <v>114432</v>
          </cell>
        </row>
        <row r="432">
          <cell r="C432" t="str">
            <v>1403304</v>
          </cell>
          <cell r="D432" t="str">
            <v>Safire Rehabilitation of Northtowns LLC</v>
          </cell>
          <cell r="E432" t="str">
            <v xml:space="preserve">01/01/2015  </v>
          </cell>
          <cell r="F432">
            <v>26258</v>
          </cell>
          <cell r="G432">
            <v>570</v>
          </cell>
          <cell r="H432">
            <v>88</v>
          </cell>
          <cell r="I432">
            <v>24917</v>
          </cell>
          <cell r="J432">
            <v>683</v>
          </cell>
          <cell r="K432">
            <v>771</v>
          </cell>
          <cell r="L432">
            <v>25487</v>
          </cell>
          <cell r="M432">
            <v>2.9362480006093383E-2</v>
          </cell>
          <cell r="N432">
            <v>0.97063751999390657</v>
          </cell>
          <cell r="O432">
            <v>317</v>
          </cell>
          <cell r="P432">
            <v>9</v>
          </cell>
          <cell r="Q432">
            <v>308</v>
          </cell>
          <cell r="R432">
            <v>26575</v>
          </cell>
        </row>
        <row r="433">
          <cell r="C433" t="str">
            <v>1401342</v>
          </cell>
          <cell r="D433" t="str">
            <v>Safire Rehabilitation of Southtowns LLC</v>
          </cell>
          <cell r="E433" t="str">
            <v xml:space="preserve">01/01/2015  </v>
          </cell>
          <cell r="F433">
            <v>30039</v>
          </cell>
          <cell r="G433">
            <v>468</v>
          </cell>
          <cell r="H433">
            <v>358</v>
          </cell>
          <cell r="I433">
            <v>28402</v>
          </cell>
          <cell r="J433">
            <v>811</v>
          </cell>
          <cell r="K433">
            <v>1169</v>
          </cell>
          <cell r="L433">
            <v>28870</v>
          </cell>
          <cell r="M433">
            <v>3.8916075768168051E-2</v>
          </cell>
          <cell r="N433">
            <v>0.96108392423183198</v>
          </cell>
          <cell r="O433">
            <v>1235</v>
          </cell>
          <cell r="P433">
            <v>48</v>
          </cell>
          <cell r="Q433">
            <v>1187</v>
          </cell>
          <cell r="R433">
            <v>31274</v>
          </cell>
        </row>
        <row r="434">
          <cell r="C434" t="str">
            <v>7001371</v>
          </cell>
          <cell r="D434" t="str">
            <v>Saints Joachim &amp; Anne Nursing and Rehabilitation Ce</v>
          </cell>
          <cell r="E434" t="str">
            <v xml:space="preserve">01/01/2015  </v>
          </cell>
          <cell r="F434">
            <v>51417</v>
          </cell>
          <cell r="G434">
            <v>442</v>
          </cell>
          <cell r="H434">
            <v>0</v>
          </cell>
          <cell r="I434">
            <v>49180</v>
          </cell>
          <cell r="J434">
            <v>1795</v>
          </cell>
          <cell r="K434">
            <v>1795</v>
          </cell>
          <cell r="L434">
            <v>49622</v>
          </cell>
          <cell r="M434">
            <v>3.4910632670128554E-2</v>
          </cell>
          <cell r="N434">
            <v>0.96508936732987149</v>
          </cell>
          <cell r="O434">
            <v>0</v>
          </cell>
          <cell r="P434">
            <v>0</v>
          </cell>
          <cell r="Q434">
            <v>0</v>
          </cell>
          <cell r="R434">
            <v>51417</v>
          </cell>
        </row>
        <row r="435">
          <cell r="C435" t="str">
            <v>5960304</v>
          </cell>
          <cell r="D435" t="str">
            <v>Salem Hills Rehabilitation and Nursing Center</v>
          </cell>
          <cell r="E435" t="str">
            <v xml:space="preserve">01/01/2015  </v>
          </cell>
          <cell r="F435">
            <v>38759</v>
          </cell>
          <cell r="G435">
            <v>0</v>
          </cell>
          <cell r="H435">
            <v>0</v>
          </cell>
          <cell r="I435">
            <v>38709</v>
          </cell>
          <cell r="J435">
            <v>50</v>
          </cell>
          <cell r="K435">
            <v>50</v>
          </cell>
          <cell r="L435">
            <v>38709</v>
          </cell>
          <cell r="M435">
            <v>1.2900229624087309E-3</v>
          </cell>
          <cell r="N435">
            <v>0.99870997703759123</v>
          </cell>
          <cell r="O435">
            <v>280</v>
          </cell>
          <cell r="P435">
            <v>0</v>
          </cell>
          <cell r="Q435">
            <v>280</v>
          </cell>
          <cell r="R435">
            <v>39039</v>
          </cell>
        </row>
        <row r="436">
          <cell r="C436" t="str">
            <v>2201000</v>
          </cell>
          <cell r="D436" t="str">
            <v>Samaritan Keep Nursing Home Inc</v>
          </cell>
          <cell r="E436" t="str">
            <v xml:space="preserve">01/01/2015  </v>
          </cell>
          <cell r="F436">
            <v>78676</v>
          </cell>
          <cell r="G436">
            <v>77794</v>
          </cell>
          <cell r="H436">
            <v>882</v>
          </cell>
          <cell r="I436">
            <v>0</v>
          </cell>
          <cell r="J436">
            <v>0</v>
          </cell>
          <cell r="K436">
            <v>882</v>
          </cell>
          <cell r="L436">
            <v>77794</v>
          </cell>
          <cell r="M436">
            <v>1.1210534343382988E-2</v>
          </cell>
          <cell r="N436">
            <v>0.98878946565661696</v>
          </cell>
          <cell r="O436">
            <v>0</v>
          </cell>
          <cell r="P436">
            <v>0</v>
          </cell>
          <cell r="Q436">
            <v>0</v>
          </cell>
          <cell r="R436">
            <v>78676</v>
          </cell>
        </row>
        <row r="437">
          <cell r="C437" t="str">
            <v>2269300</v>
          </cell>
          <cell r="D437" t="str">
            <v>Samaritan Senior Village Inc</v>
          </cell>
          <cell r="E437" t="str">
            <v xml:space="preserve">01/01/2015  </v>
          </cell>
          <cell r="F437">
            <v>46103</v>
          </cell>
          <cell r="G437">
            <v>46103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46103</v>
          </cell>
          <cell r="M437">
            <v>0</v>
          </cell>
          <cell r="N437">
            <v>1</v>
          </cell>
          <cell r="O437">
            <v>0</v>
          </cell>
          <cell r="P437">
            <v>0</v>
          </cell>
          <cell r="Q437">
            <v>0</v>
          </cell>
          <cell r="R437">
            <v>46103</v>
          </cell>
        </row>
        <row r="438">
          <cell r="C438" t="str">
            <v>5127302</v>
          </cell>
          <cell r="D438" t="str">
            <v>San Simeon by the Sound Center for Nrsg and Reha</v>
          </cell>
          <cell r="E438" t="str">
            <v xml:space="preserve">01/01/2015  </v>
          </cell>
          <cell r="F438">
            <v>27770</v>
          </cell>
          <cell r="G438">
            <v>0</v>
          </cell>
          <cell r="H438">
            <v>0</v>
          </cell>
          <cell r="I438">
            <v>27403</v>
          </cell>
          <cell r="J438">
            <v>367</v>
          </cell>
          <cell r="K438">
            <v>367</v>
          </cell>
          <cell r="L438">
            <v>27403</v>
          </cell>
          <cell r="M438">
            <v>1.3215700396110912E-2</v>
          </cell>
          <cell r="N438">
            <v>0.98678429960388914</v>
          </cell>
          <cell r="O438">
            <v>516</v>
          </cell>
          <cell r="P438">
            <v>7</v>
          </cell>
          <cell r="Q438">
            <v>509</v>
          </cell>
          <cell r="R438">
            <v>28286</v>
          </cell>
        </row>
        <row r="439">
          <cell r="C439" t="str">
            <v>2951304</v>
          </cell>
          <cell r="D439" t="str">
            <v>Sands Point Center For Health And Rehabilitation</v>
          </cell>
          <cell r="E439" t="str">
            <v xml:space="preserve">01/01/2015  </v>
          </cell>
          <cell r="F439">
            <v>35961</v>
          </cell>
          <cell r="G439">
            <v>511</v>
          </cell>
          <cell r="H439">
            <v>363</v>
          </cell>
          <cell r="I439">
            <v>34897</v>
          </cell>
          <cell r="J439">
            <v>190</v>
          </cell>
          <cell r="K439">
            <v>553</v>
          </cell>
          <cell r="L439">
            <v>35408</v>
          </cell>
          <cell r="M439">
            <v>1.5377770362336975E-2</v>
          </cell>
          <cell r="N439">
            <v>0.98462222963766299</v>
          </cell>
          <cell r="O439">
            <v>1438</v>
          </cell>
          <cell r="P439">
            <v>22</v>
          </cell>
          <cell r="Q439">
            <v>1416</v>
          </cell>
          <cell r="R439">
            <v>37399</v>
          </cell>
        </row>
        <row r="440">
          <cell r="C440" t="str">
            <v>5907317</v>
          </cell>
          <cell r="D440" t="str">
            <v>Sans Souci Rehabilitation and Nursing Center</v>
          </cell>
          <cell r="E440" t="str">
            <v xml:space="preserve">01/01/2015  </v>
          </cell>
          <cell r="F440">
            <v>23198</v>
          </cell>
          <cell r="G440">
            <v>0</v>
          </cell>
          <cell r="H440">
            <v>0</v>
          </cell>
          <cell r="I440">
            <v>22468</v>
          </cell>
          <cell r="J440">
            <v>730</v>
          </cell>
          <cell r="K440">
            <v>730</v>
          </cell>
          <cell r="L440">
            <v>22468</v>
          </cell>
          <cell r="M440">
            <v>3.1468230019829298E-2</v>
          </cell>
          <cell r="N440">
            <v>0.96853176998017065</v>
          </cell>
          <cell r="O440">
            <v>3159</v>
          </cell>
          <cell r="P440">
            <v>99</v>
          </cell>
          <cell r="Q440">
            <v>3060</v>
          </cell>
          <cell r="R440">
            <v>26357</v>
          </cell>
        </row>
        <row r="441">
          <cell r="C441" t="str">
            <v>7003415</v>
          </cell>
          <cell r="D441" t="str">
            <v>Sapphire Center for Rehabilitation and Nursing of Central Queens LLC</v>
          </cell>
          <cell r="E441" t="str">
            <v xml:space="preserve">01/01/2015  </v>
          </cell>
          <cell r="F441">
            <v>57751</v>
          </cell>
          <cell r="G441">
            <v>0</v>
          </cell>
          <cell r="H441">
            <v>1981</v>
          </cell>
          <cell r="I441">
            <v>51390</v>
          </cell>
          <cell r="J441">
            <v>4380</v>
          </cell>
          <cell r="K441">
            <v>6361</v>
          </cell>
          <cell r="L441">
            <v>51390</v>
          </cell>
          <cell r="M441">
            <v>0.11014527886962996</v>
          </cell>
          <cell r="N441">
            <v>0.88985472113037001</v>
          </cell>
          <cell r="O441">
            <v>8774</v>
          </cell>
          <cell r="P441">
            <v>966</v>
          </cell>
          <cell r="Q441">
            <v>7808</v>
          </cell>
          <cell r="R441">
            <v>66525</v>
          </cell>
        </row>
        <row r="442">
          <cell r="C442" t="str">
            <v>4520302</v>
          </cell>
          <cell r="D442" t="str">
            <v>Saratoga Center for Rehab and Skilled Nursing Care</v>
          </cell>
          <cell r="E442" t="str">
            <v xml:space="preserve">01/01/2015  </v>
          </cell>
          <cell r="F442">
            <v>60777</v>
          </cell>
          <cell r="G442">
            <v>163</v>
          </cell>
          <cell r="H442">
            <v>0</v>
          </cell>
          <cell r="I442">
            <v>58858</v>
          </cell>
          <cell r="J442">
            <v>1756</v>
          </cell>
          <cell r="K442">
            <v>1756</v>
          </cell>
          <cell r="L442">
            <v>59021</v>
          </cell>
          <cell r="M442">
            <v>2.889250867927012E-2</v>
          </cell>
          <cell r="N442">
            <v>0.97110749132072993</v>
          </cell>
          <cell r="O442">
            <v>782</v>
          </cell>
          <cell r="P442">
            <v>23</v>
          </cell>
          <cell r="Q442">
            <v>759</v>
          </cell>
          <cell r="R442">
            <v>61559</v>
          </cell>
        </row>
        <row r="443">
          <cell r="C443" t="str">
            <v>4501000</v>
          </cell>
          <cell r="D443" t="str">
            <v>Saratoga Hospital Nursing Home</v>
          </cell>
          <cell r="E443" t="str">
            <v xml:space="preserve">01/01/2015  </v>
          </cell>
          <cell r="F443">
            <v>7852</v>
          </cell>
          <cell r="G443">
            <v>659</v>
          </cell>
          <cell r="H443">
            <v>0</v>
          </cell>
          <cell r="I443">
            <v>7193</v>
          </cell>
          <cell r="J443">
            <v>0</v>
          </cell>
          <cell r="K443">
            <v>0</v>
          </cell>
          <cell r="L443">
            <v>7852</v>
          </cell>
          <cell r="M443">
            <v>0</v>
          </cell>
          <cell r="N443">
            <v>1</v>
          </cell>
          <cell r="O443">
            <v>40</v>
          </cell>
          <cell r="P443">
            <v>0</v>
          </cell>
          <cell r="Q443">
            <v>40</v>
          </cell>
          <cell r="R443">
            <v>7892</v>
          </cell>
        </row>
        <row r="444">
          <cell r="C444" t="str">
            <v>5154325</v>
          </cell>
          <cell r="D444" t="str">
            <v>Sayville Nursing and Rehabilitation Center</v>
          </cell>
          <cell r="E444" t="str">
            <v xml:space="preserve">01/01/2015  </v>
          </cell>
          <cell r="F444">
            <v>41643</v>
          </cell>
          <cell r="G444">
            <v>730</v>
          </cell>
          <cell r="H444">
            <v>275</v>
          </cell>
          <cell r="I444">
            <v>40483</v>
          </cell>
          <cell r="J444">
            <v>155</v>
          </cell>
          <cell r="K444">
            <v>430</v>
          </cell>
          <cell r="L444">
            <v>41213</v>
          </cell>
          <cell r="M444">
            <v>1.03258650913719E-2</v>
          </cell>
          <cell r="N444">
            <v>0.9896741349086281</v>
          </cell>
          <cell r="O444">
            <v>0</v>
          </cell>
          <cell r="P444">
            <v>0</v>
          </cell>
          <cell r="Q444">
            <v>0</v>
          </cell>
          <cell r="R444">
            <v>41643</v>
          </cell>
        </row>
        <row r="445">
          <cell r="C445" t="str">
            <v>5904322</v>
          </cell>
          <cell r="D445" t="str">
            <v>Schaffer Extended Care Center</v>
          </cell>
          <cell r="E445" t="str">
            <v xml:space="preserve">01/01/2015  </v>
          </cell>
          <cell r="F445">
            <v>33620</v>
          </cell>
          <cell r="G445">
            <v>632</v>
          </cell>
          <cell r="H445">
            <v>768</v>
          </cell>
          <cell r="I445">
            <v>31519</v>
          </cell>
          <cell r="J445">
            <v>701</v>
          </cell>
          <cell r="K445">
            <v>1469</v>
          </cell>
          <cell r="L445">
            <v>32151</v>
          </cell>
          <cell r="M445">
            <v>4.3694229625223083E-2</v>
          </cell>
          <cell r="N445">
            <v>0.95630577037477693</v>
          </cell>
          <cell r="O445">
            <v>2614</v>
          </cell>
          <cell r="P445">
            <v>114</v>
          </cell>
          <cell r="Q445">
            <v>2500</v>
          </cell>
          <cell r="R445">
            <v>36234</v>
          </cell>
        </row>
        <row r="446">
          <cell r="C446" t="str">
            <v>7000315</v>
          </cell>
          <cell r="D446" t="str">
            <v>Schervier Nursing Care Center</v>
          </cell>
          <cell r="E446" t="str">
            <v xml:space="preserve">01/01/2015  </v>
          </cell>
          <cell r="F446">
            <v>95959</v>
          </cell>
          <cell r="G446">
            <v>2737</v>
          </cell>
          <cell r="H446">
            <v>1872</v>
          </cell>
          <cell r="I446">
            <v>87077</v>
          </cell>
          <cell r="J446">
            <v>4273</v>
          </cell>
          <cell r="K446">
            <v>6145</v>
          </cell>
          <cell r="L446">
            <v>89814</v>
          </cell>
          <cell r="M446">
            <v>6.4037766129284385E-2</v>
          </cell>
          <cell r="N446">
            <v>0.93596223387071564</v>
          </cell>
          <cell r="O446">
            <v>8146</v>
          </cell>
          <cell r="P446">
            <v>522</v>
          </cell>
          <cell r="Q446">
            <v>7624</v>
          </cell>
          <cell r="R446">
            <v>104105</v>
          </cell>
        </row>
        <row r="447">
          <cell r="C447" t="str">
            <v>3529301</v>
          </cell>
          <cell r="D447" t="str">
            <v>Schervier Pavilion</v>
          </cell>
          <cell r="E447" t="str">
            <v xml:space="preserve">01/01/2015  </v>
          </cell>
          <cell r="F447">
            <v>24357</v>
          </cell>
          <cell r="G447">
            <v>28</v>
          </cell>
          <cell r="H447">
            <v>0</v>
          </cell>
          <cell r="I447">
            <v>23416</v>
          </cell>
          <cell r="J447">
            <v>913</v>
          </cell>
          <cell r="K447">
            <v>913</v>
          </cell>
          <cell r="L447">
            <v>23444</v>
          </cell>
          <cell r="M447">
            <v>3.7484090815781912E-2</v>
          </cell>
          <cell r="N447">
            <v>0.96251590918421814</v>
          </cell>
          <cell r="O447">
            <v>472</v>
          </cell>
          <cell r="P447">
            <v>18</v>
          </cell>
          <cell r="Q447">
            <v>454</v>
          </cell>
          <cell r="R447">
            <v>24829</v>
          </cell>
        </row>
        <row r="448">
          <cell r="C448" t="str">
            <v>5902314</v>
          </cell>
          <cell r="D448" t="str">
            <v>Schnurmacher Center for Rehabilitation and Nursing</v>
          </cell>
          <cell r="E448" t="str">
            <v xml:space="preserve">01/01/2015  </v>
          </cell>
          <cell r="F448">
            <v>53794</v>
          </cell>
          <cell r="G448">
            <v>643</v>
          </cell>
          <cell r="H448">
            <v>8</v>
          </cell>
          <cell r="I448">
            <v>49175</v>
          </cell>
          <cell r="J448">
            <v>3968</v>
          </cell>
          <cell r="K448">
            <v>3976</v>
          </cell>
          <cell r="L448">
            <v>49818</v>
          </cell>
          <cell r="M448">
            <v>7.3911588653009633E-2</v>
          </cell>
          <cell r="N448">
            <v>0.92608841134699038</v>
          </cell>
          <cell r="O448">
            <v>4195</v>
          </cell>
          <cell r="P448">
            <v>310</v>
          </cell>
          <cell r="Q448">
            <v>3885</v>
          </cell>
          <cell r="R448">
            <v>57989</v>
          </cell>
        </row>
        <row r="449">
          <cell r="C449" t="str">
            <v>3102307</v>
          </cell>
          <cell r="D449" t="str">
            <v>Schoellkopf Health Center</v>
          </cell>
          <cell r="E449" t="str">
            <v xml:space="preserve">01/01/2015  </v>
          </cell>
          <cell r="F449">
            <v>28610</v>
          </cell>
          <cell r="G449">
            <v>0</v>
          </cell>
          <cell r="H449">
            <v>0</v>
          </cell>
          <cell r="I449">
            <v>27880</v>
          </cell>
          <cell r="J449">
            <v>730</v>
          </cell>
          <cell r="K449">
            <v>730</v>
          </cell>
          <cell r="L449">
            <v>27880</v>
          </cell>
          <cell r="M449">
            <v>2.5515554002097169E-2</v>
          </cell>
          <cell r="N449">
            <v>0.97448444599790285</v>
          </cell>
          <cell r="O449">
            <v>0</v>
          </cell>
          <cell r="P449">
            <v>0</v>
          </cell>
          <cell r="Q449">
            <v>0</v>
          </cell>
          <cell r="R449">
            <v>28610</v>
          </cell>
        </row>
        <row r="450">
          <cell r="C450" t="str">
            <v>1404300</v>
          </cell>
          <cell r="D450" t="str">
            <v>Schofield Residence</v>
          </cell>
          <cell r="E450" t="str">
            <v xml:space="preserve">01/01/2015  </v>
          </cell>
          <cell r="F450">
            <v>23260</v>
          </cell>
          <cell r="G450">
            <v>0</v>
          </cell>
          <cell r="H450">
            <v>0</v>
          </cell>
          <cell r="I450">
            <v>23044</v>
          </cell>
          <cell r="J450">
            <v>216</v>
          </cell>
          <cell r="K450">
            <v>216</v>
          </cell>
          <cell r="L450">
            <v>23044</v>
          </cell>
          <cell r="M450">
            <v>9.2863284608770413E-3</v>
          </cell>
          <cell r="N450">
            <v>0.99071367153912293</v>
          </cell>
          <cell r="O450">
            <v>613</v>
          </cell>
          <cell r="P450">
            <v>6</v>
          </cell>
          <cell r="Q450">
            <v>607</v>
          </cell>
          <cell r="R450">
            <v>23873</v>
          </cell>
        </row>
        <row r="451">
          <cell r="C451" t="str">
            <v>7001318</v>
          </cell>
          <cell r="D451" t="str">
            <v>Schulman and Schachne Institute for Nursing and Rehabilitat</v>
          </cell>
          <cell r="E451" t="str">
            <v xml:space="preserve">01/01/2015  </v>
          </cell>
          <cell r="F451">
            <v>81686</v>
          </cell>
          <cell r="G451">
            <v>365</v>
          </cell>
          <cell r="H451">
            <v>728</v>
          </cell>
          <cell r="I451">
            <v>59963</v>
          </cell>
          <cell r="J451">
            <v>20630</v>
          </cell>
          <cell r="K451">
            <v>21358</v>
          </cell>
          <cell r="L451">
            <v>60328</v>
          </cell>
          <cell r="M451">
            <v>0.26146463286242438</v>
          </cell>
          <cell r="N451">
            <v>0.73853536713757562</v>
          </cell>
          <cell r="O451">
            <v>9679</v>
          </cell>
          <cell r="P451">
            <v>2531</v>
          </cell>
          <cell r="Q451">
            <v>7148</v>
          </cell>
          <cell r="R451">
            <v>91365</v>
          </cell>
        </row>
        <row r="452">
          <cell r="C452" t="str">
            <v>4823000</v>
          </cell>
          <cell r="D452" t="str">
            <v>Schuyler Hospital Inc And Long Term Care Unit</v>
          </cell>
          <cell r="E452" t="str">
            <v xml:space="preserve">01/01/2015  </v>
          </cell>
          <cell r="F452">
            <v>34178</v>
          </cell>
          <cell r="G452">
            <v>0</v>
          </cell>
          <cell r="H452">
            <v>0</v>
          </cell>
          <cell r="I452">
            <v>34178</v>
          </cell>
          <cell r="J452">
            <v>0</v>
          </cell>
          <cell r="K452">
            <v>0</v>
          </cell>
          <cell r="L452">
            <v>34178</v>
          </cell>
          <cell r="M452">
            <v>0</v>
          </cell>
          <cell r="N452">
            <v>1</v>
          </cell>
          <cell r="O452">
            <v>244</v>
          </cell>
          <cell r="P452">
            <v>0</v>
          </cell>
          <cell r="Q452">
            <v>244</v>
          </cell>
          <cell r="R452">
            <v>34422</v>
          </cell>
        </row>
        <row r="453">
          <cell r="C453" t="str">
            <v>7001806</v>
          </cell>
          <cell r="D453" t="str">
            <v>Sea Crest Nursing and Rehabilitation Center</v>
          </cell>
          <cell r="E453" t="str">
            <v xml:space="preserve">01/01/2015  </v>
          </cell>
          <cell r="F453">
            <v>42948</v>
          </cell>
          <cell r="G453">
            <v>1494</v>
          </cell>
          <cell r="H453">
            <v>184</v>
          </cell>
          <cell r="I453">
            <v>40824</v>
          </cell>
          <cell r="J453">
            <v>446</v>
          </cell>
          <cell r="K453">
            <v>630</v>
          </cell>
          <cell r="L453">
            <v>42318</v>
          </cell>
          <cell r="M453">
            <v>1.4668901927912825E-2</v>
          </cell>
          <cell r="N453">
            <v>0.98533109807208719</v>
          </cell>
          <cell r="O453">
            <v>7874</v>
          </cell>
          <cell r="P453">
            <v>116</v>
          </cell>
          <cell r="Q453">
            <v>7758</v>
          </cell>
          <cell r="R453">
            <v>50822</v>
          </cell>
        </row>
        <row r="454">
          <cell r="C454" t="str">
            <v>7004304</v>
          </cell>
          <cell r="D454" t="str">
            <v>Sea View Hospital Rehabilitation Center And Home</v>
          </cell>
          <cell r="E454" t="str">
            <v xml:space="preserve">01/01/2015  </v>
          </cell>
          <cell r="F454">
            <v>86916</v>
          </cell>
          <cell r="G454">
            <v>0</v>
          </cell>
          <cell r="H454">
            <v>0</v>
          </cell>
          <cell r="I454">
            <v>79919</v>
          </cell>
          <cell r="J454">
            <v>6997</v>
          </cell>
          <cell r="K454">
            <v>6997</v>
          </cell>
          <cell r="L454">
            <v>79919</v>
          </cell>
          <cell r="M454">
            <v>8.0503014404712595E-2</v>
          </cell>
          <cell r="N454">
            <v>0.91949698559528736</v>
          </cell>
          <cell r="O454">
            <v>0</v>
          </cell>
          <cell r="P454">
            <v>0</v>
          </cell>
          <cell r="Q454">
            <v>0</v>
          </cell>
          <cell r="R454">
            <v>86916</v>
          </cell>
        </row>
        <row r="455">
          <cell r="C455" t="str">
            <v>7001801</v>
          </cell>
          <cell r="D455" t="str">
            <v>Seagate Rehabilitation and Nursing Center</v>
          </cell>
          <cell r="E455" t="str">
            <v xml:space="preserve">01/01/2015  </v>
          </cell>
          <cell r="F455">
            <v>90876</v>
          </cell>
          <cell r="G455">
            <v>0</v>
          </cell>
          <cell r="H455">
            <v>452</v>
          </cell>
          <cell r="I455">
            <v>81870</v>
          </cell>
          <cell r="J455">
            <v>8554</v>
          </cell>
          <cell r="K455">
            <v>9006</v>
          </cell>
          <cell r="L455">
            <v>81870</v>
          </cell>
          <cell r="M455">
            <v>9.9102073154628281E-2</v>
          </cell>
          <cell r="N455">
            <v>0.90089792684537173</v>
          </cell>
          <cell r="O455">
            <v>10659</v>
          </cell>
          <cell r="P455">
            <v>1056</v>
          </cell>
          <cell r="Q455">
            <v>9603</v>
          </cell>
          <cell r="R455">
            <v>101535</v>
          </cell>
        </row>
        <row r="456">
          <cell r="C456" t="str">
            <v>1474301</v>
          </cell>
          <cell r="D456" t="str">
            <v>Seneca Health Care Center</v>
          </cell>
          <cell r="E456" t="str">
            <v xml:space="preserve">01/01/2015  </v>
          </cell>
          <cell r="F456">
            <v>37334</v>
          </cell>
          <cell r="G456">
            <v>0</v>
          </cell>
          <cell r="H456">
            <v>0</v>
          </cell>
          <cell r="I456">
            <v>37334</v>
          </cell>
          <cell r="J456">
            <v>0</v>
          </cell>
          <cell r="K456">
            <v>0</v>
          </cell>
          <cell r="L456">
            <v>37334</v>
          </cell>
          <cell r="M456">
            <v>0</v>
          </cell>
          <cell r="N456">
            <v>1</v>
          </cell>
          <cell r="O456">
            <v>382</v>
          </cell>
          <cell r="P456">
            <v>0</v>
          </cell>
          <cell r="Q456">
            <v>382</v>
          </cell>
          <cell r="R456">
            <v>37716</v>
          </cell>
        </row>
        <row r="457">
          <cell r="C457" t="str">
            <v>3702312</v>
          </cell>
          <cell r="D457" t="str">
            <v>Seneca Hill Manor Inc</v>
          </cell>
          <cell r="E457" t="str">
            <v xml:space="preserve">01/01/2015  </v>
          </cell>
          <cell r="F457">
            <v>26034</v>
          </cell>
          <cell r="G457">
            <v>3040</v>
          </cell>
          <cell r="H457">
            <v>2245</v>
          </cell>
          <cell r="I457">
            <v>17265</v>
          </cell>
          <cell r="J457">
            <v>3484</v>
          </cell>
          <cell r="K457">
            <v>5729</v>
          </cell>
          <cell r="L457">
            <v>20305</v>
          </cell>
          <cell r="M457">
            <v>0.22005838518859952</v>
          </cell>
          <cell r="N457">
            <v>0.77994161481140045</v>
          </cell>
          <cell r="O457">
            <v>0</v>
          </cell>
          <cell r="P457">
            <v>0</v>
          </cell>
          <cell r="Q457">
            <v>0</v>
          </cell>
          <cell r="R457">
            <v>26034</v>
          </cell>
        </row>
        <row r="458">
          <cell r="C458" t="str">
            <v>4921303</v>
          </cell>
          <cell r="D458" t="str">
            <v>Seneca Nursing and Rehabilitation Center</v>
          </cell>
          <cell r="E458" t="str">
            <v xml:space="preserve">01/01/2015  </v>
          </cell>
          <cell r="F458">
            <v>27094</v>
          </cell>
          <cell r="G458">
            <v>0</v>
          </cell>
          <cell r="H458">
            <v>106</v>
          </cell>
          <cell r="I458">
            <v>26676</v>
          </cell>
          <cell r="J458">
            <v>312</v>
          </cell>
          <cell r="K458">
            <v>418</v>
          </cell>
          <cell r="L458">
            <v>26676</v>
          </cell>
          <cell r="M458">
            <v>1.5427769985974754E-2</v>
          </cell>
          <cell r="N458">
            <v>0.98457223001402527</v>
          </cell>
          <cell r="O458">
            <v>2</v>
          </cell>
          <cell r="P458">
            <v>0</v>
          </cell>
          <cell r="Q458">
            <v>2</v>
          </cell>
          <cell r="R458">
            <v>27096</v>
          </cell>
        </row>
        <row r="459">
          <cell r="C459" t="str">
            <v>4552300</v>
          </cell>
          <cell r="D459" t="str">
            <v>Seton Health at Schuyler Ridge Residential Healthcare</v>
          </cell>
          <cell r="E459" t="str">
            <v xml:space="preserve">01/01/2015  </v>
          </cell>
          <cell r="F459">
            <v>17439</v>
          </cell>
          <cell r="G459">
            <v>0</v>
          </cell>
          <cell r="H459">
            <v>0</v>
          </cell>
          <cell r="I459">
            <v>16910</v>
          </cell>
          <cell r="J459">
            <v>529</v>
          </cell>
          <cell r="K459">
            <v>529</v>
          </cell>
          <cell r="L459">
            <v>16910</v>
          </cell>
          <cell r="M459">
            <v>3.0334308159871551E-2</v>
          </cell>
          <cell r="N459">
            <v>0.96966569184012841</v>
          </cell>
          <cell r="O459">
            <v>59</v>
          </cell>
          <cell r="P459">
            <v>2</v>
          </cell>
          <cell r="Q459">
            <v>57</v>
          </cell>
          <cell r="R459">
            <v>17498</v>
          </cell>
        </row>
        <row r="460">
          <cell r="C460" t="str">
            <v>7001362</v>
          </cell>
          <cell r="D460" t="str">
            <v>Sheepshead Nursing and Rehabilitation Center</v>
          </cell>
          <cell r="E460" t="str">
            <v xml:space="preserve">01/01/2015  </v>
          </cell>
          <cell r="F460">
            <v>31963</v>
          </cell>
          <cell r="G460">
            <v>0</v>
          </cell>
          <cell r="H460">
            <v>0</v>
          </cell>
          <cell r="I460">
            <v>29330</v>
          </cell>
          <cell r="J460">
            <v>2633</v>
          </cell>
          <cell r="K460">
            <v>2633</v>
          </cell>
          <cell r="L460">
            <v>29330</v>
          </cell>
          <cell r="M460">
            <v>8.2376497825610864E-2</v>
          </cell>
          <cell r="N460">
            <v>0.91762350217438915</v>
          </cell>
          <cell r="O460">
            <v>5363</v>
          </cell>
          <cell r="P460">
            <v>442</v>
          </cell>
          <cell r="Q460">
            <v>4921</v>
          </cell>
          <cell r="R460">
            <v>37326</v>
          </cell>
        </row>
        <row r="461">
          <cell r="C461" t="str">
            <v>7001399</v>
          </cell>
          <cell r="D461" t="str">
            <v>Shore View Nursing &amp; Rehabilitation Center</v>
          </cell>
          <cell r="E461" t="str">
            <v xml:space="preserve">01/01/2015  </v>
          </cell>
          <cell r="F461">
            <v>43615</v>
          </cell>
          <cell r="G461">
            <v>2685</v>
          </cell>
          <cell r="H461">
            <v>257</v>
          </cell>
          <cell r="I461">
            <v>40462</v>
          </cell>
          <cell r="J461">
            <v>211</v>
          </cell>
          <cell r="K461">
            <v>468</v>
          </cell>
          <cell r="L461">
            <v>43147</v>
          </cell>
          <cell r="M461">
            <v>1.0730253353204173E-2</v>
          </cell>
          <cell r="N461">
            <v>0.98926974664679579</v>
          </cell>
          <cell r="O461">
            <v>20779</v>
          </cell>
          <cell r="P461">
            <v>223</v>
          </cell>
          <cell r="Q461">
            <v>20556</v>
          </cell>
          <cell r="R461">
            <v>64394</v>
          </cell>
        </row>
        <row r="462">
          <cell r="C462" t="str">
            <v>7004323</v>
          </cell>
          <cell r="D462" t="str">
            <v>Silver Lake Specialized Rehabilitation and Care Cente</v>
          </cell>
          <cell r="E462" t="str">
            <v xml:space="preserve">01/01/2015  </v>
          </cell>
          <cell r="F462">
            <v>63030</v>
          </cell>
          <cell r="G462">
            <v>0</v>
          </cell>
          <cell r="H462">
            <v>695</v>
          </cell>
          <cell r="I462">
            <v>56163</v>
          </cell>
          <cell r="J462">
            <v>6172</v>
          </cell>
          <cell r="K462">
            <v>6867</v>
          </cell>
          <cell r="L462">
            <v>56163</v>
          </cell>
          <cell r="M462">
            <v>0.10894811994288434</v>
          </cell>
          <cell r="N462">
            <v>0.89105188005711566</v>
          </cell>
          <cell r="O462">
            <v>1780</v>
          </cell>
          <cell r="P462">
            <v>194</v>
          </cell>
          <cell r="Q462">
            <v>1586</v>
          </cell>
          <cell r="R462">
            <v>64810</v>
          </cell>
        </row>
        <row r="463">
          <cell r="C463" t="str">
            <v>7003372</v>
          </cell>
          <cell r="D463" t="str">
            <v>Silvercrest</v>
          </cell>
          <cell r="E463" t="str">
            <v xml:space="preserve">01/01/2015  </v>
          </cell>
          <cell r="F463">
            <v>58643</v>
          </cell>
          <cell r="G463">
            <v>198</v>
          </cell>
          <cell r="H463">
            <v>1606</v>
          </cell>
          <cell r="I463">
            <v>42698</v>
          </cell>
          <cell r="J463">
            <v>14141</v>
          </cell>
          <cell r="K463">
            <v>15747</v>
          </cell>
          <cell r="L463">
            <v>42896</v>
          </cell>
          <cell r="M463">
            <v>0.26852309738587726</v>
          </cell>
          <cell r="N463">
            <v>0.73147690261412279</v>
          </cell>
          <cell r="O463">
            <v>5635</v>
          </cell>
          <cell r="P463">
            <v>1513</v>
          </cell>
          <cell r="Q463">
            <v>4122</v>
          </cell>
          <cell r="R463">
            <v>64278</v>
          </cell>
        </row>
        <row r="464">
          <cell r="C464" t="str">
            <v>5921302</v>
          </cell>
          <cell r="D464" t="str">
            <v>Sky View Rehabilitation and Health Care Center LLC</v>
          </cell>
          <cell r="E464" t="str">
            <v xml:space="preserve">01/01/2015  </v>
          </cell>
          <cell r="F464">
            <v>47493</v>
          </cell>
          <cell r="G464">
            <v>200</v>
          </cell>
          <cell r="H464">
            <v>0</v>
          </cell>
          <cell r="I464">
            <v>46084</v>
          </cell>
          <cell r="J464">
            <v>1209</v>
          </cell>
          <cell r="K464">
            <v>1209</v>
          </cell>
          <cell r="L464">
            <v>46284</v>
          </cell>
          <cell r="M464">
            <v>2.5456383045922557E-2</v>
          </cell>
          <cell r="N464">
            <v>0.97454361695407743</v>
          </cell>
          <cell r="O464">
            <v>537</v>
          </cell>
          <cell r="P464">
            <v>14</v>
          </cell>
          <cell r="Q464">
            <v>523</v>
          </cell>
          <cell r="R464">
            <v>48030</v>
          </cell>
        </row>
        <row r="465">
          <cell r="C465" t="str">
            <v>5157314</v>
          </cell>
          <cell r="D465" t="str">
            <v>Smithtown Center for Rehabilitation &amp; Nursing Care</v>
          </cell>
          <cell r="E465" t="str">
            <v xml:space="preserve">01/01/2015  </v>
          </cell>
          <cell r="F465">
            <v>31618</v>
          </cell>
          <cell r="G465">
            <v>447</v>
          </cell>
          <cell r="H465">
            <v>365</v>
          </cell>
          <cell r="I465">
            <v>30650</v>
          </cell>
          <cell r="J465">
            <v>156</v>
          </cell>
          <cell r="K465">
            <v>521</v>
          </cell>
          <cell r="L465">
            <v>31097</v>
          </cell>
          <cell r="M465">
            <v>1.647795559491429E-2</v>
          </cell>
          <cell r="N465">
            <v>0.98352204440508573</v>
          </cell>
          <cell r="O465">
            <v>1669</v>
          </cell>
          <cell r="P465">
            <v>28</v>
          </cell>
          <cell r="Q465">
            <v>1641</v>
          </cell>
          <cell r="R465">
            <v>33287</v>
          </cell>
        </row>
        <row r="466">
          <cell r="C466" t="str">
            <v>5828302</v>
          </cell>
          <cell r="D466" t="str">
            <v>Sodus Rehabilitation &amp; Nursing Center</v>
          </cell>
          <cell r="E466" t="str">
            <v xml:space="preserve">01/01/2015  </v>
          </cell>
          <cell r="F466">
            <v>31059</v>
          </cell>
          <cell r="G466">
            <v>0</v>
          </cell>
          <cell r="H466">
            <v>1284</v>
          </cell>
          <cell r="I466">
            <v>29272</v>
          </cell>
          <cell r="J466">
            <v>503</v>
          </cell>
          <cell r="K466">
            <v>1787</v>
          </cell>
          <cell r="L466">
            <v>29272</v>
          </cell>
          <cell r="M466">
            <v>5.7535657941337456E-2</v>
          </cell>
          <cell r="N466">
            <v>0.94246434205866259</v>
          </cell>
          <cell r="O466">
            <v>0</v>
          </cell>
          <cell r="P466">
            <v>0</v>
          </cell>
          <cell r="Q466">
            <v>0</v>
          </cell>
          <cell r="R466">
            <v>31059</v>
          </cell>
        </row>
        <row r="467">
          <cell r="C467" t="str">
            <v>6120000</v>
          </cell>
          <cell r="D467" t="str">
            <v>Soldiers And Sailors Memorial Hospital Extended Care Unit</v>
          </cell>
          <cell r="E467" t="str">
            <v xml:space="preserve">01/01/2015  </v>
          </cell>
          <cell r="F467">
            <v>39105</v>
          </cell>
          <cell r="G467">
            <v>730</v>
          </cell>
          <cell r="H467">
            <v>18</v>
          </cell>
          <cell r="I467">
            <v>36410</v>
          </cell>
          <cell r="J467">
            <v>1947</v>
          </cell>
          <cell r="K467">
            <v>1965</v>
          </cell>
          <cell r="L467">
            <v>37140</v>
          </cell>
          <cell r="M467">
            <v>5.0249328730341387E-2</v>
          </cell>
          <cell r="N467">
            <v>0.94975067126965862</v>
          </cell>
          <cell r="O467">
            <v>613</v>
          </cell>
          <cell r="P467">
            <v>31</v>
          </cell>
          <cell r="Q467">
            <v>582</v>
          </cell>
          <cell r="R467">
            <v>39718</v>
          </cell>
        </row>
        <row r="468">
          <cell r="C468" t="str">
            <v>5966300</v>
          </cell>
          <cell r="D468" t="str">
            <v>Somers Manor Rehabilitation &amp; Nursing Center</v>
          </cell>
          <cell r="E468" t="str">
            <v xml:space="preserve">01/01/2015  </v>
          </cell>
          <cell r="F468">
            <v>63325</v>
          </cell>
          <cell r="G468">
            <v>0</v>
          </cell>
          <cell r="H468">
            <v>0</v>
          </cell>
          <cell r="I468">
            <v>62960</v>
          </cell>
          <cell r="J468">
            <v>365</v>
          </cell>
          <cell r="K468">
            <v>365</v>
          </cell>
          <cell r="L468">
            <v>62960</v>
          </cell>
          <cell r="M468">
            <v>5.7639163047769441E-3</v>
          </cell>
          <cell r="N468">
            <v>0.99423608369522309</v>
          </cell>
          <cell r="O468">
            <v>5396</v>
          </cell>
          <cell r="P468">
            <v>31</v>
          </cell>
          <cell r="Q468">
            <v>5365</v>
          </cell>
          <cell r="R468">
            <v>68721</v>
          </cell>
        </row>
        <row r="469">
          <cell r="C469" t="str">
            <v>2961302</v>
          </cell>
          <cell r="D469" t="str">
            <v>South Point Plaza Nursing and Rehabilitation Center</v>
          </cell>
          <cell r="E469" t="str">
            <v xml:space="preserve">01/01/2015  </v>
          </cell>
          <cell r="F469">
            <v>53581</v>
          </cell>
          <cell r="G469">
            <v>25</v>
          </cell>
          <cell r="H469">
            <v>2790</v>
          </cell>
          <cell r="I469">
            <v>36498</v>
          </cell>
          <cell r="J469">
            <v>14268</v>
          </cell>
          <cell r="K469">
            <v>17058</v>
          </cell>
          <cell r="L469">
            <v>36523</v>
          </cell>
          <cell r="M469">
            <v>0.31835911983725573</v>
          </cell>
          <cell r="N469">
            <v>0.68164088016274427</v>
          </cell>
          <cell r="O469">
            <v>2310</v>
          </cell>
          <cell r="P469">
            <v>735</v>
          </cell>
          <cell r="Q469">
            <v>1575</v>
          </cell>
          <cell r="R469">
            <v>55891</v>
          </cell>
        </row>
        <row r="470">
          <cell r="C470" t="str">
            <v>2904302</v>
          </cell>
          <cell r="D470" t="str">
            <v>South Shore Rehabilitation and Nursing Center</v>
          </cell>
          <cell r="E470" t="str">
            <v xml:space="preserve">01/01/2015  </v>
          </cell>
          <cell r="F470">
            <v>10349</v>
          </cell>
          <cell r="G470">
            <v>364</v>
          </cell>
          <cell r="H470">
            <v>414</v>
          </cell>
          <cell r="I470">
            <v>7601</v>
          </cell>
          <cell r="J470">
            <v>1970</v>
          </cell>
          <cell r="K470">
            <v>2384</v>
          </cell>
          <cell r="L470">
            <v>7965</v>
          </cell>
          <cell r="M470">
            <v>0.23036042129674364</v>
          </cell>
          <cell r="N470">
            <v>0.76963957870325639</v>
          </cell>
          <cell r="O470">
            <v>1424</v>
          </cell>
          <cell r="P470">
            <v>328</v>
          </cell>
          <cell r="Q470">
            <v>1096</v>
          </cell>
          <cell r="R470">
            <v>11773</v>
          </cell>
        </row>
        <row r="471">
          <cell r="C471" t="str">
            <v>7000384</v>
          </cell>
          <cell r="D471" t="str">
            <v>Split Rock Rehabilitation and Health Care Center</v>
          </cell>
          <cell r="E471" t="str">
            <v xml:space="preserve">01/01/2015  </v>
          </cell>
          <cell r="F471">
            <v>61880</v>
          </cell>
          <cell r="G471">
            <v>19</v>
          </cell>
          <cell r="H471">
            <v>1155</v>
          </cell>
          <cell r="I471">
            <v>28931</v>
          </cell>
          <cell r="J471">
            <v>31775</v>
          </cell>
          <cell r="K471">
            <v>32930</v>
          </cell>
          <cell r="L471">
            <v>28950</v>
          </cell>
          <cell r="M471">
            <v>0.5321590174531351</v>
          </cell>
          <cell r="N471">
            <v>0.4678409825468649</v>
          </cell>
          <cell r="O471">
            <v>6711</v>
          </cell>
          <cell r="P471">
            <v>3571</v>
          </cell>
          <cell r="Q471">
            <v>3140</v>
          </cell>
          <cell r="R471">
            <v>68591</v>
          </cell>
        </row>
        <row r="472">
          <cell r="C472" t="str">
            <v>5910301</v>
          </cell>
          <cell r="D472" t="str">
            <v>Sprain Brook Manor Rehab LLC</v>
          </cell>
          <cell r="E472" t="str">
            <v xml:space="preserve">01/01/2015  </v>
          </cell>
          <cell r="F472">
            <v>18988</v>
          </cell>
          <cell r="G472">
            <v>1</v>
          </cell>
          <cell r="H472">
            <v>767</v>
          </cell>
          <cell r="I472">
            <v>17583</v>
          </cell>
          <cell r="J472">
            <v>637</v>
          </cell>
          <cell r="K472">
            <v>1404</v>
          </cell>
          <cell r="L472">
            <v>17584</v>
          </cell>
          <cell r="M472">
            <v>7.3941436696861179E-2</v>
          </cell>
          <cell r="N472">
            <v>0.92605856330313885</v>
          </cell>
          <cell r="O472">
            <v>211</v>
          </cell>
          <cell r="P472">
            <v>16</v>
          </cell>
          <cell r="Q472">
            <v>195</v>
          </cell>
          <cell r="R472">
            <v>19199</v>
          </cell>
        </row>
        <row r="473">
          <cell r="C473" t="str">
            <v>7001384</v>
          </cell>
          <cell r="D473" t="str">
            <v>Spring Creek Rehabilitation &amp; Nursing Care Center</v>
          </cell>
          <cell r="E473" t="str">
            <v xml:space="preserve">01/01/2015  </v>
          </cell>
          <cell r="F473">
            <v>45230</v>
          </cell>
          <cell r="G473">
            <v>0</v>
          </cell>
          <cell r="H473">
            <v>1565</v>
          </cell>
          <cell r="I473">
            <v>38987</v>
          </cell>
          <cell r="J473">
            <v>4678</v>
          </cell>
          <cell r="K473">
            <v>6243</v>
          </cell>
          <cell r="L473">
            <v>38987</v>
          </cell>
          <cell r="M473">
            <v>0.13802785761662614</v>
          </cell>
          <cell r="N473">
            <v>0.86197214238337383</v>
          </cell>
          <cell r="O473">
            <v>5875</v>
          </cell>
          <cell r="P473">
            <v>811</v>
          </cell>
          <cell r="Q473">
            <v>5064</v>
          </cell>
          <cell r="R473">
            <v>51105</v>
          </cell>
        </row>
        <row r="474">
          <cell r="C474" t="str">
            <v>2757300</v>
          </cell>
          <cell r="D474" t="str">
            <v>St Anns Community (Aged)</v>
          </cell>
          <cell r="E474" t="str">
            <v xml:space="preserve">01/01/2015  </v>
          </cell>
          <cell r="F474">
            <v>100546</v>
          </cell>
          <cell r="G474">
            <v>2459</v>
          </cell>
          <cell r="H474">
            <v>0</v>
          </cell>
          <cell r="I474">
            <v>98059</v>
          </cell>
          <cell r="J474">
            <v>28</v>
          </cell>
          <cell r="K474">
            <v>28</v>
          </cell>
          <cell r="L474">
            <v>100518</v>
          </cell>
          <cell r="M474">
            <v>2.7847950191951944E-4</v>
          </cell>
          <cell r="N474">
            <v>0.9997215204980805</v>
          </cell>
          <cell r="O474">
            <v>0</v>
          </cell>
          <cell r="P474">
            <v>0</v>
          </cell>
          <cell r="Q474">
            <v>0</v>
          </cell>
          <cell r="R474">
            <v>100546</v>
          </cell>
        </row>
        <row r="475">
          <cell r="C475" t="str">
            <v>2757301</v>
          </cell>
          <cell r="D475" t="str">
            <v>St Anns Community (NH)</v>
          </cell>
          <cell r="E475" t="str">
            <v xml:space="preserve">01/01/2015  </v>
          </cell>
          <cell r="F475">
            <v>10011</v>
          </cell>
          <cell r="G475">
            <v>163</v>
          </cell>
          <cell r="H475">
            <v>0</v>
          </cell>
          <cell r="I475">
            <v>9848</v>
          </cell>
          <cell r="J475">
            <v>0</v>
          </cell>
          <cell r="K475">
            <v>0</v>
          </cell>
          <cell r="L475">
            <v>10011</v>
          </cell>
          <cell r="M475">
            <v>0</v>
          </cell>
          <cell r="N475">
            <v>1</v>
          </cell>
          <cell r="O475">
            <v>0</v>
          </cell>
          <cell r="P475">
            <v>0</v>
          </cell>
          <cell r="Q475">
            <v>0</v>
          </cell>
          <cell r="R475">
            <v>10011</v>
          </cell>
        </row>
        <row r="476">
          <cell r="C476" t="str">
            <v>5925300</v>
          </cell>
          <cell r="D476" t="str">
            <v>St Cabrini Nursing Home</v>
          </cell>
          <cell r="E476" t="str">
            <v xml:space="preserve">01/01/2015  </v>
          </cell>
          <cell r="F476">
            <v>82363</v>
          </cell>
          <cell r="G476">
            <v>0</v>
          </cell>
          <cell r="H476">
            <v>73</v>
          </cell>
          <cell r="I476">
            <v>81925</v>
          </cell>
          <cell r="J476">
            <v>365</v>
          </cell>
          <cell r="K476">
            <v>438</v>
          </cell>
          <cell r="L476">
            <v>81925</v>
          </cell>
          <cell r="M476">
            <v>5.3179218823986496E-3</v>
          </cell>
          <cell r="N476">
            <v>0.99468207811760134</v>
          </cell>
          <cell r="O476">
            <v>5834</v>
          </cell>
          <cell r="P476">
            <v>31</v>
          </cell>
          <cell r="Q476">
            <v>5803</v>
          </cell>
          <cell r="R476">
            <v>88197</v>
          </cell>
        </row>
        <row r="477">
          <cell r="C477" t="str">
            <v>3301321</v>
          </cell>
          <cell r="D477" t="str">
            <v>St Camillus Residential Health Care Facility</v>
          </cell>
          <cell r="E477" t="str">
            <v xml:space="preserve">01/01/2015  </v>
          </cell>
          <cell r="F477">
            <v>55246</v>
          </cell>
          <cell r="G477">
            <v>5007</v>
          </cell>
          <cell r="H477">
            <v>1295</v>
          </cell>
          <cell r="I477">
            <v>47410</v>
          </cell>
          <cell r="J477">
            <v>1534</v>
          </cell>
          <cell r="K477">
            <v>2829</v>
          </cell>
          <cell r="L477">
            <v>52417</v>
          </cell>
          <cell r="M477">
            <v>5.1207327227310577E-2</v>
          </cell>
          <cell r="N477">
            <v>0.94879267277268942</v>
          </cell>
          <cell r="O477">
            <v>1413</v>
          </cell>
          <cell r="P477">
            <v>72</v>
          </cell>
          <cell r="Q477">
            <v>1341</v>
          </cell>
          <cell r="R477">
            <v>56659</v>
          </cell>
        </row>
        <row r="478">
          <cell r="C478" t="str">
            <v>1401324</v>
          </cell>
          <cell r="D478" t="str">
            <v>St Catherine Laboure Health Care Center</v>
          </cell>
          <cell r="E478" t="str">
            <v xml:space="preserve">01/01/2015  </v>
          </cell>
          <cell r="F478">
            <v>20092</v>
          </cell>
          <cell r="G478">
            <v>1005</v>
          </cell>
          <cell r="H478">
            <v>0</v>
          </cell>
          <cell r="I478">
            <v>16886</v>
          </cell>
          <cell r="J478">
            <v>2201</v>
          </cell>
          <cell r="K478">
            <v>2201</v>
          </cell>
          <cell r="L478">
            <v>17891</v>
          </cell>
          <cell r="M478">
            <v>0.10954608799522197</v>
          </cell>
          <cell r="N478">
            <v>0.89045391200477797</v>
          </cell>
          <cell r="O478">
            <v>381</v>
          </cell>
          <cell r="P478">
            <v>42</v>
          </cell>
          <cell r="Q478">
            <v>339</v>
          </cell>
          <cell r="R478">
            <v>20473</v>
          </cell>
        </row>
        <row r="479">
          <cell r="C479" t="str">
            <v>5157312</v>
          </cell>
          <cell r="D479" t="str">
            <v>St Catherine of Siena Nursing Home</v>
          </cell>
          <cell r="E479" t="str">
            <v xml:space="preserve">01/01/2015  </v>
          </cell>
          <cell r="F479">
            <v>34323</v>
          </cell>
          <cell r="G479">
            <v>0</v>
          </cell>
          <cell r="H479">
            <v>391</v>
          </cell>
          <cell r="I479">
            <v>33932</v>
          </cell>
          <cell r="J479">
            <v>0</v>
          </cell>
          <cell r="K479">
            <v>391</v>
          </cell>
          <cell r="L479">
            <v>33932</v>
          </cell>
          <cell r="M479">
            <v>1.1391778107974244E-2</v>
          </cell>
          <cell r="N479">
            <v>0.9886082218920258</v>
          </cell>
          <cell r="O479">
            <v>0</v>
          </cell>
          <cell r="P479">
            <v>0</v>
          </cell>
          <cell r="Q479">
            <v>0</v>
          </cell>
          <cell r="R479">
            <v>34323</v>
          </cell>
        </row>
        <row r="480">
          <cell r="C480" t="str">
            <v>5157317</v>
          </cell>
          <cell r="D480" t="str">
            <v>St James Rehabilitation &amp; Healthcare Center</v>
          </cell>
          <cell r="E480" t="str">
            <v xml:space="preserve">01/01/2015  </v>
          </cell>
          <cell r="F480">
            <v>43250</v>
          </cell>
          <cell r="G480">
            <v>0</v>
          </cell>
          <cell r="H480">
            <v>113</v>
          </cell>
          <cell r="I480">
            <v>43026</v>
          </cell>
          <cell r="J480">
            <v>111</v>
          </cell>
          <cell r="K480">
            <v>224</v>
          </cell>
          <cell r="L480">
            <v>43026</v>
          </cell>
          <cell r="M480">
            <v>5.1791907514450869E-3</v>
          </cell>
          <cell r="N480">
            <v>0.99482080924855487</v>
          </cell>
          <cell r="O480">
            <v>2735</v>
          </cell>
          <cell r="P480">
            <v>14</v>
          </cell>
          <cell r="Q480">
            <v>2721</v>
          </cell>
          <cell r="R480">
            <v>45985</v>
          </cell>
        </row>
        <row r="481">
          <cell r="C481" t="str">
            <v>5157311</v>
          </cell>
          <cell r="D481" t="str">
            <v>St Johnland Nursing Center Inc</v>
          </cell>
          <cell r="E481" t="str">
            <v xml:space="preserve">01/01/2015  </v>
          </cell>
          <cell r="F481">
            <v>64230</v>
          </cell>
          <cell r="G481">
            <v>2005</v>
          </cell>
          <cell r="H481">
            <v>706</v>
          </cell>
          <cell r="I481">
            <v>59793</v>
          </cell>
          <cell r="J481">
            <v>1726</v>
          </cell>
          <cell r="K481">
            <v>2432</v>
          </cell>
          <cell r="L481">
            <v>61798</v>
          </cell>
          <cell r="M481">
            <v>3.7863926514089992E-2</v>
          </cell>
          <cell r="N481">
            <v>0.96213607348591002</v>
          </cell>
          <cell r="O481">
            <v>1989</v>
          </cell>
          <cell r="P481">
            <v>75</v>
          </cell>
          <cell r="Q481">
            <v>1914</v>
          </cell>
          <cell r="R481">
            <v>66219</v>
          </cell>
        </row>
        <row r="482">
          <cell r="C482" t="str">
            <v>2701353</v>
          </cell>
          <cell r="D482" t="str">
            <v>St Johns Health Care Corporation</v>
          </cell>
          <cell r="E482" t="str">
            <v xml:space="preserve">01/01/2015  </v>
          </cell>
          <cell r="F482">
            <v>108364</v>
          </cell>
          <cell r="G482">
            <v>2478</v>
          </cell>
          <cell r="H482">
            <v>615</v>
          </cell>
          <cell r="I482">
            <v>102733</v>
          </cell>
          <cell r="J482">
            <v>2538</v>
          </cell>
          <cell r="K482">
            <v>3153</v>
          </cell>
          <cell r="L482">
            <v>105211</v>
          </cell>
          <cell r="M482">
            <v>2.9096378871211841E-2</v>
          </cell>
          <cell r="N482">
            <v>0.97090362112878814</v>
          </cell>
          <cell r="O482">
            <v>3012</v>
          </cell>
          <cell r="P482">
            <v>88</v>
          </cell>
          <cell r="Q482">
            <v>2924</v>
          </cell>
          <cell r="R482">
            <v>111376</v>
          </cell>
        </row>
        <row r="483">
          <cell r="C483" t="str">
            <v>2725302</v>
          </cell>
          <cell r="D483" t="str">
            <v>St Johns Penfield Homes Corporation</v>
          </cell>
          <cell r="E483" t="str">
            <v xml:space="preserve">01/01/2015  </v>
          </cell>
          <cell r="F483">
            <v>3191</v>
          </cell>
          <cell r="G483">
            <v>0</v>
          </cell>
          <cell r="H483">
            <v>526</v>
          </cell>
          <cell r="I483">
            <v>2665</v>
          </cell>
          <cell r="J483">
            <v>0</v>
          </cell>
          <cell r="K483">
            <v>526</v>
          </cell>
          <cell r="L483">
            <v>2665</v>
          </cell>
          <cell r="M483">
            <v>0.16483860858664995</v>
          </cell>
          <cell r="N483">
            <v>0.83516139141335</v>
          </cell>
          <cell r="O483">
            <v>0</v>
          </cell>
          <cell r="P483">
            <v>0</v>
          </cell>
          <cell r="Q483">
            <v>0</v>
          </cell>
          <cell r="R483">
            <v>3191</v>
          </cell>
        </row>
        <row r="484">
          <cell r="C484" t="str">
            <v>2828300</v>
          </cell>
          <cell r="D484" t="str">
            <v>St Johnsville Rehabilitation and Nursing Center</v>
          </cell>
          <cell r="E484" t="str">
            <v xml:space="preserve">01/01/2015  </v>
          </cell>
          <cell r="F484">
            <v>28611</v>
          </cell>
          <cell r="G484">
            <v>0</v>
          </cell>
          <cell r="H484">
            <v>0</v>
          </cell>
          <cell r="I484">
            <v>25836</v>
          </cell>
          <cell r="J484">
            <v>2775</v>
          </cell>
          <cell r="K484">
            <v>2775</v>
          </cell>
          <cell r="L484">
            <v>25836</v>
          </cell>
          <cell r="M484">
            <v>9.6990667924923973E-2</v>
          </cell>
          <cell r="N484">
            <v>0.90300933207507605</v>
          </cell>
          <cell r="O484">
            <v>125</v>
          </cell>
          <cell r="P484">
            <v>12</v>
          </cell>
          <cell r="Q484">
            <v>113</v>
          </cell>
          <cell r="R484">
            <v>28736</v>
          </cell>
        </row>
        <row r="485">
          <cell r="C485" t="str">
            <v>4401300</v>
          </cell>
          <cell r="D485" t="str">
            <v>St Josephs Home</v>
          </cell>
          <cell r="E485" t="str">
            <v xml:space="preserve">01/01/2015  </v>
          </cell>
          <cell r="F485">
            <v>24130</v>
          </cell>
          <cell r="G485">
            <v>24130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24130</v>
          </cell>
          <cell r="M485">
            <v>0</v>
          </cell>
          <cell r="N485">
            <v>1</v>
          </cell>
          <cell r="O485">
            <v>0</v>
          </cell>
          <cell r="P485">
            <v>0</v>
          </cell>
          <cell r="Q485">
            <v>0</v>
          </cell>
          <cell r="R485">
            <v>24130</v>
          </cell>
        </row>
        <row r="486">
          <cell r="C486" t="str">
            <v>5907314</v>
          </cell>
          <cell r="D486" t="str">
            <v>St Josephs Hosp Nursing Home Of Yonkers N Y Inc</v>
          </cell>
          <cell r="E486" t="str">
            <v xml:space="preserve">01/01/2015  </v>
          </cell>
          <cell r="F486">
            <v>54499</v>
          </cell>
          <cell r="G486">
            <v>2397</v>
          </cell>
          <cell r="H486">
            <v>0</v>
          </cell>
          <cell r="I486">
            <v>44025</v>
          </cell>
          <cell r="J486">
            <v>8077</v>
          </cell>
          <cell r="K486">
            <v>8077</v>
          </cell>
          <cell r="L486">
            <v>46422</v>
          </cell>
          <cell r="M486">
            <v>0.1482045542120039</v>
          </cell>
          <cell r="N486">
            <v>0.85179544578799615</v>
          </cell>
          <cell r="O486">
            <v>2768</v>
          </cell>
          <cell r="P486">
            <v>410</v>
          </cell>
          <cell r="Q486">
            <v>2358</v>
          </cell>
          <cell r="R486">
            <v>57267</v>
          </cell>
        </row>
        <row r="487">
          <cell r="C487" t="str">
            <v>0701001</v>
          </cell>
          <cell r="D487" t="str">
            <v>St Josephs Hospital - Skilled Nursing Facility</v>
          </cell>
          <cell r="E487" t="str">
            <v xml:space="preserve">01/01/2015  </v>
          </cell>
          <cell r="F487">
            <v>21080</v>
          </cell>
          <cell r="G487">
            <v>0</v>
          </cell>
          <cell r="H487">
            <v>0</v>
          </cell>
          <cell r="I487">
            <v>20715</v>
          </cell>
          <cell r="J487">
            <v>365</v>
          </cell>
          <cell r="K487">
            <v>365</v>
          </cell>
          <cell r="L487">
            <v>20715</v>
          </cell>
          <cell r="M487">
            <v>1.7314990512333966E-2</v>
          </cell>
          <cell r="N487">
            <v>0.98268500948766602</v>
          </cell>
          <cell r="O487">
            <v>12</v>
          </cell>
          <cell r="P487">
            <v>0</v>
          </cell>
          <cell r="Q487">
            <v>12</v>
          </cell>
          <cell r="R487">
            <v>21092</v>
          </cell>
        </row>
        <row r="488">
          <cell r="C488" t="str">
            <v>3535001</v>
          </cell>
          <cell r="D488" t="str">
            <v>St Josephs Place</v>
          </cell>
          <cell r="E488" t="str">
            <v xml:space="preserve">01/01/2015  </v>
          </cell>
          <cell r="F488">
            <v>9636</v>
          </cell>
          <cell r="G488">
            <v>16</v>
          </cell>
          <cell r="H488">
            <v>0</v>
          </cell>
          <cell r="I488">
            <v>9620</v>
          </cell>
          <cell r="J488">
            <v>0</v>
          </cell>
          <cell r="K488">
            <v>0</v>
          </cell>
          <cell r="L488">
            <v>9636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9636</v>
          </cell>
        </row>
        <row r="489">
          <cell r="C489" t="str">
            <v>3702309</v>
          </cell>
          <cell r="D489" t="str">
            <v>St Luke Residential Health Care Facility Inc</v>
          </cell>
          <cell r="E489" t="str">
            <v xml:space="preserve">01/01/2015  </v>
          </cell>
          <cell r="F489">
            <v>44751</v>
          </cell>
          <cell r="G489">
            <v>0</v>
          </cell>
          <cell r="H489">
            <v>0</v>
          </cell>
          <cell r="I489">
            <v>44705</v>
          </cell>
          <cell r="J489">
            <v>46</v>
          </cell>
          <cell r="K489">
            <v>46</v>
          </cell>
          <cell r="L489">
            <v>44705</v>
          </cell>
          <cell r="M489">
            <v>1.0279099908381936E-3</v>
          </cell>
          <cell r="N489">
            <v>0.99897209000916176</v>
          </cell>
          <cell r="O489">
            <v>411</v>
          </cell>
          <cell r="P489">
            <v>0</v>
          </cell>
          <cell r="Q489">
            <v>411</v>
          </cell>
          <cell r="R489">
            <v>45162</v>
          </cell>
        </row>
        <row r="490">
          <cell r="C490" t="str">
            <v>3227305</v>
          </cell>
          <cell r="D490" t="str">
            <v>St Lukes Home</v>
          </cell>
          <cell r="E490" t="str">
            <v xml:space="preserve">01/01/2015  </v>
          </cell>
          <cell r="F490">
            <v>47304</v>
          </cell>
          <cell r="G490">
            <v>0</v>
          </cell>
          <cell r="H490">
            <v>0</v>
          </cell>
          <cell r="I490">
            <v>45225</v>
          </cell>
          <cell r="J490">
            <v>2079</v>
          </cell>
          <cell r="K490">
            <v>2079</v>
          </cell>
          <cell r="L490">
            <v>45225</v>
          </cell>
          <cell r="M490">
            <v>4.3949771689497714E-2</v>
          </cell>
          <cell r="N490">
            <v>0.95605022831050224</v>
          </cell>
          <cell r="O490">
            <v>3453</v>
          </cell>
          <cell r="P490">
            <v>152</v>
          </cell>
          <cell r="Q490">
            <v>3301</v>
          </cell>
          <cell r="R490">
            <v>50757</v>
          </cell>
        </row>
        <row r="491">
          <cell r="C491" t="str">
            <v>0101307</v>
          </cell>
          <cell r="D491" t="str">
            <v>St Margarets Center</v>
          </cell>
          <cell r="E491" t="str">
            <v xml:space="preserve">01/01/2015  </v>
          </cell>
          <cell r="F491">
            <v>7248</v>
          </cell>
          <cell r="G491">
            <v>0</v>
          </cell>
          <cell r="H491">
            <v>0</v>
          </cell>
          <cell r="I491">
            <v>1491</v>
          </cell>
          <cell r="J491">
            <v>5757</v>
          </cell>
          <cell r="K491">
            <v>5757</v>
          </cell>
          <cell r="L491">
            <v>1491</v>
          </cell>
          <cell r="M491">
            <v>0.79428807947019864</v>
          </cell>
          <cell r="N491">
            <v>0.20571192052980133</v>
          </cell>
          <cell r="O491">
            <v>0</v>
          </cell>
          <cell r="P491">
            <v>0</v>
          </cell>
          <cell r="Q491">
            <v>0</v>
          </cell>
          <cell r="R491">
            <v>7248</v>
          </cell>
        </row>
        <row r="492">
          <cell r="C492" t="str">
            <v>7002349</v>
          </cell>
          <cell r="D492" t="str">
            <v>St Marys Center Inc</v>
          </cell>
          <cell r="E492" t="str">
            <v xml:space="preserve">01/01/2015  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 t="e">
            <v>#DIV/0!</v>
          </cell>
          <cell r="N492" t="e">
            <v>#DIV/0!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</row>
        <row r="493">
          <cell r="C493" t="str">
            <v>7003300</v>
          </cell>
          <cell r="D493" t="str">
            <v>St Marys Hospital For Children Inc</v>
          </cell>
          <cell r="E493" t="str">
            <v xml:space="preserve">01/01/2015  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 t="e">
            <v>#DIV/0!</v>
          </cell>
          <cell r="N493" t="e">
            <v>#DIV/0!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C494" t="str">
            <v>7000307</v>
          </cell>
          <cell r="D494" t="str">
            <v>St Patricks Home</v>
          </cell>
          <cell r="E494" t="str">
            <v xml:space="preserve">01/01/2015  </v>
          </cell>
          <cell r="F494">
            <v>63602</v>
          </cell>
          <cell r="G494">
            <v>461</v>
          </cell>
          <cell r="H494">
            <v>705</v>
          </cell>
          <cell r="I494">
            <v>62109</v>
          </cell>
          <cell r="J494">
            <v>327</v>
          </cell>
          <cell r="K494">
            <v>1032</v>
          </cell>
          <cell r="L494">
            <v>62570</v>
          </cell>
          <cell r="M494">
            <v>1.6225904845759566E-2</v>
          </cell>
          <cell r="N494">
            <v>0.98377409515424041</v>
          </cell>
          <cell r="O494">
            <v>9785</v>
          </cell>
          <cell r="P494">
            <v>159</v>
          </cell>
          <cell r="Q494">
            <v>9626</v>
          </cell>
          <cell r="R494">
            <v>73387</v>
          </cell>
        </row>
        <row r="495">
          <cell r="C495" t="str">
            <v>0101305</v>
          </cell>
          <cell r="D495" t="str">
            <v>St Peters Nursing and Rehabilitation Center</v>
          </cell>
          <cell r="E495" t="str">
            <v xml:space="preserve">01/01/2015  </v>
          </cell>
          <cell r="F495">
            <v>29064</v>
          </cell>
          <cell r="G495">
            <v>0</v>
          </cell>
          <cell r="H495">
            <v>0</v>
          </cell>
          <cell r="I495">
            <v>28613</v>
          </cell>
          <cell r="J495">
            <v>451</v>
          </cell>
          <cell r="K495">
            <v>451</v>
          </cell>
          <cell r="L495">
            <v>28613</v>
          </cell>
          <cell r="M495">
            <v>1.5517478667767684E-2</v>
          </cell>
          <cell r="N495">
            <v>0.98448252133223235</v>
          </cell>
          <cell r="O495">
            <v>508</v>
          </cell>
          <cell r="P495">
            <v>8</v>
          </cell>
          <cell r="Q495">
            <v>500</v>
          </cell>
          <cell r="R495">
            <v>29572</v>
          </cell>
        </row>
        <row r="496">
          <cell r="C496" t="str">
            <v>4402303</v>
          </cell>
          <cell r="D496" t="str">
            <v>St Regis Nursing Home Inc</v>
          </cell>
          <cell r="E496" t="str">
            <v xml:space="preserve">01/01/2015  </v>
          </cell>
          <cell r="F496">
            <v>42458</v>
          </cell>
          <cell r="G496">
            <v>22249</v>
          </cell>
          <cell r="H496">
            <v>243</v>
          </cell>
          <cell r="I496">
            <v>11565</v>
          </cell>
          <cell r="J496">
            <v>8401</v>
          </cell>
          <cell r="K496">
            <v>8644</v>
          </cell>
          <cell r="L496">
            <v>33814</v>
          </cell>
          <cell r="M496">
            <v>0.2035894295539121</v>
          </cell>
          <cell r="N496">
            <v>0.79641057044608787</v>
          </cell>
          <cell r="O496">
            <v>0</v>
          </cell>
          <cell r="P496">
            <v>0</v>
          </cell>
          <cell r="Q496">
            <v>0</v>
          </cell>
          <cell r="R496">
            <v>42458</v>
          </cell>
        </row>
        <row r="497">
          <cell r="C497" t="str">
            <v>7000366</v>
          </cell>
          <cell r="D497" t="str">
            <v>St Vincent Depaul Residence</v>
          </cell>
          <cell r="E497" t="str">
            <v xml:space="preserve">01/01/2015  </v>
          </cell>
          <cell r="F497">
            <v>32851</v>
          </cell>
          <cell r="G497">
            <v>21</v>
          </cell>
          <cell r="H497">
            <v>20</v>
          </cell>
          <cell r="I497">
            <v>29138</v>
          </cell>
          <cell r="J497">
            <v>3672</v>
          </cell>
          <cell r="K497">
            <v>3692</v>
          </cell>
          <cell r="L497">
            <v>29159</v>
          </cell>
          <cell r="M497">
            <v>0.11238622872971904</v>
          </cell>
          <cell r="N497">
            <v>0.88761377127028096</v>
          </cell>
          <cell r="O497">
            <v>7207</v>
          </cell>
          <cell r="P497">
            <v>810</v>
          </cell>
          <cell r="Q497">
            <v>6397</v>
          </cell>
          <cell r="R497">
            <v>40058</v>
          </cell>
        </row>
        <row r="498">
          <cell r="C498" t="str">
            <v>7004314</v>
          </cell>
          <cell r="D498" t="str">
            <v>Staten Island Care Center</v>
          </cell>
          <cell r="E498" t="str">
            <v xml:space="preserve">01/01/2015  </v>
          </cell>
          <cell r="F498">
            <v>88565</v>
          </cell>
          <cell r="G498">
            <v>0</v>
          </cell>
          <cell r="H498">
            <v>1215</v>
          </cell>
          <cell r="I498">
            <v>67610</v>
          </cell>
          <cell r="J498">
            <v>19740</v>
          </cell>
          <cell r="K498">
            <v>20955</v>
          </cell>
          <cell r="L498">
            <v>67610</v>
          </cell>
          <cell r="M498">
            <v>0.2366058826850336</v>
          </cell>
          <cell r="N498">
            <v>0.76339411731496642</v>
          </cell>
          <cell r="O498">
            <v>2683</v>
          </cell>
          <cell r="P498">
            <v>635</v>
          </cell>
          <cell r="Q498">
            <v>2048</v>
          </cell>
          <cell r="R498">
            <v>91248</v>
          </cell>
        </row>
        <row r="499">
          <cell r="C499" t="str">
            <v>5022302</v>
          </cell>
          <cell r="D499" t="str">
            <v>Steuben Center for Rehabilitation and Healthcare</v>
          </cell>
          <cell r="E499" t="str">
            <v xml:space="preserve">01/01/2015  </v>
          </cell>
          <cell r="F499">
            <v>25370</v>
          </cell>
          <cell r="G499">
            <v>365</v>
          </cell>
          <cell r="H499">
            <v>0</v>
          </cell>
          <cell r="I499">
            <v>24578</v>
          </cell>
          <cell r="J499">
            <v>427</v>
          </cell>
          <cell r="K499">
            <v>427</v>
          </cell>
          <cell r="L499">
            <v>24943</v>
          </cell>
          <cell r="M499">
            <v>1.6830902640914466E-2</v>
          </cell>
          <cell r="N499">
            <v>0.98316909735908553</v>
          </cell>
          <cell r="O499">
            <v>183</v>
          </cell>
          <cell r="P499">
            <v>3</v>
          </cell>
          <cell r="Q499">
            <v>180</v>
          </cell>
          <cell r="R499">
            <v>25553</v>
          </cell>
        </row>
        <row r="500">
          <cell r="C500" t="str">
            <v>5123305</v>
          </cell>
          <cell r="D500" t="str">
            <v>Suffolk Center for Rehabilitation and Nursing</v>
          </cell>
          <cell r="E500" t="str">
            <v xml:space="preserve">01/01/2015  </v>
          </cell>
          <cell r="F500">
            <v>30256</v>
          </cell>
          <cell r="G500">
            <v>0</v>
          </cell>
          <cell r="H500">
            <v>231</v>
          </cell>
          <cell r="I500">
            <v>25285</v>
          </cell>
          <cell r="J500">
            <v>4740</v>
          </cell>
          <cell r="K500">
            <v>4971</v>
          </cell>
          <cell r="L500">
            <v>25285</v>
          </cell>
          <cell r="M500">
            <v>0.16429799048122687</v>
          </cell>
          <cell r="N500">
            <v>0.83570200951877316</v>
          </cell>
          <cell r="O500">
            <v>3725</v>
          </cell>
          <cell r="P500">
            <v>612</v>
          </cell>
          <cell r="Q500">
            <v>3113</v>
          </cell>
          <cell r="R500">
            <v>33981</v>
          </cell>
        </row>
        <row r="501">
          <cell r="C501" t="str">
            <v>5220301</v>
          </cell>
          <cell r="D501" t="str">
            <v>Sullivan County Adult Care Center</v>
          </cell>
          <cell r="E501" t="str">
            <v xml:space="preserve">01/01/2015  </v>
          </cell>
          <cell r="F501">
            <v>38777</v>
          </cell>
          <cell r="G501">
            <v>0</v>
          </cell>
          <cell r="H501">
            <v>21</v>
          </cell>
          <cell r="I501">
            <v>36319</v>
          </cell>
          <cell r="J501">
            <v>2437</v>
          </cell>
          <cell r="K501">
            <v>2458</v>
          </cell>
          <cell r="L501">
            <v>36319</v>
          </cell>
          <cell r="M501">
            <v>6.3388090878613607E-2</v>
          </cell>
          <cell r="N501">
            <v>0.93661190912138637</v>
          </cell>
          <cell r="O501">
            <v>375</v>
          </cell>
          <cell r="P501">
            <v>24</v>
          </cell>
          <cell r="Q501">
            <v>351</v>
          </cell>
          <cell r="R501">
            <v>39152</v>
          </cell>
        </row>
        <row r="502">
          <cell r="C502" t="str">
            <v>2951307</v>
          </cell>
          <cell r="D502" t="str">
            <v>Sunharbor Manor</v>
          </cell>
          <cell r="E502" t="str">
            <v xml:space="preserve">01/01/2015  </v>
          </cell>
          <cell r="F502">
            <v>55268</v>
          </cell>
          <cell r="G502">
            <v>202</v>
          </cell>
          <cell r="H502">
            <v>50</v>
          </cell>
          <cell r="I502">
            <v>54116</v>
          </cell>
          <cell r="J502">
            <v>900</v>
          </cell>
          <cell r="K502">
            <v>950</v>
          </cell>
          <cell r="L502">
            <v>54318</v>
          </cell>
          <cell r="M502">
            <v>1.7188970109285662E-2</v>
          </cell>
          <cell r="N502">
            <v>0.98281102989071434</v>
          </cell>
          <cell r="O502">
            <v>0</v>
          </cell>
          <cell r="P502">
            <v>0</v>
          </cell>
          <cell r="Q502">
            <v>0</v>
          </cell>
          <cell r="R502">
            <v>55268</v>
          </cell>
        </row>
        <row r="503">
          <cell r="C503" t="str">
            <v>3321301</v>
          </cell>
          <cell r="D503" t="str">
            <v>Sunnyside Care Center</v>
          </cell>
          <cell r="E503" t="str">
            <v xml:space="preserve">01/01/2015  </v>
          </cell>
          <cell r="F503">
            <v>13894</v>
          </cell>
          <cell r="G503">
            <v>218</v>
          </cell>
          <cell r="H503">
            <v>0</v>
          </cell>
          <cell r="I503">
            <v>13676</v>
          </cell>
          <cell r="J503">
            <v>0</v>
          </cell>
          <cell r="K503">
            <v>0</v>
          </cell>
          <cell r="L503">
            <v>13894</v>
          </cell>
          <cell r="M503">
            <v>0</v>
          </cell>
          <cell r="N503">
            <v>1</v>
          </cell>
          <cell r="O503">
            <v>0</v>
          </cell>
          <cell r="P503">
            <v>0</v>
          </cell>
          <cell r="Q503">
            <v>0</v>
          </cell>
          <cell r="R503">
            <v>13894</v>
          </cell>
        </row>
        <row r="504">
          <cell r="C504" t="str">
            <v>5154312</v>
          </cell>
          <cell r="D504" t="str">
            <v>Sunrise Manor Center for Nursing and Rehabilitation</v>
          </cell>
          <cell r="E504" t="str">
            <v xml:space="preserve">01/01/2015  </v>
          </cell>
          <cell r="F504">
            <v>20492</v>
          </cell>
          <cell r="G504">
            <v>0</v>
          </cell>
          <cell r="H504">
            <v>0</v>
          </cell>
          <cell r="I504">
            <v>20492</v>
          </cell>
          <cell r="J504">
            <v>0</v>
          </cell>
          <cell r="K504">
            <v>0</v>
          </cell>
          <cell r="L504">
            <v>20492</v>
          </cell>
          <cell r="M504">
            <v>0</v>
          </cell>
          <cell r="N504">
            <v>1</v>
          </cell>
          <cell r="O504">
            <v>1019</v>
          </cell>
          <cell r="P504">
            <v>0</v>
          </cell>
          <cell r="Q504">
            <v>1019</v>
          </cell>
          <cell r="R504">
            <v>21511</v>
          </cell>
        </row>
        <row r="505">
          <cell r="C505" t="str">
            <v>3221301</v>
          </cell>
          <cell r="D505" t="str">
            <v>Sunset Nursing and Rehabilitation Center Inc</v>
          </cell>
          <cell r="E505" t="str">
            <v xml:space="preserve">01/01/2015  </v>
          </cell>
          <cell r="F505">
            <v>29666</v>
          </cell>
          <cell r="G505">
            <v>8556</v>
          </cell>
          <cell r="H505">
            <v>0</v>
          </cell>
          <cell r="I505">
            <v>19545</v>
          </cell>
          <cell r="J505">
            <v>1565</v>
          </cell>
          <cell r="K505">
            <v>1565</v>
          </cell>
          <cell r="L505">
            <v>28101</v>
          </cell>
          <cell r="M505">
            <v>5.275399447178588E-2</v>
          </cell>
          <cell r="N505">
            <v>0.94724600552821414</v>
          </cell>
          <cell r="O505">
            <v>480</v>
          </cell>
          <cell r="P505">
            <v>25</v>
          </cell>
          <cell r="Q505">
            <v>455</v>
          </cell>
          <cell r="R505">
            <v>30146</v>
          </cell>
        </row>
        <row r="506">
          <cell r="C506" t="str">
            <v>5961303</v>
          </cell>
          <cell r="D506" t="str">
            <v>Sunshine Childrens Home and Rehab Center</v>
          </cell>
          <cell r="E506" t="str">
            <v xml:space="preserve">01/01/2015  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 t="e">
            <v>#DIV/0!</v>
          </cell>
          <cell r="N506" t="e">
            <v>#DIV/0!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</row>
        <row r="507">
          <cell r="C507" t="str">
            <v>0303307</v>
          </cell>
          <cell r="D507" t="str">
            <v>Susquehanna Nursing &amp; Rehabilitation Center LLC</v>
          </cell>
          <cell r="E507" t="str">
            <v xml:space="preserve">01/01/2015  </v>
          </cell>
          <cell r="F507">
            <v>29981</v>
          </cell>
          <cell r="G507">
            <v>0</v>
          </cell>
          <cell r="H507">
            <v>173</v>
          </cell>
          <cell r="I507">
            <v>29800</v>
          </cell>
          <cell r="J507">
            <v>8</v>
          </cell>
          <cell r="K507">
            <v>181</v>
          </cell>
          <cell r="L507">
            <v>29800</v>
          </cell>
          <cell r="M507">
            <v>6.0371568660151425E-3</v>
          </cell>
          <cell r="N507">
            <v>0.99396284313398486</v>
          </cell>
          <cell r="O507">
            <v>31</v>
          </cell>
          <cell r="P507">
            <v>0</v>
          </cell>
          <cell r="Q507">
            <v>31</v>
          </cell>
          <cell r="R507">
            <v>30012</v>
          </cell>
        </row>
        <row r="508">
          <cell r="C508" t="str">
            <v>5904320</v>
          </cell>
          <cell r="D508" t="str">
            <v>Sutton Park Center for Nursing and Rehabilitation</v>
          </cell>
          <cell r="E508" t="str">
            <v xml:space="preserve">01/01/2015  </v>
          </cell>
          <cell r="F508">
            <v>37257</v>
          </cell>
          <cell r="G508">
            <v>0</v>
          </cell>
          <cell r="H508">
            <v>0</v>
          </cell>
          <cell r="I508">
            <v>35924</v>
          </cell>
          <cell r="J508">
            <v>1333</v>
          </cell>
          <cell r="K508">
            <v>1333</v>
          </cell>
          <cell r="L508">
            <v>35924</v>
          </cell>
          <cell r="M508">
            <v>3.5778511420672628E-2</v>
          </cell>
          <cell r="N508">
            <v>0.96422148857932732</v>
          </cell>
          <cell r="O508">
            <v>743</v>
          </cell>
          <cell r="P508">
            <v>27</v>
          </cell>
          <cell r="Q508">
            <v>716</v>
          </cell>
          <cell r="R508">
            <v>38000</v>
          </cell>
        </row>
        <row r="509">
          <cell r="C509" t="str">
            <v>3327301</v>
          </cell>
          <cell r="D509" t="str">
            <v>Syracuse Home Association</v>
          </cell>
          <cell r="E509" t="str">
            <v xml:space="preserve">01/01/2015  </v>
          </cell>
          <cell r="F509">
            <v>17005</v>
          </cell>
          <cell r="G509">
            <v>0</v>
          </cell>
          <cell r="H509">
            <v>0</v>
          </cell>
          <cell r="I509">
            <v>16956</v>
          </cell>
          <cell r="J509">
            <v>49</v>
          </cell>
          <cell r="K509">
            <v>49</v>
          </cell>
          <cell r="L509">
            <v>16956</v>
          </cell>
          <cell r="M509">
            <v>2.8815054395765951E-3</v>
          </cell>
          <cell r="N509">
            <v>0.99711849456042345</v>
          </cell>
          <cell r="O509">
            <v>0</v>
          </cell>
          <cell r="P509">
            <v>0</v>
          </cell>
          <cell r="Q509">
            <v>0</v>
          </cell>
          <cell r="R509">
            <v>17005</v>
          </cell>
        </row>
        <row r="510">
          <cell r="C510" t="str">
            <v>5911302</v>
          </cell>
          <cell r="D510" t="str">
            <v>Tarrytown Hall Care Center</v>
          </cell>
          <cell r="E510" t="str">
            <v xml:space="preserve">01/01/2015  </v>
          </cell>
          <cell r="F510">
            <v>30481</v>
          </cell>
          <cell r="G510">
            <v>323</v>
          </cell>
          <cell r="H510">
            <v>1662</v>
          </cell>
          <cell r="I510">
            <v>24806</v>
          </cell>
          <cell r="J510">
            <v>3690</v>
          </cell>
          <cell r="K510">
            <v>5352</v>
          </cell>
          <cell r="L510">
            <v>25129</v>
          </cell>
          <cell r="M510">
            <v>0.17558479052524523</v>
          </cell>
          <cell r="N510">
            <v>0.82441520947475477</v>
          </cell>
          <cell r="O510">
            <v>387</v>
          </cell>
          <cell r="P510">
            <v>68</v>
          </cell>
          <cell r="Q510">
            <v>319</v>
          </cell>
          <cell r="R510">
            <v>30868</v>
          </cell>
        </row>
        <row r="511">
          <cell r="C511" t="str">
            <v>5567301</v>
          </cell>
          <cell r="D511" t="str">
            <v>Ten Broeck Commons</v>
          </cell>
          <cell r="E511" t="str">
            <v xml:space="preserve">01/01/2015  </v>
          </cell>
          <cell r="F511">
            <v>68294</v>
          </cell>
          <cell r="G511">
            <v>325</v>
          </cell>
          <cell r="H511">
            <v>1130</v>
          </cell>
          <cell r="I511">
            <v>66471</v>
          </cell>
          <cell r="J511">
            <v>368</v>
          </cell>
          <cell r="K511">
            <v>1498</v>
          </cell>
          <cell r="L511">
            <v>66796</v>
          </cell>
          <cell r="M511">
            <v>2.1934576976015464E-2</v>
          </cell>
          <cell r="N511">
            <v>0.97806542302398458</v>
          </cell>
          <cell r="O511">
            <v>0</v>
          </cell>
          <cell r="P511">
            <v>0</v>
          </cell>
          <cell r="Q511">
            <v>0</v>
          </cell>
          <cell r="R511">
            <v>68294</v>
          </cell>
        </row>
        <row r="512">
          <cell r="C512" t="str">
            <v>7002345</v>
          </cell>
          <cell r="D512" t="str">
            <v>Terence Cardinal Cooke Health Care Ctr</v>
          </cell>
          <cell r="E512" t="str">
            <v xml:space="preserve">01/01/2015  </v>
          </cell>
          <cell r="F512">
            <v>87224</v>
          </cell>
          <cell r="G512">
            <v>1340</v>
          </cell>
          <cell r="H512">
            <v>1106</v>
          </cell>
          <cell r="I512">
            <v>69077</v>
          </cell>
          <cell r="J512">
            <v>15701</v>
          </cell>
          <cell r="K512">
            <v>16807</v>
          </cell>
          <cell r="L512">
            <v>70417</v>
          </cell>
          <cell r="M512">
            <v>0.19268779235072916</v>
          </cell>
          <cell r="N512">
            <v>0.80731220764927081</v>
          </cell>
          <cell r="O512">
            <v>12932</v>
          </cell>
          <cell r="P512">
            <v>2492</v>
          </cell>
          <cell r="Q512">
            <v>10440</v>
          </cell>
          <cell r="R512">
            <v>100156</v>
          </cell>
        </row>
        <row r="513">
          <cell r="C513" t="str">
            <v>0101313</v>
          </cell>
          <cell r="D513" t="str">
            <v>Teresian House Nursing Home Co Inc</v>
          </cell>
          <cell r="E513" t="str">
            <v xml:space="preserve">01/01/2015  </v>
          </cell>
          <cell r="F513">
            <v>92074</v>
          </cell>
          <cell r="G513">
            <v>0</v>
          </cell>
          <cell r="H513">
            <v>0</v>
          </cell>
          <cell r="I513">
            <v>92074</v>
          </cell>
          <cell r="J513">
            <v>0</v>
          </cell>
          <cell r="K513">
            <v>0</v>
          </cell>
          <cell r="L513">
            <v>92074</v>
          </cell>
          <cell r="M513">
            <v>0</v>
          </cell>
          <cell r="N513">
            <v>1</v>
          </cell>
          <cell r="O513">
            <v>0</v>
          </cell>
          <cell r="P513">
            <v>0</v>
          </cell>
          <cell r="Q513">
            <v>0</v>
          </cell>
          <cell r="R513">
            <v>92074</v>
          </cell>
        </row>
        <row r="514">
          <cell r="C514" t="str">
            <v>1401005</v>
          </cell>
          <cell r="D514" t="str">
            <v>Terrace View Long Term Care Facility</v>
          </cell>
          <cell r="E514" t="str">
            <v xml:space="preserve">01/01/2015  </v>
          </cell>
          <cell r="F514">
            <v>104374</v>
          </cell>
          <cell r="G514">
            <v>1584</v>
          </cell>
          <cell r="H514">
            <v>1799</v>
          </cell>
          <cell r="I514">
            <v>75868</v>
          </cell>
          <cell r="J514">
            <v>25123</v>
          </cell>
          <cell r="K514">
            <v>26922</v>
          </cell>
          <cell r="L514">
            <v>77452</v>
          </cell>
          <cell r="M514">
            <v>0.25793780060168242</v>
          </cell>
          <cell r="N514">
            <v>0.74206219939831763</v>
          </cell>
          <cell r="O514">
            <v>4132</v>
          </cell>
          <cell r="P514">
            <v>1066</v>
          </cell>
          <cell r="Q514">
            <v>3066</v>
          </cell>
          <cell r="R514">
            <v>108506</v>
          </cell>
        </row>
        <row r="515">
          <cell r="C515" t="str">
            <v>2951308</v>
          </cell>
          <cell r="D515" t="str">
            <v>The Amsterdam at Harborside</v>
          </cell>
          <cell r="E515" t="str">
            <v xml:space="preserve">01/01/2015  </v>
          </cell>
          <cell r="F515">
            <v>2900</v>
          </cell>
          <cell r="G515">
            <v>821</v>
          </cell>
          <cell r="H515">
            <v>0</v>
          </cell>
          <cell r="I515">
            <v>2079</v>
          </cell>
          <cell r="J515">
            <v>0</v>
          </cell>
          <cell r="K515">
            <v>0</v>
          </cell>
          <cell r="L515">
            <v>2900</v>
          </cell>
          <cell r="M515">
            <v>0</v>
          </cell>
          <cell r="N515">
            <v>1</v>
          </cell>
          <cell r="O515">
            <v>0</v>
          </cell>
          <cell r="P515">
            <v>0</v>
          </cell>
          <cell r="Q515">
            <v>0</v>
          </cell>
          <cell r="R515">
            <v>2900</v>
          </cell>
        </row>
        <row r="516">
          <cell r="C516" t="str">
            <v>1327301</v>
          </cell>
          <cell r="D516" t="str">
            <v>The Baptist Home at Brookmeade</v>
          </cell>
          <cell r="E516" t="str">
            <v xml:space="preserve">01/01/2015  </v>
          </cell>
          <cell r="F516">
            <v>31337</v>
          </cell>
          <cell r="G516">
            <v>365</v>
          </cell>
          <cell r="H516">
            <v>365</v>
          </cell>
          <cell r="I516">
            <v>30607</v>
          </cell>
          <cell r="J516">
            <v>0</v>
          </cell>
          <cell r="K516">
            <v>365</v>
          </cell>
          <cell r="L516">
            <v>30972</v>
          </cell>
          <cell r="M516">
            <v>1.1647573156332769E-2</v>
          </cell>
          <cell r="N516">
            <v>0.9883524268436672</v>
          </cell>
          <cell r="O516">
            <v>29</v>
          </cell>
          <cell r="P516">
            <v>0</v>
          </cell>
          <cell r="Q516">
            <v>29</v>
          </cell>
          <cell r="R516">
            <v>31366</v>
          </cell>
        </row>
        <row r="517">
          <cell r="C517" t="str">
            <v>2750307</v>
          </cell>
          <cell r="D517" t="str">
            <v>The Brightonian Inc</v>
          </cell>
          <cell r="E517" t="str">
            <v xml:space="preserve">01/01/2015  </v>
          </cell>
          <cell r="F517">
            <v>8216</v>
          </cell>
          <cell r="G517">
            <v>0</v>
          </cell>
          <cell r="H517">
            <v>160</v>
          </cell>
          <cell r="I517">
            <v>8029</v>
          </cell>
          <cell r="J517">
            <v>27</v>
          </cell>
          <cell r="K517">
            <v>187</v>
          </cell>
          <cell r="L517">
            <v>8029</v>
          </cell>
          <cell r="M517">
            <v>2.2760467380720545E-2</v>
          </cell>
          <cell r="N517">
            <v>0.97723953261927943</v>
          </cell>
          <cell r="O517">
            <v>142</v>
          </cell>
          <cell r="P517">
            <v>3</v>
          </cell>
          <cell r="Q517">
            <v>139</v>
          </cell>
          <cell r="R517">
            <v>8358</v>
          </cell>
        </row>
        <row r="518">
          <cell r="C518" t="str">
            <v>4601306</v>
          </cell>
          <cell r="D518" t="str">
            <v>The Capital Living Nursing and Rehabilitation Centre</v>
          </cell>
          <cell r="E518" t="str">
            <v xml:space="preserve">01/01/2015  </v>
          </cell>
          <cell r="F518">
            <v>57621</v>
          </cell>
          <cell r="G518">
            <v>29</v>
          </cell>
          <cell r="H518">
            <v>730</v>
          </cell>
          <cell r="I518">
            <v>56497</v>
          </cell>
          <cell r="J518">
            <v>365</v>
          </cell>
          <cell r="K518">
            <v>1095</v>
          </cell>
          <cell r="L518">
            <v>56526</v>
          </cell>
          <cell r="M518">
            <v>1.9003488311553081E-2</v>
          </cell>
          <cell r="N518">
            <v>0.98099651168844693</v>
          </cell>
          <cell r="O518">
            <v>323</v>
          </cell>
          <cell r="P518">
            <v>6</v>
          </cell>
          <cell r="Q518">
            <v>317</v>
          </cell>
          <cell r="R518">
            <v>57944</v>
          </cell>
        </row>
        <row r="519">
          <cell r="C519" t="str">
            <v>4120300</v>
          </cell>
          <cell r="D519" t="str">
            <v>The Center for Nursing and Rehabilitation at Hoosick Falls</v>
          </cell>
          <cell r="E519" t="str">
            <v xml:space="preserve">01/01/2015  </v>
          </cell>
          <cell r="F519">
            <v>19548</v>
          </cell>
          <cell r="G519">
            <v>0</v>
          </cell>
          <cell r="H519">
            <v>135</v>
          </cell>
          <cell r="I519">
            <v>19413</v>
          </cell>
          <cell r="J519">
            <v>0</v>
          </cell>
          <cell r="K519">
            <v>135</v>
          </cell>
          <cell r="L519">
            <v>19413</v>
          </cell>
          <cell r="M519">
            <v>6.9060773480662981E-3</v>
          </cell>
          <cell r="N519">
            <v>0.99309392265193375</v>
          </cell>
          <cell r="O519">
            <v>76</v>
          </cell>
          <cell r="P519">
            <v>1</v>
          </cell>
          <cell r="Q519">
            <v>75</v>
          </cell>
          <cell r="R519">
            <v>19624</v>
          </cell>
        </row>
        <row r="520">
          <cell r="C520" t="str">
            <v>7000393</v>
          </cell>
          <cell r="D520" t="str">
            <v>The Citadel Rehab and Nursing Center at Kingsbridge</v>
          </cell>
          <cell r="E520" t="str">
            <v xml:space="preserve">01/01/2015  </v>
          </cell>
          <cell r="F520">
            <v>9480</v>
          </cell>
          <cell r="G520">
            <v>45</v>
          </cell>
          <cell r="H520">
            <v>547</v>
          </cell>
          <cell r="I520">
            <v>7500</v>
          </cell>
          <cell r="J520">
            <v>1388</v>
          </cell>
          <cell r="K520">
            <v>1935</v>
          </cell>
          <cell r="L520">
            <v>7545</v>
          </cell>
          <cell r="M520">
            <v>0.20411392405063292</v>
          </cell>
          <cell r="N520">
            <v>0.79588607594936711</v>
          </cell>
          <cell r="O520">
            <v>349</v>
          </cell>
          <cell r="P520">
            <v>71</v>
          </cell>
          <cell r="Q520">
            <v>278</v>
          </cell>
          <cell r="R520">
            <v>9829</v>
          </cell>
        </row>
        <row r="521">
          <cell r="C521" t="str">
            <v>3301323</v>
          </cell>
          <cell r="D521" t="str">
            <v>The Cottages at garden Grove</v>
          </cell>
          <cell r="E521" t="str">
            <v xml:space="preserve">01/01/2015  </v>
          </cell>
          <cell r="F521">
            <v>20922</v>
          </cell>
          <cell r="G521">
            <v>2752</v>
          </cell>
          <cell r="H521">
            <v>0</v>
          </cell>
          <cell r="I521">
            <v>16641</v>
          </cell>
          <cell r="J521">
            <v>1529</v>
          </cell>
          <cell r="K521">
            <v>1529</v>
          </cell>
          <cell r="L521">
            <v>19393</v>
          </cell>
          <cell r="M521">
            <v>7.3080967402733968E-2</v>
          </cell>
          <cell r="N521">
            <v>0.92691903259726605</v>
          </cell>
          <cell r="O521">
            <v>0</v>
          </cell>
          <cell r="P521">
            <v>0</v>
          </cell>
          <cell r="Q521">
            <v>0</v>
          </cell>
          <cell r="R521">
            <v>20922</v>
          </cell>
        </row>
        <row r="522">
          <cell r="C522" t="str">
            <v>2238303</v>
          </cell>
          <cell r="D522" t="str">
            <v>The Country Manor Nursing and Rehabilitation Centre</v>
          </cell>
          <cell r="E522" t="str">
            <v xml:space="preserve">01/01/2015  </v>
          </cell>
          <cell r="F522">
            <v>23797</v>
          </cell>
          <cell r="G522">
            <v>697</v>
          </cell>
          <cell r="H522">
            <v>436</v>
          </cell>
          <cell r="I522">
            <v>22664</v>
          </cell>
          <cell r="J522">
            <v>0</v>
          </cell>
          <cell r="K522">
            <v>436</v>
          </cell>
          <cell r="L522">
            <v>23361</v>
          </cell>
          <cell r="M522">
            <v>1.8321637181157289E-2</v>
          </cell>
          <cell r="N522">
            <v>0.98167836281884269</v>
          </cell>
          <cell r="O522">
            <v>215</v>
          </cell>
          <cell r="P522">
            <v>4</v>
          </cell>
          <cell r="Q522">
            <v>211</v>
          </cell>
          <cell r="R522">
            <v>24012</v>
          </cell>
        </row>
        <row r="523">
          <cell r="C523" t="str">
            <v>3334303</v>
          </cell>
          <cell r="D523" t="str">
            <v>The Crossings Nursing and Rehabilitation Centre</v>
          </cell>
          <cell r="E523" t="str">
            <v xml:space="preserve">01/01/2015  </v>
          </cell>
          <cell r="F523">
            <v>15700</v>
          </cell>
          <cell r="G523">
            <v>1344</v>
          </cell>
          <cell r="H523">
            <v>0</v>
          </cell>
          <cell r="I523">
            <v>13864</v>
          </cell>
          <cell r="J523">
            <v>492</v>
          </cell>
          <cell r="K523">
            <v>492</v>
          </cell>
          <cell r="L523">
            <v>15208</v>
          </cell>
          <cell r="M523">
            <v>3.1337579617834392E-2</v>
          </cell>
          <cell r="N523">
            <v>0.96866242038216566</v>
          </cell>
          <cell r="O523">
            <v>104</v>
          </cell>
          <cell r="P523">
            <v>3</v>
          </cell>
          <cell r="Q523">
            <v>101</v>
          </cell>
          <cell r="R523">
            <v>15804</v>
          </cell>
        </row>
        <row r="524">
          <cell r="C524" t="str">
            <v>5901308</v>
          </cell>
          <cell r="D524" t="str">
            <v>The Emerald Peek Rehabilitation and Nursing Center</v>
          </cell>
          <cell r="E524" t="str">
            <v xml:space="preserve">01/01/2015  </v>
          </cell>
          <cell r="F524">
            <v>25908</v>
          </cell>
          <cell r="G524">
            <v>0</v>
          </cell>
          <cell r="H524">
            <v>0</v>
          </cell>
          <cell r="I524">
            <v>25130</v>
          </cell>
          <cell r="J524">
            <v>778</v>
          </cell>
          <cell r="K524">
            <v>778</v>
          </cell>
          <cell r="L524">
            <v>25130</v>
          </cell>
          <cell r="M524">
            <v>3.0029334568473058E-2</v>
          </cell>
          <cell r="N524">
            <v>0.96997066543152699</v>
          </cell>
          <cell r="O524">
            <v>1984</v>
          </cell>
          <cell r="P524">
            <v>60</v>
          </cell>
          <cell r="Q524">
            <v>1924</v>
          </cell>
          <cell r="R524">
            <v>27892</v>
          </cell>
        </row>
        <row r="525">
          <cell r="C525" t="str">
            <v>5906304</v>
          </cell>
          <cell r="D525" t="str">
            <v>The Enclave at Port Chester Rehabilitation and Nursing Center</v>
          </cell>
          <cell r="E525" t="str">
            <v xml:space="preserve">01/01/2015  </v>
          </cell>
          <cell r="F525">
            <v>39638</v>
          </cell>
          <cell r="G525">
            <v>41</v>
          </cell>
          <cell r="H525">
            <v>0</v>
          </cell>
          <cell r="I525">
            <v>37286</v>
          </cell>
          <cell r="J525">
            <v>2311</v>
          </cell>
          <cell r="K525">
            <v>2311</v>
          </cell>
          <cell r="L525">
            <v>37327</v>
          </cell>
          <cell r="M525">
            <v>5.8302638881881023E-2</v>
          </cell>
          <cell r="N525">
            <v>0.94169736111811897</v>
          </cell>
          <cell r="O525">
            <v>3136</v>
          </cell>
          <cell r="P525">
            <v>183</v>
          </cell>
          <cell r="Q525">
            <v>2953</v>
          </cell>
          <cell r="R525">
            <v>42774</v>
          </cell>
        </row>
        <row r="526">
          <cell r="C526" t="str">
            <v>2750301</v>
          </cell>
          <cell r="D526" t="str">
            <v>The Friendly Home</v>
          </cell>
          <cell r="E526" t="str">
            <v xml:space="preserve">01/01/2015  </v>
          </cell>
          <cell r="F526">
            <v>25937</v>
          </cell>
          <cell r="G526">
            <v>0</v>
          </cell>
          <cell r="H526">
            <v>0</v>
          </cell>
          <cell r="I526">
            <v>25937</v>
          </cell>
          <cell r="J526">
            <v>0</v>
          </cell>
          <cell r="K526">
            <v>0</v>
          </cell>
          <cell r="L526">
            <v>25937</v>
          </cell>
          <cell r="M526">
            <v>0</v>
          </cell>
          <cell r="N526">
            <v>1</v>
          </cell>
          <cell r="O526">
            <v>61</v>
          </cell>
          <cell r="P526">
            <v>0</v>
          </cell>
          <cell r="Q526">
            <v>61</v>
          </cell>
          <cell r="R526">
            <v>25998</v>
          </cell>
        </row>
        <row r="527">
          <cell r="C527" t="str">
            <v>2909305</v>
          </cell>
          <cell r="D527" t="str">
            <v>The Grand Pavilion for Rehab &amp; Nursing at Rockville Centre</v>
          </cell>
          <cell r="E527" t="str">
            <v xml:space="preserve">01/01/2015  </v>
          </cell>
          <cell r="F527">
            <v>29654</v>
          </cell>
          <cell r="G527">
            <v>0</v>
          </cell>
          <cell r="H527">
            <v>0</v>
          </cell>
          <cell r="I527">
            <v>29530</v>
          </cell>
          <cell r="J527">
            <v>124</v>
          </cell>
          <cell r="K527">
            <v>124</v>
          </cell>
          <cell r="L527">
            <v>29530</v>
          </cell>
          <cell r="M527">
            <v>4.1815606663519259E-3</v>
          </cell>
          <cell r="N527">
            <v>0.99581843933364811</v>
          </cell>
          <cell r="O527">
            <v>2124</v>
          </cell>
          <cell r="P527">
            <v>9</v>
          </cell>
          <cell r="Q527">
            <v>2115</v>
          </cell>
          <cell r="R527">
            <v>31778</v>
          </cell>
        </row>
        <row r="528">
          <cell r="C528" t="str">
            <v>2629303</v>
          </cell>
          <cell r="D528" t="str">
            <v>The Grand Rehabilitation and Nursing at Chittenango</v>
          </cell>
          <cell r="E528" t="str">
            <v xml:space="preserve">01/01/2015  </v>
          </cell>
          <cell r="F528">
            <v>18313</v>
          </cell>
          <cell r="G528">
            <v>0</v>
          </cell>
          <cell r="H528">
            <v>642</v>
          </cell>
          <cell r="I528">
            <v>17645</v>
          </cell>
          <cell r="J528">
            <v>26</v>
          </cell>
          <cell r="K528">
            <v>668</v>
          </cell>
          <cell r="L528">
            <v>17645</v>
          </cell>
          <cell r="M528">
            <v>3.647681974553596E-2</v>
          </cell>
          <cell r="N528">
            <v>0.96352318025446404</v>
          </cell>
          <cell r="O528">
            <v>858</v>
          </cell>
          <cell r="P528">
            <v>31</v>
          </cell>
          <cell r="Q528">
            <v>827</v>
          </cell>
          <cell r="R528">
            <v>19171</v>
          </cell>
        </row>
        <row r="529">
          <cell r="C529" t="str">
            <v>0155304</v>
          </cell>
          <cell r="D529" t="str">
            <v>The Grand Rehabilitation and Nursing at Guilderland</v>
          </cell>
          <cell r="E529" t="str">
            <v xml:space="preserve">01/01/2015  </v>
          </cell>
          <cell r="F529">
            <v>29392</v>
          </cell>
          <cell r="G529">
            <v>0</v>
          </cell>
          <cell r="H529">
            <v>609</v>
          </cell>
          <cell r="I529">
            <v>26284</v>
          </cell>
          <cell r="J529">
            <v>2499</v>
          </cell>
          <cell r="K529">
            <v>3108</v>
          </cell>
          <cell r="L529">
            <v>26284</v>
          </cell>
          <cell r="M529">
            <v>0.1057430593358737</v>
          </cell>
          <cell r="N529">
            <v>0.89425694066412631</v>
          </cell>
          <cell r="O529">
            <v>1158</v>
          </cell>
          <cell r="P529">
            <v>122</v>
          </cell>
          <cell r="Q529">
            <v>1036</v>
          </cell>
          <cell r="R529">
            <v>30550</v>
          </cell>
        </row>
        <row r="530">
          <cell r="C530" t="str">
            <v>1322302</v>
          </cell>
          <cell r="D530" t="str">
            <v>The Grand Rehabilitation and Nursing at Pawling</v>
          </cell>
          <cell r="E530" t="str">
            <v xml:space="preserve">01/01/2015  </v>
          </cell>
          <cell r="F530">
            <v>32782</v>
          </cell>
          <cell r="G530">
            <v>114</v>
          </cell>
          <cell r="H530">
            <v>1006</v>
          </cell>
          <cell r="I530">
            <v>25720</v>
          </cell>
          <cell r="J530">
            <v>5942</v>
          </cell>
          <cell r="K530">
            <v>6948</v>
          </cell>
          <cell r="L530">
            <v>25834</v>
          </cell>
          <cell r="M530">
            <v>0.21194557989140381</v>
          </cell>
          <cell r="N530">
            <v>0.78805442010859617</v>
          </cell>
          <cell r="O530">
            <v>1179</v>
          </cell>
          <cell r="P530">
            <v>250</v>
          </cell>
          <cell r="Q530">
            <v>929</v>
          </cell>
          <cell r="R530">
            <v>33961</v>
          </cell>
        </row>
        <row r="531">
          <cell r="C531" t="str">
            <v>7003404</v>
          </cell>
          <cell r="D531" t="str">
            <v>The Grand Rehabilitation and Nursing at Queens</v>
          </cell>
          <cell r="E531" t="str">
            <v xml:space="preserve">01/01/2015  </v>
          </cell>
          <cell r="F531">
            <v>36658</v>
          </cell>
          <cell r="G531">
            <v>389</v>
          </cell>
          <cell r="H531">
            <v>911</v>
          </cell>
          <cell r="I531">
            <v>29384</v>
          </cell>
          <cell r="J531">
            <v>5974</v>
          </cell>
          <cell r="K531">
            <v>6885</v>
          </cell>
          <cell r="L531">
            <v>29773</v>
          </cell>
          <cell r="M531">
            <v>0.18781712041027879</v>
          </cell>
          <cell r="N531">
            <v>0.81218287958972124</v>
          </cell>
          <cell r="O531">
            <v>4295</v>
          </cell>
          <cell r="P531">
            <v>807</v>
          </cell>
          <cell r="Q531">
            <v>3488</v>
          </cell>
          <cell r="R531">
            <v>40953</v>
          </cell>
        </row>
        <row r="532">
          <cell r="C532" t="str">
            <v>1302309</v>
          </cell>
          <cell r="D532" t="str">
            <v>The Grand Rehabilitation and Nursing at River Valley</v>
          </cell>
          <cell r="E532" t="str">
            <v xml:space="preserve">01/01/2015  </v>
          </cell>
          <cell r="F532">
            <v>43833</v>
          </cell>
          <cell r="G532">
            <v>339</v>
          </cell>
          <cell r="H532">
            <v>1000</v>
          </cell>
          <cell r="I532">
            <v>39257</v>
          </cell>
          <cell r="J532">
            <v>3237</v>
          </cell>
          <cell r="K532">
            <v>4237</v>
          </cell>
          <cell r="L532">
            <v>39596</v>
          </cell>
          <cell r="M532">
            <v>9.6662332032943221E-2</v>
          </cell>
          <cell r="N532">
            <v>0.90333766796705683</v>
          </cell>
          <cell r="O532">
            <v>1101</v>
          </cell>
          <cell r="P532">
            <v>106</v>
          </cell>
          <cell r="Q532">
            <v>995</v>
          </cell>
          <cell r="R532">
            <v>44934</v>
          </cell>
        </row>
        <row r="533">
          <cell r="C533" t="str">
            <v>3201310</v>
          </cell>
          <cell r="D533" t="str">
            <v>The Grand Rehabilitation and Nursing at Rome</v>
          </cell>
          <cell r="E533" t="str">
            <v xml:space="preserve">01/01/2015  </v>
          </cell>
          <cell r="F533">
            <v>42604</v>
          </cell>
          <cell r="G533">
            <v>456</v>
          </cell>
          <cell r="H533">
            <v>7369</v>
          </cell>
          <cell r="I533">
            <v>34668</v>
          </cell>
          <cell r="J533">
            <v>111</v>
          </cell>
          <cell r="K533">
            <v>7480</v>
          </cell>
          <cell r="L533">
            <v>35124</v>
          </cell>
          <cell r="M533">
            <v>0.17557036897943856</v>
          </cell>
          <cell r="N533">
            <v>0.82442963102056144</v>
          </cell>
          <cell r="O533">
            <v>1477</v>
          </cell>
          <cell r="P533">
            <v>259</v>
          </cell>
          <cell r="Q533">
            <v>1218</v>
          </cell>
          <cell r="R533">
            <v>44081</v>
          </cell>
        </row>
        <row r="534">
          <cell r="C534" t="str">
            <v>5957304</v>
          </cell>
          <cell r="D534" t="str">
            <v>The Grove at Valhalla Rehabilitation and Nursing Center</v>
          </cell>
          <cell r="E534" t="str">
            <v xml:space="preserve">01/01/2015  </v>
          </cell>
          <cell r="F534">
            <v>23907</v>
          </cell>
          <cell r="G534">
            <v>0</v>
          </cell>
          <cell r="H534">
            <v>0</v>
          </cell>
          <cell r="I534">
            <v>22447</v>
          </cell>
          <cell r="J534">
            <v>1460</v>
          </cell>
          <cell r="K534">
            <v>1460</v>
          </cell>
          <cell r="L534">
            <v>22447</v>
          </cell>
          <cell r="M534">
            <v>6.1069979503910986E-2</v>
          </cell>
          <cell r="N534">
            <v>0.93893002049608898</v>
          </cell>
          <cell r="O534">
            <v>1697</v>
          </cell>
          <cell r="P534">
            <v>104</v>
          </cell>
          <cell r="Q534">
            <v>1593</v>
          </cell>
          <cell r="R534">
            <v>25604</v>
          </cell>
        </row>
        <row r="535">
          <cell r="C535" t="str">
            <v>5126303</v>
          </cell>
          <cell r="D535" t="str">
            <v>The Hamptons Center for Rehabilitation and Nursing</v>
          </cell>
          <cell r="E535" t="str">
            <v xml:space="preserve">01/01/2015  </v>
          </cell>
          <cell r="F535">
            <v>70282</v>
          </cell>
          <cell r="G535">
            <v>0</v>
          </cell>
          <cell r="H535">
            <v>365</v>
          </cell>
          <cell r="I535">
            <v>64242</v>
          </cell>
          <cell r="J535">
            <v>5675</v>
          </cell>
          <cell r="K535">
            <v>6040</v>
          </cell>
          <cell r="L535">
            <v>64242</v>
          </cell>
          <cell r="M535">
            <v>8.5939500867932048E-2</v>
          </cell>
          <cell r="N535">
            <v>0.91406049913206799</v>
          </cell>
          <cell r="O535">
            <v>476</v>
          </cell>
          <cell r="P535">
            <v>41</v>
          </cell>
          <cell r="Q535">
            <v>435</v>
          </cell>
          <cell r="R535">
            <v>70758</v>
          </cell>
        </row>
        <row r="536">
          <cell r="C536" t="str">
            <v>7001392</v>
          </cell>
          <cell r="D536" t="str">
            <v>The Heritage Rehabilitation and Health Care Center</v>
          </cell>
          <cell r="E536" t="str">
            <v xml:space="preserve">01/01/2015  </v>
          </cell>
          <cell r="F536">
            <v>19144</v>
          </cell>
          <cell r="G536">
            <v>0</v>
          </cell>
          <cell r="H536">
            <v>389</v>
          </cell>
          <cell r="I536">
            <v>14522</v>
          </cell>
          <cell r="J536">
            <v>4233</v>
          </cell>
          <cell r="K536">
            <v>4622</v>
          </cell>
          <cell r="L536">
            <v>14522</v>
          </cell>
          <cell r="M536">
            <v>0.24143334726284998</v>
          </cell>
          <cell r="N536">
            <v>0.75856665273715007</v>
          </cell>
          <cell r="O536">
            <v>0</v>
          </cell>
          <cell r="P536">
            <v>0</v>
          </cell>
          <cell r="Q536">
            <v>0</v>
          </cell>
          <cell r="R536">
            <v>19144</v>
          </cell>
        </row>
        <row r="537">
          <cell r="C537" t="str">
            <v>2750306</v>
          </cell>
          <cell r="D537" t="str">
            <v>The Highlands at Brighton</v>
          </cell>
          <cell r="E537" t="str">
            <v xml:space="preserve">01/01/2015  </v>
          </cell>
          <cell r="F537">
            <v>27170</v>
          </cell>
          <cell r="G537">
            <v>815</v>
          </cell>
          <cell r="H537">
            <v>0</v>
          </cell>
          <cell r="I537">
            <v>26205</v>
          </cell>
          <cell r="J537">
            <v>150</v>
          </cell>
          <cell r="K537">
            <v>150</v>
          </cell>
          <cell r="L537">
            <v>27020</v>
          </cell>
          <cell r="M537">
            <v>5.5207949944792046E-3</v>
          </cell>
          <cell r="N537">
            <v>0.99447920500552078</v>
          </cell>
          <cell r="O537">
            <v>1218</v>
          </cell>
          <cell r="P537">
            <v>7</v>
          </cell>
          <cell r="Q537">
            <v>1211</v>
          </cell>
          <cell r="R537">
            <v>28388</v>
          </cell>
        </row>
        <row r="538">
          <cell r="C538" t="str">
            <v>2763300</v>
          </cell>
          <cell r="D538" t="str">
            <v>The Highlands Living Center</v>
          </cell>
          <cell r="E538" t="str">
            <v xml:space="preserve">01/01/2015  </v>
          </cell>
          <cell r="F538">
            <v>25930</v>
          </cell>
          <cell r="G538">
            <v>233</v>
          </cell>
          <cell r="H538">
            <v>0</v>
          </cell>
          <cell r="I538">
            <v>25697</v>
          </cell>
          <cell r="J538">
            <v>0</v>
          </cell>
          <cell r="K538">
            <v>0</v>
          </cell>
          <cell r="L538">
            <v>25930</v>
          </cell>
          <cell r="M538">
            <v>0</v>
          </cell>
          <cell r="N538">
            <v>1</v>
          </cell>
          <cell r="O538">
            <v>40</v>
          </cell>
          <cell r="P538">
            <v>0</v>
          </cell>
          <cell r="Q538">
            <v>40</v>
          </cell>
          <cell r="R538">
            <v>25970</v>
          </cell>
        </row>
        <row r="539">
          <cell r="C539" t="str">
            <v>2750308</v>
          </cell>
          <cell r="D539" t="str">
            <v>The Hurlbut</v>
          </cell>
          <cell r="E539" t="str">
            <v xml:space="preserve">01/01/2015  </v>
          </cell>
          <cell r="F539">
            <v>43056</v>
          </cell>
          <cell r="G539">
            <v>0</v>
          </cell>
          <cell r="H539">
            <v>232</v>
          </cell>
          <cell r="I539">
            <v>41024</v>
          </cell>
          <cell r="J539">
            <v>1800</v>
          </cell>
          <cell r="K539">
            <v>2032</v>
          </cell>
          <cell r="L539">
            <v>41024</v>
          </cell>
          <cell r="M539">
            <v>4.7194351542177632E-2</v>
          </cell>
          <cell r="N539">
            <v>0.95280564845782234</v>
          </cell>
          <cell r="O539">
            <v>229</v>
          </cell>
          <cell r="P539">
            <v>11</v>
          </cell>
          <cell r="Q539">
            <v>218</v>
          </cell>
          <cell r="R539">
            <v>43285</v>
          </cell>
        </row>
        <row r="540">
          <cell r="C540" t="str">
            <v>5957306</v>
          </cell>
          <cell r="D540" t="str">
            <v>The Knolls</v>
          </cell>
          <cell r="E540" t="str">
            <v xml:space="preserve">01/01/2015  </v>
          </cell>
          <cell r="F540">
            <v>323</v>
          </cell>
          <cell r="G540">
            <v>323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323</v>
          </cell>
          <cell r="M540">
            <v>0</v>
          </cell>
          <cell r="N540">
            <v>1</v>
          </cell>
          <cell r="O540">
            <v>0</v>
          </cell>
          <cell r="P540">
            <v>0</v>
          </cell>
          <cell r="Q540">
            <v>0</v>
          </cell>
          <cell r="R540">
            <v>323</v>
          </cell>
        </row>
        <row r="541">
          <cell r="C541" t="str">
            <v>5522302</v>
          </cell>
          <cell r="D541" t="str">
            <v>The Mountain View Nursing and Rehabilitation Centre</v>
          </cell>
          <cell r="E541" t="str">
            <v xml:space="preserve">01/01/2015  </v>
          </cell>
          <cell r="F541">
            <v>15694</v>
          </cell>
          <cell r="G541">
            <v>605</v>
          </cell>
          <cell r="H541">
            <v>645</v>
          </cell>
          <cell r="I541">
            <v>14388</v>
          </cell>
          <cell r="J541">
            <v>56</v>
          </cell>
          <cell r="K541">
            <v>701</v>
          </cell>
          <cell r="L541">
            <v>14993</v>
          </cell>
          <cell r="M541">
            <v>4.4666751624824773E-2</v>
          </cell>
          <cell r="N541">
            <v>0.95533324837517519</v>
          </cell>
          <cell r="O541">
            <v>798</v>
          </cell>
          <cell r="P541">
            <v>36</v>
          </cell>
          <cell r="Q541">
            <v>762</v>
          </cell>
          <cell r="R541">
            <v>16492</v>
          </cell>
        </row>
        <row r="542">
          <cell r="C542" t="str">
            <v>7002340</v>
          </cell>
          <cell r="D542" t="str">
            <v>The New Jewish Home, Manhattan</v>
          </cell>
          <cell r="E542" t="str">
            <v xml:space="preserve">01/01/2015  </v>
          </cell>
          <cell r="F542">
            <v>106450</v>
          </cell>
          <cell r="G542">
            <v>2020</v>
          </cell>
          <cell r="H542">
            <v>3601</v>
          </cell>
          <cell r="I542">
            <v>96593</v>
          </cell>
          <cell r="J542">
            <v>4236</v>
          </cell>
          <cell r="K542">
            <v>7837</v>
          </cell>
          <cell r="L542">
            <v>98613</v>
          </cell>
          <cell r="M542">
            <v>7.3621418506341005E-2</v>
          </cell>
          <cell r="N542">
            <v>0.92637858149365904</v>
          </cell>
          <cell r="O542">
            <v>27703</v>
          </cell>
          <cell r="P542">
            <v>2040</v>
          </cell>
          <cell r="Q542">
            <v>25663</v>
          </cell>
          <cell r="R542">
            <v>134153</v>
          </cell>
        </row>
        <row r="543">
          <cell r="C543" t="str">
            <v>5909302</v>
          </cell>
          <cell r="D543" t="str">
            <v>The New Jewish Home, Sarah Neuman</v>
          </cell>
          <cell r="E543" t="str">
            <v xml:space="preserve">01/01/2015  </v>
          </cell>
          <cell r="F543">
            <v>65659</v>
          </cell>
          <cell r="G543">
            <v>1543</v>
          </cell>
          <cell r="H543">
            <v>76</v>
          </cell>
          <cell r="I543">
            <v>63400</v>
          </cell>
          <cell r="J543">
            <v>640</v>
          </cell>
          <cell r="K543">
            <v>716</v>
          </cell>
          <cell r="L543">
            <v>64943</v>
          </cell>
          <cell r="M543">
            <v>1.0904826451819248E-2</v>
          </cell>
          <cell r="N543">
            <v>0.98909517354818077</v>
          </cell>
          <cell r="O543">
            <v>9622</v>
          </cell>
          <cell r="P543">
            <v>105</v>
          </cell>
          <cell r="Q543">
            <v>9517</v>
          </cell>
          <cell r="R543">
            <v>75281</v>
          </cell>
        </row>
        <row r="544">
          <cell r="C544" t="str">
            <v>5725303</v>
          </cell>
          <cell r="D544" t="str">
            <v>The Orchard Nursing and Rehabilitation Centre</v>
          </cell>
          <cell r="E544" t="str">
            <v xml:space="preserve">01/01/2015  </v>
          </cell>
          <cell r="F544">
            <v>21318</v>
          </cell>
          <cell r="G544">
            <v>0</v>
          </cell>
          <cell r="H544">
            <v>0</v>
          </cell>
          <cell r="I544">
            <v>21275</v>
          </cell>
          <cell r="J544">
            <v>43</v>
          </cell>
          <cell r="K544">
            <v>43</v>
          </cell>
          <cell r="L544">
            <v>21275</v>
          </cell>
          <cell r="M544">
            <v>2.0170747724927293E-3</v>
          </cell>
          <cell r="N544">
            <v>0.99798292522750731</v>
          </cell>
          <cell r="O544">
            <v>12</v>
          </cell>
          <cell r="P544">
            <v>0</v>
          </cell>
          <cell r="Q544">
            <v>12</v>
          </cell>
          <cell r="R544">
            <v>21330</v>
          </cell>
        </row>
        <row r="545">
          <cell r="C545" t="str">
            <v>5954300</v>
          </cell>
          <cell r="D545" t="str">
            <v>The Osborn</v>
          </cell>
          <cell r="E545" t="str">
            <v xml:space="preserve">01/01/2015  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 t="e">
            <v>#DIV/0!</v>
          </cell>
          <cell r="N545" t="e">
            <v>#DIV/0!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C546" t="str">
            <v>7003414</v>
          </cell>
          <cell r="D546" t="str">
            <v>The Pavilion at Queens for Rehabilitation &amp; Nursing</v>
          </cell>
          <cell r="E546" t="str">
            <v xml:space="preserve">01/01/2015  </v>
          </cell>
          <cell r="F546">
            <v>57672</v>
          </cell>
          <cell r="G546">
            <v>0</v>
          </cell>
          <cell r="H546">
            <v>405</v>
          </cell>
          <cell r="I546">
            <v>57267</v>
          </cell>
          <cell r="J546">
            <v>0</v>
          </cell>
          <cell r="K546">
            <v>405</v>
          </cell>
          <cell r="L546">
            <v>57267</v>
          </cell>
          <cell r="M546">
            <v>7.0224719101123594E-3</v>
          </cell>
          <cell r="N546">
            <v>0.9929775280898876</v>
          </cell>
          <cell r="O546">
            <v>3355</v>
          </cell>
          <cell r="P546">
            <v>24</v>
          </cell>
          <cell r="Q546">
            <v>3331</v>
          </cell>
          <cell r="R546">
            <v>61027</v>
          </cell>
        </row>
        <row r="547">
          <cell r="C547" t="str">
            <v>7001802</v>
          </cell>
          <cell r="D547" t="str">
            <v>The Phoenix Rehabilitation and Nursing Center</v>
          </cell>
          <cell r="E547" t="str">
            <v xml:space="preserve">01/01/2015  </v>
          </cell>
          <cell r="F547">
            <v>90586</v>
          </cell>
          <cell r="G547">
            <v>0</v>
          </cell>
          <cell r="H547">
            <v>0</v>
          </cell>
          <cell r="I547">
            <v>80119</v>
          </cell>
          <cell r="J547">
            <v>10467</v>
          </cell>
          <cell r="K547">
            <v>10467</v>
          </cell>
          <cell r="L547">
            <v>80119</v>
          </cell>
          <cell r="M547">
            <v>0.11554765637074162</v>
          </cell>
          <cell r="N547">
            <v>0.8844523436292584</v>
          </cell>
          <cell r="O547">
            <v>25793</v>
          </cell>
          <cell r="P547">
            <v>2980</v>
          </cell>
          <cell r="Q547">
            <v>22813</v>
          </cell>
          <cell r="R547">
            <v>116379</v>
          </cell>
        </row>
        <row r="548">
          <cell r="C548" t="str">
            <v>1921303</v>
          </cell>
          <cell r="D548" t="str">
            <v>The Pines at Catskill Center for Nursing &amp; Rehabilitati</v>
          </cell>
          <cell r="E548" t="str">
            <v xml:space="preserve">01/01/2015  </v>
          </cell>
          <cell r="F548">
            <v>30160</v>
          </cell>
          <cell r="G548">
            <v>35</v>
          </cell>
          <cell r="H548">
            <v>654</v>
          </cell>
          <cell r="I548">
            <v>29258</v>
          </cell>
          <cell r="J548">
            <v>213</v>
          </cell>
          <cell r="K548">
            <v>867</v>
          </cell>
          <cell r="L548">
            <v>29293</v>
          </cell>
          <cell r="M548">
            <v>2.8746684350132626E-2</v>
          </cell>
          <cell r="N548">
            <v>0.97125331564986739</v>
          </cell>
          <cell r="O548">
            <v>691</v>
          </cell>
          <cell r="P548">
            <v>20</v>
          </cell>
          <cell r="Q548">
            <v>671</v>
          </cell>
          <cell r="R548">
            <v>30851</v>
          </cell>
        </row>
        <row r="549">
          <cell r="C549" t="str">
            <v>5601307</v>
          </cell>
          <cell r="D549" t="str">
            <v>The Pines at Glens Falls Center for Nursing &amp; Rehabili</v>
          </cell>
          <cell r="E549" t="str">
            <v xml:space="preserve">01/01/2015  </v>
          </cell>
          <cell r="F549">
            <v>23005</v>
          </cell>
          <cell r="G549">
            <v>324</v>
          </cell>
          <cell r="H549">
            <v>63</v>
          </cell>
          <cell r="I549">
            <v>22608</v>
          </cell>
          <cell r="J549">
            <v>10</v>
          </cell>
          <cell r="K549">
            <v>73</v>
          </cell>
          <cell r="L549">
            <v>22932</v>
          </cell>
          <cell r="M549">
            <v>3.1732232123451425E-3</v>
          </cell>
          <cell r="N549">
            <v>0.99682677678765486</v>
          </cell>
          <cell r="O549">
            <v>134</v>
          </cell>
          <cell r="P549">
            <v>0</v>
          </cell>
          <cell r="Q549">
            <v>134</v>
          </cell>
          <cell r="R549">
            <v>23139</v>
          </cell>
        </row>
        <row r="550">
          <cell r="C550" t="str">
            <v>1302308</v>
          </cell>
          <cell r="D550" t="str">
            <v>The Pines at Poughkeepsie Center for Nursing &amp; Reh</v>
          </cell>
          <cell r="E550" t="str">
            <v xml:space="preserve">01/01/2015  </v>
          </cell>
          <cell r="F550">
            <v>44160</v>
          </cell>
          <cell r="G550">
            <v>534</v>
          </cell>
          <cell r="H550">
            <v>365</v>
          </cell>
          <cell r="I550">
            <v>42452</v>
          </cell>
          <cell r="J550">
            <v>809</v>
          </cell>
          <cell r="K550">
            <v>1174</v>
          </cell>
          <cell r="L550">
            <v>42986</v>
          </cell>
          <cell r="M550">
            <v>2.6585144927536233E-2</v>
          </cell>
          <cell r="N550">
            <v>0.97341485507246372</v>
          </cell>
          <cell r="O550">
            <v>517</v>
          </cell>
          <cell r="P550">
            <v>14</v>
          </cell>
          <cell r="Q550">
            <v>503</v>
          </cell>
          <cell r="R550">
            <v>44677</v>
          </cell>
        </row>
        <row r="551">
          <cell r="C551" t="str">
            <v>3202315</v>
          </cell>
          <cell r="D551" t="str">
            <v>The Pines at Utica Center for Nursing &amp; Rehabilitation</v>
          </cell>
          <cell r="E551" t="str">
            <v xml:space="preserve">01/01/2015  </v>
          </cell>
          <cell r="F551">
            <v>23652</v>
          </cell>
          <cell r="G551">
            <v>47</v>
          </cell>
          <cell r="H551">
            <v>82</v>
          </cell>
          <cell r="I551">
            <v>20776</v>
          </cell>
          <cell r="J551">
            <v>2747</v>
          </cell>
          <cell r="K551">
            <v>2829</v>
          </cell>
          <cell r="L551">
            <v>20823</v>
          </cell>
          <cell r="M551">
            <v>0.11960933536276001</v>
          </cell>
          <cell r="N551">
            <v>0.88039066463724003</v>
          </cell>
          <cell r="O551">
            <v>1089</v>
          </cell>
          <cell r="P551">
            <v>130</v>
          </cell>
          <cell r="Q551">
            <v>959</v>
          </cell>
          <cell r="R551">
            <v>24741</v>
          </cell>
        </row>
        <row r="552">
          <cell r="C552" t="str">
            <v>0469300</v>
          </cell>
          <cell r="D552" t="str">
            <v>The Pines Healthcare &amp; Rehabilitation Centers Machias Ca</v>
          </cell>
          <cell r="E552" t="str">
            <v xml:space="preserve">01/01/2015  </v>
          </cell>
          <cell r="F552">
            <v>33632</v>
          </cell>
          <cell r="G552">
            <v>0</v>
          </cell>
          <cell r="H552">
            <v>0</v>
          </cell>
          <cell r="I552">
            <v>33262</v>
          </cell>
          <cell r="J552">
            <v>370</v>
          </cell>
          <cell r="K552">
            <v>370</v>
          </cell>
          <cell r="L552">
            <v>33262</v>
          </cell>
          <cell r="M552">
            <v>1.1001427212178878E-2</v>
          </cell>
          <cell r="N552">
            <v>0.98899857278782111</v>
          </cell>
          <cell r="O552">
            <v>983</v>
          </cell>
          <cell r="P552">
            <v>11</v>
          </cell>
          <cell r="Q552">
            <v>972</v>
          </cell>
          <cell r="R552">
            <v>34615</v>
          </cell>
        </row>
        <row r="553">
          <cell r="C553" t="str">
            <v>0401303</v>
          </cell>
          <cell r="D553" t="str">
            <v>The Pines Healthcare &amp; Rehabilitation Centers Olean Camp</v>
          </cell>
          <cell r="E553" t="str">
            <v xml:space="preserve">01/01/2015  </v>
          </cell>
          <cell r="F553">
            <v>28172</v>
          </cell>
          <cell r="G553">
            <v>0</v>
          </cell>
          <cell r="H553">
            <v>0</v>
          </cell>
          <cell r="I553">
            <v>27331</v>
          </cell>
          <cell r="J553">
            <v>841</v>
          </cell>
          <cell r="K553">
            <v>841</v>
          </cell>
          <cell r="L553">
            <v>27331</v>
          </cell>
          <cell r="M553">
            <v>2.9852335652420844E-2</v>
          </cell>
          <cell r="N553">
            <v>0.97014766434757915</v>
          </cell>
          <cell r="O553">
            <v>3611</v>
          </cell>
          <cell r="P553">
            <v>108</v>
          </cell>
          <cell r="Q553">
            <v>3503</v>
          </cell>
          <cell r="R553">
            <v>31783</v>
          </cell>
        </row>
        <row r="554">
          <cell r="C554" t="str">
            <v>7000396</v>
          </cell>
          <cell r="D554" t="str">
            <v>The Plaza Rehab and Nursing Center (Bronx County)</v>
          </cell>
          <cell r="E554" t="str">
            <v xml:space="preserve">01/01/2015  </v>
          </cell>
          <cell r="F554">
            <v>182470</v>
          </cell>
          <cell r="G554">
            <v>733</v>
          </cell>
          <cell r="H554">
            <v>4904</v>
          </cell>
          <cell r="I554">
            <v>158957</v>
          </cell>
          <cell r="J554">
            <v>17876</v>
          </cell>
          <cell r="K554">
            <v>22780</v>
          </cell>
          <cell r="L554">
            <v>159690</v>
          </cell>
          <cell r="M554">
            <v>0.12484243985312654</v>
          </cell>
          <cell r="N554">
            <v>0.8751575601468734</v>
          </cell>
          <cell r="O554">
            <v>54556</v>
          </cell>
          <cell r="P554">
            <v>6811</v>
          </cell>
          <cell r="Q554">
            <v>47745</v>
          </cell>
          <cell r="R554">
            <v>237026</v>
          </cell>
        </row>
        <row r="555">
          <cell r="C555" t="str">
            <v>7002360</v>
          </cell>
          <cell r="D555" t="str">
            <v>The Riverside</v>
          </cell>
          <cell r="E555" t="str">
            <v xml:space="preserve">01/01/2015  </v>
          </cell>
          <cell r="F555">
            <v>122267</v>
          </cell>
          <cell r="G555">
            <v>52</v>
          </cell>
          <cell r="H555">
            <v>1821</v>
          </cell>
          <cell r="I555">
            <v>117645</v>
          </cell>
          <cell r="J555">
            <v>2749</v>
          </cell>
          <cell r="K555">
            <v>4570</v>
          </cell>
          <cell r="L555">
            <v>117697</v>
          </cell>
          <cell r="M555">
            <v>3.737721543834395E-2</v>
          </cell>
          <cell r="N555">
            <v>0.96262278456165606</v>
          </cell>
          <cell r="O555">
            <v>10968</v>
          </cell>
          <cell r="P555">
            <v>410</v>
          </cell>
          <cell r="Q555">
            <v>10558</v>
          </cell>
          <cell r="R555">
            <v>133235</v>
          </cell>
        </row>
        <row r="556">
          <cell r="C556" t="str">
            <v>2701359</v>
          </cell>
          <cell r="D556" t="str">
            <v>The Shore Winds LLC</v>
          </cell>
          <cell r="E556" t="str">
            <v xml:space="preserve">01/01/2015  </v>
          </cell>
          <cell r="F556">
            <v>67098</v>
          </cell>
          <cell r="G556">
            <v>0</v>
          </cell>
          <cell r="H556">
            <v>202</v>
          </cell>
          <cell r="I556">
            <v>61453</v>
          </cell>
          <cell r="J556">
            <v>5443</v>
          </cell>
          <cell r="K556">
            <v>5645</v>
          </cell>
          <cell r="L556">
            <v>61453</v>
          </cell>
          <cell r="M556">
            <v>8.413067453575368E-2</v>
          </cell>
          <cell r="N556">
            <v>0.91586932546424638</v>
          </cell>
          <cell r="O556">
            <v>128</v>
          </cell>
          <cell r="P556">
            <v>11</v>
          </cell>
          <cell r="Q556">
            <v>117</v>
          </cell>
          <cell r="R556">
            <v>67226</v>
          </cell>
        </row>
        <row r="557">
          <cell r="C557" t="str">
            <v>4102312</v>
          </cell>
          <cell r="D557" t="str">
            <v>The Springs Nursing and Rehabilitation Centre</v>
          </cell>
          <cell r="E557" t="str">
            <v xml:space="preserve">01/01/2015  </v>
          </cell>
          <cell r="F557">
            <v>17794</v>
          </cell>
          <cell r="G557">
            <v>0</v>
          </cell>
          <cell r="H557">
            <v>25</v>
          </cell>
          <cell r="I557">
            <v>17769</v>
          </cell>
          <cell r="J557">
            <v>0</v>
          </cell>
          <cell r="K557">
            <v>25</v>
          </cell>
          <cell r="L557">
            <v>17769</v>
          </cell>
          <cell r="M557">
            <v>1.4049679667303585E-3</v>
          </cell>
          <cell r="N557">
            <v>0.9985950320332696</v>
          </cell>
          <cell r="O557">
            <v>752</v>
          </cell>
          <cell r="P557">
            <v>1</v>
          </cell>
          <cell r="Q557">
            <v>751</v>
          </cell>
          <cell r="R557">
            <v>18546</v>
          </cell>
        </row>
        <row r="558">
          <cell r="C558" t="str">
            <v>5601306</v>
          </cell>
          <cell r="D558" t="str">
            <v>The Stanton Nursing and Rehabilitation Centre</v>
          </cell>
          <cell r="E558" t="str">
            <v xml:space="preserve">01/01/2015  </v>
          </cell>
          <cell r="F558">
            <v>23931</v>
          </cell>
          <cell r="G558">
            <v>0</v>
          </cell>
          <cell r="H558">
            <v>0</v>
          </cell>
          <cell r="I558">
            <v>23794</v>
          </cell>
          <cell r="J558">
            <v>137</v>
          </cell>
          <cell r="K558">
            <v>137</v>
          </cell>
          <cell r="L558">
            <v>23794</v>
          </cell>
          <cell r="M558">
            <v>5.7247921106514561E-3</v>
          </cell>
          <cell r="N558">
            <v>0.99427520788934853</v>
          </cell>
          <cell r="O558">
            <v>91</v>
          </cell>
          <cell r="P558">
            <v>1</v>
          </cell>
          <cell r="Q558">
            <v>90</v>
          </cell>
          <cell r="R558">
            <v>24022</v>
          </cell>
        </row>
        <row r="559">
          <cell r="C559" t="str">
            <v>3523301</v>
          </cell>
          <cell r="D559" t="str">
            <v>The Valley View Center for Nursing Care and Rehab</v>
          </cell>
          <cell r="E559" t="str">
            <v xml:space="preserve">01/01/2015  </v>
          </cell>
          <cell r="F559">
            <v>90458</v>
          </cell>
          <cell r="G559">
            <v>-1</v>
          </cell>
          <cell r="H559">
            <v>622</v>
          </cell>
          <cell r="I559">
            <v>89477</v>
          </cell>
          <cell r="J559">
            <v>360</v>
          </cell>
          <cell r="K559">
            <v>982</v>
          </cell>
          <cell r="L559">
            <v>89476</v>
          </cell>
          <cell r="M559">
            <v>1.0855866811116761E-2</v>
          </cell>
          <cell r="N559">
            <v>0.98914413318888328</v>
          </cell>
          <cell r="O559">
            <v>1617</v>
          </cell>
          <cell r="P559">
            <v>18</v>
          </cell>
          <cell r="Q559">
            <v>1599</v>
          </cell>
          <cell r="R559">
            <v>92075</v>
          </cell>
        </row>
        <row r="560">
          <cell r="C560" t="str">
            <v>3620301</v>
          </cell>
          <cell r="D560" t="str">
            <v>The Villages of Orleans Health and Rehabilitation Center</v>
          </cell>
          <cell r="E560" t="str">
            <v xml:space="preserve">01/01/2015  </v>
          </cell>
          <cell r="F560">
            <v>31226</v>
          </cell>
          <cell r="G560">
            <v>0</v>
          </cell>
          <cell r="H560">
            <v>561</v>
          </cell>
          <cell r="I560">
            <v>30665</v>
          </cell>
          <cell r="J560">
            <v>0</v>
          </cell>
          <cell r="K560">
            <v>561</v>
          </cell>
          <cell r="L560">
            <v>30665</v>
          </cell>
          <cell r="M560">
            <v>1.7965797732658682E-2</v>
          </cell>
          <cell r="N560">
            <v>0.98203420226734128</v>
          </cell>
          <cell r="O560">
            <v>0</v>
          </cell>
          <cell r="P560">
            <v>0</v>
          </cell>
          <cell r="Q560">
            <v>0</v>
          </cell>
          <cell r="R560">
            <v>31226</v>
          </cell>
        </row>
        <row r="561">
          <cell r="C561" t="str">
            <v>5903309</v>
          </cell>
          <cell r="D561" t="str">
            <v>The Wartburg Home</v>
          </cell>
          <cell r="E561" t="str">
            <v xml:space="preserve">01/01/2015  </v>
          </cell>
          <cell r="F561">
            <v>45311</v>
          </cell>
          <cell r="G561">
            <v>0</v>
          </cell>
          <cell r="H561">
            <v>0</v>
          </cell>
          <cell r="I561">
            <v>44395</v>
          </cell>
          <cell r="J561">
            <v>916</v>
          </cell>
          <cell r="K561">
            <v>916</v>
          </cell>
          <cell r="L561">
            <v>44395</v>
          </cell>
          <cell r="M561">
            <v>2.0215841627860786E-2</v>
          </cell>
          <cell r="N561">
            <v>0.97978415837213917</v>
          </cell>
          <cell r="O561">
            <v>1917</v>
          </cell>
          <cell r="P561">
            <v>39</v>
          </cell>
          <cell r="Q561">
            <v>1878</v>
          </cell>
          <cell r="R561">
            <v>47228</v>
          </cell>
        </row>
        <row r="562">
          <cell r="C562" t="str">
            <v>4329301</v>
          </cell>
          <cell r="D562" t="str">
            <v>The Willows at Ramapo Rehabiliatation and Nursing Center</v>
          </cell>
          <cell r="E562" t="str">
            <v xml:space="preserve">01/01/2015  </v>
          </cell>
          <cell r="F562">
            <v>38726</v>
          </cell>
          <cell r="G562">
            <v>0</v>
          </cell>
          <cell r="H562">
            <v>37996</v>
          </cell>
          <cell r="I562">
            <v>365</v>
          </cell>
          <cell r="J562">
            <v>365</v>
          </cell>
          <cell r="K562">
            <v>38361</v>
          </cell>
          <cell r="L562">
            <v>365</v>
          </cell>
          <cell r="M562">
            <v>0.99057480762278571</v>
          </cell>
          <cell r="N562">
            <v>9.4251923772142743E-3</v>
          </cell>
          <cell r="O562">
            <v>2688</v>
          </cell>
          <cell r="P562">
            <v>2663</v>
          </cell>
          <cell r="Q562">
            <v>25</v>
          </cell>
          <cell r="R562">
            <v>41414</v>
          </cell>
        </row>
        <row r="563">
          <cell r="C563" t="str">
            <v>7000386</v>
          </cell>
          <cell r="D563" t="str">
            <v>Throgs Neck Rehabilitation &amp; Nursing Center</v>
          </cell>
          <cell r="E563" t="str">
            <v xml:space="preserve">01/01/2015  </v>
          </cell>
          <cell r="F563">
            <v>53305</v>
          </cell>
          <cell r="G563">
            <v>257</v>
          </cell>
          <cell r="H563">
            <v>925</v>
          </cell>
          <cell r="I563">
            <v>49583</v>
          </cell>
          <cell r="J563">
            <v>2540</v>
          </cell>
          <cell r="K563">
            <v>3465</v>
          </cell>
          <cell r="L563">
            <v>49840</v>
          </cell>
          <cell r="M563">
            <v>6.5003282994090611E-2</v>
          </cell>
          <cell r="N563">
            <v>0.93499671700590936</v>
          </cell>
          <cell r="O563">
            <v>2646</v>
          </cell>
          <cell r="P563">
            <v>172</v>
          </cell>
          <cell r="Q563">
            <v>2474</v>
          </cell>
          <cell r="R563">
            <v>55951</v>
          </cell>
        </row>
        <row r="564">
          <cell r="C564" t="str">
            <v>0663302</v>
          </cell>
          <cell r="D564" t="str">
            <v>TLC Health Network-Lake Shore Hospital Nursing Facil</v>
          </cell>
          <cell r="E564" t="str">
            <v xml:space="preserve">01/01/2015  </v>
          </cell>
          <cell r="F564">
            <v>1714</v>
          </cell>
          <cell r="G564">
            <v>0</v>
          </cell>
          <cell r="H564">
            <v>0</v>
          </cell>
          <cell r="I564">
            <v>1714</v>
          </cell>
          <cell r="J564">
            <v>0</v>
          </cell>
          <cell r="K564">
            <v>0</v>
          </cell>
          <cell r="L564">
            <v>1714</v>
          </cell>
          <cell r="M564">
            <v>0</v>
          </cell>
          <cell r="N564">
            <v>1</v>
          </cell>
          <cell r="O564">
            <v>47</v>
          </cell>
          <cell r="P564">
            <v>0</v>
          </cell>
          <cell r="Q564">
            <v>47</v>
          </cell>
          <cell r="R564">
            <v>1761</v>
          </cell>
        </row>
        <row r="565">
          <cell r="C565" t="str">
            <v>4350301</v>
          </cell>
          <cell r="D565" t="str">
            <v>Tolstoy Foundation Rehabilitation &amp; Nursing Center</v>
          </cell>
          <cell r="E565" t="str">
            <v xml:space="preserve">01/01/2015  </v>
          </cell>
          <cell r="F565">
            <v>24917</v>
          </cell>
          <cell r="G565">
            <v>23057</v>
          </cell>
          <cell r="H565">
            <v>1860</v>
          </cell>
          <cell r="I565">
            <v>0</v>
          </cell>
          <cell r="J565">
            <v>0</v>
          </cell>
          <cell r="K565">
            <v>1860</v>
          </cell>
          <cell r="L565">
            <v>23057</v>
          </cell>
          <cell r="M565">
            <v>7.4647830798250187E-2</v>
          </cell>
          <cell r="N565">
            <v>0.92535216920174979</v>
          </cell>
          <cell r="O565">
            <v>0</v>
          </cell>
          <cell r="P565">
            <v>0</v>
          </cell>
          <cell r="Q565">
            <v>0</v>
          </cell>
          <cell r="R565">
            <v>24917</v>
          </cell>
        </row>
        <row r="566">
          <cell r="C566" t="str">
            <v>2950318</v>
          </cell>
          <cell r="D566" t="str">
            <v>Townhouse Center for Rehabilitation &amp; Nursing</v>
          </cell>
          <cell r="E566" t="str">
            <v xml:space="preserve">01/01/2015  </v>
          </cell>
          <cell r="F566">
            <v>57657</v>
          </cell>
          <cell r="G566">
            <v>0</v>
          </cell>
          <cell r="H566">
            <v>1182</v>
          </cell>
          <cell r="I566">
            <v>51621</v>
          </cell>
          <cell r="J566">
            <v>4854</v>
          </cell>
          <cell r="K566">
            <v>6036</v>
          </cell>
          <cell r="L566">
            <v>51621</v>
          </cell>
          <cell r="M566">
            <v>0.10468806909828815</v>
          </cell>
          <cell r="N566">
            <v>0.89531193090171179</v>
          </cell>
          <cell r="O566">
            <v>4658</v>
          </cell>
          <cell r="P566">
            <v>488</v>
          </cell>
          <cell r="Q566">
            <v>4170</v>
          </cell>
          <cell r="R566">
            <v>62315</v>
          </cell>
        </row>
        <row r="567">
          <cell r="C567" t="str">
            <v>7000398</v>
          </cell>
          <cell r="D567" t="str">
            <v>Triboro Center for Rehabilitation and Nursing (Bronx County)</v>
          </cell>
          <cell r="E567" t="str">
            <v xml:space="preserve">01/01/2015  </v>
          </cell>
          <cell r="F567">
            <v>110974</v>
          </cell>
          <cell r="G567">
            <v>31</v>
          </cell>
          <cell r="H567">
            <v>2228</v>
          </cell>
          <cell r="I567">
            <v>60797</v>
          </cell>
          <cell r="J567">
            <v>47918</v>
          </cell>
          <cell r="K567">
            <v>50146</v>
          </cell>
          <cell r="L567">
            <v>60828</v>
          </cell>
          <cell r="M567">
            <v>0.4518716095662047</v>
          </cell>
          <cell r="N567">
            <v>0.54812839043379535</v>
          </cell>
          <cell r="O567">
            <v>10708</v>
          </cell>
          <cell r="P567">
            <v>4839</v>
          </cell>
          <cell r="Q567">
            <v>5869</v>
          </cell>
          <cell r="R567">
            <v>121682</v>
          </cell>
        </row>
        <row r="568">
          <cell r="C568" t="str">
            <v>7003393</v>
          </cell>
          <cell r="D568" t="str">
            <v>Union Plaza Care Center</v>
          </cell>
          <cell r="E568" t="str">
            <v xml:space="preserve">01/01/2015  </v>
          </cell>
          <cell r="F568">
            <v>28356</v>
          </cell>
          <cell r="G568">
            <v>0</v>
          </cell>
          <cell r="H568">
            <v>0</v>
          </cell>
          <cell r="I568">
            <v>24225</v>
          </cell>
          <cell r="J568">
            <v>4131</v>
          </cell>
          <cell r="K568">
            <v>4131</v>
          </cell>
          <cell r="L568">
            <v>24225</v>
          </cell>
          <cell r="M568">
            <v>0.14568345323741008</v>
          </cell>
          <cell r="N568">
            <v>0.85431654676258995</v>
          </cell>
          <cell r="O568">
            <v>27941</v>
          </cell>
          <cell r="P568">
            <v>4071</v>
          </cell>
          <cell r="Q568">
            <v>23870</v>
          </cell>
          <cell r="R568">
            <v>56297</v>
          </cell>
        </row>
        <row r="569">
          <cell r="C569" t="str">
            <v>5904309</v>
          </cell>
          <cell r="D569" t="str">
            <v>United Hebrew Geriatric Center</v>
          </cell>
          <cell r="E569" t="str">
            <v xml:space="preserve">01/01/2015  </v>
          </cell>
          <cell r="F569">
            <v>77102</v>
          </cell>
          <cell r="G569">
            <v>5994</v>
          </cell>
          <cell r="H569">
            <v>365</v>
          </cell>
          <cell r="I569">
            <v>69589</v>
          </cell>
          <cell r="J569">
            <v>1154</v>
          </cell>
          <cell r="K569">
            <v>1519</v>
          </cell>
          <cell r="L569">
            <v>75583</v>
          </cell>
          <cell r="M569">
            <v>1.9701175066794637E-2</v>
          </cell>
          <cell r="N569">
            <v>0.98029882493320541</v>
          </cell>
          <cell r="O569">
            <v>0</v>
          </cell>
          <cell r="P569">
            <v>0</v>
          </cell>
          <cell r="Q569">
            <v>0</v>
          </cell>
          <cell r="R569">
            <v>77102</v>
          </cell>
        </row>
        <row r="570">
          <cell r="C570" t="str">
            <v>2701358</v>
          </cell>
          <cell r="D570" t="str">
            <v>Unity Living Center</v>
          </cell>
          <cell r="E570" t="str">
            <v xml:space="preserve">01/01/2015  </v>
          </cell>
          <cell r="F570">
            <v>34170</v>
          </cell>
          <cell r="G570">
            <v>239</v>
          </cell>
          <cell r="H570">
            <v>361</v>
          </cell>
          <cell r="I570">
            <v>30269</v>
          </cell>
          <cell r="J570">
            <v>3301</v>
          </cell>
          <cell r="K570">
            <v>3662</v>
          </cell>
          <cell r="L570">
            <v>30508</v>
          </cell>
          <cell r="M570">
            <v>0.10717003219198128</v>
          </cell>
          <cell r="N570">
            <v>0.89282996780801871</v>
          </cell>
          <cell r="O570">
            <v>678</v>
          </cell>
          <cell r="P570">
            <v>73</v>
          </cell>
          <cell r="Q570">
            <v>605</v>
          </cell>
          <cell r="R570">
            <v>34848</v>
          </cell>
        </row>
        <row r="571">
          <cell r="C571" t="str">
            <v>7000337</v>
          </cell>
          <cell r="D571" t="str">
            <v>University Nursing Home</v>
          </cell>
          <cell r="E571" t="str">
            <v xml:space="preserve">01/01/2015  </v>
          </cell>
          <cell r="F571">
            <v>13393</v>
          </cell>
          <cell r="G571">
            <v>17</v>
          </cell>
          <cell r="H571">
            <v>572</v>
          </cell>
          <cell r="I571">
            <v>11722</v>
          </cell>
          <cell r="J571">
            <v>1082</v>
          </cell>
          <cell r="K571">
            <v>1654</v>
          </cell>
          <cell r="L571">
            <v>11739</v>
          </cell>
          <cell r="M571">
            <v>0.12349734936160681</v>
          </cell>
          <cell r="N571">
            <v>0.87650265063839317</v>
          </cell>
          <cell r="O571">
            <v>813</v>
          </cell>
          <cell r="P571">
            <v>100</v>
          </cell>
          <cell r="Q571">
            <v>713</v>
          </cell>
          <cell r="R571">
            <v>14206</v>
          </cell>
        </row>
        <row r="572">
          <cell r="C572" t="str">
            <v>7002347</v>
          </cell>
          <cell r="D572" t="str">
            <v>Upper East Side Rehabilitation and Nursing Center</v>
          </cell>
          <cell r="E572" t="str">
            <v xml:space="preserve">01/01/2015  </v>
          </cell>
          <cell r="F572">
            <v>113056</v>
          </cell>
          <cell r="G572">
            <v>0</v>
          </cell>
          <cell r="H572">
            <v>0</v>
          </cell>
          <cell r="I572">
            <v>113056</v>
          </cell>
          <cell r="J572">
            <v>0</v>
          </cell>
          <cell r="K572">
            <v>0</v>
          </cell>
          <cell r="L572">
            <v>113056</v>
          </cell>
          <cell r="M572">
            <v>0</v>
          </cell>
          <cell r="N572">
            <v>1</v>
          </cell>
          <cell r="O572">
            <v>7630</v>
          </cell>
          <cell r="P572">
            <v>0</v>
          </cell>
          <cell r="Q572">
            <v>7630</v>
          </cell>
          <cell r="R572">
            <v>120686</v>
          </cell>
        </row>
        <row r="573">
          <cell r="C573" t="str">
            <v>3202316</v>
          </cell>
          <cell r="D573" t="str">
            <v>Utica Rehabilitation &amp; Nursing Center</v>
          </cell>
          <cell r="E573" t="str">
            <v xml:space="preserve">01/01/2015  </v>
          </cell>
          <cell r="F573">
            <v>29077</v>
          </cell>
          <cell r="G573">
            <v>0</v>
          </cell>
          <cell r="H573">
            <v>0</v>
          </cell>
          <cell r="I573">
            <v>27939</v>
          </cell>
          <cell r="J573">
            <v>1138</v>
          </cell>
          <cell r="K573">
            <v>1138</v>
          </cell>
          <cell r="L573">
            <v>27939</v>
          </cell>
          <cell r="M573">
            <v>3.9137462599305291E-2</v>
          </cell>
          <cell r="N573">
            <v>0.96086253740069472</v>
          </cell>
          <cell r="O573">
            <v>1211</v>
          </cell>
          <cell r="P573">
            <v>47</v>
          </cell>
          <cell r="Q573">
            <v>1164</v>
          </cell>
          <cell r="R573">
            <v>30288</v>
          </cell>
        </row>
        <row r="574">
          <cell r="C574" t="str">
            <v>2124301</v>
          </cell>
          <cell r="D574" t="str">
            <v>Valley Health Services Inc</v>
          </cell>
          <cell r="E574" t="str">
            <v xml:space="preserve">01/01/2015  </v>
          </cell>
          <cell r="F574">
            <v>42969</v>
          </cell>
          <cell r="G574">
            <v>1231</v>
          </cell>
          <cell r="H574">
            <v>304</v>
          </cell>
          <cell r="I574">
            <v>40585</v>
          </cell>
          <cell r="J574">
            <v>849</v>
          </cell>
          <cell r="K574">
            <v>1153</v>
          </cell>
          <cell r="L574">
            <v>41816</v>
          </cell>
          <cell r="M574">
            <v>2.6833298424445529E-2</v>
          </cell>
          <cell r="N574">
            <v>0.97316670157555452</v>
          </cell>
          <cell r="O574">
            <v>236</v>
          </cell>
          <cell r="P574">
            <v>6</v>
          </cell>
          <cell r="Q574">
            <v>230</v>
          </cell>
          <cell r="R574">
            <v>43205</v>
          </cell>
        </row>
        <row r="575">
          <cell r="C575" t="str">
            <v>0824303</v>
          </cell>
          <cell r="D575" t="str">
            <v>Valley View Manor Nursing Home</v>
          </cell>
          <cell r="E575" t="str">
            <v xml:space="preserve">01/01/2015  </v>
          </cell>
          <cell r="F575">
            <v>21676</v>
          </cell>
          <cell r="G575">
            <v>65</v>
          </cell>
          <cell r="H575">
            <v>0</v>
          </cell>
          <cell r="I575">
            <v>21611</v>
          </cell>
          <cell r="J575">
            <v>0</v>
          </cell>
          <cell r="K575">
            <v>0</v>
          </cell>
          <cell r="L575">
            <v>21676</v>
          </cell>
          <cell r="M575">
            <v>0</v>
          </cell>
          <cell r="N575">
            <v>1</v>
          </cell>
          <cell r="O575">
            <v>0</v>
          </cell>
          <cell r="P575">
            <v>0</v>
          </cell>
          <cell r="Q575">
            <v>0</v>
          </cell>
          <cell r="R575">
            <v>21676</v>
          </cell>
        </row>
        <row r="576">
          <cell r="C576" t="str">
            <v>3301328</v>
          </cell>
          <cell r="D576" t="str">
            <v>Van Duyn Center for Rehabilitation and Nursing</v>
          </cell>
          <cell r="E576" t="str">
            <v xml:space="preserve">01/01/2015  </v>
          </cell>
          <cell r="F576">
            <v>126680</v>
          </cell>
          <cell r="G576">
            <v>8282</v>
          </cell>
          <cell r="H576">
            <v>268</v>
          </cell>
          <cell r="I576">
            <v>107411</v>
          </cell>
          <cell r="J576">
            <v>10719</v>
          </cell>
          <cell r="K576">
            <v>10987</v>
          </cell>
          <cell r="L576">
            <v>115693</v>
          </cell>
          <cell r="M576">
            <v>8.6730344174297438E-2</v>
          </cell>
          <cell r="N576">
            <v>0.91326965582570252</v>
          </cell>
          <cell r="O576">
            <v>2329</v>
          </cell>
          <cell r="P576">
            <v>202</v>
          </cell>
          <cell r="Q576">
            <v>2127</v>
          </cell>
          <cell r="R576">
            <v>129009</v>
          </cell>
        </row>
        <row r="577">
          <cell r="C577" t="str">
            <v>4102307</v>
          </cell>
          <cell r="D577" t="str">
            <v>Van Rensselaer Manor</v>
          </cell>
          <cell r="E577" t="str">
            <v xml:space="preserve">01/01/2015  </v>
          </cell>
          <cell r="F577">
            <v>103239</v>
          </cell>
          <cell r="G577">
            <v>0</v>
          </cell>
          <cell r="H577">
            <v>0</v>
          </cell>
          <cell r="I577">
            <v>102843</v>
          </cell>
          <cell r="J577">
            <v>396</v>
          </cell>
          <cell r="K577">
            <v>396</v>
          </cell>
          <cell r="L577">
            <v>102843</v>
          </cell>
          <cell r="M577">
            <v>3.8357597419579809E-3</v>
          </cell>
          <cell r="N577">
            <v>0.99616424025804207</v>
          </cell>
          <cell r="O577">
            <v>377</v>
          </cell>
          <cell r="P577">
            <v>1</v>
          </cell>
          <cell r="Q577">
            <v>376</v>
          </cell>
          <cell r="R577">
            <v>103616</v>
          </cell>
        </row>
        <row r="578">
          <cell r="C578" t="str">
            <v>7004320</v>
          </cell>
          <cell r="D578" t="str">
            <v>Verrazano Nursing Home</v>
          </cell>
          <cell r="E578" t="str">
            <v xml:space="preserve">01/01/2015  </v>
          </cell>
          <cell r="F578">
            <v>35768</v>
          </cell>
          <cell r="G578">
            <v>0</v>
          </cell>
          <cell r="H578">
            <v>0</v>
          </cell>
          <cell r="I578">
            <v>32608</v>
          </cell>
          <cell r="J578">
            <v>3160</v>
          </cell>
          <cell r="K578">
            <v>3160</v>
          </cell>
          <cell r="L578">
            <v>32608</v>
          </cell>
          <cell r="M578">
            <v>8.8347125922612388E-2</v>
          </cell>
          <cell r="N578">
            <v>0.9116528740773876</v>
          </cell>
          <cell r="O578">
            <v>303</v>
          </cell>
          <cell r="P578">
            <v>27</v>
          </cell>
          <cell r="Q578">
            <v>276</v>
          </cell>
          <cell r="R578">
            <v>36071</v>
          </cell>
        </row>
        <row r="579">
          <cell r="C579" t="str">
            <v>0364302</v>
          </cell>
          <cell r="D579" t="str">
            <v>Vestal Park Rehabilitation and Nursing Center</v>
          </cell>
          <cell r="E579" t="str">
            <v xml:space="preserve">01/01/2015  </v>
          </cell>
          <cell r="F579">
            <v>33448</v>
          </cell>
          <cell r="G579">
            <v>2294</v>
          </cell>
          <cell r="H579">
            <v>0</v>
          </cell>
          <cell r="I579">
            <v>30309</v>
          </cell>
          <cell r="J579">
            <v>845</v>
          </cell>
          <cell r="K579">
            <v>845</v>
          </cell>
          <cell r="L579">
            <v>32603</v>
          </cell>
          <cell r="M579">
            <v>2.5263094953360439E-2</v>
          </cell>
          <cell r="N579">
            <v>0.97473690504663957</v>
          </cell>
          <cell r="O579">
            <v>272</v>
          </cell>
          <cell r="P579">
            <v>7</v>
          </cell>
          <cell r="Q579">
            <v>265</v>
          </cell>
          <cell r="R579">
            <v>33720</v>
          </cell>
        </row>
        <row r="580">
          <cell r="C580" t="str">
            <v>5905305</v>
          </cell>
          <cell r="D580" t="str">
            <v>Victoria Home</v>
          </cell>
          <cell r="E580" t="str">
            <v xml:space="preserve">01/01/2015  </v>
          </cell>
          <cell r="F580">
            <v>12264</v>
          </cell>
          <cell r="G580">
            <v>0</v>
          </cell>
          <cell r="H580">
            <v>0</v>
          </cell>
          <cell r="I580">
            <v>11899</v>
          </cell>
          <cell r="J580">
            <v>365</v>
          </cell>
          <cell r="K580">
            <v>365</v>
          </cell>
          <cell r="L580">
            <v>11899</v>
          </cell>
          <cell r="M580">
            <v>2.976190476190476E-2</v>
          </cell>
          <cell r="N580">
            <v>0.97023809523809523</v>
          </cell>
          <cell r="O580">
            <v>265</v>
          </cell>
          <cell r="P580">
            <v>8</v>
          </cell>
          <cell r="Q580">
            <v>257</v>
          </cell>
          <cell r="R580">
            <v>12529</v>
          </cell>
        </row>
        <row r="581">
          <cell r="C581" t="str">
            <v>7002335</v>
          </cell>
          <cell r="D581" t="str">
            <v>Villagecare Rehabilitation and Nursing Center</v>
          </cell>
          <cell r="E581" t="str">
            <v xml:space="preserve">01/01/2015  </v>
          </cell>
          <cell r="F581">
            <v>965</v>
          </cell>
          <cell r="G581">
            <v>0</v>
          </cell>
          <cell r="H581">
            <v>0</v>
          </cell>
          <cell r="I581">
            <v>965</v>
          </cell>
          <cell r="J581">
            <v>0</v>
          </cell>
          <cell r="K581">
            <v>0</v>
          </cell>
          <cell r="L581">
            <v>965</v>
          </cell>
          <cell r="M581">
            <v>0</v>
          </cell>
          <cell r="N581">
            <v>1</v>
          </cell>
          <cell r="O581">
            <v>0</v>
          </cell>
          <cell r="P581">
            <v>0</v>
          </cell>
          <cell r="Q581">
            <v>0</v>
          </cell>
          <cell r="R581">
            <v>965</v>
          </cell>
        </row>
        <row r="582">
          <cell r="C582" t="str">
            <v>5657300</v>
          </cell>
          <cell r="D582" t="str">
            <v>Warren Center for Rehabilitation and Nursing</v>
          </cell>
          <cell r="E582" t="str">
            <v xml:space="preserve">01/01/2015  </v>
          </cell>
          <cell r="F582">
            <v>19784</v>
          </cell>
          <cell r="G582">
            <v>16866</v>
          </cell>
          <cell r="H582">
            <v>0</v>
          </cell>
          <cell r="I582">
            <v>677</v>
          </cell>
          <cell r="J582">
            <v>2241</v>
          </cell>
          <cell r="K582">
            <v>2241</v>
          </cell>
          <cell r="L582">
            <v>17543</v>
          </cell>
          <cell r="M582">
            <v>0.11327335220380105</v>
          </cell>
          <cell r="N582">
            <v>0.88672664779619892</v>
          </cell>
          <cell r="O582">
            <v>0</v>
          </cell>
          <cell r="P582">
            <v>0</v>
          </cell>
          <cell r="Q582">
            <v>0</v>
          </cell>
          <cell r="R582">
            <v>19784</v>
          </cell>
        </row>
        <row r="583">
          <cell r="C583" t="str">
            <v>5750301</v>
          </cell>
          <cell r="D583" t="str">
            <v>Washington Center for Rehabilitation and Healthcare</v>
          </cell>
          <cell r="E583" t="str">
            <v xml:space="preserve">01/01/2015  </v>
          </cell>
          <cell r="F583">
            <v>32103</v>
          </cell>
          <cell r="G583">
            <v>92</v>
          </cell>
          <cell r="H583">
            <v>351</v>
          </cell>
          <cell r="I583">
            <v>29766</v>
          </cell>
          <cell r="J583">
            <v>1894</v>
          </cell>
          <cell r="K583">
            <v>2245</v>
          </cell>
          <cell r="L583">
            <v>29858</v>
          </cell>
          <cell r="M583">
            <v>6.993115908170576E-2</v>
          </cell>
          <cell r="N583">
            <v>0.93006884091829423</v>
          </cell>
          <cell r="O583">
            <v>392</v>
          </cell>
          <cell r="P583">
            <v>27</v>
          </cell>
          <cell r="Q583">
            <v>365</v>
          </cell>
          <cell r="R583">
            <v>32495</v>
          </cell>
        </row>
        <row r="584">
          <cell r="C584" t="str">
            <v>1401337</v>
          </cell>
          <cell r="D584" t="str">
            <v>Waterfront Center for Rehabilitation and Healthcare</v>
          </cell>
          <cell r="E584" t="str">
            <v xml:space="preserve">01/01/2015  </v>
          </cell>
          <cell r="F584">
            <v>42667</v>
          </cell>
          <cell r="G584">
            <v>1264</v>
          </cell>
          <cell r="H584">
            <v>0</v>
          </cell>
          <cell r="I584">
            <v>33232</v>
          </cell>
          <cell r="J584">
            <v>8171</v>
          </cell>
          <cell r="K584">
            <v>8171</v>
          </cell>
          <cell r="L584">
            <v>34496</v>
          </cell>
          <cell r="M584">
            <v>0.19150631635690346</v>
          </cell>
          <cell r="N584">
            <v>0.80849368364309648</v>
          </cell>
          <cell r="O584">
            <v>1801</v>
          </cell>
          <cell r="P584">
            <v>345</v>
          </cell>
          <cell r="Q584">
            <v>1456</v>
          </cell>
          <cell r="R584">
            <v>44468</v>
          </cell>
        </row>
        <row r="585">
          <cell r="C585" t="str">
            <v>5149303</v>
          </cell>
          <cell r="D585" t="str">
            <v>Waters Edge at Port Jefferson for Rehabilitation and Nursing</v>
          </cell>
          <cell r="E585" t="str">
            <v xml:space="preserve">01/01/2015  </v>
          </cell>
          <cell r="F585">
            <v>24782</v>
          </cell>
          <cell r="G585">
            <v>0</v>
          </cell>
          <cell r="H585">
            <v>0</v>
          </cell>
          <cell r="I585">
            <v>23827</v>
          </cell>
          <cell r="J585">
            <v>955</v>
          </cell>
          <cell r="K585">
            <v>955</v>
          </cell>
          <cell r="L585">
            <v>23827</v>
          </cell>
          <cell r="M585">
            <v>3.8536034218384314E-2</v>
          </cell>
          <cell r="N585">
            <v>0.96146396578161564</v>
          </cell>
          <cell r="O585">
            <v>0</v>
          </cell>
          <cell r="P585">
            <v>0</v>
          </cell>
          <cell r="Q585">
            <v>0</v>
          </cell>
          <cell r="R585">
            <v>24782</v>
          </cell>
        </row>
        <row r="586">
          <cell r="C586" t="str">
            <v>5960303</v>
          </cell>
          <cell r="D586" t="str">
            <v>Waterview Hills Rehabilitation and Nursing Center</v>
          </cell>
          <cell r="E586" t="str">
            <v xml:space="preserve">01/01/2015  </v>
          </cell>
          <cell r="F586">
            <v>30117</v>
          </cell>
          <cell r="G586">
            <v>0</v>
          </cell>
          <cell r="H586">
            <v>0</v>
          </cell>
          <cell r="I586">
            <v>29568</v>
          </cell>
          <cell r="J586">
            <v>549</v>
          </cell>
          <cell r="K586">
            <v>549</v>
          </cell>
          <cell r="L586">
            <v>29568</v>
          </cell>
          <cell r="M586">
            <v>1.8228907261679451E-2</v>
          </cell>
          <cell r="N586">
            <v>0.98177109273832053</v>
          </cell>
          <cell r="O586">
            <v>62</v>
          </cell>
          <cell r="P586">
            <v>1</v>
          </cell>
          <cell r="Q586">
            <v>61</v>
          </cell>
          <cell r="R586">
            <v>30179</v>
          </cell>
        </row>
        <row r="587">
          <cell r="C587" t="str">
            <v>7003367</v>
          </cell>
          <cell r="D587" t="str">
            <v>Waterview Nursing Care Center</v>
          </cell>
          <cell r="E587" t="str">
            <v xml:space="preserve">01/01/2015  </v>
          </cell>
          <cell r="F587">
            <v>48004</v>
          </cell>
          <cell r="G587">
            <v>0</v>
          </cell>
          <cell r="H587">
            <v>1075</v>
          </cell>
          <cell r="I587">
            <v>30928</v>
          </cell>
          <cell r="J587">
            <v>16001</v>
          </cell>
          <cell r="K587">
            <v>17076</v>
          </cell>
          <cell r="L587">
            <v>30928</v>
          </cell>
          <cell r="M587">
            <v>0.3557203566369469</v>
          </cell>
          <cell r="N587">
            <v>0.6442796433630531</v>
          </cell>
          <cell r="O587">
            <v>5136</v>
          </cell>
          <cell r="P587">
            <v>1827</v>
          </cell>
          <cell r="Q587">
            <v>3309</v>
          </cell>
          <cell r="R587">
            <v>53140</v>
          </cell>
        </row>
        <row r="588">
          <cell r="C588" t="str">
            <v>3226301</v>
          </cell>
          <cell r="D588" t="str">
            <v>Waterville Residential Care Center</v>
          </cell>
          <cell r="E588" t="str">
            <v xml:space="preserve">01/01/2015  </v>
          </cell>
          <cell r="F588">
            <v>21376</v>
          </cell>
          <cell r="G588">
            <v>1360</v>
          </cell>
          <cell r="H588">
            <v>638</v>
          </cell>
          <cell r="I588">
            <v>18262</v>
          </cell>
          <cell r="J588">
            <v>1116</v>
          </cell>
          <cell r="K588">
            <v>1754</v>
          </cell>
          <cell r="L588">
            <v>19622</v>
          </cell>
          <cell r="M588">
            <v>8.2054640718562874E-2</v>
          </cell>
          <cell r="N588">
            <v>0.91794535928143717</v>
          </cell>
          <cell r="O588">
            <v>1339</v>
          </cell>
          <cell r="P588">
            <v>110</v>
          </cell>
          <cell r="Q588">
            <v>1229</v>
          </cell>
          <cell r="R588">
            <v>22715</v>
          </cell>
        </row>
        <row r="589">
          <cell r="C589" t="str">
            <v>7000350</v>
          </cell>
          <cell r="D589" t="str">
            <v>Wayne Center For Nursing And Rehabilitation</v>
          </cell>
          <cell r="E589" t="str">
            <v xml:space="preserve">01/01/2015  </v>
          </cell>
          <cell r="F589">
            <v>56696</v>
          </cell>
          <cell r="G589">
            <v>1871</v>
          </cell>
          <cell r="H589">
            <v>41124</v>
          </cell>
          <cell r="I589">
            <v>13701</v>
          </cell>
          <cell r="J589">
            <v>0</v>
          </cell>
          <cell r="K589">
            <v>41124</v>
          </cell>
          <cell r="L589">
            <v>15572</v>
          </cell>
          <cell r="M589">
            <v>0.72534217581487226</v>
          </cell>
          <cell r="N589">
            <v>0.27465782418512769</v>
          </cell>
          <cell r="O589">
            <v>5622</v>
          </cell>
          <cell r="P589">
            <v>4078</v>
          </cell>
          <cell r="Q589">
            <v>1544</v>
          </cell>
          <cell r="R589">
            <v>62318</v>
          </cell>
        </row>
        <row r="590">
          <cell r="C590" t="str">
            <v>5823302</v>
          </cell>
          <cell r="D590" t="str">
            <v>Wayne County Nursing Home</v>
          </cell>
          <cell r="E590" t="str">
            <v xml:space="preserve">01/01/2015  </v>
          </cell>
          <cell r="F590">
            <v>48431</v>
          </cell>
          <cell r="G590">
            <v>2169</v>
          </cell>
          <cell r="H590">
            <v>97</v>
          </cell>
          <cell r="I590">
            <v>45178</v>
          </cell>
          <cell r="J590">
            <v>987</v>
          </cell>
          <cell r="K590">
            <v>1084</v>
          </cell>
          <cell r="L590">
            <v>47347</v>
          </cell>
          <cell r="M590">
            <v>2.2382358406805559E-2</v>
          </cell>
          <cell r="N590">
            <v>0.97761764159319442</v>
          </cell>
          <cell r="O590">
            <v>129</v>
          </cell>
          <cell r="P590">
            <v>3</v>
          </cell>
          <cell r="Q590">
            <v>126</v>
          </cell>
          <cell r="R590">
            <v>48560</v>
          </cell>
        </row>
        <row r="591">
          <cell r="C591" t="str">
            <v>5820000</v>
          </cell>
          <cell r="D591" t="str">
            <v>Wayne Health Care</v>
          </cell>
          <cell r="E591" t="str">
            <v xml:space="preserve">01/01/2015  </v>
          </cell>
          <cell r="F591">
            <v>40385</v>
          </cell>
          <cell r="G591">
            <v>1018</v>
          </cell>
          <cell r="H591">
            <v>1007</v>
          </cell>
          <cell r="I591">
            <v>36321</v>
          </cell>
          <cell r="J591">
            <v>2039</v>
          </cell>
          <cell r="K591">
            <v>3046</v>
          </cell>
          <cell r="L591">
            <v>37339</v>
          </cell>
          <cell r="M591">
            <v>7.5424043580537323E-2</v>
          </cell>
          <cell r="N591">
            <v>0.92457595641946266</v>
          </cell>
          <cell r="O591">
            <v>0</v>
          </cell>
          <cell r="P591">
            <v>0</v>
          </cell>
          <cell r="Q591">
            <v>0</v>
          </cell>
          <cell r="R591">
            <v>40385</v>
          </cell>
        </row>
        <row r="592">
          <cell r="C592" t="str">
            <v>2722301</v>
          </cell>
          <cell r="D592" t="str">
            <v>Wedgewood Nursing Home</v>
          </cell>
          <cell r="E592" t="str">
            <v xml:space="preserve">01/01/2015  </v>
          </cell>
          <cell r="F592">
            <v>6033</v>
          </cell>
          <cell r="G592">
            <v>0</v>
          </cell>
          <cell r="H592">
            <v>182</v>
          </cell>
          <cell r="I592">
            <v>5486</v>
          </cell>
          <cell r="J592">
            <v>365</v>
          </cell>
          <cell r="K592">
            <v>547</v>
          </cell>
          <cell r="L592">
            <v>5486</v>
          </cell>
          <cell r="M592">
            <v>9.0667992706779374E-2</v>
          </cell>
          <cell r="N592">
            <v>0.90933200729322061</v>
          </cell>
          <cell r="O592">
            <v>0</v>
          </cell>
          <cell r="P592">
            <v>0</v>
          </cell>
          <cell r="Q592">
            <v>0</v>
          </cell>
          <cell r="R592">
            <v>6033</v>
          </cell>
        </row>
        <row r="593">
          <cell r="C593" t="str">
            <v>1702300</v>
          </cell>
          <cell r="D593" t="str">
            <v>Wells Nursing Home Inc</v>
          </cell>
          <cell r="E593" t="str">
            <v xml:space="preserve">01/01/2015  </v>
          </cell>
          <cell r="F593">
            <v>29011</v>
          </cell>
          <cell r="G593">
            <v>8912</v>
          </cell>
          <cell r="H593">
            <v>0</v>
          </cell>
          <cell r="I593">
            <v>13761</v>
          </cell>
          <cell r="J593">
            <v>6338</v>
          </cell>
          <cell r="K593">
            <v>6338</v>
          </cell>
          <cell r="L593">
            <v>22673</v>
          </cell>
          <cell r="M593">
            <v>0.2184688566405846</v>
          </cell>
          <cell r="N593">
            <v>0.78153114335941543</v>
          </cell>
          <cell r="O593">
            <v>0</v>
          </cell>
          <cell r="P593">
            <v>0</v>
          </cell>
          <cell r="Q593">
            <v>0</v>
          </cell>
          <cell r="R593">
            <v>29011</v>
          </cell>
        </row>
        <row r="594">
          <cell r="C594" t="str">
            <v>0228305</v>
          </cell>
          <cell r="D594" t="str">
            <v>Wellsville Manor Care Center</v>
          </cell>
          <cell r="E594" t="str">
            <v xml:space="preserve">01/01/2015  </v>
          </cell>
          <cell r="F594">
            <v>24518</v>
          </cell>
          <cell r="G594">
            <v>0</v>
          </cell>
          <cell r="H594">
            <v>0</v>
          </cell>
          <cell r="I594">
            <v>24449</v>
          </cell>
          <cell r="J594">
            <v>69</v>
          </cell>
          <cell r="K594">
            <v>69</v>
          </cell>
          <cell r="L594">
            <v>24449</v>
          </cell>
          <cell r="M594">
            <v>2.8142589118198874E-3</v>
          </cell>
          <cell r="N594">
            <v>0.99718574108818014</v>
          </cell>
          <cell r="O594">
            <v>0</v>
          </cell>
          <cell r="P594">
            <v>0</v>
          </cell>
          <cell r="Q594">
            <v>0</v>
          </cell>
          <cell r="R594">
            <v>24518</v>
          </cell>
        </row>
        <row r="595">
          <cell r="C595" t="str">
            <v>2701352</v>
          </cell>
          <cell r="D595" t="str">
            <v>Wesley Gardens Corporation</v>
          </cell>
          <cell r="E595" t="str">
            <v xml:space="preserve">01/01/2015  </v>
          </cell>
          <cell r="F595">
            <v>47059</v>
          </cell>
          <cell r="G595">
            <v>0</v>
          </cell>
          <cell r="H595">
            <v>0</v>
          </cell>
          <cell r="I595">
            <v>45999</v>
          </cell>
          <cell r="J595">
            <v>1060</v>
          </cell>
          <cell r="K595">
            <v>1060</v>
          </cell>
          <cell r="L595">
            <v>45999</v>
          </cell>
          <cell r="M595">
            <v>2.2524915531566755E-2</v>
          </cell>
          <cell r="N595">
            <v>0.97747508446843323</v>
          </cell>
          <cell r="O595">
            <v>1053</v>
          </cell>
          <cell r="P595">
            <v>24</v>
          </cell>
          <cell r="Q595">
            <v>1029</v>
          </cell>
          <cell r="R595">
            <v>48112</v>
          </cell>
        </row>
        <row r="596">
          <cell r="C596" t="str">
            <v>4501301</v>
          </cell>
          <cell r="D596" t="str">
            <v>Wesley Health Care Center Inc</v>
          </cell>
          <cell r="E596" t="str">
            <v xml:space="preserve">01/01/2015  </v>
          </cell>
          <cell r="F596">
            <v>91041</v>
          </cell>
          <cell r="G596">
            <v>0</v>
          </cell>
          <cell r="H596">
            <v>26</v>
          </cell>
          <cell r="I596">
            <v>89025</v>
          </cell>
          <cell r="J596">
            <v>1990</v>
          </cell>
          <cell r="K596">
            <v>2016</v>
          </cell>
          <cell r="L596">
            <v>89025</v>
          </cell>
          <cell r="M596">
            <v>2.2143869245724455E-2</v>
          </cell>
          <cell r="N596">
            <v>0.97785613075427558</v>
          </cell>
          <cell r="O596">
            <v>1316</v>
          </cell>
          <cell r="P596">
            <v>29</v>
          </cell>
          <cell r="Q596">
            <v>1287</v>
          </cell>
          <cell r="R596">
            <v>92357</v>
          </cell>
        </row>
        <row r="597">
          <cell r="C597" t="str">
            <v>7003403</v>
          </cell>
          <cell r="D597" t="str">
            <v>West Lawrence Care Center LLC</v>
          </cell>
          <cell r="E597" t="str">
            <v xml:space="preserve">01/01/2015  </v>
          </cell>
          <cell r="F597">
            <v>60279</v>
          </cell>
          <cell r="G597">
            <v>0</v>
          </cell>
          <cell r="H597">
            <v>813</v>
          </cell>
          <cell r="I597">
            <v>45610</v>
          </cell>
          <cell r="J597">
            <v>13856</v>
          </cell>
          <cell r="K597">
            <v>14669</v>
          </cell>
          <cell r="L597">
            <v>45610</v>
          </cell>
          <cell r="M597">
            <v>0.24335174770649812</v>
          </cell>
          <cell r="N597">
            <v>0.75664825229350186</v>
          </cell>
          <cell r="O597">
            <v>7017</v>
          </cell>
          <cell r="P597">
            <v>1708</v>
          </cell>
          <cell r="Q597">
            <v>5309</v>
          </cell>
          <cell r="R597">
            <v>67296</v>
          </cell>
        </row>
        <row r="598">
          <cell r="C598" t="str">
            <v>5903312</v>
          </cell>
          <cell r="D598" t="str">
            <v>Westchester Center for Rehabilitation &amp; Nursing</v>
          </cell>
          <cell r="E598" t="str">
            <v xml:space="preserve">01/01/2015  </v>
          </cell>
          <cell r="F598">
            <v>61471</v>
          </cell>
          <cell r="G598">
            <v>1094</v>
          </cell>
          <cell r="H598">
            <v>1503</v>
          </cell>
          <cell r="I598">
            <v>48666</v>
          </cell>
          <cell r="J598">
            <v>10208</v>
          </cell>
          <cell r="K598">
            <v>11711</v>
          </cell>
          <cell r="L598">
            <v>49760</v>
          </cell>
          <cell r="M598">
            <v>0.19051259943713295</v>
          </cell>
          <cell r="N598">
            <v>0.80948740056286705</v>
          </cell>
          <cell r="O598">
            <v>3383</v>
          </cell>
          <cell r="P598">
            <v>645</v>
          </cell>
          <cell r="Q598">
            <v>2738</v>
          </cell>
          <cell r="R598">
            <v>64854</v>
          </cell>
        </row>
        <row r="599">
          <cell r="C599" t="str">
            <v>1801305</v>
          </cell>
          <cell r="D599" t="str">
            <v>Western New York State Veterans Home</v>
          </cell>
          <cell r="E599" t="str">
            <v xml:space="preserve">01/01/2015  </v>
          </cell>
          <cell r="F599">
            <v>25194</v>
          </cell>
          <cell r="G599">
            <v>758</v>
          </cell>
          <cell r="H599">
            <v>62</v>
          </cell>
          <cell r="I599">
            <v>24374</v>
          </cell>
          <cell r="J599">
            <v>0</v>
          </cell>
          <cell r="K599">
            <v>62</v>
          </cell>
          <cell r="L599">
            <v>25132</v>
          </cell>
          <cell r="M599">
            <v>2.4609033896959595E-3</v>
          </cell>
          <cell r="N599">
            <v>0.99753909661030404</v>
          </cell>
          <cell r="O599">
            <v>122</v>
          </cell>
          <cell r="P599">
            <v>0</v>
          </cell>
          <cell r="Q599">
            <v>122</v>
          </cell>
          <cell r="R599">
            <v>25316</v>
          </cell>
        </row>
        <row r="600">
          <cell r="C600" t="str">
            <v>5158301</v>
          </cell>
          <cell r="D600" t="str">
            <v>Westhampton Care Center</v>
          </cell>
          <cell r="E600" t="str">
            <v xml:space="preserve">01/01/2015  </v>
          </cell>
          <cell r="F600">
            <v>41390</v>
          </cell>
          <cell r="G600">
            <v>0</v>
          </cell>
          <cell r="H600">
            <v>0</v>
          </cell>
          <cell r="I600">
            <v>41390</v>
          </cell>
          <cell r="J600">
            <v>0</v>
          </cell>
          <cell r="K600">
            <v>0</v>
          </cell>
          <cell r="L600">
            <v>41390</v>
          </cell>
          <cell r="M600">
            <v>0</v>
          </cell>
          <cell r="N600">
            <v>1</v>
          </cell>
          <cell r="O600">
            <v>1374</v>
          </cell>
          <cell r="P600">
            <v>0</v>
          </cell>
          <cell r="Q600">
            <v>1374</v>
          </cell>
          <cell r="R600">
            <v>42764</v>
          </cell>
        </row>
        <row r="601">
          <cell r="C601" t="str">
            <v>2952306</v>
          </cell>
          <cell r="D601" t="str">
            <v>White Oaks Rehabilitation and Nursing Center</v>
          </cell>
          <cell r="E601" t="str">
            <v xml:space="preserve">01/01/2015  </v>
          </cell>
          <cell r="F601">
            <v>52064</v>
          </cell>
          <cell r="G601">
            <v>365</v>
          </cell>
          <cell r="H601">
            <v>0</v>
          </cell>
          <cell r="I601">
            <v>51699</v>
          </cell>
          <cell r="J601">
            <v>0</v>
          </cell>
          <cell r="K601">
            <v>0</v>
          </cell>
          <cell r="L601">
            <v>52064</v>
          </cell>
          <cell r="M601">
            <v>0</v>
          </cell>
          <cell r="N601">
            <v>1</v>
          </cell>
          <cell r="O601">
            <v>0</v>
          </cell>
          <cell r="P601">
            <v>0</v>
          </cell>
          <cell r="Q601">
            <v>0</v>
          </cell>
          <cell r="R601">
            <v>52064</v>
          </cell>
        </row>
        <row r="602">
          <cell r="C602" t="str">
            <v>5902315</v>
          </cell>
          <cell r="D602" t="str">
            <v>White Plains Center For Nursing Care LLC</v>
          </cell>
          <cell r="E602" t="str">
            <v xml:space="preserve">01/01/2015  </v>
          </cell>
          <cell r="F602">
            <v>17635</v>
          </cell>
          <cell r="G602">
            <v>466</v>
          </cell>
          <cell r="H602">
            <v>110</v>
          </cell>
          <cell r="I602">
            <v>14064</v>
          </cell>
          <cell r="J602">
            <v>2995</v>
          </cell>
          <cell r="K602">
            <v>3105</v>
          </cell>
          <cell r="L602">
            <v>14530</v>
          </cell>
          <cell r="M602">
            <v>0.1760703147150553</v>
          </cell>
          <cell r="N602">
            <v>0.8239296852849447</v>
          </cell>
          <cell r="O602">
            <v>679</v>
          </cell>
          <cell r="P602">
            <v>120</v>
          </cell>
          <cell r="Q602">
            <v>559</v>
          </cell>
          <cell r="R602">
            <v>18314</v>
          </cell>
        </row>
        <row r="603">
          <cell r="C603" t="str">
            <v>1059301</v>
          </cell>
          <cell r="D603" t="str">
            <v>Whittier Rehabilitation &amp; Skilled Nursing Center</v>
          </cell>
          <cell r="E603" t="str">
            <v xml:space="preserve">01/01/2015  </v>
          </cell>
          <cell r="F603">
            <v>27676</v>
          </cell>
          <cell r="G603">
            <v>571</v>
          </cell>
          <cell r="H603">
            <v>0</v>
          </cell>
          <cell r="I603">
            <v>27105</v>
          </cell>
          <cell r="J603">
            <v>0</v>
          </cell>
          <cell r="K603">
            <v>0</v>
          </cell>
          <cell r="L603">
            <v>27676</v>
          </cell>
          <cell r="M603">
            <v>0</v>
          </cell>
          <cell r="N603">
            <v>1</v>
          </cell>
          <cell r="O603">
            <v>0</v>
          </cell>
          <cell r="P603">
            <v>0</v>
          </cell>
          <cell r="Q603">
            <v>0</v>
          </cell>
          <cell r="R603">
            <v>27676</v>
          </cell>
        </row>
        <row r="604">
          <cell r="C604" t="str">
            <v>2801001</v>
          </cell>
          <cell r="D604" t="str">
            <v>Wilkinson Residential Health Care Facility</v>
          </cell>
          <cell r="E604" t="str">
            <v xml:space="preserve">01/01/2015  </v>
          </cell>
          <cell r="F604">
            <v>38581</v>
          </cell>
          <cell r="G604">
            <v>38581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38581</v>
          </cell>
          <cell r="M604">
            <v>0</v>
          </cell>
          <cell r="N604">
            <v>1</v>
          </cell>
          <cell r="O604">
            <v>0</v>
          </cell>
          <cell r="P604">
            <v>0</v>
          </cell>
          <cell r="Q604">
            <v>0</v>
          </cell>
          <cell r="R604">
            <v>38581</v>
          </cell>
        </row>
        <row r="605">
          <cell r="C605" t="str">
            <v>7000379</v>
          </cell>
          <cell r="D605" t="str">
            <v>Williamsbridge Manor Nursing Home</v>
          </cell>
          <cell r="E605" t="str">
            <v xml:space="preserve">01/01/2015  </v>
          </cell>
          <cell r="F605">
            <v>21257</v>
          </cell>
          <cell r="G605">
            <v>69</v>
          </cell>
          <cell r="H605">
            <v>640</v>
          </cell>
          <cell r="I605">
            <v>15147</v>
          </cell>
          <cell r="J605">
            <v>5401</v>
          </cell>
          <cell r="K605">
            <v>6041</v>
          </cell>
          <cell r="L605">
            <v>15216</v>
          </cell>
          <cell r="M605">
            <v>0.28418873782753917</v>
          </cell>
          <cell r="N605">
            <v>0.71581126217246083</v>
          </cell>
          <cell r="O605">
            <v>1676</v>
          </cell>
          <cell r="P605">
            <v>476</v>
          </cell>
          <cell r="Q605">
            <v>1200</v>
          </cell>
          <cell r="R605">
            <v>22933</v>
          </cell>
        </row>
        <row r="606">
          <cell r="C606" t="str">
            <v>1421306</v>
          </cell>
          <cell r="D606" t="str">
            <v>Williamsville Suburban LLC</v>
          </cell>
          <cell r="E606" t="str">
            <v xml:space="preserve">01/01/2015  </v>
          </cell>
          <cell r="F606">
            <v>52051</v>
          </cell>
          <cell r="G606">
            <v>882</v>
          </cell>
          <cell r="H606">
            <v>1227</v>
          </cell>
          <cell r="I606">
            <v>46931</v>
          </cell>
          <cell r="J606">
            <v>3011</v>
          </cell>
          <cell r="K606">
            <v>4238</v>
          </cell>
          <cell r="L606">
            <v>47813</v>
          </cell>
          <cell r="M606">
            <v>8.1420145626404872E-2</v>
          </cell>
          <cell r="N606">
            <v>0.91857985437359513</v>
          </cell>
          <cell r="O606">
            <v>97</v>
          </cell>
          <cell r="P606">
            <v>8</v>
          </cell>
          <cell r="Q606">
            <v>89</v>
          </cell>
          <cell r="R606">
            <v>52148</v>
          </cell>
        </row>
        <row r="607">
          <cell r="C607" t="str">
            <v>0364301</v>
          </cell>
          <cell r="D607" t="str">
            <v>Willow Point Rehabilitation and Nursing Center</v>
          </cell>
          <cell r="E607" t="str">
            <v xml:space="preserve">01/01/2015  </v>
          </cell>
          <cell r="F607">
            <v>75435</v>
          </cell>
          <cell r="G607">
            <v>0</v>
          </cell>
          <cell r="H607">
            <v>0</v>
          </cell>
          <cell r="I607">
            <v>74705</v>
          </cell>
          <cell r="J607">
            <v>730</v>
          </cell>
          <cell r="K607">
            <v>730</v>
          </cell>
          <cell r="L607">
            <v>74705</v>
          </cell>
          <cell r="M607">
            <v>9.6772055411944065E-3</v>
          </cell>
          <cell r="N607">
            <v>0.99032279445880556</v>
          </cell>
          <cell r="O607">
            <v>198</v>
          </cell>
          <cell r="P607">
            <v>2</v>
          </cell>
          <cell r="Q607">
            <v>196</v>
          </cell>
          <cell r="R607">
            <v>75633</v>
          </cell>
        </row>
        <row r="608">
          <cell r="C608" t="str">
            <v>7003357</v>
          </cell>
          <cell r="D608" t="str">
            <v>Windsor Park Nursing Home</v>
          </cell>
          <cell r="E608" t="str">
            <v xml:space="preserve">01/01/2015  </v>
          </cell>
          <cell r="F608">
            <v>20357</v>
          </cell>
          <cell r="G608">
            <v>0</v>
          </cell>
          <cell r="H608">
            <v>0</v>
          </cell>
          <cell r="I608">
            <v>19365</v>
          </cell>
          <cell r="J608">
            <v>992</v>
          </cell>
          <cell r="K608">
            <v>992</v>
          </cell>
          <cell r="L608">
            <v>19365</v>
          </cell>
          <cell r="M608">
            <v>4.8730166527484402E-2</v>
          </cell>
          <cell r="N608">
            <v>0.95126983347251559</v>
          </cell>
          <cell r="O608">
            <v>1068</v>
          </cell>
          <cell r="P608">
            <v>52</v>
          </cell>
          <cell r="Q608">
            <v>1016</v>
          </cell>
          <cell r="R608">
            <v>21425</v>
          </cell>
        </row>
        <row r="609">
          <cell r="C609" t="str">
            <v>1301301</v>
          </cell>
          <cell r="D609" t="str">
            <v>Wingate at Beacon</v>
          </cell>
          <cell r="E609" t="str">
            <v xml:space="preserve">01/01/2015  </v>
          </cell>
          <cell r="F609">
            <v>35169</v>
          </cell>
          <cell r="G609">
            <v>0</v>
          </cell>
          <cell r="H609">
            <v>0</v>
          </cell>
          <cell r="I609">
            <v>34673</v>
          </cell>
          <cell r="J609">
            <v>496</v>
          </cell>
          <cell r="K609">
            <v>496</v>
          </cell>
          <cell r="L609">
            <v>34673</v>
          </cell>
          <cell r="M609">
            <v>1.4103329636896131E-2</v>
          </cell>
          <cell r="N609">
            <v>0.98589667036310391</v>
          </cell>
          <cell r="O609">
            <v>284</v>
          </cell>
          <cell r="P609">
            <v>4</v>
          </cell>
          <cell r="Q609">
            <v>280</v>
          </cell>
          <cell r="R609">
            <v>35453</v>
          </cell>
        </row>
        <row r="610">
          <cell r="C610" t="str">
            <v>1320301</v>
          </cell>
          <cell r="D610" t="str">
            <v>Wingate of Dutchess</v>
          </cell>
          <cell r="E610" t="str">
            <v xml:space="preserve">01/01/2015  </v>
          </cell>
          <cell r="F610">
            <v>32902</v>
          </cell>
          <cell r="G610">
            <v>0</v>
          </cell>
          <cell r="H610">
            <v>0</v>
          </cell>
          <cell r="I610">
            <v>32558</v>
          </cell>
          <cell r="J610">
            <v>344</v>
          </cell>
          <cell r="K610">
            <v>344</v>
          </cell>
          <cell r="L610">
            <v>32558</v>
          </cell>
          <cell r="M610">
            <v>1.0455291471643062E-2</v>
          </cell>
          <cell r="N610">
            <v>0.98954470852835696</v>
          </cell>
          <cell r="O610">
            <v>0</v>
          </cell>
          <cell r="P610">
            <v>0</v>
          </cell>
          <cell r="Q610">
            <v>0</v>
          </cell>
          <cell r="R610">
            <v>32902</v>
          </cell>
        </row>
        <row r="611">
          <cell r="C611" t="str">
            <v>5556301</v>
          </cell>
          <cell r="D611" t="str">
            <v>Wingate of Ulster</v>
          </cell>
          <cell r="E611" t="str">
            <v xml:space="preserve">01/01/2015  </v>
          </cell>
          <cell r="F611">
            <v>22855</v>
          </cell>
          <cell r="G611">
            <v>0</v>
          </cell>
          <cell r="H611">
            <v>0</v>
          </cell>
          <cell r="I611">
            <v>22850</v>
          </cell>
          <cell r="J611">
            <v>5</v>
          </cell>
          <cell r="K611">
            <v>5</v>
          </cell>
          <cell r="L611">
            <v>22850</v>
          </cell>
          <cell r="M611">
            <v>2.1877050973528769E-4</v>
          </cell>
          <cell r="N611">
            <v>0.99978122949026471</v>
          </cell>
          <cell r="O611">
            <v>0</v>
          </cell>
          <cell r="P611">
            <v>0</v>
          </cell>
          <cell r="Q611">
            <v>0</v>
          </cell>
          <cell r="R611">
            <v>22855</v>
          </cell>
        </row>
        <row r="612">
          <cell r="C612" t="str">
            <v>7003336</v>
          </cell>
          <cell r="D612" t="str">
            <v>Woodcrest Rehabilitation &amp; Residential Health Care Ctr LLC</v>
          </cell>
          <cell r="E612" t="str">
            <v xml:space="preserve">01/01/2015  </v>
          </cell>
          <cell r="F612">
            <v>49949</v>
          </cell>
          <cell r="G612">
            <v>0</v>
          </cell>
          <cell r="H612">
            <v>985</v>
          </cell>
          <cell r="I612">
            <v>39710</v>
          </cell>
          <cell r="J612">
            <v>9254</v>
          </cell>
          <cell r="K612">
            <v>10239</v>
          </cell>
          <cell r="L612">
            <v>39710</v>
          </cell>
          <cell r="M612">
            <v>0.20498908887064807</v>
          </cell>
          <cell r="N612">
            <v>0.79501091112935196</v>
          </cell>
          <cell r="O612">
            <v>8984</v>
          </cell>
          <cell r="P612">
            <v>1842</v>
          </cell>
          <cell r="Q612">
            <v>7142</v>
          </cell>
          <cell r="R612">
            <v>58933</v>
          </cell>
        </row>
        <row r="613">
          <cell r="C613" t="str">
            <v>5151323</v>
          </cell>
          <cell r="D613" t="str">
            <v>Woodhaven Nursing Home</v>
          </cell>
          <cell r="E613" t="str">
            <v xml:space="preserve">01/01/2015  </v>
          </cell>
          <cell r="F613">
            <v>24144</v>
          </cell>
          <cell r="G613">
            <v>0</v>
          </cell>
          <cell r="H613">
            <v>0</v>
          </cell>
          <cell r="I613">
            <v>23417</v>
          </cell>
          <cell r="J613">
            <v>727</v>
          </cell>
          <cell r="K613">
            <v>727</v>
          </cell>
          <cell r="L613">
            <v>23417</v>
          </cell>
          <cell r="M613">
            <v>3.0111000662690523E-2</v>
          </cell>
          <cell r="N613">
            <v>0.96988899933730943</v>
          </cell>
          <cell r="O613">
            <v>418</v>
          </cell>
          <cell r="P613">
            <v>13</v>
          </cell>
          <cell r="Q613">
            <v>405</v>
          </cell>
          <cell r="R613">
            <v>24562</v>
          </cell>
        </row>
        <row r="614">
          <cell r="C614" t="str">
            <v>5522303</v>
          </cell>
          <cell r="D614" t="str">
            <v>Woodland Pond at New Paltz</v>
          </cell>
          <cell r="E614" t="str">
            <v xml:space="preserve">01/01/2015  </v>
          </cell>
          <cell r="F614">
            <v>2038</v>
          </cell>
          <cell r="G614">
            <v>0</v>
          </cell>
          <cell r="H614">
            <v>0</v>
          </cell>
          <cell r="I614">
            <v>2038</v>
          </cell>
          <cell r="J614">
            <v>0</v>
          </cell>
          <cell r="K614">
            <v>0</v>
          </cell>
          <cell r="L614">
            <v>2038</v>
          </cell>
          <cell r="M614">
            <v>0</v>
          </cell>
          <cell r="N614">
            <v>1</v>
          </cell>
          <cell r="O614">
            <v>0</v>
          </cell>
          <cell r="P614">
            <v>0</v>
          </cell>
          <cell r="Q614">
            <v>0</v>
          </cell>
          <cell r="R614">
            <v>2038</v>
          </cell>
        </row>
        <row r="615">
          <cell r="C615" t="str">
            <v>2950315</v>
          </cell>
          <cell r="D615" t="str">
            <v>Woodmere Rehabilitation And Health Care Center</v>
          </cell>
          <cell r="E615" t="str">
            <v xml:space="preserve">01/01/2015  </v>
          </cell>
          <cell r="F615">
            <v>35052</v>
          </cell>
          <cell r="G615">
            <v>659</v>
          </cell>
          <cell r="H615">
            <v>56</v>
          </cell>
          <cell r="I615">
            <v>25542</v>
          </cell>
          <cell r="J615">
            <v>8795</v>
          </cell>
          <cell r="K615">
            <v>8851</v>
          </cell>
          <cell r="L615">
            <v>26201</v>
          </cell>
          <cell r="M615">
            <v>0.25251055574574915</v>
          </cell>
          <cell r="N615">
            <v>0.74748944425425079</v>
          </cell>
          <cell r="O615">
            <v>4766</v>
          </cell>
          <cell r="P615">
            <v>1203</v>
          </cell>
          <cell r="Q615">
            <v>3563</v>
          </cell>
          <cell r="R615">
            <v>39818</v>
          </cell>
        </row>
        <row r="616">
          <cell r="C616" t="str">
            <v>2750303</v>
          </cell>
          <cell r="D616" t="str">
            <v>Woodside Manor Nursing Home Inc</v>
          </cell>
          <cell r="E616" t="str">
            <v xml:space="preserve">01/01/2015  </v>
          </cell>
          <cell r="F616">
            <v>8835</v>
          </cell>
          <cell r="G616">
            <v>0</v>
          </cell>
          <cell r="H616">
            <v>121</v>
          </cell>
          <cell r="I616">
            <v>8714</v>
          </cell>
          <cell r="J616">
            <v>0</v>
          </cell>
          <cell r="K616">
            <v>121</v>
          </cell>
          <cell r="L616">
            <v>8714</v>
          </cell>
          <cell r="M616">
            <v>1.3695529145444255E-2</v>
          </cell>
          <cell r="N616">
            <v>0.98630447085455575</v>
          </cell>
          <cell r="O616">
            <v>171</v>
          </cell>
          <cell r="P616">
            <v>2</v>
          </cell>
          <cell r="Q616">
            <v>169</v>
          </cell>
          <cell r="R616">
            <v>9006</v>
          </cell>
        </row>
        <row r="617">
          <cell r="C617" t="str">
            <v>7000390</v>
          </cell>
          <cell r="D617" t="str">
            <v>Workmens Circle Multicare Center</v>
          </cell>
          <cell r="E617" t="str">
            <v xml:space="preserve">01/01/2015  </v>
          </cell>
          <cell r="F617">
            <v>124599</v>
          </cell>
          <cell r="G617">
            <v>571</v>
          </cell>
          <cell r="H617">
            <v>3904</v>
          </cell>
          <cell r="I617">
            <v>118490</v>
          </cell>
          <cell r="J617">
            <v>1634</v>
          </cell>
          <cell r="K617">
            <v>5538</v>
          </cell>
          <cell r="L617">
            <v>119061</v>
          </cell>
          <cell r="M617">
            <v>4.4446584643536464E-2</v>
          </cell>
          <cell r="N617">
            <v>0.95555341535646354</v>
          </cell>
          <cell r="O617">
            <v>13453</v>
          </cell>
          <cell r="P617">
            <v>598</v>
          </cell>
          <cell r="Q617">
            <v>12855</v>
          </cell>
          <cell r="R617">
            <v>138052</v>
          </cell>
        </row>
        <row r="618">
          <cell r="C618" t="str">
            <v>6027000</v>
          </cell>
          <cell r="D618" t="str">
            <v>Wyoming County Community Hospital Snf</v>
          </cell>
          <cell r="E618" t="str">
            <v xml:space="preserve">01/01/2015  </v>
          </cell>
          <cell r="F618">
            <v>34158</v>
          </cell>
          <cell r="G618">
            <v>26055</v>
          </cell>
          <cell r="H618">
            <v>0</v>
          </cell>
          <cell r="I618">
            <v>1810</v>
          </cell>
          <cell r="J618">
            <v>6293</v>
          </cell>
          <cell r="K618">
            <v>6293</v>
          </cell>
          <cell r="L618">
            <v>27865</v>
          </cell>
          <cell r="M618">
            <v>0.18423209789800341</v>
          </cell>
          <cell r="N618">
            <v>0.81576790210199657</v>
          </cell>
          <cell r="O618">
            <v>28</v>
          </cell>
          <cell r="P618">
            <v>5</v>
          </cell>
          <cell r="Q618">
            <v>23</v>
          </cell>
          <cell r="R618">
            <v>34186</v>
          </cell>
        </row>
        <row r="619">
          <cell r="R619">
            <v>26943957</v>
          </cell>
        </row>
      </sheetData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2018-2019 Payment"/>
      <sheetName val="7-1-15 thru 12-31-15 "/>
      <sheetName val="1-1-16 thru 12-31-16"/>
      <sheetName val="1-1-17 thru 3-31-17"/>
    </sheetNames>
    <sheetDataSet>
      <sheetData sheetId="0">
        <row r="9">
          <cell r="A9" t="str">
            <v>2950302</v>
          </cell>
          <cell r="B9" t="str">
            <v>A Holly Patterson Extended Care Facility</v>
          </cell>
        </row>
        <row r="10">
          <cell r="A10" t="str">
            <v>2725301</v>
          </cell>
          <cell r="B10" t="str">
            <v>Aaron Manor Rehabilitation and Nursing Center</v>
          </cell>
        </row>
        <row r="11">
          <cell r="A11" t="str">
            <v>0420302</v>
          </cell>
          <cell r="B11" t="str">
            <v>Absolut Center for Nursing and Rehabilitation at Allega</v>
          </cell>
        </row>
        <row r="12">
          <cell r="A12" t="str">
            <v>1422303</v>
          </cell>
          <cell r="B12" t="str">
            <v>Absolut Center for Nursing and Rehabilitation at Auror</v>
          </cell>
        </row>
        <row r="13">
          <cell r="A13" t="str">
            <v>0601303</v>
          </cell>
          <cell r="B13" t="str">
            <v>Absolut Center for Nursing and Rehabilitation at Dunki</v>
          </cell>
        </row>
        <row r="14">
          <cell r="A14" t="str">
            <v>1461302</v>
          </cell>
          <cell r="B14" t="str">
            <v>Absolut Center for Nursing and Rehabilitation at Eden</v>
          </cell>
        </row>
        <row r="15">
          <cell r="A15" t="str">
            <v>0302303</v>
          </cell>
          <cell r="B15" t="str">
            <v>Absolut Center for Nursing and Rehabilitation at Endic</v>
          </cell>
        </row>
        <row r="16">
          <cell r="A16" t="str">
            <v>3158302</v>
          </cell>
          <cell r="B16" t="str">
            <v>Absolut Center for Nursing and Rehabilitation at Gaspo</v>
          </cell>
        </row>
        <row r="17">
          <cell r="A17" t="str">
            <v>0226302</v>
          </cell>
          <cell r="B17" t="str">
            <v>Absolut Center for Nursing and Rehabilitation at Hough</v>
          </cell>
        </row>
        <row r="18">
          <cell r="A18" t="str">
            <v>1435303</v>
          </cell>
          <cell r="B18" t="str">
            <v>Absolut Center for Nursing and Rehabilitation at Orcha</v>
          </cell>
        </row>
        <row r="19">
          <cell r="A19" t="str">
            <v>0433303</v>
          </cell>
          <cell r="B19" t="str">
            <v>Absolut Center for Nursing and Rehabilitation at Salam</v>
          </cell>
        </row>
        <row r="20">
          <cell r="A20" t="str">
            <v>5026301</v>
          </cell>
          <cell r="B20" t="str">
            <v>Absolut Center for Nursing and Rehabilitation at Three</v>
          </cell>
        </row>
        <row r="21">
          <cell r="A21" t="str">
            <v>0675302</v>
          </cell>
          <cell r="B21" t="str">
            <v>Absolut Center for Nursing and Rehabilitation at Westfi</v>
          </cell>
        </row>
        <row r="22">
          <cell r="A22" t="str">
            <v>5155301</v>
          </cell>
          <cell r="B22" t="str">
            <v>Acadia Center for Nursing and Rehabilitation</v>
          </cell>
        </row>
        <row r="23">
          <cell r="A23" t="str">
            <v>5220303</v>
          </cell>
          <cell r="B23" t="str">
            <v>Achieve Rehab and Nursing Facility</v>
          </cell>
        </row>
        <row r="24">
          <cell r="A24" t="str">
            <v>5907318</v>
          </cell>
          <cell r="B24" t="str">
            <v>Adira at Riverside Rehabilitation and Nursing</v>
          </cell>
        </row>
        <row r="25">
          <cell r="A25" t="str">
            <v>5655302</v>
          </cell>
          <cell r="B25" t="str">
            <v>Adirondack Tri-County Nursing and Rehabilitation</v>
          </cell>
        </row>
        <row r="26">
          <cell r="A26" t="str">
            <v>5154323</v>
          </cell>
          <cell r="B26" t="str">
            <v>Affinity Skilled Living and Rehabilitation Center</v>
          </cell>
        </row>
        <row r="27">
          <cell r="A27" t="str">
            <v>0153302</v>
          </cell>
          <cell r="B27" t="str">
            <v>Albany County Nursing Home</v>
          </cell>
        </row>
        <row r="28">
          <cell r="A28" t="str">
            <v>1624000</v>
          </cell>
          <cell r="B28" t="str">
            <v>Alice Hyde Medical Center</v>
          </cell>
        </row>
        <row r="29">
          <cell r="A29" t="str">
            <v>2129303</v>
          </cell>
          <cell r="B29" t="str">
            <v>Alpine Rehabilitation and Nursing Center</v>
          </cell>
        </row>
        <row r="30">
          <cell r="A30" t="str">
            <v>7002356</v>
          </cell>
          <cell r="B30" t="str">
            <v>Amsterdam Nursing Home Corp (amsterdam House)</v>
          </cell>
        </row>
        <row r="31">
          <cell r="A31" t="str">
            <v>5926300</v>
          </cell>
          <cell r="B31" t="str">
            <v>Andrus On Hudson</v>
          </cell>
        </row>
        <row r="32">
          <cell r="A32" t="str">
            <v>5153311</v>
          </cell>
          <cell r="B32" t="str">
            <v>Apex Rehabilitation &amp; Care Center</v>
          </cell>
        </row>
        <row r="33">
          <cell r="A33" t="str">
            <v>7001378</v>
          </cell>
          <cell r="B33" t="str">
            <v>Atrium Center for Rehabilitation and Nursing</v>
          </cell>
        </row>
        <row r="34">
          <cell r="A34" t="str">
            <v>0501310</v>
          </cell>
          <cell r="B34" t="str">
            <v>Auburn Rehabilitation and Nursing Center</v>
          </cell>
        </row>
        <row r="35">
          <cell r="A35" t="str">
            <v>0566302</v>
          </cell>
          <cell r="B35" t="str">
            <v>Auburn Senior Services Inc</v>
          </cell>
        </row>
        <row r="36">
          <cell r="A36" t="str">
            <v>3801000</v>
          </cell>
          <cell r="B36" t="str">
            <v>Aurelia Osborn Fox Memorial Hospital</v>
          </cell>
        </row>
        <row r="37">
          <cell r="A37" t="str">
            <v>1430301</v>
          </cell>
          <cell r="B37" t="str">
            <v>Autumn View Health Care Facility LLC</v>
          </cell>
        </row>
        <row r="38">
          <cell r="A38" t="str">
            <v>2520301</v>
          </cell>
          <cell r="B38" t="str">
            <v>Avon Nursing Home LLC</v>
          </cell>
        </row>
        <row r="39">
          <cell r="A39" t="str">
            <v>7000319</v>
          </cell>
          <cell r="B39" t="str">
            <v>Bainbridge Nursing And Rehabilitation Center</v>
          </cell>
        </row>
        <row r="40">
          <cell r="A40" t="str">
            <v>2701357</v>
          </cell>
          <cell r="B40" t="str">
            <v>Baird Nursing Home</v>
          </cell>
        </row>
        <row r="41">
          <cell r="A41" t="str">
            <v>4620300</v>
          </cell>
          <cell r="B41" t="str">
            <v>Baptist Health Nursing And Rehabilitation Center Inc</v>
          </cell>
        </row>
        <row r="42">
          <cell r="A42" t="str">
            <v>1023301</v>
          </cell>
          <cell r="B42" t="str">
            <v>Barnwell Nursing and Rehabilitation Center</v>
          </cell>
        </row>
        <row r="43">
          <cell r="A43" t="str">
            <v>1801307</v>
          </cell>
          <cell r="B43" t="str">
            <v>Batavia Health Care Center LLC</v>
          </cell>
        </row>
        <row r="44">
          <cell r="A44" t="str">
            <v>7000389</v>
          </cell>
          <cell r="B44" t="str">
            <v>Bay Park Center for Nursing and Rehabilitation LLC</v>
          </cell>
        </row>
        <row r="45">
          <cell r="A45" t="str">
            <v>5904317</v>
          </cell>
          <cell r="B45" t="str">
            <v>Bayberry Nursing Home</v>
          </cell>
        </row>
        <row r="46">
          <cell r="A46" t="str">
            <v>7003412</v>
          </cell>
          <cell r="B46" t="str">
            <v>Beach Gardens Rehab and Nursing Center</v>
          </cell>
        </row>
        <row r="47">
          <cell r="A47" t="str">
            <v>2902303</v>
          </cell>
          <cell r="B47" t="str">
            <v>Beach Terrace Care Center</v>
          </cell>
        </row>
        <row r="48">
          <cell r="A48" t="str">
            <v>7003401</v>
          </cell>
          <cell r="B48" t="str">
            <v>Beacon Rehabilitation and Nursing Center</v>
          </cell>
        </row>
        <row r="49">
          <cell r="A49" t="str">
            <v>7001805</v>
          </cell>
          <cell r="B49" t="str">
            <v>Bedford Center for Nursing and Rehabilitation</v>
          </cell>
        </row>
        <row r="50">
          <cell r="A50" t="str">
            <v>5401312</v>
          </cell>
          <cell r="B50" t="str">
            <v>Beechtree Center for Rehabilitation and Nursing</v>
          </cell>
        </row>
        <row r="51">
          <cell r="A51" t="str">
            <v>1451306</v>
          </cell>
          <cell r="B51" t="str">
            <v>Beechwood  Homes</v>
          </cell>
        </row>
        <row r="52">
          <cell r="A52" t="str">
            <v>2950301</v>
          </cell>
          <cell r="B52" t="str">
            <v>Belair Care Center Inc</v>
          </cell>
        </row>
        <row r="53">
          <cell r="A53" t="str">
            <v>5151321</v>
          </cell>
          <cell r="B53" t="str">
            <v>Bellhaven Center For Rehabilitation and Nursing Care</v>
          </cell>
        </row>
        <row r="54">
          <cell r="A54" t="str">
            <v>7001396</v>
          </cell>
          <cell r="B54" t="str">
            <v>Bensonhurst Center for Rehabilitation and Healthcare</v>
          </cell>
        </row>
        <row r="55">
          <cell r="A55" t="str">
            <v>5101301</v>
          </cell>
          <cell r="B55" t="str">
            <v>Berkshire Nursing &amp; Rehabilitation Center</v>
          </cell>
        </row>
        <row r="56">
          <cell r="A56" t="str">
            <v>7000308</v>
          </cell>
          <cell r="B56" t="str">
            <v>Beth Abraham Health Services</v>
          </cell>
        </row>
        <row r="57">
          <cell r="A57" t="str">
            <v>3201308</v>
          </cell>
          <cell r="B57" t="str">
            <v>Bethany Gardens Skilled Living Center</v>
          </cell>
        </row>
        <row r="58">
          <cell r="A58" t="str">
            <v>0722301</v>
          </cell>
          <cell r="B58" t="str">
            <v>Bethany Nursing Home &amp; Health Related Facility Inc</v>
          </cell>
        </row>
        <row r="59">
          <cell r="A59" t="str">
            <v>5921301</v>
          </cell>
          <cell r="B59" t="str">
            <v>Bethel Nursing and Rehabilitation Center</v>
          </cell>
        </row>
        <row r="60">
          <cell r="A60" t="str">
            <v>5905303</v>
          </cell>
          <cell r="B60" t="str">
            <v>Bethel Nursing Home Company Inc</v>
          </cell>
        </row>
        <row r="61">
          <cell r="A61" t="str">
            <v>0151300</v>
          </cell>
          <cell r="B61" t="str">
            <v>Bethlehem Commons Care Center</v>
          </cell>
        </row>
        <row r="62">
          <cell r="A62" t="str">
            <v>3201307</v>
          </cell>
          <cell r="B62" t="str">
            <v>Betsy Ross Rehabilitation Center Inc</v>
          </cell>
        </row>
        <row r="63">
          <cell r="A63" t="str">
            <v>7003352</v>
          </cell>
          <cell r="B63" t="str">
            <v>Bezalel Rehabilitation and Nursing Center</v>
          </cell>
        </row>
        <row r="64">
          <cell r="A64" t="str">
            <v>7001394</v>
          </cell>
          <cell r="B64" t="str">
            <v>Boro Park Center for Rehabilitation and Healthcare</v>
          </cell>
        </row>
        <row r="65">
          <cell r="A65" t="str">
            <v>5931301</v>
          </cell>
          <cell r="B65" t="str">
            <v>Briarcliff Manor Center for Rehabilitation and Nursing Care</v>
          </cell>
        </row>
        <row r="66">
          <cell r="A66" t="str">
            <v>7003309</v>
          </cell>
          <cell r="B66" t="str">
            <v>Bridge View Nursing Home</v>
          </cell>
        </row>
        <row r="67">
          <cell r="A67" t="str">
            <v>0301308</v>
          </cell>
          <cell r="B67" t="str">
            <v>Bridgewater Center for Rehabilitation &amp; Nursing LLC</v>
          </cell>
        </row>
        <row r="68">
          <cell r="A68" t="str">
            <v>2701354</v>
          </cell>
          <cell r="B68" t="str">
            <v>Brighton Manor</v>
          </cell>
        </row>
        <row r="69">
          <cell r="A69" t="str">
            <v>3101307</v>
          </cell>
          <cell r="B69" t="str">
            <v>Briody Rehab and Residential Health Care Center</v>
          </cell>
        </row>
        <row r="70">
          <cell r="A70" t="str">
            <v>5120301</v>
          </cell>
          <cell r="B70" t="str">
            <v>Broadlawn Manor Nursing and Rehabilitation Center</v>
          </cell>
        </row>
        <row r="71">
          <cell r="A71" t="str">
            <v>7000381</v>
          </cell>
          <cell r="B71" t="str">
            <v>Bronx Center For Rehabilitation and Health</v>
          </cell>
        </row>
        <row r="72">
          <cell r="A72" t="str">
            <v>7000397</v>
          </cell>
          <cell r="B72" t="str">
            <v>Bronx Gardens Rehabilitation and Nursing Center</v>
          </cell>
        </row>
        <row r="73">
          <cell r="A73" t="str">
            <v>7000380</v>
          </cell>
          <cell r="B73" t="str">
            <v>Bronx Park Rehabilitation &amp; Nursing Center</v>
          </cell>
        </row>
        <row r="74">
          <cell r="A74" t="str">
            <v>7000364</v>
          </cell>
          <cell r="B74" t="str">
            <v>Bronx-Lebanon Special Care Center</v>
          </cell>
        </row>
        <row r="75">
          <cell r="A75" t="str">
            <v>5123304</v>
          </cell>
          <cell r="B75" t="str">
            <v>Brookhaven Health Care Facility LLC</v>
          </cell>
        </row>
        <row r="76">
          <cell r="A76" t="str">
            <v>7003399</v>
          </cell>
          <cell r="B76" t="str">
            <v>Brookhaven Rehabilitation &amp; Health Care Center</v>
          </cell>
        </row>
        <row r="77">
          <cell r="A77" t="str">
            <v>7001388</v>
          </cell>
          <cell r="B77" t="str">
            <v>Brooklyn Center for Rehabilitation and Residential Hea</v>
          </cell>
        </row>
        <row r="78">
          <cell r="A78" t="str">
            <v>7001800</v>
          </cell>
          <cell r="B78" t="str">
            <v>Brooklyn Gardens Nursing &amp; Rehabilitation Center</v>
          </cell>
        </row>
        <row r="79">
          <cell r="A79" t="str">
            <v>7001308</v>
          </cell>
          <cell r="B79" t="str">
            <v>Brooklyn United Methodist Church Home</v>
          </cell>
        </row>
        <row r="80">
          <cell r="A80" t="str">
            <v>7001382</v>
          </cell>
          <cell r="B80" t="str">
            <v>Brooklyn-Queens Nursing Home</v>
          </cell>
        </row>
        <row r="81">
          <cell r="A81" t="str">
            <v>5157313</v>
          </cell>
          <cell r="B81" t="str">
            <v>Brookside Multicare Nursing Center</v>
          </cell>
        </row>
        <row r="82">
          <cell r="A82" t="str">
            <v>1456300</v>
          </cell>
          <cell r="B82" t="str">
            <v>Brothers Of Mercy Nursing &amp; Rehabilitation Center</v>
          </cell>
        </row>
        <row r="83">
          <cell r="A83" t="str">
            <v>7001383</v>
          </cell>
          <cell r="B83" t="str">
            <v>Buena Vida Continuing Care &amp; Rehab Ctr</v>
          </cell>
        </row>
        <row r="84">
          <cell r="A84" t="str">
            <v>1401341</v>
          </cell>
          <cell r="B84" t="str">
            <v>Buffalo Center for Rehabilitation and Nursing</v>
          </cell>
        </row>
        <row r="85">
          <cell r="A85" t="str">
            <v>7001364</v>
          </cell>
          <cell r="B85" t="str">
            <v>Bushwick Center for Rehabilitation and Health Care</v>
          </cell>
        </row>
        <row r="86">
          <cell r="A86" t="str">
            <v>3557302</v>
          </cell>
          <cell r="B86" t="str">
            <v>Campbell Hall Rehabilitation Center Inc</v>
          </cell>
        </row>
        <row r="87">
          <cell r="A87" t="str">
            <v>1421305</v>
          </cell>
          <cell r="B87" t="str">
            <v>Canterbury Woods</v>
          </cell>
        </row>
        <row r="88">
          <cell r="A88" t="str">
            <v>2850301</v>
          </cell>
          <cell r="B88" t="str">
            <v>Capstone Center for Rehabilitation and Nursing</v>
          </cell>
        </row>
        <row r="89">
          <cell r="A89" t="str">
            <v>5153306</v>
          </cell>
          <cell r="B89" t="str">
            <v>Carillon Nursing and Rehabilitation Center</v>
          </cell>
        </row>
        <row r="90">
          <cell r="A90" t="str">
            <v>7004310</v>
          </cell>
          <cell r="B90" t="str">
            <v>Carmel Richmond Healthcare and Rehabilitation Center</v>
          </cell>
        </row>
        <row r="91">
          <cell r="A91" t="str">
            <v>2238001</v>
          </cell>
          <cell r="B91" t="str">
            <v>Carthage Area Hospital</v>
          </cell>
        </row>
        <row r="92">
          <cell r="A92" t="str">
            <v>7001366</v>
          </cell>
          <cell r="B92" t="str">
            <v>Caton Park Nursing Home</v>
          </cell>
        </row>
        <row r="93">
          <cell r="A93" t="str">
            <v>5263000</v>
          </cell>
          <cell r="B93" t="str">
            <v>Catskill Regional Medical Center</v>
          </cell>
        </row>
        <row r="94">
          <cell r="A94" t="str">
            <v>5401311</v>
          </cell>
          <cell r="B94" t="str">
            <v>Cayuga Ridge Extended Care</v>
          </cell>
        </row>
        <row r="95">
          <cell r="A95" t="str">
            <v>5905308</v>
          </cell>
          <cell r="B95" t="str">
            <v>Cedar Manor Nursing &amp; Rehabilitation Center</v>
          </cell>
        </row>
        <row r="96">
          <cell r="A96" t="str">
            <v>7001354</v>
          </cell>
          <cell r="B96" t="str">
            <v>Center For Nursing &amp; Rehabilitation Inc</v>
          </cell>
        </row>
        <row r="97">
          <cell r="A97" t="str">
            <v>2952308</v>
          </cell>
          <cell r="B97" t="str">
            <v>Central Island Healthcare</v>
          </cell>
        </row>
        <row r="98">
          <cell r="A98" t="str">
            <v>0901001</v>
          </cell>
          <cell r="B98" t="str">
            <v>Champlain Valley Physicians Hospital Medical Center Snf</v>
          </cell>
        </row>
        <row r="99">
          <cell r="A99" t="str">
            <v>7003351</v>
          </cell>
          <cell r="B99" t="str">
            <v>Chapin Home For The Aging</v>
          </cell>
        </row>
        <row r="100">
          <cell r="A100" t="str">
            <v>3227304</v>
          </cell>
          <cell r="B100" t="str">
            <v>Charles T Sitrin Health Care Center Inc</v>
          </cell>
        </row>
        <row r="101">
          <cell r="A101" t="str">
            <v>0823300</v>
          </cell>
          <cell r="B101" t="str">
            <v>ChaseHealth Rehab and Residential Care</v>
          </cell>
        </row>
        <row r="102">
          <cell r="A102" t="str">
            <v>0601304</v>
          </cell>
          <cell r="B102" t="str">
            <v>Chautauqua Nursing and Rehabilitation Center</v>
          </cell>
        </row>
        <row r="103">
          <cell r="A103" t="str">
            <v>0701301</v>
          </cell>
          <cell r="B103" t="str">
            <v>Chemung County Health Center-nursing Facility</v>
          </cell>
        </row>
        <row r="104">
          <cell r="A104" t="str">
            <v>0824000</v>
          </cell>
          <cell r="B104" t="str">
            <v>Chenango Memorial Hospital Inc Snf</v>
          </cell>
        </row>
        <row r="105">
          <cell r="A105" t="str">
            <v>3801304</v>
          </cell>
          <cell r="B105" t="str">
            <v>Chestnut Park Rehabilitation and Nursing Center</v>
          </cell>
        </row>
        <row r="106">
          <cell r="A106" t="str">
            <v>2701339</v>
          </cell>
          <cell r="B106" t="str">
            <v>Church Home Of The Protestant Episcopal Church</v>
          </cell>
        </row>
        <row r="107">
          <cell r="A107" t="str">
            <v>7003380</v>
          </cell>
          <cell r="B107" t="str">
            <v>Cliffside Rehabilitation and Residential Health Care Center</v>
          </cell>
        </row>
        <row r="108">
          <cell r="A108" t="str">
            <v>3421000</v>
          </cell>
          <cell r="B108" t="str">
            <v>Clifton Springs Hospital And Clinic Extended Care</v>
          </cell>
        </row>
        <row r="109">
          <cell r="A109" t="str">
            <v>0952300</v>
          </cell>
          <cell r="B109" t="str">
            <v>Clinton County Nursing Home</v>
          </cell>
        </row>
        <row r="110">
          <cell r="A110" t="str">
            <v>7004321</v>
          </cell>
          <cell r="B110" t="str">
            <v>Clove Lakes Health Care and Rehabilitation Center</v>
          </cell>
        </row>
        <row r="111">
          <cell r="A111" t="str">
            <v>7001323</v>
          </cell>
          <cell r="B111" t="str">
            <v>Cobble Hill Health Center Inc</v>
          </cell>
        </row>
        <row r="112">
          <cell r="A112" t="str">
            <v>2952310</v>
          </cell>
          <cell r="B112" t="str">
            <v>Cold Spring Hills Center for Nursing and Rehabilitation</v>
          </cell>
        </row>
        <row r="113">
          <cell r="A113" t="str">
            <v>7002336</v>
          </cell>
          <cell r="B113" t="str">
            <v>Coler Rehabilitation and Nursing Care Center</v>
          </cell>
        </row>
        <row r="114">
          <cell r="A114" t="str">
            <v>3201311</v>
          </cell>
          <cell r="B114" t="str">
            <v>Colonial Park Rehabilitation and Nursing Center</v>
          </cell>
        </row>
        <row r="115">
          <cell r="A115" t="str">
            <v>1421308</v>
          </cell>
          <cell r="B115" t="str">
            <v>Comprehensive Rehabilitation and Nursing Center at Williamsville</v>
          </cell>
        </row>
        <row r="116">
          <cell r="A116" t="str">
            <v>7001348</v>
          </cell>
          <cell r="B116" t="str">
            <v>Concord Nursing Home Inc</v>
          </cell>
        </row>
        <row r="117">
          <cell r="A117" t="str">
            <v>7000375</v>
          </cell>
          <cell r="B117" t="str">
            <v>Concourse Rehabilitation and Nursing Center</v>
          </cell>
        </row>
        <row r="118">
          <cell r="A118" t="str">
            <v>2525301</v>
          </cell>
          <cell r="B118" t="str">
            <v>Conesus Lake Nursing Home LLC</v>
          </cell>
        </row>
        <row r="119">
          <cell r="A119" t="str">
            <v>5001300</v>
          </cell>
          <cell r="B119" t="str">
            <v>Corning Center for Rehabilitation and Healthcare</v>
          </cell>
        </row>
        <row r="120">
          <cell r="A120" t="str">
            <v>1101310</v>
          </cell>
          <cell r="B120" t="str">
            <v>Cortland Park Rehabilitation and Nursing Center</v>
          </cell>
        </row>
        <row r="121">
          <cell r="A121" t="str">
            <v>1101306</v>
          </cell>
          <cell r="B121" t="str">
            <v>Cortland Regional Nursing and Rehabilitation Center</v>
          </cell>
        </row>
        <row r="122">
          <cell r="A122" t="str">
            <v>5901307</v>
          </cell>
          <cell r="B122" t="str">
            <v>Cortlandt Healthcare</v>
          </cell>
        </row>
        <row r="123">
          <cell r="A123" t="str">
            <v>2753301</v>
          </cell>
          <cell r="B123" t="str">
            <v>Creekview Nursing and Rehab Center</v>
          </cell>
        </row>
        <row r="124">
          <cell r="A124" t="str">
            <v>2762301</v>
          </cell>
          <cell r="B124" t="str">
            <v>Crest Manor Living and Rehabilitation Center</v>
          </cell>
        </row>
        <row r="125">
          <cell r="A125" t="str">
            <v>2623300</v>
          </cell>
          <cell r="B125" t="str">
            <v>Crouse Community Center Inc</v>
          </cell>
        </row>
        <row r="126">
          <cell r="A126" t="str">
            <v>7001398</v>
          </cell>
          <cell r="B126" t="str">
            <v>Crown Heights Center for Nursing and Rehabilitation</v>
          </cell>
        </row>
        <row r="127">
          <cell r="A127" t="str">
            <v>7001367</v>
          </cell>
          <cell r="B127" t="str">
            <v>Crown Nursing and Rehabilitation Center</v>
          </cell>
        </row>
        <row r="128">
          <cell r="A128" t="str">
            <v>1101312</v>
          </cell>
          <cell r="B128" t="str">
            <v>Crown Park Rehabilitation and Nursing Center</v>
          </cell>
        </row>
        <row r="129">
          <cell r="A129" t="str">
            <v>0226000</v>
          </cell>
          <cell r="B129" t="str">
            <v>Cuba Memorial Hospital Inc Snf</v>
          </cell>
        </row>
        <row r="130">
          <cell r="A130" t="str">
            <v>7003413</v>
          </cell>
          <cell r="B130" t="str">
            <v>Cypress Garden Center for Nursing and Rehabilitation</v>
          </cell>
        </row>
        <row r="131">
          <cell r="A131" t="str">
            <v>5150302</v>
          </cell>
          <cell r="B131" t="str">
            <v>Daleview Care Center</v>
          </cell>
        </row>
        <row r="132">
          <cell r="A132" t="str">
            <v>0101312</v>
          </cell>
          <cell r="B132" t="str">
            <v>Daughters Of Sarah Nursing Center - NF</v>
          </cell>
        </row>
        <row r="133">
          <cell r="A133" t="str">
            <v>3103000</v>
          </cell>
          <cell r="B133" t="str">
            <v>Degraff Memorial Hospital-skilled Nursing Facility</v>
          </cell>
        </row>
        <row r="134">
          <cell r="A134" t="str">
            <v>4161305</v>
          </cell>
          <cell r="B134" t="str">
            <v>Diamond Hill Nursing and Rehabilitation Center</v>
          </cell>
        </row>
        <row r="135">
          <cell r="A135" t="str">
            <v>7001393</v>
          </cell>
          <cell r="B135" t="str">
            <v>Ditmas Park Care Center</v>
          </cell>
        </row>
        <row r="136">
          <cell r="A136" t="str">
            <v>7001380</v>
          </cell>
          <cell r="B136" t="str">
            <v>Dr Susan Smith Mckinney Nursing and Rehabilitation Center</v>
          </cell>
        </row>
        <row r="137">
          <cell r="A137" t="str">
            <v>7003359</v>
          </cell>
          <cell r="B137" t="str">
            <v>Dry Harbor Nursing Home</v>
          </cell>
        </row>
        <row r="138">
          <cell r="A138" t="str">
            <v>5904321</v>
          </cell>
          <cell r="B138" t="str">
            <v>Dumont Center for Rehabilitation and Nursing Care</v>
          </cell>
        </row>
        <row r="139">
          <cell r="A139" t="str">
            <v>7000360</v>
          </cell>
          <cell r="B139" t="str">
            <v>East Haven Nursing And Rehabilitation Center</v>
          </cell>
        </row>
        <row r="140">
          <cell r="A140" t="str">
            <v>5150303</v>
          </cell>
          <cell r="B140" t="str">
            <v>East Neck Nursing and Rehabilitation Center</v>
          </cell>
        </row>
        <row r="141">
          <cell r="A141" t="str">
            <v>6027303</v>
          </cell>
          <cell r="B141" t="str">
            <v>East Side Nursing Home</v>
          </cell>
        </row>
        <row r="142">
          <cell r="A142" t="str">
            <v>7000383</v>
          </cell>
          <cell r="B142" t="str">
            <v>Eastchester Rehabilitation and Health Care Center</v>
          </cell>
        </row>
        <row r="143">
          <cell r="A143" t="str">
            <v>3239300</v>
          </cell>
          <cell r="B143" t="str">
            <v>Eastern Star Home &amp; Infirmary</v>
          </cell>
        </row>
        <row r="144">
          <cell r="A144" t="str">
            <v>0102001</v>
          </cell>
          <cell r="B144" t="str">
            <v>Eddy Cohoes Rehabilitation Center</v>
          </cell>
        </row>
        <row r="145">
          <cell r="A145" t="str">
            <v>4102311</v>
          </cell>
          <cell r="B145" t="str">
            <v>Eddy Heritage House Nursing Center</v>
          </cell>
        </row>
        <row r="146">
          <cell r="A146" t="str">
            <v>0151301</v>
          </cell>
          <cell r="B146" t="str">
            <v>Eddy Village Green at Beverwyck</v>
          </cell>
        </row>
        <row r="147">
          <cell r="A147" t="str">
            <v>2754304</v>
          </cell>
          <cell r="B147" t="str">
            <v>Edna Tina Wilson Living Center</v>
          </cell>
        </row>
        <row r="148">
          <cell r="A148" t="str">
            <v>7004303</v>
          </cell>
          <cell r="B148" t="str">
            <v>Eger Health Care and Rehabilitation Center</v>
          </cell>
        </row>
        <row r="149">
          <cell r="A149" t="str">
            <v>1355301</v>
          </cell>
          <cell r="B149" t="str">
            <v>Elant at Fishkill Inc</v>
          </cell>
        </row>
        <row r="150">
          <cell r="A150" t="str">
            <v>3523302</v>
          </cell>
          <cell r="B150" t="str">
            <v>Elant at Goshen Inc</v>
          </cell>
        </row>
        <row r="151">
          <cell r="A151" t="str">
            <v>3502304</v>
          </cell>
          <cell r="B151" t="str">
            <v>Elant at Meadow Hill</v>
          </cell>
        </row>
        <row r="152">
          <cell r="A152" t="str">
            <v>1324302</v>
          </cell>
          <cell r="B152" t="str">
            <v>Elant at Wappinger Falls</v>
          </cell>
        </row>
        <row r="153">
          <cell r="A153" t="str">
            <v>0722304</v>
          </cell>
          <cell r="B153" t="str">
            <v>Elcor Nursing and Rehabilitation Center</v>
          </cell>
        </row>
        <row r="154">
          <cell r="A154" t="str">
            <v>1451307</v>
          </cell>
          <cell r="B154" t="str">
            <v>Elderwood at Amherst</v>
          </cell>
        </row>
        <row r="155">
          <cell r="A155" t="str">
            <v>1455303</v>
          </cell>
          <cell r="B155" t="str">
            <v>Elderwood at Cheektowaga</v>
          </cell>
        </row>
        <row r="156">
          <cell r="A156" t="str">
            <v>1464302</v>
          </cell>
          <cell r="B156" t="str">
            <v>Elderwood at Grand Island</v>
          </cell>
        </row>
        <row r="157">
          <cell r="A157" t="str">
            <v>1430303</v>
          </cell>
          <cell r="B157" t="str">
            <v>Elderwood at Hamburg</v>
          </cell>
        </row>
        <row r="158">
          <cell r="A158" t="str">
            <v>5034300</v>
          </cell>
          <cell r="B158" t="str">
            <v>Elderwood at Hornell</v>
          </cell>
        </row>
        <row r="159">
          <cell r="A159" t="str">
            <v>1406303</v>
          </cell>
          <cell r="B159" t="str">
            <v>Elderwood at Lancaster</v>
          </cell>
        </row>
        <row r="160">
          <cell r="A160" t="str">
            <v>3331301</v>
          </cell>
          <cell r="B160" t="str">
            <v>Elderwood at Liverpool</v>
          </cell>
        </row>
        <row r="161">
          <cell r="A161" t="str">
            <v>5320302</v>
          </cell>
          <cell r="B161" t="str">
            <v>Elderwood at Waverly</v>
          </cell>
        </row>
        <row r="162">
          <cell r="A162" t="str">
            <v>3121304</v>
          </cell>
          <cell r="B162" t="str">
            <v>Elderwood at Wheatfield</v>
          </cell>
        </row>
        <row r="163">
          <cell r="A163" t="str">
            <v>1421307</v>
          </cell>
          <cell r="B163" t="str">
            <v>Elderwood at Williamsville</v>
          </cell>
        </row>
        <row r="164">
          <cell r="A164" t="str">
            <v>1560302</v>
          </cell>
          <cell r="B164" t="str">
            <v>Elderwood of Uihlein at Lake Placid</v>
          </cell>
        </row>
        <row r="165">
          <cell r="A165" t="str">
            <v>0301307</v>
          </cell>
          <cell r="B165" t="str">
            <v>Elizabeth Church Manor Nursing Home</v>
          </cell>
        </row>
        <row r="166">
          <cell r="A166" t="str">
            <v>4601001</v>
          </cell>
          <cell r="B166" t="str">
            <v>Ellis Residential &amp; Rehabilitation Center</v>
          </cell>
        </row>
        <row r="167">
          <cell r="A167" t="str">
            <v>3429303</v>
          </cell>
          <cell r="B167" t="str">
            <v>Elm Manor Nursing Home</v>
          </cell>
        </row>
        <row r="168">
          <cell r="A168" t="str">
            <v>7003396</v>
          </cell>
          <cell r="B168" t="str">
            <v>Elmhurst Care Center Inc</v>
          </cell>
        </row>
        <row r="169">
          <cell r="A169" t="str">
            <v>1401339</v>
          </cell>
          <cell r="B169" t="str">
            <v>Emerald North Nursing and Rehabilitation Center</v>
          </cell>
        </row>
        <row r="170">
          <cell r="A170" t="str">
            <v>1401338</v>
          </cell>
          <cell r="B170" t="str">
            <v>Emerald South Nursing and Rehabilitation Center</v>
          </cell>
        </row>
        <row r="171">
          <cell r="A171" t="str">
            <v>1552300</v>
          </cell>
          <cell r="B171" t="str">
            <v>Essex Center for Rehabilitation and Healthcare</v>
          </cell>
        </row>
        <row r="172">
          <cell r="A172" t="str">
            <v>4152305</v>
          </cell>
          <cell r="B172" t="str">
            <v>Evergreen Commons Rehabilitation and Nursing Center</v>
          </cell>
        </row>
        <row r="173">
          <cell r="A173" t="str">
            <v>2952309</v>
          </cell>
          <cell r="B173" t="str">
            <v>Excel at Woodbury for Rehabilitation and Nursing LLC</v>
          </cell>
        </row>
        <row r="174">
          <cell r="A174" t="str">
            <v>2725300</v>
          </cell>
          <cell r="B174" t="str">
            <v>Fairport Baptist Homes</v>
          </cell>
        </row>
        <row r="175">
          <cell r="A175" t="str">
            <v>7003375</v>
          </cell>
          <cell r="B175" t="str">
            <v>Fairview Nursing Care Center Inc</v>
          </cell>
        </row>
        <row r="176">
          <cell r="A176" t="str">
            <v>7003315</v>
          </cell>
          <cell r="B176" t="str">
            <v>Far Rockaway Nursing Home</v>
          </cell>
        </row>
        <row r="177">
          <cell r="A177" t="str">
            <v>1435302</v>
          </cell>
          <cell r="B177" t="str">
            <v>Father Baker Manor</v>
          </cell>
        </row>
        <row r="178">
          <cell r="A178" t="str">
            <v>1327300</v>
          </cell>
          <cell r="B178" t="str">
            <v>Ferncliff Nursing Home Co Inc</v>
          </cell>
        </row>
        <row r="179">
          <cell r="A179" t="str">
            <v>1427303</v>
          </cell>
          <cell r="B179" t="str">
            <v>Fiddlers Green Manor Rehabilitation and Nursing Center</v>
          </cell>
        </row>
        <row r="180">
          <cell r="A180" t="str">
            <v>5901302</v>
          </cell>
          <cell r="B180" t="str">
            <v>Field Home-holy Comforter</v>
          </cell>
        </row>
        <row r="181">
          <cell r="A181" t="str">
            <v>7000385</v>
          </cell>
          <cell r="B181" t="str">
            <v>Fieldston Lodge Care Center</v>
          </cell>
        </row>
        <row r="182">
          <cell r="A182" t="str">
            <v>0501000</v>
          </cell>
          <cell r="B182" t="str">
            <v>Finger Lakes Center for Living</v>
          </cell>
        </row>
        <row r="183">
          <cell r="A183" t="str">
            <v>3824300</v>
          </cell>
          <cell r="B183" t="str">
            <v>Focus Rehabilitation and Nursing Center at Otsego</v>
          </cell>
        </row>
        <row r="184">
          <cell r="A184" t="str">
            <v>3202313</v>
          </cell>
          <cell r="B184" t="str">
            <v>Focus Rehabilitation and Nursing Center at Utica</v>
          </cell>
        </row>
        <row r="185">
          <cell r="A185" t="str">
            <v>2124300</v>
          </cell>
          <cell r="B185" t="str">
            <v>Folts Center for Rehabilitation and Nursing</v>
          </cell>
        </row>
        <row r="186">
          <cell r="A186" t="str">
            <v>7000395</v>
          </cell>
          <cell r="B186" t="str">
            <v>Fordham Nursing and Rehabilitation Center</v>
          </cell>
        </row>
        <row r="187">
          <cell r="A187" t="str">
            <v>7003394</v>
          </cell>
          <cell r="B187" t="str">
            <v>Forest Hills Care Center</v>
          </cell>
        </row>
        <row r="188">
          <cell r="A188" t="str">
            <v>7003387</v>
          </cell>
          <cell r="B188" t="str">
            <v>Forest View Center for Rehabilitation &amp; Nursing</v>
          </cell>
        </row>
        <row r="189">
          <cell r="A189" t="str">
            <v>5724302</v>
          </cell>
          <cell r="B189" t="str">
            <v>Fort Hudson Nursing Center Inc</v>
          </cell>
        </row>
        <row r="190">
          <cell r="A190" t="str">
            <v>7002359</v>
          </cell>
          <cell r="B190" t="str">
            <v>Fort Tryon Center for Rehabilitation and Nursing</v>
          </cell>
        </row>
        <row r="191">
          <cell r="A191" t="str">
            <v>7001385</v>
          </cell>
          <cell r="B191" t="str">
            <v>Four Seasons Nursing and Rehabilitation Center</v>
          </cell>
        </row>
        <row r="192">
          <cell r="A192" t="str">
            <v>1435304</v>
          </cell>
          <cell r="B192" t="str">
            <v>Fox Run at Orchard Park</v>
          </cell>
        </row>
        <row r="193">
          <cell r="A193" t="str">
            <v>7003402</v>
          </cell>
          <cell r="B193" t="str">
            <v>Franklin Center for Rehabilitation and Nursing</v>
          </cell>
        </row>
        <row r="194">
          <cell r="A194" t="str">
            <v>1664300</v>
          </cell>
          <cell r="B194" t="str">
            <v>Franklin County Nursing Home</v>
          </cell>
        </row>
        <row r="195">
          <cell r="A195" t="str">
            <v>4350305</v>
          </cell>
          <cell r="B195" t="str">
            <v>Friedwald Center for Rehabilitation &amp; Nursing LLC</v>
          </cell>
        </row>
        <row r="196">
          <cell r="A196" t="str">
            <v>1754301</v>
          </cell>
          <cell r="B196" t="str">
            <v>Fulton Center for Rehabilitation and Healthcare</v>
          </cell>
        </row>
        <row r="197">
          <cell r="A197" t="str">
            <v>2950317</v>
          </cell>
          <cell r="B197" t="str">
            <v>Fulton Commons Care Center Inc</v>
          </cell>
        </row>
        <row r="198">
          <cell r="A198" t="str">
            <v>2950316</v>
          </cell>
          <cell r="B198" t="str">
            <v>Garden Care Center</v>
          </cell>
        </row>
        <row r="199">
          <cell r="A199" t="str">
            <v>1455300</v>
          </cell>
          <cell r="B199" t="str">
            <v>Garden Gate Health Care Facility</v>
          </cell>
        </row>
        <row r="200">
          <cell r="A200" t="str">
            <v>3523303</v>
          </cell>
          <cell r="B200" t="str">
            <v>Glen Arden Inc</v>
          </cell>
        </row>
        <row r="201">
          <cell r="A201" t="str">
            <v>2901305</v>
          </cell>
          <cell r="B201" t="str">
            <v>Glen Cove Center for Nursing and Rehabilitation</v>
          </cell>
        </row>
        <row r="202">
          <cell r="A202" t="str">
            <v>5904318</v>
          </cell>
          <cell r="B202" t="str">
            <v>Glen Island Center for Nursing and Rehabilitation</v>
          </cell>
        </row>
        <row r="203">
          <cell r="A203" t="str">
            <v>4651300</v>
          </cell>
          <cell r="B203" t="str">
            <v>Glendale Home-Schdy Cnty Dept Social Services</v>
          </cell>
        </row>
        <row r="204">
          <cell r="A204" t="str">
            <v>2901300</v>
          </cell>
          <cell r="B204" t="str">
            <v>Glengariff Health Care Center</v>
          </cell>
        </row>
        <row r="205">
          <cell r="A205" t="str">
            <v>7000376</v>
          </cell>
          <cell r="B205" t="str">
            <v>Gold Crest Care Center</v>
          </cell>
        </row>
        <row r="206">
          <cell r="A206" t="str">
            <v>7004322</v>
          </cell>
          <cell r="B206" t="str">
            <v>Golden Gate Rehabilitation and Health Care Center</v>
          </cell>
        </row>
        <row r="207">
          <cell r="A207" t="str">
            <v>5501311</v>
          </cell>
          <cell r="B207" t="str">
            <v>Golden Hill Nursing and Rehabilitation Center</v>
          </cell>
        </row>
        <row r="208">
          <cell r="A208" t="str">
            <v>5154310</v>
          </cell>
          <cell r="B208" t="str">
            <v>Good Samaritan Nursing Home</v>
          </cell>
        </row>
        <row r="209">
          <cell r="A209" t="str">
            <v>0363301</v>
          </cell>
          <cell r="B209" t="str">
            <v>Good Shepherd Village at Endwell</v>
          </cell>
        </row>
        <row r="210">
          <cell r="A210" t="str">
            <v>0301305</v>
          </cell>
          <cell r="B210" t="str">
            <v>Good Shepherd-fairview Home Inc</v>
          </cell>
        </row>
        <row r="211">
          <cell r="A211" t="str">
            <v>0427302</v>
          </cell>
          <cell r="B211" t="str">
            <v>Gowanda Rehabilitation and Nursing Center</v>
          </cell>
        </row>
        <row r="212">
          <cell r="A212" t="str">
            <v>2913301</v>
          </cell>
          <cell r="B212" t="str">
            <v>Grace Plaza Nursing and Rehabilitation Center</v>
          </cell>
        </row>
        <row r="213">
          <cell r="A213" t="str">
            <v>7000361</v>
          </cell>
          <cell r="B213" t="str">
            <v>Grand Manor Nursing &amp; Rehabilitation Center</v>
          </cell>
        </row>
        <row r="214">
          <cell r="A214" t="str">
            <v>2902304</v>
          </cell>
          <cell r="B214" t="str">
            <v>Grandell Rehabilitation and Nursing Center</v>
          </cell>
        </row>
        <row r="215">
          <cell r="A215" t="str">
            <v>7002341</v>
          </cell>
          <cell r="B215" t="str">
            <v>Greater Harlem Nursing Home Company Inc</v>
          </cell>
        </row>
        <row r="216">
          <cell r="A216" t="str">
            <v>1953300</v>
          </cell>
          <cell r="B216" t="str">
            <v>Greene Meadows Nursing and Rehabilitation Center</v>
          </cell>
        </row>
        <row r="217">
          <cell r="A217" t="str">
            <v>1467301</v>
          </cell>
          <cell r="B217" t="str">
            <v>Greenfield Health and Rehabilitation Center</v>
          </cell>
        </row>
        <row r="218">
          <cell r="A218" t="str">
            <v>5401305</v>
          </cell>
          <cell r="B218" t="str">
            <v>Groton Community Health Care Center Residential Care Facility</v>
          </cell>
        </row>
        <row r="219">
          <cell r="A219" t="str">
            <v>5153307</v>
          </cell>
          <cell r="B219" t="str">
            <v>Gurwin Jewish Nursing and Rehabilitation Center</v>
          </cell>
        </row>
        <row r="220">
          <cell r="A220" t="str">
            <v>2701364</v>
          </cell>
          <cell r="B220" t="str">
            <v>Hamilton Manor Nursing Home</v>
          </cell>
        </row>
        <row r="221">
          <cell r="A221" t="str">
            <v>7001034</v>
          </cell>
          <cell r="B221" t="str">
            <v>Hamilton Park Nursing and Rehabilitation Center</v>
          </cell>
        </row>
        <row r="222">
          <cell r="A222" t="str">
            <v>1406301</v>
          </cell>
          <cell r="B222" t="str">
            <v>Harris Hill Nursing Facility LLC</v>
          </cell>
        </row>
        <row r="223">
          <cell r="A223" t="str">
            <v>7003378</v>
          </cell>
          <cell r="B223" t="str">
            <v>Haven Manor Health Care Center LLC</v>
          </cell>
        </row>
        <row r="224">
          <cell r="A224" t="str">
            <v>7001369</v>
          </cell>
          <cell r="B224" t="str">
            <v>Haym Solomon Home For The Aged</v>
          </cell>
        </row>
        <row r="225">
          <cell r="A225" t="str">
            <v>7000302</v>
          </cell>
          <cell r="B225" t="str">
            <v>Hebrew Home For The Aged At Riverdale</v>
          </cell>
        </row>
        <row r="226">
          <cell r="A226" t="str">
            <v>4322300</v>
          </cell>
          <cell r="B226" t="str">
            <v>Helen Hayes Hospital RHCF</v>
          </cell>
        </row>
        <row r="227">
          <cell r="A227" t="str">
            <v>2906304</v>
          </cell>
          <cell r="B227" t="str">
            <v>Hempstead Park Nursing Home</v>
          </cell>
        </row>
        <row r="228">
          <cell r="A228" t="str">
            <v>7002337</v>
          </cell>
          <cell r="B228" t="str">
            <v>Henry J Carter Skilled Nursing Facility</v>
          </cell>
        </row>
        <row r="229">
          <cell r="A229" t="str">
            <v>1527300</v>
          </cell>
          <cell r="B229" t="str">
            <v>Heritage Commons Residential Health Care</v>
          </cell>
        </row>
        <row r="230">
          <cell r="A230" t="str">
            <v>0658301</v>
          </cell>
          <cell r="B230" t="str">
            <v>Heritage Green Nursing Home</v>
          </cell>
        </row>
        <row r="231">
          <cell r="A231" t="str">
            <v>3202314</v>
          </cell>
          <cell r="B231" t="str">
            <v>Heritage Health Care Center</v>
          </cell>
        </row>
        <row r="232">
          <cell r="A232" t="str">
            <v>0602310</v>
          </cell>
          <cell r="B232" t="str">
            <v>Heritage Park Health Care Center</v>
          </cell>
        </row>
        <row r="233">
          <cell r="A233" t="str">
            <v>0662301</v>
          </cell>
          <cell r="B233" t="str">
            <v>Heritage Village Rehab and Skilled Nursing Inc</v>
          </cell>
        </row>
        <row r="234">
          <cell r="A234" t="str">
            <v>2951306</v>
          </cell>
          <cell r="B234" t="str">
            <v>Highfield Gardens Care Center of Great Neck</v>
          </cell>
        </row>
        <row r="235">
          <cell r="A235" t="str">
            <v>7003363</v>
          </cell>
          <cell r="B235" t="str">
            <v>Highland Care Center</v>
          </cell>
        </row>
        <row r="236">
          <cell r="A236" t="str">
            <v>4402300</v>
          </cell>
          <cell r="B236" t="str">
            <v>Highland Nursing Home Inc</v>
          </cell>
        </row>
        <row r="237">
          <cell r="A237" t="str">
            <v>0228306</v>
          </cell>
          <cell r="B237" t="str">
            <v>Highland Park Rehabilitation and Nursing Center</v>
          </cell>
        </row>
        <row r="238">
          <cell r="A238" t="str">
            <v>3501305</v>
          </cell>
          <cell r="B238" t="str">
            <v>Highland Rehabilitation and Nursing Center</v>
          </cell>
        </row>
        <row r="239">
          <cell r="A239" t="str">
            <v>1401001</v>
          </cell>
          <cell r="B239" t="str">
            <v>Highpointe on Michigan Health Care Facility</v>
          </cell>
        </row>
        <row r="240">
          <cell r="A240" t="str">
            <v>5153310</v>
          </cell>
          <cell r="B240" t="str">
            <v>Hilaire Rehab &amp; Nursing</v>
          </cell>
        </row>
        <row r="241">
          <cell r="A241" t="str">
            <v>2761302</v>
          </cell>
          <cell r="B241" t="str">
            <v>Hill Haven Nursing Home</v>
          </cell>
        </row>
        <row r="242">
          <cell r="A242" t="str">
            <v>7003350</v>
          </cell>
          <cell r="B242" t="str">
            <v>Hillside Manor Rehabilitation and Extended Care Center</v>
          </cell>
        </row>
        <row r="243">
          <cell r="A243" t="str">
            <v>7003381</v>
          </cell>
          <cell r="B243" t="str">
            <v>Hollis Park Manor Nursing</v>
          </cell>
        </row>
        <row r="244">
          <cell r="A244" t="str">
            <v>7003409</v>
          </cell>
          <cell r="B244" t="str">
            <v>Holliswood Center for Rehabilitation and Healthcare</v>
          </cell>
        </row>
        <row r="245">
          <cell r="A245" t="str">
            <v>7001395</v>
          </cell>
          <cell r="B245" t="str">
            <v>Hopkins Center for Rehabilitation and Healthcare</v>
          </cell>
        </row>
        <row r="246">
          <cell r="A246" t="str">
            <v>7003389</v>
          </cell>
          <cell r="B246" t="str">
            <v>Horizon Care Center</v>
          </cell>
        </row>
        <row r="247">
          <cell r="A247" t="str">
            <v>5002302</v>
          </cell>
          <cell r="B247" t="str">
            <v>Hornell Gardens LLC</v>
          </cell>
        </row>
        <row r="248">
          <cell r="A248" t="str">
            <v>0101315</v>
          </cell>
          <cell r="B248" t="str">
            <v>Hudson Park Rehabilitation and Nursing Center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</row>
        <row r="250">
          <cell r="A250" t="str">
            <v>5556302</v>
          </cell>
          <cell r="B250" t="str">
            <v>Hudson Valley Rehabilitation and Extended Care Center</v>
          </cell>
        </row>
        <row r="251">
          <cell r="A251" t="str">
            <v>1401340</v>
          </cell>
          <cell r="B251" t="str">
            <v>Humboldt House Rehabilitation and Nursing Center</v>
          </cell>
        </row>
        <row r="252">
          <cell r="A252" t="str">
            <v>5153309</v>
          </cell>
          <cell r="B252" t="str">
            <v>Huntington Hills Center for Health and Rehabilitation</v>
          </cell>
        </row>
        <row r="253">
          <cell r="A253" t="str">
            <v>4921302</v>
          </cell>
          <cell r="B253" t="str">
            <v>Huntington Living Center</v>
          </cell>
        </row>
        <row r="254">
          <cell r="A254" t="str">
            <v>0302302</v>
          </cell>
          <cell r="B254" t="str">
            <v>Ideal Senior Living Center</v>
          </cell>
        </row>
        <row r="255">
          <cell r="A255" t="str">
            <v>5725304</v>
          </cell>
          <cell r="B255" t="str">
            <v>Indian River Rehabilitation and Nursing Center</v>
          </cell>
        </row>
        <row r="256">
          <cell r="A256" t="str">
            <v>5022301</v>
          </cell>
          <cell r="B256" t="str">
            <v>Ira Davenport Memorial Hospital Snf hrfa</v>
          </cell>
        </row>
        <row r="257">
          <cell r="A257" t="str">
            <v>3353300</v>
          </cell>
          <cell r="B257" t="str">
            <v>Iroquois Nursing Home Inc</v>
          </cell>
        </row>
        <row r="258">
          <cell r="A258" t="str">
            <v>7002352</v>
          </cell>
          <cell r="B258" t="str">
            <v>Isabella Geriatric Center Inc</v>
          </cell>
        </row>
        <row r="259">
          <cell r="A259" t="str">
            <v>5151318</v>
          </cell>
          <cell r="B259" t="str">
            <v>Island Nursing and Rehab Center</v>
          </cell>
        </row>
        <row r="260">
          <cell r="A260" t="str">
            <v>7003346</v>
          </cell>
          <cell r="B260" t="str">
            <v>Jamaica Hospital Nursing Home Co Inc</v>
          </cell>
        </row>
        <row r="261">
          <cell r="A261" t="str">
            <v>4102309</v>
          </cell>
          <cell r="B261" t="str">
            <v>James A Eddy Memorial Geriatric Center</v>
          </cell>
        </row>
        <row r="262">
          <cell r="A262" t="str">
            <v>0303306</v>
          </cell>
          <cell r="B262" t="str">
            <v>James G Johnston Memorial Nursing Home</v>
          </cell>
        </row>
        <row r="263">
          <cell r="A263" t="str">
            <v>3301329</v>
          </cell>
          <cell r="B263" t="str">
            <v>James Square Nursing And Rehabilitation Centre</v>
          </cell>
        </row>
        <row r="264">
          <cell r="A264" t="str">
            <v>7000313</v>
          </cell>
          <cell r="B264" t="str">
            <v>Jeanne Jugan Residence</v>
          </cell>
        </row>
        <row r="265">
          <cell r="A265" t="str">
            <v>5151317</v>
          </cell>
          <cell r="B265" t="str">
            <v>Jeffersons Ferry</v>
          </cell>
        </row>
        <row r="266">
          <cell r="A266" t="str">
            <v>1427000</v>
          </cell>
          <cell r="B266" t="str">
            <v>Jennie B Richmond Chaffee Nursing Home Company Inc</v>
          </cell>
        </row>
        <row r="267">
          <cell r="A267" t="str">
            <v>2750304</v>
          </cell>
          <cell r="B267" t="str">
            <v>Jewish Home &amp; Infirmary Of Rochester Ny Inc</v>
          </cell>
        </row>
        <row r="268">
          <cell r="A268" t="str">
            <v>3301309</v>
          </cell>
          <cell r="B268" t="str">
            <v>Jewish Home Of Central New York</v>
          </cell>
        </row>
        <row r="269">
          <cell r="A269" t="str">
            <v>3225303</v>
          </cell>
          <cell r="B269" t="str">
            <v>Katherine Luther Residential Health Care and Rehab C</v>
          </cell>
        </row>
        <row r="270">
          <cell r="A270" t="str">
            <v>5401308</v>
          </cell>
          <cell r="B270" t="str">
            <v>Kendal at Ithaca Inc</v>
          </cell>
        </row>
        <row r="271">
          <cell r="A271" t="str">
            <v>5932300</v>
          </cell>
          <cell r="B271" t="str">
            <v>Kendal on Hudson</v>
          </cell>
        </row>
        <row r="272">
          <cell r="A272" t="str">
            <v>7001803</v>
          </cell>
          <cell r="B272" t="str">
            <v>King David Center for Nursing and Rehabilitation</v>
          </cell>
        </row>
        <row r="273">
          <cell r="A273" t="str">
            <v>5906300</v>
          </cell>
          <cell r="B273" t="str">
            <v>King Street Home Inc</v>
          </cell>
        </row>
        <row r="274">
          <cell r="A274" t="str">
            <v>7000372</v>
          </cell>
          <cell r="B274" t="str">
            <v>Kings Harbor Multicare Center</v>
          </cell>
        </row>
        <row r="275">
          <cell r="A275" t="str">
            <v>4601305</v>
          </cell>
          <cell r="B275" t="str">
            <v>Kingsway Arms Nursing Center Inc</v>
          </cell>
        </row>
        <row r="276">
          <cell r="A276" t="str">
            <v>2701345</v>
          </cell>
          <cell r="B276" t="str">
            <v>Kirkhaven</v>
          </cell>
        </row>
        <row r="277">
          <cell r="A277" t="str">
            <v>7000370</v>
          </cell>
          <cell r="B277" t="str">
            <v>Laconia Nursing Home Inc</v>
          </cell>
        </row>
        <row r="278">
          <cell r="A278" t="str">
            <v>2752301</v>
          </cell>
          <cell r="B278" t="str">
            <v>Lakeside - Beikirch Care Center Inc</v>
          </cell>
        </row>
        <row r="279">
          <cell r="A279" t="str">
            <v>5151314</v>
          </cell>
          <cell r="B279" t="str">
            <v>Lakeview Rehabilitation and Care Center</v>
          </cell>
        </row>
        <row r="280">
          <cell r="A280" t="str">
            <v>2701363</v>
          </cell>
          <cell r="B280" t="str">
            <v>Latta Road Nursing Home East</v>
          </cell>
        </row>
        <row r="281">
          <cell r="A281" t="str">
            <v>2701362</v>
          </cell>
          <cell r="B281" t="str">
            <v>Latta Road Nursing Home West</v>
          </cell>
        </row>
        <row r="282">
          <cell r="A282" t="str">
            <v>7003385</v>
          </cell>
          <cell r="B282" t="str">
            <v>Lawrence Nursing Care Center Inc</v>
          </cell>
        </row>
        <row r="283">
          <cell r="A283" t="str">
            <v>1823300</v>
          </cell>
          <cell r="B283" t="str">
            <v>Leroy Village Green Residential Health Care Facility Inc</v>
          </cell>
        </row>
        <row r="284">
          <cell r="A284" t="str">
            <v>2424000</v>
          </cell>
          <cell r="B284" t="str">
            <v>Lewis County General Hospital-nursing Home Unit</v>
          </cell>
        </row>
        <row r="285">
          <cell r="A285" t="str">
            <v>7001397</v>
          </cell>
          <cell r="B285" t="str">
            <v>Linden Center for Nursing and Rehabilitation</v>
          </cell>
        </row>
        <row r="286">
          <cell r="A286" t="str">
            <v>7003408</v>
          </cell>
          <cell r="B286" t="str">
            <v>Little Neck Care Center</v>
          </cell>
        </row>
        <row r="287">
          <cell r="A287" t="str">
            <v>3402303</v>
          </cell>
          <cell r="B287" t="str">
            <v>Living Center At Geneva North</v>
          </cell>
        </row>
        <row r="288">
          <cell r="A288" t="str">
            <v>3402302</v>
          </cell>
          <cell r="B288" t="str">
            <v>Living Center At Geneva South</v>
          </cell>
        </row>
        <row r="289">
          <cell r="A289" t="str">
            <v>2522300</v>
          </cell>
          <cell r="B289" t="str">
            <v>Livingston County Center for Nursing and Rehabilitatio</v>
          </cell>
        </row>
        <row r="290">
          <cell r="A290" t="str">
            <v>1063302</v>
          </cell>
          <cell r="B290" t="str">
            <v>Livingston Hills Nursing and Rehabilitation Center</v>
          </cell>
        </row>
        <row r="291">
          <cell r="A291" t="str">
            <v>2902307</v>
          </cell>
          <cell r="B291" t="str">
            <v>Long Beach Nursing and Rehabilitation Center</v>
          </cell>
        </row>
        <row r="292">
          <cell r="A292" t="str">
            <v>7003377</v>
          </cell>
          <cell r="B292" t="str">
            <v>Long Island Care Center Inc</v>
          </cell>
        </row>
        <row r="293">
          <cell r="A293" t="str">
            <v>5151310</v>
          </cell>
          <cell r="B293" t="str">
            <v>Long Island State Veterans Home</v>
          </cell>
        </row>
        <row r="294">
          <cell r="A294" t="str">
            <v>3301327</v>
          </cell>
          <cell r="B294" t="str">
            <v>Loretto Health and Rehabilitation Center</v>
          </cell>
        </row>
        <row r="295">
          <cell r="A295" t="str">
            <v>7001313</v>
          </cell>
          <cell r="B295" t="str">
            <v>Lutheran Augustana Center for Extended Care &amp;Rehab</v>
          </cell>
        </row>
        <row r="296">
          <cell r="A296" t="str">
            <v>1302306</v>
          </cell>
          <cell r="B296" t="str">
            <v>Lutheran Center at Poughkeepsie Inc</v>
          </cell>
        </row>
        <row r="297">
          <cell r="A297" t="str">
            <v>0602308</v>
          </cell>
          <cell r="B297" t="str">
            <v>Lutheran Retirement Home</v>
          </cell>
        </row>
        <row r="298">
          <cell r="A298" t="str">
            <v>2911303</v>
          </cell>
          <cell r="B298" t="str">
            <v>Lynbrook Restorative Therapy and Nursing</v>
          </cell>
        </row>
        <row r="299">
          <cell r="A299" t="str">
            <v>7000387</v>
          </cell>
          <cell r="B299" t="str">
            <v>Manhattanville Health Care Center</v>
          </cell>
        </row>
        <row r="300">
          <cell r="A300" t="str">
            <v>4420301</v>
          </cell>
          <cell r="B300" t="str">
            <v>Maplewood Health Care and Rehabilitation Center</v>
          </cell>
        </row>
        <row r="301">
          <cell r="A301" t="str">
            <v>2729300</v>
          </cell>
          <cell r="B301" t="str">
            <v>Maplewood Nursing Home Inc</v>
          </cell>
        </row>
        <row r="302">
          <cell r="A302" t="str">
            <v>7003305</v>
          </cell>
          <cell r="B302" t="str">
            <v>Margaret Tietz Center For Nursing Care Inc</v>
          </cell>
        </row>
        <row r="303">
          <cell r="A303" t="str">
            <v>5154321</v>
          </cell>
          <cell r="B303" t="str">
            <v>Maria Regina Residence Inc</v>
          </cell>
        </row>
        <row r="304">
          <cell r="A304" t="str">
            <v>2901304</v>
          </cell>
          <cell r="B304" t="str">
            <v>Marquis Care Center</v>
          </cell>
        </row>
        <row r="305">
          <cell r="A305" t="str">
            <v>7002305</v>
          </cell>
          <cell r="B305" t="str">
            <v>Mary Manning Walsh Nursing Home Co Inc</v>
          </cell>
        </row>
        <row r="306">
          <cell r="A306" t="str">
            <v>3202308</v>
          </cell>
          <cell r="B306" t="str">
            <v>Masonic Care Community of New York</v>
          </cell>
        </row>
        <row r="307">
          <cell r="A307" t="str">
            <v>2906302</v>
          </cell>
          <cell r="B307" t="str">
            <v>Mayfair Care Center</v>
          </cell>
        </row>
        <row r="308">
          <cell r="A308" t="str">
            <v>1404000</v>
          </cell>
          <cell r="B308" t="str">
            <v>Mcauley Residence</v>
          </cell>
        </row>
        <row r="309">
          <cell r="A309" t="str">
            <v>7003398</v>
          </cell>
          <cell r="B309" t="str">
            <v>Meadow Park Rehabilitation and Health Care Center</v>
          </cell>
        </row>
        <row r="310">
          <cell r="A310" t="str">
            <v>2904301</v>
          </cell>
          <cell r="B310" t="str">
            <v>Meadowbrook Care Center Inc</v>
          </cell>
        </row>
        <row r="311">
          <cell r="A311" t="str">
            <v>0901303</v>
          </cell>
          <cell r="B311" t="str">
            <v>Meadowbrook Healthcare</v>
          </cell>
        </row>
        <row r="312">
          <cell r="A312" t="str">
            <v>5151319</v>
          </cell>
          <cell r="B312" t="str">
            <v>Medford Multicare Center for Living</v>
          </cell>
        </row>
        <row r="313">
          <cell r="A313" t="str">
            <v>3622000</v>
          </cell>
          <cell r="B313" t="str">
            <v>Medina Memorial Hospital Snf</v>
          </cell>
        </row>
        <row r="314">
          <cell r="A314" t="str">
            <v>7001372</v>
          </cell>
          <cell r="B314" t="str">
            <v>Menorah Home And Hospital For</v>
          </cell>
        </row>
        <row r="315">
          <cell r="A315" t="str">
            <v>1401008</v>
          </cell>
          <cell r="B315" t="str">
            <v>Mercy Hospital Skilled Nursing Facility</v>
          </cell>
        </row>
        <row r="316">
          <cell r="A316" t="str">
            <v>1620300</v>
          </cell>
          <cell r="B316" t="str">
            <v>Mercy Living Center</v>
          </cell>
        </row>
        <row r="317">
          <cell r="A317" t="str">
            <v>7000311</v>
          </cell>
          <cell r="B317" t="str">
            <v>Methodist Home For Nursing and Rehabilitation</v>
          </cell>
        </row>
        <row r="318">
          <cell r="A318" t="str">
            <v>3701301</v>
          </cell>
          <cell r="B318" t="str">
            <v>Michaud Residential Health Services Inc</v>
          </cell>
        </row>
        <row r="319">
          <cell r="A319" t="str">
            <v>3501304</v>
          </cell>
          <cell r="B319" t="str">
            <v>Middletown Park Rehabilitation and Health Ca</v>
          </cell>
        </row>
        <row r="320">
          <cell r="A320" t="str">
            <v>7003340</v>
          </cell>
          <cell r="B320" t="str">
            <v>Midway Nursing Home</v>
          </cell>
        </row>
        <row r="321">
          <cell r="A321" t="str">
            <v>5157316</v>
          </cell>
          <cell r="B321" t="str">
            <v>Mills Pond Nursing and Rehabilitation Center</v>
          </cell>
        </row>
        <row r="322">
          <cell r="A322" t="str">
            <v>3429300</v>
          </cell>
          <cell r="B322" t="str">
            <v>MM Ewing Continuing Care Center</v>
          </cell>
        </row>
        <row r="323">
          <cell r="A323" t="str">
            <v>2101301</v>
          </cell>
          <cell r="B323" t="str">
            <v>Mohawk Valley Health Care Center</v>
          </cell>
        </row>
        <row r="324">
          <cell r="A324" t="str">
            <v>5154324</v>
          </cell>
          <cell r="B324" t="str">
            <v>Momentum at South Bay for Rehabilitation and Nursin</v>
          </cell>
        </row>
        <row r="325">
          <cell r="A325" t="str">
            <v>2701006</v>
          </cell>
          <cell r="B325" t="str">
            <v>Monroe Community Hospital</v>
          </cell>
        </row>
        <row r="326">
          <cell r="A326" t="str">
            <v>3561302</v>
          </cell>
          <cell r="B326" t="str">
            <v>Montgomery Nursing and Rehabilitation Center</v>
          </cell>
        </row>
        <row r="327">
          <cell r="A327" t="str">
            <v>7000391</v>
          </cell>
          <cell r="B327" t="str">
            <v>Morningside Nursing and Rehabilitation Center</v>
          </cell>
        </row>
        <row r="328">
          <cell r="A328" t="str">
            <v>3702315</v>
          </cell>
          <cell r="B328" t="str">
            <v>Morningstar Residential Care Center</v>
          </cell>
        </row>
        <row r="329">
          <cell r="A329" t="str">
            <v>7000328</v>
          </cell>
          <cell r="B329" t="str">
            <v>Morris Park Nursing Home</v>
          </cell>
        </row>
        <row r="330">
          <cell r="A330" t="str">
            <v>7000329</v>
          </cell>
          <cell r="B330" t="str">
            <v>Mosholu Parkway Nursing And Rehabilitation Center</v>
          </cell>
        </row>
        <row r="331">
          <cell r="A331" t="str">
            <v>1226300</v>
          </cell>
          <cell r="B331" t="str">
            <v>Mountainside Residential Care Center</v>
          </cell>
        </row>
        <row r="332">
          <cell r="A332" t="str">
            <v>2906305</v>
          </cell>
          <cell r="B332" t="str">
            <v>Nassau Rehabilitation &amp; Nursing Center</v>
          </cell>
        </row>
        <row r="333">
          <cell r="A333" t="str">
            <v>1701000</v>
          </cell>
          <cell r="B333" t="str">
            <v>Nathan Littauer Hospital Nursing Home</v>
          </cell>
        </row>
        <row r="334">
          <cell r="A334" t="str">
            <v>5157315</v>
          </cell>
          <cell r="B334" t="str">
            <v>Nesconset Center for Nursing and Rehabilitation</v>
          </cell>
        </row>
        <row r="335">
          <cell r="A335" t="str">
            <v>7001386</v>
          </cell>
          <cell r="B335" t="str">
            <v>New Carlton Rehab and Nursing Center LLC</v>
          </cell>
        </row>
        <row r="336">
          <cell r="A336" t="str">
            <v>7002358</v>
          </cell>
          <cell r="B336" t="str">
            <v>New East Side Nursing Home</v>
          </cell>
        </row>
        <row r="337">
          <cell r="A337" t="str">
            <v>7003391</v>
          </cell>
          <cell r="B337" t="str">
            <v>New Glen Oaks Nursing Home</v>
          </cell>
        </row>
        <row r="338">
          <cell r="A338" t="str">
            <v>7002343</v>
          </cell>
          <cell r="B338" t="str">
            <v>New Gouverneur Hospital Snf</v>
          </cell>
        </row>
        <row r="339">
          <cell r="A339" t="str">
            <v>2701360</v>
          </cell>
          <cell r="B339" t="str">
            <v>New Roc Nursing and Rehabilitation Center</v>
          </cell>
        </row>
        <row r="340">
          <cell r="A340" t="str">
            <v>7003373</v>
          </cell>
          <cell r="B340" t="str">
            <v>New Surfside Nursing Home</v>
          </cell>
        </row>
        <row r="341">
          <cell r="A341" t="str">
            <v>7004316</v>
          </cell>
          <cell r="B341" t="str">
            <v>New Vanderbilt Rehabilitation and Care Center Inc</v>
          </cell>
        </row>
        <row r="342">
          <cell r="A342" t="str">
            <v>7003405</v>
          </cell>
          <cell r="B342" t="str">
            <v>New York Center for Rehabilitation</v>
          </cell>
        </row>
        <row r="343">
          <cell r="A343" t="str">
            <v>7001309</v>
          </cell>
          <cell r="B343" t="str">
            <v>New York Congregational Nursing Center Inc</v>
          </cell>
        </row>
        <row r="344">
          <cell r="A344" t="str">
            <v>7003383</v>
          </cell>
          <cell r="B344" t="str">
            <v>New York State Veterans Home In New York City</v>
          </cell>
        </row>
        <row r="345">
          <cell r="A345" t="str">
            <v>5820302</v>
          </cell>
          <cell r="B345" t="str">
            <v>Newark Manor Nursing Home</v>
          </cell>
        </row>
        <row r="346">
          <cell r="A346" t="str">
            <v>3154303</v>
          </cell>
          <cell r="B346" t="str">
            <v>Newfane Rehab &amp; Health Care Center</v>
          </cell>
        </row>
        <row r="347">
          <cell r="A347" t="str">
            <v>3102311</v>
          </cell>
          <cell r="B347" t="str">
            <v>Niagara Rehabilitation and Nursing Center</v>
          </cell>
        </row>
        <row r="348">
          <cell r="A348" t="str">
            <v>3160301</v>
          </cell>
          <cell r="B348" t="str">
            <v>North Gate Health Care Facility</v>
          </cell>
        </row>
        <row r="349">
          <cell r="A349" t="str">
            <v>2910300</v>
          </cell>
          <cell r="B349" t="str">
            <v>North Shore-LIJ Orzac Center for Rehabilitation</v>
          </cell>
        </row>
        <row r="350">
          <cell r="A350" t="str">
            <v>5968302</v>
          </cell>
          <cell r="B350" t="str">
            <v>North Westchester Restorative Therapy and Nursing</v>
          </cell>
        </row>
        <row r="351">
          <cell r="A351" t="str">
            <v>5567302</v>
          </cell>
          <cell r="B351" t="str">
            <v>Northeast Center for Rehabilitation and Brain Injury</v>
          </cell>
        </row>
        <row r="352">
          <cell r="A352" t="str">
            <v>1327302</v>
          </cell>
          <cell r="B352" t="str">
            <v>Northern Dutchess Residential Health Care Facility Inc</v>
          </cell>
        </row>
        <row r="353">
          <cell r="A353" t="str">
            <v>7002355</v>
          </cell>
          <cell r="B353" t="str">
            <v>Northern Manhattan Rehabilitation and Nursing Center</v>
          </cell>
        </row>
        <row r="354">
          <cell r="A354" t="str">
            <v>4350304</v>
          </cell>
          <cell r="B354" t="str">
            <v>Northern Manor Geriatric Center Inc</v>
          </cell>
        </row>
        <row r="355">
          <cell r="A355" t="str">
            <v>4353301</v>
          </cell>
          <cell r="B355" t="str">
            <v>Northern Metropolitan Residential Health Care Facility Inc</v>
          </cell>
        </row>
        <row r="356">
          <cell r="A356" t="str">
            <v>4321302</v>
          </cell>
          <cell r="B356" t="str">
            <v>Northern Riverview Health Care Center Inc</v>
          </cell>
        </row>
        <row r="357">
          <cell r="A357" t="str">
            <v>2951305</v>
          </cell>
          <cell r="B357" t="str">
            <v>Northwell Health Stern Family Center for Rehabilitation</v>
          </cell>
        </row>
        <row r="358">
          <cell r="A358" t="str">
            <v>0526304</v>
          </cell>
          <cell r="B358" t="str">
            <v>Northwoods Rehabilitation and Nursing Center at Moravia</v>
          </cell>
        </row>
        <row r="359">
          <cell r="A359" t="str">
            <v>7001316</v>
          </cell>
          <cell r="B359" t="str">
            <v>Norwegian Christian Home And Health Center</v>
          </cell>
        </row>
        <row r="360">
          <cell r="A360" t="str">
            <v>0824304</v>
          </cell>
          <cell r="B360" t="str">
            <v>Norwich Rehabilitation &amp; Nursing Center</v>
          </cell>
        </row>
        <row r="361">
          <cell r="A361" t="str">
            <v>7001804</v>
          </cell>
          <cell r="B361" t="str">
            <v>Nostrand Center for Nursing and Rehabilitation</v>
          </cell>
        </row>
        <row r="362">
          <cell r="A362" t="str">
            <v>3353301</v>
          </cell>
          <cell r="B362" t="str">
            <v>Nottingham Residential Health Care Facility</v>
          </cell>
        </row>
        <row r="363">
          <cell r="A363" t="str">
            <v>4350302</v>
          </cell>
          <cell r="B363" t="str">
            <v>Nyack Manor Nursing Home</v>
          </cell>
        </row>
        <row r="364">
          <cell r="A364" t="str">
            <v>0825301</v>
          </cell>
          <cell r="B364" t="str">
            <v>NYS Veterans Home</v>
          </cell>
        </row>
        <row r="365">
          <cell r="A365" t="str">
            <v>5951300</v>
          </cell>
          <cell r="B365" t="str">
            <v>NYS Veterans Home at Montrose</v>
          </cell>
        </row>
        <row r="366">
          <cell r="A366" t="str">
            <v>5401310</v>
          </cell>
          <cell r="B366" t="str">
            <v>Oak Hill Manor Nursing Home</v>
          </cell>
        </row>
        <row r="367">
          <cell r="A367" t="str">
            <v>5151315</v>
          </cell>
          <cell r="B367" t="str">
            <v>Oak Hollow Nursing Center</v>
          </cell>
        </row>
        <row r="368">
          <cell r="A368" t="str">
            <v>5151322</v>
          </cell>
          <cell r="B368" t="str">
            <v>Oasis Rehabilitation and Nursing LLC</v>
          </cell>
        </row>
        <row r="369">
          <cell r="A369" t="str">
            <v>2950314</v>
          </cell>
          <cell r="B369" t="str">
            <v>Oceanside Care Center Inc</v>
          </cell>
        </row>
        <row r="370">
          <cell r="A370" t="str">
            <v>7003354</v>
          </cell>
          <cell r="B370" t="str">
            <v>Oceanview Nursing &amp; Rehabilitation Center LLC</v>
          </cell>
        </row>
        <row r="371">
          <cell r="A371" t="str">
            <v>3101305</v>
          </cell>
          <cell r="B371" t="str">
            <v>Odd Fellow &amp; Rebekah Rehabilitation &amp; Health Care Center Inc</v>
          </cell>
        </row>
        <row r="372">
          <cell r="A372" t="str">
            <v>2601001</v>
          </cell>
          <cell r="B372" t="str">
            <v>Oneida Healthcare</v>
          </cell>
        </row>
        <row r="373">
          <cell r="A373" t="str">
            <v>3429304</v>
          </cell>
          <cell r="B373" t="str">
            <v>Ontario Center for Rehabilitation and Healthcare</v>
          </cell>
        </row>
        <row r="374">
          <cell r="A374" t="str">
            <v>3622303</v>
          </cell>
          <cell r="B374" t="str">
            <v>Orchard Manor Rehabilitation and Nursing Center</v>
          </cell>
        </row>
        <row r="375">
          <cell r="A375" t="str">
            <v>5154319</v>
          </cell>
          <cell r="B375" t="str">
            <v>Our Lady of Consolation Nursing and Rehabilitation Care Center</v>
          </cell>
        </row>
        <row r="376">
          <cell r="A376" t="str">
            <v>0155301</v>
          </cell>
          <cell r="B376" t="str">
            <v>Our Lady Of Mercy Life Center</v>
          </cell>
        </row>
        <row r="377">
          <cell r="A377" t="str">
            <v>3121303</v>
          </cell>
          <cell r="B377" t="str">
            <v>Our Lady of Peace Nursing Care Residence</v>
          </cell>
        </row>
        <row r="378">
          <cell r="A378" t="str">
            <v>7001373</v>
          </cell>
          <cell r="B378" t="str">
            <v>Oxford Nursing Home</v>
          </cell>
        </row>
        <row r="379">
          <cell r="A379" t="str">
            <v>7003306</v>
          </cell>
          <cell r="B379" t="str">
            <v>Ozanam Hall Of Queens Nursing Home Inc</v>
          </cell>
        </row>
        <row r="380">
          <cell r="A380" t="str">
            <v>2827000</v>
          </cell>
          <cell r="B380" t="str">
            <v>Palatine Nursing Home</v>
          </cell>
        </row>
        <row r="381">
          <cell r="A381" t="str">
            <v>7000347</v>
          </cell>
          <cell r="B381" t="str">
            <v>Palisade Nursing Home Company Inc</v>
          </cell>
        </row>
        <row r="382">
          <cell r="A382" t="str">
            <v>7001391</v>
          </cell>
          <cell r="B382" t="str">
            <v>Palm Gardens Care Center LLC</v>
          </cell>
        </row>
        <row r="383">
          <cell r="A383" t="str">
            <v>2902306</v>
          </cell>
          <cell r="B383" t="str">
            <v>Park Avenue Extended Care Facility</v>
          </cell>
        </row>
        <row r="384">
          <cell r="A384" t="str">
            <v>7000382</v>
          </cell>
          <cell r="B384" t="str">
            <v>Park Gardens Rehabilitation &amp; Nursing Center LLC</v>
          </cell>
        </row>
        <row r="385">
          <cell r="A385" t="str">
            <v>7003364</v>
          </cell>
          <cell r="B385" t="str">
            <v>Park Nursing Home</v>
          </cell>
        </row>
        <row r="386">
          <cell r="A386" t="str">
            <v>2754302</v>
          </cell>
          <cell r="B386" t="str">
            <v>Park Ridge Nursing Home</v>
          </cell>
        </row>
        <row r="387">
          <cell r="A387" t="str">
            <v>7003374</v>
          </cell>
          <cell r="B387" t="str">
            <v>Park Terrace Care Center</v>
          </cell>
        </row>
        <row r="388">
          <cell r="A388" t="str">
            <v>7003307</v>
          </cell>
          <cell r="B388" t="str">
            <v>Parker Jewish Institute for Health Care and Rehabilitation</v>
          </cell>
        </row>
        <row r="389">
          <cell r="A389" t="str">
            <v>2952301</v>
          </cell>
          <cell r="B389" t="str">
            <v>Parkview Care and Rehabilitation Center Inc</v>
          </cell>
        </row>
        <row r="390">
          <cell r="A390" t="str">
            <v>4652302</v>
          </cell>
          <cell r="B390" t="str">
            <v>Pathways Nursing and Rehabilitation Center</v>
          </cell>
        </row>
        <row r="391">
          <cell r="A391" t="str">
            <v>5155000</v>
          </cell>
          <cell r="B391" t="str">
            <v>Peconic Bay Skilled Nursing Facility</v>
          </cell>
        </row>
        <row r="392">
          <cell r="A392" t="str">
            <v>5127301</v>
          </cell>
          <cell r="B392" t="str">
            <v>Peconic Landing at Southold</v>
          </cell>
        </row>
        <row r="393">
          <cell r="A393" t="str">
            <v>7000338</v>
          </cell>
          <cell r="B393" t="str">
            <v>Pelham Parkway Nursing and Rehabilitation Facility</v>
          </cell>
        </row>
        <row r="394">
          <cell r="A394" t="str">
            <v>2761303</v>
          </cell>
          <cell r="B394" t="str">
            <v>Penfield Place LLC</v>
          </cell>
        </row>
        <row r="395">
          <cell r="A395" t="str">
            <v>7003411</v>
          </cell>
          <cell r="B395" t="str">
            <v>Peninsula Nursing and Rehabilitation Center</v>
          </cell>
        </row>
        <row r="396">
          <cell r="A396" t="str">
            <v>6120300</v>
          </cell>
          <cell r="B396" t="str">
            <v>Penn Yan Manor Nursing Home Inc</v>
          </cell>
        </row>
        <row r="397">
          <cell r="A397" t="str">
            <v>1021301</v>
          </cell>
          <cell r="B397" t="str">
            <v>Pine Haven Home</v>
          </cell>
        </row>
        <row r="398">
          <cell r="A398" t="str">
            <v>4353303</v>
          </cell>
          <cell r="B398" t="str">
            <v>Pine Valley Center for Rehabilitation and Nursing</v>
          </cell>
        </row>
        <row r="399">
          <cell r="A399" t="str">
            <v>0901304</v>
          </cell>
          <cell r="B399" t="str">
            <v>Plattsburgh Rehabilitation and Nursing Center</v>
          </cell>
        </row>
        <row r="400">
          <cell r="A400" t="str">
            <v>3702313</v>
          </cell>
          <cell r="B400" t="str">
            <v>Pontiac Nursing Home</v>
          </cell>
        </row>
        <row r="401">
          <cell r="A401" t="str">
            <v>1801308</v>
          </cell>
          <cell r="B401" t="str">
            <v>Premier Genesee Center for Nursing and Rehabilitation</v>
          </cell>
        </row>
        <row r="402">
          <cell r="A402" t="str">
            <v>3227303</v>
          </cell>
          <cell r="B402" t="str">
            <v>Presbyterian Home For Central New York Inc</v>
          </cell>
        </row>
        <row r="403">
          <cell r="A403" t="str">
            <v>7003386</v>
          </cell>
          <cell r="B403" t="str">
            <v>Promenade Rehabilitation and Health Care Center</v>
          </cell>
        </row>
        <row r="404">
          <cell r="A404" t="str">
            <v>7000306</v>
          </cell>
          <cell r="B404" t="str">
            <v>Providence Rest</v>
          </cell>
        </row>
        <row r="405">
          <cell r="A405" t="str">
            <v>3951302</v>
          </cell>
          <cell r="B405" t="str">
            <v>Putnam Nursing &amp; Rehabilitation Center</v>
          </cell>
        </row>
        <row r="406">
          <cell r="A406" t="str">
            <v>3950302</v>
          </cell>
          <cell r="B406" t="str">
            <v>Putnam Ridge</v>
          </cell>
        </row>
        <row r="407">
          <cell r="A407" t="str">
            <v>1356303</v>
          </cell>
          <cell r="B407" t="str">
            <v>Quaker Hill Manor</v>
          </cell>
        </row>
        <row r="408">
          <cell r="A408" t="str">
            <v>7003303</v>
          </cell>
          <cell r="B408" t="str">
            <v>Queen Of Peace Residence</v>
          </cell>
        </row>
        <row r="409">
          <cell r="A409" t="str">
            <v>7003410</v>
          </cell>
          <cell r="B409" t="str">
            <v>Queens Boulevard Extended Care Facility</v>
          </cell>
        </row>
        <row r="410">
          <cell r="A410" t="str">
            <v>7003361</v>
          </cell>
          <cell r="B410" t="str">
            <v>Queens Nassau Rehabilitation and Nursing Center</v>
          </cell>
        </row>
        <row r="411">
          <cell r="A411" t="str">
            <v>7000314</v>
          </cell>
          <cell r="B411" t="str">
            <v>Rebekah Rehab and Extended Care Center</v>
          </cell>
        </row>
        <row r="412">
          <cell r="A412" t="str">
            <v>7003397</v>
          </cell>
          <cell r="B412" t="str">
            <v>Regal Heights Rehabilitation and Health Care Center</v>
          </cell>
        </row>
        <row r="413">
          <cell r="A413" t="str">
            <v>7000356</v>
          </cell>
          <cell r="B413" t="str">
            <v>Regeis Care Center</v>
          </cell>
        </row>
        <row r="414">
          <cell r="A414" t="str">
            <v>5907315</v>
          </cell>
          <cell r="B414" t="str">
            <v>Regency Extended Care Center</v>
          </cell>
        </row>
        <row r="415">
          <cell r="A415" t="str">
            <v>7003392</v>
          </cell>
          <cell r="B415" t="str">
            <v>Rego Park Nursing Home</v>
          </cell>
        </row>
        <row r="416">
          <cell r="A416" t="str">
            <v>1356302</v>
          </cell>
          <cell r="B416" t="str">
            <v>Renaissance Rehabilitation and Nursing Care Center</v>
          </cell>
        </row>
        <row r="417">
          <cell r="A417" t="str">
            <v>7003330</v>
          </cell>
          <cell r="B417" t="str">
            <v>Resort Nursing Home</v>
          </cell>
        </row>
        <row r="418">
          <cell r="A418" t="str">
            <v>7004324</v>
          </cell>
          <cell r="B418" t="str">
            <v>Richmond Center for Rehabilitation and Specialty Healthcare</v>
          </cell>
        </row>
        <row r="419">
          <cell r="A419" t="str">
            <v>2801305</v>
          </cell>
          <cell r="B419" t="str">
            <v>River Ridge Living Center</v>
          </cell>
        </row>
        <row r="420">
          <cell r="A420" t="str">
            <v>7000357</v>
          </cell>
          <cell r="B420" t="str">
            <v>Riverdale Nursing Home</v>
          </cell>
        </row>
        <row r="421">
          <cell r="A421" t="str">
            <v>4401302</v>
          </cell>
          <cell r="B421" t="str">
            <v>Riverledge Health Care and Rehabilitation Center</v>
          </cell>
        </row>
        <row r="422">
          <cell r="A422" t="str">
            <v>4124301</v>
          </cell>
          <cell r="B422" t="str">
            <v>Riverside Center for Rehabilitation and Nursing</v>
          </cell>
        </row>
        <row r="423">
          <cell r="A423" t="str">
            <v>5324302</v>
          </cell>
          <cell r="B423" t="str">
            <v>Riverview Manor Health Care Center</v>
          </cell>
        </row>
        <row r="424">
          <cell r="A424" t="str">
            <v>1225000</v>
          </cell>
          <cell r="B424" t="str">
            <v>Robinson Terrace</v>
          </cell>
        </row>
        <row r="425">
          <cell r="A425" t="str">
            <v>7003362</v>
          </cell>
          <cell r="B425" t="str">
            <v>Rockaway Care Center</v>
          </cell>
        </row>
        <row r="426">
          <cell r="A426" t="str">
            <v>2909304</v>
          </cell>
          <cell r="B426" t="str">
            <v>Rockville Skilled Nursing &amp; Rehabilitation Center LLC</v>
          </cell>
        </row>
        <row r="427">
          <cell r="A427" t="str">
            <v>3201002</v>
          </cell>
          <cell r="B427" t="str">
            <v>Rome Memorial Hospital Inc - RHCF</v>
          </cell>
        </row>
        <row r="428">
          <cell r="A428" t="str">
            <v>1451304</v>
          </cell>
          <cell r="B428" t="str">
            <v>Rosa Coplon Jewish Home</v>
          </cell>
        </row>
        <row r="429">
          <cell r="A429" t="str">
            <v>5262300</v>
          </cell>
          <cell r="B429" t="str">
            <v>Roscoe Community Nursing Home Co Inc</v>
          </cell>
        </row>
        <row r="430">
          <cell r="A430" t="str">
            <v>4101300</v>
          </cell>
          <cell r="B430" t="str">
            <v>Rosewood Rehabilitation and Nursing Center</v>
          </cell>
        </row>
        <row r="431">
          <cell r="A431" t="str">
            <v>5154326</v>
          </cell>
          <cell r="B431" t="str">
            <v>Ross Center for Nursing and Rehabilitation</v>
          </cell>
        </row>
        <row r="432">
          <cell r="A432" t="str">
            <v>7001033</v>
          </cell>
          <cell r="B432" t="str">
            <v>Rutland Nursing Home Co Inc</v>
          </cell>
        </row>
        <row r="433">
          <cell r="A433" t="str">
            <v>1403304</v>
          </cell>
          <cell r="B433" t="str">
            <v>Safire Rehabilitation of Northtowns LLC</v>
          </cell>
        </row>
        <row r="434">
          <cell r="A434" t="str">
            <v>1401342</v>
          </cell>
          <cell r="B434" t="str">
            <v>Safire Rehabilitation of Southtowns LLC</v>
          </cell>
        </row>
        <row r="435">
          <cell r="A435" t="str">
            <v>7001371</v>
          </cell>
          <cell r="B435" t="str">
            <v>Saints Joachim &amp; Anne Nursing and Rehabilitation Ce</v>
          </cell>
        </row>
        <row r="436">
          <cell r="A436" t="str">
            <v>5960304</v>
          </cell>
          <cell r="B436" t="str">
            <v>Salem Hills Rehabilitation and Nursing Center</v>
          </cell>
        </row>
        <row r="437">
          <cell r="A437" t="str">
            <v>2201000</v>
          </cell>
          <cell r="B437" t="str">
            <v>Samaritan Keep Nursing Home Inc</v>
          </cell>
        </row>
        <row r="438">
          <cell r="A438" t="str">
            <v>2269300</v>
          </cell>
          <cell r="B438" t="str">
            <v>Samaritan Senior Village Inc</v>
          </cell>
        </row>
        <row r="439">
          <cell r="A439" t="str">
            <v>5127302</v>
          </cell>
          <cell r="B439" t="str">
            <v>San Simeon by the Sound Center for Nrsg and Reha</v>
          </cell>
        </row>
        <row r="440">
          <cell r="A440" t="str">
            <v>2951304</v>
          </cell>
          <cell r="B440" t="str">
            <v>Sands Point Center For Health And Rehabilitation</v>
          </cell>
        </row>
        <row r="441">
          <cell r="A441" t="str">
            <v>5907317</v>
          </cell>
          <cell r="B441" t="str">
            <v>Sans Souci Rehabilitation and Nursing Center</v>
          </cell>
        </row>
        <row r="442">
          <cell r="A442" t="str">
            <v>7003415</v>
          </cell>
          <cell r="B442" t="str">
            <v>Sapphire Center for Rehabilitation and Nursing of Central Queens LLC</v>
          </cell>
        </row>
        <row r="443">
          <cell r="A443" t="str">
            <v>4520302</v>
          </cell>
          <cell r="B443" t="str">
            <v>Saratoga Center for Rehab and Skilled Nursing Care</v>
          </cell>
        </row>
        <row r="444">
          <cell r="A444" t="str">
            <v>4501000</v>
          </cell>
          <cell r="B444" t="str">
            <v>Saratoga Hospital Nursing Home</v>
          </cell>
        </row>
        <row r="445">
          <cell r="A445" t="str">
            <v>5154325</v>
          </cell>
          <cell r="B445" t="str">
            <v>Sayville Nursing and Rehabilitation Center</v>
          </cell>
        </row>
        <row r="446">
          <cell r="A446" t="str">
            <v>5904322</v>
          </cell>
          <cell r="B446" t="str">
            <v>Schaffer Extended Care Center</v>
          </cell>
        </row>
        <row r="447">
          <cell r="A447" t="str">
            <v>7000315</v>
          </cell>
          <cell r="B447" t="str">
            <v>Schervier Nursing Care Center</v>
          </cell>
        </row>
        <row r="448">
          <cell r="A448" t="str">
            <v>3529301</v>
          </cell>
          <cell r="B448" t="str">
            <v>Schervier Pavilion</v>
          </cell>
        </row>
        <row r="449">
          <cell r="A449" t="str">
            <v>5902314</v>
          </cell>
          <cell r="B449" t="str">
            <v>Schnurmacher Center for Rehabilitation and Nursing</v>
          </cell>
        </row>
        <row r="450">
          <cell r="A450" t="str">
            <v>3102307</v>
          </cell>
          <cell r="B450" t="str">
            <v>Schoellkopf Health Center</v>
          </cell>
        </row>
        <row r="451">
          <cell r="A451" t="str">
            <v>1404300</v>
          </cell>
          <cell r="B451" t="str">
            <v>Schofield Residence</v>
          </cell>
        </row>
        <row r="452">
          <cell r="A452" t="str">
            <v>7001318</v>
          </cell>
          <cell r="B452" t="str">
            <v>Schulman and Schachne Institute for Nursing and Rehabilitat</v>
          </cell>
        </row>
        <row r="453">
          <cell r="A453" t="str">
            <v>4823000</v>
          </cell>
          <cell r="B453" t="str">
            <v>Schuyler Hospital Inc And Long Term Care Unit</v>
          </cell>
        </row>
        <row r="454">
          <cell r="A454" t="str">
            <v>7001806</v>
          </cell>
          <cell r="B454" t="str">
            <v>Sea Crest Nursing and Rehabilitation Center</v>
          </cell>
        </row>
        <row r="455">
          <cell r="A455" t="str">
            <v>7004304</v>
          </cell>
          <cell r="B455" t="str">
            <v>Sea View Hospital Rehabilitation Center And Home</v>
          </cell>
        </row>
        <row r="456">
          <cell r="A456" t="str">
            <v>7001801</v>
          </cell>
          <cell r="B456" t="str">
            <v>Seagate Rehabilitation and Nursing Center</v>
          </cell>
        </row>
        <row r="457">
          <cell r="A457" t="str">
            <v>1474301</v>
          </cell>
          <cell r="B457" t="str">
            <v>Seneca Health Care Center</v>
          </cell>
        </row>
        <row r="458">
          <cell r="A458" t="str">
            <v>3702312</v>
          </cell>
          <cell r="B458" t="str">
            <v>Seneca Hill Manor Inc</v>
          </cell>
        </row>
        <row r="459">
          <cell r="A459" t="str">
            <v>4921303</v>
          </cell>
          <cell r="B459" t="str">
            <v>Seneca Nursing and Rehabilitation Center</v>
          </cell>
        </row>
        <row r="460">
          <cell r="A460" t="str">
            <v>4552300</v>
          </cell>
          <cell r="B460" t="str">
            <v>Seton Health at Schuyler Ridge Residential Healthcare</v>
          </cell>
        </row>
        <row r="461">
          <cell r="A461" t="str">
            <v>7001362</v>
          </cell>
          <cell r="B461" t="str">
            <v>Sheepshead Nursing and Rehabilitation Center</v>
          </cell>
        </row>
        <row r="462">
          <cell r="A462" t="str">
            <v>7001399</v>
          </cell>
          <cell r="B462" t="str">
            <v>Shore View Nursing &amp; Rehabilitation Center</v>
          </cell>
        </row>
        <row r="463">
          <cell r="A463" t="str">
            <v>7004323</v>
          </cell>
          <cell r="B463" t="str">
            <v>Silver Lake Specialized Rehabilitation and Care Cente</v>
          </cell>
        </row>
        <row r="464">
          <cell r="A464" t="str">
            <v>7003372</v>
          </cell>
          <cell r="B464" t="str">
            <v>Silvercrest</v>
          </cell>
        </row>
        <row r="465">
          <cell r="A465" t="str">
            <v>5921302</v>
          </cell>
          <cell r="B465" t="str">
            <v>Sky View Rehabilitation and Health Care Center LLC</v>
          </cell>
        </row>
        <row r="466">
          <cell r="A466" t="str">
            <v>5157314</v>
          </cell>
          <cell r="B466" t="str">
            <v>Smithtown Center for Rehabilitation &amp; Nursing Care</v>
          </cell>
        </row>
        <row r="467">
          <cell r="A467" t="str">
            <v>5828302</v>
          </cell>
          <cell r="B467" t="str">
            <v>Sodus Rehabilitation &amp; Nursing Center</v>
          </cell>
        </row>
        <row r="468">
          <cell r="A468" t="str">
            <v>6120000</v>
          </cell>
          <cell r="B468" t="str">
            <v>Soldiers And Sailors Memorial Hospital Extended Care Unit</v>
          </cell>
        </row>
        <row r="469">
          <cell r="A469" t="str">
            <v>5966300</v>
          </cell>
          <cell r="B469" t="str">
            <v>Somers Manor Rehabilitation &amp; Nursing Center</v>
          </cell>
        </row>
        <row r="470">
          <cell r="A470" t="str">
            <v>2961302</v>
          </cell>
          <cell r="B470" t="str">
            <v>South Point Plaza Nursing and Rehabilitation Center</v>
          </cell>
        </row>
        <row r="471">
          <cell r="A471" t="str">
            <v>2904302</v>
          </cell>
          <cell r="B471" t="str">
            <v>South Shore Rehabilitation and Nursing Center</v>
          </cell>
        </row>
        <row r="472">
          <cell r="A472" t="str">
            <v>7000384</v>
          </cell>
          <cell r="B472" t="str">
            <v>Split Rock Rehabilitation and Health Care Center</v>
          </cell>
        </row>
        <row r="473">
          <cell r="A473" t="str">
            <v>5910301</v>
          </cell>
          <cell r="B473" t="str">
            <v>Sprain Brook Manor Rehab LLC</v>
          </cell>
        </row>
        <row r="474">
          <cell r="A474" t="str">
            <v>7001384</v>
          </cell>
          <cell r="B474" t="str">
            <v>Spring Creek Rehabilitation &amp; Nursing Care Center</v>
          </cell>
        </row>
        <row r="475">
          <cell r="A475" t="str">
            <v>2757300</v>
          </cell>
          <cell r="B475" t="str">
            <v>St Anns Community (Aged)</v>
          </cell>
        </row>
        <row r="476">
          <cell r="A476" t="str">
            <v>2757301</v>
          </cell>
          <cell r="B476" t="str">
            <v>St Anns Community (NH)</v>
          </cell>
        </row>
        <row r="477">
          <cell r="A477" t="str">
            <v>5925300</v>
          </cell>
          <cell r="B477" t="str">
            <v>St Cabrini Nursing Home</v>
          </cell>
        </row>
        <row r="478">
          <cell r="A478" t="str">
            <v>3301321</v>
          </cell>
          <cell r="B478" t="str">
            <v>St Camillus Residential Health Care Facility</v>
          </cell>
        </row>
        <row r="479">
          <cell r="A479" t="str">
            <v>1401324</v>
          </cell>
          <cell r="B479" t="str">
            <v>St Catherine Laboure Health Care Center</v>
          </cell>
        </row>
        <row r="480">
          <cell r="A480" t="str">
            <v>5157312</v>
          </cell>
          <cell r="B480" t="str">
            <v>St Catherine of Siena Nursing Home</v>
          </cell>
        </row>
        <row r="481">
          <cell r="A481" t="str">
            <v>5157317</v>
          </cell>
          <cell r="B481" t="str">
            <v>St James Rehabilitation &amp; Healthcare Center</v>
          </cell>
        </row>
        <row r="482">
          <cell r="A482" t="str">
            <v>5157311</v>
          </cell>
          <cell r="B482" t="str">
            <v>St Johnland Nursing Center Inc</v>
          </cell>
        </row>
        <row r="483">
          <cell r="A483" t="str">
            <v>2701353</v>
          </cell>
          <cell r="B483" t="str">
            <v>St Johns Health Care Corporation</v>
          </cell>
        </row>
        <row r="484">
          <cell r="A484" t="str">
            <v>2725302</v>
          </cell>
          <cell r="B484" t="str">
            <v>St Johns Penfield Homes Corporation</v>
          </cell>
        </row>
        <row r="485">
          <cell r="A485" t="str">
            <v>2828300</v>
          </cell>
          <cell r="B485" t="str">
            <v>St Johnsville Rehabilitation and Nursing Center</v>
          </cell>
        </row>
        <row r="486">
          <cell r="A486" t="str">
            <v>4401300</v>
          </cell>
          <cell r="B486" t="str">
            <v>St Josephs Home</v>
          </cell>
        </row>
        <row r="487">
          <cell r="A487" t="str">
            <v>5907314</v>
          </cell>
          <cell r="B487" t="str">
            <v>St Josephs Hosp Nursing Home Of Yonkers N Y Inc</v>
          </cell>
        </row>
        <row r="488">
          <cell r="A488" t="str">
            <v>0701001</v>
          </cell>
          <cell r="B488" t="str">
            <v>St Josephs Hospital - Skilled Nursing Facility</v>
          </cell>
        </row>
        <row r="489">
          <cell r="A489" t="str">
            <v>3535001</v>
          </cell>
          <cell r="B489" t="str">
            <v>St Josephs Place</v>
          </cell>
        </row>
        <row r="490">
          <cell r="A490" t="str">
            <v>3702309</v>
          </cell>
          <cell r="B490" t="str">
            <v>St Luke Residential Health Care Facility Inc</v>
          </cell>
        </row>
        <row r="491">
          <cell r="A491" t="str">
            <v>3227305</v>
          </cell>
          <cell r="B491" t="str">
            <v>St Lukes Home</v>
          </cell>
        </row>
        <row r="492">
          <cell r="A492" t="str">
            <v>7000307</v>
          </cell>
          <cell r="B492" t="str">
            <v>St Patricks Home</v>
          </cell>
        </row>
        <row r="493">
          <cell r="A493" t="str">
            <v>0101305</v>
          </cell>
          <cell r="B493" t="str">
            <v>St Peters Nursing and Rehabilitation Center</v>
          </cell>
        </row>
        <row r="494">
          <cell r="A494" t="str">
            <v>4402303</v>
          </cell>
          <cell r="B494" t="str">
            <v>St Regis Nursing Home Inc</v>
          </cell>
        </row>
        <row r="495">
          <cell r="A495" t="str">
            <v>7000366</v>
          </cell>
          <cell r="B495" t="str">
            <v>St Vincent Depaul Residence</v>
          </cell>
        </row>
        <row r="496">
          <cell r="A496" t="str">
            <v>7004314</v>
          </cell>
          <cell r="B496" t="str">
            <v>Staten Island Care Center</v>
          </cell>
        </row>
        <row r="497">
          <cell r="A497" t="str">
            <v>5022302</v>
          </cell>
          <cell r="B497" t="str">
            <v>Steuben Center for Rehabilitation and Healthcare</v>
          </cell>
        </row>
        <row r="498">
          <cell r="A498" t="str">
            <v>5123305</v>
          </cell>
          <cell r="B498" t="str">
            <v>Suffolk Center for Rehabilitation and Nursing</v>
          </cell>
        </row>
        <row r="499">
          <cell r="A499" t="str">
            <v>5220301</v>
          </cell>
          <cell r="B499" t="str">
            <v>Sullivan County Adult Care Center</v>
          </cell>
        </row>
        <row r="500">
          <cell r="A500" t="str">
            <v>4353000</v>
          </cell>
          <cell r="B500" t="str">
            <v>Summit Park Nursing Care Center</v>
          </cell>
        </row>
        <row r="501">
          <cell r="A501" t="str">
            <v>2951307</v>
          </cell>
          <cell r="B501" t="str">
            <v>Sunharbor Manor</v>
          </cell>
        </row>
        <row r="502">
          <cell r="A502" t="str">
            <v>3321301</v>
          </cell>
          <cell r="B502" t="str">
            <v>Sunnyside Care Center</v>
          </cell>
        </row>
        <row r="503">
          <cell r="A503" t="str">
            <v>5154312</v>
          </cell>
          <cell r="B503" t="str">
            <v>Sunrise Manor Center for Nursing and Rehabilitation</v>
          </cell>
        </row>
        <row r="504">
          <cell r="A504" t="str">
            <v>3221301</v>
          </cell>
          <cell r="B504" t="str">
            <v>Sunset Nursing and Rehabilitation Center Inc</v>
          </cell>
        </row>
        <row r="505">
          <cell r="A505" t="str">
            <v>0303307</v>
          </cell>
          <cell r="B505" t="str">
            <v>Susquehanna Nursing &amp; Rehabilitation Center LLC</v>
          </cell>
        </row>
        <row r="506">
          <cell r="A506" t="str">
            <v>5904320</v>
          </cell>
          <cell r="B506" t="str">
            <v>Sutton Park Center for Nursing and Rehabilitation</v>
          </cell>
        </row>
        <row r="507">
          <cell r="A507" t="str">
            <v>3327301</v>
          </cell>
          <cell r="B507" t="str">
            <v>Syracuse Home Association</v>
          </cell>
        </row>
        <row r="508">
          <cell r="A508" t="str">
            <v>5911302</v>
          </cell>
          <cell r="B508" t="str">
            <v>Tarrytown Hall Care Center</v>
          </cell>
        </row>
        <row r="509">
          <cell r="A509" t="str">
            <v>5567301</v>
          </cell>
          <cell r="B509" t="str">
            <v>Ten Broeck Commons</v>
          </cell>
        </row>
        <row r="510">
          <cell r="A510" t="str">
            <v>7002345</v>
          </cell>
          <cell r="B510" t="str">
            <v>Terence Cardinal Cooke Health Care Ctr</v>
          </cell>
        </row>
        <row r="511">
          <cell r="A511" t="str">
            <v>0101313</v>
          </cell>
          <cell r="B511" t="str">
            <v>Teresian House Nursing Home Co Inc</v>
          </cell>
        </row>
        <row r="512">
          <cell r="A512" t="str">
            <v>1401005</v>
          </cell>
          <cell r="B512" t="str">
            <v>Terrace View Long Term Care Facility</v>
          </cell>
        </row>
        <row r="513">
          <cell r="A513" t="str">
            <v>2951308</v>
          </cell>
          <cell r="B513" t="str">
            <v>The Amsterdam at Harborside</v>
          </cell>
        </row>
        <row r="514">
          <cell r="A514" t="str">
            <v>1327301</v>
          </cell>
          <cell r="B514" t="str">
            <v>The Baptist Home at Brookmeade</v>
          </cell>
        </row>
        <row r="515">
          <cell r="A515" t="str">
            <v>2750307</v>
          </cell>
          <cell r="B515" t="str">
            <v>The Brightonian Inc</v>
          </cell>
        </row>
        <row r="516">
          <cell r="A516" t="str">
            <v>4601306</v>
          </cell>
          <cell r="B516" t="str">
            <v>The Capital Living Nursing and Rehabilitation Centre</v>
          </cell>
        </row>
        <row r="517">
          <cell r="A517" t="str">
            <v>4120300</v>
          </cell>
          <cell r="B517" t="str">
            <v>The Center for Nursing and Rehabilitation at Hoosick Falls</v>
          </cell>
        </row>
        <row r="518">
          <cell r="A518" t="str">
            <v>7000393</v>
          </cell>
          <cell r="B518" t="str">
            <v>The Citadel Rehab and Nursing Center at Kingsbridge</v>
          </cell>
        </row>
        <row r="519">
          <cell r="A519" t="str">
            <v>3301323</v>
          </cell>
          <cell r="B519" t="str">
            <v>The Cottages at Garden Grove</v>
          </cell>
        </row>
        <row r="520">
          <cell r="A520" t="str">
            <v>2238303</v>
          </cell>
          <cell r="B520" t="str">
            <v>The Country Manor Nursing and Rehabilitation Centre</v>
          </cell>
        </row>
        <row r="521">
          <cell r="A521" t="str">
            <v>3334303</v>
          </cell>
          <cell r="B521" t="str">
            <v>The Crossings Nursing and Rehabilitation Centre</v>
          </cell>
        </row>
        <row r="522">
          <cell r="A522" t="str">
            <v>5901308</v>
          </cell>
          <cell r="B522" t="str">
            <v>The Emerald Peek Rehabilitation and Nursing Center</v>
          </cell>
        </row>
        <row r="523">
          <cell r="A523" t="str">
            <v>5906304</v>
          </cell>
          <cell r="B523" t="str">
            <v>The Enclave at Port Chester Rehabilitation and Nursing Center</v>
          </cell>
        </row>
        <row r="524">
          <cell r="A524" t="str">
            <v>2750301</v>
          </cell>
          <cell r="B524" t="str">
            <v>The Friendly Home</v>
          </cell>
        </row>
        <row r="525">
          <cell r="A525" t="str">
            <v>2909305</v>
          </cell>
          <cell r="B525" t="str">
            <v>The Grand Pavilion for Rehab &amp; Nursing at Rockville Centre</v>
          </cell>
        </row>
        <row r="526">
          <cell r="A526" t="str">
            <v>2629303</v>
          </cell>
          <cell r="B526" t="str">
            <v>The Grand Rehabilitation and Nursing at Chittenango</v>
          </cell>
        </row>
        <row r="527">
          <cell r="A527" t="str">
            <v>0155304</v>
          </cell>
          <cell r="B527" t="str">
            <v>The Grand Rehabilitation and Nursing at Guilderland</v>
          </cell>
        </row>
        <row r="528">
          <cell r="A528" t="str">
            <v>1322302</v>
          </cell>
          <cell r="B528" t="str">
            <v>The Grand Rehabilitation and Nursing at Pawling</v>
          </cell>
        </row>
        <row r="529">
          <cell r="A529" t="str">
            <v>7003404</v>
          </cell>
          <cell r="B529" t="str">
            <v>The Grand Rehabilitation and Nursing at Queens</v>
          </cell>
        </row>
        <row r="530">
          <cell r="A530" t="str">
            <v>1302309</v>
          </cell>
          <cell r="B530" t="str">
            <v>The Grand Rehabilitation and Nursing at River Valley</v>
          </cell>
        </row>
        <row r="531">
          <cell r="A531" t="str">
            <v>3201310</v>
          </cell>
          <cell r="B531" t="str">
            <v>The Grand Rehabilitation and Nursing at Rome</v>
          </cell>
        </row>
        <row r="532">
          <cell r="A532" t="str">
            <v>5957304</v>
          </cell>
          <cell r="B532" t="str">
            <v>The Grove at Valhalla Rehabilitation and Nursing Center</v>
          </cell>
        </row>
        <row r="533">
          <cell r="A533" t="str">
            <v>5126303</v>
          </cell>
          <cell r="B533" t="str">
            <v>The Hamptons Center for Rehabilitation and Nursing</v>
          </cell>
        </row>
        <row r="534">
          <cell r="A534" t="str">
            <v>7001392</v>
          </cell>
          <cell r="B534" t="str">
            <v>The Heritage Rehabilitation and Health Care Center</v>
          </cell>
        </row>
        <row r="535">
          <cell r="A535" t="str">
            <v>2750306</v>
          </cell>
          <cell r="B535" t="str">
            <v>The Highlands at Brighton</v>
          </cell>
        </row>
        <row r="536">
          <cell r="A536" t="str">
            <v>2763300</v>
          </cell>
          <cell r="B536" t="str">
            <v>The Highlands Living Center</v>
          </cell>
        </row>
        <row r="537">
          <cell r="A537" t="str">
            <v>2750308</v>
          </cell>
          <cell r="B537" t="str">
            <v>The Hurlbut</v>
          </cell>
        </row>
        <row r="538">
          <cell r="A538" t="str">
            <v>5957306</v>
          </cell>
          <cell r="B538" t="str">
            <v>The Knolls</v>
          </cell>
        </row>
        <row r="539">
          <cell r="A539" t="str">
            <v>5522302</v>
          </cell>
          <cell r="B539" t="str">
            <v>The Mountain View Nursing and Rehabilitation Centre</v>
          </cell>
        </row>
        <row r="540">
          <cell r="A540" t="str">
            <v>7002340</v>
          </cell>
          <cell r="B540" t="str">
            <v>The New Jewish Home, Manhattan</v>
          </cell>
        </row>
        <row r="541">
          <cell r="A541" t="str">
            <v>5909302</v>
          </cell>
          <cell r="B541" t="str">
            <v>The New Jewish Home, Sarah Neuman</v>
          </cell>
        </row>
        <row r="542">
          <cell r="A542" t="str">
            <v>5725303</v>
          </cell>
          <cell r="B542" t="str">
            <v>The Orchard Nursing and Rehabilitation Centre</v>
          </cell>
        </row>
        <row r="543">
          <cell r="A543" t="str">
            <v>7003414</v>
          </cell>
          <cell r="B543" t="str">
            <v>The Pavilion at Queens for Rehabilitation &amp; Nursing</v>
          </cell>
        </row>
        <row r="544">
          <cell r="A544" t="str">
            <v>7001802</v>
          </cell>
          <cell r="B544" t="str">
            <v>The Phoenix Rehabilitation and Nursing Center</v>
          </cell>
        </row>
        <row r="545">
          <cell r="A545" t="str">
            <v>1921303</v>
          </cell>
          <cell r="B545" t="str">
            <v>The Pines at Catskill Center for Nursing &amp; Rehabilitati</v>
          </cell>
        </row>
        <row r="546">
          <cell r="A546" t="str">
            <v>5601307</v>
          </cell>
          <cell r="B546" t="str">
            <v>The Pines at Glens Falls Center for Nursing &amp; Rehabili</v>
          </cell>
        </row>
        <row r="547">
          <cell r="A547" t="str">
            <v>1302308</v>
          </cell>
          <cell r="B547" t="str">
            <v>The Pines at Poughkeepsie Center for Nursing &amp; Reh</v>
          </cell>
        </row>
        <row r="548">
          <cell r="A548" t="str">
            <v>3202315</v>
          </cell>
          <cell r="B548" t="str">
            <v>The Pines at Utica Center for Nursing &amp; Rehabilitation</v>
          </cell>
        </row>
        <row r="549">
          <cell r="A549" t="str">
            <v>0469300</v>
          </cell>
          <cell r="B549" t="str">
            <v>The Pines Healthcare &amp; Rehabilitation Centers Machias Ca</v>
          </cell>
        </row>
        <row r="550">
          <cell r="A550" t="str">
            <v>0401303</v>
          </cell>
          <cell r="B550" t="str">
            <v>The Pines Healthcare &amp; Rehabilitation Centers Olean Camp</v>
          </cell>
        </row>
        <row r="551">
          <cell r="A551" t="str">
            <v>7000396</v>
          </cell>
          <cell r="B551" t="str">
            <v>The Plaza Rehab and Nursing Center (Bronx County)</v>
          </cell>
        </row>
        <row r="552">
          <cell r="A552" t="str">
            <v>7002360</v>
          </cell>
          <cell r="B552" t="str">
            <v>The Riverside</v>
          </cell>
        </row>
        <row r="553">
          <cell r="A553" t="str">
            <v>2701359</v>
          </cell>
          <cell r="B553" t="str">
            <v>The Shore Winds LLC</v>
          </cell>
        </row>
        <row r="554">
          <cell r="A554" t="str">
            <v>4102312</v>
          </cell>
          <cell r="B554" t="str">
            <v>The Springs Nursing and Rehabilitation Centre</v>
          </cell>
        </row>
        <row r="555">
          <cell r="A555" t="str">
            <v>5601306</v>
          </cell>
          <cell r="B555" t="str">
            <v>The Stanton Nursing and Rehabilitation Centre</v>
          </cell>
        </row>
        <row r="556">
          <cell r="A556" t="str">
            <v>3523301</v>
          </cell>
          <cell r="B556" t="str">
            <v>The Valley View Center for Nursing Care and Rehab</v>
          </cell>
        </row>
        <row r="557">
          <cell r="A557" t="str">
            <v>3620301</v>
          </cell>
          <cell r="B557" t="str">
            <v>The Villages of Orleans Health and Rehabilitation Center</v>
          </cell>
        </row>
        <row r="558">
          <cell r="A558" t="str">
            <v>5903309</v>
          </cell>
          <cell r="B558" t="str">
            <v>The Wartburg Home</v>
          </cell>
        </row>
        <row r="559">
          <cell r="A559" t="str">
            <v>4329301</v>
          </cell>
          <cell r="B559" t="str">
            <v>The Willows at Ramapo Rehabiliatation and Nursing Center</v>
          </cell>
        </row>
        <row r="560">
          <cell r="A560" t="str">
            <v>7000386</v>
          </cell>
          <cell r="B560" t="str">
            <v>Throgs Neck Rehabilitation &amp; Nursing Center</v>
          </cell>
        </row>
        <row r="561">
          <cell r="A561" t="str">
            <v>0663302</v>
          </cell>
          <cell r="B561" t="str">
            <v>TLC Health Network-Lake Shore Hospital Nursing Facil</v>
          </cell>
        </row>
        <row r="562">
          <cell r="A562" t="str">
            <v>4350301</v>
          </cell>
          <cell r="B562" t="str">
            <v>Tolstoy Foundation Nursing Home Co Inc</v>
          </cell>
        </row>
        <row r="563">
          <cell r="A563" t="str">
            <v>2950318</v>
          </cell>
          <cell r="B563" t="str">
            <v>Townhouse Center for Rehabilitation &amp; Nursing</v>
          </cell>
        </row>
        <row r="564">
          <cell r="A564" t="str">
            <v>7000398</v>
          </cell>
          <cell r="B564" t="str">
            <v>Triboro Center for Rehabilitation and Nursing (Bronx County)</v>
          </cell>
        </row>
        <row r="565">
          <cell r="A565" t="str">
            <v>7003393</v>
          </cell>
          <cell r="B565" t="str">
            <v>Union Plaza Care Center</v>
          </cell>
        </row>
        <row r="566">
          <cell r="A566" t="str">
            <v>5904309</v>
          </cell>
          <cell r="B566" t="str">
            <v>United Hebrew Geriatric Center</v>
          </cell>
        </row>
        <row r="567">
          <cell r="A567" t="str">
            <v>2701358</v>
          </cell>
          <cell r="B567" t="str">
            <v>Unity Living Center</v>
          </cell>
        </row>
        <row r="568">
          <cell r="A568" t="str">
            <v>7000337</v>
          </cell>
          <cell r="B568" t="str">
            <v>University Nursing Home</v>
          </cell>
        </row>
        <row r="569">
          <cell r="A569" t="str">
            <v>7002347</v>
          </cell>
          <cell r="B569" t="str">
            <v>Upper East Side Rehabilitation and Nursing Center</v>
          </cell>
        </row>
        <row r="570">
          <cell r="A570" t="str">
            <v>3202316</v>
          </cell>
          <cell r="B570" t="str">
            <v>Utica Rehabilitation &amp; Nursing Center</v>
          </cell>
        </row>
        <row r="571">
          <cell r="A571" t="str">
            <v>2124301</v>
          </cell>
          <cell r="B571" t="str">
            <v>Valley Health Services Inc</v>
          </cell>
        </row>
        <row r="572">
          <cell r="A572" t="str">
            <v>0824303</v>
          </cell>
          <cell r="B572" t="str">
            <v>Valley View Manor Nursing Home</v>
          </cell>
        </row>
        <row r="573">
          <cell r="A573" t="str">
            <v>3301328</v>
          </cell>
          <cell r="B573" t="str">
            <v>Van Duyn Center for Rehabilitation and Nursing</v>
          </cell>
        </row>
        <row r="574">
          <cell r="A574" t="str">
            <v>4102307</v>
          </cell>
          <cell r="B574" t="str">
            <v>Van Rensselaer Manor</v>
          </cell>
        </row>
        <row r="575">
          <cell r="A575" t="str">
            <v>7004320</v>
          </cell>
          <cell r="B575" t="str">
            <v>Verrazano Nursing Home</v>
          </cell>
        </row>
        <row r="576">
          <cell r="A576" t="str">
            <v>0364302</v>
          </cell>
          <cell r="B576" t="str">
            <v>Vestal Park Rehabilitation and Nursing Center</v>
          </cell>
        </row>
        <row r="577">
          <cell r="A577" t="str">
            <v>5905305</v>
          </cell>
          <cell r="B577" t="str">
            <v>Victoria Home</v>
          </cell>
        </row>
        <row r="578">
          <cell r="A578" t="str">
            <v>7002335</v>
          </cell>
          <cell r="B578" t="str">
            <v>Villagecare Rehabilitation and Nursing Center</v>
          </cell>
        </row>
        <row r="579">
          <cell r="A579" t="str">
            <v>3301326</v>
          </cell>
          <cell r="B579" t="str">
            <v>Vivian Teal Howard Residential Health Care Facility</v>
          </cell>
        </row>
        <row r="580">
          <cell r="A580" t="str">
            <v>5657300</v>
          </cell>
          <cell r="B580" t="str">
            <v>Warren Center for Rehabilitation and Nursing</v>
          </cell>
        </row>
        <row r="581">
          <cell r="A581" t="str">
            <v>5750301</v>
          </cell>
          <cell r="B581" t="str">
            <v>Washington Center for Rehabilitation and Healthcare</v>
          </cell>
        </row>
        <row r="582">
          <cell r="A582" t="str">
            <v>1401337</v>
          </cell>
          <cell r="B582" t="str">
            <v>Waterfront Center for Rehabilitation and Healthcare</v>
          </cell>
        </row>
        <row r="583">
          <cell r="A583" t="str">
            <v>5149303</v>
          </cell>
          <cell r="B583" t="str">
            <v>Waters Edge at Port Jefferson for Rehabilitation and Nursing</v>
          </cell>
        </row>
        <row r="584">
          <cell r="A584" t="str">
            <v>5960303</v>
          </cell>
          <cell r="B584" t="str">
            <v>Waterview Hills Rehabilitation and Nursing Center</v>
          </cell>
        </row>
        <row r="585">
          <cell r="A585" t="str">
            <v>7003367</v>
          </cell>
          <cell r="B585" t="str">
            <v>Waterview Nursing Care Center</v>
          </cell>
        </row>
        <row r="586">
          <cell r="A586" t="str">
            <v>3226301</v>
          </cell>
          <cell r="B586" t="str">
            <v>Waterville Residential Care Center</v>
          </cell>
        </row>
        <row r="587">
          <cell r="A587" t="str">
            <v>7000350</v>
          </cell>
          <cell r="B587" t="str">
            <v>Wayne Center For Nursing And Rehabilitation</v>
          </cell>
        </row>
        <row r="588">
          <cell r="A588" t="str">
            <v>5823302</v>
          </cell>
          <cell r="B588" t="str">
            <v>Wayne County Nursing Home</v>
          </cell>
        </row>
        <row r="589">
          <cell r="A589" t="str">
            <v>5820000</v>
          </cell>
          <cell r="B589" t="str">
            <v>Wayne Health Care</v>
          </cell>
        </row>
        <row r="590">
          <cell r="A590" t="str">
            <v>2722301</v>
          </cell>
          <cell r="B590" t="str">
            <v>Wedgewood Nursing Home</v>
          </cell>
        </row>
        <row r="591">
          <cell r="A591" t="str">
            <v>1702300</v>
          </cell>
          <cell r="B591" t="str">
            <v>Wells Nursing Home Inc</v>
          </cell>
        </row>
        <row r="592">
          <cell r="A592" t="str">
            <v>0228305</v>
          </cell>
          <cell r="B592" t="str">
            <v>Wellsville Manor Care Center</v>
          </cell>
        </row>
        <row r="593">
          <cell r="A593" t="str">
            <v>2701352</v>
          </cell>
          <cell r="B593" t="str">
            <v>Wesley Gardens Corporation</v>
          </cell>
        </row>
        <row r="594">
          <cell r="A594" t="str">
            <v>4501301</v>
          </cell>
          <cell r="B594" t="str">
            <v>Wesley Health Care Center Inc</v>
          </cell>
        </row>
        <row r="595">
          <cell r="A595" t="str">
            <v>7003403</v>
          </cell>
          <cell r="B595" t="str">
            <v>West Lawrence Care Center LLC</v>
          </cell>
        </row>
        <row r="596">
          <cell r="A596" t="str">
            <v>5903312</v>
          </cell>
          <cell r="B596" t="str">
            <v>Westchester Center for Rehabilitation &amp; Nursing</v>
          </cell>
        </row>
        <row r="597">
          <cell r="A597" t="str">
            <v>1801305</v>
          </cell>
          <cell r="B597" t="str">
            <v>Western New York State Veterans Home</v>
          </cell>
        </row>
        <row r="598">
          <cell r="A598" t="str">
            <v>5158301</v>
          </cell>
          <cell r="B598" t="str">
            <v>Westhampton Care Center</v>
          </cell>
        </row>
        <row r="599">
          <cell r="A599" t="str">
            <v>2952306</v>
          </cell>
          <cell r="B599" t="str">
            <v>White Oaks Rehabilitation and Nursing Center</v>
          </cell>
        </row>
        <row r="600">
          <cell r="A600" t="str">
            <v>5902315</v>
          </cell>
          <cell r="B600" t="str">
            <v>White Plains Center For Nursing Care LLC</v>
          </cell>
        </row>
        <row r="601">
          <cell r="A601" t="str">
            <v>1059301</v>
          </cell>
          <cell r="B601" t="str">
            <v>Whittier Rehabilitation &amp; Skilled Nursing Center</v>
          </cell>
        </row>
        <row r="602">
          <cell r="A602" t="str">
            <v>2801001</v>
          </cell>
          <cell r="B602" t="str">
            <v>Wilkinson Residential Health Care Facility</v>
          </cell>
        </row>
        <row r="603">
          <cell r="A603" t="str">
            <v>7000379</v>
          </cell>
          <cell r="B603" t="str">
            <v>Williamsbridge Manor Nursing Home</v>
          </cell>
        </row>
        <row r="604">
          <cell r="A604" t="str">
            <v>1421306</v>
          </cell>
          <cell r="B604" t="str">
            <v>Williamsville Suburban LLC</v>
          </cell>
        </row>
        <row r="605">
          <cell r="A605" t="str">
            <v>0364301</v>
          </cell>
          <cell r="B605" t="str">
            <v>Willow Point Rehabilitation and Nursing Center</v>
          </cell>
        </row>
        <row r="606">
          <cell r="A606" t="str">
            <v>7003357</v>
          </cell>
          <cell r="B606" t="str">
            <v>Windsor Park Nursing Home</v>
          </cell>
        </row>
        <row r="607">
          <cell r="A607" t="str">
            <v>1301301</v>
          </cell>
          <cell r="B607" t="str">
            <v>Wingate at Beacon</v>
          </cell>
        </row>
        <row r="608">
          <cell r="A608" t="str">
            <v>1320301</v>
          </cell>
          <cell r="B608" t="str">
            <v>Wingate of Dutchess</v>
          </cell>
        </row>
        <row r="609">
          <cell r="A609" t="str">
            <v>5556301</v>
          </cell>
          <cell r="B609" t="str">
            <v>Wingate of Ulster</v>
          </cell>
        </row>
        <row r="610">
          <cell r="A610" t="str">
            <v>7003336</v>
          </cell>
          <cell r="B610" t="str">
            <v>Woodcrest Rehabilitation &amp; Residential Health Care Ctr LLC</v>
          </cell>
        </row>
        <row r="611">
          <cell r="A611" t="str">
            <v>5151323</v>
          </cell>
          <cell r="B611" t="str">
            <v>Woodhaven Nursing Home</v>
          </cell>
        </row>
        <row r="612">
          <cell r="A612" t="str">
            <v>5522303</v>
          </cell>
          <cell r="B612" t="str">
            <v>Woodland Pond at New Paltz</v>
          </cell>
        </row>
        <row r="613">
          <cell r="A613" t="str">
            <v>2950315</v>
          </cell>
          <cell r="B613" t="str">
            <v>Woodmere Rehabilitation And Health Care Center</v>
          </cell>
        </row>
        <row r="614">
          <cell r="A614" t="str">
            <v>2750303</v>
          </cell>
          <cell r="B614" t="str">
            <v>Woodside Manor Nursing Home Inc</v>
          </cell>
        </row>
        <row r="615">
          <cell r="A615" t="str">
            <v>7000390</v>
          </cell>
          <cell r="B615" t="str">
            <v>Workmens Circle Multicare Center</v>
          </cell>
        </row>
        <row r="616">
          <cell r="A616" t="str">
            <v>6027000</v>
          </cell>
          <cell r="B616" t="str">
            <v>Wyoming County Community Hospital Snf</v>
          </cell>
        </row>
        <row r="619">
          <cell r="A619" t="str">
            <v>700235111</v>
          </cell>
          <cell r="B619" t="str">
            <v>(The) Robert Mapplethorpe Residential Treatment Facility A. N.</v>
          </cell>
        </row>
        <row r="620">
          <cell r="A620" t="str">
            <v>295030231</v>
          </cell>
          <cell r="B620" t="str">
            <v>A Holly Patterson Extended Care Facility</v>
          </cell>
        </row>
        <row r="621">
          <cell r="A621" t="str">
            <v>295030232</v>
          </cell>
          <cell r="B621" t="str">
            <v>A Holly Patterson Extended Care Facility</v>
          </cell>
        </row>
        <row r="622">
          <cell r="A622" t="str">
            <v>590731812</v>
          </cell>
          <cell r="B622" t="str">
            <v>Adira at Riverside Rehabilitation and Nursing</v>
          </cell>
        </row>
        <row r="623">
          <cell r="A623" t="str">
            <v>030130812</v>
          </cell>
          <cell r="B623" t="str">
            <v>Bridgewater Center for Rehabilitation &amp; Nursing LLC</v>
          </cell>
        </row>
        <row r="624">
          <cell r="A624" t="str">
            <v>700039711</v>
          </cell>
          <cell r="B624" t="str">
            <v>Bronx Gardens Rehabilitation and Nursing Center</v>
          </cell>
        </row>
        <row r="625">
          <cell r="A625" t="str">
            <v>700039712</v>
          </cell>
          <cell r="B625" t="str">
            <v>Bronx Gardens Rehabilitation and Nursing Center</v>
          </cell>
        </row>
        <row r="626">
          <cell r="A626" t="str">
            <v>700036411</v>
          </cell>
          <cell r="B626" t="str">
            <v>Bronx-Lebanon Special Care Center</v>
          </cell>
        </row>
        <row r="627">
          <cell r="A627" t="str">
            <v>515731815</v>
          </cell>
          <cell r="B627" t="str">
            <v>Brookside Multicare Nursing Center</v>
          </cell>
        </row>
        <row r="628">
          <cell r="A628" t="str">
            <v>700037311</v>
          </cell>
          <cell r="B628" t="str">
            <v>Casa Promesa</v>
          </cell>
        </row>
        <row r="629">
          <cell r="A629" t="str">
            <v>700338012</v>
          </cell>
          <cell r="B629" t="str">
            <v>Cliffside Rehabilitation and Residential Health Care Center</v>
          </cell>
        </row>
        <row r="630">
          <cell r="A630" t="str">
            <v>342100032</v>
          </cell>
          <cell r="B630" t="str">
            <v>Clifton Springs Hospital And Clinic Extended Care</v>
          </cell>
        </row>
        <row r="631">
          <cell r="A631" t="str">
            <v>295231012</v>
          </cell>
          <cell r="B631" t="str">
            <v>Cold Spring Hills Center for Nursing and Rehabilitation</v>
          </cell>
        </row>
        <row r="632">
          <cell r="A632" t="str">
            <v>700134812</v>
          </cell>
          <cell r="B632" t="str">
            <v>Concord Nursing Home Inc</v>
          </cell>
        </row>
        <row r="633">
          <cell r="A633" t="str">
            <v>700037512</v>
          </cell>
          <cell r="B633" t="str">
            <v>Concourse Rehabilitation and Nursing Center</v>
          </cell>
        </row>
        <row r="634">
          <cell r="A634" t="str">
            <v>590432112</v>
          </cell>
          <cell r="B634" t="str">
            <v>Dumont Center for Rehabilitation and Nursing Care</v>
          </cell>
        </row>
        <row r="635">
          <cell r="A635" t="str">
            <v>700038312</v>
          </cell>
          <cell r="B635" t="str">
            <v>Eastchester Rehabilitation and Health Care Center</v>
          </cell>
        </row>
        <row r="636">
          <cell r="A636" t="str">
            <v>503430032</v>
          </cell>
          <cell r="B636" t="str">
            <v>Elderwood at Hornell</v>
          </cell>
        </row>
        <row r="637">
          <cell r="A637" t="str">
            <v>142130712</v>
          </cell>
          <cell r="B637" t="str">
            <v>Elderwood at Williamsville</v>
          </cell>
        </row>
        <row r="638">
          <cell r="A638" t="str">
            <v>700234615</v>
          </cell>
          <cell r="B638" t="str">
            <v>Elizabeth Seton Pediatric Center</v>
          </cell>
        </row>
        <row r="639">
          <cell r="A639" t="str">
            <v>700038512</v>
          </cell>
          <cell r="B639" t="str">
            <v>Fieldston Lodge Care Center</v>
          </cell>
        </row>
        <row r="640">
          <cell r="A640" t="str">
            <v>700180812</v>
          </cell>
          <cell r="B640" t="str">
            <v>Four Seasons Nursing and Rehabilitation Center</v>
          </cell>
        </row>
        <row r="641">
          <cell r="A641" t="str">
            <v>700340212</v>
          </cell>
          <cell r="B641" t="str">
            <v>Franklin Center for Rehabilitation and Nursing</v>
          </cell>
        </row>
        <row r="642">
          <cell r="A642" t="str">
            <v>435030512</v>
          </cell>
          <cell r="B642" t="str">
            <v>Friedwald Center for Rehabilitation &amp; Nursing LLC</v>
          </cell>
        </row>
        <row r="643">
          <cell r="A643" t="str">
            <v>515330712</v>
          </cell>
          <cell r="B643" t="str">
            <v>Gurwin Jewish Nursing and Rehabilitation Center</v>
          </cell>
        </row>
        <row r="644">
          <cell r="A644" t="str">
            <v>700233732</v>
          </cell>
          <cell r="B644" t="str">
            <v>Henry J Carter Skilled Nursing Facility</v>
          </cell>
        </row>
        <row r="645">
          <cell r="A645" t="str">
            <v>700036311</v>
          </cell>
          <cell r="B645" t="str">
            <v>Highbridge-Woodycrest Center Inc</v>
          </cell>
        </row>
        <row r="646">
          <cell r="A646" t="str">
            <v>140100132</v>
          </cell>
          <cell r="B646" t="str">
            <v>Highpointe on Michigan Health Care Facility</v>
          </cell>
        </row>
        <row r="647">
          <cell r="A647" t="str">
            <v>140100135</v>
          </cell>
          <cell r="B647" t="str">
            <v>Highpointe on Michigan Health Care Facility</v>
          </cell>
        </row>
        <row r="648">
          <cell r="A648" t="str">
            <v>700039211</v>
          </cell>
          <cell r="B648" t="str">
            <v>Hope Center for HIV and Nursing Care</v>
          </cell>
        </row>
        <row r="649">
          <cell r="A649" t="str">
            <v>700235715</v>
          </cell>
          <cell r="B649" t="str">
            <v>Incarnation Childrens Center</v>
          </cell>
        </row>
        <row r="650">
          <cell r="A650" t="str">
            <v>700235212</v>
          </cell>
          <cell r="B650" t="str">
            <v>Isabella Geriatric Center Inc</v>
          </cell>
        </row>
        <row r="651">
          <cell r="A651" t="str">
            <v>330133012</v>
          </cell>
          <cell r="B651" t="str">
            <v>James Square Nursing And Rehabilitation Centre</v>
          </cell>
        </row>
        <row r="652">
          <cell r="A652" t="str">
            <v>700337712</v>
          </cell>
          <cell r="B652" t="str">
            <v>Long Island Care Center Inc</v>
          </cell>
        </row>
        <row r="653">
          <cell r="A653" t="str">
            <v>700131312</v>
          </cell>
          <cell r="B653" t="str">
            <v>Lutheran Augustana Center for Extended Care &amp;Rehab</v>
          </cell>
        </row>
        <row r="654">
          <cell r="A654" t="str">
            <v>290430112</v>
          </cell>
          <cell r="B654" t="str">
            <v>Meadowbrook Care Center Inc</v>
          </cell>
        </row>
        <row r="655">
          <cell r="A655" t="str">
            <v>515131912</v>
          </cell>
          <cell r="B655" t="str">
            <v>Medford Multicare Center for Living</v>
          </cell>
        </row>
        <row r="656">
          <cell r="A656" t="str">
            <v>700431612</v>
          </cell>
          <cell r="B656" t="str">
            <v>New Vanderbilt Rehabilitation and Care Center Inc</v>
          </cell>
        </row>
        <row r="657">
          <cell r="A657" t="str">
            <v>556730212</v>
          </cell>
          <cell r="B657" t="str">
            <v>Northeast Center for Rehabilitation and Brain Injury</v>
          </cell>
        </row>
        <row r="658">
          <cell r="A658" t="str">
            <v>556730213</v>
          </cell>
          <cell r="B658" t="str">
            <v>Northeast Center for Rehabilitation and Brain Injury</v>
          </cell>
        </row>
        <row r="659">
          <cell r="A659" t="str">
            <v>556730214</v>
          </cell>
          <cell r="B659" t="str">
            <v>Northeast Center for Rehabilitation and Brain Injury</v>
          </cell>
        </row>
        <row r="660">
          <cell r="A660" t="str">
            <v>435030412</v>
          </cell>
          <cell r="B660" t="str">
            <v>Northern Manor Geriatric Center Inc</v>
          </cell>
        </row>
        <row r="661">
          <cell r="A661" t="str">
            <v>260100112</v>
          </cell>
          <cell r="B661" t="str">
            <v>Oneida Healthcare</v>
          </cell>
        </row>
        <row r="662">
          <cell r="A662" t="str">
            <v>700139112</v>
          </cell>
          <cell r="B662" t="str">
            <v>Palm Gardens Care Center LLC</v>
          </cell>
        </row>
        <row r="663">
          <cell r="A663" t="str">
            <v>700337414</v>
          </cell>
          <cell r="B663" t="str">
            <v>Park Terrace Care Center</v>
          </cell>
        </row>
        <row r="664">
          <cell r="A664" t="str">
            <v>465230212</v>
          </cell>
          <cell r="B664" t="str">
            <v>Pathways Nursing and Rehabilitation Center</v>
          </cell>
        </row>
        <row r="665">
          <cell r="A665" t="str">
            <v>465230214</v>
          </cell>
          <cell r="B665" t="str">
            <v>Pathways Nursing and Rehabilitation Center</v>
          </cell>
        </row>
        <row r="666">
          <cell r="A666" t="str">
            <v>465230215</v>
          </cell>
          <cell r="B666" t="str">
            <v>Pathways Nursing and Rehabilitation Center</v>
          </cell>
        </row>
        <row r="667">
          <cell r="A667" t="str">
            <v>700338612</v>
          </cell>
          <cell r="B667" t="str">
            <v>Promenade Rehabilitation and Health Care Center</v>
          </cell>
        </row>
        <row r="668">
          <cell r="A668" t="str">
            <v>700336114</v>
          </cell>
          <cell r="B668" t="str">
            <v>Queens Nassau Rehabilitation and Nursing Center</v>
          </cell>
        </row>
        <row r="669">
          <cell r="A669" t="str">
            <v>700333012</v>
          </cell>
          <cell r="B669" t="str">
            <v>Resort Nursing Home</v>
          </cell>
        </row>
        <row r="670">
          <cell r="A670" t="str">
            <v>700432411</v>
          </cell>
          <cell r="B670" t="str">
            <v>Richmond Center for Rehabilitation and Specialty Healthcare</v>
          </cell>
        </row>
        <row r="671">
          <cell r="A671" t="str">
            <v>700432412</v>
          </cell>
          <cell r="B671" t="str">
            <v>Richmond Center for Rehabilitation and Specialty Healthcare</v>
          </cell>
        </row>
        <row r="672">
          <cell r="A672" t="str">
            <v>700432413</v>
          </cell>
          <cell r="B672" t="str">
            <v>Richmond Center for Rehabilitation and Specialty Healthcare</v>
          </cell>
        </row>
        <row r="673">
          <cell r="A673" t="str">
            <v>700336212</v>
          </cell>
          <cell r="B673" t="str">
            <v>Rockaway Care Center</v>
          </cell>
        </row>
        <row r="674">
          <cell r="A674" t="str">
            <v>700103312</v>
          </cell>
          <cell r="B674" t="str">
            <v>Rutland Nursing Home Co Inc</v>
          </cell>
        </row>
        <row r="675">
          <cell r="A675" t="str">
            <v>700131811</v>
          </cell>
          <cell r="B675" t="str">
            <v>Schulman and Schachne Institute for Nursing and Rehabilitat</v>
          </cell>
        </row>
        <row r="676">
          <cell r="A676" t="str">
            <v>700131812</v>
          </cell>
          <cell r="B676" t="str">
            <v>Schulman and Schachne Institute for Nursing and Rehabilitat</v>
          </cell>
        </row>
        <row r="677">
          <cell r="A677" t="str">
            <v>700430414</v>
          </cell>
          <cell r="B677" t="str">
            <v>Sea View Hospital Rehabilitation Center And Home</v>
          </cell>
        </row>
        <row r="678">
          <cell r="A678" t="str">
            <v>700432312</v>
          </cell>
          <cell r="B678" t="str">
            <v>Silver Lake Specialized Rehabilitation and Care Cente</v>
          </cell>
        </row>
        <row r="679">
          <cell r="A679" t="str">
            <v>700337212</v>
          </cell>
          <cell r="B679" t="str">
            <v>Silvercrest</v>
          </cell>
        </row>
        <row r="680">
          <cell r="A680" t="str">
            <v>612000033</v>
          </cell>
          <cell r="B680" t="str">
            <v>Soldiers And Sailors Memorial Hospital Extended Care Unit</v>
          </cell>
        </row>
        <row r="681">
          <cell r="A681" t="str">
            <v>290430212</v>
          </cell>
          <cell r="B681" t="str">
            <v>South Shore Rehabilitation and Nursing Center</v>
          </cell>
        </row>
        <row r="682">
          <cell r="A682" t="str">
            <v>700038412</v>
          </cell>
          <cell r="B682" t="str">
            <v>Split Rock Rehabilitation and Health Care Center</v>
          </cell>
        </row>
        <row r="683">
          <cell r="A683" t="str">
            <v>330132114</v>
          </cell>
          <cell r="B683" t="str">
            <v>St Camillus Residential Health Care Facility</v>
          </cell>
        </row>
        <row r="684">
          <cell r="A684" t="str">
            <v>515731114</v>
          </cell>
          <cell r="B684" t="str">
            <v>St Johnland Nursing Center Inc</v>
          </cell>
        </row>
        <row r="685">
          <cell r="A685" t="str">
            <v>010130710</v>
          </cell>
          <cell r="B685" t="str">
            <v>St Margarets Center</v>
          </cell>
        </row>
        <row r="686">
          <cell r="A686" t="str">
            <v>010130715</v>
          </cell>
          <cell r="B686" t="str">
            <v>St Margarets Center</v>
          </cell>
        </row>
        <row r="687">
          <cell r="A687" t="str">
            <v>700234911</v>
          </cell>
          <cell r="B687" t="str">
            <v>St Marys Center Inc</v>
          </cell>
        </row>
        <row r="688">
          <cell r="A688" t="str">
            <v>700330015</v>
          </cell>
          <cell r="B688" t="str">
            <v>St Marys Hospital For Children Inc</v>
          </cell>
        </row>
        <row r="689">
          <cell r="A689" t="str">
            <v>596130315</v>
          </cell>
          <cell r="B689" t="str">
            <v>Sunshine Childrens Home and Rehab Center</v>
          </cell>
        </row>
        <row r="690">
          <cell r="A690" t="str">
            <v>700234511</v>
          </cell>
          <cell r="B690" t="str">
            <v>Terence Cardinal Cooke Health Care Ctr</v>
          </cell>
        </row>
        <row r="691">
          <cell r="A691" t="str">
            <v>140100532</v>
          </cell>
          <cell r="B691" t="str">
            <v>Terrace View Long Term Care Facility</v>
          </cell>
        </row>
        <row r="692">
          <cell r="A692" t="str">
            <v>140100533</v>
          </cell>
          <cell r="B692" t="str">
            <v>Terrace View Long Term Care Facility</v>
          </cell>
        </row>
        <row r="693">
          <cell r="A693" t="str">
            <v>275030612</v>
          </cell>
          <cell r="B693" t="str">
            <v>The Highlands at Brighton</v>
          </cell>
        </row>
        <row r="694">
          <cell r="A694" t="str">
            <v>275030613</v>
          </cell>
          <cell r="B694" t="str">
            <v>The Highlands at Brighton</v>
          </cell>
        </row>
        <row r="695">
          <cell r="A695" t="str">
            <v>700341712</v>
          </cell>
          <cell r="B695" t="str">
            <v>The Pavilion at Queens for Rehabilitation &amp; Nursing</v>
          </cell>
        </row>
        <row r="696">
          <cell r="A696" t="str">
            <v>295031812</v>
          </cell>
          <cell r="B696" t="str">
            <v>Townhouse Center for Rehabilitation &amp; Nursing</v>
          </cell>
        </row>
        <row r="697">
          <cell r="A697" t="str">
            <v>700039812</v>
          </cell>
          <cell r="B697" t="str">
            <v>Triboro Center for Rehabilitation and Nursing (Bronx County)</v>
          </cell>
        </row>
        <row r="698">
          <cell r="A698" t="str">
            <v>270135832</v>
          </cell>
          <cell r="B698" t="str">
            <v>Unity Living Center</v>
          </cell>
        </row>
        <row r="699">
          <cell r="A699" t="str">
            <v>700035012</v>
          </cell>
          <cell r="B699" t="str">
            <v>Wayne Center For Nursing And Rehabilitation</v>
          </cell>
        </row>
        <row r="700">
          <cell r="A700" t="str">
            <v>582000032</v>
          </cell>
          <cell r="B700" t="str">
            <v>Wayne Health Care</v>
          </cell>
        </row>
        <row r="701">
          <cell r="A701" t="str">
            <v>582000033</v>
          </cell>
          <cell r="B701" t="str">
            <v>Wayne Health Care</v>
          </cell>
        </row>
        <row r="702">
          <cell r="A702" t="str">
            <v>105930112</v>
          </cell>
          <cell r="B702" t="str">
            <v>Whittier Rehabilitation &amp; Skilled Nursing Center</v>
          </cell>
        </row>
        <row r="703">
          <cell r="A703" t="str">
            <v>130130112</v>
          </cell>
          <cell r="B703" t="str">
            <v>Wingate at Beacon</v>
          </cell>
        </row>
        <row r="704">
          <cell r="A704" t="str">
            <v>132030112</v>
          </cell>
          <cell r="B704" t="str">
            <v>Wingate of Dutchess</v>
          </cell>
        </row>
        <row r="705">
          <cell r="A705" t="str">
            <v>555630112</v>
          </cell>
          <cell r="B705" t="str">
            <v>Wingate of Ulster</v>
          </cell>
        </row>
        <row r="706">
          <cell r="A706" t="str">
            <v>295031512</v>
          </cell>
          <cell r="B706" t="str">
            <v>Woodmere Rehabilitation And Health Care Center</v>
          </cell>
        </row>
      </sheetData>
      <sheetData sheetId="1">
        <row r="11">
          <cell r="A11" t="str">
            <v>2950302</v>
          </cell>
          <cell r="B11" t="str">
            <v>A Holly Patterson Extended Care Facility</v>
          </cell>
        </row>
        <row r="12">
          <cell r="A12" t="str">
            <v>2725301</v>
          </cell>
          <cell r="B12" t="str">
            <v>Aaron Manor Rehabilitation and Nursing Center</v>
          </cell>
        </row>
        <row r="13">
          <cell r="A13" t="str">
            <v>0420302</v>
          </cell>
          <cell r="B13" t="str">
            <v>Absolut Center for Nursing and Rehabilitation at Allega</v>
          </cell>
        </row>
        <row r="14">
          <cell r="A14" t="str">
            <v>1422303</v>
          </cell>
          <cell r="B14" t="str">
            <v>Absolut Center for Nursing and Rehabilitation at Auror</v>
          </cell>
        </row>
        <row r="15">
          <cell r="A15" t="str">
            <v>0601303</v>
          </cell>
          <cell r="B15" t="str">
            <v>Absolut Center for Nursing and Rehabilitation at Dunki</v>
          </cell>
        </row>
        <row r="16">
          <cell r="A16" t="str">
            <v>1461302</v>
          </cell>
          <cell r="B16" t="str">
            <v>Absolut Center for Nursing and Rehabilitation at Eden</v>
          </cell>
        </row>
        <row r="17">
          <cell r="A17" t="str">
            <v>0302303</v>
          </cell>
          <cell r="B17" t="str">
            <v>Absolut Center for Nursing and Rehabilitation at Endic</v>
          </cell>
        </row>
        <row r="18">
          <cell r="A18" t="str">
            <v>3158302</v>
          </cell>
          <cell r="B18" t="str">
            <v>Absolut Center for Nursing and Rehabilitation at Gaspo</v>
          </cell>
        </row>
        <row r="19">
          <cell r="A19" t="str">
            <v>0226302</v>
          </cell>
          <cell r="B19" t="str">
            <v>Absolut Center for Nursing and Rehabilitation at Hough</v>
          </cell>
        </row>
        <row r="20">
          <cell r="A20" t="str">
            <v>1435303</v>
          </cell>
          <cell r="B20" t="str">
            <v>Absolut Center for Nursing and Rehabilitation at Orcha</v>
          </cell>
        </row>
        <row r="21">
          <cell r="A21" t="str">
            <v>0433303</v>
          </cell>
          <cell r="B21" t="str">
            <v>Absolut Center for Nursing and Rehabilitation at Salam</v>
          </cell>
        </row>
        <row r="22">
          <cell r="A22" t="str">
            <v>5026301</v>
          </cell>
          <cell r="B22" t="str">
            <v>Absolut Center for Nursing and Rehabilitation at Three</v>
          </cell>
        </row>
        <row r="23">
          <cell r="A23" t="str">
            <v>0675302</v>
          </cell>
          <cell r="B23" t="str">
            <v>Absolut Center for Nursing and Rehabilitation at Westfi</v>
          </cell>
        </row>
        <row r="24">
          <cell r="A24" t="str">
            <v>5155301</v>
          </cell>
          <cell r="B24" t="str">
            <v>Acadia Center for Nursing and Rehabilitation</v>
          </cell>
        </row>
        <row r="25">
          <cell r="A25" t="str">
            <v>5220303</v>
          </cell>
          <cell r="B25" t="str">
            <v>Achieve Rehab and Nursing Facility</v>
          </cell>
        </row>
        <row r="26">
          <cell r="A26" t="str">
            <v>5907318</v>
          </cell>
          <cell r="B26" t="str">
            <v>Adira at Riverside Rehabilitation and Nursing</v>
          </cell>
        </row>
        <row r="27">
          <cell r="A27" t="str">
            <v>5655302</v>
          </cell>
          <cell r="B27" t="str">
            <v>Adirondack Tri-County Nursing and Rehabilitation</v>
          </cell>
        </row>
        <row r="28">
          <cell r="A28" t="str">
            <v>5154323</v>
          </cell>
          <cell r="B28" t="str">
            <v>Affinity Skilled Living and Rehabilitation Center</v>
          </cell>
        </row>
        <row r="29">
          <cell r="A29" t="str">
            <v>0153302</v>
          </cell>
          <cell r="B29" t="str">
            <v>Albany County Nursing Home</v>
          </cell>
        </row>
        <row r="30">
          <cell r="A30" t="str">
            <v>1624000</v>
          </cell>
          <cell r="B30" t="str">
            <v>Alice Hyde Medical Center</v>
          </cell>
        </row>
        <row r="31">
          <cell r="A31" t="str">
            <v>2129303</v>
          </cell>
          <cell r="B31" t="str">
            <v>Alpine Rehabilitation and Nursing Center</v>
          </cell>
        </row>
        <row r="32">
          <cell r="A32" t="str">
            <v>7002356</v>
          </cell>
          <cell r="B32" t="str">
            <v>Amsterdam Nursing Home Corp (amsterdam House)</v>
          </cell>
        </row>
        <row r="33">
          <cell r="A33" t="str">
            <v>5926300</v>
          </cell>
          <cell r="B33" t="str">
            <v>Andrus On Hudson</v>
          </cell>
        </row>
        <row r="34">
          <cell r="A34" t="str">
            <v>5153311</v>
          </cell>
          <cell r="B34" t="str">
            <v>Apex Rehabilitation &amp; Care Center</v>
          </cell>
        </row>
        <row r="35">
          <cell r="A35" t="str">
            <v>7001378</v>
          </cell>
          <cell r="B35" t="str">
            <v>Atrium Center for Rehabilitation and Nursing</v>
          </cell>
        </row>
        <row r="36">
          <cell r="A36" t="str">
            <v>0501310</v>
          </cell>
          <cell r="B36" t="str">
            <v>Auburn Rehabilitation and Nursing Center</v>
          </cell>
        </row>
        <row r="37">
          <cell r="A37" t="str">
            <v>0566302</v>
          </cell>
          <cell r="B37" t="str">
            <v>Auburn Senior Services Inc</v>
          </cell>
        </row>
        <row r="38">
          <cell r="A38" t="str">
            <v>3801000</v>
          </cell>
          <cell r="B38" t="str">
            <v>Aurelia Osborn Fox Memorial Hospital</v>
          </cell>
        </row>
        <row r="39">
          <cell r="A39" t="str">
            <v>1430301</v>
          </cell>
          <cell r="B39" t="str">
            <v>Autumn View Health Care Facility LLC</v>
          </cell>
        </row>
        <row r="40">
          <cell r="A40" t="str">
            <v>2520301</v>
          </cell>
          <cell r="B40" t="str">
            <v>Avon Nursing Home LLC</v>
          </cell>
        </row>
        <row r="41">
          <cell r="A41" t="str">
            <v>7000319</v>
          </cell>
          <cell r="B41" t="str">
            <v>Bainbridge Nursing And Rehabilitation Center</v>
          </cell>
        </row>
        <row r="42">
          <cell r="A42" t="str">
            <v>2701357</v>
          </cell>
          <cell r="B42" t="str">
            <v>Baird Nursing Home</v>
          </cell>
        </row>
        <row r="43">
          <cell r="A43" t="str">
            <v>4620300</v>
          </cell>
          <cell r="B43" t="str">
            <v>Baptist Health Nursing And Rehabilitation Center Inc</v>
          </cell>
        </row>
        <row r="44">
          <cell r="A44" t="str">
            <v>1023301</v>
          </cell>
          <cell r="B44" t="str">
            <v>Barnwell Nursing and Rehabilitation Center</v>
          </cell>
        </row>
        <row r="45">
          <cell r="A45" t="str">
            <v>1801307</v>
          </cell>
          <cell r="B45" t="str">
            <v>Batavia Health Care Center LLC</v>
          </cell>
        </row>
        <row r="46">
          <cell r="A46" t="str">
            <v>7000389</v>
          </cell>
          <cell r="B46" t="str">
            <v>Bay Park Center for Nursing and Rehabilitation LLC</v>
          </cell>
        </row>
        <row r="47">
          <cell r="A47" t="str">
            <v>5904317</v>
          </cell>
          <cell r="B47" t="str">
            <v>Bayberry Nursing Home</v>
          </cell>
        </row>
        <row r="48">
          <cell r="A48" t="str">
            <v>7003412</v>
          </cell>
          <cell r="B48" t="str">
            <v>Beach Gardens Rehab and Nursing Center</v>
          </cell>
        </row>
        <row r="49">
          <cell r="A49" t="str">
            <v>2902303</v>
          </cell>
          <cell r="B49" t="str">
            <v>Beach Terrace Care Center</v>
          </cell>
        </row>
        <row r="50">
          <cell r="A50" t="str">
            <v>7003401</v>
          </cell>
          <cell r="B50" t="str">
            <v>Beacon Rehabilitation and Nursing Center</v>
          </cell>
        </row>
        <row r="51">
          <cell r="A51" t="str">
            <v>7001805</v>
          </cell>
          <cell r="B51" t="str">
            <v>Bedford Center for Nursing and Rehabilitation</v>
          </cell>
        </row>
        <row r="52">
          <cell r="A52" t="str">
            <v>5401312</v>
          </cell>
          <cell r="B52" t="str">
            <v>Beechtree Center for Rehabilitation and Nursing</v>
          </cell>
        </row>
        <row r="53">
          <cell r="A53" t="str">
            <v>1451306</v>
          </cell>
          <cell r="B53" t="str">
            <v>Beechwood  Homes</v>
          </cell>
        </row>
        <row r="54">
          <cell r="A54" t="str">
            <v>2950301</v>
          </cell>
          <cell r="B54" t="str">
            <v>Belair Care Center Inc</v>
          </cell>
        </row>
        <row r="55">
          <cell r="A55" t="str">
            <v>5151321</v>
          </cell>
          <cell r="B55" t="str">
            <v>Bellhaven Center For Rehabilitation and Nursing Care</v>
          </cell>
        </row>
        <row r="56">
          <cell r="A56" t="str">
            <v>7001396</v>
          </cell>
          <cell r="B56" t="str">
            <v>Bensonhurst Center for Rehabilitation and Healthcare</v>
          </cell>
        </row>
        <row r="57">
          <cell r="A57" t="str">
            <v>5101301</v>
          </cell>
          <cell r="B57" t="str">
            <v>Berkshire Nursing &amp; Rehabilitation Center</v>
          </cell>
        </row>
        <row r="58">
          <cell r="A58" t="str">
            <v>7000308</v>
          </cell>
          <cell r="B58" t="str">
            <v>Beth Abraham Health Services</v>
          </cell>
        </row>
        <row r="59">
          <cell r="A59" t="str">
            <v>3201308</v>
          </cell>
          <cell r="B59" t="str">
            <v>Bethany Gardens Skilled Living Center</v>
          </cell>
        </row>
        <row r="60">
          <cell r="A60" t="str">
            <v>0722301</v>
          </cell>
          <cell r="B60" t="str">
            <v>Bethany Nursing Home &amp; Health Related Facility Inc</v>
          </cell>
        </row>
        <row r="61">
          <cell r="A61" t="str">
            <v>5921301</v>
          </cell>
          <cell r="B61" t="str">
            <v>Bethel Nursing and Rehabilitation Center</v>
          </cell>
        </row>
        <row r="62">
          <cell r="A62" t="str">
            <v>5905303</v>
          </cell>
          <cell r="B62" t="str">
            <v>Bethel Nursing Home Company Inc</v>
          </cell>
        </row>
        <row r="63">
          <cell r="A63" t="str">
            <v>0151300</v>
          </cell>
          <cell r="B63" t="str">
            <v>Bethlehem Commons Care Center</v>
          </cell>
        </row>
        <row r="64">
          <cell r="A64" t="str">
            <v>3201307</v>
          </cell>
          <cell r="B64" t="str">
            <v>Betsy Ross Rehabilitation Center Inc</v>
          </cell>
        </row>
        <row r="65">
          <cell r="A65" t="str">
            <v>7003352</v>
          </cell>
          <cell r="B65" t="str">
            <v>Bezalel Rehabilitation and Nursing Center</v>
          </cell>
        </row>
        <row r="66">
          <cell r="A66" t="str">
            <v>7001394</v>
          </cell>
          <cell r="B66" t="str">
            <v>Boro Park Center for Rehabilitation and Healthcare</v>
          </cell>
        </row>
        <row r="67">
          <cell r="A67" t="str">
            <v>5931301</v>
          </cell>
          <cell r="B67" t="str">
            <v>Briarcliff Manor Center for Rehabilitation and Nursing Care</v>
          </cell>
        </row>
        <row r="68">
          <cell r="A68" t="str">
            <v>7003309</v>
          </cell>
          <cell r="B68" t="str">
            <v>Bridge View Nursing Home</v>
          </cell>
        </row>
        <row r="69">
          <cell r="A69" t="str">
            <v>0301308</v>
          </cell>
          <cell r="B69" t="str">
            <v>Bridgewater Center for Rehabilitation &amp; Nursing LLC</v>
          </cell>
        </row>
        <row r="70">
          <cell r="A70" t="str">
            <v>2701354</v>
          </cell>
          <cell r="B70" t="str">
            <v>Brighton Manor</v>
          </cell>
        </row>
        <row r="71">
          <cell r="A71" t="str">
            <v>3101307</v>
          </cell>
          <cell r="B71" t="str">
            <v>Briody Rehab and Residential Health Care Center</v>
          </cell>
        </row>
        <row r="72">
          <cell r="A72" t="str">
            <v>5120301</v>
          </cell>
          <cell r="B72" t="str">
            <v>Broadlawn Manor Nursing and Rehabilitation Center</v>
          </cell>
        </row>
        <row r="73">
          <cell r="A73" t="str">
            <v>7000381</v>
          </cell>
          <cell r="B73" t="str">
            <v>Bronx Center For Rehabilitation and Health</v>
          </cell>
        </row>
        <row r="74">
          <cell r="A74" t="str">
            <v>7000397</v>
          </cell>
          <cell r="B74" t="str">
            <v>Bronx Gardens Rehabilitation and Nursing Center</v>
          </cell>
        </row>
        <row r="75">
          <cell r="A75" t="str">
            <v>7000380</v>
          </cell>
          <cell r="B75" t="str">
            <v>Bronx Park Rehabilitation &amp; Nursing Center</v>
          </cell>
        </row>
        <row r="76">
          <cell r="A76" t="str">
            <v>7000364</v>
          </cell>
          <cell r="B76" t="str">
            <v>Bronx-Lebanon Special Care Center</v>
          </cell>
        </row>
        <row r="77">
          <cell r="A77" t="str">
            <v>5123304</v>
          </cell>
          <cell r="B77" t="str">
            <v>Brookhaven Health Care Facility LLC</v>
          </cell>
        </row>
        <row r="78">
          <cell r="A78" t="str">
            <v>7003399</v>
          </cell>
          <cell r="B78" t="str">
            <v>Brookhaven Rehabilitation &amp; Health Care Center</v>
          </cell>
        </row>
        <row r="79">
          <cell r="A79" t="str">
            <v>7001388</v>
          </cell>
          <cell r="B79" t="str">
            <v>Brooklyn Center for Rehabilitation and Residential Hea</v>
          </cell>
        </row>
        <row r="80">
          <cell r="A80" t="str">
            <v>7001800</v>
          </cell>
          <cell r="B80" t="str">
            <v>Brooklyn Gardens Nursing &amp; Rehabilitation Center</v>
          </cell>
        </row>
        <row r="81">
          <cell r="A81" t="str">
            <v>7001308</v>
          </cell>
          <cell r="B81" t="str">
            <v>Brooklyn United Methodist Church Home</v>
          </cell>
        </row>
        <row r="82">
          <cell r="A82" t="str">
            <v>7001382</v>
          </cell>
          <cell r="B82" t="str">
            <v>Brooklyn-Queens Nursing Home</v>
          </cell>
        </row>
        <row r="83">
          <cell r="A83" t="str">
            <v>5157313</v>
          </cell>
          <cell r="B83" t="str">
            <v>Brookside Multicare Nursing Center</v>
          </cell>
        </row>
        <row r="84">
          <cell r="A84" t="str">
            <v>1456300</v>
          </cell>
          <cell r="B84" t="str">
            <v>Brothers Of Mercy Nursing &amp; Rehabilitation Center</v>
          </cell>
        </row>
        <row r="85">
          <cell r="A85" t="str">
            <v>7001383</v>
          </cell>
          <cell r="B85" t="str">
            <v>Buena Vida Continuing Care &amp; Rehab Ctr</v>
          </cell>
        </row>
        <row r="86">
          <cell r="A86" t="str">
            <v>1401341</v>
          </cell>
          <cell r="B86" t="str">
            <v>Buffalo Center for Rehabilitation and Nursing</v>
          </cell>
        </row>
        <row r="87">
          <cell r="A87" t="str">
            <v>7001364</v>
          </cell>
          <cell r="B87" t="str">
            <v>Bushwick Center for Rehabilitation and Health Care</v>
          </cell>
        </row>
        <row r="88">
          <cell r="A88" t="str">
            <v>3557302</v>
          </cell>
          <cell r="B88" t="str">
            <v>Campbell Hall Rehabilitation Center Inc</v>
          </cell>
        </row>
        <row r="89">
          <cell r="A89" t="str">
            <v>1421305</v>
          </cell>
          <cell r="B89" t="str">
            <v>Canterbury Woods</v>
          </cell>
        </row>
        <row r="90">
          <cell r="A90" t="str">
            <v>2850301</v>
          </cell>
          <cell r="B90" t="str">
            <v>Capstone Center for Rehabilitation and Nursing</v>
          </cell>
        </row>
        <row r="91">
          <cell r="A91" t="str">
            <v>5153306</v>
          </cell>
          <cell r="B91" t="str">
            <v>Carillon Nursing and Rehabilitation Center</v>
          </cell>
        </row>
        <row r="92">
          <cell r="A92" t="str">
            <v>7004310</v>
          </cell>
          <cell r="B92" t="str">
            <v>Carmel Richmond Healthcare and Rehabilitation Center</v>
          </cell>
        </row>
        <row r="93">
          <cell r="A93" t="str">
            <v>2238001</v>
          </cell>
          <cell r="B93" t="str">
            <v>Carthage Area Hospital</v>
          </cell>
        </row>
        <row r="94">
          <cell r="A94" t="str">
            <v>7001366</v>
          </cell>
          <cell r="B94" t="str">
            <v>Caton Park Nursing Home</v>
          </cell>
        </row>
        <row r="95">
          <cell r="A95" t="str">
            <v>5263000</v>
          </cell>
          <cell r="B95" t="str">
            <v>Catskill Regional Medical Center</v>
          </cell>
        </row>
        <row r="96">
          <cell r="A96" t="str">
            <v>5401311</v>
          </cell>
          <cell r="B96" t="str">
            <v>Cayuga Ridge Extended Care</v>
          </cell>
        </row>
        <row r="97">
          <cell r="A97" t="str">
            <v>5905308</v>
          </cell>
          <cell r="B97" t="str">
            <v>Cedar Manor Nursing &amp; Rehabilitation Center</v>
          </cell>
        </row>
        <row r="98">
          <cell r="A98" t="str">
            <v>7001354</v>
          </cell>
          <cell r="B98" t="str">
            <v>Center For Nursing &amp; Rehabilitation Inc</v>
          </cell>
        </row>
        <row r="99">
          <cell r="A99" t="str">
            <v>2952308</v>
          </cell>
          <cell r="B99" t="str">
            <v>Central Island Healthcare</v>
          </cell>
        </row>
        <row r="100">
          <cell r="A100" t="str">
            <v>0901001</v>
          </cell>
          <cell r="B100" t="str">
            <v>Champlain Valley Physicians Hospital Medical Center Snf</v>
          </cell>
        </row>
        <row r="101">
          <cell r="A101" t="str">
            <v>7003351</v>
          </cell>
          <cell r="B101" t="str">
            <v>Chapin Home For The Aging</v>
          </cell>
        </row>
        <row r="102">
          <cell r="A102" t="str">
            <v>3227304</v>
          </cell>
          <cell r="B102" t="str">
            <v>Charles T Sitrin Health Care Center Inc</v>
          </cell>
        </row>
        <row r="103">
          <cell r="A103" t="str">
            <v>0823300</v>
          </cell>
          <cell r="B103" t="str">
            <v>ChaseHealth Rehab and Residential Care</v>
          </cell>
        </row>
        <row r="104">
          <cell r="A104" t="str">
            <v>0601304</v>
          </cell>
          <cell r="B104" t="str">
            <v>Chautauqua Nursing and Rehabilitation Center</v>
          </cell>
        </row>
        <row r="105">
          <cell r="A105" t="str">
            <v>0701301</v>
          </cell>
          <cell r="B105" t="str">
            <v>Chemung County Health Center-nursing Facility</v>
          </cell>
        </row>
        <row r="106">
          <cell r="A106" t="str">
            <v>0824000</v>
          </cell>
          <cell r="B106" t="str">
            <v>Chenango Memorial Hospital Inc Snf</v>
          </cell>
        </row>
        <row r="107">
          <cell r="A107" t="str">
            <v>3801304</v>
          </cell>
          <cell r="B107" t="str">
            <v>Chestnut Park Rehabilitation and Nursing Center</v>
          </cell>
        </row>
        <row r="108">
          <cell r="A108" t="str">
            <v>2701339</v>
          </cell>
          <cell r="B108" t="str">
            <v>Church Home Of The Protestant Episcopal Church</v>
          </cell>
        </row>
        <row r="109">
          <cell r="A109" t="str">
            <v>7003380</v>
          </cell>
          <cell r="B109" t="str">
            <v>Cliffside Rehabilitation and Residential Health Care Center</v>
          </cell>
        </row>
        <row r="110">
          <cell r="A110" t="str">
            <v>3421000</v>
          </cell>
          <cell r="B110" t="str">
            <v>Clifton Springs Hospital And Clinic Extended Care</v>
          </cell>
        </row>
        <row r="111">
          <cell r="A111" t="str">
            <v>0952300</v>
          </cell>
          <cell r="B111" t="str">
            <v>Clinton County Nursing Home</v>
          </cell>
        </row>
        <row r="112">
          <cell r="A112" t="str">
            <v>7004321</v>
          </cell>
          <cell r="B112" t="str">
            <v>Clove Lakes Health Care and Rehabilitation Center</v>
          </cell>
        </row>
        <row r="113">
          <cell r="A113" t="str">
            <v>7001323</v>
          </cell>
          <cell r="B113" t="str">
            <v>Cobble Hill Health Center Inc</v>
          </cell>
        </row>
        <row r="114">
          <cell r="A114" t="str">
            <v>2952310</v>
          </cell>
          <cell r="B114" t="str">
            <v>Cold Spring Hills Center for Nursing and Rehabilitation</v>
          </cell>
        </row>
        <row r="115">
          <cell r="A115" t="str">
            <v>7002336</v>
          </cell>
          <cell r="B115" t="str">
            <v>Coler Rehabilitation and Nursing Care Center</v>
          </cell>
        </row>
        <row r="116">
          <cell r="A116" t="str">
            <v>3201311</v>
          </cell>
          <cell r="B116" t="str">
            <v>Colonial Park Rehabilitation and Nursing Center</v>
          </cell>
        </row>
        <row r="117">
          <cell r="A117" t="str">
            <v>1421308</v>
          </cell>
          <cell r="B117" t="str">
            <v>Comprehensive Rehabilitation and Nursing Center at Williamsville</v>
          </cell>
        </row>
        <row r="118">
          <cell r="A118" t="str">
            <v>7001348</v>
          </cell>
          <cell r="B118" t="str">
            <v>Concord Nursing Home Inc</v>
          </cell>
        </row>
        <row r="119">
          <cell r="A119" t="str">
            <v>7000375</v>
          </cell>
          <cell r="B119" t="str">
            <v>Concourse Rehabilitation and Nursing Center</v>
          </cell>
        </row>
        <row r="120">
          <cell r="A120" t="str">
            <v>2525301</v>
          </cell>
          <cell r="B120" t="str">
            <v>Conesus Lake Nursing Home LLC</v>
          </cell>
        </row>
        <row r="121">
          <cell r="A121" t="str">
            <v>5001300</v>
          </cell>
          <cell r="B121" t="str">
            <v>Corning Center for Rehabilitation and Healthcare</v>
          </cell>
        </row>
        <row r="122">
          <cell r="A122" t="str">
            <v>1101310</v>
          </cell>
          <cell r="B122" t="str">
            <v>Cortland Park Rehabilitation and Nursing Center</v>
          </cell>
        </row>
        <row r="123">
          <cell r="A123" t="str">
            <v>1101306</v>
          </cell>
          <cell r="B123" t="str">
            <v>Cortland Regional Nursing and Rehabilitation Center</v>
          </cell>
        </row>
        <row r="124">
          <cell r="A124" t="str">
            <v>5901307</v>
          </cell>
          <cell r="B124" t="str">
            <v>Cortlandt Healthcare</v>
          </cell>
        </row>
        <row r="125">
          <cell r="A125" t="str">
            <v>2753301</v>
          </cell>
          <cell r="B125" t="str">
            <v>Creekview Nursing and Rehab Center</v>
          </cell>
        </row>
        <row r="126">
          <cell r="A126" t="str">
            <v>2762301</v>
          </cell>
          <cell r="B126" t="str">
            <v>Crest Manor Living and Rehabilitation Center</v>
          </cell>
        </row>
        <row r="127">
          <cell r="A127" t="str">
            <v>2623300</v>
          </cell>
          <cell r="B127" t="str">
            <v>Crouse Community Center Inc</v>
          </cell>
        </row>
        <row r="128">
          <cell r="A128" t="str">
            <v>7001398</v>
          </cell>
          <cell r="B128" t="str">
            <v>Crown Heights Center for Nursing and Rehabilitation</v>
          </cell>
        </row>
        <row r="129">
          <cell r="A129" t="str">
            <v>7001367</v>
          </cell>
          <cell r="B129" t="str">
            <v>Crown Nursing and Rehabilitation Center</v>
          </cell>
        </row>
        <row r="130">
          <cell r="A130" t="str">
            <v>1101312</v>
          </cell>
          <cell r="B130" t="str">
            <v>Crown Park Rehabilitation and Nursing Center</v>
          </cell>
        </row>
        <row r="131">
          <cell r="A131" t="str">
            <v>0226000</v>
          </cell>
          <cell r="B131" t="str">
            <v>Cuba Memorial Hospital Inc Snf</v>
          </cell>
        </row>
        <row r="132">
          <cell r="A132" t="str">
            <v>7003413</v>
          </cell>
          <cell r="B132" t="str">
            <v>Cypress Garden Center for Nursing and Rehabilitation</v>
          </cell>
        </row>
        <row r="133">
          <cell r="A133" t="str">
            <v>5150302</v>
          </cell>
          <cell r="B133" t="str">
            <v>Daleview Care Center</v>
          </cell>
        </row>
        <row r="134">
          <cell r="A134" t="str">
            <v>0101312</v>
          </cell>
          <cell r="B134" t="str">
            <v>Daughters Of Sarah Nursing Center - NF</v>
          </cell>
        </row>
        <row r="135">
          <cell r="A135" t="str">
            <v>3103000</v>
          </cell>
          <cell r="B135" t="str">
            <v>Degraff Memorial Hospital-skilled Nursing Facility</v>
          </cell>
        </row>
        <row r="136">
          <cell r="A136" t="str">
            <v>4161305</v>
          </cell>
          <cell r="B136" t="str">
            <v>Diamond Hill Nursing and Rehabilitation Center</v>
          </cell>
        </row>
        <row r="137">
          <cell r="A137" t="str">
            <v>7001393</v>
          </cell>
          <cell r="B137" t="str">
            <v>Ditmas Park Care Center</v>
          </cell>
        </row>
        <row r="138">
          <cell r="A138" t="str">
            <v>7001380</v>
          </cell>
          <cell r="B138" t="str">
            <v>Dr Susan Smith Mckinney Nursing and Rehabilitation Center</v>
          </cell>
        </row>
        <row r="139">
          <cell r="A139" t="str">
            <v>7003359</v>
          </cell>
          <cell r="B139" t="str">
            <v>Dry Harbor Nursing Home</v>
          </cell>
        </row>
        <row r="140">
          <cell r="A140" t="str">
            <v>5904321</v>
          </cell>
          <cell r="B140" t="str">
            <v>Dumont Center for Rehabilitation and Nursing Care</v>
          </cell>
        </row>
        <row r="141">
          <cell r="A141" t="str">
            <v>7000360</v>
          </cell>
          <cell r="B141" t="str">
            <v>East Haven Nursing And Rehabilitation Center</v>
          </cell>
        </row>
        <row r="142">
          <cell r="A142" t="str">
            <v>5150303</v>
          </cell>
          <cell r="B142" t="str">
            <v>East Neck Nursing and Rehabilitation Center</v>
          </cell>
        </row>
        <row r="143">
          <cell r="A143" t="str">
            <v>6027303</v>
          </cell>
          <cell r="B143" t="str">
            <v>East Side Nursing Home</v>
          </cell>
        </row>
        <row r="144">
          <cell r="A144" t="str">
            <v>7000383</v>
          </cell>
          <cell r="B144" t="str">
            <v>Eastchester Rehabilitation and Health Care Center</v>
          </cell>
        </row>
        <row r="145">
          <cell r="A145" t="str">
            <v>3239300</v>
          </cell>
          <cell r="B145" t="str">
            <v>Eastern Star Home &amp; Infirmary</v>
          </cell>
        </row>
        <row r="146">
          <cell r="A146" t="str">
            <v>0102001</v>
          </cell>
          <cell r="B146" t="str">
            <v>Eddy Cohoes Rehabilitation Center</v>
          </cell>
        </row>
        <row r="147">
          <cell r="A147" t="str">
            <v>4102311</v>
          </cell>
          <cell r="B147" t="str">
            <v>Eddy Heritage House Nursing Center</v>
          </cell>
        </row>
        <row r="148">
          <cell r="A148" t="str">
            <v>0151301</v>
          </cell>
          <cell r="B148" t="str">
            <v>Eddy Village Green at Beverwyck</v>
          </cell>
        </row>
        <row r="149">
          <cell r="A149" t="str">
            <v>2754304</v>
          </cell>
          <cell r="B149" t="str">
            <v>Edna Tina Wilson Living Center</v>
          </cell>
        </row>
        <row r="150">
          <cell r="A150" t="str">
            <v>7004303</v>
          </cell>
          <cell r="B150" t="str">
            <v>Eger Health Care and Rehabilitation Center</v>
          </cell>
        </row>
        <row r="151">
          <cell r="A151" t="str">
            <v>1355301</v>
          </cell>
          <cell r="B151" t="str">
            <v>Elant at Fishkill Inc</v>
          </cell>
        </row>
        <row r="152">
          <cell r="A152" t="str">
            <v>3523302</v>
          </cell>
          <cell r="B152" t="str">
            <v>Elant at Goshen Inc</v>
          </cell>
        </row>
        <row r="153">
          <cell r="A153" t="str">
            <v>3502304</v>
          </cell>
          <cell r="B153" t="str">
            <v>Elant at Meadow Hill</v>
          </cell>
        </row>
        <row r="154">
          <cell r="A154" t="str">
            <v>1324302</v>
          </cell>
          <cell r="B154" t="str">
            <v>Elant at Wappinger Falls</v>
          </cell>
        </row>
        <row r="155">
          <cell r="A155" t="str">
            <v>0722304</v>
          </cell>
          <cell r="B155" t="str">
            <v>Elcor Nursing and Rehabilitation Center</v>
          </cell>
        </row>
        <row r="156">
          <cell r="A156" t="str">
            <v>1451307</v>
          </cell>
          <cell r="B156" t="str">
            <v>Elderwood at Amherst</v>
          </cell>
        </row>
        <row r="157">
          <cell r="A157" t="str">
            <v>1455303</v>
          </cell>
          <cell r="B157" t="str">
            <v>Elderwood at Cheektowaga</v>
          </cell>
        </row>
        <row r="158">
          <cell r="A158" t="str">
            <v>1464302</v>
          </cell>
          <cell r="B158" t="str">
            <v>Elderwood at Grand Island</v>
          </cell>
        </row>
        <row r="159">
          <cell r="A159" t="str">
            <v>1430303</v>
          </cell>
          <cell r="B159" t="str">
            <v>Elderwood at Hamburg</v>
          </cell>
        </row>
        <row r="160">
          <cell r="A160" t="str">
            <v>5034300</v>
          </cell>
          <cell r="B160" t="str">
            <v>Elderwood at Hornell</v>
          </cell>
        </row>
        <row r="161">
          <cell r="A161" t="str">
            <v>1406303</v>
          </cell>
          <cell r="B161" t="str">
            <v>Elderwood at Lancaster</v>
          </cell>
        </row>
        <row r="162">
          <cell r="A162" t="str">
            <v>3331301</v>
          </cell>
          <cell r="B162" t="str">
            <v>Elderwood at Liverpool</v>
          </cell>
        </row>
        <row r="163">
          <cell r="A163" t="str">
            <v>5320302</v>
          </cell>
          <cell r="B163" t="str">
            <v>Elderwood at Waverly</v>
          </cell>
        </row>
        <row r="164">
          <cell r="A164" t="str">
            <v>3121304</v>
          </cell>
          <cell r="B164" t="str">
            <v>Elderwood at Wheatfield</v>
          </cell>
        </row>
        <row r="165">
          <cell r="A165" t="str">
            <v>1421307</v>
          </cell>
          <cell r="B165" t="str">
            <v>Elderwood at Williamsville</v>
          </cell>
        </row>
        <row r="166">
          <cell r="A166" t="str">
            <v>1560302</v>
          </cell>
          <cell r="B166" t="str">
            <v>Elderwood of Uihlein at Lake Placid</v>
          </cell>
        </row>
        <row r="167">
          <cell r="A167" t="str">
            <v>0301307</v>
          </cell>
          <cell r="B167" t="str">
            <v>Elizabeth Church Manor Nursing Home</v>
          </cell>
        </row>
        <row r="168">
          <cell r="A168" t="str">
            <v>4601001</v>
          </cell>
          <cell r="B168" t="str">
            <v>Ellis Residential &amp; Rehabilitation Center</v>
          </cell>
        </row>
        <row r="169">
          <cell r="A169" t="str">
            <v>3429303</v>
          </cell>
          <cell r="B169" t="str">
            <v>Elm Manor Nursing Home</v>
          </cell>
        </row>
        <row r="170">
          <cell r="A170" t="str">
            <v>7003396</v>
          </cell>
          <cell r="B170" t="str">
            <v>Elmhurst Care Center Inc</v>
          </cell>
        </row>
        <row r="171">
          <cell r="A171" t="str">
            <v>1401339</v>
          </cell>
          <cell r="B171" t="str">
            <v>Emerald North Nursing and Rehabilitation Center</v>
          </cell>
        </row>
        <row r="172">
          <cell r="A172" t="str">
            <v>1401338</v>
          </cell>
          <cell r="B172" t="str">
            <v>Emerald South Nursing and Rehabilitation Center</v>
          </cell>
        </row>
        <row r="173">
          <cell r="A173" t="str">
            <v>1552300</v>
          </cell>
          <cell r="B173" t="str">
            <v>Essex Center for Rehabilitation and Healthcare</v>
          </cell>
        </row>
        <row r="174">
          <cell r="A174" t="str">
            <v>4152305</v>
          </cell>
          <cell r="B174" t="str">
            <v>Evergreen Commons Rehabilitation and Nursing Center</v>
          </cell>
        </row>
        <row r="175">
          <cell r="A175" t="str">
            <v>2952309</v>
          </cell>
          <cell r="B175" t="str">
            <v>Excel at Woodbury for Rehabilitation and Nursing LLC</v>
          </cell>
        </row>
        <row r="176">
          <cell r="A176" t="str">
            <v>2725300</v>
          </cell>
          <cell r="B176" t="str">
            <v>Fairport Baptist Homes</v>
          </cell>
        </row>
        <row r="177">
          <cell r="A177" t="str">
            <v>7003375</v>
          </cell>
          <cell r="B177" t="str">
            <v>Fairview Nursing Care Center Inc</v>
          </cell>
        </row>
        <row r="178">
          <cell r="A178" t="str">
            <v>7003315</v>
          </cell>
          <cell r="B178" t="str">
            <v>Far Rockaway Nursing Home</v>
          </cell>
        </row>
        <row r="179">
          <cell r="A179" t="str">
            <v>1435302</v>
          </cell>
          <cell r="B179" t="str">
            <v>Father Baker Manor</v>
          </cell>
        </row>
        <row r="180">
          <cell r="A180" t="str">
            <v>1327300</v>
          </cell>
          <cell r="B180" t="str">
            <v>Ferncliff Nursing Home Co Inc</v>
          </cell>
        </row>
        <row r="181">
          <cell r="A181" t="str">
            <v>1427303</v>
          </cell>
          <cell r="B181" t="str">
            <v>Fiddlers Green Manor Rehabilitation and Nursing Center</v>
          </cell>
        </row>
        <row r="182">
          <cell r="A182" t="str">
            <v>5901302</v>
          </cell>
          <cell r="B182" t="str">
            <v>Field Home-holy Comforter</v>
          </cell>
        </row>
        <row r="183">
          <cell r="A183" t="str">
            <v>7000385</v>
          </cell>
          <cell r="B183" t="str">
            <v>Fieldston Lodge Care Center</v>
          </cell>
        </row>
        <row r="184">
          <cell r="A184" t="str">
            <v>0501000</v>
          </cell>
          <cell r="B184" t="str">
            <v>Finger Lakes Center for Living</v>
          </cell>
        </row>
        <row r="185">
          <cell r="A185" t="str">
            <v>3824300</v>
          </cell>
          <cell r="B185" t="str">
            <v>Focus Rehabilitation and Nursing Center at Otsego</v>
          </cell>
        </row>
        <row r="186">
          <cell r="A186" t="str">
            <v>3202313</v>
          </cell>
          <cell r="B186" t="str">
            <v>Focus Rehabilitation and Nursing Center at Utica</v>
          </cell>
        </row>
        <row r="187">
          <cell r="A187" t="str">
            <v>2124300</v>
          </cell>
          <cell r="B187" t="str">
            <v>Folts Center for Rehabilitation and Nursing</v>
          </cell>
        </row>
        <row r="188">
          <cell r="A188" t="str">
            <v>7000395</v>
          </cell>
          <cell r="B188" t="str">
            <v>Fordham Nursing and Rehabilitation Center</v>
          </cell>
        </row>
        <row r="189">
          <cell r="A189" t="str">
            <v>7003394</v>
          </cell>
          <cell r="B189" t="str">
            <v>Forest Hills Care Center</v>
          </cell>
        </row>
        <row r="190">
          <cell r="A190" t="str">
            <v>7003387</v>
          </cell>
          <cell r="B190" t="str">
            <v>Forest View Center for Rehabilitation &amp; Nursing</v>
          </cell>
        </row>
        <row r="191">
          <cell r="A191" t="str">
            <v>5724302</v>
          </cell>
          <cell r="B191" t="str">
            <v>Fort Hudson Nursing Center Inc</v>
          </cell>
        </row>
        <row r="192">
          <cell r="A192" t="str">
            <v>7002359</v>
          </cell>
          <cell r="B192" t="str">
            <v>Fort Tryon Center for Rehabilitation and Nursing</v>
          </cell>
        </row>
        <row r="193">
          <cell r="A193" t="str">
            <v>7001385</v>
          </cell>
          <cell r="B193" t="str">
            <v>Four Seasons Nursing and Rehabilitation Center</v>
          </cell>
        </row>
        <row r="194">
          <cell r="A194" t="str">
            <v>1435304</v>
          </cell>
          <cell r="B194" t="str">
            <v>Fox Run at Orchard Park</v>
          </cell>
        </row>
        <row r="195">
          <cell r="A195" t="str">
            <v>7003402</v>
          </cell>
          <cell r="B195" t="str">
            <v>Franklin Center for Rehabilitation and Nursing</v>
          </cell>
        </row>
        <row r="196">
          <cell r="A196" t="str">
            <v>1664300</v>
          </cell>
          <cell r="B196" t="str">
            <v>Franklin County Nursing Home</v>
          </cell>
        </row>
        <row r="197">
          <cell r="A197" t="str">
            <v>4350305</v>
          </cell>
          <cell r="B197" t="str">
            <v>Friedwald Center for Rehabilitation &amp; Nursing LLC</v>
          </cell>
        </row>
        <row r="198">
          <cell r="A198" t="str">
            <v>1754301</v>
          </cell>
          <cell r="B198" t="str">
            <v>Fulton Center for Rehabilitation and Healthcare</v>
          </cell>
        </row>
        <row r="199">
          <cell r="A199" t="str">
            <v>2950317</v>
          </cell>
          <cell r="B199" t="str">
            <v>Fulton Commons Care Center Inc</v>
          </cell>
        </row>
        <row r="200">
          <cell r="A200" t="str">
            <v>2950316</v>
          </cell>
          <cell r="B200" t="str">
            <v>Garden Care Center</v>
          </cell>
        </row>
        <row r="201">
          <cell r="A201" t="str">
            <v>1455300</v>
          </cell>
          <cell r="B201" t="str">
            <v>Garden Gate Health Care Facility</v>
          </cell>
        </row>
        <row r="202">
          <cell r="A202" t="str">
            <v>3523303</v>
          </cell>
          <cell r="B202" t="str">
            <v>Glen Arden Inc</v>
          </cell>
        </row>
        <row r="203">
          <cell r="A203" t="str">
            <v>2901305</v>
          </cell>
          <cell r="B203" t="str">
            <v>Glen Cove Center for Nursing and Rehabilitation</v>
          </cell>
        </row>
        <row r="204">
          <cell r="A204" t="str">
            <v>5904318</v>
          </cell>
          <cell r="B204" t="str">
            <v>Glen Island Center for Nursing and Rehabilitation</v>
          </cell>
        </row>
        <row r="205">
          <cell r="A205" t="str">
            <v>4651300</v>
          </cell>
          <cell r="B205" t="str">
            <v>Glendale Home-Schdy Cnty Dept Social Services</v>
          </cell>
        </row>
        <row r="206">
          <cell r="A206" t="str">
            <v>2901300</v>
          </cell>
          <cell r="B206" t="str">
            <v>Glengariff Health Care Center</v>
          </cell>
        </row>
        <row r="207">
          <cell r="A207" t="str">
            <v>7000376</v>
          </cell>
          <cell r="B207" t="str">
            <v>Gold Crest Care Center</v>
          </cell>
        </row>
        <row r="208">
          <cell r="A208" t="str">
            <v>7004322</v>
          </cell>
          <cell r="B208" t="str">
            <v>Golden Gate Rehabilitation and Health Care Center</v>
          </cell>
        </row>
        <row r="209">
          <cell r="A209" t="str">
            <v>5501311</v>
          </cell>
          <cell r="B209" t="str">
            <v>Golden Hill Nursing and Rehabilitation Center</v>
          </cell>
        </row>
        <row r="210">
          <cell r="A210" t="str">
            <v>5154310</v>
          </cell>
          <cell r="B210" t="str">
            <v>Good Samaritan Nursing Home</v>
          </cell>
        </row>
        <row r="211">
          <cell r="A211" t="str">
            <v>0363301</v>
          </cell>
          <cell r="B211" t="str">
            <v>Good Shepherd Village at Endwell</v>
          </cell>
        </row>
        <row r="212">
          <cell r="A212" t="str">
            <v>0301305</v>
          </cell>
          <cell r="B212" t="str">
            <v>Good Shepherd-fairview Home Inc</v>
          </cell>
        </row>
        <row r="213">
          <cell r="A213" t="str">
            <v>0427302</v>
          </cell>
          <cell r="B213" t="str">
            <v>Gowanda Rehabilitation and Nursing Center</v>
          </cell>
        </row>
        <row r="214">
          <cell r="A214" t="str">
            <v>2913301</v>
          </cell>
          <cell r="B214" t="str">
            <v>Grace Plaza Nursing and Rehabilitation Center</v>
          </cell>
        </row>
        <row r="215">
          <cell r="A215" t="str">
            <v>7000361</v>
          </cell>
          <cell r="B215" t="str">
            <v>Grand Manor Nursing &amp; Rehabilitation Center</v>
          </cell>
        </row>
        <row r="216">
          <cell r="A216" t="str">
            <v>2902304</v>
          </cell>
          <cell r="B216" t="str">
            <v>Grandell Rehabilitation and Nursing Center</v>
          </cell>
        </row>
        <row r="217">
          <cell r="A217" t="str">
            <v>7002341</v>
          </cell>
          <cell r="B217" t="str">
            <v>Greater Harlem Nursing Home Company Inc</v>
          </cell>
        </row>
        <row r="218">
          <cell r="A218" t="str">
            <v>1953300</v>
          </cell>
          <cell r="B218" t="str">
            <v>Greene Meadows Nursing and Rehabilitation Center</v>
          </cell>
        </row>
        <row r="219">
          <cell r="A219" t="str">
            <v>1467301</v>
          </cell>
          <cell r="B219" t="str">
            <v>Greenfield Health and Rehabilitation Center</v>
          </cell>
        </row>
        <row r="220">
          <cell r="A220" t="str">
            <v>5401305</v>
          </cell>
          <cell r="B220" t="str">
            <v>Groton Community Health Care Center Residential Care Facility</v>
          </cell>
        </row>
        <row r="221">
          <cell r="A221" t="str">
            <v>5153307</v>
          </cell>
          <cell r="B221" t="str">
            <v>Gurwin Jewish Nursing and Rehabilitation Center</v>
          </cell>
        </row>
        <row r="222">
          <cell r="A222" t="str">
            <v>2701364</v>
          </cell>
          <cell r="B222" t="str">
            <v>Hamilton Manor Nursing Home</v>
          </cell>
        </row>
        <row r="223">
          <cell r="A223" t="str">
            <v>7001034</v>
          </cell>
          <cell r="B223" t="str">
            <v>Hamilton Park Nursing and Rehabilitation Center</v>
          </cell>
        </row>
        <row r="224">
          <cell r="A224" t="str">
            <v>1406301</v>
          </cell>
          <cell r="B224" t="str">
            <v>Harris Hill Nursing Facility LLC</v>
          </cell>
        </row>
        <row r="225">
          <cell r="A225" t="str">
            <v>7003378</v>
          </cell>
          <cell r="B225" t="str">
            <v>Haven Manor Health Care Center LLC</v>
          </cell>
        </row>
        <row r="226">
          <cell r="A226" t="str">
            <v>7001369</v>
          </cell>
          <cell r="B226" t="str">
            <v>Haym Solomon Home For The Aged</v>
          </cell>
        </row>
        <row r="227">
          <cell r="A227" t="str">
            <v>7000302</v>
          </cell>
          <cell r="B227" t="str">
            <v>Hebrew Home For The Aged At Riverdale</v>
          </cell>
        </row>
        <row r="228">
          <cell r="A228" t="str">
            <v>4322300</v>
          </cell>
          <cell r="B228" t="str">
            <v>Helen Hayes Hospital RHCF</v>
          </cell>
        </row>
        <row r="229">
          <cell r="A229" t="str">
            <v>2906304</v>
          </cell>
          <cell r="B229" t="str">
            <v>Hempstead Park Nursing Home</v>
          </cell>
        </row>
        <row r="230">
          <cell r="A230" t="str">
            <v>7002337</v>
          </cell>
          <cell r="B230" t="str">
            <v>Henry J Carter Skilled Nursing Facility</v>
          </cell>
        </row>
        <row r="231">
          <cell r="A231" t="str">
            <v>1527300</v>
          </cell>
          <cell r="B231" t="str">
            <v>Heritage Commons Residential Health Care</v>
          </cell>
        </row>
        <row r="232">
          <cell r="A232" t="str">
            <v>0658301</v>
          </cell>
          <cell r="B232" t="str">
            <v>Heritage Green Nursing Home</v>
          </cell>
        </row>
        <row r="233">
          <cell r="A233" t="str">
            <v>3202314</v>
          </cell>
          <cell r="B233" t="str">
            <v>Heritage Health Care Center</v>
          </cell>
        </row>
        <row r="234">
          <cell r="A234" t="str">
            <v>0602310</v>
          </cell>
          <cell r="B234" t="str">
            <v>Heritage Park Health Care Center</v>
          </cell>
        </row>
        <row r="235">
          <cell r="A235" t="str">
            <v>0662301</v>
          </cell>
          <cell r="B235" t="str">
            <v>Heritage Village Rehab and Skilled Nursing Inc</v>
          </cell>
        </row>
        <row r="236">
          <cell r="A236" t="str">
            <v>2951306</v>
          </cell>
          <cell r="B236" t="str">
            <v>Highfield Gardens Care Center of Great Neck</v>
          </cell>
        </row>
        <row r="237">
          <cell r="A237" t="str">
            <v>7003363</v>
          </cell>
          <cell r="B237" t="str">
            <v>Highland Care Center</v>
          </cell>
        </row>
        <row r="238">
          <cell r="A238" t="str">
            <v>4402300</v>
          </cell>
          <cell r="B238" t="str">
            <v>Highland Nursing Home Inc</v>
          </cell>
        </row>
        <row r="239">
          <cell r="A239" t="str">
            <v>0228306</v>
          </cell>
          <cell r="B239" t="str">
            <v>Highland Park Rehabilitation and Nursing Center</v>
          </cell>
        </row>
        <row r="240">
          <cell r="A240" t="str">
            <v>3501305</v>
          </cell>
          <cell r="B240" t="str">
            <v>Highland Rehabilitation and Nursing Center</v>
          </cell>
        </row>
        <row r="241">
          <cell r="A241" t="str">
            <v>1401001</v>
          </cell>
          <cell r="B241" t="str">
            <v>Highpointe on Michigan Health Care Facility</v>
          </cell>
        </row>
        <row r="242">
          <cell r="A242" t="str">
            <v>5153310</v>
          </cell>
          <cell r="B242" t="str">
            <v>Hilaire Rehab &amp; Nursing</v>
          </cell>
        </row>
        <row r="243">
          <cell r="A243" t="str">
            <v>2761302</v>
          </cell>
          <cell r="B243" t="str">
            <v>Hill Haven Nursing Home</v>
          </cell>
        </row>
        <row r="244">
          <cell r="A244" t="str">
            <v>7003350</v>
          </cell>
          <cell r="B244" t="str">
            <v>Hillside Manor Rehabilitation and Extended Care Center</v>
          </cell>
        </row>
        <row r="245">
          <cell r="A245" t="str">
            <v>7003381</v>
          </cell>
          <cell r="B245" t="str">
            <v>Hollis Park Manor Nursing</v>
          </cell>
        </row>
        <row r="246">
          <cell r="A246" t="str">
            <v>7003409</v>
          </cell>
          <cell r="B246" t="str">
            <v>Holliswood Center for Rehabilitation and Healthcare</v>
          </cell>
        </row>
        <row r="247">
          <cell r="A247" t="str">
            <v>7001395</v>
          </cell>
          <cell r="B247" t="str">
            <v>Hopkins Center for Rehabilitation and Healthcare</v>
          </cell>
        </row>
        <row r="248">
          <cell r="A248" t="str">
            <v>7003389</v>
          </cell>
          <cell r="B248" t="str">
            <v>Horizon Care Center</v>
          </cell>
        </row>
        <row r="249">
          <cell r="A249" t="str">
            <v>5002302</v>
          </cell>
          <cell r="B249" t="str">
            <v>Hornell Gardens LLC</v>
          </cell>
        </row>
        <row r="250">
          <cell r="A250" t="str">
            <v>0101315</v>
          </cell>
          <cell r="B250" t="str">
            <v>Hudson Park Rehabilitation and Nursing Center</v>
          </cell>
        </row>
        <row r="251">
          <cell r="A251" t="str">
            <v>7000394</v>
          </cell>
          <cell r="B251" t="str">
            <v>Hudson Pointe at Riverdale Center for Nursing and Rehabilitation</v>
          </cell>
        </row>
        <row r="252">
          <cell r="A252" t="str">
            <v>5556302</v>
          </cell>
          <cell r="B252" t="str">
            <v>Hudson Valley Rehabilitation and Extended Care Center</v>
          </cell>
        </row>
        <row r="253">
          <cell r="A253" t="str">
            <v>1401340</v>
          </cell>
          <cell r="B253" t="str">
            <v>Humboldt House Rehabilitation and Nursing Center</v>
          </cell>
        </row>
        <row r="254">
          <cell r="A254" t="str">
            <v>5153309</v>
          </cell>
          <cell r="B254" t="str">
            <v>Huntington Hills Center for Health and Rehabilitation</v>
          </cell>
        </row>
        <row r="255">
          <cell r="A255" t="str">
            <v>4921302</v>
          </cell>
          <cell r="B255" t="str">
            <v>Huntington Living Center</v>
          </cell>
        </row>
        <row r="256">
          <cell r="A256" t="str">
            <v>0302302</v>
          </cell>
          <cell r="B256" t="str">
            <v>Ideal Senior Living Center</v>
          </cell>
        </row>
        <row r="257">
          <cell r="A257" t="str">
            <v>5725304</v>
          </cell>
          <cell r="B257" t="str">
            <v>Indian River Rehabilitation and Nursing Center</v>
          </cell>
        </row>
        <row r="258">
          <cell r="A258" t="str">
            <v>5022301</v>
          </cell>
          <cell r="B258" t="str">
            <v>Ira Davenport Memorial Hospital Snf hrfa</v>
          </cell>
        </row>
        <row r="259">
          <cell r="A259" t="str">
            <v>3353300</v>
          </cell>
          <cell r="B259" t="str">
            <v>Iroquois Nursing Home Inc</v>
          </cell>
        </row>
        <row r="260">
          <cell r="A260" t="str">
            <v>7002352</v>
          </cell>
          <cell r="B260" t="str">
            <v>Isabella Geriatric Center Inc</v>
          </cell>
        </row>
        <row r="261">
          <cell r="A261" t="str">
            <v>5151318</v>
          </cell>
          <cell r="B261" t="str">
            <v>Island Nursing and Rehab Center</v>
          </cell>
        </row>
        <row r="262">
          <cell r="A262" t="str">
            <v>7003346</v>
          </cell>
          <cell r="B262" t="str">
            <v>Jamaica Hospital Nursing Home Co Inc</v>
          </cell>
        </row>
        <row r="263">
          <cell r="A263" t="str">
            <v>4102309</v>
          </cell>
          <cell r="B263" t="str">
            <v>James A Eddy Memorial Geriatric Center</v>
          </cell>
        </row>
        <row r="264">
          <cell r="A264" t="str">
            <v>0303306</v>
          </cell>
          <cell r="B264" t="str">
            <v>James G Johnston Memorial Nursing Home</v>
          </cell>
        </row>
        <row r="265">
          <cell r="A265" t="str">
            <v>3301329</v>
          </cell>
          <cell r="B265" t="str">
            <v>James Square Nursing And Rehabilitation Centre</v>
          </cell>
        </row>
        <row r="266">
          <cell r="A266" t="str">
            <v>7000313</v>
          </cell>
          <cell r="B266" t="str">
            <v>Jeanne Jugan Residence</v>
          </cell>
        </row>
        <row r="267">
          <cell r="A267" t="str">
            <v>5151317</v>
          </cell>
          <cell r="B267" t="str">
            <v>Jeffersons Ferry</v>
          </cell>
        </row>
        <row r="268">
          <cell r="A268" t="str">
            <v>1427000</v>
          </cell>
          <cell r="B268" t="str">
            <v>Jennie B Richmond Chaffee Nursing Home Company Inc</v>
          </cell>
        </row>
        <row r="269">
          <cell r="A269" t="str">
            <v>2750304</v>
          </cell>
          <cell r="B269" t="str">
            <v>Jewish Home &amp; Infirmary Of Rochester Ny Inc</v>
          </cell>
        </row>
        <row r="270">
          <cell r="A270" t="str">
            <v>3301309</v>
          </cell>
          <cell r="B270" t="str">
            <v>Jewish Home Of Central New York</v>
          </cell>
        </row>
        <row r="271">
          <cell r="A271" t="str">
            <v>3225303</v>
          </cell>
          <cell r="B271" t="str">
            <v>Katherine Luther Residential Health Care and Rehab C</v>
          </cell>
        </row>
        <row r="272">
          <cell r="A272" t="str">
            <v>5401308</v>
          </cell>
          <cell r="B272" t="str">
            <v>Kendal at Ithaca Inc</v>
          </cell>
        </row>
        <row r="273">
          <cell r="A273" t="str">
            <v>5932300</v>
          </cell>
          <cell r="B273" t="str">
            <v>Kendal on Hudson</v>
          </cell>
        </row>
        <row r="274">
          <cell r="A274" t="str">
            <v>7001803</v>
          </cell>
          <cell r="B274" t="str">
            <v>King David Center for Nursing and Rehabilitation</v>
          </cell>
        </row>
        <row r="275">
          <cell r="A275" t="str">
            <v>5906300</v>
          </cell>
          <cell r="B275" t="str">
            <v>King Street Home Inc</v>
          </cell>
        </row>
        <row r="276">
          <cell r="A276" t="str">
            <v>7000372</v>
          </cell>
          <cell r="B276" t="str">
            <v>Kings Harbor Multicare Center</v>
          </cell>
        </row>
        <row r="277">
          <cell r="A277" t="str">
            <v>4601305</v>
          </cell>
          <cell r="B277" t="str">
            <v>Kingsway Arms Nursing Center Inc</v>
          </cell>
        </row>
        <row r="278">
          <cell r="A278" t="str">
            <v>2701345</v>
          </cell>
          <cell r="B278" t="str">
            <v>Kirkhaven</v>
          </cell>
        </row>
        <row r="279">
          <cell r="A279" t="str">
            <v>7000370</v>
          </cell>
          <cell r="B279" t="str">
            <v>Laconia Nursing Home Inc</v>
          </cell>
        </row>
        <row r="280">
          <cell r="A280" t="str">
            <v>2752301</v>
          </cell>
          <cell r="B280" t="str">
            <v>Lakeside - Beikirch Care Center Inc</v>
          </cell>
        </row>
        <row r="281">
          <cell r="A281" t="str">
            <v>5151314</v>
          </cell>
          <cell r="B281" t="str">
            <v>Lakeview Rehabilitation and Care Center</v>
          </cell>
        </row>
        <row r="282">
          <cell r="A282" t="str">
            <v>2701363</v>
          </cell>
          <cell r="B282" t="str">
            <v>Latta Road Nursing Home East</v>
          </cell>
        </row>
        <row r="283">
          <cell r="A283" t="str">
            <v>2701362</v>
          </cell>
          <cell r="B283" t="str">
            <v>Latta Road Nursing Home West</v>
          </cell>
        </row>
        <row r="284">
          <cell r="A284" t="str">
            <v>7003385</v>
          </cell>
          <cell r="B284" t="str">
            <v>Lawrence Nursing Care Center Inc</v>
          </cell>
        </row>
        <row r="285">
          <cell r="A285" t="str">
            <v>1823300</v>
          </cell>
          <cell r="B285" t="str">
            <v>Leroy Village Green Residential Health Care Facility Inc</v>
          </cell>
        </row>
        <row r="286">
          <cell r="A286" t="str">
            <v>2424000</v>
          </cell>
          <cell r="B286" t="str">
            <v>Lewis County General Hospital-nursing Home Unit</v>
          </cell>
        </row>
        <row r="287">
          <cell r="A287" t="str">
            <v>7001397</v>
          </cell>
          <cell r="B287" t="str">
            <v>Linden Center for Nursing and Rehabilitation</v>
          </cell>
        </row>
        <row r="288">
          <cell r="A288" t="str">
            <v>7003408</v>
          </cell>
          <cell r="B288" t="str">
            <v>Little Neck Care Center</v>
          </cell>
        </row>
        <row r="289">
          <cell r="A289" t="str">
            <v>3402303</v>
          </cell>
          <cell r="B289" t="str">
            <v>Living Center At Geneva North</v>
          </cell>
        </row>
        <row r="290">
          <cell r="A290" t="str">
            <v>3402302</v>
          </cell>
          <cell r="B290" t="str">
            <v>Living Center At Geneva South</v>
          </cell>
        </row>
        <row r="291">
          <cell r="A291" t="str">
            <v>2522300</v>
          </cell>
          <cell r="B291" t="str">
            <v>Livingston County Center for Nursing and Rehabilitatio</v>
          </cell>
        </row>
        <row r="292">
          <cell r="A292" t="str">
            <v>1063302</v>
          </cell>
          <cell r="B292" t="str">
            <v>Livingston Hills Nursing and Rehabilitation Center</v>
          </cell>
        </row>
        <row r="293">
          <cell r="A293" t="str">
            <v>2902307</v>
          </cell>
          <cell r="B293" t="str">
            <v>Long Beach Nursing and Rehabilitation Center</v>
          </cell>
        </row>
        <row r="294">
          <cell r="A294" t="str">
            <v>7003377</v>
          </cell>
          <cell r="B294" t="str">
            <v>Long Island Care Center Inc</v>
          </cell>
        </row>
        <row r="295">
          <cell r="A295" t="str">
            <v>5151310</v>
          </cell>
          <cell r="B295" t="str">
            <v>Long Island State Veterans Home</v>
          </cell>
        </row>
        <row r="296">
          <cell r="A296" t="str">
            <v>3301327</v>
          </cell>
          <cell r="B296" t="str">
            <v>Loretto Health and Rehabilitation Center</v>
          </cell>
        </row>
        <row r="297">
          <cell r="A297" t="str">
            <v>7001313</v>
          </cell>
          <cell r="B297" t="str">
            <v>Lutheran Augustana Center for Extended Care &amp;Rehab</v>
          </cell>
        </row>
        <row r="298">
          <cell r="A298" t="str">
            <v>1302306</v>
          </cell>
          <cell r="B298" t="str">
            <v>Lutheran Center at Poughkeepsie Inc</v>
          </cell>
        </row>
        <row r="299">
          <cell r="A299" t="str">
            <v>0602308</v>
          </cell>
          <cell r="B299" t="str">
            <v>Lutheran Retirement Home</v>
          </cell>
        </row>
        <row r="300">
          <cell r="A300" t="str">
            <v>2911303</v>
          </cell>
          <cell r="B300" t="str">
            <v>Lynbrook Restorative Therapy and Nursing</v>
          </cell>
        </row>
        <row r="301">
          <cell r="A301" t="str">
            <v>7000387</v>
          </cell>
          <cell r="B301" t="str">
            <v>Manhattanville Health Care Center</v>
          </cell>
        </row>
        <row r="302">
          <cell r="A302" t="str">
            <v>4420301</v>
          </cell>
          <cell r="B302" t="str">
            <v>Maplewood Health Care and Rehabilitation Center</v>
          </cell>
        </row>
        <row r="303">
          <cell r="A303" t="str">
            <v>2729300</v>
          </cell>
          <cell r="B303" t="str">
            <v>Maplewood Nursing Home Inc</v>
          </cell>
        </row>
        <row r="304">
          <cell r="A304" t="str">
            <v>7003305</v>
          </cell>
          <cell r="B304" t="str">
            <v>Margaret Tietz Center For Nursing Care Inc</v>
          </cell>
        </row>
        <row r="305">
          <cell r="A305" t="str">
            <v>5154321</v>
          </cell>
          <cell r="B305" t="str">
            <v>Maria Regina Residence Inc</v>
          </cell>
        </row>
        <row r="306">
          <cell r="A306" t="str">
            <v>2901304</v>
          </cell>
          <cell r="B306" t="str">
            <v>Marquis Care Center</v>
          </cell>
        </row>
        <row r="307">
          <cell r="A307" t="str">
            <v>7002305</v>
          </cell>
          <cell r="B307" t="str">
            <v>Mary Manning Walsh Nursing Home Co Inc</v>
          </cell>
        </row>
        <row r="308">
          <cell r="A308" t="str">
            <v>3202308</v>
          </cell>
          <cell r="B308" t="str">
            <v>Masonic Care Community of New York</v>
          </cell>
        </row>
        <row r="309">
          <cell r="A309" t="str">
            <v>2906302</v>
          </cell>
          <cell r="B309" t="str">
            <v>Mayfair Care Center</v>
          </cell>
        </row>
        <row r="310">
          <cell r="A310" t="str">
            <v>1404000</v>
          </cell>
          <cell r="B310" t="str">
            <v>Mcauley Residence</v>
          </cell>
        </row>
        <row r="311">
          <cell r="A311" t="str">
            <v>7003398</v>
          </cell>
          <cell r="B311" t="str">
            <v>Meadow Park Rehabilitation and Health Care Center</v>
          </cell>
        </row>
        <row r="312">
          <cell r="A312" t="str">
            <v>2904301</v>
          </cell>
          <cell r="B312" t="str">
            <v>Meadowbrook Care Center Inc</v>
          </cell>
        </row>
        <row r="313">
          <cell r="A313" t="str">
            <v>0901303</v>
          </cell>
          <cell r="B313" t="str">
            <v>Meadowbrook Healthcare</v>
          </cell>
        </row>
        <row r="314">
          <cell r="A314" t="str">
            <v>5151319</v>
          </cell>
          <cell r="B314" t="str">
            <v>Medford Multicare Center for Living</v>
          </cell>
        </row>
        <row r="315">
          <cell r="A315" t="str">
            <v>3622000</v>
          </cell>
          <cell r="B315" t="str">
            <v>Medina Memorial Hospital Snf</v>
          </cell>
        </row>
        <row r="316">
          <cell r="A316" t="str">
            <v>7001372</v>
          </cell>
          <cell r="B316" t="str">
            <v>Menorah Home And Hospital For</v>
          </cell>
        </row>
        <row r="317">
          <cell r="A317" t="str">
            <v>1401008</v>
          </cell>
          <cell r="B317" t="str">
            <v>Mercy Hospital Skilled Nursing Facility</v>
          </cell>
        </row>
        <row r="318">
          <cell r="A318" t="str">
            <v>1620300</v>
          </cell>
          <cell r="B318" t="str">
            <v>Mercy Living Center</v>
          </cell>
        </row>
        <row r="319">
          <cell r="A319" t="str">
            <v>7000311</v>
          </cell>
          <cell r="B319" t="str">
            <v>Methodist Home For Nursing and Rehabilitation</v>
          </cell>
        </row>
        <row r="320">
          <cell r="A320" t="str">
            <v>3701301</v>
          </cell>
          <cell r="B320" t="str">
            <v>Michaud Residential Health Services Inc</v>
          </cell>
        </row>
        <row r="321">
          <cell r="A321" t="str">
            <v>3501304</v>
          </cell>
          <cell r="B321" t="str">
            <v>Middletown Park Rehabilitation and Health Ca</v>
          </cell>
        </row>
        <row r="322">
          <cell r="A322" t="str">
            <v>7003340</v>
          </cell>
          <cell r="B322" t="str">
            <v>Midway Nursing Home</v>
          </cell>
        </row>
        <row r="323">
          <cell r="A323" t="str">
            <v>5157316</v>
          </cell>
          <cell r="B323" t="str">
            <v>Mills Pond Nursing and Rehabilitation Center</v>
          </cell>
        </row>
        <row r="324">
          <cell r="A324" t="str">
            <v>3429300</v>
          </cell>
          <cell r="B324" t="str">
            <v>MM Ewing Continuing Care Center</v>
          </cell>
        </row>
        <row r="325">
          <cell r="A325" t="str">
            <v>2101301</v>
          </cell>
          <cell r="B325" t="str">
            <v>Mohawk Valley Health Care Center</v>
          </cell>
        </row>
        <row r="326">
          <cell r="A326" t="str">
            <v>5154324</v>
          </cell>
          <cell r="B326" t="str">
            <v>Momentum at South Bay for Rehabilitation and Nursin</v>
          </cell>
        </row>
        <row r="327">
          <cell r="A327" t="str">
            <v>2701006</v>
          </cell>
          <cell r="B327" t="str">
            <v>Monroe Community Hospital</v>
          </cell>
        </row>
        <row r="328">
          <cell r="A328" t="str">
            <v>3561302</v>
          </cell>
          <cell r="B328" t="str">
            <v>Montgomery Nursing and Rehabilitation Center</v>
          </cell>
        </row>
        <row r="329">
          <cell r="A329" t="str">
            <v>7000391</v>
          </cell>
          <cell r="B329" t="str">
            <v>Morningside Nursing and Rehabilitation Center</v>
          </cell>
        </row>
        <row r="330">
          <cell r="A330" t="str">
            <v>3702315</v>
          </cell>
          <cell r="B330" t="str">
            <v>Morningstar Residential Care Center</v>
          </cell>
        </row>
        <row r="331">
          <cell r="A331" t="str">
            <v>7000328</v>
          </cell>
          <cell r="B331" t="str">
            <v>Morris Park Nursing Home</v>
          </cell>
        </row>
        <row r="332">
          <cell r="A332" t="str">
            <v>7000329</v>
          </cell>
          <cell r="B332" t="str">
            <v>Mosholu Parkway Nursing And Rehabilitation Center</v>
          </cell>
        </row>
        <row r="333">
          <cell r="A333" t="str">
            <v>1226300</v>
          </cell>
          <cell r="B333" t="str">
            <v>Mountainside Residential Care Center</v>
          </cell>
        </row>
        <row r="334">
          <cell r="A334" t="str">
            <v>2906305</v>
          </cell>
          <cell r="B334" t="str">
            <v>Nassau Rehabilitation &amp; Nursing Center</v>
          </cell>
        </row>
        <row r="335">
          <cell r="A335" t="str">
            <v>1701000</v>
          </cell>
          <cell r="B335" t="str">
            <v>Nathan Littauer Hospital Nursing Home</v>
          </cell>
        </row>
        <row r="336">
          <cell r="A336" t="str">
            <v>5157315</v>
          </cell>
          <cell r="B336" t="str">
            <v>Nesconset Center for Nursing and Rehabilitation</v>
          </cell>
        </row>
        <row r="337">
          <cell r="A337" t="str">
            <v>7001386</v>
          </cell>
          <cell r="B337" t="str">
            <v>New Carlton Rehab and Nursing Center LLC</v>
          </cell>
        </row>
        <row r="338">
          <cell r="A338" t="str">
            <v>7002358</v>
          </cell>
          <cell r="B338" t="str">
            <v>New East Side Nursing Home</v>
          </cell>
        </row>
        <row r="339">
          <cell r="A339" t="str">
            <v>7003391</v>
          </cell>
          <cell r="B339" t="str">
            <v>New Glen Oaks Nursing Home</v>
          </cell>
        </row>
        <row r="340">
          <cell r="A340" t="str">
            <v>7002343</v>
          </cell>
          <cell r="B340" t="str">
            <v>New Gouverneur Hospital Snf</v>
          </cell>
        </row>
        <row r="341">
          <cell r="A341" t="str">
            <v>2701360</v>
          </cell>
          <cell r="B341" t="str">
            <v>New Roc Nursing and Rehabilitation Center</v>
          </cell>
        </row>
        <row r="342">
          <cell r="A342" t="str">
            <v>7003373</v>
          </cell>
          <cell r="B342" t="str">
            <v>New Surfside Nursing Home</v>
          </cell>
        </row>
        <row r="343">
          <cell r="A343" t="str">
            <v>7004316</v>
          </cell>
          <cell r="B343" t="str">
            <v>New Vanderbilt Rehabilitation and Care Center Inc</v>
          </cell>
        </row>
        <row r="344">
          <cell r="A344" t="str">
            <v>7003405</v>
          </cell>
          <cell r="B344" t="str">
            <v>New York Center for Rehabilitation</v>
          </cell>
        </row>
        <row r="345">
          <cell r="A345" t="str">
            <v>7001309</v>
          </cell>
          <cell r="B345" t="str">
            <v>New York Congregational Nursing Center Inc</v>
          </cell>
        </row>
        <row r="346">
          <cell r="A346" t="str">
            <v>7003383</v>
          </cell>
          <cell r="B346" t="str">
            <v>New York State Veterans Home In New York City</v>
          </cell>
        </row>
        <row r="347">
          <cell r="A347" t="str">
            <v>5820302</v>
          </cell>
          <cell r="B347" t="str">
            <v>Newark Manor Nursing Home</v>
          </cell>
        </row>
        <row r="348">
          <cell r="A348" t="str">
            <v>3154303</v>
          </cell>
          <cell r="B348" t="str">
            <v>Newfane Rehab &amp; Health Care Center</v>
          </cell>
        </row>
        <row r="349">
          <cell r="A349" t="str">
            <v>3102311</v>
          </cell>
          <cell r="B349" t="str">
            <v>Niagara Rehabilitation and Nursing Center</v>
          </cell>
        </row>
        <row r="350">
          <cell r="A350" t="str">
            <v>3160301</v>
          </cell>
          <cell r="B350" t="str">
            <v>North Gate Health Care Facility</v>
          </cell>
        </row>
        <row r="351">
          <cell r="A351" t="str">
            <v>2910300</v>
          </cell>
          <cell r="B351" t="str">
            <v>North Shore-LIJ Orzac Center for Rehabilitation</v>
          </cell>
        </row>
        <row r="352">
          <cell r="A352" t="str">
            <v>5968302</v>
          </cell>
          <cell r="B352" t="str">
            <v>North Westchester Restorative Therapy and Nursing</v>
          </cell>
        </row>
        <row r="353">
          <cell r="A353" t="str">
            <v>5567302</v>
          </cell>
          <cell r="B353" t="str">
            <v>Northeast Center for Rehabilitation and Brain Injury</v>
          </cell>
        </row>
        <row r="354">
          <cell r="A354" t="str">
            <v>1327302</v>
          </cell>
          <cell r="B354" t="str">
            <v>Northern Dutchess Residential Health Care Facility Inc</v>
          </cell>
        </row>
        <row r="355">
          <cell r="A355" t="str">
            <v>7002355</v>
          </cell>
          <cell r="B355" t="str">
            <v>Northern Manhattan Rehabilitation and Nursing Center</v>
          </cell>
        </row>
        <row r="356">
          <cell r="A356" t="str">
            <v>4350304</v>
          </cell>
          <cell r="B356" t="str">
            <v>Northern Manor Geriatric Center Inc</v>
          </cell>
        </row>
        <row r="357">
          <cell r="A357" t="str">
            <v>4353301</v>
          </cell>
          <cell r="B357" t="str">
            <v>Northern Metropolitan Residential Health Care Facility Inc</v>
          </cell>
        </row>
        <row r="358">
          <cell r="A358" t="str">
            <v>4321302</v>
          </cell>
          <cell r="B358" t="str">
            <v>Northern Riverview Health Care Center Inc</v>
          </cell>
        </row>
        <row r="359">
          <cell r="A359" t="str">
            <v>2951305</v>
          </cell>
          <cell r="B359" t="str">
            <v>Northwell Health Stern Family Center for Rehabilitation</v>
          </cell>
        </row>
        <row r="360">
          <cell r="A360" t="str">
            <v>0526304</v>
          </cell>
          <cell r="B360" t="str">
            <v>Northwoods Rehabilitation and Nursing Center at Moravia</v>
          </cell>
        </row>
        <row r="361">
          <cell r="A361" t="str">
            <v>7001316</v>
          </cell>
          <cell r="B361" t="str">
            <v>Norwegian Christian Home And Health Center</v>
          </cell>
        </row>
        <row r="362">
          <cell r="A362" t="str">
            <v>0824304</v>
          </cell>
          <cell r="B362" t="str">
            <v>Norwich Rehabilitation &amp; Nursing Center</v>
          </cell>
        </row>
        <row r="363">
          <cell r="A363" t="str">
            <v>7001804</v>
          </cell>
          <cell r="B363" t="str">
            <v>Nostrand Center for Nursing and Rehabilitation</v>
          </cell>
        </row>
        <row r="364">
          <cell r="A364" t="str">
            <v>3353301</v>
          </cell>
          <cell r="B364" t="str">
            <v>Nottingham Residential Health Care Facility</v>
          </cell>
        </row>
        <row r="365">
          <cell r="A365" t="str">
            <v>4350302</v>
          </cell>
          <cell r="B365" t="str">
            <v>Nyack Manor Nursing Home</v>
          </cell>
        </row>
        <row r="366">
          <cell r="A366" t="str">
            <v>0825301</v>
          </cell>
          <cell r="B366" t="str">
            <v>NYS Veterans Home</v>
          </cell>
        </row>
        <row r="367">
          <cell r="A367" t="str">
            <v>5951300</v>
          </cell>
          <cell r="B367" t="str">
            <v>NYS Veterans Home at Montrose</v>
          </cell>
        </row>
        <row r="368">
          <cell r="A368" t="str">
            <v>5401310</v>
          </cell>
          <cell r="B368" t="str">
            <v>Oak Hill Manor Nursing Home</v>
          </cell>
        </row>
        <row r="369">
          <cell r="A369" t="str">
            <v>5151315</v>
          </cell>
          <cell r="B369" t="str">
            <v>Oak Hollow Nursing Center</v>
          </cell>
        </row>
        <row r="370">
          <cell r="A370" t="str">
            <v>5151322</v>
          </cell>
          <cell r="B370" t="str">
            <v>Oasis Rehabilitation and Nursing LLC</v>
          </cell>
        </row>
        <row r="371">
          <cell r="A371" t="str">
            <v>2950314</v>
          </cell>
          <cell r="B371" t="str">
            <v>Oceanside Care Center Inc</v>
          </cell>
        </row>
        <row r="372">
          <cell r="A372" t="str">
            <v>7003354</v>
          </cell>
          <cell r="B372" t="str">
            <v>Oceanview Nursing &amp; Rehabilitation Center LLC</v>
          </cell>
        </row>
        <row r="373">
          <cell r="A373" t="str">
            <v>3101305</v>
          </cell>
          <cell r="B373" t="str">
            <v>Odd Fellow &amp; Rebekah Rehabilitation &amp; Health Care Center Inc</v>
          </cell>
        </row>
        <row r="374">
          <cell r="A374" t="str">
            <v>2601001</v>
          </cell>
          <cell r="B374" t="str">
            <v>Oneida Healthcare</v>
          </cell>
        </row>
        <row r="375">
          <cell r="A375" t="str">
            <v>3429304</v>
          </cell>
          <cell r="B375" t="str">
            <v>Ontario Center for Rehabilitation and Healthcare</v>
          </cell>
        </row>
        <row r="376">
          <cell r="A376" t="str">
            <v>3622303</v>
          </cell>
          <cell r="B376" t="str">
            <v>Orchard Manor Rehabilitation and Nursing Center</v>
          </cell>
        </row>
        <row r="377">
          <cell r="A377" t="str">
            <v>5154319</v>
          </cell>
          <cell r="B377" t="str">
            <v>Our Lady of Consolation Nursing and Rehabilitation Care Center</v>
          </cell>
        </row>
        <row r="378">
          <cell r="A378" t="str">
            <v>0155301</v>
          </cell>
          <cell r="B378" t="str">
            <v>Our Lady Of Mercy Life Center</v>
          </cell>
        </row>
        <row r="379">
          <cell r="A379" t="str">
            <v>3121303</v>
          </cell>
          <cell r="B379" t="str">
            <v>Our Lady of Peace Nursing Care Residence</v>
          </cell>
        </row>
        <row r="380">
          <cell r="A380" t="str">
            <v>7001373</v>
          </cell>
          <cell r="B380" t="str">
            <v>Oxford Nursing Home</v>
          </cell>
        </row>
        <row r="381">
          <cell r="A381" t="str">
            <v>7003306</v>
          </cell>
          <cell r="B381" t="str">
            <v>Ozanam Hall Of Queens Nursing Home Inc</v>
          </cell>
        </row>
        <row r="382">
          <cell r="A382" t="str">
            <v>2827000</v>
          </cell>
          <cell r="B382" t="str">
            <v>Palatine Nursing Home</v>
          </cell>
        </row>
        <row r="383">
          <cell r="A383" t="str">
            <v>7000347</v>
          </cell>
          <cell r="B383" t="str">
            <v>Palisade Nursing Home Company Inc</v>
          </cell>
        </row>
        <row r="384">
          <cell r="A384" t="str">
            <v>7001391</v>
          </cell>
          <cell r="B384" t="str">
            <v>Palm Gardens Care Center LLC</v>
          </cell>
        </row>
        <row r="385">
          <cell r="A385" t="str">
            <v>2902306</v>
          </cell>
          <cell r="B385" t="str">
            <v>Park Avenue Extended Care Facility</v>
          </cell>
        </row>
        <row r="386">
          <cell r="A386" t="str">
            <v>7000382</v>
          </cell>
          <cell r="B386" t="str">
            <v>Park Gardens Rehabilitation &amp; Nursing Center LLC</v>
          </cell>
        </row>
        <row r="387">
          <cell r="A387" t="str">
            <v>7003364</v>
          </cell>
          <cell r="B387" t="str">
            <v>Park Nursing Home</v>
          </cell>
        </row>
        <row r="388">
          <cell r="A388" t="str">
            <v>2754302</v>
          </cell>
          <cell r="B388" t="str">
            <v>Park Ridge Nursing Home</v>
          </cell>
        </row>
        <row r="389">
          <cell r="A389" t="str">
            <v>7003374</v>
          </cell>
          <cell r="B389" t="str">
            <v>Park Terrace Care Center</v>
          </cell>
        </row>
        <row r="390">
          <cell r="A390" t="str">
            <v>7003307</v>
          </cell>
          <cell r="B390" t="str">
            <v>Parker Jewish Institute for Health Care and Rehabilitation</v>
          </cell>
        </row>
        <row r="391">
          <cell r="A391" t="str">
            <v>2952301</v>
          </cell>
          <cell r="B391" t="str">
            <v>Parkview Care and Rehabilitation Center Inc</v>
          </cell>
        </row>
        <row r="392">
          <cell r="A392" t="str">
            <v>4652302</v>
          </cell>
          <cell r="B392" t="str">
            <v>Pathways Nursing and Rehabilitation Center</v>
          </cell>
        </row>
        <row r="393">
          <cell r="A393" t="str">
            <v>5155000</v>
          </cell>
          <cell r="B393" t="str">
            <v>Peconic Bay Skilled Nursing Facility</v>
          </cell>
        </row>
        <row r="394">
          <cell r="A394" t="str">
            <v>5127301</v>
          </cell>
          <cell r="B394" t="str">
            <v>Peconic Landing at Southold</v>
          </cell>
        </row>
        <row r="395">
          <cell r="A395" t="str">
            <v>7000338</v>
          </cell>
          <cell r="B395" t="str">
            <v>Pelham Parkway Nursing and Rehabilitation Facility</v>
          </cell>
        </row>
        <row r="396">
          <cell r="A396" t="str">
            <v>2761303</v>
          </cell>
          <cell r="B396" t="str">
            <v>Penfield Place LLC</v>
          </cell>
        </row>
        <row r="397">
          <cell r="A397" t="str">
            <v>7003411</v>
          </cell>
          <cell r="B397" t="str">
            <v>Peninsula Nursing and Rehabilitation Center</v>
          </cell>
        </row>
        <row r="398">
          <cell r="A398" t="str">
            <v>6120300</v>
          </cell>
          <cell r="B398" t="str">
            <v>Penn Yan Manor Nursing Home Inc</v>
          </cell>
        </row>
        <row r="399">
          <cell r="A399" t="str">
            <v>1021301</v>
          </cell>
          <cell r="B399" t="str">
            <v>Pine Haven Home</v>
          </cell>
        </row>
        <row r="400">
          <cell r="A400" t="str">
            <v>4353303</v>
          </cell>
          <cell r="B400" t="str">
            <v>Pine Valley Center for Rehabilitation and Nursing</v>
          </cell>
        </row>
        <row r="401">
          <cell r="A401" t="str">
            <v>0901304</v>
          </cell>
          <cell r="B401" t="str">
            <v>Plattsburgh Rehabilitation and Nursing Center</v>
          </cell>
        </row>
        <row r="402">
          <cell r="A402" t="str">
            <v>3702313</v>
          </cell>
          <cell r="B402" t="str">
            <v>Pontiac Nursing Home</v>
          </cell>
        </row>
        <row r="403">
          <cell r="A403" t="str">
            <v>1801308</v>
          </cell>
          <cell r="B403" t="str">
            <v>Premier Genesee Center for Nursing and Rehabilitation</v>
          </cell>
        </row>
        <row r="404">
          <cell r="A404" t="str">
            <v>3227303</v>
          </cell>
          <cell r="B404" t="str">
            <v>Presbyterian Home For Central New York Inc</v>
          </cell>
        </row>
        <row r="405">
          <cell r="A405" t="str">
            <v>7003386</v>
          </cell>
          <cell r="B405" t="str">
            <v>Promenade Rehabilitation and Health Care Center</v>
          </cell>
        </row>
        <row r="406">
          <cell r="A406" t="str">
            <v>7000306</v>
          </cell>
          <cell r="B406" t="str">
            <v>Providence Rest</v>
          </cell>
        </row>
        <row r="407">
          <cell r="A407" t="str">
            <v>3951302</v>
          </cell>
          <cell r="B407" t="str">
            <v>Putnam Nursing &amp; Rehabilitation Center</v>
          </cell>
        </row>
        <row r="408">
          <cell r="A408" t="str">
            <v>3950302</v>
          </cell>
          <cell r="B408" t="str">
            <v>Putnam Ridge</v>
          </cell>
        </row>
        <row r="409">
          <cell r="A409" t="str">
            <v>1356303</v>
          </cell>
          <cell r="B409" t="str">
            <v>Quaker Hill Manor</v>
          </cell>
        </row>
        <row r="410">
          <cell r="A410" t="str">
            <v>7003303</v>
          </cell>
          <cell r="B410" t="str">
            <v>Queen Of Peace Residence</v>
          </cell>
        </row>
        <row r="411">
          <cell r="A411" t="str">
            <v>7003410</v>
          </cell>
          <cell r="B411" t="str">
            <v>Queens Boulevard Extended Care Facility</v>
          </cell>
        </row>
        <row r="412">
          <cell r="A412" t="str">
            <v>7003361</v>
          </cell>
          <cell r="B412" t="str">
            <v>Queens Nassau Rehabilitation and Nursing Center</v>
          </cell>
        </row>
        <row r="413">
          <cell r="A413" t="str">
            <v>7000314</v>
          </cell>
          <cell r="B413" t="str">
            <v>Rebekah Rehab and Extended Care Center</v>
          </cell>
        </row>
        <row r="414">
          <cell r="A414" t="str">
            <v>7003397</v>
          </cell>
          <cell r="B414" t="str">
            <v>Regal Heights Rehabilitation and Health Care Center</v>
          </cell>
        </row>
        <row r="415">
          <cell r="A415" t="str">
            <v>7000356</v>
          </cell>
          <cell r="B415" t="str">
            <v>Regeis Care Center</v>
          </cell>
        </row>
        <row r="416">
          <cell r="A416" t="str">
            <v>5907315</v>
          </cell>
          <cell r="B416" t="str">
            <v>Regency Extended Care Center</v>
          </cell>
        </row>
        <row r="417">
          <cell r="A417" t="str">
            <v>7003392</v>
          </cell>
          <cell r="B417" t="str">
            <v>Rego Park Nursing Home</v>
          </cell>
        </row>
        <row r="418">
          <cell r="A418" t="str">
            <v>1356302</v>
          </cell>
          <cell r="B418" t="str">
            <v>Renaissance Rehabilitation and Nursing Care Center</v>
          </cell>
        </row>
        <row r="419">
          <cell r="A419" t="str">
            <v>7003330</v>
          </cell>
          <cell r="B419" t="str">
            <v>Resort Nursing Home</v>
          </cell>
        </row>
        <row r="420">
          <cell r="A420" t="str">
            <v>7004324</v>
          </cell>
          <cell r="B420" t="str">
            <v>Richmond Center for Rehabilitation and Specialty Healthcare</v>
          </cell>
        </row>
        <row r="421">
          <cell r="A421" t="str">
            <v>2801305</v>
          </cell>
          <cell r="B421" t="str">
            <v>River Ridge Living Center</v>
          </cell>
        </row>
        <row r="422">
          <cell r="A422" t="str">
            <v>7000357</v>
          </cell>
          <cell r="B422" t="str">
            <v>Riverdale Nursing Home</v>
          </cell>
        </row>
        <row r="423">
          <cell r="A423" t="str">
            <v>4401302</v>
          </cell>
          <cell r="B423" t="str">
            <v>Riverledge Health Care and Rehabilitation Center</v>
          </cell>
        </row>
        <row r="424">
          <cell r="A424" t="str">
            <v>4124301</v>
          </cell>
          <cell r="B424" t="str">
            <v>Riverside Center for Rehabilitation and Nursing</v>
          </cell>
        </row>
        <row r="425">
          <cell r="A425" t="str">
            <v>5324302</v>
          </cell>
          <cell r="B425" t="str">
            <v>Riverview Manor Health Care Center</v>
          </cell>
        </row>
        <row r="426">
          <cell r="A426" t="str">
            <v>1225000</v>
          </cell>
          <cell r="B426" t="str">
            <v>Robinson Terrace</v>
          </cell>
        </row>
        <row r="427">
          <cell r="A427" t="str">
            <v>7003362</v>
          </cell>
          <cell r="B427" t="str">
            <v>Rockaway Care Center</v>
          </cell>
        </row>
        <row r="428">
          <cell r="A428" t="str">
            <v>2909304</v>
          </cell>
          <cell r="B428" t="str">
            <v>Rockville Skilled Nursing &amp; Rehabilitation Center LLC</v>
          </cell>
        </row>
        <row r="429">
          <cell r="A429" t="str">
            <v>3201002</v>
          </cell>
          <cell r="B429" t="str">
            <v>Rome Memorial Hospital Inc - RHCF</v>
          </cell>
        </row>
        <row r="430">
          <cell r="A430" t="str">
            <v>1451304</v>
          </cell>
          <cell r="B430" t="str">
            <v>Rosa Coplon Jewish Home</v>
          </cell>
        </row>
        <row r="431">
          <cell r="A431" t="str">
            <v>5262300</v>
          </cell>
          <cell r="B431" t="str">
            <v>Roscoe Community Nursing Home Co Inc</v>
          </cell>
        </row>
        <row r="432">
          <cell r="A432" t="str">
            <v>4101300</v>
          </cell>
          <cell r="B432" t="str">
            <v>Rosewood Rehabilitation and Nursing Center</v>
          </cell>
        </row>
        <row r="433">
          <cell r="A433" t="str">
            <v>5154326</v>
          </cell>
          <cell r="B433" t="str">
            <v>Ross Center for Nursing and Rehabilitation</v>
          </cell>
        </row>
        <row r="434">
          <cell r="A434" t="str">
            <v>7001033</v>
          </cell>
          <cell r="B434" t="str">
            <v>Rutland Nursing Home Co Inc</v>
          </cell>
        </row>
        <row r="435">
          <cell r="A435" t="str">
            <v>1403304</v>
          </cell>
          <cell r="B435" t="str">
            <v>Safire Rehabilitation of Northtowns LLC</v>
          </cell>
        </row>
        <row r="436">
          <cell r="A436" t="str">
            <v>1401342</v>
          </cell>
          <cell r="B436" t="str">
            <v>Safire Rehabilitation of Southtowns LLC</v>
          </cell>
        </row>
        <row r="437">
          <cell r="A437" t="str">
            <v>7001371</v>
          </cell>
          <cell r="B437" t="str">
            <v>Saints Joachim &amp; Anne Nursing and Rehabilitation Ce</v>
          </cell>
        </row>
        <row r="438">
          <cell r="A438" t="str">
            <v>5960304</v>
          </cell>
          <cell r="B438" t="str">
            <v>Salem Hills Rehabilitation and Nursing Center</v>
          </cell>
        </row>
        <row r="439">
          <cell r="A439" t="str">
            <v>2201000</v>
          </cell>
          <cell r="B439" t="str">
            <v>Samaritan Keep Nursing Home Inc</v>
          </cell>
        </row>
        <row r="440">
          <cell r="A440" t="str">
            <v>2269300</v>
          </cell>
          <cell r="B440" t="str">
            <v>Samaritan Senior Village Inc</v>
          </cell>
        </row>
        <row r="441">
          <cell r="A441" t="str">
            <v>5127302</v>
          </cell>
          <cell r="B441" t="str">
            <v>San Simeon by the Sound Center for Nrsg and Reha</v>
          </cell>
        </row>
        <row r="442">
          <cell r="A442" t="str">
            <v>2951304</v>
          </cell>
          <cell r="B442" t="str">
            <v>Sands Point Center For Health And Rehabilitation</v>
          </cell>
        </row>
        <row r="443">
          <cell r="A443" t="str">
            <v>5907317</v>
          </cell>
          <cell r="B443" t="str">
            <v>Sans Souci Rehabilitation and Nursing Center</v>
          </cell>
        </row>
        <row r="444">
          <cell r="A444" t="str">
            <v>7003415</v>
          </cell>
          <cell r="B444" t="str">
            <v>Sapphire Center for Rehabilitation and Nursing of Central Queens LLC</v>
          </cell>
        </row>
        <row r="445">
          <cell r="A445" t="str">
            <v>4520302</v>
          </cell>
          <cell r="B445" t="str">
            <v>Saratoga Center for Rehab and Skilled Nursing Care</v>
          </cell>
        </row>
        <row r="446">
          <cell r="A446" t="str">
            <v>4501000</v>
          </cell>
          <cell r="B446" t="str">
            <v>Saratoga Hospital Nursing Home</v>
          </cell>
        </row>
        <row r="447">
          <cell r="A447" t="str">
            <v>5154325</v>
          </cell>
          <cell r="B447" t="str">
            <v>Sayville Nursing and Rehabilitation Center</v>
          </cell>
        </row>
        <row r="448">
          <cell r="A448" t="str">
            <v>5904322</v>
          </cell>
          <cell r="B448" t="str">
            <v>Schaffer Extended Care Center</v>
          </cell>
        </row>
        <row r="449">
          <cell r="A449" t="str">
            <v>7000315</v>
          </cell>
          <cell r="B449" t="str">
            <v>Schervier Nursing Care Center</v>
          </cell>
        </row>
        <row r="450">
          <cell r="A450" t="str">
            <v>3529301</v>
          </cell>
          <cell r="B450" t="str">
            <v>Schervier Pavilion</v>
          </cell>
        </row>
        <row r="451">
          <cell r="A451" t="str">
            <v>5902314</v>
          </cell>
          <cell r="B451" t="str">
            <v>Schnurmacher Center for Rehabilitation and Nursing</v>
          </cell>
        </row>
        <row r="452">
          <cell r="A452" t="str">
            <v>3102307</v>
          </cell>
          <cell r="B452" t="str">
            <v>Schoellkopf Health Center</v>
          </cell>
        </row>
        <row r="453">
          <cell r="A453" t="str">
            <v>1404300</v>
          </cell>
          <cell r="B453" t="str">
            <v>Schofield Residence</v>
          </cell>
        </row>
        <row r="454">
          <cell r="A454" t="str">
            <v>7001318</v>
          </cell>
          <cell r="B454" t="str">
            <v>Schulman and Schachne Institute for Nursing and Rehabilitat</v>
          </cell>
        </row>
        <row r="455">
          <cell r="A455" t="str">
            <v>4823000</v>
          </cell>
          <cell r="B455" t="str">
            <v>Schuyler Hospital Inc And Long Term Care Unit</v>
          </cell>
        </row>
        <row r="456">
          <cell r="A456" t="str">
            <v>7001806</v>
          </cell>
          <cell r="B456" t="str">
            <v>Sea Crest Nursing and Rehabilitation Center</v>
          </cell>
        </row>
        <row r="457">
          <cell r="A457" t="str">
            <v>7004304</v>
          </cell>
          <cell r="B457" t="str">
            <v>Sea View Hospital Rehabilitation Center And Home</v>
          </cell>
        </row>
        <row r="458">
          <cell r="A458" t="str">
            <v>7001801</v>
          </cell>
          <cell r="B458" t="str">
            <v>Seagate Rehabilitation and Nursing Center</v>
          </cell>
        </row>
        <row r="459">
          <cell r="A459" t="str">
            <v>1474301</v>
          </cell>
          <cell r="B459" t="str">
            <v>Seneca Health Care Center</v>
          </cell>
        </row>
        <row r="460">
          <cell r="A460" t="str">
            <v>3702312</v>
          </cell>
          <cell r="B460" t="str">
            <v>Seneca Hill Manor Inc</v>
          </cell>
        </row>
        <row r="461">
          <cell r="A461" t="str">
            <v>4921303</v>
          </cell>
          <cell r="B461" t="str">
            <v>Seneca Nursing and Rehabilitation Center</v>
          </cell>
        </row>
        <row r="462">
          <cell r="A462" t="str">
            <v>4552300</v>
          </cell>
          <cell r="B462" t="str">
            <v>Seton Health at Schuyler Ridge Residential Healthcare</v>
          </cell>
        </row>
        <row r="463">
          <cell r="A463" t="str">
            <v>7001362</v>
          </cell>
          <cell r="B463" t="str">
            <v>Sheepshead Nursing and Rehabilitation Center</v>
          </cell>
        </row>
        <row r="464">
          <cell r="A464" t="str">
            <v>7001399</v>
          </cell>
          <cell r="B464" t="str">
            <v>Shore View Nursing &amp; Rehabilitation Center</v>
          </cell>
        </row>
        <row r="465">
          <cell r="A465" t="str">
            <v>7004323</v>
          </cell>
          <cell r="B465" t="str">
            <v>Silver Lake Specialized Rehabilitation and Care Cente</v>
          </cell>
        </row>
        <row r="466">
          <cell r="A466" t="str">
            <v>7003372</v>
          </cell>
          <cell r="B466" t="str">
            <v>Silvercrest</v>
          </cell>
        </row>
        <row r="467">
          <cell r="A467" t="str">
            <v>5921302</v>
          </cell>
          <cell r="B467" t="str">
            <v>Sky View Rehabilitation and Health Care Center LLC</v>
          </cell>
        </row>
        <row r="468">
          <cell r="A468" t="str">
            <v>5157314</v>
          </cell>
          <cell r="B468" t="str">
            <v>Smithtown Center for Rehabilitation &amp; Nursing Care</v>
          </cell>
        </row>
        <row r="469">
          <cell r="A469" t="str">
            <v>5828302</v>
          </cell>
          <cell r="B469" t="str">
            <v>Sodus Rehabilitation &amp; Nursing Center</v>
          </cell>
        </row>
        <row r="470">
          <cell r="A470" t="str">
            <v>6120000</v>
          </cell>
          <cell r="B470" t="str">
            <v>Soldiers And Sailors Memorial Hospital Extended Care Unit</v>
          </cell>
        </row>
        <row r="471">
          <cell r="A471" t="str">
            <v>5966300</v>
          </cell>
          <cell r="B471" t="str">
            <v>Somers Manor Rehabilitation &amp; Nursing Center</v>
          </cell>
        </row>
        <row r="472">
          <cell r="A472" t="str">
            <v>2961302</v>
          </cell>
          <cell r="B472" t="str">
            <v>South Point Plaza Nursing and Rehabilitation Center</v>
          </cell>
        </row>
        <row r="473">
          <cell r="A473" t="str">
            <v>2904302</v>
          </cell>
          <cell r="B473" t="str">
            <v>South Shore Rehabilitation and Nursing Center</v>
          </cell>
        </row>
        <row r="474">
          <cell r="A474" t="str">
            <v>7000384</v>
          </cell>
          <cell r="B474" t="str">
            <v>Split Rock Rehabilitation and Health Care Center</v>
          </cell>
        </row>
        <row r="475">
          <cell r="A475" t="str">
            <v>5910301</v>
          </cell>
          <cell r="B475" t="str">
            <v>Sprain Brook Manor Rehab LLC</v>
          </cell>
        </row>
        <row r="476">
          <cell r="A476" t="str">
            <v>7001384</v>
          </cell>
          <cell r="B476" t="str">
            <v>Spring Creek Rehabilitation &amp; Nursing Care Center</v>
          </cell>
        </row>
        <row r="477">
          <cell r="A477" t="str">
            <v>2757300</v>
          </cell>
          <cell r="B477" t="str">
            <v>St Anns Community (Aged)</v>
          </cell>
        </row>
        <row r="478">
          <cell r="A478" t="str">
            <v>2757301</v>
          </cell>
          <cell r="B478" t="str">
            <v>St Anns Community (NH)</v>
          </cell>
        </row>
        <row r="479">
          <cell r="A479" t="str">
            <v>5925300</v>
          </cell>
          <cell r="B479" t="str">
            <v>St Cabrini Nursing Home</v>
          </cell>
        </row>
        <row r="480">
          <cell r="A480" t="str">
            <v>3301321</v>
          </cell>
          <cell r="B480" t="str">
            <v>St Camillus Residential Health Care Facility</v>
          </cell>
        </row>
        <row r="481">
          <cell r="A481" t="str">
            <v>1401324</v>
          </cell>
          <cell r="B481" t="str">
            <v>St Catherine Laboure Health Care Center</v>
          </cell>
        </row>
        <row r="482">
          <cell r="A482" t="str">
            <v>5157312</v>
          </cell>
          <cell r="B482" t="str">
            <v>St Catherine of Siena Nursing Home</v>
          </cell>
        </row>
        <row r="483">
          <cell r="A483" t="str">
            <v>5157317</v>
          </cell>
          <cell r="B483" t="str">
            <v>St James Rehabilitation &amp; Healthcare Center</v>
          </cell>
        </row>
        <row r="484">
          <cell r="A484" t="str">
            <v>5157311</v>
          </cell>
          <cell r="B484" t="str">
            <v>St Johnland Nursing Center Inc</v>
          </cell>
        </row>
        <row r="485">
          <cell r="A485" t="str">
            <v>2701353</v>
          </cell>
          <cell r="B485" t="str">
            <v>St Johns Health Care Corporation</v>
          </cell>
        </row>
        <row r="486">
          <cell r="A486" t="str">
            <v>2725302</v>
          </cell>
          <cell r="B486" t="str">
            <v>St Johns Penfield Homes Corporation</v>
          </cell>
        </row>
        <row r="487">
          <cell r="A487" t="str">
            <v>2828300</v>
          </cell>
          <cell r="B487" t="str">
            <v>St Johnsville Rehabilitation and Nursing Center</v>
          </cell>
        </row>
        <row r="488">
          <cell r="A488" t="str">
            <v>4401300</v>
          </cell>
          <cell r="B488" t="str">
            <v>St Josephs Home</v>
          </cell>
        </row>
        <row r="489">
          <cell r="A489" t="str">
            <v>5907314</v>
          </cell>
          <cell r="B489" t="str">
            <v>St Josephs Hosp Nursing Home Of Yonkers N Y Inc</v>
          </cell>
        </row>
        <row r="490">
          <cell r="A490" t="str">
            <v>0701001</v>
          </cell>
          <cell r="B490" t="str">
            <v>St Josephs Hospital - Skilled Nursing Facility</v>
          </cell>
        </row>
        <row r="491">
          <cell r="A491" t="str">
            <v>3535001</v>
          </cell>
          <cell r="B491" t="str">
            <v>St Josephs Place</v>
          </cell>
        </row>
        <row r="492">
          <cell r="A492" t="str">
            <v>3702309</v>
          </cell>
          <cell r="B492" t="str">
            <v>St Luke Residential Health Care Facility Inc</v>
          </cell>
        </row>
        <row r="493">
          <cell r="A493" t="str">
            <v>3227305</v>
          </cell>
          <cell r="B493" t="str">
            <v>St Lukes Home</v>
          </cell>
        </row>
        <row r="494">
          <cell r="A494" t="str">
            <v>7000307</v>
          </cell>
          <cell r="B494" t="str">
            <v>St Patricks Home</v>
          </cell>
        </row>
        <row r="495">
          <cell r="A495" t="str">
            <v>0101305</v>
          </cell>
          <cell r="B495" t="str">
            <v>St Peters Nursing and Rehabilitation Center</v>
          </cell>
        </row>
        <row r="496">
          <cell r="A496" t="str">
            <v>4402303</v>
          </cell>
          <cell r="B496" t="str">
            <v>St Regis Nursing Home Inc</v>
          </cell>
        </row>
        <row r="497">
          <cell r="A497" t="str">
            <v>7000366</v>
          </cell>
          <cell r="B497" t="str">
            <v>St Vincent Depaul Residence</v>
          </cell>
        </row>
        <row r="498">
          <cell r="A498" t="str">
            <v>7004314</v>
          </cell>
          <cell r="B498" t="str">
            <v>Staten Island Care Center</v>
          </cell>
        </row>
        <row r="499">
          <cell r="A499" t="str">
            <v>5022302</v>
          </cell>
          <cell r="B499" t="str">
            <v>Steuben Center for Rehabilitation and Healthcare</v>
          </cell>
        </row>
        <row r="500">
          <cell r="A500" t="str">
            <v>5123305</v>
          </cell>
          <cell r="B500" t="str">
            <v>Suffolk Center for Rehabilitation and Nursing</v>
          </cell>
        </row>
        <row r="501">
          <cell r="A501" t="str">
            <v>5220301</v>
          </cell>
          <cell r="B501" t="str">
            <v>Sullivan County Adult Care Center</v>
          </cell>
        </row>
        <row r="502">
          <cell r="A502" t="str">
            <v>4353000</v>
          </cell>
          <cell r="B502" t="str">
            <v>Summit Park Nursing Care Center</v>
          </cell>
        </row>
        <row r="503">
          <cell r="A503" t="str">
            <v>2951307</v>
          </cell>
          <cell r="B503" t="str">
            <v>Sunharbor Manor</v>
          </cell>
        </row>
        <row r="504">
          <cell r="A504" t="str">
            <v>3321301</v>
          </cell>
          <cell r="B504" t="str">
            <v>Sunnyside Care Center</v>
          </cell>
        </row>
        <row r="505">
          <cell r="A505" t="str">
            <v>5154312</v>
          </cell>
          <cell r="B505" t="str">
            <v>Sunrise Manor Center for Nursing and Rehabilitation</v>
          </cell>
        </row>
        <row r="506">
          <cell r="A506" t="str">
            <v>3221301</v>
          </cell>
          <cell r="B506" t="str">
            <v>Sunset Nursing and Rehabilitation Center Inc</v>
          </cell>
        </row>
        <row r="507">
          <cell r="A507" t="str">
            <v>0303307</v>
          </cell>
          <cell r="B507" t="str">
            <v>Susquehanna Nursing &amp; Rehabilitation Center LLC</v>
          </cell>
        </row>
        <row r="508">
          <cell r="A508" t="str">
            <v>5904320</v>
          </cell>
          <cell r="B508" t="str">
            <v>Sutton Park Center for Nursing and Rehabilitation</v>
          </cell>
        </row>
        <row r="509">
          <cell r="A509" t="str">
            <v>3327301</v>
          </cell>
          <cell r="B509" t="str">
            <v>Syracuse Home Association</v>
          </cell>
        </row>
        <row r="510">
          <cell r="A510" t="str">
            <v>5911302</v>
          </cell>
          <cell r="B510" t="str">
            <v>Tarrytown Hall Care Center</v>
          </cell>
        </row>
        <row r="511">
          <cell r="A511" t="str">
            <v>5567301</v>
          </cell>
          <cell r="B511" t="str">
            <v>Ten Broeck Commons</v>
          </cell>
        </row>
        <row r="512">
          <cell r="A512" t="str">
            <v>7002345</v>
          </cell>
          <cell r="B512" t="str">
            <v>Terence Cardinal Cooke Health Care Ctr</v>
          </cell>
        </row>
        <row r="513">
          <cell r="A513" t="str">
            <v>0101313</v>
          </cell>
          <cell r="B513" t="str">
            <v>Teresian House Nursing Home Co Inc</v>
          </cell>
        </row>
        <row r="514">
          <cell r="A514" t="str">
            <v>1401005</v>
          </cell>
          <cell r="B514" t="str">
            <v>Terrace View Long Term Care Facility</v>
          </cell>
        </row>
        <row r="515">
          <cell r="A515" t="str">
            <v>2951308</v>
          </cell>
          <cell r="B515" t="str">
            <v>The Amsterdam at Harborside</v>
          </cell>
        </row>
        <row r="516">
          <cell r="A516" t="str">
            <v>1327301</v>
          </cell>
          <cell r="B516" t="str">
            <v>The Baptist Home at Brookmeade</v>
          </cell>
        </row>
        <row r="517">
          <cell r="A517" t="str">
            <v>2750307</v>
          </cell>
          <cell r="B517" t="str">
            <v>The Brightonian Inc</v>
          </cell>
        </row>
        <row r="518">
          <cell r="A518" t="str">
            <v>4601306</v>
          </cell>
          <cell r="B518" t="str">
            <v>The Capital Living Nursing and Rehabilitation Centre</v>
          </cell>
        </row>
        <row r="519">
          <cell r="A519" t="str">
            <v>4120300</v>
          </cell>
          <cell r="B519" t="str">
            <v>The Center for Nursing and Rehabilitation at Hoosick Falls</v>
          </cell>
        </row>
        <row r="520">
          <cell r="A520" t="str">
            <v>7000393</v>
          </cell>
          <cell r="B520" t="str">
            <v>The Citadel Rehab and Nursing Center at Kingsbridge</v>
          </cell>
        </row>
        <row r="521">
          <cell r="A521" t="str">
            <v>3301323</v>
          </cell>
          <cell r="B521" t="str">
            <v>The Cottages at Garden Grove</v>
          </cell>
        </row>
        <row r="522">
          <cell r="A522" t="str">
            <v>2238303</v>
          </cell>
          <cell r="B522" t="str">
            <v>The Country Manor Nursing and Rehabilitation Centre</v>
          </cell>
        </row>
        <row r="523">
          <cell r="A523" t="str">
            <v>3334303</v>
          </cell>
          <cell r="B523" t="str">
            <v>The Crossings Nursing and Rehabilitation Centre</v>
          </cell>
        </row>
        <row r="524">
          <cell r="A524" t="str">
            <v>5901308</v>
          </cell>
          <cell r="B524" t="str">
            <v>The Emerald Peek Rehabilitation and Nursing Center</v>
          </cell>
        </row>
        <row r="525">
          <cell r="A525" t="str">
            <v>5906304</v>
          </cell>
          <cell r="B525" t="str">
            <v>The Enclave at Port Chester Rehabilitation and Nursing Center</v>
          </cell>
        </row>
        <row r="526">
          <cell r="A526" t="str">
            <v>2750301</v>
          </cell>
          <cell r="B526" t="str">
            <v>The Friendly Home</v>
          </cell>
        </row>
        <row r="527">
          <cell r="A527" t="str">
            <v>2909305</v>
          </cell>
          <cell r="B527" t="str">
            <v>The Grand Pavilion for Rehab &amp; Nursing at Rockville Centre</v>
          </cell>
        </row>
        <row r="528">
          <cell r="A528" t="str">
            <v>2629303</v>
          </cell>
          <cell r="B528" t="str">
            <v>The Grand Rehabilitation and Nursing at Chittenango</v>
          </cell>
        </row>
        <row r="529">
          <cell r="A529" t="str">
            <v>0155304</v>
          </cell>
          <cell r="B529" t="str">
            <v>The Grand Rehabilitation and Nursing at Guilderland</v>
          </cell>
        </row>
        <row r="530">
          <cell r="A530" t="str">
            <v>1322302</v>
          </cell>
          <cell r="B530" t="str">
            <v>The Grand Rehabilitation and Nursing at Pawling</v>
          </cell>
        </row>
        <row r="531">
          <cell r="A531" t="str">
            <v>7003404</v>
          </cell>
          <cell r="B531" t="str">
            <v>The Grand Rehabilitation and Nursing at Queens</v>
          </cell>
        </row>
        <row r="532">
          <cell r="A532" t="str">
            <v>1302309</v>
          </cell>
          <cell r="B532" t="str">
            <v>The Grand Rehabilitation and Nursing at River Valley</v>
          </cell>
        </row>
        <row r="533">
          <cell r="A533" t="str">
            <v>3201310</v>
          </cell>
          <cell r="B533" t="str">
            <v>The Grand Rehabilitation and Nursing at Rome</v>
          </cell>
        </row>
        <row r="534">
          <cell r="A534" t="str">
            <v>5957304</v>
          </cell>
          <cell r="B534" t="str">
            <v>The Grove at Valhalla Rehabilitation and Nursing Center</v>
          </cell>
        </row>
        <row r="535">
          <cell r="A535" t="str">
            <v>5126303</v>
          </cell>
          <cell r="B535" t="str">
            <v>The Hamptons Center for Rehabilitation and Nursing</v>
          </cell>
        </row>
        <row r="536">
          <cell r="A536" t="str">
            <v>7001392</v>
          </cell>
          <cell r="B536" t="str">
            <v>The Heritage Rehabilitation and Health Care Center</v>
          </cell>
        </row>
        <row r="537">
          <cell r="A537" t="str">
            <v>2750306</v>
          </cell>
          <cell r="B537" t="str">
            <v>The Highlands at Brighton</v>
          </cell>
        </row>
        <row r="538">
          <cell r="A538" t="str">
            <v>2763300</v>
          </cell>
          <cell r="B538" t="str">
            <v>The Highlands Living Center</v>
          </cell>
        </row>
        <row r="539">
          <cell r="A539" t="str">
            <v>2750308</v>
          </cell>
          <cell r="B539" t="str">
            <v>The Hurlbut</v>
          </cell>
        </row>
        <row r="540">
          <cell r="A540" t="str">
            <v>5957306</v>
          </cell>
          <cell r="B540" t="str">
            <v>The Knolls</v>
          </cell>
        </row>
        <row r="541">
          <cell r="A541" t="str">
            <v>5522302</v>
          </cell>
          <cell r="B541" t="str">
            <v>The Mountain View Nursing and Rehabilitation Centre</v>
          </cell>
        </row>
        <row r="542">
          <cell r="A542" t="str">
            <v>7002340</v>
          </cell>
          <cell r="B542" t="str">
            <v>The New Jewish Home, Manhattan</v>
          </cell>
        </row>
        <row r="543">
          <cell r="A543" t="str">
            <v>5909302</v>
          </cell>
          <cell r="B543" t="str">
            <v>The New Jewish Home, Sarah Neuman</v>
          </cell>
        </row>
        <row r="544">
          <cell r="A544" t="str">
            <v>5725303</v>
          </cell>
          <cell r="B544" t="str">
            <v>The Orchard Nursing and Rehabilitation Centre</v>
          </cell>
        </row>
        <row r="545">
          <cell r="A545" t="str">
            <v>7003414</v>
          </cell>
          <cell r="B545" t="str">
            <v>The Pavilion at Queens for Rehabilitation &amp; Nursing</v>
          </cell>
        </row>
        <row r="546">
          <cell r="A546" t="str">
            <v>7001802</v>
          </cell>
          <cell r="B546" t="str">
            <v>The Phoenix Rehabilitation and Nursing Center</v>
          </cell>
        </row>
        <row r="547">
          <cell r="A547" t="str">
            <v>1921303</v>
          </cell>
          <cell r="B547" t="str">
            <v>The Pines at Catskill Center for Nursing &amp; Rehabilitati</v>
          </cell>
        </row>
        <row r="548">
          <cell r="A548" t="str">
            <v>5601307</v>
          </cell>
          <cell r="B548" t="str">
            <v>The Pines at Glens Falls Center for Nursing &amp; Rehabili</v>
          </cell>
        </row>
        <row r="549">
          <cell r="A549" t="str">
            <v>1302308</v>
          </cell>
          <cell r="B549" t="str">
            <v>The Pines at Poughkeepsie Center for Nursing &amp; Reh</v>
          </cell>
        </row>
        <row r="550">
          <cell r="A550" t="str">
            <v>3202315</v>
          </cell>
          <cell r="B550" t="str">
            <v>The Pines at Utica Center for Nursing &amp; Rehabilitation</v>
          </cell>
        </row>
        <row r="551">
          <cell r="A551" t="str">
            <v>0469300</v>
          </cell>
          <cell r="B551" t="str">
            <v>The Pines Healthcare &amp; Rehabilitation Centers Machias Ca</v>
          </cell>
        </row>
        <row r="552">
          <cell r="A552" t="str">
            <v>0401303</v>
          </cell>
          <cell r="B552" t="str">
            <v>The Pines Healthcare &amp; Rehabilitation Centers Olean Camp</v>
          </cell>
        </row>
        <row r="553">
          <cell r="A553" t="str">
            <v>7000396</v>
          </cell>
          <cell r="B553" t="str">
            <v>The Plaza Rehab and Nursing Center (Bronx County)</v>
          </cell>
        </row>
        <row r="554">
          <cell r="A554" t="str">
            <v>7002360</v>
          </cell>
          <cell r="B554" t="str">
            <v>The Riverside</v>
          </cell>
        </row>
        <row r="555">
          <cell r="A555" t="str">
            <v>2701359</v>
          </cell>
          <cell r="B555" t="str">
            <v>The Shore Winds LLC</v>
          </cell>
        </row>
        <row r="556">
          <cell r="A556" t="str">
            <v>4102312</v>
          </cell>
          <cell r="B556" t="str">
            <v>The Springs Nursing and Rehabilitation Centre</v>
          </cell>
        </row>
        <row r="557">
          <cell r="A557" t="str">
            <v>5601306</v>
          </cell>
          <cell r="B557" t="str">
            <v>The Stanton Nursing and Rehabilitation Centre</v>
          </cell>
        </row>
        <row r="558">
          <cell r="A558" t="str">
            <v>3523301</v>
          </cell>
          <cell r="B558" t="str">
            <v>The Valley View Center for Nursing Care and Rehab</v>
          </cell>
        </row>
        <row r="559">
          <cell r="A559" t="str">
            <v>3620301</v>
          </cell>
          <cell r="B559" t="str">
            <v>The Villages of Orleans Health and Rehabilitation Center</v>
          </cell>
        </row>
        <row r="560">
          <cell r="A560" t="str">
            <v>5903309</v>
          </cell>
          <cell r="B560" t="str">
            <v>The Wartburg Home</v>
          </cell>
        </row>
        <row r="561">
          <cell r="A561" t="str">
            <v>4329301</v>
          </cell>
          <cell r="B561" t="str">
            <v>The Willows at Ramapo Rehabiliatation and Nursing Center</v>
          </cell>
        </row>
        <row r="562">
          <cell r="A562" t="str">
            <v>7000386</v>
          </cell>
          <cell r="B562" t="str">
            <v>Throgs Neck Rehabilitation &amp; Nursing Center</v>
          </cell>
        </row>
        <row r="563">
          <cell r="A563" t="str">
            <v>0663302</v>
          </cell>
          <cell r="B563" t="str">
            <v>TLC Health Network-Lake Shore Hospital Nursing Facil</v>
          </cell>
        </row>
        <row r="564">
          <cell r="A564" t="str">
            <v>4350301</v>
          </cell>
          <cell r="B564" t="str">
            <v>Tolstoy Foundation Nursing Home Co Inc</v>
          </cell>
        </row>
        <row r="565">
          <cell r="A565" t="str">
            <v>2950318</v>
          </cell>
          <cell r="B565" t="str">
            <v>Townhouse Center for Rehabilitation &amp; Nursing</v>
          </cell>
        </row>
        <row r="566">
          <cell r="A566" t="str">
            <v>7000398</v>
          </cell>
          <cell r="B566" t="str">
            <v>Triboro Center for Rehabilitation and Nursing (Bronx County)</v>
          </cell>
        </row>
        <row r="567">
          <cell r="A567" t="str">
            <v>7003393</v>
          </cell>
          <cell r="B567" t="str">
            <v>Union Plaza Care Center</v>
          </cell>
        </row>
        <row r="568">
          <cell r="A568" t="str">
            <v>5904309</v>
          </cell>
          <cell r="B568" t="str">
            <v>United Hebrew Geriatric Center</v>
          </cell>
        </row>
        <row r="569">
          <cell r="A569" t="str">
            <v>2701358</v>
          </cell>
          <cell r="B569" t="str">
            <v>Unity Living Center</v>
          </cell>
        </row>
        <row r="570">
          <cell r="A570" t="str">
            <v>7000337</v>
          </cell>
          <cell r="B570" t="str">
            <v>University Nursing Home</v>
          </cell>
        </row>
        <row r="571">
          <cell r="A571" t="str">
            <v>7002347</v>
          </cell>
          <cell r="B571" t="str">
            <v>Upper East Side Rehabilitation and Nursing Center</v>
          </cell>
        </row>
        <row r="572">
          <cell r="A572" t="str">
            <v>3202316</v>
          </cell>
          <cell r="B572" t="str">
            <v>Utica Rehabilitation &amp; Nursing Center</v>
          </cell>
        </row>
        <row r="573">
          <cell r="A573" t="str">
            <v>2124301</v>
          </cell>
          <cell r="B573" t="str">
            <v>Valley Health Services Inc</v>
          </cell>
        </row>
        <row r="574">
          <cell r="A574" t="str">
            <v>0824303</v>
          </cell>
          <cell r="B574" t="str">
            <v>Valley View Manor Nursing Home</v>
          </cell>
        </row>
        <row r="575">
          <cell r="A575" t="str">
            <v>3301328</v>
          </cell>
          <cell r="B575" t="str">
            <v>Van Duyn Center for Rehabilitation and Nursing</v>
          </cell>
        </row>
        <row r="576">
          <cell r="A576" t="str">
            <v>4102307</v>
          </cell>
          <cell r="B576" t="str">
            <v>Van Rensselaer Manor</v>
          </cell>
        </row>
        <row r="577">
          <cell r="A577" t="str">
            <v>7004320</v>
          </cell>
          <cell r="B577" t="str">
            <v>Verrazano Nursing Home</v>
          </cell>
        </row>
        <row r="578">
          <cell r="A578" t="str">
            <v>0364302</v>
          </cell>
          <cell r="B578" t="str">
            <v>Vestal Park Rehabilitation and Nursing Center</v>
          </cell>
        </row>
        <row r="579">
          <cell r="A579" t="str">
            <v>5905305</v>
          </cell>
          <cell r="B579" t="str">
            <v>Victoria Home</v>
          </cell>
        </row>
        <row r="580">
          <cell r="A580" t="str">
            <v>7002335</v>
          </cell>
          <cell r="B580" t="str">
            <v>Villagecare Rehabilitation and Nursing Center</v>
          </cell>
        </row>
        <row r="581">
          <cell r="A581" t="str">
            <v>3301326</v>
          </cell>
          <cell r="B581" t="str">
            <v>Vivian Teal Howard Residential Health Care Facility</v>
          </cell>
        </row>
        <row r="582">
          <cell r="A582" t="str">
            <v>5657300</v>
          </cell>
          <cell r="B582" t="str">
            <v>Warren Center for Rehabilitation and Nursing</v>
          </cell>
        </row>
        <row r="583">
          <cell r="A583" t="str">
            <v>5750301</v>
          </cell>
          <cell r="B583" t="str">
            <v>Washington Center for Rehabilitation and Healthcare</v>
          </cell>
        </row>
        <row r="584">
          <cell r="A584" t="str">
            <v>1401337</v>
          </cell>
          <cell r="B584" t="str">
            <v>Waterfront Center for Rehabilitation and Healthcare</v>
          </cell>
        </row>
        <row r="585">
          <cell r="A585" t="str">
            <v>5149303</v>
          </cell>
          <cell r="B585" t="str">
            <v>Waters Edge at Port Jefferson for Rehabilitation and Nursing</v>
          </cell>
        </row>
        <row r="586">
          <cell r="A586" t="str">
            <v>5960303</v>
          </cell>
          <cell r="B586" t="str">
            <v>Waterview Hills Rehabilitation and Nursing Center</v>
          </cell>
        </row>
        <row r="587">
          <cell r="A587" t="str">
            <v>7003367</v>
          </cell>
          <cell r="B587" t="str">
            <v>Waterview Nursing Care Center</v>
          </cell>
        </row>
        <row r="588">
          <cell r="A588" t="str">
            <v>3226301</v>
          </cell>
          <cell r="B588" t="str">
            <v>Waterville Residential Care Center</v>
          </cell>
        </row>
        <row r="589">
          <cell r="A589" t="str">
            <v>7000350</v>
          </cell>
          <cell r="B589" t="str">
            <v>Wayne Center For Nursing And Rehabilitation</v>
          </cell>
        </row>
        <row r="590">
          <cell r="A590" t="str">
            <v>5823302</v>
          </cell>
          <cell r="B590" t="str">
            <v>Wayne County Nursing Home</v>
          </cell>
        </row>
        <row r="591">
          <cell r="A591" t="str">
            <v>5820000</v>
          </cell>
          <cell r="B591" t="str">
            <v>Wayne Health Care</v>
          </cell>
        </row>
        <row r="592">
          <cell r="A592" t="str">
            <v>2722301</v>
          </cell>
          <cell r="B592" t="str">
            <v>Wedgewood Nursing Home</v>
          </cell>
        </row>
        <row r="593">
          <cell r="A593" t="str">
            <v>1702300</v>
          </cell>
          <cell r="B593" t="str">
            <v>Wells Nursing Home Inc</v>
          </cell>
        </row>
        <row r="594">
          <cell r="A594" t="str">
            <v>0228305</v>
          </cell>
          <cell r="B594" t="str">
            <v>Wellsville Manor Care Center</v>
          </cell>
        </row>
        <row r="595">
          <cell r="A595" t="str">
            <v>2701352</v>
          </cell>
          <cell r="B595" t="str">
            <v>Wesley Gardens Corporation</v>
          </cell>
        </row>
        <row r="596">
          <cell r="A596" t="str">
            <v>4501301</v>
          </cell>
          <cell r="B596" t="str">
            <v>Wesley Health Care Center Inc</v>
          </cell>
        </row>
        <row r="597">
          <cell r="A597" t="str">
            <v>7003403</v>
          </cell>
          <cell r="B597" t="str">
            <v>West Lawrence Care Center LLC</v>
          </cell>
        </row>
        <row r="598">
          <cell r="A598" t="str">
            <v>5903312</v>
          </cell>
          <cell r="B598" t="str">
            <v>Westchester Center for Rehabilitation &amp; Nursing</v>
          </cell>
        </row>
        <row r="599">
          <cell r="A599" t="str">
            <v>1801305</v>
          </cell>
          <cell r="B599" t="str">
            <v>Western New York State Veterans Home</v>
          </cell>
        </row>
        <row r="600">
          <cell r="A600" t="str">
            <v>5158301</v>
          </cell>
          <cell r="B600" t="str">
            <v>Westhampton Care Center</v>
          </cell>
        </row>
        <row r="601">
          <cell r="A601" t="str">
            <v>2952306</v>
          </cell>
          <cell r="B601" t="str">
            <v>White Oaks Rehabilitation and Nursing Center</v>
          </cell>
        </row>
        <row r="602">
          <cell r="A602" t="str">
            <v>5902315</v>
          </cell>
          <cell r="B602" t="str">
            <v>White Plains Center For Nursing Care LLC</v>
          </cell>
        </row>
        <row r="603">
          <cell r="A603" t="str">
            <v>1059301</v>
          </cell>
          <cell r="B603" t="str">
            <v>Whittier Rehabilitation &amp; Skilled Nursing Center</v>
          </cell>
        </row>
        <row r="604">
          <cell r="A604" t="str">
            <v>2801001</v>
          </cell>
          <cell r="B604" t="str">
            <v>Wilkinson Residential Health Care Facility</v>
          </cell>
        </row>
        <row r="605">
          <cell r="A605" t="str">
            <v>7000379</v>
          </cell>
          <cell r="B605" t="str">
            <v>Williamsbridge Manor Nursing Home</v>
          </cell>
        </row>
        <row r="606">
          <cell r="A606" t="str">
            <v>1421306</v>
          </cell>
          <cell r="B606" t="str">
            <v>Williamsville Suburban LLC</v>
          </cell>
        </row>
        <row r="607">
          <cell r="A607" t="str">
            <v>0364301</v>
          </cell>
          <cell r="B607" t="str">
            <v>Willow Point Rehabilitation and Nursing Center</v>
          </cell>
        </row>
        <row r="608">
          <cell r="A608" t="str">
            <v>7003357</v>
          </cell>
          <cell r="B608" t="str">
            <v>Windsor Park Nursing Home</v>
          </cell>
        </row>
        <row r="609">
          <cell r="A609" t="str">
            <v>1301301</v>
          </cell>
          <cell r="B609" t="str">
            <v>Wingate at Beacon</v>
          </cell>
        </row>
        <row r="610">
          <cell r="A610" t="str">
            <v>1320301</v>
          </cell>
          <cell r="B610" t="str">
            <v>Wingate of Dutchess</v>
          </cell>
        </row>
        <row r="611">
          <cell r="A611" t="str">
            <v>5556301</v>
          </cell>
          <cell r="B611" t="str">
            <v>Wingate of Ulster</v>
          </cell>
        </row>
        <row r="612">
          <cell r="A612" t="str">
            <v>7003336</v>
          </cell>
          <cell r="B612" t="str">
            <v>Woodcrest Rehabilitation &amp; Residential Health Care Ctr LLC</v>
          </cell>
        </row>
        <row r="613">
          <cell r="A613" t="str">
            <v>5151323</v>
          </cell>
          <cell r="B613" t="str">
            <v>Woodhaven Nursing Home</v>
          </cell>
        </row>
        <row r="614">
          <cell r="A614" t="str">
            <v>5522303</v>
          </cell>
          <cell r="B614" t="str">
            <v>Woodland Pond at New Paltz</v>
          </cell>
        </row>
        <row r="615">
          <cell r="A615" t="str">
            <v>2950315</v>
          </cell>
          <cell r="B615" t="str">
            <v>Woodmere Rehabilitation And Health Care Center</v>
          </cell>
        </row>
        <row r="616">
          <cell r="A616" t="str">
            <v>2750303</v>
          </cell>
          <cell r="B616" t="str">
            <v>Woodside Manor Nursing Home Inc</v>
          </cell>
        </row>
        <row r="617">
          <cell r="A617" t="str">
            <v>7000390</v>
          </cell>
          <cell r="B617" t="str">
            <v>Workmens Circle Multicare Center</v>
          </cell>
        </row>
        <row r="618">
          <cell r="A618" t="str">
            <v>6027000</v>
          </cell>
          <cell r="B618" t="str">
            <v>Wyoming County Community Hospital Snf</v>
          </cell>
        </row>
        <row r="622">
          <cell r="A622" t="str">
            <v>700235111</v>
          </cell>
          <cell r="B622" t="str">
            <v>(The) Robert Mapplethorpe Residential Treatment Facility A. N.</v>
          </cell>
        </row>
        <row r="623">
          <cell r="A623" t="str">
            <v>295030231</v>
          </cell>
          <cell r="B623" t="str">
            <v>A Holly Patterson Extended Care Facility</v>
          </cell>
        </row>
        <row r="624">
          <cell r="A624" t="str">
            <v>295030232</v>
          </cell>
          <cell r="B624" t="str">
            <v>A Holly Patterson Extended Care Facility</v>
          </cell>
        </row>
        <row r="625">
          <cell r="A625" t="str">
            <v>590731812</v>
          </cell>
          <cell r="B625" t="str">
            <v>Adira at Riverside Rehabilitation and Nursing</v>
          </cell>
        </row>
        <row r="626">
          <cell r="A626" t="str">
            <v>030130812</v>
          </cell>
          <cell r="B626" t="str">
            <v>Bridgewater Center for Rehabilitation &amp; Nursing LLC</v>
          </cell>
        </row>
        <row r="627">
          <cell r="A627" t="str">
            <v>700039711</v>
          </cell>
          <cell r="B627" t="str">
            <v>Bronx Gardens Rehabilitation and Nursing Center</v>
          </cell>
        </row>
        <row r="628">
          <cell r="A628" t="str">
            <v>700039712</v>
          </cell>
          <cell r="B628" t="str">
            <v>Bronx Gardens Rehabilitation and Nursing Center</v>
          </cell>
        </row>
        <row r="629">
          <cell r="A629" t="str">
            <v>700036411</v>
          </cell>
          <cell r="B629" t="str">
            <v>Bronx-Lebanon Special Care Center</v>
          </cell>
        </row>
        <row r="630">
          <cell r="A630" t="str">
            <v>515731815</v>
          </cell>
          <cell r="B630" t="str">
            <v>Brookside Multicare Nursing Center</v>
          </cell>
        </row>
        <row r="631">
          <cell r="A631" t="str">
            <v>700037311</v>
          </cell>
          <cell r="B631" t="str">
            <v>Casa Promesa</v>
          </cell>
        </row>
        <row r="632">
          <cell r="A632" t="str">
            <v>700338012</v>
          </cell>
          <cell r="B632" t="str">
            <v>Cliffside Rehabilitation and Residential Health Care Center</v>
          </cell>
        </row>
        <row r="633">
          <cell r="A633" t="str">
            <v>342100032</v>
          </cell>
          <cell r="B633" t="str">
            <v>Clifton Springs Hospital And Clinic Extended Care</v>
          </cell>
        </row>
        <row r="634">
          <cell r="A634" t="str">
            <v>295231012</v>
          </cell>
          <cell r="B634" t="str">
            <v>Cold Spring Hills Center for Nursing and Rehabilitation</v>
          </cell>
        </row>
        <row r="635">
          <cell r="A635" t="str">
            <v>700134812</v>
          </cell>
          <cell r="B635" t="str">
            <v>Concord Nursing Home Inc</v>
          </cell>
        </row>
        <row r="636">
          <cell r="A636" t="str">
            <v>700037512</v>
          </cell>
          <cell r="B636" t="str">
            <v>Concourse Rehabilitation and Nursing Center</v>
          </cell>
        </row>
        <row r="637">
          <cell r="A637" t="str">
            <v>590432112</v>
          </cell>
          <cell r="B637" t="str">
            <v>Dumont Center for Rehabilitation and Nursing Care</v>
          </cell>
        </row>
        <row r="638">
          <cell r="A638" t="str">
            <v>700038312</v>
          </cell>
          <cell r="B638" t="str">
            <v>Eastchester Rehabilitation and Health Care Center</v>
          </cell>
        </row>
        <row r="639">
          <cell r="A639" t="str">
            <v>503430032</v>
          </cell>
          <cell r="B639" t="str">
            <v>Elderwood at Hornell</v>
          </cell>
        </row>
        <row r="640">
          <cell r="A640" t="str">
            <v>142130712</v>
          </cell>
          <cell r="B640" t="str">
            <v>Elderwood at Williamsville</v>
          </cell>
        </row>
        <row r="641">
          <cell r="A641" t="str">
            <v>700234615</v>
          </cell>
          <cell r="B641" t="str">
            <v>Elizabeth Seton Pediatric Center</v>
          </cell>
        </row>
        <row r="642">
          <cell r="A642" t="str">
            <v>700038512</v>
          </cell>
          <cell r="B642" t="str">
            <v>Fieldston Lodge Care Center</v>
          </cell>
        </row>
        <row r="643">
          <cell r="A643" t="str">
            <v>700180812</v>
          </cell>
          <cell r="B643" t="str">
            <v>Four Seasons Nursing and Rehabilitation Center</v>
          </cell>
        </row>
        <row r="644">
          <cell r="A644" t="str">
            <v>700340212</v>
          </cell>
          <cell r="B644" t="str">
            <v>Franklin Center for Rehabilitation and Nursing</v>
          </cell>
        </row>
        <row r="645">
          <cell r="A645" t="str">
            <v>435030512</v>
          </cell>
          <cell r="B645" t="str">
            <v>Friedwald Center for Rehabilitation &amp; Nursing LLC</v>
          </cell>
        </row>
        <row r="646">
          <cell r="A646" t="str">
            <v>515330712</v>
          </cell>
          <cell r="B646" t="str">
            <v>Gurwin Jewish Nursing and Rehabilitation Center</v>
          </cell>
        </row>
        <row r="647">
          <cell r="A647" t="str">
            <v>700233732</v>
          </cell>
          <cell r="B647" t="str">
            <v>Henry J Carter Skilled Nursing Facility</v>
          </cell>
        </row>
        <row r="648">
          <cell r="A648" t="str">
            <v>700036311</v>
          </cell>
          <cell r="B648" t="str">
            <v>Highbridge-Woodycrest Center Inc</v>
          </cell>
        </row>
        <row r="649">
          <cell r="A649" t="str">
            <v>140100132</v>
          </cell>
          <cell r="B649" t="str">
            <v>Highpointe on Michigan Health Care Facility</v>
          </cell>
        </row>
        <row r="650">
          <cell r="A650" t="str">
            <v>140100135</v>
          </cell>
          <cell r="B650" t="str">
            <v>Highpointe on Michigan Health Care Facility</v>
          </cell>
        </row>
        <row r="651">
          <cell r="A651" t="str">
            <v>700039211</v>
          </cell>
          <cell r="B651" t="str">
            <v>Hope Center for HIV and Nursing Care</v>
          </cell>
        </row>
        <row r="652">
          <cell r="A652" t="str">
            <v>700235715</v>
          </cell>
          <cell r="B652" t="str">
            <v>Incarnation Childrens Center</v>
          </cell>
        </row>
        <row r="653">
          <cell r="A653" t="str">
            <v>700235212</v>
          </cell>
          <cell r="B653" t="str">
            <v>Isabella Geriatric Center Inc</v>
          </cell>
        </row>
        <row r="654">
          <cell r="A654" t="str">
            <v>330133012</v>
          </cell>
          <cell r="B654" t="str">
            <v>James Square Nursing And Rehabilitation Centre</v>
          </cell>
        </row>
        <row r="655">
          <cell r="A655" t="str">
            <v>700337712</v>
          </cell>
          <cell r="B655" t="str">
            <v>Long Island Care Center Inc</v>
          </cell>
        </row>
        <row r="656">
          <cell r="A656" t="str">
            <v>700131312</v>
          </cell>
          <cell r="B656" t="str">
            <v>Lutheran Augustana Center for Extended Care &amp;Rehab</v>
          </cell>
        </row>
        <row r="657">
          <cell r="A657" t="str">
            <v>290430112</v>
          </cell>
          <cell r="B657" t="str">
            <v>Meadowbrook Care Center Inc</v>
          </cell>
        </row>
        <row r="658">
          <cell r="A658" t="str">
            <v>515131912</v>
          </cell>
          <cell r="B658" t="str">
            <v>Medford Multicare Center for Living</v>
          </cell>
        </row>
        <row r="659">
          <cell r="A659" t="str">
            <v>700431612</v>
          </cell>
          <cell r="B659" t="str">
            <v>New Vanderbilt Rehabilitation and Care Center Inc</v>
          </cell>
        </row>
        <row r="660">
          <cell r="A660" t="str">
            <v>556730212</v>
          </cell>
          <cell r="B660" t="str">
            <v>Northeast Center for Rehabilitation and Brain Injury</v>
          </cell>
        </row>
        <row r="661">
          <cell r="A661" t="str">
            <v>556730213</v>
          </cell>
          <cell r="B661" t="str">
            <v>Northeast Center for Rehabilitation and Brain Injury</v>
          </cell>
        </row>
        <row r="662">
          <cell r="A662" t="str">
            <v>556730214</v>
          </cell>
          <cell r="B662" t="str">
            <v>Northeast Center for Rehabilitation and Brain Injury</v>
          </cell>
        </row>
        <row r="663">
          <cell r="A663" t="str">
            <v>435030412</v>
          </cell>
          <cell r="B663" t="str">
            <v>Northern Manor Geriatric Center Inc</v>
          </cell>
        </row>
        <row r="664">
          <cell r="A664" t="str">
            <v>260100112</v>
          </cell>
          <cell r="B664" t="str">
            <v>Oneida Healthcare</v>
          </cell>
        </row>
        <row r="665">
          <cell r="A665" t="str">
            <v>700139112</v>
          </cell>
          <cell r="B665" t="str">
            <v>Palm Gardens Care Center LLC</v>
          </cell>
        </row>
        <row r="666">
          <cell r="A666" t="str">
            <v>700337414</v>
          </cell>
          <cell r="B666" t="str">
            <v>Park Terrace Care Center</v>
          </cell>
        </row>
        <row r="667">
          <cell r="A667" t="str">
            <v>465230212</v>
          </cell>
          <cell r="B667" t="str">
            <v>Pathways Nursing and Rehabilitation Center</v>
          </cell>
        </row>
        <row r="668">
          <cell r="A668" t="str">
            <v>465230214</v>
          </cell>
          <cell r="B668" t="str">
            <v>Pathways Nursing and Rehabilitation Center</v>
          </cell>
        </row>
        <row r="669">
          <cell r="A669" t="str">
            <v>465230215</v>
          </cell>
          <cell r="B669" t="str">
            <v>Pathways Nursing and Rehabilitation Center</v>
          </cell>
        </row>
        <row r="670">
          <cell r="A670" t="str">
            <v>700338612</v>
          </cell>
          <cell r="B670" t="str">
            <v>Promenade Rehabilitation and Health Care Center</v>
          </cell>
        </row>
        <row r="671">
          <cell r="A671" t="str">
            <v>700336114</v>
          </cell>
          <cell r="B671" t="str">
            <v>Queens Nassau Rehabilitation and Nursing Center</v>
          </cell>
        </row>
        <row r="672">
          <cell r="A672" t="str">
            <v>700333012</v>
          </cell>
          <cell r="B672" t="str">
            <v>Resort Nursing Home</v>
          </cell>
        </row>
        <row r="673">
          <cell r="A673" t="str">
            <v>700432411</v>
          </cell>
          <cell r="B673" t="str">
            <v>Richmond Center for Rehabilitation and Specialty Healthcare</v>
          </cell>
        </row>
        <row r="674">
          <cell r="A674" t="str">
            <v>700432412</v>
          </cell>
          <cell r="B674" t="str">
            <v>Richmond Center for Rehabilitation and Specialty Healthcare</v>
          </cell>
        </row>
        <row r="675">
          <cell r="A675" t="str">
            <v>700432413</v>
          </cell>
          <cell r="B675" t="str">
            <v>Richmond Center for Rehabilitation and Specialty Healthcare</v>
          </cell>
        </row>
        <row r="676">
          <cell r="A676" t="str">
            <v>700336212</v>
          </cell>
          <cell r="B676" t="str">
            <v>Rockaway Care Center</v>
          </cell>
        </row>
        <row r="677">
          <cell r="A677" t="str">
            <v>700103312</v>
          </cell>
          <cell r="B677" t="str">
            <v>Rutland Nursing Home Co Inc</v>
          </cell>
        </row>
        <row r="678">
          <cell r="A678" t="str">
            <v>700131811</v>
          </cell>
          <cell r="B678" t="str">
            <v>Schulman and Schachne Institute for Nursing and Rehabilitat</v>
          </cell>
        </row>
        <row r="679">
          <cell r="A679" t="str">
            <v>700131812</v>
          </cell>
          <cell r="B679" t="str">
            <v>Schulman and Schachne Institute for Nursing and Rehabilitat</v>
          </cell>
        </row>
        <row r="680">
          <cell r="A680" t="str">
            <v>700430414</v>
          </cell>
          <cell r="B680" t="str">
            <v>Sea View Hospital Rehabilitation Center And Home</v>
          </cell>
        </row>
        <row r="681">
          <cell r="A681" t="str">
            <v>700432312</v>
          </cell>
          <cell r="B681" t="str">
            <v>Silver Lake Specialized Rehabilitation and Care Cente</v>
          </cell>
        </row>
        <row r="682">
          <cell r="A682" t="str">
            <v>700337212</v>
          </cell>
          <cell r="B682" t="str">
            <v>Silvercrest</v>
          </cell>
        </row>
        <row r="683">
          <cell r="A683" t="str">
            <v>612000033</v>
          </cell>
          <cell r="B683" t="str">
            <v>Soldiers And Sailors Memorial Hospital Extended Care Unit</v>
          </cell>
        </row>
        <row r="684">
          <cell r="A684" t="str">
            <v>290430212</v>
          </cell>
          <cell r="B684" t="str">
            <v>South Shore Rehabilitation and Nursing Center</v>
          </cell>
        </row>
        <row r="685">
          <cell r="A685" t="str">
            <v>700038412</v>
          </cell>
          <cell r="B685" t="str">
            <v>Split Rock Rehabilitation and Health Care Center</v>
          </cell>
        </row>
        <row r="686">
          <cell r="A686" t="str">
            <v>330132114</v>
          </cell>
          <cell r="B686" t="str">
            <v>St Camillus Residential Health Care Facility</v>
          </cell>
        </row>
        <row r="687">
          <cell r="A687" t="str">
            <v>515731114</v>
          </cell>
          <cell r="B687" t="str">
            <v>St Johnland Nursing Center Inc</v>
          </cell>
        </row>
        <row r="688">
          <cell r="A688" t="str">
            <v>010130710</v>
          </cell>
          <cell r="B688" t="str">
            <v>St Margarets Center</v>
          </cell>
        </row>
        <row r="689">
          <cell r="A689" t="str">
            <v>010130715</v>
          </cell>
          <cell r="B689" t="str">
            <v>St Margarets Center</v>
          </cell>
        </row>
        <row r="690">
          <cell r="A690" t="str">
            <v>700234911</v>
          </cell>
          <cell r="B690" t="str">
            <v>St Marys Center Inc</v>
          </cell>
        </row>
        <row r="691">
          <cell r="A691" t="str">
            <v>700330015</v>
          </cell>
          <cell r="B691" t="str">
            <v>St Marys Hospital For Children Inc</v>
          </cell>
        </row>
        <row r="692">
          <cell r="A692" t="str">
            <v>596130315</v>
          </cell>
          <cell r="B692" t="str">
            <v>Sunshine Childrens Home and Rehab Center</v>
          </cell>
        </row>
        <row r="693">
          <cell r="A693" t="str">
            <v>700234511</v>
          </cell>
          <cell r="B693" t="str">
            <v>Terence Cardinal Cooke Health Care Ctr</v>
          </cell>
        </row>
        <row r="694">
          <cell r="A694" t="str">
            <v>140100532</v>
          </cell>
          <cell r="B694" t="str">
            <v>Terrace View Long Term Care Facility</v>
          </cell>
        </row>
        <row r="695">
          <cell r="A695" t="str">
            <v>140100533</v>
          </cell>
          <cell r="B695" t="str">
            <v>Terrace View Long Term Care Facility</v>
          </cell>
        </row>
        <row r="696">
          <cell r="A696" t="str">
            <v>275030612</v>
          </cell>
          <cell r="B696" t="str">
            <v>The Highlands at Brighton</v>
          </cell>
        </row>
        <row r="697">
          <cell r="A697" t="str">
            <v>275030613</v>
          </cell>
          <cell r="B697" t="str">
            <v>The Highlands at Brighton</v>
          </cell>
        </row>
        <row r="698">
          <cell r="A698" t="str">
            <v>700341712</v>
          </cell>
          <cell r="B698" t="str">
            <v>The Pavilion at Queens for Rehabilitation &amp; Nursing</v>
          </cell>
        </row>
        <row r="699">
          <cell r="A699" t="str">
            <v>295031812</v>
          </cell>
          <cell r="B699" t="str">
            <v>Townhouse Center for Rehabilitation &amp; Nursing</v>
          </cell>
        </row>
        <row r="700">
          <cell r="A700" t="str">
            <v>700039812</v>
          </cell>
          <cell r="B700" t="str">
            <v>Triboro Center for Rehabilitation and Nursing (Bronx County)</v>
          </cell>
        </row>
        <row r="701">
          <cell r="A701" t="str">
            <v>270135832</v>
          </cell>
          <cell r="B701" t="str">
            <v>Unity Living Center</v>
          </cell>
        </row>
        <row r="702">
          <cell r="A702" t="str">
            <v>700035012</v>
          </cell>
          <cell r="B702" t="str">
            <v>Wayne Center For Nursing And Rehabilitation</v>
          </cell>
        </row>
        <row r="703">
          <cell r="A703" t="str">
            <v>582000032</v>
          </cell>
          <cell r="B703" t="str">
            <v>Wayne Health Care</v>
          </cell>
        </row>
        <row r="704">
          <cell r="A704" t="str">
            <v>582000033</v>
          </cell>
          <cell r="B704" t="str">
            <v>Wayne Health Care</v>
          </cell>
        </row>
        <row r="705">
          <cell r="A705" t="str">
            <v>105930112</v>
          </cell>
          <cell r="B705" t="str">
            <v>Whittier Rehabilitation &amp; Skilled Nursing Center</v>
          </cell>
        </row>
        <row r="706">
          <cell r="A706" t="str">
            <v>130130112</v>
          </cell>
          <cell r="B706" t="str">
            <v>Wingate at Beacon</v>
          </cell>
        </row>
        <row r="707">
          <cell r="A707" t="str">
            <v>132030112</v>
          </cell>
          <cell r="B707" t="str">
            <v>Wingate of Dutchess</v>
          </cell>
        </row>
        <row r="708">
          <cell r="A708" t="str">
            <v>555630112</v>
          </cell>
          <cell r="B708" t="str">
            <v>Wingate of Ulster</v>
          </cell>
        </row>
        <row r="709">
          <cell r="A709" t="str">
            <v>295031512</v>
          </cell>
          <cell r="B709" t="str">
            <v>Woodmere Rehabilitation And Health Care Center</v>
          </cell>
        </row>
      </sheetData>
      <sheetData sheetId="2">
        <row r="11">
          <cell r="A11" t="str">
            <v>2950302</v>
          </cell>
          <cell r="B11" t="str">
            <v>A Holly Patterson Extended Care Facility</v>
          </cell>
        </row>
        <row r="12">
          <cell r="A12" t="str">
            <v>2725301</v>
          </cell>
          <cell r="B12" t="str">
            <v>Aaron Manor Rehabilitation and Nursing Center</v>
          </cell>
        </row>
        <row r="13">
          <cell r="A13" t="str">
            <v>0420302</v>
          </cell>
          <cell r="B13" t="str">
            <v>Absolut Center for Nursing and Rehabilitation at Allega</v>
          </cell>
        </row>
        <row r="14">
          <cell r="A14" t="str">
            <v>1422303</v>
          </cell>
          <cell r="B14" t="str">
            <v>Absolut Center for Nursing and Rehabilitation at Auror</v>
          </cell>
        </row>
        <row r="15">
          <cell r="A15" t="str">
            <v>0601303</v>
          </cell>
          <cell r="B15" t="str">
            <v>Absolut Center for Nursing and Rehabilitation at Dunki</v>
          </cell>
        </row>
        <row r="16">
          <cell r="A16" t="str">
            <v>1461302</v>
          </cell>
          <cell r="B16" t="str">
            <v>Absolut Center for Nursing and Rehabilitation at Eden</v>
          </cell>
        </row>
        <row r="17">
          <cell r="A17" t="str">
            <v>0302303</v>
          </cell>
          <cell r="B17" t="str">
            <v>Absolut Center for Nursing and Rehabilitation at Endic</v>
          </cell>
        </row>
        <row r="18">
          <cell r="A18" t="str">
            <v>3158302</v>
          </cell>
          <cell r="B18" t="str">
            <v>Absolut Center for Nursing and Rehabilitation at Gaspo</v>
          </cell>
        </row>
        <row r="19">
          <cell r="A19" t="str">
            <v>0226302</v>
          </cell>
          <cell r="B19" t="str">
            <v>Absolut Center for Nursing and Rehabilitation at Hough</v>
          </cell>
        </row>
        <row r="20">
          <cell r="A20" t="str">
            <v>1435303</v>
          </cell>
          <cell r="B20" t="str">
            <v>Absolut Center for Nursing and Rehabilitation at Orcha</v>
          </cell>
        </row>
        <row r="21">
          <cell r="A21" t="str">
            <v>0433303</v>
          </cell>
          <cell r="B21" t="str">
            <v>Absolut Center for Nursing and Rehabilitation at Salam</v>
          </cell>
        </row>
        <row r="22">
          <cell r="A22" t="str">
            <v>5026301</v>
          </cell>
          <cell r="B22" t="str">
            <v>Absolut Center for Nursing and Rehabilitation at Three</v>
          </cell>
        </row>
        <row r="23">
          <cell r="A23" t="str">
            <v>0675302</v>
          </cell>
          <cell r="B23" t="str">
            <v>Absolut Center for Nursing and Rehabilitation at Westfi</v>
          </cell>
        </row>
        <row r="24">
          <cell r="A24" t="str">
            <v>5155301</v>
          </cell>
          <cell r="B24" t="str">
            <v>Acadia Center for Nursing and Rehabilitation</v>
          </cell>
        </row>
        <row r="25">
          <cell r="A25" t="str">
            <v>5220303</v>
          </cell>
          <cell r="B25" t="str">
            <v>Achieve Rehab and Nursing Facility</v>
          </cell>
        </row>
        <row r="26">
          <cell r="A26" t="str">
            <v>5907318</v>
          </cell>
          <cell r="B26" t="str">
            <v>Adira at Riverside Rehabilitation and Nursing</v>
          </cell>
        </row>
        <row r="27">
          <cell r="A27" t="str">
            <v>5655302</v>
          </cell>
          <cell r="B27" t="str">
            <v>Adirondack Tri-County Nursing and Rehabilitation</v>
          </cell>
        </row>
        <row r="28">
          <cell r="A28" t="str">
            <v>5154323</v>
          </cell>
          <cell r="B28" t="str">
            <v>Affinity Skilled Living and Rehabilitation Center</v>
          </cell>
        </row>
        <row r="29">
          <cell r="A29" t="str">
            <v>0153302</v>
          </cell>
          <cell r="B29" t="str">
            <v>Albany County Nursing Home</v>
          </cell>
        </row>
        <row r="30">
          <cell r="A30" t="str">
            <v>1624000</v>
          </cell>
          <cell r="B30" t="str">
            <v>Alice Hyde Medical Center</v>
          </cell>
        </row>
        <row r="31">
          <cell r="A31" t="str">
            <v>2129303</v>
          </cell>
          <cell r="B31" t="str">
            <v>Alpine Rehabilitation and Nursing Center</v>
          </cell>
        </row>
        <row r="32">
          <cell r="A32" t="str">
            <v>7002356</v>
          </cell>
          <cell r="B32" t="str">
            <v>Amsterdam Nursing Home Corp (amsterdam House)</v>
          </cell>
        </row>
        <row r="33">
          <cell r="A33" t="str">
            <v>5926300</v>
          </cell>
          <cell r="B33" t="str">
            <v>Andrus On Hudson</v>
          </cell>
        </row>
        <row r="34">
          <cell r="A34" t="str">
            <v>5153311</v>
          </cell>
          <cell r="B34" t="str">
            <v>Apex Rehabilitation &amp; Care Center</v>
          </cell>
        </row>
        <row r="35">
          <cell r="A35" t="str">
            <v>7001378</v>
          </cell>
          <cell r="B35" t="str">
            <v>Atrium Center for Rehabilitation and Nursing</v>
          </cell>
        </row>
        <row r="36">
          <cell r="A36" t="str">
            <v>0501310</v>
          </cell>
          <cell r="B36" t="str">
            <v>Auburn Rehabilitation and Nursing Center</v>
          </cell>
        </row>
        <row r="37">
          <cell r="A37" t="str">
            <v>0566302</v>
          </cell>
          <cell r="B37" t="str">
            <v>Auburn Senior Services Inc</v>
          </cell>
        </row>
        <row r="38">
          <cell r="A38" t="str">
            <v>3801000</v>
          </cell>
          <cell r="B38" t="str">
            <v>Aurelia Osborn Fox Memorial Hospital</v>
          </cell>
        </row>
        <row r="39">
          <cell r="A39" t="str">
            <v>1430301</v>
          </cell>
          <cell r="B39" t="str">
            <v>Autumn View Health Care Facility LLC</v>
          </cell>
        </row>
        <row r="40">
          <cell r="A40" t="str">
            <v>2520301</v>
          </cell>
          <cell r="B40" t="str">
            <v>Avon Nursing Home LLC</v>
          </cell>
        </row>
        <row r="41">
          <cell r="A41" t="str">
            <v>7000319</v>
          </cell>
          <cell r="B41" t="str">
            <v>Bainbridge Nursing And Rehabilitation Center</v>
          </cell>
        </row>
        <row r="42">
          <cell r="A42" t="str">
            <v>2701357</v>
          </cell>
          <cell r="B42" t="str">
            <v>Baird Nursing Home</v>
          </cell>
        </row>
        <row r="43">
          <cell r="A43" t="str">
            <v>4620300</v>
          </cell>
          <cell r="B43" t="str">
            <v>Baptist Health Nursing And Rehabilitation Center Inc</v>
          </cell>
        </row>
        <row r="44">
          <cell r="A44" t="str">
            <v>1023301</v>
          </cell>
          <cell r="B44" t="str">
            <v>Barnwell Nursing and Rehabilitation Center</v>
          </cell>
        </row>
        <row r="45">
          <cell r="A45" t="str">
            <v>1801307</v>
          </cell>
          <cell r="B45" t="str">
            <v>Batavia Health Care Center LLC</v>
          </cell>
        </row>
        <row r="46">
          <cell r="A46" t="str">
            <v>7000389</v>
          </cell>
          <cell r="B46" t="str">
            <v>Bay Park Center for Nursing and Rehabilitation LLC</v>
          </cell>
        </row>
        <row r="47">
          <cell r="A47" t="str">
            <v>5904317</v>
          </cell>
          <cell r="B47" t="str">
            <v>Bayberry Nursing Home</v>
          </cell>
        </row>
        <row r="48">
          <cell r="A48" t="str">
            <v>7003412</v>
          </cell>
          <cell r="B48" t="str">
            <v>Beach Gardens Rehab and Nursing Center</v>
          </cell>
        </row>
        <row r="49">
          <cell r="A49" t="str">
            <v>2902303</v>
          </cell>
          <cell r="B49" t="str">
            <v>Beach Terrace Care Center</v>
          </cell>
        </row>
        <row r="50">
          <cell r="A50" t="str">
            <v>7003401</v>
          </cell>
          <cell r="B50" t="str">
            <v>Beacon Rehabilitation and Nursing Center</v>
          </cell>
        </row>
        <row r="51">
          <cell r="A51" t="str">
            <v>7001805</v>
          </cell>
          <cell r="B51" t="str">
            <v>Bedford Center for Nursing and Rehabilitation</v>
          </cell>
        </row>
        <row r="52">
          <cell r="A52" t="str">
            <v>5401312</v>
          </cell>
          <cell r="B52" t="str">
            <v>Beechtree Center for Rehabilitation and Nursing</v>
          </cell>
        </row>
        <row r="53">
          <cell r="A53" t="str">
            <v>1451306</v>
          </cell>
          <cell r="B53" t="str">
            <v>Beechwood  Homes</v>
          </cell>
        </row>
        <row r="54">
          <cell r="A54" t="str">
            <v>2950301</v>
          </cell>
          <cell r="B54" t="str">
            <v>Belair Care Center Inc</v>
          </cell>
        </row>
        <row r="55">
          <cell r="A55" t="str">
            <v>5151321</v>
          </cell>
          <cell r="B55" t="str">
            <v>Bellhaven Center For Rehabilitation and Nursing Care</v>
          </cell>
        </row>
        <row r="56">
          <cell r="A56" t="str">
            <v>7001396</v>
          </cell>
          <cell r="B56" t="str">
            <v>Bensonhurst Center for Rehabilitation and Healthcare</v>
          </cell>
        </row>
        <row r="57">
          <cell r="A57" t="str">
            <v>5101301</v>
          </cell>
          <cell r="B57" t="str">
            <v>Berkshire Nursing &amp; Rehabilitation Center</v>
          </cell>
        </row>
        <row r="58">
          <cell r="A58" t="str">
            <v>7000308</v>
          </cell>
          <cell r="B58" t="str">
            <v>Beth Abraham Health Services</v>
          </cell>
        </row>
        <row r="59">
          <cell r="A59" t="str">
            <v>3201308</v>
          </cell>
          <cell r="B59" t="str">
            <v>Bethany Gardens Skilled Living Center</v>
          </cell>
        </row>
        <row r="60">
          <cell r="A60" t="str">
            <v>0722301</v>
          </cell>
          <cell r="B60" t="str">
            <v>Bethany Nursing Home &amp; Health Related Facility Inc</v>
          </cell>
        </row>
        <row r="61">
          <cell r="A61" t="str">
            <v>5921301</v>
          </cell>
          <cell r="B61" t="str">
            <v>Bethel Nursing and Rehabilitation Center</v>
          </cell>
        </row>
        <row r="62">
          <cell r="A62" t="str">
            <v>5905303</v>
          </cell>
          <cell r="B62" t="str">
            <v>Bethel Nursing Home Company Inc</v>
          </cell>
        </row>
        <row r="63">
          <cell r="A63" t="str">
            <v>0151300</v>
          </cell>
          <cell r="B63" t="str">
            <v>Bethlehem Commons Care Center</v>
          </cell>
        </row>
        <row r="64">
          <cell r="A64" t="str">
            <v>3201307</v>
          </cell>
          <cell r="B64" t="str">
            <v>Betsy Ross Rehabilitation Center Inc</v>
          </cell>
        </row>
        <row r="65">
          <cell r="A65" t="str">
            <v>7003352</v>
          </cell>
          <cell r="B65" t="str">
            <v>Bezalel Rehabilitation and Nursing Center</v>
          </cell>
        </row>
        <row r="66">
          <cell r="A66" t="str">
            <v>7001394</v>
          </cell>
          <cell r="B66" t="str">
            <v>Boro Park Center for Rehabilitation and Healthcare</v>
          </cell>
        </row>
        <row r="67">
          <cell r="A67" t="str">
            <v>5931301</v>
          </cell>
          <cell r="B67" t="str">
            <v>Briarcliff Manor Center for Rehabilitation and Nursing Care</v>
          </cell>
        </row>
        <row r="68">
          <cell r="A68" t="str">
            <v>7003309</v>
          </cell>
          <cell r="B68" t="str">
            <v>Bridge View Nursing Home</v>
          </cell>
        </row>
        <row r="69">
          <cell r="A69" t="str">
            <v>0301308</v>
          </cell>
          <cell r="B69" t="str">
            <v>Bridgewater Center for Rehabilitation &amp; Nursing LLC</v>
          </cell>
        </row>
        <row r="70">
          <cell r="A70" t="str">
            <v>2701354</v>
          </cell>
          <cell r="B70" t="str">
            <v>Brighton Manor</v>
          </cell>
        </row>
        <row r="71">
          <cell r="A71" t="str">
            <v>3101307</v>
          </cell>
          <cell r="B71" t="str">
            <v>Briody Rehab and Residential Health Care Center</v>
          </cell>
        </row>
        <row r="72">
          <cell r="A72" t="str">
            <v>5120301</v>
          </cell>
          <cell r="B72" t="str">
            <v>Broadlawn Manor Nursing and Rehabilitation Center</v>
          </cell>
        </row>
        <row r="73">
          <cell r="A73" t="str">
            <v>7000381</v>
          </cell>
          <cell r="B73" t="str">
            <v>Bronx Center For Rehabilitation and Health</v>
          </cell>
        </row>
        <row r="74">
          <cell r="A74" t="str">
            <v>7000397</v>
          </cell>
          <cell r="B74" t="str">
            <v>Bronx Gardens Rehabilitation and Nursing Center</v>
          </cell>
        </row>
        <row r="75">
          <cell r="A75" t="str">
            <v>7000380</v>
          </cell>
          <cell r="B75" t="str">
            <v>Bronx Park Rehabilitation &amp; Nursing Center</v>
          </cell>
        </row>
        <row r="76">
          <cell r="A76" t="str">
            <v>7000364</v>
          </cell>
          <cell r="B76" t="str">
            <v>Bronx-Lebanon Special Care Center</v>
          </cell>
        </row>
        <row r="77">
          <cell r="A77" t="str">
            <v>5123304</v>
          </cell>
          <cell r="B77" t="str">
            <v>Brookhaven Health Care Facility LLC</v>
          </cell>
        </row>
        <row r="78">
          <cell r="A78" t="str">
            <v>7003399</v>
          </cell>
          <cell r="B78" t="str">
            <v>Brookhaven Rehabilitation &amp; Health Care Center</v>
          </cell>
        </row>
        <row r="79">
          <cell r="A79" t="str">
            <v>7001388</v>
          </cell>
          <cell r="B79" t="str">
            <v>Brooklyn Center for Rehabilitation and Residential Hea</v>
          </cell>
        </row>
        <row r="80">
          <cell r="A80" t="str">
            <v>7001800</v>
          </cell>
          <cell r="B80" t="str">
            <v>Brooklyn Gardens Nursing &amp; Rehabilitation Center</v>
          </cell>
        </row>
        <row r="81">
          <cell r="A81" t="str">
            <v>7001308</v>
          </cell>
          <cell r="B81" t="str">
            <v>Brooklyn United Methodist Church Home</v>
          </cell>
        </row>
        <row r="82">
          <cell r="A82" t="str">
            <v>7001382</v>
          </cell>
          <cell r="B82" t="str">
            <v>Brooklyn-Queens Nursing Home</v>
          </cell>
        </row>
        <row r="83">
          <cell r="A83" t="str">
            <v>5157313</v>
          </cell>
          <cell r="B83" t="str">
            <v>Brookside Multicare Nursing Center</v>
          </cell>
        </row>
        <row r="84">
          <cell r="A84" t="str">
            <v>1456300</v>
          </cell>
          <cell r="B84" t="str">
            <v>Brothers Of Mercy Nursing &amp; Rehabilitation Center</v>
          </cell>
        </row>
        <row r="85">
          <cell r="A85" t="str">
            <v>7001383</v>
          </cell>
          <cell r="B85" t="str">
            <v>Buena Vida Continuing Care &amp; Rehab Ctr</v>
          </cell>
        </row>
        <row r="86">
          <cell r="A86" t="str">
            <v>1401341</v>
          </cell>
          <cell r="B86" t="str">
            <v>Buffalo Center for Rehabilitation and Nursing</v>
          </cell>
        </row>
        <row r="87">
          <cell r="A87" t="str">
            <v>7001364</v>
          </cell>
          <cell r="B87" t="str">
            <v>Bushwick Center for Rehabilitation and Health Care</v>
          </cell>
        </row>
        <row r="88">
          <cell r="A88" t="str">
            <v>3557302</v>
          </cell>
          <cell r="B88" t="str">
            <v>Campbell Hall Rehabilitation Center Inc</v>
          </cell>
        </row>
        <row r="89">
          <cell r="A89" t="str">
            <v>1421305</v>
          </cell>
          <cell r="B89" t="str">
            <v>Canterbury Woods</v>
          </cell>
        </row>
        <row r="90">
          <cell r="A90" t="str">
            <v>2850301</v>
          </cell>
          <cell r="B90" t="str">
            <v>Capstone Center for Rehabilitation and Nursing</v>
          </cell>
        </row>
        <row r="91">
          <cell r="A91" t="str">
            <v>5153306</v>
          </cell>
          <cell r="B91" t="str">
            <v>Carillon Nursing and Rehabilitation Center</v>
          </cell>
        </row>
        <row r="92">
          <cell r="A92" t="str">
            <v>7004310</v>
          </cell>
          <cell r="B92" t="str">
            <v>Carmel Richmond Healthcare and Rehabilitation Center</v>
          </cell>
        </row>
        <row r="93">
          <cell r="A93" t="str">
            <v>2238001</v>
          </cell>
          <cell r="B93" t="str">
            <v>Carthage Area Hospital</v>
          </cell>
        </row>
        <row r="94">
          <cell r="A94" t="str">
            <v>7001366</v>
          </cell>
          <cell r="B94" t="str">
            <v>Caton Park Nursing Home</v>
          </cell>
        </row>
        <row r="95">
          <cell r="A95" t="str">
            <v>5263000</v>
          </cell>
          <cell r="B95" t="str">
            <v>Catskill Regional Medical Center</v>
          </cell>
        </row>
        <row r="96">
          <cell r="A96" t="str">
            <v>5401311</v>
          </cell>
          <cell r="B96" t="str">
            <v>Cayuga Ridge Extended Care</v>
          </cell>
        </row>
        <row r="97">
          <cell r="A97" t="str">
            <v>5905308</v>
          </cell>
          <cell r="B97" t="str">
            <v>Cedar Manor Nursing &amp; Rehabilitation Center</v>
          </cell>
        </row>
        <row r="98">
          <cell r="A98" t="str">
            <v>7001354</v>
          </cell>
          <cell r="B98" t="str">
            <v>Center For Nursing &amp; Rehabilitation Inc</v>
          </cell>
        </row>
        <row r="99">
          <cell r="A99" t="str">
            <v>2952308</v>
          </cell>
          <cell r="B99" t="str">
            <v>Central Island Healthcare</v>
          </cell>
        </row>
        <row r="100">
          <cell r="A100" t="str">
            <v>0901001</v>
          </cell>
          <cell r="B100" t="str">
            <v>Champlain Valley Physicians Hospital Medical Center Snf</v>
          </cell>
        </row>
        <row r="101">
          <cell r="A101" t="str">
            <v>7003351</v>
          </cell>
          <cell r="B101" t="str">
            <v>Chapin Home For The Aging</v>
          </cell>
        </row>
        <row r="102">
          <cell r="A102" t="str">
            <v>3227304</v>
          </cell>
          <cell r="B102" t="str">
            <v>Charles T Sitrin Health Care Center Inc</v>
          </cell>
        </row>
        <row r="103">
          <cell r="A103" t="str">
            <v>0823300</v>
          </cell>
          <cell r="B103" t="str">
            <v>ChaseHealth Rehab and Residential Care</v>
          </cell>
        </row>
        <row r="104">
          <cell r="A104" t="str">
            <v>0601304</v>
          </cell>
          <cell r="B104" t="str">
            <v>Chautauqua Nursing and Rehabilitation Center</v>
          </cell>
        </row>
        <row r="105">
          <cell r="A105" t="str">
            <v>0701301</v>
          </cell>
          <cell r="B105" t="str">
            <v>Chemung County Health Center-nursing Facility</v>
          </cell>
        </row>
        <row r="106">
          <cell r="A106" t="str">
            <v>0824000</v>
          </cell>
          <cell r="B106" t="str">
            <v>Chenango Memorial Hospital Inc Snf</v>
          </cell>
        </row>
        <row r="107">
          <cell r="A107" t="str">
            <v>3801304</v>
          </cell>
          <cell r="B107" t="str">
            <v>Chestnut Park Rehabilitation and Nursing Center</v>
          </cell>
        </row>
        <row r="108">
          <cell r="A108" t="str">
            <v>2701339</v>
          </cell>
          <cell r="B108" t="str">
            <v>Church Home Of The Protestant Episcopal Church</v>
          </cell>
        </row>
        <row r="109">
          <cell r="A109" t="str">
            <v>7003380</v>
          </cell>
          <cell r="B109" t="str">
            <v>Cliffside Rehabilitation and Residential Health Care Center</v>
          </cell>
        </row>
        <row r="110">
          <cell r="A110" t="str">
            <v>3421000</v>
          </cell>
          <cell r="B110" t="str">
            <v>Clifton Springs Hospital And Clinic Extended Care</v>
          </cell>
        </row>
        <row r="111">
          <cell r="A111" t="str">
            <v>0952300</v>
          </cell>
          <cell r="B111" t="str">
            <v>Clinton County Nursing Home</v>
          </cell>
        </row>
        <row r="112">
          <cell r="A112" t="str">
            <v>7004321</v>
          </cell>
          <cell r="B112" t="str">
            <v>Clove Lakes Health Care and Rehabilitation Center</v>
          </cell>
        </row>
        <row r="113">
          <cell r="A113" t="str">
            <v>7001323</v>
          </cell>
          <cell r="B113" t="str">
            <v>Cobble Hill Health Center Inc</v>
          </cell>
        </row>
        <row r="114">
          <cell r="A114" t="str">
            <v>2952310</v>
          </cell>
          <cell r="B114" t="str">
            <v>Cold Spring Hills Center for Nursing and Rehabilitation</v>
          </cell>
        </row>
        <row r="115">
          <cell r="A115" t="str">
            <v>7002336</v>
          </cell>
          <cell r="B115" t="str">
            <v>Coler Rehabilitation and Nursing Care Center</v>
          </cell>
        </row>
        <row r="116">
          <cell r="A116" t="str">
            <v>3201311</v>
          </cell>
          <cell r="B116" t="str">
            <v>Colonial Park Rehabilitation and Nursing Center</v>
          </cell>
        </row>
        <row r="117">
          <cell r="A117" t="str">
            <v>1421308</v>
          </cell>
          <cell r="B117" t="str">
            <v>Comprehensive Rehabilitation and Nursing Center at Williamsville</v>
          </cell>
        </row>
        <row r="118">
          <cell r="A118" t="str">
            <v>7001348</v>
          </cell>
          <cell r="B118" t="str">
            <v>Concord Nursing Home Inc</v>
          </cell>
        </row>
        <row r="119">
          <cell r="A119" t="str">
            <v>7000375</v>
          </cell>
          <cell r="B119" t="str">
            <v>Concourse Rehabilitation and Nursing Center</v>
          </cell>
        </row>
        <row r="120">
          <cell r="A120" t="str">
            <v>2525301</v>
          </cell>
          <cell r="B120" t="str">
            <v>Conesus Lake Nursing Home LLC</v>
          </cell>
        </row>
        <row r="121">
          <cell r="A121" t="str">
            <v>5001300</v>
          </cell>
          <cell r="B121" t="str">
            <v>Corning Center for Rehabilitation and Healthcare</v>
          </cell>
        </row>
        <row r="122">
          <cell r="A122" t="str">
            <v>1101310</v>
          </cell>
          <cell r="B122" t="str">
            <v>Cortland Park Rehabilitation and Nursing Center</v>
          </cell>
        </row>
        <row r="123">
          <cell r="A123" t="str">
            <v>1101306</v>
          </cell>
          <cell r="B123" t="str">
            <v>Cortland Regional Nursing and Rehabilitation Center</v>
          </cell>
        </row>
        <row r="124">
          <cell r="A124" t="str">
            <v>5901307</v>
          </cell>
          <cell r="B124" t="str">
            <v>Cortlandt Healthcare</v>
          </cell>
        </row>
        <row r="125">
          <cell r="A125" t="str">
            <v>2753301</v>
          </cell>
          <cell r="B125" t="str">
            <v>Creekview Nursing and Rehab Center</v>
          </cell>
        </row>
        <row r="126">
          <cell r="A126" t="str">
            <v>2762301</v>
          </cell>
          <cell r="B126" t="str">
            <v>Crest Manor Living and Rehabilitation Center</v>
          </cell>
        </row>
        <row r="127">
          <cell r="A127" t="str">
            <v>2623300</v>
          </cell>
          <cell r="B127" t="str">
            <v>Crouse Community Center Inc</v>
          </cell>
        </row>
        <row r="128">
          <cell r="A128" t="str">
            <v>7001398</v>
          </cell>
          <cell r="B128" t="str">
            <v>Crown Heights Center for Nursing and Rehabilitation</v>
          </cell>
        </row>
        <row r="129">
          <cell r="A129" t="str">
            <v>7001367</v>
          </cell>
          <cell r="B129" t="str">
            <v>Crown Nursing and Rehabilitation Center</v>
          </cell>
        </row>
        <row r="130">
          <cell r="A130" t="str">
            <v>1101312</v>
          </cell>
          <cell r="B130" t="str">
            <v>Crown Park Rehabilitation and Nursing Center</v>
          </cell>
        </row>
        <row r="131">
          <cell r="A131" t="str">
            <v>0226000</v>
          </cell>
          <cell r="B131" t="str">
            <v>Cuba Memorial Hospital Inc Snf</v>
          </cell>
        </row>
        <row r="132">
          <cell r="A132" t="str">
            <v>7003413</v>
          </cell>
          <cell r="B132" t="str">
            <v>Cypress Garden Center for Nursing and Rehabilitation</v>
          </cell>
        </row>
        <row r="133">
          <cell r="A133" t="str">
            <v>5150302</v>
          </cell>
          <cell r="B133" t="str">
            <v>Daleview Care Center</v>
          </cell>
        </row>
        <row r="134">
          <cell r="A134" t="str">
            <v>0101312</v>
          </cell>
          <cell r="B134" t="str">
            <v>Daughters Of Sarah Nursing Center - NF</v>
          </cell>
        </row>
        <row r="135">
          <cell r="A135" t="str">
            <v>3103000</v>
          </cell>
          <cell r="B135" t="str">
            <v>Degraff Memorial Hospital-skilled Nursing Facility</v>
          </cell>
        </row>
        <row r="136">
          <cell r="A136" t="str">
            <v>4161305</v>
          </cell>
          <cell r="B136" t="str">
            <v>Diamond Hill Nursing and Rehabilitation Center</v>
          </cell>
        </row>
        <row r="137">
          <cell r="A137" t="str">
            <v>7001393</v>
          </cell>
          <cell r="B137" t="str">
            <v>Ditmas Park Care Center</v>
          </cell>
        </row>
        <row r="138">
          <cell r="A138" t="str">
            <v>7001380</v>
          </cell>
          <cell r="B138" t="str">
            <v>Dr Susan Smith Mckinney Nursing and Rehabilitation Center</v>
          </cell>
        </row>
        <row r="139">
          <cell r="A139" t="str">
            <v>7003359</v>
          </cell>
          <cell r="B139" t="str">
            <v>Dry Harbor Nursing Home</v>
          </cell>
        </row>
        <row r="140">
          <cell r="A140" t="str">
            <v>5904321</v>
          </cell>
          <cell r="B140" t="str">
            <v>Dumont Center for Rehabilitation and Nursing Care</v>
          </cell>
        </row>
        <row r="141">
          <cell r="A141" t="str">
            <v>7000360</v>
          </cell>
          <cell r="B141" t="str">
            <v>East Haven Nursing And Rehabilitation Center</v>
          </cell>
        </row>
        <row r="142">
          <cell r="A142" t="str">
            <v>5150303</v>
          </cell>
          <cell r="B142" t="str">
            <v>East Neck Nursing and Rehabilitation Center</v>
          </cell>
        </row>
        <row r="143">
          <cell r="A143" t="str">
            <v>6027303</v>
          </cell>
          <cell r="B143" t="str">
            <v>East Side Nursing Home</v>
          </cell>
        </row>
        <row r="144">
          <cell r="A144" t="str">
            <v>7000383</v>
          </cell>
          <cell r="B144" t="str">
            <v>Eastchester Rehabilitation and Health Care Center</v>
          </cell>
        </row>
        <row r="145">
          <cell r="A145" t="str">
            <v>3239300</v>
          </cell>
          <cell r="B145" t="str">
            <v>Eastern Star Home &amp; Infirmary</v>
          </cell>
        </row>
        <row r="146">
          <cell r="A146" t="str">
            <v>0102001</v>
          </cell>
          <cell r="B146" t="str">
            <v>Eddy Cohoes Rehabilitation Center</v>
          </cell>
        </row>
        <row r="147">
          <cell r="A147" t="str">
            <v>4102311</v>
          </cell>
          <cell r="B147" t="str">
            <v>Eddy Heritage House Nursing Center</v>
          </cell>
        </row>
        <row r="148">
          <cell r="A148" t="str">
            <v>0151301</v>
          </cell>
          <cell r="B148" t="str">
            <v>Eddy Village Green at Beverwyck</v>
          </cell>
        </row>
        <row r="149">
          <cell r="A149" t="str">
            <v>2754304</v>
          </cell>
          <cell r="B149" t="str">
            <v>Edna Tina Wilson Living Center</v>
          </cell>
        </row>
        <row r="150">
          <cell r="A150" t="str">
            <v>7004303</v>
          </cell>
          <cell r="B150" t="str">
            <v>Eger Health Care and Rehabilitation Center</v>
          </cell>
        </row>
        <row r="151">
          <cell r="A151" t="str">
            <v>1355301</v>
          </cell>
          <cell r="B151" t="str">
            <v>Elant at Fishkill Inc</v>
          </cell>
        </row>
        <row r="152">
          <cell r="A152" t="str">
            <v>3523302</v>
          </cell>
          <cell r="B152" t="str">
            <v>Elant at Goshen Inc</v>
          </cell>
        </row>
        <row r="153">
          <cell r="A153" t="str">
            <v>3502304</v>
          </cell>
          <cell r="B153" t="str">
            <v>Elant at Meadow Hill</v>
          </cell>
        </row>
        <row r="154">
          <cell r="A154" t="str">
            <v>1324302</v>
          </cell>
          <cell r="B154" t="str">
            <v>Elant at Wappinger Falls</v>
          </cell>
        </row>
        <row r="155">
          <cell r="A155" t="str">
            <v>0722304</v>
          </cell>
          <cell r="B155" t="str">
            <v>Elcor Nursing and Rehabilitation Center</v>
          </cell>
        </row>
        <row r="156">
          <cell r="A156" t="str">
            <v>1451307</v>
          </cell>
          <cell r="B156" t="str">
            <v>Elderwood at Amherst</v>
          </cell>
        </row>
        <row r="157">
          <cell r="A157" t="str">
            <v>1455303</v>
          </cell>
          <cell r="B157" t="str">
            <v>Elderwood at Cheektowaga</v>
          </cell>
        </row>
        <row r="158">
          <cell r="A158" t="str">
            <v>1464302</v>
          </cell>
          <cell r="B158" t="str">
            <v>Elderwood at Grand Island</v>
          </cell>
        </row>
        <row r="159">
          <cell r="A159" t="str">
            <v>1430303</v>
          </cell>
          <cell r="B159" t="str">
            <v>Elderwood at Hamburg</v>
          </cell>
        </row>
        <row r="160">
          <cell r="A160" t="str">
            <v>5034300</v>
          </cell>
          <cell r="B160" t="str">
            <v>Elderwood at Hornell</v>
          </cell>
        </row>
        <row r="161">
          <cell r="A161" t="str">
            <v>1406303</v>
          </cell>
          <cell r="B161" t="str">
            <v>Elderwood at Lancaster</v>
          </cell>
        </row>
        <row r="162">
          <cell r="A162" t="str">
            <v>3331301</v>
          </cell>
          <cell r="B162" t="str">
            <v>Elderwood at Liverpool</v>
          </cell>
        </row>
        <row r="163">
          <cell r="A163" t="str">
            <v>5320302</v>
          </cell>
          <cell r="B163" t="str">
            <v>Elderwood at Waverly</v>
          </cell>
        </row>
        <row r="164">
          <cell r="A164" t="str">
            <v>3121304</v>
          </cell>
          <cell r="B164" t="str">
            <v>Elderwood at Wheatfield</v>
          </cell>
        </row>
        <row r="165">
          <cell r="A165" t="str">
            <v>1421307</v>
          </cell>
          <cell r="B165" t="str">
            <v>Elderwood at Williamsville</v>
          </cell>
        </row>
        <row r="166">
          <cell r="A166" t="str">
            <v>1560302</v>
          </cell>
          <cell r="B166" t="str">
            <v>Elderwood of Uihlein at Lake Placid</v>
          </cell>
        </row>
        <row r="167">
          <cell r="A167" t="str">
            <v>0301307</v>
          </cell>
          <cell r="B167" t="str">
            <v>Elizabeth Church Manor Nursing Home</v>
          </cell>
        </row>
        <row r="168">
          <cell r="A168" t="str">
            <v>4601001</v>
          </cell>
          <cell r="B168" t="str">
            <v>Ellis Residential &amp; Rehabilitation Center</v>
          </cell>
        </row>
        <row r="169">
          <cell r="A169" t="str">
            <v>3429303</v>
          </cell>
          <cell r="B169" t="str">
            <v>Elm Manor Nursing Home</v>
          </cell>
        </row>
        <row r="170">
          <cell r="A170" t="str">
            <v>7003396</v>
          </cell>
          <cell r="B170" t="str">
            <v>Elmhurst Care Center Inc</v>
          </cell>
        </row>
        <row r="171">
          <cell r="A171" t="str">
            <v>1401339</v>
          </cell>
          <cell r="B171" t="str">
            <v>Emerald North Nursing and Rehabilitation Center</v>
          </cell>
        </row>
        <row r="172">
          <cell r="A172" t="str">
            <v>1401338</v>
          </cell>
          <cell r="B172" t="str">
            <v>Emerald South Nursing and Rehabilitation Center</v>
          </cell>
        </row>
        <row r="173">
          <cell r="A173" t="str">
            <v>1552300</v>
          </cell>
          <cell r="B173" t="str">
            <v>Essex Center for Rehabilitation and Healthcare</v>
          </cell>
        </row>
        <row r="174">
          <cell r="A174" t="str">
            <v>4152305</v>
          </cell>
          <cell r="B174" t="str">
            <v>Evergreen Commons Rehabilitation and Nursing Center</v>
          </cell>
        </row>
        <row r="175">
          <cell r="A175" t="str">
            <v>2952309</v>
          </cell>
          <cell r="B175" t="str">
            <v>Excel at Woodbury for Rehabilitation and Nursing LLC</v>
          </cell>
        </row>
        <row r="176">
          <cell r="A176" t="str">
            <v>2725300</v>
          </cell>
          <cell r="B176" t="str">
            <v>Fairport Baptist Homes</v>
          </cell>
        </row>
        <row r="177">
          <cell r="A177" t="str">
            <v>7003375</v>
          </cell>
          <cell r="B177" t="str">
            <v>Fairview Nursing Care Center Inc</v>
          </cell>
        </row>
        <row r="178">
          <cell r="A178" t="str">
            <v>7003315</v>
          </cell>
          <cell r="B178" t="str">
            <v>Far Rockaway Nursing Home</v>
          </cell>
        </row>
        <row r="179">
          <cell r="A179" t="str">
            <v>1435302</v>
          </cell>
          <cell r="B179" t="str">
            <v>Father Baker Manor</v>
          </cell>
        </row>
        <row r="180">
          <cell r="A180" t="str">
            <v>1327300</v>
          </cell>
          <cell r="B180" t="str">
            <v>Ferncliff Nursing Home Co Inc</v>
          </cell>
        </row>
        <row r="181">
          <cell r="A181" t="str">
            <v>1427303</v>
          </cell>
          <cell r="B181" t="str">
            <v>Fiddlers Green Manor Rehabilitation and Nursing Center</v>
          </cell>
        </row>
        <row r="182">
          <cell r="A182" t="str">
            <v>5901302</v>
          </cell>
          <cell r="B182" t="str">
            <v>Field Home-holy Comforter</v>
          </cell>
        </row>
        <row r="183">
          <cell r="A183" t="str">
            <v>7000385</v>
          </cell>
          <cell r="B183" t="str">
            <v>Fieldston Lodge Care Center</v>
          </cell>
        </row>
        <row r="184">
          <cell r="A184" t="str">
            <v>0501000</v>
          </cell>
          <cell r="B184" t="str">
            <v>Finger Lakes Center for Living</v>
          </cell>
        </row>
        <row r="185">
          <cell r="A185" t="str">
            <v>3824300</v>
          </cell>
          <cell r="B185" t="str">
            <v>Focus Rehabilitation and Nursing Center at Otsego</v>
          </cell>
        </row>
        <row r="186">
          <cell r="A186" t="str">
            <v>3202313</v>
          </cell>
          <cell r="B186" t="str">
            <v>Focus Rehabilitation and Nursing Center at Utica</v>
          </cell>
        </row>
        <row r="187">
          <cell r="A187" t="str">
            <v>2124300</v>
          </cell>
          <cell r="B187" t="str">
            <v>Folts Center for Rehabilitation and Nursing</v>
          </cell>
        </row>
        <row r="188">
          <cell r="A188" t="str">
            <v>7000395</v>
          </cell>
          <cell r="B188" t="str">
            <v>Fordham Nursing and Rehabilitation Center</v>
          </cell>
        </row>
        <row r="189">
          <cell r="A189" t="str">
            <v>7003394</v>
          </cell>
          <cell r="B189" t="str">
            <v>Forest Hills Care Center</v>
          </cell>
        </row>
        <row r="190">
          <cell r="A190" t="str">
            <v>7003387</v>
          </cell>
          <cell r="B190" t="str">
            <v>Forest View Center for Rehabilitation &amp; Nursing</v>
          </cell>
        </row>
        <row r="191">
          <cell r="A191" t="str">
            <v>5724302</v>
          </cell>
          <cell r="B191" t="str">
            <v>Fort Hudson Nursing Center Inc</v>
          </cell>
        </row>
        <row r="192">
          <cell r="A192" t="str">
            <v>7002359</v>
          </cell>
          <cell r="B192" t="str">
            <v>Fort Tryon Center for Rehabilitation and Nursing</v>
          </cell>
        </row>
        <row r="193">
          <cell r="A193" t="str">
            <v>7001385</v>
          </cell>
          <cell r="B193" t="str">
            <v>Four Seasons Nursing and Rehabilitation Center</v>
          </cell>
        </row>
        <row r="194">
          <cell r="A194" t="str">
            <v>1435304</v>
          </cell>
          <cell r="B194" t="str">
            <v>Fox Run at Orchard Park</v>
          </cell>
        </row>
        <row r="195">
          <cell r="A195" t="str">
            <v>7003402</v>
          </cell>
          <cell r="B195" t="str">
            <v>Franklin Center for Rehabilitation and Nursing</v>
          </cell>
        </row>
        <row r="196">
          <cell r="A196" t="str">
            <v>1664300</v>
          </cell>
          <cell r="B196" t="str">
            <v>Franklin County Nursing Home</v>
          </cell>
        </row>
        <row r="197">
          <cell r="A197" t="str">
            <v>4350305</v>
          </cell>
          <cell r="B197" t="str">
            <v>Friedwald Center for Rehabilitation &amp; Nursing LLC</v>
          </cell>
        </row>
        <row r="198">
          <cell r="A198" t="str">
            <v>1754301</v>
          </cell>
          <cell r="B198" t="str">
            <v>Fulton Center for Rehabilitation and Healthcare</v>
          </cell>
        </row>
        <row r="199">
          <cell r="A199" t="str">
            <v>2950317</v>
          </cell>
          <cell r="B199" t="str">
            <v>Fulton Commons Care Center Inc</v>
          </cell>
        </row>
        <row r="200">
          <cell r="A200" t="str">
            <v>2950316</v>
          </cell>
          <cell r="B200" t="str">
            <v>Garden Care Center</v>
          </cell>
        </row>
        <row r="201">
          <cell r="A201" t="str">
            <v>1455300</v>
          </cell>
          <cell r="B201" t="str">
            <v>Garden Gate Health Care Facility</v>
          </cell>
        </row>
        <row r="202">
          <cell r="A202" t="str">
            <v>3523303</v>
          </cell>
          <cell r="B202" t="str">
            <v>Glen Arden Inc</v>
          </cell>
        </row>
        <row r="203">
          <cell r="A203" t="str">
            <v>2901305</v>
          </cell>
          <cell r="B203" t="str">
            <v>Glen Cove Center for Nursing and Rehabilitation</v>
          </cell>
        </row>
        <row r="204">
          <cell r="A204" t="str">
            <v>5904318</v>
          </cell>
          <cell r="B204" t="str">
            <v>Glen Island Center for Nursing and Rehabilitation</v>
          </cell>
        </row>
        <row r="205">
          <cell r="A205" t="str">
            <v>4651300</v>
          </cell>
          <cell r="B205" t="str">
            <v>Glendale Home-Schdy Cnty Dept Social Services</v>
          </cell>
        </row>
        <row r="206">
          <cell r="A206" t="str">
            <v>2901300</v>
          </cell>
          <cell r="B206" t="str">
            <v>Glengariff Health Care Center</v>
          </cell>
        </row>
        <row r="207">
          <cell r="A207" t="str">
            <v>7000376</v>
          </cell>
          <cell r="B207" t="str">
            <v>Gold Crest Care Center</v>
          </cell>
        </row>
        <row r="208">
          <cell r="A208" t="str">
            <v>7004322</v>
          </cell>
          <cell r="B208" t="str">
            <v>Golden Gate Rehabilitation and Health Care Center</v>
          </cell>
        </row>
        <row r="209">
          <cell r="A209" t="str">
            <v>5501311</v>
          </cell>
          <cell r="B209" t="str">
            <v>Golden Hill Nursing and Rehabilitation Center</v>
          </cell>
        </row>
        <row r="210">
          <cell r="A210" t="str">
            <v>5154310</v>
          </cell>
          <cell r="B210" t="str">
            <v>Good Samaritan Nursing Home</v>
          </cell>
        </row>
        <row r="211">
          <cell r="A211" t="str">
            <v>0363301</v>
          </cell>
          <cell r="B211" t="str">
            <v>Good Shepherd Village at Endwell</v>
          </cell>
        </row>
        <row r="212">
          <cell r="A212" t="str">
            <v>0301305</v>
          </cell>
          <cell r="B212" t="str">
            <v>Good Shepherd-fairview Home Inc</v>
          </cell>
        </row>
        <row r="213">
          <cell r="A213" t="str">
            <v>0427302</v>
          </cell>
          <cell r="B213" t="str">
            <v>Gowanda Rehabilitation and Nursing Center</v>
          </cell>
        </row>
        <row r="214">
          <cell r="A214" t="str">
            <v>2913301</v>
          </cell>
          <cell r="B214" t="str">
            <v>Grace Plaza Nursing and Rehabilitation Center</v>
          </cell>
        </row>
        <row r="215">
          <cell r="A215" t="str">
            <v>7000361</v>
          </cell>
          <cell r="B215" t="str">
            <v>Grand Manor Nursing &amp; Rehabilitation Center</v>
          </cell>
        </row>
        <row r="216">
          <cell r="A216" t="str">
            <v>2902304</v>
          </cell>
          <cell r="B216" t="str">
            <v>Grandell Rehabilitation and Nursing Center</v>
          </cell>
        </row>
        <row r="217">
          <cell r="A217" t="str">
            <v>7002341</v>
          </cell>
          <cell r="B217" t="str">
            <v>Greater Harlem Nursing Home Company Inc</v>
          </cell>
        </row>
        <row r="218">
          <cell r="A218" t="str">
            <v>1953300</v>
          </cell>
          <cell r="B218" t="str">
            <v>Greene Meadows Nursing and Rehabilitation Center</v>
          </cell>
        </row>
        <row r="219">
          <cell r="A219" t="str">
            <v>1467301</v>
          </cell>
          <cell r="B219" t="str">
            <v>Greenfield Health and Rehabilitation Center</v>
          </cell>
        </row>
        <row r="220">
          <cell r="A220" t="str">
            <v>5401305</v>
          </cell>
          <cell r="B220" t="str">
            <v>Groton Community Health Care Center Residential Care Facility</v>
          </cell>
        </row>
        <row r="221">
          <cell r="A221" t="str">
            <v>5153307</v>
          </cell>
          <cell r="B221" t="str">
            <v>Gurwin Jewish Nursing and Rehabilitation Center</v>
          </cell>
        </row>
        <row r="222">
          <cell r="A222" t="str">
            <v>2701364</v>
          </cell>
          <cell r="B222" t="str">
            <v>Hamilton Manor Nursing Home</v>
          </cell>
        </row>
        <row r="223">
          <cell r="A223" t="str">
            <v>7001034</v>
          </cell>
          <cell r="B223" t="str">
            <v>Hamilton Park Nursing and Rehabilitation Center</v>
          </cell>
        </row>
        <row r="224">
          <cell r="A224" t="str">
            <v>1406301</v>
          </cell>
          <cell r="B224" t="str">
            <v>Harris Hill Nursing Facility LLC</v>
          </cell>
        </row>
        <row r="225">
          <cell r="A225" t="str">
            <v>7003378</v>
          </cell>
          <cell r="B225" t="str">
            <v>Haven Manor Health Care Center LLC</v>
          </cell>
        </row>
        <row r="226">
          <cell r="A226" t="str">
            <v>7001369</v>
          </cell>
          <cell r="B226" t="str">
            <v>Haym Solomon Home For The Aged</v>
          </cell>
        </row>
        <row r="227">
          <cell r="A227" t="str">
            <v>7000302</v>
          </cell>
          <cell r="B227" t="str">
            <v>Hebrew Home For The Aged At Riverdale</v>
          </cell>
        </row>
        <row r="228">
          <cell r="A228" t="str">
            <v>4322300</v>
          </cell>
          <cell r="B228" t="str">
            <v>Helen Hayes Hospital RHCF</v>
          </cell>
        </row>
        <row r="229">
          <cell r="A229" t="str">
            <v>2906304</v>
          </cell>
          <cell r="B229" t="str">
            <v>Hempstead Park Nursing Home</v>
          </cell>
        </row>
        <row r="230">
          <cell r="A230" t="str">
            <v>7002337</v>
          </cell>
          <cell r="B230" t="str">
            <v>Henry J Carter Skilled Nursing Facility</v>
          </cell>
        </row>
        <row r="231">
          <cell r="A231" t="str">
            <v>1527300</v>
          </cell>
          <cell r="B231" t="str">
            <v>Heritage Commons Residential Health Care</v>
          </cell>
        </row>
        <row r="232">
          <cell r="A232" t="str">
            <v>0658301</v>
          </cell>
          <cell r="B232" t="str">
            <v>Heritage Green Nursing Home</v>
          </cell>
        </row>
        <row r="233">
          <cell r="A233" t="str">
            <v>3202314</v>
          </cell>
          <cell r="B233" t="str">
            <v>Heritage Health Care Center</v>
          </cell>
        </row>
        <row r="234">
          <cell r="A234" t="str">
            <v>0602310</v>
          </cell>
          <cell r="B234" t="str">
            <v>Heritage Park Health Care Center</v>
          </cell>
        </row>
        <row r="235">
          <cell r="A235" t="str">
            <v>0662301</v>
          </cell>
          <cell r="B235" t="str">
            <v>Heritage Village Rehab and Skilled Nursing Inc</v>
          </cell>
        </row>
        <row r="236">
          <cell r="A236" t="str">
            <v>2951306</v>
          </cell>
          <cell r="B236" t="str">
            <v>Highfield Gardens Care Center of Great Neck</v>
          </cell>
        </row>
        <row r="237">
          <cell r="A237" t="str">
            <v>7003363</v>
          </cell>
          <cell r="B237" t="str">
            <v>Highland Care Center</v>
          </cell>
        </row>
        <row r="238">
          <cell r="A238" t="str">
            <v>4402300</v>
          </cell>
          <cell r="B238" t="str">
            <v>Highland Nursing Home Inc</v>
          </cell>
        </row>
        <row r="239">
          <cell r="A239" t="str">
            <v>0228306</v>
          </cell>
          <cell r="B239" t="str">
            <v>Highland Park Rehabilitation and Nursing Center</v>
          </cell>
        </row>
        <row r="240">
          <cell r="A240" t="str">
            <v>3501305</v>
          </cell>
          <cell r="B240" t="str">
            <v>Highland Rehabilitation and Nursing Center</v>
          </cell>
        </row>
        <row r="241">
          <cell r="A241" t="str">
            <v>1401001</v>
          </cell>
          <cell r="B241" t="str">
            <v>Highpointe on Michigan Health Care Facility</v>
          </cell>
        </row>
        <row r="242">
          <cell r="A242" t="str">
            <v>5153310</v>
          </cell>
          <cell r="B242" t="str">
            <v>Hilaire Rehab &amp; Nursing</v>
          </cell>
        </row>
        <row r="243">
          <cell r="A243" t="str">
            <v>2761302</v>
          </cell>
          <cell r="B243" t="str">
            <v>Hill Haven Nursing Home</v>
          </cell>
        </row>
        <row r="244">
          <cell r="A244" t="str">
            <v>7003350</v>
          </cell>
          <cell r="B244" t="str">
            <v>Hillside Manor Rehabilitation and Extended Care Center</v>
          </cell>
        </row>
        <row r="245">
          <cell r="A245" t="str">
            <v>7003381</v>
          </cell>
          <cell r="B245" t="str">
            <v>Hollis Park Manor Nursing</v>
          </cell>
        </row>
        <row r="246">
          <cell r="A246" t="str">
            <v>7003409</v>
          </cell>
          <cell r="B246" t="str">
            <v>Holliswood Center for Rehabilitation and Healthcare</v>
          </cell>
        </row>
        <row r="247">
          <cell r="A247" t="str">
            <v>7001395</v>
          </cell>
          <cell r="B247" t="str">
            <v>Hopkins Center for Rehabilitation and Healthcare</v>
          </cell>
        </row>
        <row r="248">
          <cell r="A248" t="str">
            <v>7003389</v>
          </cell>
          <cell r="B248" t="str">
            <v>Horizon Care Center</v>
          </cell>
        </row>
        <row r="249">
          <cell r="A249" t="str">
            <v>5002302</v>
          </cell>
          <cell r="B249" t="str">
            <v>Hornell Gardens LLC</v>
          </cell>
        </row>
        <row r="250">
          <cell r="A250" t="str">
            <v>0101315</v>
          </cell>
          <cell r="B250" t="str">
            <v>Hudson Park Rehabilitation and Nursing Center</v>
          </cell>
        </row>
        <row r="251">
          <cell r="A251" t="str">
            <v>7000394</v>
          </cell>
          <cell r="B251" t="str">
            <v>Hudson Pointe at Riverdale Center for Nursing and Rehabilitation</v>
          </cell>
        </row>
        <row r="252">
          <cell r="A252" t="str">
            <v>5556302</v>
          </cell>
          <cell r="B252" t="str">
            <v>Hudson Valley Rehabilitation and Extended Care Center</v>
          </cell>
        </row>
        <row r="253">
          <cell r="A253" t="str">
            <v>1401340</v>
          </cell>
          <cell r="B253" t="str">
            <v>Humboldt House Rehabilitation and Nursing Center</v>
          </cell>
        </row>
        <row r="254">
          <cell r="A254" t="str">
            <v>5153309</v>
          </cell>
          <cell r="B254" t="str">
            <v>Huntington Hills Center for Health and Rehabilitation</v>
          </cell>
        </row>
        <row r="255">
          <cell r="A255" t="str">
            <v>4921302</v>
          </cell>
          <cell r="B255" t="str">
            <v>Huntington Living Center</v>
          </cell>
        </row>
        <row r="256">
          <cell r="A256" t="str">
            <v>0302302</v>
          </cell>
          <cell r="B256" t="str">
            <v>Ideal Senior Living Center</v>
          </cell>
        </row>
        <row r="257">
          <cell r="A257" t="str">
            <v>5725304</v>
          </cell>
          <cell r="B257" t="str">
            <v>Indian River Rehabilitation and Nursing Center</v>
          </cell>
        </row>
        <row r="258">
          <cell r="A258" t="str">
            <v>5022301</v>
          </cell>
          <cell r="B258" t="str">
            <v>Ira Davenport Memorial Hospital Snf hrfa</v>
          </cell>
        </row>
        <row r="259">
          <cell r="A259" t="str">
            <v>3353300</v>
          </cell>
          <cell r="B259" t="str">
            <v>Iroquois Nursing Home Inc</v>
          </cell>
        </row>
        <row r="260">
          <cell r="A260" t="str">
            <v>7002352</v>
          </cell>
          <cell r="B260" t="str">
            <v>Isabella Geriatric Center Inc</v>
          </cell>
        </row>
        <row r="261">
          <cell r="A261" t="str">
            <v>5151318</v>
          </cell>
          <cell r="B261" t="str">
            <v>Island Nursing and Rehab Center</v>
          </cell>
        </row>
        <row r="262">
          <cell r="A262" t="str">
            <v>7003346</v>
          </cell>
          <cell r="B262" t="str">
            <v>Jamaica Hospital Nursing Home Co Inc</v>
          </cell>
        </row>
        <row r="263">
          <cell r="A263" t="str">
            <v>4102309</v>
          </cell>
          <cell r="B263" t="str">
            <v>James A Eddy Memorial Geriatric Center</v>
          </cell>
        </row>
        <row r="264">
          <cell r="A264" t="str">
            <v>0303306</v>
          </cell>
          <cell r="B264" t="str">
            <v>James G Johnston Memorial Nursing Home</v>
          </cell>
        </row>
        <row r="265">
          <cell r="A265" t="str">
            <v>3301329</v>
          </cell>
          <cell r="B265" t="str">
            <v>James Square Nursing And Rehabilitation Centre</v>
          </cell>
        </row>
        <row r="266">
          <cell r="A266" t="str">
            <v>7000313</v>
          </cell>
          <cell r="B266" t="str">
            <v>Jeanne Jugan Residence</v>
          </cell>
        </row>
        <row r="267">
          <cell r="A267" t="str">
            <v>5151317</v>
          </cell>
          <cell r="B267" t="str">
            <v>Jeffersons Ferry</v>
          </cell>
        </row>
        <row r="268">
          <cell r="A268" t="str">
            <v>1427000</v>
          </cell>
          <cell r="B268" t="str">
            <v>Jennie B Richmond Chaffee Nursing Home Company Inc</v>
          </cell>
        </row>
        <row r="269">
          <cell r="A269" t="str">
            <v>2750304</v>
          </cell>
          <cell r="B269" t="str">
            <v>Jewish Home &amp; Infirmary Of Rochester Ny Inc</v>
          </cell>
        </row>
        <row r="270">
          <cell r="A270" t="str">
            <v>3301309</v>
          </cell>
          <cell r="B270" t="str">
            <v>Jewish Home Of Central New York</v>
          </cell>
        </row>
        <row r="271">
          <cell r="A271" t="str">
            <v>3225303</v>
          </cell>
          <cell r="B271" t="str">
            <v>Katherine Luther Residential Health Care and Rehab C</v>
          </cell>
        </row>
        <row r="272">
          <cell r="A272" t="str">
            <v>5401308</v>
          </cell>
          <cell r="B272" t="str">
            <v>Kendal at Ithaca Inc</v>
          </cell>
        </row>
        <row r="273">
          <cell r="A273" t="str">
            <v>5932300</v>
          </cell>
          <cell r="B273" t="str">
            <v>Kendal on Hudson</v>
          </cell>
        </row>
        <row r="274">
          <cell r="A274" t="str">
            <v>7001803</v>
          </cell>
          <cell r="B274" t="str">
            <v>King David Center for Nursing and Rehabilitation</v>
          </cell>
        </row>
        <row r="275">
          <cell r="A275" t="str">
            <v>5906300</v>
          </cell>
          <cell r="B275" t="str">
            <v>King Street Home Inc</v>
          </cell>
        </row>
        <row r="276">
          <cell r="A276" t="str">
            <v>7000372</v>
          </cell>
          <cell r="B276" t="str">
            <v>Kings Harbor Multicare Center</v>
          </cell>
        </row>
        <row r="277">
          <cell r="A277" t="str">
            <v>4601305</v>
          </cell>
          <cell r="B277" t="str">
            <v>Kingsway Arms Nursing Center Inc</v>
          </cell>
        </row>
        <row r="278">
          <cell r="A278" t="str">
            <v>2701345</v>
          </cell>
          <cell r="B278" t="str">
            <v>Kirkhaven</v>
          </cell>
        </row>
        <row r="279">
          <cell r="A279" t="str">
            <v>7000370</v>
          </cell>
          <cell r="B279" t="str">
            <v>Laconia Nursing Home Inc</v>
          </cell>
        </row>
        <row r="280">
          <cell r="A280" t="str">
            <v>2752301</v>
          </cell>
          <cell r="B280" t="str">
            <v>Lakeside - Beikirch Care Center Inc</v>
          </cell>
        </row>
        <row r="281">
          <cell r="A281" t="str">
            <v>5151314</v>
          </cell>
          <cell r="B281" t="str">
            <v>Lakeview Rehabilitation and Care Center</v>
          </cell>
        </row>
        <row r="282">
          <cell r="A282" t="str">
            <v>2701363</v>
          </cell>
          <cell r="B282" t="str">
            <v>Latta Road Nursing Home East</v>
          </cell>
        </row>
        <row r="283">
          <cell r="A283" t="str">
            <v>2701362</v>
          </cell>
          <cell r="B283" t="str">
            <v>Latta Road Nursing Home West</v>
          </cell>
        </row>
        <row r="284">
          <cell r="A284" t="str">
            <v>7003385</v>
          </cell>
          <cell r="B284" t="str">
            <v>Lawrence Nursing Care Center Inc</v>
          </cell>
        </row>
        <row r="285">
          <cell r="A285" t="str">
            <v>1823300</v>
          </cell>
          <cell r="B285" t="str">
            <v>Leroy Village Green Residential Health Care Facility Inc</v>
          </cell>
        </row>
        <row r="286">
          <cell r="A286" t="str">
            <v>2424000</v>
          </cell>
          <cell r="B286" t="str">
            <v>Lewis County General Hospital-nursing Home Unit</v>
          </cell>
        </row>
        <row r="287">
          <cell r="A287" t="str">
            <v>7001397</v>
          </cell>
          <cell r="B287" t="str">
            <v>Linden Center for Nursing and Rehabilitation</v>
          </cell>
        </row>
        <row r="288">
          <cell r="A288" t="str">
            <v>7003408</v>
          </cell>
          <cell r="B288" t="str">
            <v>Little Neck Care Center</v>
          </cell>
        </row>
        <row r="289">
          <cell r="A289" t="str">
            <v>3402303</v>
          </cell>
          <cell r="B289" t="str">
            <v>Living Center At Geneva North</v>
          </cell>
        </row>
        <row r="290">
          <cell r="A290" t="str">
            <v>3402302</v>
          </cell>
          <cell r="B290" t="str">
            <v>Living Center At Geneva South</v>
          </cell>
        </row>
        <row r="291">
          <cell r="A291" t="str">
            <v>2522300</v>
          </cell>
          <cell r="B291" t="str">
            <v>Livingston County Center for Nursing and Rehabilitatio</v>
          </cell>
        </row>
        <row r="292">
          <cell r="A292" t="str">
            <v>1063302</v>
          </cell>
          <cell r="B292" t="str">
            <v>Livingston Hills Nursing and Rehabilitation Center</v>
          </cell>
        </row>
        <row r="293">
          <cell r="A293" t="str">
            <v>2902307</v>
          </cell>
          <cell r="B293" t="str">
            <v>Long Beach Nursing and Rehabilitation Center</v>
          </cell>
        </row>
        <row r="294">
          <cell r="A294" t="str">
            <v>7003377</v>
          </cell>
          <cell r="B294" t="str">
            <v>Long Island Care Center Inc</v>
          </cell>
        </row>
        <row r="295">
          <cell r="A295" t="str">
            <v>5151310</v>
          </cell>
          <cell r="B295" t="str">
            <v>Long Island State Veterans Home</v>
          </cell>
        </row>
        <row r="296">
          <cell r="A296" t="str">
            <v>3301327</v>
          </cell>
          <cell r="B296" t="str">
            <v>Loretto Health and Rehabilitation Center</v>
          </cell>
        </row>
        <row r="297">
          <cell r="A297" t="str">
            <v>7001313</v>
          </cell>
          <cell r="B297" t="str">
            <v>Lutheran Augustana Center for Extended Care &amp;Rehab</v>
          </cell>
        </row>
        <row r="298">
          <cell r="A298" t="str">
            <v>1302306</v>
          </cell>
          <cell r="B298" t="str">
            <v>Lutheran Center at Poughkeepsie Inc</v>
          </cell>
        </row>
        <row r="299">
          <cell r="A299" t="str">
            <v>0602308</v>
          </cell>
          <cell r="B299" t="str">
            <v>Lutheran Retirement Home</v>
          </cell>
        </row>
        <row r="300">
          <cell r="A300" t="str">
            <v>2911303</v>
          </cell>
          <cell r="B300" t="str">
            <v>Lynbrook Restorative Therapy and Nursing</v>
          </cell>
        </row>
        <row r="301">
          <cell r="A301" t="str">
            <v>7000387</v>
          </cell>
          <cell r="B301" t="str">
            <v>Manhattanville Health Care Center</v>
          </cell>
        </row>
        <row r="302">
          <cell r="A302" t="str">
            <v>4420301</v>
          </cell>
          <cell r="B302" t="str">
            <v>Maplewood Health Care and Rehabilitation Center</v>
          </cell>
        </row>
        <row r="303">
          <cell r="A303" t="str">
            <v>2729300</v>
          </cell>
          <cell r="B303" t="str">
            <v>Maplewood Nursing Home Inc</v>
          </cell>
        </row>
        <row r="304">
          <cell r="A304" t="str">
            <v>7003305</v>
          </cell>
          <cell r="B304" t="str">
            <v>Margaret Tietz Center For Nursing Care Inc</v>
          </cell>
        </row>
        <row r="305">
          <cell r="A305" t="str">
            <v>5154321</v>
          </cell>
          <cell r="B305" t="str">
            <v>Maria Regina Residence Inc</v>
          </cell>
        </row>
        <row r="306">
          <cell r="A306" t="str">
            <v>2901304</v>
          </cell>
          <cell r="B306" t="str">
            <v>Marquis Care Center</v>
          </cell>
        </row>
        <row r="307">
          <cell r="A307" t="str">
            <v>7002305</v>
          </cell>
          <cell r="B307" t="str">
            <v>Mary Manning Walsh Nursing Home Co Inc</v>
          </cell>
        </row>
        <row r="308">
          <cell r="A308" t="str">
            <v>3202308</v>
          </cell>
          <cell r="B308" t="str">
            <v>Masonic Care Community of New York</v>
          </cell>
        </row>
        <row r="309">
          <cell r="A309" t="str">
            <v>2906302</v>
          </cell>
          <cell r="B309" t="str">
            <v>Mayfair Care Center</v>
          </cell>
        </row>
        <row r="310">
          <cell r="A310" t="str">
            <v>1404000</v>
          </cell>
          <cell r="B310" t="str">
            <v>Mcauley Residence</v>
          </cell>
        </row>
        <row r="311">
          <cell r="A311" t="str">
            <v>7003398</v>
          </cell>
          <cell r="B311" t="str">
            <v>Meadow Park Rehabilitation and Health Care Center</v>
          </cell>
        </row>
        <row r="312">
          <cell r="A312" t="str">
            <v>2904301</v>
          </cell>
          <cell r="B312" t="str">
            <v>Meadowbrook Care Center Inc</v>
          </cell>
        </row>
        <row r="313">
          <cell r="A313" t="str">
            <v>0901303</v>
          </cell>
          <cell r="B313" t="str">
            <v>Meadowbrook Healthcare</v>
          </cell>
        </row>
        <row r="314">
          <cell r="A314" t="str">
            <v>5151319</v>
          </cell>
          <cell r="B314" t="str">
            <v>Medford Multicare Center for Living</v>
          </cell>
        </row>
        <row r="315">
          <cell r="A315" t="str">
            <v>3622000</v>
          </cell>
          <cell r="B315" t="str">
            <v>Medina Memorial Hospital Snf</v>
          </cell>
        </row>
        <row r="316">
          <cell r="A316" t="str">
            <v>7001372</v>
          </cell>
          <cell r="B316" t="str">
            <v>Menorah Home And Hospital For</v>
          </cell>
        </row>
        <row r="317">
          <cell r="A317" t="str">
            <v>1401008</v>
          </cell>
          <cell r="B317" t="str">
            <v>Mercy Hospital Skilled Nursing Facility</v>
          </cell>
        </row>
        <row r="318">
          <cell r="A318" t="str">
            <v>1620300</v>
          </cell>
          <cell r="B318" t="str">
            <v>Mercy Living Center</v>
          </cell>
        </row>
        <row r="319">
          <cell r="A319" t="str">
            <v>7000311</v>
          </cell>
          <cell r="B319" t="str">
            <v>Methodist Home For Nursing and Rehabilitation</v>
          </cell>
        </row>
        <row r="320">
          <cell r="A320" t="str">
            <v>3701301</v>
          </cell>
          <cell r="B320" t="str">
            <v>Michaud Residential Health Services Inc</v>
          </cell>
        </row>
        <row r="321">
          <cell r="A321" t="str">
            <v>3501304</v>
          </cell>
          <cell r="B321" t="str">
            <v>Middletown Park Rehabilitation and Health Ca</v>
          </cell>
        </row>
        <row r="322">
          <cell r="A322" t="str">
            <v>7003340</v>
          </cell>
          <cell r="B322" t="str">
            <v>Midway Nursing Home</v>
          </cell>
        </row>
        <row r="323">
          <cell r="A323" t="str">
            <v>5157316</v>
          </cell>
          <cell r="B323" t="str">
            <v>Mills Pond Nursing and Rehabilitation Center</v>
          </cell>
        </row>
        <row r="324">
          <cell r="A324" t="str">
            <v>3429300</v>
          </cell>
          <cell r="B324" t="str">
            <v>MM Ewing Continuing Care Center</v>
          </cell>
        </row>
        <row r="325">
          <cell r="A325" t="str">
            <v>2101301</v>
          </cell>
          <cell r="B325" t="str">
            <v>Mohawk Valley Health Care Center</v>
          </cell>
        </row>
        <row r="326">
          <cell r="A326" t="str">
            <v>5154324</v>
          </cell>
          <cell r="B326" t="str">
            <v>Momentum at South Bay for Rehabilitation and Nursin</v>
          </cell>
        </row>
        <row r="327">
          <cell r="A327" t="str">
            <v>2701006</v>
          </cell>
          <cell r="B327" t="str">
            <v>Monroe Community Hospital</v>
          </cell>
        </row>
        <row r="328">
          <cell r="A328" t="str">
            <v>3561302</v>
          </cell>
          <cell r="B328" t="str">
            <v>Montgomery Nursing and Rehabilitation Center</v>
          </cell>
        </row>
        <row r="329">
          <cell r="A329" t="str">
            <v>7000391</v>
          </cell>
          <cell r="B329" t="str">
            <v>Morningside Nursing and Rehabilitation Center</v>
          </cell>
        </row>
        <row r="330">
          <cell r="A330" t="str">
            <v>3702315</v>
          </cell>
          <cell r="B330" t="str">
            <v>Morningstar Residential Care Center</v>
          </cell>
        </row>
        <row r="331">
          <cell r="A331" t="str">
            <v>7000328</v>
          </cell>
          <cell r="B331" t="str">
            <v>Morris Park Nursing Home</v>
          </cell>
        </row>
        <row r="332">
          <cell r="A332" t="str">
            <v>7000329</v>
          </cell>
          <cell r="B332" t="str">
            <v>Mosholu Parkway Nursing And Rehabilitation Center</v>
          </cell>
        </row>
        <row r="333">
          <cell r="A333" t="str">
            <v>1226300</v>
          </cell>
          <cell r="B333" t="str">
            <v>Mountainside Residential Care Center</v>
          </cell>
        </row>
        <row r="334">
          <cell r="A334" t="str">
            <v>2906305</v>
          </cell>
          <cell r="B334" t="str">
            <v>Nassau Rehabilitation &amp; Nursing Center</v>
          </cell>
        </row>
        <row r="335">
          <cell r="A335" t="str">
            <v>1701000</v>
          </cell>
          <cell r="B335" t="str">
            <v>Nathan Littauer Hospital Nursing Home</v>
          </cell>
        </row>
        <row r="336">
          <cell r="A336" t="str">
            <v>5157315</v>
          </cell>
          <cell r="B336" t="str">
            <v>Nesconset Center for Nursing and Rehabilitation</v>
          </cell>
        </row>
        <row r="337">
          <cell r="A337" t="str">
            <v>7001386</v>
          </cell>
          <cell r="B337" t="str">
            <v>New Carlton Rehab and Nursing Center LLC</v>
          </cell>
        </row>
        <row r="338">
          <cell r="A338" t="str">
            <v>7002358</v>
          </cell>
          <cell r="B338" t="str">
            <v>New East Side Nursing Home</v>
          </cell>
        </row>
        <row r="339">
          <cell r="A339" t="str">
            <v>7003391</v>
          </cell>
          <cell r="B339" t="str">
            <v>New Glen Oaks Nursing Home</v>
          </cell>
        </row>
        <row r="340">
          <cell r="A340" t="str">
            <v>7002343</v>
          </cell>
          <cell r="B340" t="str">
            <v>New Gouverneur Hospital Snf</v>
          </cell>
        </row>
        <row r="341">
          <cell r="A341" t="str">
            <v>2701360</v>
          </cell>
          <cell r="B341" t="str">
            <v>New Roc Nursing and Rehabilitation Center</v>
          </cell>
        </row>
        <row r="342">
          <cell r="A342" t="str">
            <v>7003373</v>
          </cell>
          <cell r="B342" t="str">
            <v>New Surfside Nursing Home</v>
          </cell>
        </row>
        <row r="343">
          <cell r="A343" t="str">
            <v>7004316</v>
          </cell>
          <cell r="B343" t="str">
            <v>New Vanderbilt Rehabilitation and Care Center Inc</v>
          </cell>
        </row>
        <row r="344">
          <cell r="A344" t="str">
            <v>7003405</v>
          </cell>
          <cell r="B344" t="str">
            <v>New York Center for Rehabilitation</v>
          </cell>
        </row>
        <row r="345">
          <cell r="A345" t="str">
            <v>7001309</v>
          </cell>
          <cell r="B345" t="str">
            <v>New York Congregational Nursing Center Inc</v>
          </cell>
        </row>
        <row r="346">
          <cell r="A346" t="str">
            <v>7003383</v>
          </cell>
          <cell r="B346" t="str">
            <v>New York State Veterans Home In New York City</v>
          </cell>
        </row>
        <row r="347">
          <cell r="A347" t="str">
            <v>5820302</v>
          </cell>
          <cell r="B347" t="str">
            <v>Newark Manor Nursing Home</v>
          </cell>
        </row>
        <row r="348">
          <cell r="A348" t="str">
            <v>3154303</v>
          </cell>
          <cell r="B348" t="str">
            <v>Newfane Rehab &amp; Health Care Center</v>
          </cell>
        </row>
        <row r="349">
          <cell r="A349" t="str">
            <v>3102311</v>
          </cell>
          <cell r="B349" t="str">
            <v>Niagara Rehabilitation and Nursing Center</v>
          </cell>
        </row>
        <row r="350">
          <cell r="A350" t="str">
            <v>3160301</v>
          </cell>
          <cell r="B350" t="str">
            <v>North Gate Health Care Facility</v>
          </cell>
        </row>
        <row r="351">
          <cell r="A351" t="str">
            <v>2910300</v>
          </cell>
          <cell r="B351" t="str">
            <v>North Shore-LIJ Orzac Center for Rehabilitation</v>
          </cell>
        </row>
        <row r="352">
          <cell r="A352" t="str">
            <v>5968302</v>
          </cell>
          <cell r="B352" t="str">
            <v>North Westchester Restorative Therapy and Nursing</v>
          </cell>
        </row>
        <row r="353">
          <cell r="A353" t="str">
            <v>5567302</v>
          </cell>
          <cell r="B353" t="str">
            <v>Northeast Center for Rehabilitation and Brain Injury</v>
          </cell>
        </row>
        <row r="354">
          <cell r="A354" t="str">
            <v>1327302</v>
          </cell>
          <cell r="B354" t="str">
            <v>Northern Dutchess Residential Health Care Facility Inc</v>
          </cell>
        </row>
        <row r="355">
          <cell r="A355" t="str">
            <v>7002355</v>
          </cell>
          <cell r="B355" t="str">
            <v>Northern Manhattan Rehabilitation and Nursing Center</v>
          </cell>
        </row>
        <row r="356">
          <cell r="A356" t="str">
            <v>4350304</v>
          </cell>
          <cell r="B356" t="str">
            <v>Northern Manor Geriatric Center Inc</v>
          </cell>
        </row>
        <row r="357">
          <cell r="A357" t="str">
            <v>4353301</v>
          </cell>
          <cell r="B357" t="str">
            <v>Northern Metropolitan Residential Health Care Facility Inc</v>
          </cell>
        </row>
        <row r="358">
          <cell r="A358" t="str">
            <v>4321302</v>
          </cell>
          <cell r="B358" t="str">
            <v>Northern Riverview Health Care Center Inc</v>
          </cell>
        </row>
        <row r="359">
          <cell r="A359" t="str">
            <v>2951305</v>
          </cell>
          <cell r="B359" t="str">
            <v>Northwell Health Stern Family Center for Rehabilitation</v>
          </cell>
        </row>
        <row r="360">
          <cell r="A360" t="str">
            <v>0526304</v>
          </cell>
          <cell r="B360" t="str">
            <v>Northwoods Rehabilitation and Nursing Center at Moravia</v>
          </cell>
        </row>
        <row r="361">
          <cell r="A361" t="str">
            <v>7001316</v>
          </cell>
          <cell r="B361" t="str">
            <v>Norwegian Christian Home And Health Center</v>
          </cell>
        </row>
        <row r="362">
          <cell r="A362" t="str">
            <v>0824304</v>
          </cell>
          <cell r="B362" t="str">
            <v>Norwich Rehabilitation &amp; Nursing Center</v>
          </cell>
        </row>
        <row r="363">
          <cell r="A363" t="str">
            <v>7001804</v>
          </cell>
          <cell r="B363" t="str">
            <v>Nostrand Center for Nursing and Rehabilitation</v>
          </cell>
        </row>
        <row r="364">
          <cell r="A364" t="str">
            <v>3353301</v>
          </cell>
          <cell r="B364" t="str">
            <v>Nottingham Residential Health Care Facility</v>
          </cell>
        </row>
        <row r="365">
          <cell r="A365" t="str">
            <v>4350302</v>
          </cell>
          <cell r="B365" t="str">
            <v>Nyack Manor Nursing Home</v>
          </cell>
        </row>
        <row r="366">
          <cell r="A366" t="str">
            <v>0825301</v>
          </cell>
          <cell r="B366" t="str">
            <v>NYS Veterans Home</v>
          </cell>
        </row>
        <row r="367">
          <cell r="A367" t="str">
            <v>5951300</v>
          </cell>
          <cell r="B367" t="str">
            <v>NYS Veterans Home at Montrose</v>
          </cell>
        </row>
        <row r="368">
          <cell r="A368" t="str">
            <v>5401310</v>
          </cell>
          <cell r="B368" t="str">
            <v>Oak Hill Manor Nursing Home</v>
          </cell>
        </row>
        <row r="369">
          <cell r="A369" t="str">
            <v>5151315</v>
          </cell>
          <cell r="B369" t="str">
            <v>Oak Hollow Nursing Center</v>
          </cell>
        </row>
        <row r="370">
          <cell r="A370" t="str">
            <v>5151322</v>
          </cell>
          <cell r="B370" t="str">
            <v>Oasis Rehabilitation and Nursing LLC</v>
          </cell>
        </row>
        <row r="371">
          <cell r="A371" t="str">
            <v>2950314</v>
          </cell>
          <cell r="B371" t="str">
            <v>Oceanside Care Center Inc</v>
          </cell>
        </row>
        <row r="372">
          <cell r="A372" t="str">
            <v>7003354</v>
          </cell>
          <cell r="B372" t="str">
            <v>Oceanview Nursing &amp; Rehabilitation Center LLC</v>
          </cell>
        </row>
        <row r="373">
          <cell r="A373" t="str">
            <v>3101305</v>
          </cell>
          <cell r="B373" t="str">
            <v>Odd Fellow &amp; Rebekah Rehabilitation &amp; Health Care Center Inc</v>
          </cell>
        </row>
        <row r="374">
          <cell r="A374" t="str">
            <v>2601001</v>
          </cell>
          <cell r="B374" t="str">
            <v>Oneida Healthcare</v>
          </cell>
        </row>
        <row r="375">
          <cell r="A375" t="str">
            <v>3429304</v>
          </cell>
          <cell r="B375" t="str">
            <v>Ontario Center for Rehabilitation and Healthcare</v>
          </cell>
        </row>
        <row r="376">
          <cell r="A376" t="str">
            <v>3622303</v>
          </cell>
          <cell r="B376" t="str">
            <v>Orchard Manor Rehabilitation and Nursing Center</v>
          </cell>
        </row>
        <row r="377">
          <cell r="A377" t="str">
            <v>5154319</v>
          </cell>
          <cell r="B377" t="str">
            <v>Our Lady of Consolation Nursing and Rehabilitation Care Center</v>
          </cell>
        </row>
        <row r="378">
          <cell r="A378" t="str">
            <v>0155301</v>
          </cell>
          <cell r="B378" t="str">
            <v>Our Lady Of Mercy Life Center</v>
          </cell>
        </row>
        <row r="379">
          <cell r="A379" t="str">
            <v>3121303</v>
          </cell>
          <cell r="B379" t="str">
            <v>Our Lady of Peace Nursing Care Residence</v>
          </cell>
        </row>
        <row r="380">
          <cell r="A380" t="str">
            <v>7001373</v>
          </cell>
          <cell r="B380" t="str">
            <v>Oxford Nursing Home</v>
          </cell>
        </row>
        <row r="381">
          <cell r="A381" t="str">
            <v>7003306</v>
          </cell>
          <cell r="B381" t="str">
            <v>Ozanam Hall Of Queens Nursing Home Inc</v>
          </cell>
        </row>
        <row r="382">
          <cell r="A382" t="str">
            <v>2827000</v>
          </cell>
          <cell r="B382" t="str">
            <v>Palatine Nursing Home</v>
          </cell>
        </row>
        <row r="383">
          <cell r="A383" t="str">
            <v>7000347</v>
          </cell>
          <cell r="B383" t="str">
            <v>Palisade Nursing Home Company Inc</v>
          </cell>
        </row>
        <row r="384">
          <cell r="A384" t="str">
            <v>7001391</v>
          </cell>
          <cell r="B384" t="str">
            <v>Palm Gardens Care Center LLC</v>
          </cell>
        </row>
        <row r="385">
          <cell r="A385" t="str">
            <v>2902306</v>
          </cell>
          <cell r="B385" t="str">
            <v>Park Avenue Extended Care Facility</v>
          </cell>
        </row>
        <row r="386">
          <cell r="A386" t="str">
            <v>7000382</v>
          </cell>
          <cell r="B386" t="str">
            <v>Park Gardens Rehabilitation &amp; Nursing Center LLC</v>
          </cell>
        </row>
        <row r="387">
          <cell r="A387" t="str">
            <v>7003364</v>
          </cell>
          <cell r="B387" t="str">
            <v>Park Nursing Home</v>
          </cell>
        </row>
        <row r="388">
          <cell r="A388" t="str">
            <v>2754302</v>
          </cell>
          <cell r="B388" t="str">
            <v>Park Ridge Nursing Home</v>
          </cell>
        </row>
        <row r="389">
          <cell r="A389" t="str">
            <v>7003374</v>
          </cell>
          <cell r="B389" t="str">
            <v>Park Terrace Care Center</v>
          </cell>
        </row>
        <row r="390">
          <cell r="A390" t="str">
            <v>7003307</v>
          </cell>
          <cell r="B390" t="str">
            <v>Parker Jewish Institute for Health Care and Rehabilitation</v>
          </cell>
        </row>
        <row r="391">
          <cell r="A391" t="str">
            <v>2952301</v>
          </cell>
          <cell r="B391" t="str">
            <v>Parkview Care and Rehabilitation Center Inc</v>
          </cell>
        </row>
        <row r="392">
          <cell r="A392" t="str">
            <v>4652302</v>
          </cell>
          <cell r="B392" t="str">
            <v>Pathways Nursing and Rehabilitation Center</v>
          </cell>
        </row>
        <row r="393">
          <cell r="A393" t="str">
            <v>5155000</v>
          </cell>
          <cell r="B393" t="str">
            <v>Peconic Bay Skilled Nursing Facility</v>
          </cell>
        </row>
        <row r="394">
          <cell r="A394" t="str">
            <v>5127301</v>
          </cell>
          <cell r="B394" t="str">
            <v>Peconic Landing at Southold</v>
          </cell>
        </row>
        <row r="395">
          <cell r="A395" t="str">
            <v>7000338</v>
          </cell>
          <cell r="B395" t="str">
            <v>Pelham Parkway Nursing and Rehabilitation Facility</v>
          </cell>
        </row>
        <row r="396">
          <cell r="A396" t="str">
            <v>2761303</v>
          </cell>
          <cell r="B396" t="str">
            <v>Penfield Place LLC</v>
          </cell>
        </row>
        <row r="397">
          <cell r="A397" t="str">
            <v>7003411</v>
          </cell>
          <cell r="B397" t="str">
            <v>Peninsula Nursing and Rehabilitation Center</v>
          </cell>
        </row>
        <row r="398">
          <cell r="A398" t="str">
            <v>6120300</v>
          </cell>
          <cell r="B398" t="str">
            <v>Penn Yan Manor Nursing Home Inc</v>
          </cell>
        </row>
        <row r="399">
          <cell r="A399" t="str">
            <v>1021301</v>
          </cell>
          <cell r="B399" t="str">
            <v>Pine Haven Home</v>
          </cell>
        </row>
        <row r="400">
          <cell r="A400" t="str">
            <v>4353303</v>
          </cell>
          <cell r="B400" t="str">
            <v>Pine Valley Center for Rehabilitation and Nursing</v>
          </cell>
        </row>
        <row r="401">
          <cell r="A401" t="str">
            <v>0901304</v>
          </cell>
          <cell r="B401" t="str">
            <v>Plattsburgh Rehabilitation and Nursing Center</v>
          </cell>
        </row>
        <row r="402">
          <cell r="A402" t="str">
            <v>3702313</v>
          </cell>
          <cell r="B402" t="str">
            <v>Pontiac Nursing Home</v>
          </cell>
        </row>
        <row r="403">
          <cell r="A403" t="str">
            <v>1801308</v>
          </cell>
          <cell r="B403" t="str">
            <v>Premier Genesee Center for Nursing and Rehabilitation</v>
          </cell>
        </row>
        <row r="404">
          <cell r="A404" t="str">
            <v>3227303</v>
          </cell>
          <cell r="B404" t="str">
            <v>Presbyterian Home For Central New York Inc</v>
          </cell>
        </row>
        <row r="405">
          <cell r="A405" t="str">
            <v>7003386</v>
          </cell>
          <cell r="B405" t="str">
            <v>Promenade Rehabilitation and Health Care Center</v>
          </cell>
        </row>
        <row r="406">
          <cell r="A406" t="str">
            <v>7000306</v>
          </cell>
          <cell r="B406" t="str">
            <v>Providence Rest</v>
          </cell>
        </row>
        <row r="407">
          <cell r="A407" t="str">
            <v>3951302</v>
          </cell>
          <cell r="B407" t="str">
            <v>Putnam Nursing &amp; Rehabilitation Center</v>
          </cell>
        </row>
        <row r="408">
          <cell r="A408" t="str">
            <v>3950302</v>
          </cell>
          <cell r="B408" t="str">
            <v>Putnam Ridge</v>
          </cell>
        </row>
        <row r="409">
          <cell r="A409" t="str">
            <v>1356303</v>
          </cell>
          <cell r="B409" t="str">
            <v>Quaker Hill Manor</v>
          </cell>
        </row>
        <row r="410">
          <cell r="A410" t="str">
            <v>7003303</v>
          </cell>
          <cell r="B410" t="str">
            <v>Queen Of Peace Residence</v>
          </cell>
        </row>
        <row r="411">
          <cell r="A411" t="str">
            <v>7003410</v>
          </cell>
          <cell r="B411" t="str">
            <v>Queens Boulevard Extended Care Facility</v>
          </cell>
        </row>
        <row r="412">
          <cell r="A412" t="str">
            <v>7003361</v>
          </cell>
          <cell r="B412" t="str">
            <v>Queens Nassau Rehabilitation and Nursing Center</v>
          </cell>
        </row>
        <row r="413">
          <cell r="A413" t="str">
            <v>7000314</v>
          </cell>
          <cell r="B413" t="str">
            <v>Rebekah Rehab and Extended Care Center</v>
          </cell>
        </row>
        <row r="414">
          <cell r="A414" t="str">
            <v>7003397</v>
          </cell>
          <cell r="B414" t="str">
            <v>Regal Heights Rehabilitation and Health Care Center</v>
          </cell>
        </row>
        <row r="415">
          <cell r="A415" t="str">
            <v>7000356</v>
          </cell>
          <cell r="B415" t="str">
            <v>Regeis Care Center</v>
          </cell>
        </row>
        <row r="416">
          <cell r="A416" t="str">
            <v>5907315</v>
          </cell>
          <cell r="B416" t="str">
            <v>Regency Extended Care Center</v>
          </cell>
        </row>
        <row r="417">
          <cell r="A417" t="str">
            <v>7003392</v>
          </cell>
          <cell r="B417" t="str">
            <v>Rego Park Nursing Home</v>
          </cell>
        </row>
        <row r="418">
          <cell r="A418" t="str">
            <v>1356302</v>
          </cell>
          <cell r="B418" t="str">
            <v>Renaissance Rehabilitation and Nursing Care Center</v>
          </cell>
        </row>
        <row r="419">
          <cell r="A419" t="str">
            <v>7003330</v>
          </cell>
          <cell r="B419" t="str">
            <v>Resort Nursing Home</v>
          </cell>
        </row>
        <row r="420">
          <cell r="A420" t="str">
            <v>7004324</v>
          </cell>
          <cell r="B420" t="str">
            <v>Richmond Center for Rehabilitation and Specialty Healthcare</v>
          </cell>
        </row>
        <row r="421">
          <cell r="A421" t="str">
            <v>2801305</v>
          </cell>
          <cell r="B421" t="str">
            <v>River Ridge Living Center</v>
          </cell>
        </row>
        <row r="422">
          <cell r="A422" t="str">
            <v>7000357</v>
          </cell>
          <cell r="B422" t="str">
            <v>Riverdale Nursing Home</v>
          </cell>
        </row>
        <row r="423">
          <cell r="A423" t="str">
            <v>4401302</v>
          </cell>
          <cell r="B423" t="str">
            <v>Riverledge Health Care and Rehabilitation Center</v>
          </cell>
        </row>
        <row r="424">
          <cell r="A424" t="str">
            <v>4124301</v>
          </cell>
          <cell r="B424" t="str">
            <v>Riverside Center for Rehabilitation and Nursing</v>
          </cell>
        </row>
        <row r="425">
          <cell r="A425" t="str">
            <v>5324302</v>
          </cell>
          <cell r="B425" t="str">
            <v>Riverview Manor Health Care Center</v>
          </cell>
        </row>
        <row r="426">
          <cell r="A426" t="str">
            <v>1225000</v>
          </cell>
          <cell r="B426" t="str">
            <v>Robinson Terrace</v>
          </cell>
        </row>
        <row r="427">
          <cell r="A427" t="str">
            <v>7003362</v>
          </cell>
          <cell r="B427" t="str">
            <v>Rockaway Care Center</v>
          </cell>
        </row>
        <row r="428">
          <cell r="A428" t="str">
            <v>2909304</v>
          </cell>
          <cell r="B428" t="str">
            <v>Rockville Skilled Nursing &amp; Rehabilitation Center LLC</v>
          </cell>
        </row>
        <row r="429">
          <cell r="A429" t="str">
            <v>3201002</v>
          </cell>
          <cell r="B429" t="str">
            <v>Rome Memorial Hospital Inc - RHCF</v>
          </cell>
        </row>
        <row r="430">
          <cell r="A430" t="str">
            <v>1451304</v>
          </cell>
          <cell r="B430" t="str">
            <v>Rosa Coplon Jewish Home</v>
          </cell>
        </row>
        <row r="431">
          <cell r="A431" t="str">
            <v>5262300</v>
          </cell>
          <cell r="B431" t="str">
            <v>Roscoe Community Nursing Home Co Inc</v>
          </cell>
        </row>
        <row r="432">
          <cell r="A432" t="str">
            <v>4101300</v>
          </cell>
          <cell r="B432" t="str">
            <v>Rosewood Rehabilitation and Nursing Center</v>
          </cell>
        </row>
        <row r="433">
          <cell r="A433" t="str">
            <v>5154326</v>
          </cell>
          <cell r="B433" t="str">
            <v>Ross Center for Nursing and Rehabilitation</v>
          </cell>
        </row>
        <row r="434">
          <cell r="A434" t="str">
            <v>7001033</v>
          </cell>
          <cell r="B434" t="str">
            <v>Rutland Nursing Home Co Inc</v>
          </cell>
        </row>
        <row r="435">
          <cell r="A435" t="str">
            <v>1403304</v>
          </cell>
          <cell r="B435" t="str">
            <v>Safire Rehabilitation of Northtowns LLC</v>
          </cell>
        </row>
        <row r="436">
          <cell r="A436" t="str">
            <v>1401342</v>
          </cell>
          <cell r="B436" t="str">
            <v>Safire Rehabilitation of Southtowns LLC</v>
          </cell>
        </row>
        <row r="437">
          <cell r="A437" t="str">
            <v>7001371</v>
          </cell>
          <cell r="B437" t="str">
            <v>Saints Joachim &amp; Anne Nursing and Rehabilitation Ce</v>
          </cell>
        </row>
        <row r="438">
          <cell r="A438" t="str">
            <v>5960304</v>
          </cell>
          <cell r="B438" t="str">
            <v>Salem Hills Rehabilitation and Nursing Center</v>
          </cell>
        </row>
        <row r="439">
          <cell r="A439" t="str">
            <v>2201000</v>
          </cell>
          <cell r="B439" t="str">
            <v>Samaritan Keep Nursing Home Inc</v>
          </cell>
        </row>
        <row r="440">
          <cell r="A440" t="str">
            <v>2269300</v>
          </cell>
          <cell r="B440" t="str">
            <v>Samaritan Senior Village Inc</v>
          </cell>
        </row>
        <row r="441">
          <cell r="A441" t="str">
            <v>5127302</v>
          </cell>
          <cell r="B441" t="str">
            <v>San Simeon by the Sound Center for Nrsg and Reha</v>
          </cell>
        </row>
        <row r="442">
          <cell r="A442" t="str">
            <v>2951304</v>
          </cell>
          <cell r="B442" t="str">
            <v>Sands Point Center For Health And Rehabilitation</v>
          </cell>
        </row>
        <row r="443">
          <cell r="A443" t="str">
            <v>5907317</v>
          </cell>
          <cell r="B443" t="str">
            <v>Sans Souci Rehabilitation and Nursing Center</v>
          </cell>
        </row>
        <row r="444">
          <cell r="A444" t="str">
            <v>7003415</v>
          </cell>
          <cell r="B444" t="str">
            <v>Sapphire Center for Rehabilitation and Nursing of Central Queens LLC</v>
          </cell>
        </row>
        <row r="445">
          <cell r="A445" t="str">
            <v>4520302</v>
          </cell>
          <cell r="B445" t="str">
            <v>Saratoga Center for Rehab and Skilled Nursing Care</v>
          </cell>
        </row>
        <row r="446">
          <cell r="A446" t="str">
            <v>4501000</v>
          </cell>
          <cell r="B446" t="str">
            <v>Saratoga Hospital Nursing Home</v>
          </cell>
        </row>
        <row r="447">
          <cell r="A447" t="str">
            <v>5154325</v>
          </cell>
          <cell r="B447" t="str">
            <v>Sayville Nursing and Rehabilitation Center</v>
          </cell>
        </row>
        <row r="448">
          <cell r="A448" t="str">
            <v>5904322</v>
          </cell>
          <cell r="B448" t="str">
            <v>Schaffer Extended Care Center</v>
          </cell>
        </row>
        <row r="449">
          <cell r="A449" t="str">
            <v>7000315</v>
          </cell>
          <cell r="B449" t="str">
            <v>Schervier Nursing Care Center</v>
          </cell>
        </row>
        <row r="450">
          <cell r="A450" t="str">
            <v>3529301</v>
          </cell>
          <cell r="B450" t="str">
            <v>Schervier Pavilion</v>
          </cell>
        </row>
        <row r="451">
          <cell r="A451" t="str">
            <v>5902314</v>
          </cell>
          <cell r="B451" t="str">
            <v>Schnurmacher Center for Rehabilitation and Nursing</v>
          </cell>
        </row>
        <row r="452">
          <cell r="A452" t="str">
            <v>3102307</v>
          </cell>
          <cell r="B452" t="str">
            <v>Schoellkopf Health Center</v>
          </cell>
        </row>
        <row r="453">
          <cell r="A453" t="str">
            <v>1404300</v>
          </cell>
          <cell r="B453" t="str">
            <v>Schofield Residence</v>
          </cell>
        </row>
        <row r="454">
          <cell r="A454" t="str">
            <v>7001318</v>
          </cell>
          <cell r="B454" t="str">
            <v>Schulman and Schachne Institute for Nursing and Rehabilitat</v>
          </cell>
        </row>
        <row r="455">
          <cell r="A455" t="str">
            <v>4823000</v>
          </cell>
          <cell r="B455" t="str">
            <v>Schuyler Hospital Inc And Long Term Care Unit</v>
          </cell>
        </row>
        <row r="456">
          <cell r="A456" t="str">
            <v>7001806</v>
          </cell>
          <cell r="B456" t="str">
            <v>Sea Crest Nursing and Rehabilitation Center</v>
          </cell>
        </row>
        <row r="457">
          <cell r="A457" t="str">
            <v>7004304</v>
          </cell>
          <cell r="B457" t="str">
            <v>Sea View Hospital Rehabilitation Center And Home</v>
          </cell>
        </row>
        <row r="458">
          <cell r="A458" t="str">
            <v>7001801</v>
          </cell>
          <cell r="B458" t="str">
            <v>Seagate Rehabilitation and Nursing Center</v>
          </cell>
        </row>
        <row r="459">
          <cell r="A459" t="str">
            <v>1474301</v>
          </cell>
          <cell r="B459" t="str">
            <v>Seneca Health Care Center</v>
          </cell>
        </row>
        <row r="460">
          <cell r="A460" t="str">
            <v>3702312</v>
          </cell>
          <cell r="B460" t="str">
            <v>Seneca Hill Manor Inc</v>
          </cell>
        </row>
        <row r="461">
          <cell r="A461" t="str">
            <v>4921303</v>
          </cell>
          <cell r="B461" t="str">
            <v>Seneca Nursing and Rehabilitation Center</v>
          </cell>
        </row>
        <row r="462">
          <cell r="A462" t="str">
            <v>4552300</v>
          </cell>
          <cell r="B462" t="str">
            <v>Seton Health at Schuyler Ridge Residential Healthcare</v>
          </cell>
        </row>
        <row r="463">
          <cell r="A463" t="str">
            <v>7001362</v>
          </cell>
          <cell r="B463" t="str">
            <v>Sheepshead Nursing and Rehabilitation Center</v>
          </cell>
        </row>
        <row r="464">
          <cell r="A464" t="str">
            <v>7001399</v>
          </cell>
          <cell r="B464" t="str">
            <v>Shore View Nursing &amp; Rehabilitation Center</v>
          </cell>
        </row>
        <row r="465">
          <cell r="A465" t="str">
            <v>7004323</v>
          </cell>
          <cell r="B465" t="str">
            <v>Silver Lake Specialized Rehabilitation and Care Cente</v>
          </cell>
        </row>
        <row r="466">
          <cell r="A466" t="str">
            <v>7003372</v>
          </cell>
          <cell r="B466" t="str">
            <v>Silvercrest</v>
          </cell>
        </row>
        <row r="467">
          <cell r="A467" t="str">
            <v>5921302</v>
          </cell>
          <cell r="B467" t="str">
            <v>Sky View Rehabilitation and Health Care Center LLC</v>
          </cell>
        </row>
        <row r="468">
          <cell r="A468" t="str">
            <v>5157314</v>
          </cell>
          <cell r="B468" t="str">
            <v>Smithtown Center for Rehabilitation &amp; Nursing Care</v>
          </cell>
        </row>
        <row r="469">
          <cell r="A469" t="str">
            <v>5828302</v>
          </cell>
          <cell r="B469" t="str">
            <v>Sodus Rehabilitation &amp; Nursing Center</v>
          </cell>
        </row>
        <row r="470">
          <cell r="A470" t="str">
            <v>6120000</v>
          </cell>
          <cell r="B470" t="str">
            <v>Soldiers And Sailors Memorial Hospital Extended Care Unit</v>
          </cell>
        </row>
        <row r="471">
          <cell r="A471" t="str">
            <v>5966300</v>
          </cell>
          <cell r="B471" t="str">
            <v>Somers Manor Rehabilitation &amp; Nursing Center</v>
          </cell>
        </row>
        <row r="472">
          <cell r="A472" t="str">
            <v>2961302</v>
          </cell>
          <cell r="B472" t="str">
            <v>South Point Plaza Nursing and Rehabilitation Center</v>
          </cell>
        </row>
        <row r="473">
          <cell r="A473" t="str">
            <v>2904302</v>
          </cell>
          <cell r="B473" t="str">
            <v>South Shore Rehabilitation and Nursing Center</v>
          </cell>
        </row>
        <row r="474">
          <cell r="A474" t="str">
            <v>7000384</v>
          </cell>
          <cell r="B474" t="str">
            <v>Split Rock Rehabilitation and Health Care Center</v>
          </cell>
        </row>
        <row r="475">
          <cell r="A475" t="str">
            <v>5910301</v>
          </cell>
          <cell r="B475" t="str">
            <v>Sprain Brook Manor Rehab LLC</v>
          </cell>
        </row>
        <row r="476">
          <cell r="A476" t="str">
            <v>7001384</v>
          </cell>
          <cell r="B476" t="str">
            <v>Spring Creek Rehabilitation &amp; Nursing Care Center</v>
          </cell>
        </row>
        <row r="477">
          <cell r="A477" t="str">
            <v>2757300</v>
          </cell>
          <cell r="B477" t="str">
            <v>St Anns Community (Aged)</v>
          </cell>
        </row>
        <row r="478">
          <cell r="A478" t="str">
            <v>2757301</v>
          </cell>
          <cell r="B478" t="str">
            <v>St Anns Community (NH)</v>
          </cell>
        </row>
        <row r="479">
          <cell r="A479" t="str">
            <v>5925300</v>
          </cell>
          <cell r="B479" t="str">
            <v>St Cabrini Nursing Home</v>
          </cell>
        </row>
        <row r="480">
          <cell r="A480" t="str">
            <v>3301321</v>
          </cell>
          <cell r="B480" t="str">
            <v>St Camillus Residential Health Care Facility</v>
          </cell>
        </row>
        <row r="481">
          <cell r="A481" t="str">
            <v>1401324</v>
          </cell>
          <cell r="B481" t="str">
            <v>St Catherine Laboure Health Care Center</v>
          </cell>
        </row>
        <row r="482">
          <cell r="A482" t="str">
            <v>5157312</v>
          </cell>
          <cell r="B482" t="str">
            <v>St Catherine of Siena Nursing Home</v>
          </cell>
        </row>
        <row r="483">
          <cell r="A483" t="str">
            <v>5157317</v>
          </cell>
          <cell r="B483" t="str">
            <v>St James Rehabilitation &amp; Healthcare Center</v>
          </cell>
        </row>
        <row r="484">
          <cell r="A484" t="str">
            <v>5157311</v>
          </cell>
          <cell r="B484" t="str">
            <v>St Johnland Nursing Center Inc</v>
          </cell>
        </row>
        <row r="485">
          <cell r="A485" t="str">
            <v>2701353</v>
          </cell>
          <cell r="B485" t="str">
            <v>St Johns Health Care Corporation</v>
          </cell>
        </row>
        <row r="486">
          <cell r="A486" t="str">
            <v>2725302</v>
          </cell>
          <cell r="B486" t="str">
            <v>St Johns Penfield Homes Corporation</v>
          </cell>
        </row>
        <row r="487">
          <cell r="A487" t="str">
            <v>2828300</v>
          </cell>
          <cell r="B487" t="str">
            <v>St Johnsville Rehabilitation and Nursing Center</v>
          </cell>
        </row>
        <row r="488">
          <cell r="A488" t="str">
            <v>4401300</v>
          </cell>
          <cell r="B488" t="str">
            <v>St Josephs Home</v>
          </cell>
        </row>
        <row r="489">
          <cell r="A489" t="str">
            <v>5907314</v>
          </cell>
          <cell r="B489" t="str">
            <v>St Josephs Hosp Nursing Home Of Yonkers N Y Inc</v>
          </cell>
        </row>
        <row r="490">
          <cell r="A490" t="str">
            <v>0701001</v>
          </cell>
          <cell r="B490" t="str">
            <v>St Josephs Hospital - Skilled Nursing Facility</v>
          </cell>
        </row>
        <row r="491">
          <cell r="A491" t="str">
            <v>3535001</v>
          </cell>
          <cell r="B491" t="str">
            <v>St Josephs Place</v>
          </cell>
        </row>
        <row r="492">
          <cell r="A492" t="str">
            <v>3702309</v>
          </cell>
          <cell r="B492" t="str">
            <v>St Luke Residential Health Care Facility Inc</v>
          </cell>
        </row>
        <row r="493">
          <cell r="A493" t="str">
            <v>3227305</v>
          </cell>
          <cell r="B493" t="str">
            <v>St Lukes Home</v>
          </cell>
        </row>
        <row r="494">
          <cell r="A494" t="str">
            <v>7000307</v>
          </cell>
          <cell r="B494" t="str">
            <v>St Patricks Home</v>
          </cell>
        </row>
        <row r="495">
          <cell r="A495" t="str">
            <v>0101305</v>
          </cell>
          <cell r="B495" t="str">
            <v>St Peters Nursing and Rehabilitation Center</v>
          </cell>
        </row>
        <row r="496">
          <cell r="A496" t="str">
            <v>4402303</v>
          </cell>
          <cell r="B496" t="str">
            <v>St Regis Nursing Home Inc</v>
          </cell>
        </row>
        <row r="497">
          <cell r="A497" t="str">
            <v>7000366</v>
          </cell>
          <cell r="B497" t="str">
            <v>St Vincent Depaul Residence</v>
          </cell>
        </row>
        <row r="498">
          <cell r="A498" t="str">
            <v>7004314</v>
          </cell>
          <cell r="B498" t="str">
            <v>Staten Island Care Center</v>
          </cell>
        </row>
        <row r="499">
          <cell r="A499" t="str">
            <v>5022302</v>
          </cell>
          <cell r="B499" t="str">
            <v>Steuben Center for Rehabilitation and Healthcare</v>
          </cell>
        </row>
        <row r="500">
          <cell r="A500" t="str">
            <v>5123305</v>
          </cell>
          <cell r="B500" t="str">
            <v>Suffolk Center for Rehabilitation and Nursing</v>
          </cell>
        </row>
        <row r="501">
          <cell r="A501" t="str">
            <v>5220301</v>
          </cell>
          <cell r="B501" t="str">
            <v>Sullivan County Adult Care Center</v>
          </cell>
        </row>
        <row r="502">
          <cell r="A502" t="str">
            <v>2951307</v>
          </cell>
          <cell r="B502" t="str">
            <v>Sunharbor Manor</v>
          </cell>
        </row>
        <row r="503">
          <cell r="A503" t="str">
            <v>3321301</v>
          </cell>
          <cell r="B503" t="str">
            <v>Sunnyside Care Center</v>
          </cell>
        </row>
        <row r="504">
          <cell r="A504" t="str">
            <v>5154312</v>
          </cell>
          <cell r="B504" t="str">
            <v>Sunrise Manor Center for Nursing and Rehabilitation</v>
          </cell>
        </row>
        <row r="505">
          <cell r="A505" t="str">
            <v>3221301</v>
          </cell>
          <cell r="B505" t="str">
            <v>Sunset Nursing and Rehabilitation Center Inc</v>
          </cell>
        </row>
        <row r="506">
          <cell r="A506" t="str">
            <v>0303307</v>
          </cell>
          <cell r="B506" t="str">
            <v>Susquehanna Nursing &amp; Rehabilitation Center LLC</v>
          </cell>
        </row>
        <row r="507">
          <cell r="A507" t="str">
            <v>5904320</v>
          </cell>
          <cell r="B507" t="str">
            <v>Sutton Park Center for Nursing and Rehabilitation</v>
          </cell>
        </row>
        <row r="508">
          <cell r="A508" t="str">
            <v>3327301</v>
          </cell>
          <cell r="B508" t="str">
            <v>Syracuse Home Association</v>
          </cell>
        </row>
        <row r="509">
          <cell r="A509" t="str">
            <v>5911302</v>
          </cell>
          <cell r="B509" t="str">
            <v>Tarrytown Hall Care Center</v>
          </cell>
        </row>
        <row r="510">
          <cell r="A510" t="str">
            <v>5567301</v>
          </cell>
          <cell r="B510" t="str">
            <v>Ten Broeck Commons</v>
          </cell>
        </row>
        <row r="511">
          <cell r="A511" t="str">
            <v>7002345</v>
          </cell>
          <cell r="B511" t="str">
            <v>Terence Cardinal Cooke Health Care Ctr</v>
          </cell>
        </row>
        <row r="512">
          <cell r="A512" t="str">
            <v>0101313</v>
          </cell>
          <cell r="B512" t="str">
            <v>Teresian House Nursing Home Co Inc</v>
          </cell>
        </row>
        <row r="513">
          <cell r="A513" t="str">
            <v>1401005</v>
          </cell>
          <cell r="B513" t="str">
            <v>Terrace View Long Term Care Facility</v>
          </cell>
        </row>
        <row r="514">
          <cell r="A514" t="str">
            <v>2951308</v>
          </cell>
          <cell r="B514" t="str">
            <v>The Amsterdam at Harborside</v>
          </cell>
        </row>
        <row r="515">
          <cell r="A515" t="str">
            <v>1327301</v>
          </cell>
          <cell r="B515" t="str">
            <v>The Baptist Home at Brookmeade</v>
          </cell>
        </row>
        <row r="516">
          <cell r="A516" t="str">
            <v>2750307</v>
          </cell>
          <cell r="B516" t="str">
            <v>The Brightonian Inc</v>
          </cell>
        </row>
        <row r="517">
          <cell r="A517" t="str">
            <v>4601306</v>
          </cell>
          <cell r="B517" t="str">
            <v>The Capital Living Nursing and Rehabilitation Centre</v>
          </cell>
        </row>
        <row r="518">
          <cell r="A518" t="str">
            <v>4120300</v>
          </cell>
          <cell r="B518" t="str">
            <v>The Center for Nursing and Rehabilitation at Hoosick Falls</v>
          </cell>
        </row>
        <row r="519">
          <cell r="A519" t="str">
            <v>7000393</v>
          </cell>
          <cell r="B519" t="str">
            <v>The Citadel Rehab and Nursing Center at Kingsbridge</v>
          </cell>
        </row>
        <row r="520">
          <cell r="A520" t="str">
            <v>3301323</v>
          </cell>
          <cell r="B520" t="str">
            <v>The Cottages at Garden Grove</v>
          </cell>
        </row>
        <row r="521">
          <cell r="A521" t="str">
            <v>2238303</v>
          </cell>
          <cell r="B521" t="str">
            <v>The Country Manor Nursing and Rehabilitation Centre</v>
          </cell>
        </row>
        <row r="522">
          <cell r="A522" t="str">
            <v>3334303</v>
          </cell>
          <cell r="B522" t="str">
            <v>The Crossings Nursing and Rehabilitation Centre</v>
          </cell>
        </row>
        <row r="523">
          <cell r="A523" t="str">
            <v>5901308</v>
          </cell>
          <cell r="B523" t="str">
            <v>The Emerald Peek Rehabilitation and Nursing Center</v>
          </cell>
        </row>
        <row r="524">
          <cell r="A524" t="str">
            <v>5906304</v>
          </cell>
          <cell r="B524" t="str">
            <v>The Enclave at Port Chester Rehabilitation and Nursing Center</v>
          </cell>
        </row>
        <row r="525">
          <cell r="A525" t="str">
            <v>2750301</v>
          </cell>
          <cell r="B525" t="str">
            <v>The Friendly Home</v>
          </cell>
        </row>
        <row r="526">
          <cell r="A526" t="str">
            <v>2909305</v>
          </cell>
          <cell r="B526" t="str">
            <v>The Grand Pavilion for Rehab &amp; Nursing at Rockville Centre</v>
          </cell>
        </row>
        <row r="527">
          <cell r="A527" t="str">
            <v>2629303</v>
          </cell>
          <cell r="B527" t="str">
            <v>The Grand Rehabilitation and Nursing at Chittenango</v>
          </cell>
        </row>
        <row r="528">
          <cell r="A528" t="str">
            <v>0155304</v>
          </cell>
          <cell r="B528" t="str">
            <v>The Grand Rehabilitation and Nursing at Guilderland</v>
          </cell>
        </row>
        <row r="529">
          <cell r="A529" t="str">
            <v>1322302</v>
          </cell>
          <cell r="B529" t="str">
            <v>The Grand Rehabilitation and Nursing at Pawling</v>
          </cell>
        </row>
        <row r="530">
          <cell r="A530" t="str">
            <v>7003404</v>
          </cell>
          <cell r="B530" t="str">
            <v>The Grand Rehabilitation and Nursing at Queens</v>
          </cell>
        </row>
        <row r="531">
          <cell r="A531" t="str">
            <v>1302309</v>
          </cell>
          <cell r="B531" t="str">
            <v>The Grand Rehabilitation and Nursing at River Valley</v>
          </cell>
        </row>
        <row r="532">
          <cell r="A532" t="str">
            <v>3201310</v>
          </cell>
          <cell r="B532" t="str">
            <v>The Grand Rehabilitation and Nursing at Rome</v>
          </cell>
        </row>
        <row r="533">
          <cell r="A533" t="str">
            <v>5957304</v>
          </cell>
          <cell r="B533" t="str">
            <v>The Grove at Valhalla Rehabilitation and Nursing Center</v>
          </cell>
        </row>
        <row r="534">
          <cell r="A534" t="str">
            <v>5126303</v>
          </cell>
          <cell r="B534" t="str">
            <v>The Hamptons Center for Rehabilitation and Nursing</v>
          </cell>
        </row>
        <row r="535">
          <cell r="A535" t="str">
            <v>7001392</v>
          </cell>
          <cell r="B535" t="str">
            <v>The Heritage Rehabilitation and Health Care Center</v>
          </cell>
        </row>
        <row r="536">
          <cell r="A536" t="str">
            <v>2750306</v>
          </cell>
          <cell r="B536" t="str">
            <v>The Highlands at Brighton</v>
          </cell>
        </row>
        <row r="537">
          <cell r="A537" t="str">
            <v>2763300</v>
          </cell>
          <cell r="B537" t="str">
            <v>The Highlands Living Center</v>
          </cell>
        </row>
        <row r="538">
          <cell r="A538" t="str">
            <v>2750308</v>
          </cell>
          <cell r="B538" t="str">
            <v>The Hurlbut</v>
          </cell>
        </row>
        <row r="539">
          <cell r="A539" t="str">
            <v>5957306</v>
          </cell>
          <cell r="B539" t="str">
            <v>The Knolls</v>
          </cell>
        </row>
        <row r="540">
          <cell r="A540" t="str">
            <v>5522302</v>
          </cell>
          <cell r="B540" t="str">
            <v>The Mountain View Nursing and Rehabilitation Centre</v>
          </cell>
        </row>
        <row r="541">
          <cell r="A541" t="str">
            <v>7002340</v>
          </cell>
          <cell r="B541" t="str">
            <v>The New Jewish Home, Manhattan</v>
          </cell>
        </row>
        <row r="542">
          <cell r="A542" t="str">
            <v>5909302</v>
          </cell>
          <cell r="B542" t="str">
            <v>The New Jewish Home, Sarah Neuman</v>
          </cell>
        </row>
        <row r="543">
          <cell r="A543" t="str">
            <v>5725303</v>
          </cell>
          <cell r="B543" t="str">
            <v>The Orchard Nursing and Rehabilitation Centre</v>
          </cell>
        </row>
        <row r="544">
          <cell r="A544" t="str">
            <v>7003414</v>
          </cell>
          <cell r="B544" t="str">
            <v>The Pavilion at Queens for Rehabilitation &amp; Nursing</v>
          </cell>
        </row>
        <row r="545">
          <cell r="A545" t="str">
            <v>7001802</v>
          </cell>
          <cell r="B545" t="str">
            <v>The Phoenix Rehabilitation and Nursing Center</v>
          </cell>
        </row>
        <row r="546">
          <cell r="A546" t="str">
            <v>1921303</v>
          </cell>
          <cell r="B546" t="str">
            <v>The Pines at Catskill Center for Nursing &amp; Rehabilitati</v>
          </cell>
        </row>
        <row r="547">
          <cell r="A547" t="str">
            <v>5601307</v>
          </cell>
          <cell r="B547" t="str">
            <v>The Pines at Glens Falls Center for Nursing &amp; Rehabili</v>
          </cell>
        </row>
        <row r="548">
          <cell r="A548" t="str">
            <v>1302308</v>
          </cell>
          <cell r="B548" t="str">
            <v>The Pines at Poughkeepsie Center for Nursing &amp; Reh</v>
          </cell>
        </row>
        <row r="549">
          <cell r="A549" t="str">
            <v>3202315</v>
          </cell>
          <cell r="B549" t="str">
            <v>The Pines at Utica Center for Nursing &amp; Rehabilitation</v>
          </cell>
        </row>
        <row r="550">
          <cell r="A550" t="str">
            <v>0469300</v>
          </cell>
          <cell r="B550" t="str">
            <v>The Pines Healthcare &amp; Rehabilitation Centers Machias Ca</v>
          </cell>
        </row>
        <row r="551">
          <cell r="A551" t="str">
            <v>0401303</v>
          </cell>
          <cell r="B551" t="str">
            <v>The Pines Healthcare &amp; Rehabilitation Centers Olean Camp</v>
          </cell>
        </row>
        <row r="552">
          <cell r="A552" t="str">
            <v>7000396</v>
          </cell>
          <cell r="B552" t="str">
            <v>The Plaza Rehab and Nursing Center (Bronx County)</v>
          </cell>
        </row>
        <row r="553">
          <cell r="A553" t="str">
            <v>7002360</v>
          </cell>
          <cell r="B553" t="str">
            <v>The Riverside</v>
          </cell>
        </row>
        <row r="554">
          <cell r="A554" t="str">
            <v>2701359</v>
          </cell>
          <cell r="B554" t="str">
            <v>The Shore Winds LLC</v>
          </cell>
        </row>
        <row r="555">
          <cell r="A555" t="str">
            <v>4102312</v>
          </cell>
          <cell r="B555" t="str">
            <v>The Springs Nursing and Rehabilitation Centre</v>
          </cell>
        </row>
        <row r="556">
          <cell r="A556" t="str">
            <v>5601306</v>
          </cell>
          <cell r="B556" t="str">
            <v>The Stanton Nursing and Rehabilitation Centre</v>
          </cell>
        </row>
        <row r="557">
          <cell r="A557" t="str">
            <v>3523301</v>
          </cell>
          <cell r="B557" t="str">
            <v>The Valley View Center for Nursing Care and Rehab</v>
          </cell>
        </row>
        <row r="558">
          <cell r="A558" t="str">
            <v>3620301</v>
          </cell>
          <cell r="B558" t="str">
            <v>The Villages of Orleans Health and Rehabilitation Center</v>
          </cell>
        </row>
        <row r="559">
          <cell r="A559" t="str">
            <v>5903309</v>
          </cell>
          <cell r="B559" t="str">
            <v>The Wartburg Home</v>
          </cell>
        </row>
        <row r="560">
          <cell r="A560" t="str">
            <v>4329301</v>
          </cell>
          <cell r="B560" t="str">
            <v>The Willows at Ramapo Rehabiliatation and Nursing Center</v>
          </cell>
        </row>
        <row r="561">
          <cell r="A561" t="str">
            <v>7000386</v>
          </cell>
          <cell r="B561" t="str">
            <v>Throgs Neck Rehabilitation &amp; Nursing Center</v>
          </cell>
        </row>
        <row r="562">
          <cell r="A562" t="str">
            <v>0663302</v>
          </cell>
          <cell r="B562" t="str">
            <v>TLC Health Network-Lake Shore Hospital Nursing Facil</v>
          </cell>
        </row>
        <row r="563">
          <cell r="A563" t="str">
            <v>4350301</v>
          </cell>
          <cell r="B563" t="str">
            <v>Tolstoy Foundation Nursing Home Co Inc</v>
          </cell>
        </row>
        <row r="564">
          <cell r="A564" t="str">
            <v>2950318</v>
          </cell>
          <cell r="B564" t="str">
            <v>Townhouse Center for Rehabilitation &amp; Nursing</v>
          </cell>
        </row>
        <row r="565">
          <cell r="A565" t="str">
            <v>7000398</v>
          </cell>
          <cell r="B565" t="str">
            <v>Triboro Center for Rehabilitation and Nursing (Bronx County)</v>
          </cell>
        </row>
        <row r="566">
          <cell r="A566" t="str">
            <v>7003393</v>
          </cell>
          <cell r="B566" t="str">
            <v>Union Plaza Care Center</v>
          </cell>
        </row>
        <row r="567">
          <cell r="A567" t="str">
            <v>5904309</v>
          </cell>
          <cell r="B567" t="str">
            <v>United Hebrew Geriatric Center</v>
          </cell>
        </row>
        <row r="568">
          <cell r="A568" t="str">
            <v>2701358</v>
          </cell>
          <cell r="B568" t="str">
            <v>Unity Living Center</v>
          </cell>
        </row>
        <row r="569">
          <cell r="A569" t="str">
            <v>7000337</v>
          </cell>
          <cell r="B569" t="str">
            <v>University Nursing Home</v>
          </cell>
        </row>
        <row r="570">
          <cell r="A570" t="str">
            <v>7002347</v>
          </cell>
          <cell r="B570" t="str">
            <v>Upper East Side Rehabilitation and Nursing Center</v>
          </cell>
        </row>
        <row r="571">
          <cell r="A571" t="str">
            <v>3202316</v>
          </cell>
          <cell r="B571" t="str">
            <v>Utica Rehabilitation &amp; Nursing Center</v>
          </cell>
        </row>
        <row r="572">
          <cell r="A572" t="str">
            <v>2124301</v>
          </cell>
          <cell r="B572" t="str">
            <v>Valley Health Services Inc</v>
          </cell>
        </row>
        <row r="573">
          <cell r="A573" t="str">
            <v>0824303</v>
          </cell>
          <cell r="B573" t="str">
            <v>Valley View Manor Nursing Home</v>
          </cell>
        </row>
        <row r="574">
          <cell r="A574" t="str">
            <v>3301328</v>
          </cell>
          <cell r="B574" t="str">
            <v>Van Duyn Center for Rehabilitation and Nursing</v>
          </cell>
        </row>
        <row r="575">
          <cell r="A575" t="str">
            <v>4102307</v>
          </cell>
          <cell r="B575" t="str">
            <v>Van Rensselaer Manor</v>
          </cell>
        </row>
        <row r="576">
          <cell r="A576" t="str">
            <v>7004320</v>
          </cell>
          <cell r="B576" t="str">
            <v>Verrazano Nursing Home</v>
          </cell>
        </row>
        <row r="577">
          <cell r="A577" t="str">
            <v>0364302</v>
          </cell>
          <cell r="B577" t="str">
            <v>Vestal Park Rehabilitation and Nursing Center</v>
          </cell>
        </row>
        <row r="578">
          <cell r="A578" t="str">
            <v>5905305</v>
          </cell>
          <cell r="B578" t="str">
            <v>Victoria Home</v>
          </cell>
        </row>
        <row r="579">
          <cell r="A579" t="str">
            <v>7002335</v>
          </cell>
          <cell r="B579" t="str">
            <v>Villagecare Rehabilitation and Nursing Center</v>
          </cell>
        </row>
        <row r="580">
          <cell r="A580" t="str">
            <v>3301326</v>
          </cell>
          <cell r="B580" t="str">
            <v>Vivian Teal Howard Residential Health Care Facility</v>
          </cell>
        </row>
        <row r="581">
          <cell r="A581" t="str">
            <v>5657300</v>
          </cell>
          <cell r="B581" t="str">
            <v>Warren Center for Rehabilitation and Nursing</v>
          </cell>
        </row>
        <row r="582">
          <cell r="A582" t="str">
            <v>5750301</v>
          </cell>
          <cell r="B582" t="str">
            <v>Washington Center for Rehabilitation and Healthcare</v>
          </cell>
        </row>
        <row r="583">
          <cell r="A583" t="str">
            <v>1401337</v>
          </cell>
          <cell r="B583" t="str">
            <v>Waterfront Center for Rehabilitation and Healthcare</v>
          </cell>
        </row>
        <row r="584">
          <cell r="A584" t="str">
            <v>5149303</v>
          </cell>
          <cell r="B584" t="str">
            <v>Waters Edge at Port Jefferson for Rehabilitation and Nursing</v>
          </cell>
        </row>
        <row r="585">
          <cell r="A585" t="str">
            <v>5960303</v>
          </cell>
          <cell r="B585" t="str">
            <v>Waterview Hills Rehabilitation and Nursing Center</v>
          </cell>
        </row>
        <row r="586">
          <cell r="A586" t="str">
            <v>7003367</v>
          </cell>
          <cell r="B586" t="str">
            <v>Waterview Nursing Care Center</v>
          </cell>
        </row>
        <row r="587">
          <cell r="A587" t="str">
            <v>3226301</v>
          </cell>
          <cell r="B587" t="str">
            <v>Waterville Residential Care Center</v>
          </cell>
        </row>
        <row r="588">
          <cell r="A588" t="str">
            <v>7000350</v>
          </cell>
          <cell r="B588" t="str">
            <v>Wayne Center For Nursing And Rehabilitation</v>
          </cell>
        </row>
        <row r="589">
          <cell r="A589" t="str">
            <v>5823302</v>
          </cell>
          <cell r="B589" t="str">
            <v>Wayne County Nursing Home</v>
          </cell>
        </row>
        <row r="590">
          <cell r="A590" t="str">
            <v>5820000</v>
          </cell>
          <cell r="B590" t="str">
            <v>Wayne Health Care</v>
          </cell>
        </row>
        <row r="591">
          <cell r="A591" t="str">
            <v>2722301</v>
          </cell>
          <cell r="B591" t="str">
            <v>Wedgewood Nursing Home</v>
          </cell>
        </row>
        <row r="592">
          <cell r="A592" t="str">
            <v>1702300</v>
          </cell>
          <cell r="B592" t="str">
            <v>Wells Nursing Home Inc</v>
          </cell>
        </row>
        <row r="593">
          <cell r="A593" t="str">
            <v>0228305</v>
          </cell>
          <cell r="B593" t="str">
            <v>Wellsville Manor Care Center</v>
          </cell>
        </row>
        <row r="594">
          <cell r="A594" t="str">
            <v>2701352</v>
          </cell>
          <cell r="B594" t="str">
            <v>Wesley Gardens Corporation</v>
          </cell>
        </row>
        <row r="595">
          <cell r="A595" t="str">
            <v>4501301</v>
          </cell>
          <cell r="B595" t="str">
            <v>Wesley Health Care Center Inc</v>
          </cell>
        </row>
        <row r="596">
          <cell r="A596" t="str">
            <v>7003403</v>
          </cell>
          <cell r="B596" t="str">
            <v>West Lawrence Care Center LLC</v>
          </cell>
        </row>
        <row r="597">
          <cell r="A597" t="str">
            <v>5903312</v>
          </cell>
          <cell r="B597" t="str">
            <v>Westchester Center for Rehabilitation &amp; Nursing</v>
          </cell>
        </row>
        <row r="598">
          <cell r="A598" t="str">
            <v>1801305</v>
          </cell>
          <cell r="B598" t="str">
            <v>Western New York State Veterans Home</v>
          </cell>
        </row>
        <row r="599">
          <cell r="A599" t="str">
            <v>5158301</v>
          </cell>
          <cell r="B599" t="str">
            <v>Westhampton Care Center</v>
          </cell>
        </row>
        <row r="600">
          <cell r="A600" t="str">
            <v>2952306</v>
          </cell>
          <cell r="B600" t="str">
            <v>White Oaks Rehabilitation and Nursing Center</v>
          </cell>
        </row>
        <row r="601">
          <cell r="A601" t="str">
            <v>5902315</v>
          </cell>
          <cell r="B601" t="str">
            <v>White Plains Center For Nursing Care LLC</v>
          </cell>
        </row>
        <row r="602">
          <cell r="A602" t="str">
            <v>1059301</v>
          </cell>
          <cell r="B602" t="str">
            <v>Whittier Rehabilitation &amp; Skilled Nursing Center</v>
          </cell>
        </row>
        <row r="603">
          <cell r="A603" t="str">
            <v>2801001</v>
          </cell>
          <cell r="B603" t="str">
            <v>Wilkinson Residential Health Care Facility</v>
          </cell>
        </row>
        <row r="604">
          <cell r="A604" t="str">
            <v>7000379</v>
          </cell>
          <cell r="B604" t="str">
            <v>Williamsbridge Manor Nursing Home</v>
          </cell>
        </row>
        <row r="605">
          <cell r="A605" t="str">
            <v>1421306</v>
          </cell>
          <cell r="B605" t="str">
            <v>Williamsville Suburban LLC</v>
          </cell>
        </row>
        <row r="606">
          <cell r="A606" t="str">
            <v>0364301</v>
          </cell>
          <cell r="B606" t="str">
            <v>Willow Point Rehabilitation and Nursing Center</v>
          </cell>
        </row>
        <row r="607">
          <cell r="A607" t="str">
            <v>7003357</v>
          </cell>
          <cell r="B607" t="str">
            <v>Windsor Park Nursing Home</v>
          </cell>
        </row>
        <row r="608">
          <cell r="A608" t="str">
            <v>1301301</v>
          </cell>
          <cell r="B608" t="str">
            <v>Wingate at Beacon</v>
          </cell>
        </row>
        <row r="609">
          <cell r="A609" t="str">
            <v>1320301</v>
          </cell>
          <cell r="B609" t="str">
            <v>Wingate of Dutchess</v>
          </cell>
        </row>
        <row r="610">
          <cell r="A610" t="str">
            <v>5556301</v>
          </cell>
          <cell r="B610" t="str">
            <v>Wingate of Ulster</v>
          </cell>
        </row>
        <row r="611">
          <cell r="A611" t="str">
            <v>7003336</v>
          </cell>
          <cell r="B611" t="str">
            <v>Woodcrest Rehabilitation &amp; Residential Health Care Ctr LLC</v>
          </cell>
        </row>
        <row r="612">
          <cell r="A612" t="str">
            <v>5151323</v>
          </cell>
          <cell r="B612" t="str">
            <v>Woodhaven Nursing Home</v>
          </cell>
        </row>
        <row r="613">
          <cell r="A613" t="str">
            <v>5522303</v>
          </cell>
          <cell r="B613" t="str">
            <v>Woodland Pond at New Paltz</v>
          </cell>
        </row>
        <row r="614">
          <cell r="A614" t="str">
            <v>2950315</v>
          </cell>
          <cell r="B614" t="str">
            <v>Woodmere Rehabilitation And Health Care Center</v>
          </cell>
        </row>
        <row r="615">
          <cell r="A615" t="str">
            <v>2750303</v>
          </cell>
          <cell r="B615" t="str">
            <v>Woodside Manor Nursing Home Inc</v>
          </cell>
        </row>
        <row r="616">
          <cell r="A616" t="str">
            <v>7000390</v>
          </cell>
          <cell r="B616" t="str">
            <v>Workmens Circle Multicare Center</v>
          </cell>
        </row>
        <row r="617">
          <cell r="A617" t="str">
            <v>6027000</v>
          </cell>
          <cell r="B617" t="str">
            <v>Wyoming County Community Hospital Snf</v>
          </cell>
        </row>
        <row r="619">
          <cell r="A619" t="str">
            <v>SPECIALTY</v>
          </cell>
          <cell r="B619"/>
        </row>
        <row r="620">
          <cell r="A620" t="str">
            <v>295030231</v>
          </cell>
          <cell r="B620" t="str">
            <v>A Holly Patterson Extended Care Facility</v>
          </cell>
        </row>
        <row r="621">
          <cell r="A621" t="str">
            <v>295030232</v>
          </cell>
          <cell r="B621" t="str">
            <v>A Holly Patterson Extended Care Facility</v>
          </cell>
        </row>
        <row r="622">
          <cell r="A622" t="str">
            <v>590731812</v>
          </cell>
          <cell r="B622" t="str">
            <v>Adira at Riverside Rehabilitation and Nursing</v>
          </cell>
        </row>
        <row r="623">
          <cell r="A623" t="str">
            <v>030130812</v>
          </cell>
          <cell r="B623" t="str">
            <v>Bridgewater Center for Rehabilitation &amp; Nursing LLC</v>
          </cell>
        </row>
        <row r="624">
          <cell r="A624" t="str">
            <v>700039711</v>
          </cell>
          <cell r="B624" t="str">
            <v>Bronx Gardens Rehabilitation and Nursing Center</v>
          </cell>
        </row>
        <row r="625">
          <cell r="A625" t="str">
            <v>700039712</v>
          </cell>
          <cell r="B625" t="str">
            <v>Bronx Gardens Rehabilitation and Nursing Center</v>
          </cell>
        </row>
        <row r="626">
          <cell r="A626" t="str">
            <v>700036411</v>
          </cell>
          <cell r="B626" t="str">
            <v>Bronx-Lebanon Special Care Center</v>
          </cell>
        </row>
        <row r="627">
          <cell r="A627" t="str">
            <v>515731815</v>
          </cell>
          <cell r="B627" t="str">
            <v>Brookside Multicare Nursing Center</v>
          </cell>
        </row>
        <row r="628">
          <cell r="A628" t="str">
            <v>700037311</v>
          </cell>
          <cell r="B628" t="str">
            <v>Casa Promesa</v>
          </cell>
        </row>
        <row r="629">
          <cell r="A629" t="str">
            <v>700338012</v>
          </cell>
          <cell r="B629" t="str">
            <v>Cliffside Rehabilitation and Residential Health Care Center</v>
          </cell>
        </row>
        <row r="630">
          <cell r="A630" t="str">
            <v>342100032</v>
          </cell>
          <cell r="B630" t="str">
            <v>Clifton Springs Hospital And Clinic Extended Care</v>
          </cell>
        </row>
        <row r="631">
          <cell r="A631" t="str">
            <v>295231012</v>
          </cell>
          <cell r="B631" t="str">
            <v>Cold Spring Hills Center for Nursing and Rehabilitation</v>
          </cell>
        </row>
        <row r="632">
          <cell r="A632" t="str">
            <v>700134812</v>
          </cell>
          <cell r="B632" t="str">
            <v>Concord Nursing Home Inc</v>
          </cell>
        </row>
        <row r="633">
          <cell r="A633" t="str">
            <v>700037512</v>
          </cell>
          <cell r="B633" t="str">
            <v>Concourse Rehabilitation and Nursing Center</v>
          </cell>
        </row>
        <row r="634">
          <cell r="A634" t="str">
            <v>590432112</v>
          </cell>
          <cell r="B634" t="str">
            <v>Dumont Center for Rehabilitation and Nursing Care</v>
          </cell>
        </row>
        <row r="635">
          <cell r="A635" t="str">
            <v>700038312</v>
          </cell>
          <cell r="B635" t="str">
            <v>Eastchester Rehabilitation and Health Care Center</v>
          </cell>
        </row>
        <row r="636">
          <cell r="A636" t="str">
            <v>503430032</v>
          </cell>
          <cell r="B636" t="str">
            <v>Elderwood at Hornell</v>
          </cell>
        </row>
        <row r="637">
          <cell r="A637" t="str">
            <v>142130712</v>
          </cell>
          <cell r="B637" t="str">
            <v>Elderwood at Williamsville</v>
          </cell>
        </row>
        <row r="638">
          <cell r="A638" t="str">
            <v>700234615</v>
          </cell>
          <cell r="B638" t="str">
            <v>Elizabeth Seton Pediatric Center</v>
          </cell>
        </row>
        <row r="639">
          <cell r="A639" t="str">
            <v>700038512</v>
          </cell>
          <cell r="B639" t="str">
            <v>Fieldston Lodge Care Center</v>
          </cell>
        </row>
        <row r="640">
          <cell r="A640" t="str">
            <v>700180812</v>
          </cell>
          <cell r="B640" t="str">
            <v>Four Seasons Nursing and Rehabilitation Center</v>
          </cell>
        </row>
        <row r="641">
          <cell r="A641" t="str">
            <v>700340212</v>
          </cell>
          <cell r="B641" t="str">
            <v>Franklin Center for Rehabilitation and Nursing</v>
          </cell>
        </row>
        <row r="642">
          <cell r="A642" t="str">
            <v>435030512</v>
          </cell>
          <cell r="B642" t="str">
            <v>Friedwald Center for Rehabilitation &amp; Nursing LLC</v>
          </cell>
        </row>
        <row r="643">
          <cell r="A643" t="str">
            <v>515330712</v>
          </cell>
          <cell r="B643" t="str">
            <v>Gurwin Jewish Nursing and Rehabilitation Center</v>
          </cell>
        </row>
        <row r="644">
          <cell r="A644" t="str">
            <v>700036311</v>
          </cell>
          <cell r="B644" t="str">
            <v>Highbridge-Woodycrest Center Inc</v>
          </cell>
        </row>
        <row r="645">
          <cell r="A645" t="str">
            <v>140100132</v>
          </cell>
          <cell r="B645" t="str">
            <v>Highpointe on Michigan Health Care Facility</v>
          </cell>
        </row>
        <row r="646">
          <cell r="A646" t="str">
            <v>140100135</v>
          </cell>
          <cell r="B646" t="str">
            <v>Highpointe on Michigan Health Care Facility</v>
          </cell>
        </row>
        <row r="647">
          <cell r="A647" t="str">
            <v>700039211</v>
          </cell>
          <cell r="B647" t="str">
            <v>Hope Center for HIV and Nursing Care</v>
          </cell>
        </row>
        <row r="648">
          <cell r="A648" t="str">
            <v>700235715</v>
          </cell>
          <cell r="B648" t="str">
            <v>Incarnation Childrens Center</v>
          </cell>
        </row>
        <row r="649">
          <cell r="A649" t="str">
            <v>700235212</v>
          </cell>
          <cell r="B649" t="str">
            <v>Isabella Geriatric Center Inc</v>
          </cell>
        </row>
        <row r="650">
          <cell r="A650" t="str">
            <v>330133012</v>
          </cell>
          <cell r="B650" t="str">
            <v>James Square Nursing And Rehabilitation Centre</v>
          </cell>
        </row>
        <row r="651">
          <cell r="A651" t="str">
            <v>700337712</v>
          </cell>
          <cell r="B651" t="str">
            <v>Long Island Care Center Inc</v>
          </cell>
        </row>
        <row r="652">
          <cell r="A652" t="str">
            <v>700131312</v>
          </cell>
          <cell r="B652" t="str">
            <v>Lutheran Augustana Center for Extended Care &amp;Rehab</v>
          </cell>
        </row>
        <row r="653">
          <cell r="A653" t="str">
            <v>290430112</v>
          </cell>
          <cell r="B653" t="str">
            <v>Meadowbrook Care Center Inc</v>
          </cell>
        </row>
        <row r="654">
          <cell r="A654" t="str">
            <v>515131912</v>
          </cell>
          <cell r="B654" t="str">
            <v>Medford Multicare Center for Living</v>
          </cell>
        </row>
        <row r="655">
          <cell r="A655" t="str">
            <v>700431612</v>
          </cell>
          <cell r="B655" t="str">
            <v>New Vanderbilt Rehabilitation and Care Center Inc</v>
          </cell>
        </row>
        <row r="656">
          <cell r="A656" t="str">
            <v>556730212</v>
          </cell>
          <cell r="B656" t="str">
            <v>Northeast Center for Rehabilitation and Brain Injury</v>
          </cell>
        </row>
        <row r="657">
          <cell r="A657" t="str">
            <v>556730213</v>
          </cell>
          <cell r="B657" t="str">
            <v>Northeast Center for Rehabilitation and Brain Injury</v>
          </cell>
        </row>
        <row r="658">
          <cell r="A658" t="str">
            <v>556730214</v>
          </cell>
          <cell r="B658" t="str">
            <v>Northeast Center for Rehabilitation and Brain Injury</v>
          </cell>
        </row>
        <row r="659">
          <cell r="A659" t="str">
            <v>435030412</v>
          </cell>
          <cell r="B659" t="str">
            <v>Northern Manor Geriatric Center Inc</v>
          </cell>
        </row>
        <row r="660">
          <cell r="A660" t="str">
            <v>260100112</v>
          </cell>
          <cell r="B660" t="str">
            <v>Oneida Healthcare</v>
          </cell>
        </row>
        <row r="661">
          <cell r="A661" t="str">
            <v>700139112</v>
          </cell>
          <cell r="B661" t="str">
            <v>Palm Gardens Care Center LLC</v>
          </cell>
        </row>
        <row r="662">
          <cell r="A662" t="str">
            <v>700337414</v>
          </cell>
          <cell r="B662" t="str">
            <v>Park Terrace Care Center</v>
          </cell>
        </row>
        <row r="663">
          <cell r="A663" t="str">
            <v>465230212</v>
          </cell>
          <cell r="B663" t="str">
            <v>Pathways Nursing and Rehabilitation Center</v>
          </cell>
        </row>
        <row r="664">
          <cell r="A664" t="str">
            <v>465230214</v>
          </cell>
          <cell r="B664" t="str">
            <v>Pathways Nursing and Rehabilitation Center</v>
          </cell>
        </row>
        <row r="665">
          <cell r="A665" t="str">
            <v>465230215</v>
          </cell>
          <cell r="B665" t="str">
            <v>Pathways Nursing and Rehabilitation Center</v>
          </cell>
        </row>
        <row r="666">
          <cell r="A666" t="str">
            <v>700338612</v>
          </cell>
          <cell r="B666" t="str">
            <v>Promenade Rehabilitation and Health Care Center</v>
          </cell>
        </row>
        <row r="667">
          <cell r="A667" t="str">
            <v>700336114</v>
          </cell>
          <cell r="B667" t="str">
            <v>Queens Nassau Rehabilitation and Nursing Center</v>
          </cell>
        </row>
        <row r="668">
          <cell r="A668" t="str">
            <v>700333012</v>
          </cell>
          <cell r="B668" t="str">
            <v>Resort Nursing Home</v>
          </cell>
        </row>
        <row r="669">
          <cell r="A669" t="str">
            <v>700432411</v>
          </cell>
          <cell r="B669" t="str">
            <v>Richmond Center for Rehabilitation and Specialty Healthcare</v>
          </cell>
        </row>
        <row r="670">
          <cell r="A670" t="str">
            <v>700432412</v>
          </cell>
          <cell r="B670" t="str">
            <v>Richmond Center for Rehabilitation and Specialty Healthcare</v>
          </cell>
        </row>
        <row r="671">
          <cell r="A671" t="str">
            <v>700432413</v>
          </cell>
          <cell r="B671" t="str">
            <v>Richmond Center for Rehabilitation and Specialty Healthcare</v>
          </cell>
        </row>
        <row r="672">
          <cell r="A672" t="str">
            <v>700336212</v>
          </cell>
          <cell r="B672" t="str">
            <v>Rockaway Care Center</v>
          </cell>
        </row>
        <row r="673">
          <cell r="A673" t="str">
            <v>700103312</v>
          </cell>
          <cell r="B673" t="str">
            <v>Rutland Nursing Home Co Inc</v>
          </cell>
        </row>
        <row r="674">
          <cell r="A674" t="str">
            <v>700131811</v>
          </cell>
          <cell r="B674" t="str">
            <v>Schulman and Schachne Institute for Nursing and Rehabilitat</v>
          </cell>
        </row>
        <row r="675">
          <cell r="A675" t="str">
            <v>700131812</v>
          </cell>
          <cell r="B675" t="str">
            <v>Schulman and Schachne Institute for Nursing and Rehabilitat</v>
          </cell>
        </row>
        <row r="676">
          <cell r="A676" t="str">
            <v>700430414</v>
          </cell>
          <cell r="B676" t="str">
            <v>Sea View Hospital Rehabilitation Center And Home</v>
          </cell>
        </row>
        <row r="677">
          <cell r="A677" t="str">
            <v>700432312</v>
          </cell>
          <cell r="B677" t="str">
            <v>Silver Lake Specialized Rehabilitation and Care Cente</v>
          </cell>
        </row>
        <row r="678">
          <cell r="A678" t="str">
            <v>700337212</v>
          </cell>
          <cell r="B678" t="str">
            <v>Silvercrest</v>
          </cell>
        </row>
        <row r="679">
          <cell r="A679" t="str">
            <v>612000033</v>
          </cell>
          <cell r="B679" t="str">
            <v>Soldiers And Sailors Memorial Hospital Extended Care Unit</v>
          </cell>
        </row>
        <row r="680">
          <cell r="A680" t="str">
            <v>290430212</v>
          </cell>
          <cell r="B680" t="str">
            <v>South Shore Rehabilitation and Nursing Center</v>
          </cell>
        </row>
        <row r="681">
          <cell r="A681" t="str">
            <v>700038412</v>
          </cell>
          <cell r="B681" t="str">
            <v>Split Rock Rehabilitation and Health Care Center</v>
          </cell>
        </row>
        <row r="682">
          <cell r="A682" t="str">
            <v>330132114</v>
          </cell>
          <cell r="B682" t="str">
            <v>St Camillus Residential Health Care Facility</v>
          </cell>
        </row>
        <row r="683">
          <cell r="A683" t="str">
            <v>515731114</v>
          </cell>
          <cell r="B683" t="str">
            <v>St Johnland Nursing Center Inc</v>
          </cell>
        </row>
        <row r="684">
          <cell r="A684" t="str">
            <v>010130710</v>
          </cell>
          <cell r="B684" t="str">
            <v>St Margarets Center</v>
          </cell>
        </row>
        <row r="685">
          <cell r="A685" t="str">
            <v>010130715</v>
          </cell>
          <cell r="B685" t="str">
            <v>St Margarets Center</v>
          </cell>
        </row>
        <row r="686">
          <cell r="A686" t="str">
            <v>700234911</v>
          </cell>
          <cell r="B686" t="str">
            <v>St Marys Center Inc</v>
          </cell>
        </row>
        <row r="687">
          <cell r="A687" t="str">
            <v>700330015</v>
          </cell>
          <cell r="B687" t="str">
            <v>St Marys Hospital For Children Inc</v>
          </cell>
        </row>
        <row r="688">
          <cell r="A688" t="str">
            <v>596130315</v>
          </cell>
          <cell r="B688" t="str">
            <v>Sunshine Childrens Home and Rehab Center</v>
          </cell>
        </row>
        <row r="689">
          <cell r="A689" t="str">
            <v>700234511</v>
          </cell>
          <cell r="B689" t="str">
            <v>Terence Cardinal Cooke Health Care Ctr</v>
          </cell>
        </row>
        <row r="690">
          <cell r="A690" t="str">
            <v>140100532</v>
          </cell>
          <cell r="B690" t="str">
            <v>Terrace View Long Term Care Facility</v>
          </cell>
        </row>
        <row r="691">
          <cell r="A691" t="str">
            <v>140100533</v>
          </cell>
          <cell r="B691" t="str">
            <v>Terrace View Long Term Care Facility</v>
          </cell>
        </row>
        <row r="692">
          <cell r="A692" t="str">
            <v>275030612</v>
          </cell>
          <cell r="B692" t="str">
            <v>The Highlands at Brighton</v>
          </cell>
        </row>
        <row r="693">
          <cell r="A693" t="str">
            <v>275030613</v>
          </cell>
          <cell r="B693" t="str">
            <v>The Highlands at Brighton</v>
          </cell>
        </row>
        <row r="694">
          <cell r="A694" t="str">
            <v>700341712</v>
          </cell>
          <cell r="B694" t="str">
            <v>The Pavilion at Queens for Rehabilitation &amp; Nursing</v>
          </cell>
        </row>
        <row r="695">
          <cell r="A695" t="str">
            <v>295031812</v>
          </cell>
          <cell r="B695" t="str">
            <v>Townhouse Center for Rehabilitation &amp; Nursing</v>
          </cell>
        </row>
        <row r="696">
          <cell r="A696" t="str">
            <v>700039812</v>
          </cell>
          <cell r="B696" t="str">
            <v>Triboro Center for Rehabilitation and Nursing (Bronx County)</v>
          </cell>
        </row>
        <row r="697">
          <cell r="A697" t="str">
            <v>270135832</v>
          </cell>
          <cell r="B697" t="str">
            <v>Unity Living Center</v>
          </cell>
        </row>
        <row r="698">
          <cell r="A698" t="str">
            <v>700035012</v>
          </cell>
          <cell r="B698" t="str">
            <v>Wayne Center For Nursing And Rehabilitation</v>
          </cell>
        </row>
        <row r="699">
          <cell r="A699" t="str">
            <v>582000032</v>
          </cell>
          <cell r="B699" t="str">
            <v>Wayne Health Care</v>
          </cell>
        </row>
        <row r="700">
          <cell r="A700" t="str">
            <v>582000033</v>
          </cell>
          <cell r="B700" t="str">
            <v>Wayne Health Care</v>
          </cell>
        </row>
        <row r="701">
          <cell r="A701" t="str">
            <v>105930112</v>
          </cell>
          <cell r="B701" t="str">
            <v>Whittier Rehabilitation &amp; Skilled Nursing Center</v>
          </cell>
        </row>
        <row r="702">
          <cell r="A702" t="str">
            <v>130130112</v>
          </cell>
          <cell r="B702" t="str">
            <v>Wingate at Beacon</v>
          </cell>
        </row>
        <row r="703">
          <cell r="A703" t="str">
            <v>132030112</v>
          </cell>
          <cell r="B703" t="str">
            <v>Wingate of Dutchess</v>
          </cell>
        </row>
        <row r="704">
          <cell r="A704" t="str">
            <v>555630112</v>
          </cell>
          <cell r="B704" t="str">
            <v>Wingate of Ulster</v>
          </cell>
        </row>
        <row r="705">
          <cell r="A705" t="str">
            <v>295031512</v>
          </cell>
          <cell r="B705" t="str">
            <v>Woodmere Rehabilitation And Health Care Center</v>
          </cell>
        </row>
      </sheetData>
      <sheetData sheetId="3">
        <row r="11">
          <cell r="A11" t="str">
            <v>2950302</v>
          </cell>
          <cell r="B11" t="str">
            <v>A Holly Patterson Extended Care Facility</v>
          </cell>
        </row>
        <row r="12">
          <cell r="A12" t="str">
            <v>2725301</v>
          </cell>
          <cell r="B12" t="str">
            <v>Aaron Manor Rehabilitation and Nursing Center</v>
          </cell>
        </row>
        <row r="13">
          <cell r="A13" t="str">
            <v>0420302</v>
          </cell>
          <cell r="B13" t="str">
            <v>Absolut Center for Nursing and Rehabilitation at Allega</v>
          </cell>
        </row>
        <row r="14">
          <cell r="A14" t="str">
            <v>1422303</v>
          </cell>
          <cell r="B14" t="str">
            <v>Absolut Center for Nursing and Rehabilitation at Auror</v>
          </cell>
        </row>
        <row r="15">
          <cell r="A15" t="str">
            <v>0601303</v>
          </cell>
          <cell r="B15" t="str">
            <v>Absolut Center for Nursing and Rehabilitation at Dunki</v>
          </cell>
        </row>
        <row r="16">
          <cell r="A16" t="str">
            <v>1461302</v>
          </cell>
          <cell r="B16" t="str">
            <v>Absolut Center for Nursing and Rehabilitation at Eden</v>
          </cell>
        </row>
        <row r="17">
          <cell r="A17" t="str">
            <v>0302303</v>
          </cell>
          <cell r="B17" t="str">
            <v>Absolut Center for Nursing and Rehabilitation at Endic</v>
          </cell>
        </row>
        <row r="18">
          <cell r="A18" t="str">
            <v>3158302</v>
          </cell>
          <cell r="B18" t="str">
            <v>Absolut Center for Nursing and Rehabilitation at Gaspo</v>
          </cell>
        </row>
        <row r="19">
          <cell r="A19" t="str">
            <v>0226302</v>
          </cell>
          <cell r="B19" t="str">
            <v>Absolut Center for Nursing and Rehabilitation at Hough</v>
          </cell>
        </row>
        <row r="20">
          <cell r="A20" t="str">
            <v>1435303</v>
          </cell>
          <cell r="B20" t="str">
            <v>Absolut Center for Nursing and Rehabilitation at Orcha</v>
          </cell>
        </row>
        <row r="21">
          <cell r="A21" t="str">
            <v>0433303</v>
          </cell>
          <cell r="B21" t="str">
            <v>Absolut Center for Nursing and Rehabilitation at Salam</v>
          </cell>
        </row>
        <row r="22">
          <cell r="A22" t="str">
            <v>5026301</v>
          </cell>
          <cell r="B22" t="str">
            <v>Absolut Center for Nursing and Rehabilitation at Three</v>
          </cell>
        </row>
        <row r="23">
          <cell r="A23" t="str">
            <v>0675302</v>
          </cell>
          <cell r="B23" t="str">
            <v>Absolut Center for Nursing and Rehabilitation at Westfi</v>
          </cell>
        </row>
        <row r="24">
          <cell r="A24" t="str">
            <v>5155301</v>
          </cell>
          <cell r="B24" t="str">
            <v>Acadia Center for Nursing and Rehabilitation</v>
          </cell>
        </row>
        <row r="25">
          <cell r="A25" t="str">
            <v>5220303</v>
          </cell>
          <cell r="B25" t="str">
            <v>Achieve Rehab and Nursing Facility</v>
          </cell>
        </row>
        <row r="26">
          <cell r="A26" t="str">
            <v>5907318</v>
          </cell>
          <cell r="B26" t="str">
            <v>Adira at Riverside Rehabilitation and Nursing</v>
          </cell>
        </row>
        <row r="27">
          <cell r="A27" t="str">
            <v>5655302</v>
          </cell>
          <cell r="B27" t="str">
            <v>Adirondack Tri-County Nursing and Rehabilitation</v>
          </cell>
        </row>
        <row r="28">
          <cell r="A28" t="str">
            <v>5154323</v>
          </cell>
          <cell r="B28" t="str">
            <v>Affinity Skilled Living and Rehabilitation Center</v>
          </cell>
        </row>
        <row r="29">
          <cell r="A29" t="str">
            <v>0153302</v>
          </cell>
          <cell r="B29" t="str">
            <v>Albany County Nursing Home</v>
          </cell>
        </row>
        <row r="30">
          <cell r="A30" t="str">
            <v>1624000</v>
          </cell>
          <cell r="B30" t="str">
            <v>Alice Hyde Medical Center</v>
          </cell>
        </row>
        <row r="31">
          <cell r="A31" t="str">
            <v>2129303</v>
          </cell>
          <cell r="B31" t="str">
            <v>Alpine Rehabilitation and Nursing Center</v>
          </cell>
        </row>
        <row r="32">
          <cell r="A32" t="str">
            <v>7002356</v>
          </cell>
          <cell r="B32" t="str">
            <v>Amsterdam Nursing Home Corp (amsterdam House)</v>
          </cell>
        </row>
        <row r="33">
          <cell r="A33" t="str">
            <v>5926300</v>
          </cell>
          <cell r="B33" t="str">
            <v>Andrus On Hudson</v>
          </cell>
        </row>
        <row r="34">
          <cell r="A34" t="str">
            <v>5153311</v>
          </cell>
          <cell r="B34" t="str">
            <v>Apex Rehabilitation &amp; Care Center</v>
          </cell>
        </row>
        <row r="35">
          <cell r="A35" t="str">
            <v>7001378</v>
          </cell>
          <cell r="B35" t="str">
            <v>Atrium Center for Rehabilitation and Nursing</v>
          </cell>
        </row>
        <row r="36">
          <cell r="A36" t="str">
            <v>0501310</v>
          </cell>
          <cell r="B36" t="str">
            <v>Auburn Rehabilitation and Nursing Center</v>
          </cell>
        </row>
        <row r="37">
          <cell r="A37" t="str">
            <v>0566302</v>
          </cell>
          <cell r="B37" t="str">
            <v>Auburn Senior Services Inc</v>
          </cell>
        </row>
        <row r="38">
          <cell r="A38" t="str">
            <v>3801000</v>
          </cell>
          <cell r="B38" t="str">
            <v>Aurelia Osborn Fox Memorial Hospital</v>
          </cell>
        </row>
        <row r="39">
          <cell r="A39" t="str">
            <v>1430301</v>
          </cell>
          <cell r="B39" t="str">
            <v>Autumn View Health Care Facility LLC</v>
          </cell>
        </row>
        <row r="40">
          <cell r="A40" t="str">
            <v>2520301</v>
          </cell>
          <cell r="B40" t="str">
            <v>Avon Nursing Home LLC</v>
          </cell>
        </row>
        <row r="41">
          <cell r="A41" t="str">
            <v>7000319</v>
          </cell>
          <cell r="B41" t="str">
            <v>Bainbridge Nursing And Rehabilitation Center</v>
          </cell>
        </row>
        <row r="42">
          <cell r="A42" t="str">
            <v>2701357</v>
          </cell>
          <cell r="B42" t="str">
            <v>Baird Nursing Home</v>
          </cell>
        </row>
        <row r="43">
          <cell r="A43" t="str">
            <v>4620300</v>
          </cell>
          <cell r="B43" t="str">
            <v>Baptist Health Nursing And Rehabilitation Center Inc</v>
          </cell>
        </row>
        <row r="44">
          <cell r="A44" t="str">
            <v>1023301</v>
          </cell>
          <cell r="B44" t="str">
            <v>Barnwell Nursing and Rehabilitation Center</v>
          </cell>
        </row>
        <row r="45">
          <cell r="A45" t="str">
            <v>1801307</v>
          </cell>
          <cell r="B45" t="str">
            <v>Batavia Health Care Center LLC</v>
          </cell>
        </row>
        <row r="46">
          <cell r="A46" t="str">
            <v>7000389</v>
          </cell>
          <cell r="B46" t="str">
            <v>Bay Park Center for Nursing and Rehabilitation LLC</v>
          </cell>
        </row>
        <row r="47">
          <cell r="A47" t="str">
            <v>5904317</v>
          </cell>
          <cell r="B47" t="str">
            <v>Bayberry Nursing Home</v>
          </cell>
        </row>
        <row r="48">
          <cell r="A48" t="str">
            <v>7003412</v>
          </cell>
          <cell r="B48" t="str">
            <v>Beach Gardens Rehab and Nursing Center</v>
          </cell>
        </row>
        <row r="49">
          <cell r="A49" t="str">
            <v>2902303</v>
          </cell>
          <cell r="B49" t="str">
            <v>Beach Terrace Care Center</v>
          </cell>
        </row>
        <row r="50">
          <cell r="A50" t="str">
            <v>7003401</v>
          </cell>
          <cell r="B50" t="str">
            <v>Beacon Rehabilitation and Nursing Center</v>
          </cell>
        </row>
        <row r="51">
          <cell r="A51" t="str">
            <v>7001805</v>
          </cell>
          <cell r="B51" t="str">
            <v>Bedford Center for Nursing and Rehabilitation</v>
          </cell>
        </row>
        <row r="52">
          <cell r="A52" t="str">
            <v>5401312</v>
          </cell>
          <cell r="B52" t="str">
            <v>Beechtree Center for Rehabilitation and Nursing</v>
          </cell>
        </row>
        <row r="53">
          <cell r="A53" t="str">
            <v>1451306</v>
          </cell>
          <cell r="B53" t="str">
            <v>Beechwood  Homes</v>
          </cell>
        </row>
        <row r="54">
          <cell r="A54" t="str">
            <v>2950301</v>
          </cell>
          <cell r="B54" t="str">
            <v>Belair Care Center Inc</v>
          </cell>
        </row>
        <row r="55">
          <cell r="A55" t="str">
            <v>5151321</v>
          </cell>
          <cell r="B55" t="str">
            <v>Bellhaven Center For Rehabilitation and Nursing Care</v>
          </cell>
        </row>
        <row r="56">
          <cell r="A56" t="str">
            <v>7001396</v>
          </cell>
          <cell r="B56" t="str">
            <v>Bensonhurst Center for Rehabilitation and Healthcare</v>
          </cell>
        </row>
        <row r="57">
          <cell r="A57" t="str">
            <v>5101301</v>
          </cell>
          <cell r="B57" t="str">
            <v>Berkshire Nursing &amp; Rehabilitation Center</v>
          </cell>
        </row>
        <row r="58">
          <cell r="A58" t="str">
            <v>7000308</v>
          </cell>
          <cell r="B58" t="str">
            <v>Beth Abraham Health Services</v>
          </cell>
        </row>
        <row r="59">
          <cell r="A59" t="str">
            <v>3201308</v>
          </cell>
          <cell r="B59" t="str">
            <v>Bethany Gardens Skilled Living Center</v>
          </cell>
        </row>
        <row r="60">
          <cell r="A60" t="str">
            <v>0722301</v>
          </cell>
          <cell r="B60" t="str">
            <v>Bethany Nursing Home &amp; Health Related Facility Inc</v>
          </cell>
        </row>
        <row r="61">
          <cell r="A61" t="str">
            <v>5921301</v>
          </cell>
          <cell r="B61" t="str">
            <v>Bethel Nursing and Rehabilitation Center</v>
          </cell>
        </row>
        <row r="62">
          <cell r="A62" t="str">
            <v>5905303</v>
          </cell>
          <cell r="B62" t="str">
            <v>Bethel Nursing Home Company Inc</v>
          </cell>
        </row>
        <row r="63">
          <cell r="A63" t="str">
            <v>0151300</v>
          </cell>
          <cell r="B63" t="str">
            <v>Bethlehem Commons Care Center</v>
          </cell>
        </row>
        <row r="64">
          <cell r="A64" t="str">
            <v>3201307</v>
          </cell>
          <cell r="B64" t="str">
            <v>Betsy Ross Rehabilitation Center Inc</v>
          </cell>
        </row>
        <row r="65">
          <cell r="A65" t="str">
            <v>7003352</v>
          </cell>
          <cell r="B65" t="str">
            <v>Bezalel Rehabilitation and Nursing Center</v>
          </cell>
        </row>
        <row r="66">
          <cell r="A66" t="str">
            <v>7001394</v>
          </cell>
          <cell r="B66" t="str">
            <v>Boro Park Center for Rehabilitation and Healthcare</v>
          </cell>
        </row>
        <row r="67">
          <cell r="A67" t="str">
            <v>5931301</v>
          </cell>
          <cell r="B67" t="str">
            <v>Briarcliff Manor Center for Rehabilitation and Nursing Care</v>
          </cell>
        </row>
        <row r="68">
          <cell r="A68" t="str">
            <v>7003309</v>
          </cell>
          <cell r="B68" t="str">
            <v>Bridge View Nursing Home</v>
          </cell>
        </row>
        <row r="69">
          <cell r="A69" t="str">
            <v>0301308</v>
          </cell>
          <cell r="B69" t="str">
            <v>Bridgewater Center for Rehabilitation &amp; Nursing LLC</v>
          </cell>
        </row>
        <row r="70">
          <cell r="A70" t="str">
            <v>2701354</v>
          </cell>
          <cell r="B70" t="str">
            <v>Brighton Manor</v>
          </cell>
        </row>
        <row r="71">
          <cell r="A71" t="str">
            <v>3101307</v>
          </cell>
          <cell r="B71" t="str">
            <v>Briody Rehab and Residential Health Care Center</v>
          </cell>
        </row>
        <row r="72">
          <cell r="A72" t="str">
            <v>5120301</v>
          </cell>
          <cell r="B72" t="str">
            <v>Broadlawn Manor Nursing and Rehabilitation Center</v>
          </cell>
        </row>
        <row r="73">
          <cell r="A73" t="str">
            <v>7000381</v>
          </cell>
          <cell r="B73" t="str">
            <v>Bronx Center For Rehabilitation and Health</v>
          </cell>
        </row>
        <row r="74">
          <cell r="A74" t="str">
            <v>7000397</v>
          </cell>
          <cell r="B74" t="str">
            <v>Bronx Gardens Rehabilitation and Nursing Center</v>
          </cell>
        </row>
        <row r="75">
          <cell r="A75" t="str">
            <v>7000380</v>
          </cell>
          <cell r="B75" t="str">
            <v>Bronx Park Rehabilitation &amp; Nursing Center</v>
          </cell>
        </row>
        <row r="76">
          <cell r="A76" t="str">
            <v>7000364</v>
          </cell>
          <cell r="B76" t="str">
            <v>Bronx-Lebanon Special Care Center</v>
          </cell>
        </row>
        <row r="77">
          <cell r="A77" t="str">
            <v>5123304</v>
          </cell>
          <cell r="B77" t="str">
            <v>Brookhaven Health Care Facility LLC</v>
          </cell>
        </row>
        <row r="78">
          <cell r="A78" t="str">
            <v>7003399</v>
          </cell>
          <cell r="B78" t="str">
            <v>Brookhaven Rehabilitation &amp; Health Care Center</v>
          </cell>
        </row>
        <row r="79">
          <cell r="A79" t="str">
            <v>7001388</v>
          </cell>
          <cell r="B79" t="str">
            <v>Brooklyn Center for Rehabilitation and Residential Hea</v>
          </cell>
        </row>
        <row r="80">
          <cell r="A80" t="str">
            <v>7001800</v>
          </cell>
          <cell r="B80" t="str">
            <v>Brooklyn Gardens Nursing &amp; Rehabilitation Center</v>
          </cell>
        </row>
        <row r="81">
          <cell r="A81" t="str">
            <v>7001308</v>
          </cell>
          <cell r="B81" t="str">
            <v>Brooklyn United Methodist Church Home</v>
          </cell>
        </row>
        <row r="82">
          <cell r="A82" t="str">
            <v>7001382</v>
          </cell>
          <cell r="B82" t="str">
            <v>Brooklyn-Queens Nursing Home</v>
          </cell>
        </row>
        <row r="83">
          <cell r="A83" t="str">
            <v>5157313</v>
          </cell>
          <cell r="B83" t="str">
            <v>Brookside Multicare Nursing Center</v>
          </cell>
        </row>
        <row r="84">
          <cell r="A84" t="str">
            <v>1456300</v>
          </cell>
          <cell r="B84" t="str">
            <v>Brothers Of Mercy Nursing &amp; Rehabilitation Center</v>
          </cell>
        </row>
        <row r="85">
          <cell r="A85" t="str">
            <v>7001383</v>
          </cell>
          <cell r="B85" t="str">
            <v>Buena Vida Continuing Care &amp; Rehab Ctr</v>
          </cell>
        </row>
        <row r="86">
          <cell r="A86" t="str">
            <v>1401341</v>
          </cell>
          <cell r="B86" t="str">
            <v>Buffalo Center for Rehabilitation and Nursing</v>
          </cell>
        </row>
        <row r="87">
          <cell r="A87" t="str">
            <v>7001364</v>
          </cell>
          <cell r="B87" t="str">
            <v>Bushwick Center for Rehabilitation and Health Care</v>
          </cell>
        </row>
        <row r="88">
          <cell r="A88" t="str">
            <v>3557302</v>
          </cell>
          <cell r="B88" t="str">
            <v>Campbell Hall Rehabilitation Center Inc</v>
          </cell>
        </row>
        <row r="89">
          <cell r="A89" t="str">
            <v>1421305</v>
          </cell>
          <cell r="B89" t="str">
            <v>Canterbury Woods</v>
          </cell>
        </row>
        <row r="90">
          <cell r="A90" t="str">
            <v>2850301</v>
          </cell>
          <cell r="B90" t="str">
            <v>Capstone Center for Rehabilitation and Nursing</v>
          </cell>
        </row>
        <row r="91">
          <cell r="A91" t="str">
            <v>5153306</v>
          </cell>
          <cell r="B91" t="str">
            <v>Carillon Nursing and Rehabilitation Center</v>
          </cell>
        </row>
        <row r="92">
          <cell r="A92" t="str">
            <v>7004310</v>
          </cell>
          <cell r="B92" t="str">
            <v>Carmel Richmond Healthcare and Rehabilitation Center</v>
          </cell>
        </row>
        <row r="93">
          <cell r="A93" t="str">
            <v>2238001</v>
          </cell>
          <cell r="B93" t="str">
            <v>Carthage Area Hospital</v>
          </cell>
        </row>
        <row r="94">
          <cell r="A94" t="str">
            <v>7001366</v>
          </cell>
          <cell r="B94" t="str">
            <v>Caton Park Nursing Home</v>
          </cell>
        </row>
        <row r="95">
          <cell r="A95" t="str">
            <v>5263000</v>
          </cell>
          <cell r="B95" t="str">
            <v>Catskill Regional Medical Center</v>
          </cell>
        </row>
        <row r="96">
          <cell r="A96" t="str">
            <v>5401311</v>
          </cell>
          <cell r="B96" t="str">
            <v>Cayuga Ridge Extended Care</v>
          </cell>
        </row>
        <row r="97">
          <cell r="A97" t="str">
            <v>5905308</v>
          </cell>
          <cell r="B97" t="str">
            <v>Cedar Manor Nursing &amp; Rehabilitation Center</v>
          </cell>
        </row>
        <row r="98">
          <cell r="A98" t="str">
            <v>7001354</v>
          </cell>
          <cell r="B98" t="str">
            <v>Center For Nursing &amp; Rehabilitation Inc</v>
          </cell>
        </row>
        <row r="99">
          <cell r="A99" t="str">
            <v>2952308</v>
          </cell>
          <cell r="B99" t="str">
            <v>Central Island Healthcare</v>
          </cell>
        </row>
        <row r="100">
          <cell r="A100" t="str">
            <v>0901001</v>
          </cell>
          <cell r="B100" t="str">
            <v>Champlain Valley Physicians Hospital Medical Center Snf</v>
          </cell>
        </row>
        <row r="101">
          <cell r="A101" t="str">
            <v>7003351</v>
          </cell>
          <cell r="B101" t="str">
            <v>Chapin Home For The Aging</v>
          </cell>
        </row>
        <row r="102">
          <cell r="A102" t="str">
            <v>3227304</v>
          </cell>
          <cell r="B102" t="str">
            <v>Charles T Sitrin Health Care Center Inc</v>
          </cell>
        </row>
        <row r="103">
          <cell r="A103" t="str">
            <v>0823300</v>
          </cell>
          <cell r="B103" t="str">
            <v>ChaseHealth Rehab and Residential Care</v>
          </cell>
        </row>
        <row r="104">
          <cell r="A104" t="str">
            <v>0601304</v>
          </cell>
          <cell r="B104" t="str">
            <v>Chautauqua Nursing and Rehabilitation Center</v>
          </cell>
        </row>
        <row r="105">
          <cell r="A105" t="str">
            <v>0701301</v>
          </cell>
          <cell r="B105" t="str">
            <v>Chemung County Health Center-nursing Facility</v>
          </cell>
        </row>
        <row r="106">
          <cell r="A106" t="str">
            <v>0824000</v>
          </cell>
          <cell r="B106" t="str">
            <v>Chenango Memorial Hospital Inc Snf</v>
          </cell>
        </row>
        <row r="107">
          <cell r="A107" t="str">
            <v>3801304</v>
          </cell>
          <cell r="B107" t="str">
            <v>Chestnut Park Rehabilitation and Nursing Center</v>
          </cell>
        </row>
        <row r="108">
          <cell r="A108" t="str">
            <v>2701339</v>
          </cell>
          <cell r="B108" t="str">
            <v>Church Home Of The Protestant Episcopal Church</v>
          </cell>
        </row>
        <row r="109">
          <cell r="A109" t="str">
            <v>7003380</v>
          </cell>
          <cell r="B109" t="str">
            <v>Cliffside Rehabilitation and Residential Health Care Center</v>
          </cell>
        </row>
        <row r="110">
          <cell r="A110" t="str">
            <v>3421000</v>
          </cell>
          <cell r="B110" t="str">
            <v>Clifton Springs Hospital And Clinic Extended Care</v>
          </cell>
        </row>
        <row r="111">
          <cell r="A111" t="str">
            <v>0952300</v>
          </cell>
          <cell r="B111" t="str">
            <v>Clinton County Nursing Home</v>
          </cell>
        </row>
        <row r="112">
          <cell r="A112" t="str">
            <v>7004321</v>
          </cell>
          <cell r="B112" t="str">
            <v>Clove Lakes Health Care and Rehabilitation Center</v>
          </cell>
        </row>
        <row r="113">
          <cell r="A113" t="str">
            <v>7001323</v>
          </cell>
          <cell r="B113" t="str">
            <v>Cobble Hill Health Center Inc</v>
          </cell>
        </row>
        <row r="114">
          <cell r="A114" t="str">
            <v>2952310</v>
          </cell>
          <cell r="B114" t="str">
            <v>Cold Spring Hills Center for Nursing and Rehabilitation</v>
          </cell>
        </row>
        <row r="115">
          <cell r="A115" t="str">
            <v>7002336</v>
          </cell>
          <cell r="B115" t="str">
            <v>Coler Rehabilitation and Nursing Care Center</v>
          </cell>
        </row>
        <row r="116">
          <cell r="A116" t="str">
            <v>3201311</v>
          </cell>
          <cell r="B116" t="str">
            <v>Colonial Park Rehabilitation and Nursing Center</v>
          </cell>
        </row>
        <row r="117">
          <cell r="A117" t="str">
            <v>1421308</v>
          </cell>
          <cell r="B117" t="str">
            <v>Comprehensive Rehabilitation and Nursing Center at Williamsville</v>
          </cell>
        </row>
        <row r="118">
          <cell r="A118" t="str">
            <v>7001348</v>
          </cell>
          <cell r="B118" t="str">
            <v>Concord Nursing Home Inc</v>
          </cell>
        </row>
        <row r="119">
          <cell r="A119" t="str">
            <v>7000375</v>
          </cell>
          <cell r="B119" t="str">
            <v>Concourse Rehabilitation and Nursing Center</v>
          </cell>
        </row>
        <row r="120">
          <cell r="A120" t="str">
            <v>2525301</v>
          </cell>
          <cell r="B120" t="str">
            <v>Conesus Lake Nursing Home LLC</v>
          </cell>
        </row>
        <row r="121">
          <cell r="A121" t="str">
            <v>5001300</v>
          </cell>
          <cell r="B121" t="str">
            <v>Corning Center for Rehabilitation and Healthcare</v>
          </cell>
        </row>
        <row r="122">
          <cell r="A122" t="str">
            <v>1101310</v>
          </cell>
          <cell r="B122" t="str">
            <v>Cortland Park Rehabilitation and Nursing Center</v>
          </cell>
        </row>
        <row r="123">
          <cell r="A123" t="str">
            <v>1101306</v>
          </cell>
          <cell r="B123" t="str">
            <v>Cortland Regional Nursing and Rehabilitation Center</v>
          </cell>
        </row>
        <row r="124">
          <cell r="A124" t="str">
            <v>5901307</v>
          </cell>
          <cell r="B124" t="str">
            <v>Cortlandt Healthcare</v>
          </cell>
        </row>
        <row r="125">
          <cell r="A125" t="str">
            <v>2753301</v>
          </cell>
          <cell r="B125" t="str">
            <v>Creekview Nursing and Rehab Center</v>
          </cell>
        </row>
        <row r="126">
          <cell r="A126" t="str">
            <v>2762301</v>
          </cell>
          <cell r="B126" t="str">
            <v>Crest Manor Living and Rehabilitation Center</v>
          </cell>
        </row>
        <row r="127">
          <cell r="A127" t="str">
            <v>2623300</v>
          </cell>
          <cell r="B127" t="str">
            <v>Crouse Community Center Inc</v>
          </cell>
        </row>
        <row r="128">
          <cell r="A128" t="str">
            <v>7001398</v>
          </cell>
          <cell r="B128" t="str">
            <v>Crown Heights Center for Nursing and Rehabilitation</v>
          </cell>
        </row>
        <row r="129">
          <cell r="A129" t="str">
            <v>7001367</v>
          </cell>
          <cell r="B129" t="str">
            <v>Crown Nursing and Rehabilitation Center</v>
          </cell>
        </row>
        <row r="130">
          <cell r="A130" t="str">
            <v>1101312</v>
          </cell>
          <cell r="B130" t="str">
            <v>Crown Park Rehabilitation and Nursing Center</v>
          </cell>
        </row>
        <row r="131">
          <cell r="A131" t="str">
            <v>0226000</v>
          </cell>
          <cell r="B131" t="str">
            <v>Cuba Memorial Hospital Inc Snf</v>
          </cell>
        </row>
        <row r="132">
          <cell r="A132" t="str">
            <v>7003413</v>
          </cell>
          <cell r="B132" t="str">
            <v>Cypress Garden Center for Nursing and Rehabilitation</v>
          </cell>
        </row>
        <row r="133">
          <cell r="A133" t="str">
            <v>5150302</v>
          </cell>
          <cell r="B133" t="str">
            <v>Daleview Care Center</v>
          </cell>
        </row>
        <row r="134">
          <cell r="A134" t="str">
            <v>0101312</v>
          </cell>
          <cell r="B134" t="str">
            <v>Daughters Of Sarah Nursing Center - NF</v>
          </cell>
        </row>
        <row r="135">
          <cell r="A135" t="str">
            <v>3103000</v>
          </cell>
          <cell r="B135" t="str">
            <v>Degraff Memorial Hospital-skilled Nursing Facility</v>
          </cell>
        </row>
        <row r="136">
          <cell r="A136" t="str">
            <v>4161305</v>
          </cell>
          <cell r="B136" t="str">
            <v>Diamond Hill Nursing and Rehabilitation Center</v>
          </cell>
        </row>
        <row r="137">
          <cell r="A137" t="str">
            <v>7001393</v>
          </cell>
          <cell r="B137" t="str">
            <v>Ditmas Park Care Center</v>
          </cell>
        </row>
        <row r="138">
          <cell r="A138" t="str">
            <v>7001380</v>
          </cell>
          <cell r="B138" t="str">
            <v>Dr Susan Smith Mckinney Nursing and Rehabilitation Center</v>
          </cell>
        </row>
        <row r="139">
          <cell r="A139" t="str">
            <v>7003359</v>
          </cell>
          <cell r="B139" t="str">
            <v>Dry Harbor Nursing Home</v>
          </cell>
        </row>
        <row r="140">
          <cell r="A140" t="str">
            <v>5904321</v>
          </cell>
          <cell r="B140" t="str">
            <v>Dumont Center for Rehabilitation and Nursing Care</v>
          </cell>
        </row>
        <row r="141">
          <cell r="A141" t="str">
            <v>7000360</v>
          </cell>
          <cell r="B141" t="str">
            <v>East Haven Nursing And Rehabilitation Center</v>
          </cell>
        </row>
        <row r="142">
          <cell r="A142" t="str">
            <v>5150303</v>
          </cell>
          <cell r="B142" t="str">
            <v>East Neck Nursing and Rehabilitation Center</v>
          </cell>
        </row>
        <row r="143">
          <cell r="A143" t="str">
            <v>6027303</v>
          </cell>
          <cell r="B143" t="str">
            <v>East Side Nursing Home</v>
          </cell>
        </row>
        <row r="144">
          <cell r="A144" t="str">
            <v>7000383</v>
          </cell>
          <cell r="B144" t="str">
            <v>Eastchester Rehabilitation and Health Care Center</v>
          </cell>
        </row>
        <row r="145">
          <cell r="A145" t="str">
            <v>3239300</v>
          </cell>
          <cell r="B145" t="str">
            <v>Eastern Star Home &amp; Infirmary</v>
          </cell>
        </row>
        <row r="146">
          <cell r="A146" t="str">
            <v>0102001</v>
          </cell>
          <cell r="B146" t="str">
            <v>Eddy Cohoes Rehabilitation Center</v>
          </cell>
        </row>
        <row r="147">
          <cell r="A147" t="str">
            <v>4102311</v>
          </cell>
          <cell r="B147" t="str">
            <v>Eddy Heritage House Nursing Center</v>
          </cell>
        </row>
        <row r="148">
          <cell r="A148" t="str">
            <v>0151301</v>
          </cell>
          <cell r="B148" t="str">
            <v>Eddy Village Green at Beverwyck</v>
          </cell>
        </row>
        <row r="149">
          <cell r="A149" t="str">
            <v>2754304</v>
          </cell>
          <cell r="B149" t="str">
            <v>Edna Tina Wilson Living Center</v>
          </cell>
        </row>
        <row r="150">
          <cell r="A150" t="str">
            <v>7004303</v>
          </cell>
          <cell r="B150" t="str">
            <v>Eger Health Care and Rehabilitation Center</v>
          </cell>
        </row>
        <row r="151">
          <cell r="A151" t="str">
            <v>1355301</v>
          </cell>
          <cell r="B151" t="str">
            <v>Elant at Fishkill Inc</v>
          </cell>
        </row>
        <row r="152">
          <cell r="A152" t="str">
            <v>3523302</v>
          </cell>
          <cell r="B152" t="str">
            <v>Elant at Goshen Inc</v>
          </cell>
        </row>
        <row r="153">
          <cell r="A153" t="str">
            <v>3502304</v>
          </cell>
          <cell r="B153" t="str">
            <v>Elant at Meadow Hill</v>
          </cell>
        </row>
        <row r="154">
          <cell r="A154" t="str">
            <v>1324302</v>
          </cell>
          <cell r="B154" t="str">
            <v>Elant at Wappinger Falls</v>
          </cell>
        </row>
        <row r="155">
          <cell r="A155" t="str">
            <v>0722304</v>
          </cell>
          <cell r="B155" t="str">
            <v>Elcor Nursing and Rehabilitation Center</v>
          </cell>
        </row>
        <row r="156">
          <cell r="A156" t="str">
            <v>1451307</v>
          </cell>
          <cell r="B156" t="str">
            <v>Elderwood at Amherst</v>
          </cell>
        </row>
        <row r="157">
          <cell r="A157" t="str">
            <v>1455303</v>
          </cell>
          <cell r="B157" t="str">
            <v>Elderwood at Cheektowaga</v>
          </cell>
        </row>
        <row r="158">
          <cell r="A158" t="str">
            <v>1464302</v>
          </cell>
          <cell r="B158" t="str">
            <v>Elderwood at Grand Island</v>
          </cell>
        </row>
        <row r="159">
          <cell r="A159" t="str">
            <v>1430303</v>
          </cell>
          <cell r="B159" t="str">
            <v>Elderwood at Hamburg</v>
          </cell>
        </row>
        <row r="160">
          <cell r="A160" t="str">
            <v>5034300</v>
          </cell>
          <cell r="B160" t="str">
            <v>Elderwood at Hornell</v>
          </cell>
        </row>
        <row r="161">
          <cell r="A161" t="str">
            <v>1406303</v>
          </cell>
          <cell r="B161" t="str">
            <v>Elderwood at Lancaster</v>
          </cell>
        </row>
        <row r="162">
          <cell r="A162" t="str">
            <v>3331301</v>
          </cell>
          <cell r="B162" t="str">
            <v>Elderwood at Liverpool</v>
          </cell>
        </row>
        <row r="163">
          <cell r="A163" t="str">
            <v>5320302</v>
          </cell>
          <cell r="B163" t="str">
            <v>Elderwood at Waverly</v>
          </cell>
        </row>
        <row r="164">
          <cell r="A164" t="str">
            <v>3121304</v>
          </cell>
          <cell r="B164" t="str">
            <v>Elderwood at Wheatfield</v>
          </cell>
        </row>
        <row r="165">
          <cell r="A165" t="str">
            <v>1421307</v>
          </cell>
          <cell r="B165" t="str">
            <v>Elderwood at Williamsville</v>
          </cell>
        </row>
        <row r="166">
          <cell r="A166" t="str">
            <v>1560302</v>
          </cell>
          <cell r="B166" t="str">
            <v>Elderwood of Uihlein at Lake Placid</v>
          </cell>
        </row>
        <row r="167">
          <cell r="A167" t="str">
            <v>0301307</v>
          </cell>
          <cell r="B167" t="str">
            <v>Elizabeth Church Manor Nursing Home</v>
          </cell>
        </row>
        <row r="168">
          <cell r="A168" t="str">
            <v>4601001</v>
          </cell>
          <cell r="B168" t="str">
            <v>Ellis Residential &amp; Rehabilitation Center</v>
          </cell>
        </row>
        <row r="169">
          <cell r="A169" t="str">
            <v>3429303</v>
          </cell>
          <cell r="B169" t="str">
            <v>Elm Manor Nursing Home</v>
          </cell>
        </row>
        <row r="170">
          <cell r="A170" t="str">
            <v>7003396</v>
          </cell>
          <cell r="B170" t="str">
            <v>Elmhurst Care Center Inc</v>
          </cell>
        </row>
        <row r="171">
          <cell r="A171" t="str">
            <v>1401339</v>
          </cell>
          <cell r="B171" t="str">
            <v>Emerald North Nursing and Rehabilitation Center</v>
          </cell>
        </row>
        <row r="172">
          <cell r="A172" t="str">
            <v>1401338</v>
          </cell>
          <cell r="B172" t="str">
            <v>Emerald South Nursing and Rehabilitation Center</v>
          </cell>
        </row>
        <row r="173">
          <cell r="A173" t="str">
            <v>1552300</v>
          </cell>
          <cell r="B173" t="str">
            <v>Essex Center for Rehabilitation and Healthcare</v>
          </cell>
        </row>
        <row r="174">
          <cell r="A174" t="str">
            <v>4152305</v>
          </cell>
          <cell r="B174" t="str">
            <v>Evergreen Commons Rehabilitation and Nursing Center</v>
          </cell>
        </row>
        <row r="175">
          <cell r="A175" t="str">
            <v>2952309</v>
          </cell>
          <cell r="B175" t="str">
            <v>Excel at Woodbury for Rehabilitation and Nursing LLC</v>
          </cell>
        </row>
        <row r="176">
          <cell r="A176" t="str">
            <v>2725300</v>
          </cell>
          <cell r="B176" t="str">
            <v>Fairport Baptist Homes</v>
          </cell>
        </row>
        <row r="177">
          <cell r="A177" t="str">
            <v>7003375</v>
          </cell>
          <cell r="B177" t="str">
            <v>Fairview Nursing Care Center Inc</v>
          </cell>
        </row>
        <row r="178">
          <cell r="A178" t="str">
            <v>7003315</v>
          </cell>
          <cell r="B178" t="str">
            <v>Far Rockaway Nursing Home</v>
          </cell>
        </row>
        <row r="179">
          <cell r="A179" t="str">
            <v>1435302</v>
          </cell>
          <cell r="B179" t="str">
            <v>Father Baker Manor</v>
          </cell>
        </row>
        <row r="180">
          <cell r="A180" t="str">
            <v>1327300</v>
          </cell>
          <cell r="B180" t="str">
            <v>Ferncliff Nursing Home Co Inc</v>
          </cell>
        </row>
        <row r="181">
          <cell r="A181" t="str">
            <v>1427303</v>
          </cell>
          <cell r="B181" t="str">
            <v>Fiddlers Green Manor Rehabilitation and Nursing Center</v>
          </cell>
        </row>
        <row r="182">
          <cell r="A182" t="str">
            <v>5901302</v>
          </cell>
          <cell r="B182" t="str">
            <v>Field Home-holy Comforter</v>
          </cell>
        </row>
        <row r="183">
          <cell r="A183" t="str">
            <v>7000385</v>
          </cell>
          <cell r="B183" t="str">
            <v>Fieldston Lodge Care Center</v>
          </cell>
        </row>
        <row r="184">
          <cell r="A184" t="str">
            <v>0501000</v>
          </cell>
          <cell r="B184" t="str">
            <v>Finger Lakes Center for Living</v>
          </cell>
        </row>
        <row r="185">
          <cell r="A185" t="str">
            <v>3824300</v>
          </cell>
          <cell r="B185" t="str">
            <v>Focus Rehabilitation and Nursing Center at Otsego</v>
          </cell>
        </row>
        <row r="186">
          <cell r="A186" t="str">
            <v>3202313</v>
          </cell>
          <cell r="B186" t="str">
            <v>Focus Rehabilitation and Nursing Center at Utica</v>
          </cell>
        </row>
        <row r="187">
          <cell r="A187" t="str">
            <v>2124300</v>
          </cell>
          <cell r="B187" t="str">
            <v>Folts Center for Rehabilitation and Nursing</v>
          </cell>
        </row>
        <row r="188">
          <cell r="A188" t="str">
            <v>7000395</v>
          </cell>
          <cell r="B188" t="str">
            <v>Fordham Nursing and Rehabilitation Center</v>
          </cell>
        </row>
        <row r="189">
          <cell r="A189" t="str">
            <v>7003394</v>
          </cell>
          <cell r="B189" t="str">
            <v>Forest Hills Care Center</v>
          </cell>
        </row>
        <row r="190">
          <cell r="A190" t="str">
            <v>7003387</v>
          </cell>
          <cell r="B190" t="str">
            <v>Forest View Center for Rehabilitation &amp; Nursing</v>
          </cell>
        </row>
        <row r="191">
          <cell r="A191" t="str">
            <v>5724302</v>
          </cell>
          <cell r="B191" t="str">
            <v>Fort Hudson Nursing Center Inc</v>
          </cell>
        </row>
        <row r="192">
          <cell r="A192" t="str">
            <v>7002359</v>
          </cell>
          <cell r="B192" t="str">
            <v>Fort Tryon Center for Rehabilitation and Nursing</v>
          </cell>
        </row>
        <row r="193">
          <cell r="A193" t="str">
            <v>7001385</v>
          </cell>
          <cell r="B193" t="str">
            <v>Four Seasons Nursing and Rehabilitation Center</v>
          </cell>
        </row>
        <row r="194">
          <cell r="A194" t="str">
            <v>1435304</v>
          </cell>
          <cell r="B194" t="str">
            <v>Fox Run at Orchard Park</v>
          </cell>
        </row>
        <row r="195">
          <cell r="A195" t="str">
            <v>7003402</v>
          </cell>
          <cell r="B195" t="str">
            <v>Franklin Center for Rehabilitation and Nursing</v>
          </cell>
        </row>
        <row r="196">
          <cell r="A196" t="str">
            <v>4350305</v>
          </cell>
          <cell r="B196" t="str">
            <v>Friedwald Center for Rehabilitation &amp; Nursing LLC</v>
          </cell>
        </row>
        <row r="197">
          <cell r="A197" t="str">
            <v>1754301</v>
          </cell>
          <cell r="B197" t="str">
            <v>Fulton Center for Rehabilitation and Healthcare</v>
          </cell>
        </row>
        <row r="198">
          <cell r="A198" t="str">
            <v>2950317</v>
          </cell>
          <cell r="B198" t="str">
            <v>Fulton Commons Care Center Inc</v>
          </cell>
        </row>
        <row r="199">
          <cell r="A199" t="str">
            <v>2950316</v>
          </cell>
          <cell r="B199" t="str">
            <v>Garden Care Center</v>
          </cell>
        </row>
        <row r="200">
          <cell r="A200" t="str">
            <v>1455300</v>
          </cell>
          <cell r="B200" t="str">
            <v>Garden Gate Health Care Facility</v>
          </cell>
        </row>
        <row r="201">
          <cell r="A201" t="str">
            <v>3523303</v>
          </cell>
          <cell r="B201" t="str">
            <v>Glen Arden Inc</v>
          </cell>
        </row>
        <row r="202">
          <cell r="A202" t="str">
            <v>2901305</v>
          </cell>
          <cell r="B202" t="str">
            <v>Glen Cove Center for Nursing and Rehabilitation</v>
          </cell>
        </row>
        <row r="203">
          <cell r="A203" t="str">
            <v>5904318</v>
          </cell>
          <cell r="B203" t="str">
            <v>Glen Island Center for Nursing and Rehabilitation</v>
          </cell>
        </row>
        <row r="204">
          <cell r="A204" t="str">
            <v>4651300</v>
          </cell>
          <cell r="B204" t="str">
            <v>Glendale Home-Schdy Cnty Dept Social Services</v>
          </cell>
        </row>
        <row r="205">
          <cell r="A205" t="str">
            <v>2901300</v>
          </cell>
          <cell r="B205" t="str">
            <v>Glengariff Health Care Center</v>
          </cell>
        </row>
        <row r="206">
          <cell r="A206" t="str">
            <v>7000376</v>
          </cell>
          <cell r="B206" t="str">
            <v>Gold Crest Care Center</v>
          </cell>
        </row>
        <row r="207">
          <cell r="A207" t="str">
            <v>7004322</v>
          </cell>
          <cell r="B207" t="str">
            <v>Golden Gate Rehabilitation and Health Care Center</v>
          </cell>
        </row>
        <row r="208">
          <cell r="A208" t="str">
            <v>5501311</v>
          </cell>
          <cell r="B208" t="str">
            <v>Golden Hill Nursing and Rehabilitation Center</v>
          </cell>
        </row>
        <row r="209">
          <cell r="A209" t="str">
            <v>5154310</v>
          </cell>
          <cell r="B209" t="str">
            <v>Good Samaritan Nursing Home</v>
          </cell>
        </row>
        <row r="210">
          <cell r="A210" t="str">
            <v>0363301</v>
          </cell>
          <cell r="B210" t="str">
            <v>Good Shepherd Village at Endwell</v>
          </cell>
        </row>
        <row r="211">
          <cell r="A211" t="str">
            <v>0301305</v>
          </cell>
          <cell r="B211" t="str">
            <v>Good Shepherd-fairview Home Inc</v>
          </cell>
        </row>
        <row r="212">
          <cell r="A212" t="str">
            <v>0427302</v>
          </cell>
          <cell r="B212" t="str">
            <v>Gowanda Rehabilitation and Nursing Center</v>
          </cell>
        </row>
        <row r="213">
          <cell r="A213" t="str">
            <v>2913301</v>
          </cell>
          <cell r="B213" t="str">
            <v>Grace Plaza Nursing and Rehabilitation Center</v>
          </cell>
        </row>
        <row r="214">
          <cell r="A214" t="str">
            <v>7000361</v>
          </cell>
          <cell r="B214" t="str">
            <v>Grand Manor Nursing &amp; Rehabilitation Center</v>
          </cell>
        </row>
        <row r="215">
          <cell r="A215" t="str">
            <v>2902304</v>
          </cell>
          <cell r="B215" t="str">
            <v>Grandell Rehabilitation and Nursing Center</v>
          </cell>
        </row>
        <row r="216">
          <cell r="A216" t="str">
            <v>7002341</v>
          </cell>
          <cell r="B216" t="str">
            <v>Greater Harlem Nursing Home Company Inc</v>
          </cell>
        </row>
        <row r="217">
          <cell r="A217" t="str">
            <v>1953300</v>
          </cell>
          <cell r="B217" t="str">
            <v>Greene Meadows Nursing and Rehabilitation Center</v>
          </cell>
        </row>
        <row r="218">
          <cell r="A218" t="str">
            <v>1467301</v>
          </cell>
          <cell r="B218" t="str">
            <v>Greenfield Health and Rehabilitation Center</v>
          </cell>
        </row>
        <row r="219">
          <cell r="A219" t="str">
            <v>5401305</v>
          </cell>
          <cell r="B219" t="str">
            <v>Groton Community Health Care Center Residential Care Facility</v>
          </cell>
        </row>
        <row r="220">
          <cell r="A220" t="str">
            <v>5153307</v>
          </cell>
          <cell r="B220" t="str">
            <v>Gurwin Jewish Nursing and Rehabilitation Center</v>
          </cell>
        </row>
        <row r="221">
          <cell r="A221" t="str">
            <v>2701364</v>
          </cell>
          <cell r="B221" t="str">
            <v>Hamilton Manor Nursing Home</v>
          </cell>
        </row>
        <row r="222">
          <cell r="A222" t="str">
            <v>7001034</v>
          </cell>
          <cell r="B222" t="str">
            <v>Hamilton Park Nursing and Rehabilitation Center</v>
          </cell>
        </row>
        <row r="223">
          <cell r="A223" t="str">
            <v>1406301</v>
          </cell>
          <cell r="B223" t="str">
            <v>Harris Hill Nursing Facility LLC</v>
          </cell>
        </row>
        <row r="224">
          <cell r="A224" t="str">
            <v>7003378</v>
          </cell>
          <cell r="B224" t="str">
            <v>Haven Manor Health Care Center LLC</v>
          </cell>
        </row>
        <row r="225">
          <cell r="A225" t="str">
            <v>7001369</v>
          </cell>
          <cell r="B225" t="str">
            <v>Haym Solomon Home For The Aged</v>
          </cell>
        </row>
        <row r="226">
          <cell r="A226" t="str">
            <v>7000302</v>
          </cell>
          <cell r="B226" t="str">
            <v>Hebrew Home For The Aged At Riverdale</v>
          </cell>
        </row>
        <row r="227">
          <cell r="A227" t="str">
            <v>2906304</v>
          </cell>
          <cell r="B227" t="str">
            <v>Hempstead Park Nursing Home</v>
          </cell>
        </row>
        <row r="228">
          <cell r="A228" t="str">
            <v>7002337</v>
          </cell>
          <cell r="B228" t="str">
            <v>Henry J Carter Skilled Nursing Facility</v>
          </cell>
        </row>
        <row r="229">
          <cell r="A229" t="str">
            <v>1527300</v>
          </cell>
          <cell r="B229" t="str">
            <v>Heritage Commons Residential Health Care</v>
          </cell>
        </row>
        <row r="230">
          <cell r="A230" t="str">
            <v>0658301</v>
          </cell>
          <cell r="B230" t="str">
            <v>Heritage Green Nursing Home</v>
          </cell>
        </row>
        <row r="231">
          <cell r="A231" t="str">
            <v>3202314</v>
          </cell>
          <cell r="B231" t="str">
            <v>Heritage Health Care Center</v>
          </cell>
        </row>
        <row r="232">
          <cell r="A232" t="str">
            <v>0602310</v>
          </cell>
          <cell r="B232" t="str">
            <v>Heritage Park Health Care Center</v>
          </cell>
        </row>
        <row r="233">
          <cell r="A233" t="str">
            <v>0662301</v>
          </cell>
          <cell r="B233" t="str">
            <v>Heritage Village Rehab and Skilled Nursing Inc</v>
          </cell>
        </row>
        <row r="234">
          <cell r="A234" t="str">
            <v>2951306</v>
          </cell>
          <cell r="B234" t="str">
            <v>Highfield Gardens Care Center of Great Neck</v>
          </cell>
        </row>
        <row r="235">
          <cell r="A235" t="str">
            <v>7003363</v>
          </cell>
          <cell r="B235" t="str">
            <v>Highland Care Center</v>
          </cell>
        </row>
        <row r="236">
          <cell r="A236" t="str">
            <v>4402300</v>
          </cell>
          <cell r="B236" t="str">
            <v>Highland Nursing Home Inc</v>
          </cell>
        </row>
        <row r="237">
          <cell r="A237" t="str">
            <v>0228306</v>
          </cell>
          <cell r="B237" t="str">
            <v>Highland Park Rehabilitation and Nursing Center</v>
          </cell>
        </row>
        <row r="238">
          <cell r="A238" t="str">
            <v>3501305</v>
          </cell>
          <cell r="B238" t="str">
            <v>Highland Rehabilitation and Nursing Center</v>
          </cell>
        </row>
        <row r="239">
          <cell r="A239" t="str">
            <v>1401001</v>
          </cell>
          <cell r="B239" t="str">
            <v>Highpointe on Michigan Health Care Facility</v>
          </cell>
        </row>
        <row r="240">
          <cell r="A240" t="str">
            <v>5153310</v>
          </cell>
          <cell r="B240" t="str">
            <v>Hilaire Rehab &amp; Nursing</v>
          </cell>
        </row>
        <row r="241">
          <cell r="A241" t="str">
            <v>2761302</v>
          </cell>
          <cell r="B241" t="str">
            <v>Hill Haven Nursing Home</v>
          </cell>
        </row>
        <row r="242">
          <cell r="A242" t="str">
            <v>7003350</v>
          </cell>
          <cell r="B242" t="str">
            <v>Hillside Manor Rehabilitation and Extended Care Center</v>
          </cell>
        </row>
        <row r="243">
          <cell r="A243" t="str">
            <v>7003381</v>
          </cell>
          <cell r="B243" t="str">
            <v>Hollis Park Manor Nursing</v>
          </cell>
        </row>
        <row r="244">
          <cell r="A244" t="str">
            <v>7003409</v>
          </cell>
          <cell r="B244" t="str">
            <v>Holliswood Center for Rehabilitation and Healthcare</v>
          </cell>
        </row>
        <row r="245">
          <cell r="A245" t="str">
            <v>7001395</v>
          </cell>
          <cell r="B245" t="str">
            <v>Hopkins Center for Rehabilitation and Healthcare</v>
          </cell>
        </row>
        <row r="246">
          <cell r="A246" t="str">
            <v>7003389</v>
          </cell>
          <cell r="B246" t="str">
            <v>Horizon Care Center</v>
          </cell>
        </row>
        <row r="247">
          <cell r="A247" t="str">
            <v>5002302</v>
          </cell>
          <cell r="B247" t="str">
            <v>Hornell Gardens LLC</v>
          </cell>
        </row>
        <row r="248">
          <cell r="A248" t="str">
            <v>0101315</v>
          </cell>
          <cell r="B248" t="str">
            <v>Hudson Park Rehabilitation and Nursing Center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</row>
        <row r="250">
          <cell r="A250" t="str">
            <v>5556302</v>
          </cell>
          <cell r="B250" t="str">
            <v>Hudson Valley Rehabilitation and Extended Care Center</v>
          </cell>
        </row>
        <row r="251">
          <cell r="A251" t="str">
            <v>1401340</v>
          </cell>
          <cell r="B251" t="str">
            <v>Humboldt House Rehabilitation and Nursing Center</v>
          </cell>
        </row>
        <row r="252">
          <cell r="A252" t="str">
            <v>5153309</v>
          </cell>
          <cell r="B252" t="str">
            <v>Huntington Hills Center for Health and Rehabilitation</v>
          </cell>
        </row>
        <row r="253">
          <cell r="A253" t="str">
            <v>4921302</v>
          </cell>
          <cell r="B253" t="str">
            <v>Huntington Living Center</v>
          </cell>
        </row>
        <row r="254">
          <cell r="A254" t="str">
            <v>0302302</v>
          </cell>
          <cell r="B254" t="str">
            <v>Ideal Senior Living Center</v>
          </cell>
        </row>
        <row r="255">
          <cell r="A255" t="str">
            <v>5725304</v>
          </cell>
          <cell r="B255" t="str">
            <v>Indian River Rehabilitation and Nursing Center</v>
          </cell>
        </row>
        <row r="256">
          <cell r="A256" t="str">
            <v>5022301</v>
          </cell>
          <cell r="B256" t="str">
            <v>Ira Davenport Memorial Hospital Snf hrfa</v>
          </cell>
        </row>
        <row r="257">
          <cell r="A257" t="str">
            <v>3353300</v>
          </cell>
          <cell r="B257" t="str">
            <v>Iroquois Nursing Home Inc</v>
          </cell>
        </row>
        <row r="258">
          <cell r="A258" t="str">
            <v>7002352</v>
          </cell>
          <cell r="B258" t="str">
            <v>Isabella Geriatric Center Inc</v>
          </cell>
        </row>
        <row r="259">
          <cell r="A259" t="str">
            <v>5151318</v>
          </cell>
          <cell r="B259" t="str">
            <v>Island Nursing and Rehab Center</v>
          </cell>
        </row>
        <row r="260">
          <cell r="A260" t="str">
            <v>7003346</v>
          </cell>
          <cell r="B260" t="str">
            <v>Jamaica Hospital Nursing Home Co Inc</v>
          </cell>
        </row>
        <row r="261">
          <cell r="A261" t="str">
            <v>4102309</v>
          </cell>
          <cell r="B261" t="str">
            <v>James A Eddy Memorial Geriatric Center</v>
          </cell>
        </row>
        <row r="262">
          <cell r="A262" t="str">
            <v>0303306</v>
          </cell>
          <cell r="B262" t="str">
            <v>James G Johnston Memorial Nursing Home</v>
          </cell>
        </row>
        <row r="263">
          <cell r="A263" t="str">
            <v>3301329</v>
          </cell>
          <cell r="B263" t="str">
            <v>James Square Nursing And Rehabilitation Centre</v>
          </cell>
        </row>
        <row r="264">
          <cell r="A264" t="str">
            <v>7000313</v>
          </cell>
          <cell r="B264" t="str">
            <v>Jeanne Jugan Residence</v>
          </cell>
        </row>
        <row r="265">
          <cell r="A265" t="str">
            <v>5151317</v>
          </cell>
          <cell r="B265" t="str">
            <v>Jeffersons Ferry</v>
          </cell>
        </row>
        <row r="266">
          <cell r="A266" t="str">
            <v>1427000</v>
          </cell>
          <cell r="B266" t="str">
            <v>Jennie B Richmond Chaffee Nursing Home Company Inc</v>
          </cell>
        </row>
        <row r="267">
          <cell r="A267" t="str">
            <v>2750304</v>
          </cell>
          <cell r="B267" t="str">
            <v>Jewish Home &amp; Infirmary Of Rochester Ny Inc</v>
          </cell>
        </row>
        <row r="268">
          <cell r="A268" t="str">
            <v>3301309</v>
          </cell>
          <cell r="B268" t="str">
            <v>Jewish Home Of Central New York</v>
          </cell>
        </row>
        <row r="269">
          <cell r="A269" t="str">
            <v>3225303</v>
          </cell>
          <cell r="B269" t="str">
            <v>Katherine Luther Residential Health Care and Rehab C</v>
          </cell>
        </row>
        <row r="270">
          <cell r="A270" t="str">
            <v>5401308</v>
          </cell>
          <cell r="B270" t="str">
            <v>Kendal at Ithaca Inc</v>
          </cell>
        </row>
        <row r="271">
          <cell r="A271" t="str">
            <v>5932300</v>
          </cell>
          <cell r="B271" t="str">
            <v>Kendal on Hudson</v>
          </cell>
        </row>
        <row r="272">
          <cell r="A272" t="str">
            <v>7001803</v>
          </cell>
          <cell r="B272" t="str">
            <v>King David Center for Nursing and Rehabilitation</v>
          </cell>
        </row>
        <row r="273">
          <cell r="A273" t="str">
            <v>5906300</v>
          </cell>
          <cell r="B273" t="str">
            <v>King Street Home Inc</v>
          </cell>
        </row>
        <row r="274">
          <cell r="A274" t="str">
            <v>7000372</v>
          </cell>
          <cell r="B274" t="str">
            <v>Kings Harbor Multicare Center</v>
          </cell>
        </row>
        <row r="275">
          <cell r="A275" t="str">
            <v>4601305</v>
          </cell>
          <cell r="B275" t="str">
            <v>Kingsway Arms Nursing Center Inc</v>
          </cell>
        </row>
        <row r="276">
          <cell r="A276" t="str">
            <v>2701345</v>
          </cell>
          <cell r="B276" t="str">
            <v>Kirkhaven</v>
          </cell>
        </row>
        <row r="277">
          <cell r="A277" t="str">
            <v>7000370</v>
          </cell>
          <cell r="B277" t="str">
            <v>Laconia Nursing Home Inc</v>
          </cell>
        </row>
        <row r="278">
          <cell r="A278" t="str">
            <v>2752301</v>
          </cell>
          <cell r="B278" t="str">
            <v>Lakeside - Beikirch Care Center Inc</v>
          </cell>
        </row>
        <row r="279">
          <cell r="A279" t="str">
            <v>5151314</v>
          </cell>
          <cell r="B279" t="str">
            <v>Lakeview Rehabilitation and Care Center</v>
          </cell>
        </row>
        <row r="280">
          <cell r="A280" t="str">
            <v>2701363</v>
          </cell>
          <cell r="B280" t="str">
            <v>Latta Road Nursing Home East</v>
          </cell>
        </row>
        <row r="281">
          <cell r="A281" t="str">
            <v>2701362</v>
          </cell>
          <cell r="B281" t="str">
            <v>Latta Road Nursing Home West</v>
          </cell>
        </row>
        <row r="282">
          <cell r="A282" t="str">
            <v>7003385</v>
          </cell>
          <cell r="B282" t="str">
            <v>Lawrence Nursing Care Center Inc</v>
          </cell>
        </row>
        <row r="283">
          <cell r="A283" t="str">
            <v>1823300</v>
          </cell>
          <cell r="B283" t="str">
            <v>Leroy Village Green Residential Health Care Facility Inc</v>
          </cell>
        </row>
        <row r="284">
          <cell r="A284" t="str">
            <v>2424000</v>
          </cell>
          <cell r="B284" t="str">
            <v>Lewis County General Hospital-nursing Home Unit</v>
          </cell>
        </row>
        <row r="285">
          <cell r="A285" t="str">
            <v>7001397</v>
          </cell>
          <cell r="B285" t="str">
            <v>Linden Center for Nursing and Rehabilitation</v>
          </cell>
        </row>
        <row r="286">
          <cell r="A286" t="str">
            <v>7003408</v>
          </cell>
          <cell r="B286" t="str">
            <v>Little Neck Care Center</v>
          </cell>
        </row>
        <row r="287">
          <cell r="A287" t="str">
            <v>3402303</v>
          </cell>
          <cell r="B287" t="str">
            <v>Living Center At Geneva North</v>
          </cell>
        </row>
        <row r="288">
          <cell r="A288" t="str">
            <v>3402302</v>
          </cell>
          <cell r="B288" t="str">
            <v>Living Center At Geneva South</v>
          </cell>
        </row>
        <row r="289">
          <cell r="A289" t="str">
            <v>2522300</v>
          </cell>
          <cell r="B289" t="str">
            <v>Livingston County Center for Nursing and Rehabilitatio</v>
          </cell>
        </row>
        <row r="290">
          <cell r="A290" t="str">
            <v>1063302</v>
          </cell>
          <cell r="B290" t="str">
            <v>Livingston Hills Nursing and Rehabilitation Center</v>
          </cell>
        </row>
        <row r="291">
          <cell r="A291" t="str">
            <v>2902307</v>
          </cell>
          <cell r="B291" t="str">
            <v>Long Beach Nursing and Rehabilitation Center</v>
          </cell>
        </row>
        <row r="292">
          <cell r="A292" t="str">
            <v>7003377</v>
          </cell>
          <cell r="B292" t="str">
            <v>Long Island Care Center Inc</v>
          </cell>
        </row>
        <row r="293">
          <cell r="A293" t="str">
            <v>5151310</v>
          </cell>
          <cell r="B293" t="str">
            <v>Long Island State Veterans Home</v>
          </cell>
        </row>
        <row r="294">
          <cell r="A294" t="str">
            <v>3301327</v>
          </cell>
          <cell r="B294" t="str">
            <v>Loretto Health and Rehabilitation Center</v>
          </cell>
        </row>
        <row r="295">
          <cell r="A295" t="str">
            <v>7001313</v>
          </cell>
          <cell r="B295" t="str">
            <v>Lutheran Augustana Center for Extended Care &amp;Rehab</v>
          </cell>
        </row>
        <row r="296">
          <cell r="A296" t="str">
            <v>1302306</v>
          </cell>
          <cell r="B296" t="str">
            <v>Lutheran Center at Poughkeepsie Inc</v>
          </cell>
        </row>
        <row r="297">
          <cell r="A297" t="str">
            <v>0602308</v>
          </cell>
          <cell r="B297" t="str">
            <v>Lutheran Retirement Home</v>
          </cell>
        </row>
        <row r="298">
          <cell r="A298" t="str">
            <v>2911303</v>
          </cell>
          <cell r="B298" t="str">
            <v>Lynbrook Restorative Therapy and Nursing</v>
          </cell>
        </row>
        <row r="299">
          <cell r="A299" t="str">
            <v>7000387</v>
          </cell>
          <cell r="B299" t="str">
            <v>Manhattanville Health Care Center</v>
          </cell>
        </row>
        <row r="300">
          <cell r="A300" t="str">
            <v>4420301</v>
          </cell>
          <cell r="B300" t="str">
            <v>Maplewood Health Care and Rehabilitation Center</v>
          </cell>
        </row>
        <row r="301">
          <cell r="A301" t="str">
            <v>2729300</v>
          </cell>
          <cell r="B301" t="str">
            <v>Maplewood Nursing Home Inc</v>
          </cell>
        </row>
        <row r="302">
          <cell r="A302" t="str">
            <v>7003305</v>
          </cell>
          <cell r="B302" t="str">
            <v>Margaret Tietz Center For Nursing Care Inc</v>
          </cell>
        </row>
        <row r="303">
          <cell r="A303" t="str">
            <v>5154321</v>
          </cell>
          <cell r="B303" t="str">
            <v>Maria Regina Residence Inc</v>
          </cell>
        </row>
        <row r="304">
          <cell r="A304" t="str">
            <v>2901304</v>
          </cell>
          <cell r="B304" t="str">
            <v>Marquis Care Center</v>
          </cell>
        </row>
        <row r="305">
          <cell r="A305" t="str">
            <v>7002305</v>
          </cell>
          <cell r="B305" t="str">
            <v>Mary Manning Walsh Nursing Home Co Inc</v>
          </cell>
        </row>
        <row r="306">
          <cell r="A306" t="str">
            <v>3202308</v>
          </cell>
          <cell r="B306" t="str">
            <v>Masonic Care Community of New York</v>
          </cell>
        </row>
        <row r="307">
          <cell r="A307" t="str">
            <v>2906302</v>
          </cell>
          <cell r="B307" t="str">
            <v>Mayfair Care Center</v>
          </cell>
        </row>
        <row r="308">
          <cell r="A308" t="str">
            <v>1404000</v>
          </cell>
          <cell r="B308" t="str">
            <v>Mcauley Residence</v>
          </cell>
        </row>
        <row r="309">
          <cell r="A309" t="str">
            <v>7003398</v>
          </cell>
          <cell r="B309" t="str">
            <v>Meadow Park Rehabilitation and Health Care Center</v>
          </cell>
        </row>
        <row r="310">
          <cell r="A310" t="str">
            <v>2904301</v>
          </cell>
          <cell r="B310" t="str">
            <v>Meadowbrook Care Center Inc</v>
          </cell>
        </row>
        <row r="311">
          <cell r="A311" t="str">
            <v>0901303</v>
          </cell>
          <cell r="B311" t="str">
            <v>Meadowbrook Healthcare</v>
          </cell>
        </row>
        <row r="312">
          <cell r="A312" t="str">
            <v>5151319</v>
          </cell>
          <cell r="B312" t="str">
            <v>Medford Multicare Center for Living</v>
          </cell>
        </row>
        <row r="313">
          <cell r="A313" t="str">
            <v>3622000</v>
          </cell>
          <cell r="B313" t="str">
            <v>Medina Memorial Hospital Snf</v>
          </cell>
        </row>
        <row r="314">
          <cell r="A314" t="str">
            <v>7001372</v>
          </cell>
          <cell r="B314" t="str">
            <v>Menorah Home And Hospital For</v>
          </cell>
        </row>
        <row r="315">
          <cell r="A315" t="str">
            <v>1401008</v>
          </cell>
          <cell r="B315" t="str">
            <v>Mercy Hospital Skilled Nursing Facility</v>
          </cell>
        </row>
        <row r="316">
          <cell r="A316" t="str">
            <v>1620300</v>
          </cell>
          <cell r="B316" t="str">
            <v>Mercy Living Center</v>
          </cell>
        </row>
        <row r="317">
          <cell r="A317" t="str">
            <v>7000311</v>
          </cell>
          <cell r="B317" t="str">
            <v>Methodist Home For Nursing and Rehabilitation</v>
          </cell>
        </row>
        <row r="318">
          <cell r="A318" t="str">
            <v>3701301</v>
          </cell>
          <cell r="B318" t="str">
            <v>Michaud Residential Health Services Inc</v>
          </cell>
        </row>
        <row r="319">
          <cell r="A319" t="str">
            <v>3501304</v>
          </cell>
          <cell r="B319" t="str">
            <v>Middletown Park Rehabilitation and Health Ca</v>
          </cell>
        </row>
        <row r="320">
          <cell r="A320" t="str">
            <v>7003340</v>
          </cell>
          <cell r="B320" t="str">
            <v>Midway Nursing Home</v>
          </cell>
        </row>
        <row r="321">
          <cell r="A321" t="str">
            <v>5157316</v>
          </cell>
          <cell r="B321" t="str">
            <v>Mills Pond Nursing and Rehabilitation Center</v>
          </cell>
        </row>
        <row r="322">
          <cell r="A322" t="str">
            <v>3429300</v>
          </cell>
          <cell r="B322" t="str">
            <v>MM Ewing Continuing Care Center</v>
          </cell>
        </row>
        <row r="323">
          <cell r="A323" t="str">
            <v>2101301</v>
          </cell>
          <cell r="B323" t="str">
            <v>Mohawk Valley Health Care Center</v>
          </cell>
        </row>
        <row r="324">
          <cell r="A324" t="str">
            <v>5154324</v>
          </cell>
          <cell r="B324" t="str">
            <v>Momentum at South Bay for Rehabilitation and Nursin</v>
          </cell>
        </row>
        <row r="325">
          <cell r="A325" t="str">
            <v>2701006</v>
          </cell>
          <cell r="B325" t="str">
            <v>Monroe Community Hospital</v>
          </cell>
        </row>
        <row r="326">
          <cell r="A326" t="str">
            <v>3561302</v>
          </cell>
          <cell r="B326" t="str">
            <v>Montgomery Nursing and Rehabilitation Center</v>
          </cell>
        </row>
        <row r="327">
          <cell r="A327" t="str">
            <v>7000391</v>
          </cell>
          <cell r="B327" t="str">
            <v>Morningside Nursing and Rehabilitation Center</v>
          </cell>
        </row>
        <row r="328">
          <cell r="A328" t="str">
            <v>3702315</v>
          </cell>
          <cell r="B328" t="str">
            <v>Morningstar Residential Care Center</v>
          </cell>
        </row>
        <row r="329">
          <cell r="A329" t="str">
            <v>7000328</v>
          </cell>
          <cell r="B329" t="str">
            <v>Morris Park Nursing Home</v>
          </cell>
        </row>
        <row r="330">
          <cell r="A330" t="str">
            <v>7000329</v>
          </cell>
          <cell r="B330" t="str">
            <v>Mosholu Parkway Nursing And Rehabilitation Center</v>
          </cell>
        </row>
        <row r="331">
          <cell r="A331" t="str">
            <v>1226300</v>
          </cell>
          <cell r="B331" t="str">
            <v>Mountainside Residential Care Center</v>
          </cell>
        </row>
        <row r="332">
          <cell r="A332" t="str">
            <v>2906305</v>
          </cell>
          <cell r="B332" t="str">
            <v>Nassau Rehabilitation &amp; Nursing Center</v>
          </cell>
        </row>
        <row r="333">
          <cell r="A333" t="str">
            <v>1701000</v>
          </cell>
          <cell r="B333" t="str">
            <v>Nathan Littauer Hospital Nursing Home</v>
          </cell>
        </row>
        <row r="334">
          <cell r="A334" t="str">
            <v>5157315</v>
          </cell>
          <cell r="B334" t="str">
            <v>Nesconset Center for Nursing and Rehabilitation</v>
          </cell>
        </row>
        <row r="335">
          <cell r="A335" t="str">
            <v>7001386</v>
          </cell>
          <cell r="B335" t="str">
            <v>New Carlton Rehab and Nursing Center LLC</v>
          </cell>
        </row>
        <row r="336">
          <cell r="A336" t="str">
            <v>7002358</v>
          </cell>
          <cell r="B336" t="str">
            <v>New East Side Nursing Home</v>
          </cell>
        </row>
        <row r="337">
          <cell r="A337" t="str">
            <v>7003391</v>
          </cell>
          <cell r="B337" t="str">
            <v>New Glen Oaks Nursing Home</v>
          </cell>
        </row>
        <row r="338">
          <cell r="A338" t="str">
            <v>7002343</v>
          </cell>
          <cell r="B338" t="str">
            <v>New Gouverneur Hospital Snf</v>
          </cell>
        </row>
        <row r="339">
          <cell r="A339" t="str">
            <v>2701360</v>
          </cell>
          <cell r="B339" t="str">
            <v>New Roc Nursing and Rehabilitation Center</v>
          </cell>
        </row>
        <row r="340">
          <cell r="A340" t="str">
            <v>7003373</v>
          </cell>
          <cell r="B340" t="str">
            <v>New Surfside Nursing Home</v>
          </cell>
        </row>
        <row r="341">
          <cell r="A341" t="str">
            <v>7004316</v>
          </cell>
          <cell r="B341" t="str">
            <v>New Vanderbilt Rehabilitation and Care Center Inc</v>
          </cell>
        </row>
        <row r="342">
          <cell r="A342" t="str">
            <v>7003405</v>
          </cell>
          <cell r="B342" t="str">
            <v>New York Center for Rehabilitation</v>
          </cell>
        </row>
        <row r="343">
          <cell r="A343" t="str">
            <v>7001309</v>
          </cell>
          <cell r="B343" t="str">
            <v>New York Congregational Nursing Center Inc</v>
          </cell>
        </row>
        <row r="344">
          <cell r="A344" t="str">
            <v>7003383</v>
          </cell>
          <cell r="B344" t="str">
            <v>New York State Veterans Home In New York City</v>
          </cell>
        </row>
        <row r="345">
          <cell r="A345" t="str">
            <v>5820302</v>
          </cell>
          <cell r="B345" t="str">
            <v>Newark Manor Nursing Home</v>
          </cell>
        </row>
        <row r="346">
          <cell r="A346" t="str">
            <v>3154303</v>
          </cell>
          <cell r="B346" t="str">
            <v>Newfane Rehab &amp; Health Care Center</v>
          </cell>
        </row>
        <row r="347">
          <cell r="A347" t="str">
            <v>3102311</v>
          </cell>
          <cell r="B347" t="str">
            <v>Niagara Rehabilitation and Nursing Center</v>
          </cell>
        </row>
        <row r="348">
          <cell r="A348" t="str">
            <v>3160301</v>
          </cell>
          <cell r="B348" t="str">
            <v>North Gate Health Care Facility</v>
          </cell>
        </row>
        <row r="349">
          <cell r="A349" t="str">
            <v>2910300</v>
          </cell>
          <cell r="B349" t="str">
            <v>North Shore-LIJ Orzac Center for Rehabilitation</v>
          </cell>
        </row>
        <row r="350">
          <cell r="A350" t="str">
            <v>5968302</v>
          </cell>
          <cell r="B350" t="str">
            <v>North Westchester Restorative Therapy and Nursing</v>
          </cell>
        </row>
        <row r="351">
          <cell r="A351" t="str">
            <v>5567302</v>
          </cell>
          <cell r="B351" t="str">
            <v>Northeast Center for Rehabilitation and Brain Injury</v>
          </cell>
        </row>
        <row r="352">
          <cell r="A352" t="str">
            <v>1327302</v>
          </cell>
          <cell r="B352" t="str">
            <v>Northern Dutchess Residential Health Care Facility Inc</v>
          </cell>
        </row>
        <row r="353">
          <cell r="A353" t="str">
            <v>7002355</v>
          </cell>
          <cell r="B353" t="str">
            <v>Northern Manhattan Rehabilitation and Nursing Center</v>
          </cell>
        </row>
        <row r="354">
          <cell r="A354" t="str">
            <v>4350304</v>
          </cell>
          <cell r="B354" t="str">
            <v>Northern Manor Geriatric Center Inc</v>
          </cell>
        </row>
        <row r="355">
          <cell r="A355" t="str">
            <v>4353301</v>
          </cell>
          <cell r="B355" t="str">
            <v>Northern Metropolitan Residential Health Care Facility Inc</v>
          </cell>
        </row>
        <row r="356">
          <cell r="A356" t="str">
            <v>4321302</v>
          </cell>
          <cell r="B356" t="str">
            <v>Northern Riverview Health Care Center Inc</v>
          </cell>
        </row>
        <row r="357">
          <cell r="A357" t="str">
            <v>2951305</v>
          </cell>
          <cell r="B357" t="str">
            <v>Northwell Health Stern Family Center for Rehabilitation</v>
          </cell>
        </row>
        <row r="358">
          <cell r="A358" t="str">
            <v>0526304</v>
          </cell>
          <cell r="B358" t="str">
            <v>Northwoods Rehabilitation and Nursing Center at Moravia</v>
          </cell>
        </row>
        <row r="359">
          <cell r="A359" t="str">
            <v>7001316</v>
          </cell>
          <cell r="B359" t="str">
            <v>Norwegian Christian Home And Health Center</v>
          </cell>
        </row>
        <row r="360">
          <cell r="A360" t="str">
            <v>0824304</v>
          </cell>
          <cell r="B360" t="str">
            <v>Norwich Rehabilitation &amp; Nursing Center</v>
          </cell>
        </row>
        <row r="361">
          <cell r="A361" t="str">
            <v>3353301</v>
          </cell>
          <cell r="B361" t="str">
            <v>Nottingham Residential Health Care Facility</v>
          </cell>
        </row>
        <row r="362">
          <cell r="A362" t="str">
            <v>4350302</v>
          </cell>
          <cell r="B362" t="str">
            <v>Nyack Manor Nursing Home</v>
          </cell>
        </row>
        <row r="363">
          <cell r="A363" t="str">
            <v>0825301</v>
          </cell>
          <cell r="B363" t="str">
            <v>NYS Veterans Home</v>
          </cell>
        </row>
        <row r="364">
          <cell r="A364" t="str">
            <v>5951300</v>
          </cell>
          <cell r="B364" t="str">
            <v>NYS Veterans Home at Montrose</v>
          </cell>
        </row>
        <row r="365">
          <cell r="A365" t="str">
            <v>5401310</v>
          </cell>
          <cell r="B365" t="str">
            <v>Oak Hill Manor Nursing Home</v>
          </cell>
        </row>
        <row r="366">
          <cell r="A366" t="str">
            <v>5151315</v>
          </cell>
          <cell r="B366" t="str">
            <v>Oak Hollow Nursing Center</v>
          </cell>
        </row>
        <row r="367">
          <cell r="A367" t="str">
            <v>5151322</v>
          </cell>
          <cell r="B367" t="str">
            <v>Oasis Rehabilitation and Nursing LLC</v>
          </cell>
        </row>
        <row r="368">
          <cell r="A368" t="str">
            <v>2950314</v>
          </cell>
          <cell r="B368" t="str">
            <v>Oceanside Care Center Inc</v>
          </cell>
        </row>
        <row r="369">
          <cell r="A369" t="str">
            <v>7003354</v>
          </cell>
          <cell r="B369" t="str">
            <v>Oceanview Nursing &amp; Rehabilitation Center LLC</v>
          </cell>
        </row>
        <row r="370">
          <cell r="A370" t="str">
            <v>3101305</v>
          </cell>
          <cell r="B370" t="str">
            <v>Odd Fellow &amp; Rebekah Rehabilitation &amp; Health Care Center Inc</v>
          </cell>
        </row>
        <row r="371">
          <cell r="A371" t="str">
            <v>2601001</v>
          </cell>
          <cell r="B371" t="str">
            <v>Oneida Healthcare</v>
          </cell>
        </row>
        <row r="372">
          <cell r="A372" t="str">
            <v>3429304</v>
          </cell>
          <cell r="B372" t="str">
            <v>Ontario Center for Rehabilitation and Healthcare</v>
          </cell>
        </row>
        <row r="373">
          <cell r="A373" t="str">
            <v>3622303</v>
          </cell>
          <cell r="B373" t="str">
            <v>Orchard Manor Rehabilitation and Nursing Center</v>
          </cell>
        </row>
        <row r="374">
          <cell r="A374" t="str">
            <v>5154319</v>
          </cell>
          <cell r="B374" t="str">
            <v>Our Lady of Consolation Nursing and Rehabilitation Care Center</v>
          </cell>
        </row>
        <row r="375">
          <cell r="A375" t="str">
            <v>0155301</v>
          </cell>
          <cell r="B375" t="str">
            <v>Our Lady Of Mercy Life Center</v>
          </cell>
        </row>
        <row r="376">
          <cell r="A376" t="str">
            <v>3121303</v>
          </cell>
          <cell r="B376" t="str">
            <v>Our Lady of Peace Nursing Care Residence</v>
          </cell>
        </row>
        <row r="377">
          <cell r="A377" t="str">
            <v>7001373</v>
          </cell>
          <cell r="B377" t="str">
            <v>Oxford Nursing Home</v>
          </cell>
        </row>
        <row r="378">
          <cell r="A378" t="str">
            <v>7003306</v>
          </cell>
          <cell r="B378" t="str">
            <v>Ozanam Hall Of Queens Nursing Home Inc</v>
          </cell>
        </row>
        <row r="379">
          <cell r="A379" t="str">
            <v>2827000</v>
          </cell>
          <cell r="B379" t="str">
            <v>Palatine Nursing Home</v>
          </cell>
        </row>
        <row r="380">
          <cell r="A380" t="str">
            <v>7000347</v>
          </cell>
          <cell r="B380" t="str">
            <v>Palisade Nursing Home Company Inc</v>
          </cell>
        </row>
        <row r="381">
          <cell r="A381" t="str">
            <v>7001391</v>
          </cell>
          <cell r="B381" t="str">
            <v>Palm Gardens Care Center LLC</v>
          </cell>
        </row>
        <row r="382">
          <cell r="A382" t="str">
            <v>2902306</v>
          </cell>
          <cell r="B382" t="str">
            <v>Park Avenue Extended Care Facility</v>
          </cell>
        </row>
        <row r="383">
          <cell r="A383" t="str">
            <v>7000382</v>
          </cell>
          <cell r="B383" t="str">
            <v>Park Gardens Rehabilitation &amp; Nursing Center LLC</v>
          </cell>
        </row>
        <row r="384">
          <cell r="A384" t="str">
            <v>7003364</v>
          </cell>
          <cell r="B384" t="str">
            <v>Park Nursing Home</v>
          </cell>
        </row>
        <row r="385">
          <cell r="A385" t="str">
            <v>2754302</v>
          </cell>
          <cell r="B385" t="str">
            <v>Park Ridge Nursing Home</v>
          </cell>
        </row>
        <row r="386">
          <cell r="A386" t="str">
            <v>7003374</v>
          </cell>
          <cell r="B386" t="str">
            <v>Park Terrace Care Center</v>
          </cell>
        </row>
        <row r="387">
          <cell r="A387" t="str">
            <v>7003307</v>
          </cell>
          <cell r="B387" t="str">
            <v>Parker Jewish Institute for Health Care and Rehabilitation</v>
          </cell>
        </row>
        <row r="388">
          <cell r="A388" t="str">
            <v>2952301</v>
          </cell>
          <cell r="B388" t="str">
            <v>Parkview Care and Rehabilitation Center Inc</v>
          </cell>
        </row>
        <row r="389">
          <cell r="A389" t="str">
            <v>4652302</v>
          </cell>
          <cell r="B389" t="str">
            <v>Pathways Nursing and Rehabilitation Center</v>
          </cell>
        </row>
        <row r="390">
          <cell r="A390" t="str">
            <v>5155000</v>
          </cell>
          <cell r="B390" t="str">
            <v>Peconic Bay Skilled Nursing Facility</v>
          </cell>
        </row>
        <row r="391">
          <cell r="A391" t="str">
            <v>5127301</v>
          </cell>
          <cell r="B391" t="str">
            <v>Peconic Landing at Southold</v>
          </cell>
        </row>
        <row r="392">
          <cell r="A392" t="str">
            <v>7000338</v>
          </cell>
          <cell r="B392" t="str">
            <v>Pelham Parkway Nursing and Rehabilitation Facility</v>
          </cell>
        </row>
        <row r="393">
          <cell r="A393" t="str">
            <v>2761303</v>
          </cell>
          <cell r="B393" t="str">
            <v>Penfield Place LLC</v>
          </cell>
        </row>
        <row r="394">
          <cell r="A394" t="str">
            <v>7003411</v>
          </cell>
          <cell r="B394" t="str">
            <v>Peninsula Nursing and Rehabilitation Center</v>
          </cell>
        </row>
        <row r="395">
          <cell r="A395" t="str">
            <v>6120300</v>
          </cell>
          <cell r="B395" t="str">
            <v>Penn Yan Manor Nursing Home Inc</v>
          </cell>
        </row>
        <row r="396">
          <cell r="A396" t="str">
            <v>1021301</v>
          </cell>
          <cell r="B396" t="str">
            <v>Pine Haven Home</v>
          </cell>
        </row>
        <row r="397">
          <cell r="A397" t="str">
            <v>4353303</v>
          </cell>
          <cell r="B397" t="str">
            <v>Pine Valley Center for Rehabilitation and Nursing</v>
          </cell>
        </row>
        <row r="398">
          <cell r="A398" t="str">
            <v>0901304</v>
          </cell>
          <cell r="B398" t="str">
            <v>Plattsburgh Rehabilitation and Nursing Center</v>
          </cell>
        </row>
        <row r="399">
          <cell r="A399" t="str">
            <v>3702313</v>
          </cell>
          <cell r="B399" t="str">
            <v>Pontiac Nursing Home</v>
          </cell>
        </row>
        <row r="400">
          <cell r="A400" t="str">
            <v>1801308</v>
          </cell>
          <cell r="B400" t="str">
            <v>Premier Genesee Center for Nursing and Rehabilitation</v>
          </cell>
        </row>
        <row r="401">
          <cell r="A401" t="str">
            <v>3227303</v>
          </cell>
          <cell r="B401" t="str">
            <v>Presbyterian Home For Central New York Inc</v>
          </cell>
        </row>
        <row r="402">
          <cell r="A402" t="str">
            <v>7003386</v>
          </cell>
          <cell r="B402" t="str">
            <v>Promenade Rehabilitation and Health Care Center</v>
          </cell>
        </row>
        <row r="403">
          <cell r="A403" t="str">
            <v>7000306</v>
          </cell>
          <cell r="B403" t="str">
            <v>Providence Rest</v>
          </cell>
        </row>
        <row r="404">
          <cell r="A404" t="str">
            <v>3951302</v>
          </cell>
          <cell r="B404" t="str">
            <v>Putnam Nursing &amp; Rehabilitation Center</v>
          </cell>
        </row>
        <row r="405">
          <cell r="A405" t="str">
            <v>3950302</v>
          </cell>
          <cell r="B405" t="str">
            <v>Putnam Ridge</v>
          </cell>
        </row>
        <row r="406">
          <cell r="A406" t="str">
            <v>1356303</v>
          </cell>
          <cell r="B406" t="str">
            <v>Quaker Hill Manor</v>
          </cell>
        </row>
        <row r="407">
          <cell r="A407" t="str">
            <v>7003303</v>
          </cell>
          <cell r="B407" t="str">
            <v>Queen Of Peace Residence</v>
          </cell>
        </row>
        <row r="408">
          <cell r="A408" t="str">
            <v>7003410</v>
          </cell>
          <cell r="B408" t="str">
            <v>Queens Boulevard Extended Care Facility</v>
          </cell>
        </row>
        <row r="409">
          <cell r="A409" t="str">
            <v>7003361</v>
          </cell>
          <cell r="B409" t="str">
            <v>Queens Nassau Rehabilitation and Nursing Center</v>
          </cell>
        </row>
        <row r="410">
          <cell r="A410" t="str">
            <v>7000314</v>
          </cell>
          <cell r="B410" t="str">
            <v>Rebekah Rehab and Extended Care Center</v>
          </cell>
        </row>
        <row r="411">
          <cell r="A411" t="str">
            <v>7003397</v>
          </cell>
          <cell r="B411" t="str">
            <v>Regal Heights Rehabilitation and Health Care Center</v>
          </cell>
        </row>
        <row r="412">
          <cell r="A412" t="str">
            <v>7000356</v>
          </cell>
          <cell r="B412" t="str">
            <v>Regeis Care Center</v>
          </cell>
        </row>
        <row r="413">
          <cell r="A413" t="str">
            <v>5907315</v>
          </cell>
          <cell r="B413" t="str">
            <v>Regency Extended Care Center</v>
          </cell>
        </row>
        <row r="414">
          <cell r="A414" t="str">
            <v>7003392</v>
          </cell>
          <cell r="B414" t="str">
            <v>Rego Park Nursing Home</v>
          </cell>
        </row>
        <row r="415">
          <cell r="A415" t="str">
            <v>1356302</v>
          </cell>
          <cell r="B415" t="str">
            <v>Renaissance Rehabilitation and Nursing Care Center</v>
          </cell>
        </row>
        <row r="416">
          <cell r="A416" t="str">
            <v>7003330</v>
          </cell>
          <cell r="B416" t="str">
            <v>Resort Nursing Home</v>
          </cell>
        </row>
        <row r="417">
          <cell r="A417" t="str">
            <v>7004324</v>
          </cell>
          <cell r="B417" t="str">
            <v>Richmond Center for Rehabilitation and Specialty Healthcare</v>
          </cell>
        </row>
        <row r="418">
          <cell r="A418" t="str">
            <v>2801305</v>
          </cell>
          <cell r="B418" t="str">
            <v>River Ridge Living Center</v>
          </cell>
        </row>
        <row r="419">
          <cell r="A419" t="str">
            <v>7000357</v>
          </cell>
          <cell r="B419" t="str">
            <v>Riverdale Nursing Home</v>
          </cell>
        </row>
        <row r="420">
          <cell r="A420" t="str">
            <v>4401302</v>
          </cell>
          <cell r="B420" t="str">
            <v>Riverledge Health Care and Rehabilitation Center</v>
          </cell>
        </row>
        <row r="421">
          <cell r="A421" t="str">
            <v>4124301</v>
          </cell>
          <cell r="B421" t="str">
            <v>Riverside Center for Rehabilitation and Nursing</v>
          </cell>
        </row>
        <row r="422">
          <cell r="A422" t="str">
            <v>5324302</v>
          </cell>
          <cell r="B422" t="str">
            <v>Riverview Manor Health Care Center</v>
          </cell>
        </row>
        <row r="423">
          <cell r="A423" t="str">
            <v>1225000</v>
          </cell>
          <cell r="B423" t="str">
            <v>Robinson Terrace</v>
          </cell>
        </row>
        <row r="424">
          <cell r="A424" t="str">
            <v>7003362</v>
          </cell>
          <cell r="B424" t="str">
            <v>Rockaway Care Center</v>
          </cell>
        </row>
        <row r="425">
          <cell r="A425" t="str">
            <v>2909304</v>
          </cell>
          <cell r="B425" t="str">
            <v>Rockville Skilled Nursing &amp; Rehabilitation Center LLC</v>
          </cell>
        </row>
        <row r="426">
          <cell r="A426" t="str">
            <v>3201002</v>
          </cell>
          <cell r="B426" t="str">
            <v>Rome Memorial Hospital Inc - RHCF</v>
          </cell>
        </row>
        <row r="427">
          <cell r="A427" t="str">
            <v>1451304</v>
          </cell>
          <cell r="B427" t="str">
            <v>Rosa Coplon Jewish Home</v>
          </cell>
        </row>
        <row r="428">
          <cell r="A428" t="str">
            <v>5262300</v>
          </cell>
          <cell r="B428" t="str">
            <v>Roscoe Community Nursing Home Co Inc</v>
          </cell>
        </row>
        <row r="429">
          <cell r="A429" t="str">
            <v>4101300</v>
          </cell>
          <cell r="B429" t="str">
            <v>Rosewood Rehabilitation and Nursing Center</v>
          </cell>
        </row>
        <row r="430">
          <cell r="A430" t="str">
            <v>5154326</v>
          </cell>
          <cell r="B430" t="str">
            <v>Ross Center for Nursing and Rehabilitation</v>
          </cell>
        </row>
        <row r="431">
          <cell r="A431" t="str">
            <v>7001033</v>
          </cell>
          <cell r="B431" t="str">
            <v>Rutland Nursing Home Co Inc</v>
          </cell>
        </row>
        <row r="432">
          <cell r="A432" t="str">
            <v>1403304</v>
          </cell>
          <cell r="B432" t="str">
            <v>Safire Rehabilitation of Northtowns LLC</v>
          </cell>
        </row>
        <row r="433">
          <cell r="A433" t="str">
            <v>1401342</v>
          </cell>
          <cell r="B433" t="str">
            <v>Safire Rehabilitation of Southtowns LLC</v>
          </cell>
        </row>
        <row r="434">
          <cell r="A434" t="str">
            <v>7001371</v>
          </cell>
          <cell r="B434" t="str">
            <v>Saints Joachim &amp; Anne Nursing and Rehabilitation Ce</v>
          </cell>
        </row>
        <row r="435">
          <cell r="A435" t="str">
            <v>5960304</v>
          </cell>
          <cell r="B435" t="str">
            <v>Salem Hills Rehabilitation and Nursing Center</v>
          </cell>
        </row>
        <row r="436">
          <cell r="A436" t="str">
            <v>2201000</v>
          </cell>
          <cell r="B436" t="str">
            <v>Samaritan Keep Nursing Home Inc</v>
          </cell>
        </row>
        <row r="437">
          <cell r="A437" t="str">
            <v>2269300</v>
          </cell>
          <cell r="B437" t="str">
            <v>Samaritan Senior Village Inc</v>
          </cell>
        </row>
        <row r="438">
          <cell r="A438" t="str">
            <v>5127302</v>
          </cell>
          <cell r="B438" t="str">
            <v>San Simeon by the Sound Center for Nrsg and Reha</v>
          </cell>
        </row>
        <row r="439">
          <cell r="A439" t="str">
            <v>2951304</v>
          </cell>
          <cell r="B439" t="str">
            <v>Sands Point Center For Health And Rehabilitation</v>
          </cell>
        </row>
        <row r="440">
          <cell r="A440" t="str">
            <v>5907317</v>
          </cell>
          <cell r="B440" t="str">
            <v>Sans Souci Rehabilitation and Nursing Center</v>
          </cell>
        </row>
        <row r="441">
          <cell r="A441" t="str">
            <v>7003415</v>
          </cell>
          <cell r="B441" t="str">
            <v>Sapphire Center for Rehabilitation and Nursing of Central Queens LLC</v>
          </cell>
        </row>
        <row r="442">
          <cell r="A442" t="str">
            <v>4520302</v>
          </cell>
          <cell r="B442" t="str">
            <v>Saratoga Center for Rehab and Skilled Nursing Care</v>
          </cell>
        </row>
        <row r="443">
          <cell r="A443" t="str">
            <v>4501000</v>
          </cell>
          <cell r="B443" t="str">
            <v>Saratoga Hospital Nursing Home</v>
          </cell>
        </row>
        <row r="444">
          <cell r="A444" t="str">
            <v>5154325</v>
          </cell>
          <cell r="B444" t="str">
            <v>Sayville Nursing and Rehabilitation Center</v>
          </cell>
        </row>
        <row r="445">
          <cell r="A445" t="str">
            <v>5904322</v>
          </cell>
          <cell r="B445" t="str">
            <v>Schaffer Extended Care Center</v>
          </cell>
        </row>
        <row r="446">
          <cell r="A446" t="str">
            <v>7000315</v>
          </cell>
          <cell r="B446" t="str">
            <v>Schervier Nursing Care Center</v>
          </cell>
        </row>
        <row r="447">
          <cell r="A447" t="str">
            <v>3529301</v>
          </cell>
          <cell r="B447" t="str">
            <v>Schervier Pavilion</v>
          </cell>
        </row>
        <row r="448">
          <cell r="A448" t="str">
            <v>5902314</v>
          </cell>
          <cell r="B448" t="str">
            <v>Schnurmacher Center for Rehabilitation and Nursing</v>
          </cell>
        </row>
        <row r="449">
          <cell r="A449" t="str">
            <v>3102307</v>
          </cell>
          <cell r="B449" t="str">
            <v>Schoellkopf Health Center</v>
          </cell>
        </row>
        <row r="450">
          <cell r="A450" t="str">
            <v>1404300</v>
          </cell>
          <cell r="B450" t="str">
            <v>Schofield Residence</v>
          </cell>
        </row>
        <row r="451">
          <cell r="A451" t="str">
            <v>7001318</v>
          </cell>
          <cell r="B451" t="str">
            <v>Schulman and Schachne Institute for Nursing and Rehabilitat</v>
          </cell>
        </row>
        <row r="452">
          <cell r="A452" t="str">
            <v>4823000</v>
          </cell>
          <cell r="B452" t="str">
            <v>Schuyler Hospital Inc And Long Term Care Unit</v>
          </cell>
        </row>
        <row r="453">
          <cell r="A453" t="str">
            <v>7001806</v>
          </cell>
          <cell r="B453" t="str">
            <v>Sea Crest Nursing and Rehabilitation Center</v>
          </cell>
        </row>
        <row r="454">
          <cell r="A454" t="str">
            <v>7004304</v>
          </cell>
          <cell r="B454" t="str">
            <v>Sea View Hospital Rehabilitation Center And Home</v>
          </cell>
        </row>
        <row r="455">
          <cell r="A455" t="str">
            <v>7001801</v>
          </cell>
          <cell r="B455" t="str">
            <v>Seagate Rehabilitation and Nursing Center</v>
          </cell>
        </row>
        <row r="456">
          <cell r="A456" t="str">
            <v>1474301</v>
          </cell>
          <cell r="B456" t="str">
            <v>Seneca Health Care Center</v>
          </cell>
        </row>
        <row r="457">
          <cell r="A457" t="str">
            <v>3702312</v>
          </cell>
          <cell r="B457" t="str">
            <v>Seneca Hill Manor Inc</v>
          </cell>
        </row>
        <row r="458">
          <cell r="A458" t="str">
            <v>4921303</v>
          </cell>
          <cell r="B458" t="str">
            <v>Seneca Nursing and Rehabilitation Center</v>
          </cell>
        </row>
        <row r="459">
          <cell r="A459" t="str">
            <v>4552300</v>
          </cell>
          <cell r="B459" t="str">
            <v>Seton Health at Schuyler Ridge Residential Healthcare</v>
          </cell>
        </row>
        <row r="460">
          <cell r="A460" t="str">
            <v>7001362</v>
          </cell>
          <cell r="B460" t="str">
            <v>Sheepshead Nursing and Rehabilitation Center</v>
          </cell>
        </row>
        <row r="461">
          <cell r="A461" t="str">
            <v>7001399</v>
          </cell>
          <cell r="B461" t="str">
            <v>Shore View Nursing &amp; Rehabilitation Center</v>
          </cell>
        </row>
        <row r="462">
          <cell r="A462" t="str">
            <v>7004323</v>
          </cell>
          <cell r="B462" t="str">
            <v>Silver Lake Specialized Rehabilitation and Care Cente</v>
          </cell>
        </row>
        <row r="463">
          <cell r="A463" t="str">
            <v>7003372</v>
          </cell>
          <cell r="B463" t="str">
            <v>Silvercrest</v>
          </cell>
        </row>
        <row r="464">
          <cell r="A464" t="str">
            <v>5921302</v>
          </cell>
          <cell r="B464" t="str">
            <v>Sky View Rehabilitation and Health Care Center LLC</v>
          </cell>
        </row>
        <row r="465">
          <cell r="A465" t="str">
            <v>5157314</v>
          </cell>
          <cell r="B465" t="str">
            <v>Smithtown Center for Rehabilitation &amp; Nursing Care</v>
          </cell>
        </row>
        <row r="466">
          <cell r="A466" t="str">
            <v>5828302</v>
          </cell>
          <cell r="B466" t="str">
            <v>Sodus Rehabilitation &amp; Nursing Center</v>
          </cell>
        </row>
        <row r="467">
          <cell r="A467" t="str">
            <v>6120000</v>
          </cell>
          <cell r="B467" t="str">
            <v>Soldiers And Sailors Memorial Hospital Extended Care Unit</v>
          </cell>
        </row>
        <row r="468">
          <cell r="A468" t="str">
            <v>5966300</v>
          </cell>
          <cell r="B468" t="str">
            <v>Somers Manor Rehabilitation &amp; Nursing Center</v>
          </cell>
        </row>
        <row r="469">
          <cell r="A469" t="str">
            <v>2961302</v>
          </cell>
          <cell r="B469" t="str">
            <v>South Point Plaza Nursing and Rehabilitation Center</v>
          </cell>
        </row>
        <row r="470">
          <cell r="A470" t="str">
            <v>2904302</v>
          </cell>
          <cell r="B470" t="str">
            <v>South Shore Rehabilitation and Nursing Center</v>
          </cell>
        </row>
        <row r="471">
          <cell r="A471" t="str">
            <v>7000384</v>
          </cell>
          <cell r="B471" t="str">
            <v>Split Rock Rehabilitation and Health Care Center</v>
          </cell>
        </row>
        <row r="472">
          <cell r="A472" t="str">
            <v>5910301</v>
          </cell>
          <cell r="B472" t="str">
            <v>Sprain Brook Manor Rehab LLC</v>
          </cell>
        </row>
        <row r="473">
          <cell r="A473" t="str">
            <v>7001384</v>
          </cell>
          <cell r="B473" t="str">
            <v>Spring Creek Rehabilitation &amp; Nursing Care Center</v>
          </cell>
        </row>
        <row r="474">
          <cell r="A474" t="str">
            <v>2757300</v>
          </cell>
          <cell r="B474" t="str">
            <v>St Anns Community (Aged)</v>
          </cell>
        </row>
        <row r="475">
          <cell r="A475" t="str">
            <v>2757301</v>
          </cell>
          <cell r="B475" t="str">
            <v>St Anns Community (NH)</v>
          </cell>
        </row>
        <row r="476">
          <cell r="A476" t="str">
            <v>5925300</v>
          </cell>
          <cell r="B476" t="str">
            <v>St Cabrini Nursing Home</v>
          </cell>
        </row>
        <row r="477">
          <cell r="A477" t="str">
            <v>3301321</v>
          </cell>
          <cell r="B477" t="str">
            <v>St Camillus Residential Health Care Facility</v>
          </cell>
        </row>
        <row r="478">
          <cell r="A478" t="str">
            <v>1401324</v>
          </cell>
          <cell r="B478" t="str">
            <v>St Catherine Laboure Health Care Center</v>
          </cell>
        </row>
        <row r="479">
          <cell r="A479" t="str">
            <v>5157312</v>
          </cell>
          <cell r="B479" t="str">
            <v>St Catherine of Siena Nursing Home</v>
          </cell>
        </row>
        <row r="480">
          <cell r="A480" t="str">
            <v>5157317</v>
          </cell>
          <cell r="B480" t="str">
            <v>St James Rehabilitation &amp; Healthcare Center</v>
          </cell>
        </row>
        <row r="481">
          <cell r="A481" t="str">
            <v>5157311</v>
          </cell>
          <cell r="B481" t="str">
            <v>St Johnland Nursing Center Inc</v>
          </cell>
        </row>
        <row r="482">
          <cell r="A482" t="str">
            <v>2701353</v>
          </cell>
          <cell r="B482" t="str">
            <v>St Johns Health Care Corporation</v>
          </cell>
        </row>
        <row r="483">
          <cell r="A483" t="str">
            <v>2725302</v>
          </cell>
          <cell r="B483" t="str">
            <v>St Johns Penfield Homes Corporation</v>
          </cell>
        </row>
        <row r="484">
          <cell r="A484" t="str">
            <v>2828300</v>
          </cell>
          <cell r="B484" t="str">
            <v>St Johnsville Rehabilitation and Nursing Center</v>
          </cell>
        </row>
        <row r="485">
          <cell r="A485" t="str">
            <v>4401300</v>
          </cell>
          <cell r="B485" t="str">
            <v>St Josephs Home</v>
          </cell>
        </row>
        <row r="486">
          <cell r="A486" t="str">
            <v>5907314</v>
          </cell>
          <cell r="B486" t="str">
            <v>St Josephs Hosp Nursing Home Of Yonkers N Y Inc</v>
          </cell>
        </row>
        <row r="487">
          <cell r="A487" t="str">
            <v>0701001</v>
          </cell>
          <cell r="B487" t="str">
            <v>St Josephs Hospital - Skilled Nursing Facility</v>
          </cell>
        </row>
        <row r="488">
          <cell r="A488" t="str">
            <v>3535001</v>
          </cell>
          <cell r="B488" t="str">
            <v>St Josephs Place</v>
          </cell>
        </row>
        <row r="489">
          <cell r="A489" t="str">
            <v>3702309</v>
          </cell>
          <cell r="B489" t="str">
            <v>St Luke Residential Health Care Facility Inc</v>
          </cell>
        </row>
        <row r="490">
          <cell r="A490" t="str">
            <v>3227305</v>
          </cell>
          <cell r="B490" t="str">
            <v>St Lukes Home</v>
          </cell>
        </row>
        <row r="491">
          <cell r="A491" t="str">
            <v>7000307</v>
          </cell>
          <cell r="B491" t="str">
            <v>St Patricks Home</v>
          </cell>
        </row>
        <row r="492">
          <cell r="A492" t="str">
            <v>0101305</v>
          </cell>
          <cell r="B492" t="str">
            <v>St Peters Nursing and Rehabilitation Center</v>
          </cell>
        </row>
        <row r="493">
          <cell r="A493" t="str">
            <v>4402303</v>
          </cell>
          <cell r="B493" t="str">
            <v>St Regis Nursing Home Inc</v>
          </cell>
        </row>
        <row r="494">
          <cell r="A494" t="str">
            <v>7000366</v>
          </cell>
          <cell r="B494" t="str">
            <v>St Vincent Depaul Residence</v>
          </cell>
        </row>
        <row r="495">
          <cell r="A495" t="str">
            <v>7004314</v>
          </cell>
          <cell r="B495" t="str">
            <v>Staten Island Care Center</v>
          </cell>
        </row>
        <row r="496">
          <cell r="A496" t="str">
            <v>5022302</v>
          </cell>
          <cell r="B496" t="str">
            <v>Steuben Center for Rehabilitation and Healthcare</v>
          </cell>
        </row>
        <row r="497">
          <cell r="A497" t="str">
            <v>5123305</v>
          </cell>
          <cell r="B497" t="str">
            <v>Suffolk Center for Rehabilitation and Nursing</v>
          </cell>
        </row>
        <row r="498">
          <cell r="A498" t="str">
            <v>5220301</v>
          </cell>
          <cell r="B498" t="str">
            <v>Sullivan County Adult Care Center</v>
          </cell>
        </row>
        <row r="499">
          <cell r="A499" t="str">
            <v>2951307</v>
          </cell>
          <cell r="B499" t="str">
            <v>Sunharbor Manor</v>
          </cell>
        </row>
        <row r="500">
          <cell r="A500" t="str">
            <v>3321301</v>
          </cell>
          <cell r="B500" t="str">
            <v>Sunnyside Care Center</v>
          </cell>
        </row>
        <row r="501">
          <cell r="A501" t="str">
            <v>5154312</v>
          </cell>
          <cell r="B501" t="str">
            <v>Sunrise Manor Center for Nursing and Rehabilitation</v>
          </cell>
        </row>
        <row r="502">
          <cell r="A502" t="str">
            <v>3221301</v>
          </cell>
          <cell r="B502" t="str">
            <v>Sunset Nursing and Rehabilitation Center Inc</v>
          </cell>
        </row>
        <row r="503">
          <cell r="A503" t="str">
            <v>0303307</v>
          </cell>
          <cell r="B503" t="str">
            <v>Susquehanna Nursing &amp; Rehabilitation Center LLC</v>
          </cell>
        </row>
        <row r="504">
          <cell r="A504" t="str">
            <v>5904320</v>
          </cell>
          <cell r="B504" t="str">
            <v>Sutton Park Center for Nursing and Rehabilitation</v>
          </cell>
        </row>
        <row r="505">
          <cell r="A505" t="str">
            <v>3327301</v>
          </cell>
          <cell r="B505" t="str">
            <v>Syracuse Home Association</v>
          </cell>
        </row>
        <row r="506">
          <cell r="A506" t="str">
            <v>5911302</v>
          </cell>
          <cell r="B506" t="str">
            <v>Tarrytown Hall Care Center</v>
          </cell>
        </row>
        <row r="507">
          <cell r="A507" t="str">
            <v>5567301</v>
          </cell>
          <cell r="B507" t="str">
            <v>Ten Broeck Commons</v>
          </cell>
        </row>
        <row r="508">
          <cell r="A508" t="str">
            <v>7002345</v>
          </cell>
          <cell r="B508" t="str">
            <v>Terence Cardinal Cooke Health Care Ctr</v>
          </cell>
        </row>
        <row r="509">
          <cell r="A509" t="str">
            <v>0101313</v>
          </cell>
          <cell r="B509" t="str">
            <v>Teresian House Nursing Home Co Inc</v>
          </cell>
        </row>
        <row r="510">
          <cell r="A510" t="str">
            <v>1401005</v>
          </cell>
          <cell r="B510" t="str">
            <v>Terrace View Long Term Care Facility</v>
          </cell>
        </row>
        <row r="511">
          <cell r="A511" t="str">
            <v>2951308</v>
          </cell>
          <cell r="B511" t="str">
            <v>The Amsterdam at Harborside</v>
          </cell>
        </row>
        <row r="512">
          <cell r="A512" t="str">
            <v>1327301</v>
          </cell>
          <cell r="B512" t="str">
            <v>The Baptist Home at Brookmeade</v>
          </cell>
        </row>
        <row r="513">
          <cell r="A513" t="str">
            <v>2750307</v>
          </cell>
          <cell r="B513" t="str">
            <v>The Brightonian Inc</v>
          </cell>
        </row>
        <row r="514">
          <cell r="A514" t="str">
            <v>4601306</v>
          </cell>
          <cell r="B514" t="str">
            <v>The Capital Living Nursing and Rehabilitation Centre</v>
          </cell>
        </row>
        <row r="515">
          <cell r="A515" t="str">
            <v>4120300</v>
          </cell>
          <cell r="B515" t="str">
            <v>The Center for Nursing and Rehabilitation at Hoosick Falls</v>
          </cell>
        </row>
        <row r="516">
          <cell r="A516" t="str">
            <v>7000393</v>
          </cell>
          <cell r="B516" t="str">
            <v>The Citadel Rehab and Nursing Center at Kingsbridge</v>
          </cell>
        </row>
        <row r="517">
          <cell r="A517" t="str">
            <v>3301323</v>
          </cell>
          <cell r="B517" t="str">
            <v>The Cottages at Garden Grove</v>
          </cell>
        </row>
        <row r="518">
          <cell r="A518" t="str">
            <v>2238303</v>
          </cell>
          <cell r="B518" t="str">
            <v>The Country Manor Nursing and Rehabilitation Centre</v>
          </cell>
        </row>
        <row r="519">
          <cell r="A519" t="str">
            <v>3334303</v>
          </cell>
          <cell r="B519" t="str">
            <v>The Crossings Nursing and Rehabilitation Centre</v>
          </cell>
        </row>
        <row r="520">
          <cell r="A520" t="str">
            <v>5901308</v>
          </cell>
          <cell r="B520" t="str">
            <v>The Emerald Peek Rehabilitation and Nursing Center</v>
          </cell>
        </row>
        <row r="521">
          <cell r="A521" t="str">
            <v>5906304</v>
          </cell>
          <cell r="B521" t="str">
            <v>The Enclave at Port Chester Rehabilitation and Nursing Center</v>
          </cell>
        </row>
        <row r="522">
          <cell r="A522" t="str">
            <v>2750301</v>
          </cell>
          <cell r="B522" t="str">
            <v>The Friendly Home</v>
          </cell>
        </row>
        <row r="523">
          <cell r="A523" t="str">
            <v>2909305</v>
          </cell>
          <cell r="B523" t="str">
            <v>The Grand Pavilion for Rehab &amp; Nursing at Rockville Centre</v>
          </cell>
        </row>
        <row r="524">
          <cell r="A524" t="str">
            <v>2629303</v>
          </cell>
          <cell r="B524" t="str">
            <v>The Grand Rehabilitation and Nursing at Chittenango</v>
          </cell>
        </row>
        <row r="525">
          <cell r="A525" t="str">
            <v>0155304</v>
          </cell>
          <cell r="B525" t="str">
            <v>The Grand Rehabilitation and Nursing at Guilderland</v>
          </cell>
        </row>
        <row r="526">
          <cell r="A526" t="str">
            <v>1322302</v>
          </cell>
          <cell r="B526" t="str">
            <v>The Grand Rehabilitation and Nursing at Pawling</v>
          </cell>
        </row>
        <row r="527">
          <cell r="A527" t="str">
            <v>7003404</v>
          </cell>
          <cell r="B527" t="str">
            <v>The Grand Rehabilitation and Nursing at Queens</v>
          </cell>
        </row>
        <row r="528">
          <cell r="A528" t="str">
            <v>1302309</v>
          </cell>
          <cell r="B528" t="str">
            <v>The Grand Rehabilitation and Nursing at River Valley</v>
          </cell>
        </row>
        <row r="529">
          <cell r="A529" t="str">
            <v>3201310</v>
          </cell>
          <cell r="B529" t="str">
            <v>The Grand Rehabilitation and Nursing at Rome</v>
          </cell>
        </row>
        <row r="530">
          <cell r="A530" t="str">
            <v>5957304</v>
          </cell>
          <cell r="B530" t="str">
            <v>The Grove at Valhalla Rehabilitation and Nursing Center</v>
          </cell>
        </row>
        <row r="531">
          <cell r="A531" t="str">
            <v>5126303</v>
          </cell>
          <cell r="B531" t="str">
            <v>The Hamptons Center for Rehabilitation and Nursing</v>
          </cell>
        </row>
        <row r="532">
          <cell r="A532" t="str">
            <v>7001392</v>
          </cell>
          <cell r="B532" t="str">
            <v>The Heritage Rehabilitation and Health Care Center</v>
          </cell>
        </row>
        <row r="533">
          <cell r="A533" t="str">
            <v>2750306</v>
          </cell>
          <cell r="B533" t="str">
            <v>The Highlands at Brighton</v>
          </cell>
        </row>
        <row r="534">
          <cell r="A534" t="str">
            <v>2763300</v>
          </cell>
          <cell r="B534" t="str">
            <v>The Highlands Living Center</v>
          </cell>
        </row>
        <row r="535">
          <cell r="A535" t="str">
            <v>2750308</v>
          </cell>
          <cell r="B535" t="str">
            <v>The Hurlbut</v>
          </cell>
        </row>
        <row r="536">
          <cell r="A536" t="str">
            <v>5522302</v>
          </cell>
          <cell r="B536" t="str">
            <v>The Mountain View Nursing and Rehabilitation Centre</v>
          </cell>
        </row>
        <row r="537">
          <cell r="A537" t="str">
            <v>7002340</v>
          </cell>
          <cell r="B537" t="str">
            <v>The New Jewish Home, Manhattan</v>
          </cell>
        </row>
        <row r="538">
          <cell r="A538" t="str">
            <v>5909302</v>
          </cell>
          <cell r="B538" t="str">
            <v>The New Jewish Home, Sarah Neuman</v>
          </cell>
        </row>
        <row r="539">
          <cell r="A539" t="str">
            <v>5725303</v>
          </cell>
          <cell r="B539" t="str">
            <v>The Orchard Nursing and Rehabilitation Centre</v>
          </cell>
        </row>
        <row r="540">
          <cell r="A540" t="str">
            <v>7003414</v>
          </cell>
          <cell r="B540" t="str">
            <v>The Pavilion at Queens for Rehabilitation &amp; Nursing</v>
          </cell>
        </row>
        <row r="541">
          <cell r="A541" t="str">
            <v>7001802</v>
          </cell>
          <cell r="B541" t="str">
            <v>The Phoenix Rehabilitation and Nursing Center</v>
          </cell>
        </row>
        <row r="542">
          <cell r="A542" t="str">
            <v>1921303</v>
          </cell>
          <cell r="B542" t="str">
            <v>The Pines at Catskill Center for Nursing &amp; Rehabilitati</v>
          </cell>
        </row>
        <row r="543">
          <cell r="A543" t="str">
            <v>5601307</v>
          </cell>
          <cell r="B543" t="str">
            <v>The Pines at Glens Falls Center for Nursing &amp; Rehabili</v>
          </cell>
        </row>
        <row r="544">
          <cell r="A544" t="str">
            <v>1302308</v>
          </cell>
          <cell r="B544" t="str">
            <v>The Pines at Poughkeepsie Center for Nursing &amp; Reh</v>
          </cell>
        </row>
        <row r="545">
          <cell r="A545" t="str">
            <v>3202315</v>
          </cell>
          <cell r="B545" t="str">
            <v>The Pines at Utica Center for Nursing &amp; Rehabilitation</v>
          </cell>
        </row>
        <row r="546">
          <cell r="A546" t="str">
            <v>0469300</v>
          </cell>
          <cell r="B546" t="str">
            <v>The Pines Healthcare &amp; Rehabilitation Centers Machias Ca</v>
          </cell>
        </row>
        <row r="547">
          <cell r="A547" t="str">
            <v>0401303</v>
          </cell>
          <cell r="B547" t="str">
            <v>The Pines Healthcare &amp; Rehabilitation Centers Olean Camp</v>
          </cell>
        </row>
        <row r="548">
          <cell r="A548" t="str">
            <v>7000396</v>
          </cell>
          <cell r="B548" t="str">
            <v>The Plaza Rehab and Nursing Center (Bronx County)</v>
          </cell>
        </row>
        <row r="549">
          <cell r="A549" t="str">
            <v>7002360</v>
          </cell>
          <cell r="B549" t="str">
            <v>The Riverside</v>
          </cell>
        </row>
        <row r="550">
          <cell r="A550" t="str">
            <v>2701359</v>
          </cell>
          <cell r="B550" t="str">
            <v>The Shore Winds LLC</v>
          </cell>
        </row>
        <row r="551">
          <cell r="A551" t="str">
            <v>4102312</v>
          </cell>
          <cell r="B551" t="str">
            <v>The Springs Nursing and Rehabilitation Centre</v>
          </cell>
        </row>
        <row r="552">
          <cell r="A552" t="str">
            <v>5601306</v>
          </cell>
          <cell r="B552" t="str">
            <v>The Stanton Nursing and Rehabilitation Centre</v>
          </cell>
        </row>
        <row r="553">
          <cell r="A553" t="str">
            <v>3523301</v>
          </cell>
          <cell r="B553" t="str">
            <v>The Valley View Center for Nursing Care and Rehab</v>
          </cell>
        </row>
        <row r="554">
          <cell r="A554" t="str">
            <v>3620301</v>
          </cell>
          <cell r="B554" t="str">
            <v>The Villages of Orleans Health and Rehabilitation Center</v>
          </cell>
        </row>
        <row r="555">
          <cell r="A555" t="str">
            <v>5903309</v>
          </cell>
          <cell r="B555" t="str">
            <v>The Wartburg Home</v>
          </cell>
        </row>
        <row r="556">
          <cell r="A556" t="str">
            <v>4329301</v>
          </cell>
          <cell r="B556" t="str">
            <v>The Willows at Ramapo Rehabiliatation and Nursing Center</v>
          </cell>
        </row>
        <row r="557">
          <cell r="A557" t="str">
            <v>7000386</v>
          </cell>
          <cell r="B557" t="str">
            <v>Throgs Neck Rehabilitation &amp; Nursing Center</v>
          </cell>
        </row>
        <row r="558">
          <cell r="A558" t="str">
            <v>0663302</v>
          </cell>
          <cell r="B558" t="str">
            <v>TLC Health Network-Lake Shore Hospital Nursing Facil</v>
          </cell>
        </row>
        <row r="559">
          <cell r="A559" t="str">
            <v>4350301</v>
          </cell>
          <cell r="B559" t="str">
            <v>Tolstoy Foundation Nursing Home Co Inc</v>
          </cell>
        </row>
        <row r="560">
          <cell r="A560" t="str">
            <v>2950318</v>
          </cell>
          <cell r="B560" t="str">
            <v>Townhouse Center for Rehabilitation &amp; Nursing</v>
          </cell>
        </row>
        <row r="561">
          <cell r="A561" t="str">
            <v>7000398</v>
          </cell>
          <cell r="B561" t="str">
            <v>Triboro Center for Rehabilitation and Nursing (Bronx County)</v>
          </cell>
        </row>
        <row r="562">
          <cell r="A562" t="str">
            <v>7003393</v>
          </cell>
          <cell r="B562" t="str">
            <v>Union Plaza Care Center</v>
          </cell>
        </row>
        <row r="563">
          <cell r="A563" t="str">
            <v>5904309</v>
          </cell>
          <cell r="B563" t="str">
            <v>United Hebrew Geriatric Center</v>
          </cell>
        </row>
        <row r="564">
          <cell r="A564" t="str">
            <v>2701358</v>
          </cell>
          <cell r="B564" t="str">
            <v>Unity Living Center</v>
          </cell>
        </row>
        <row r="565">
          <cell r="A565" t="str">
            <v>7000337</v>
          </cell>
          <cell r="B565" t="str">
            <v>University Nursing Home</v>
          </cell>
        </row>
        <row r="566">
          <cell r="A566" t="str">
            <v>7002347</v>
          </cell>
          <cell r="B566" t="str">
            <v>Upper East Side Rehabilitation and Nursing Center</v>
          </cell>
        </row>
        <row r="567">
          <cell r="A567" t="str">
            <v>3202316</v>
          </cell>
          <cell r="B567" t="str">
            <v>Utica Rehabilitation &amp; Nursing Center</v>
          </cell>
        </row>
        <row r="568">
          <cell r="A568" t="str">
            <v>2124301</v>
          </cell>
          <cell r="B568" t="str">
            <v>Valley Health Services Inc</v>
          </cell>
        </row>
        <row r="569">
          <cell r="A569" t="str">
            <v>0824303</v>
          </cell>
          <cell r="B569" t="str">
            <v>Valley View Manor Nursing Home</v>
          </cell>
        </row>
        <row r="570">
          <cell r="A570" t="str">
            <v>3301328</v>
          </cell>
          <cell r="B570" t="str">
            <v>Van Duyn Center for Rehabilitation and Nursing</v>
          </cell>
        </row>
        <row r="571">
          <cell r="A571" t="str">
            <v>4102307</v>
          </cell>
          <cell r="B571" t="str">
            <v>Van Rensselaer Manor</v>
          </cell>
        </row>
        <row r="572">
          <cell r="A572" t="str">
            <v>7004320</v>
          </cell>
          <cell r="B572" t="str">
            <v>Verrazano Nursing Home</v>
          </cell>
        </row>
        <row r="573">
          <cell r="A573" t="str">
            <v>0364302</v>
          </cell>
          <cell r="B573" t="str">
            <v>Vestal Park Rehabilitation and Nursing Center</v>
          </cell>
        </row>
        <row r="574">
          <cell r="A574" t="str">
            <v>5905305</v>
          </cell>
          <cell r="B574" t="str">
            <v>Victoria Home</v>
          </cell>
        </row>
        <row r="575">
          <cell r="A575" t="str">
            <v>7002335</v>
          </cell>
          <cell r="B575" t="str">
            <v>Villagecare Rehabilitation and Nursing Center</v>
          </cell>
        </row>
        <row r="576">
          <cell r="A576" t="str">
            <v>3301326</v>
          </cell>
          <cell r="B576" t="str">
            <v>Vivian Teal Howard Residential Health Care Facility</v>
          </cell>
        </row>
        <row r="577">
          <cell r="A577" t="str">
            <v>5657300</v>
          </cell>
          <cell r="B577" t="str">
            <v>Warren Center for Rehabilitation and Nursing</v>
          </cell>
        </row>
        <row r="578">
          <cell r="A578" t="str">
            <v>5750301</v>
          </cell>
          <cell r="B578" t="str">
            <v>Washington Center for Rehabilitation and Healthcare</v>
          </cell>
        </row>
        <row r="579">
          <cell r="A579" t="str">
            <v>1401337</v>
          </cell>
          <cell r="B579" t="str">
            <v>Waterfront Center for Rehabilitation and Healthcare</v>
          </cell>
        </row>
        <row r="580">
          <cell r="A580" t="str">
            <v>5149303</v>
          </cell>
          <cell r="B580" t="str">
            <v>Waters Edge at Port Jefferson for Rehabilitation and Nursing</v>
          </cell>
        </row>
        <row r="581">
          <cell r="A581" t="str">
            <v>5960303</v>
          </cell>
          <cell r="B581" t="str">
            <v>Waterview Hills Rehabilitation and Nursing Center</v>
          </cell>
        </row>
        <row r="582">
          <cell r="A582" t="str">
            <v>7003367</v>
          </cell>
          <cell r="B582" t="str">
            <v>Waterview Nursing Care Center</v>
          </cell>
        </row>
        <row r="583">
          <cell r="A583" t="str">
            <v>3226301</v>
          </cell>
          <cell r="B583" t="str">
            <v>Waterville Residential Care Center</v>
          </cell>
        </row>
        <row r="584">
          <cell r="A584" t="str">
            <v>7000350</v>
          </cell>
          <cell r="B584" t="str">
            <v>Wayne Center For Nursing And Rehabilitation</v>
          </cell>
        </row>
        <row r="585">
          <cell r="A585" t="str">
            <v>5823302</v>
          </cell>
          <cell r="B585" t="str">
            <v>Wayne County Nursing Home</v>
          </cell>
        </row>
        <row r="586">
          <cell r="A586" t="str">
            <v>5820000</v>
          </cell>
          <cell r="B586" t="str">
            <v>Wayne Health Care</v>
          </cell>
        </row>
        <row r="587">
          <cell r="A587" t="str">
            <v>2722301</v>
          </cell>
          <cell r="B587" t="str">
            <v>Wedgewood Nursing Home</v>
          </cell>
        </row>
        <row r="588">
          <cell r="A588" t="str">
            <v>1702300</v>
          </cell>
          <cell r="B588" t="str">
            <v>Wells Nursing Home Inc</v>
          </cell>
        </row>
        <row r="589">
          <cell r="A589" t="str">
            <v>0228305</v>
          </cell>
          <cell r="B589" t="str">
            <v>Wellsville Manor Care Center</v>
          </cell>
        </row>
        <row r="590">
          <cell r="A590" t="str">
            <v>2701352</v>
          </cell>
          <cell r="B590" t="str">
            <v>Wesley Gardens Corporation</v>
          </cell>
        </row>
        <row r="591">
          <cell r="A591" t="str">
            <v>4501301</v>
          </cell>
          <cell r="B591" t="str">
            <v>Wesley Health Care Center Inc</v>
          </cell>
        </row>
        <row r="592">
          <cell r="A592" t="str">
            <v>7003403</v>
          </cell>
          <cell r="B592" t="str">
            <v>West Lawrence Care Center LLC</v>
          </cell>
        </row>
        <row r="593">
          <cell r="A593" t="str">
            <v>5903312</v>
          </cell>
          <cell r="B593" t="str">
            <v>Westchester Center for Rehabilitation &amp; Nursing</v>
          </cell>
        </row>
        <row r="594">
          <cell r="A594" t="str">
            <v>1801305</v>
          </cell>
          <cell r="B594" t="str">
            <v>Western New York State Veterans Home</v>
          </cell>
        </row>
        <row r="595">
          <cell r="A595" t="str">
            <v>5158301</v>
          </cell>
          <cell r="B595" t="str">
            <v>Westhampton Care Center</v>
          </cell>
        </row>
        <row r="596">
          <cell r="A596" t="str">
            <v>2952306</v>
          </cell>
          <cell r="B596" t="str">
            <v>White Oaks Rehabilitation and Nursing Center</v>
          </cell>
        </row>
        <row r="597">
          <cell r="A597" t="str">
            <v>5902315</v>
          </cell>
          <cell r="B597" t="str">
            <v>White Plains Center For Nursing Care LLC</v>
          </cell>
        </row>
        <row r="598">
          <cell r="A598" t="str">
            <v>1059301</v>
          </cell>
          <cell r="B598" t="str">
            <v>Whittier Rehabilitation &amp; Skilled Nursing Center</v>
          </cell>
        </row>
        <row r="599">
          <cell r="A599" t="str">
            <v>2801001</v>
          </cell>
          <cell r="B599" t="str">
            <v>Wilkinson Residential Health Care Facility</v>
          </cell>
        </row>
        <row r="600">
          <cell r="A600" t="str">
            <v>7000379</v>
          </cell>
          <cell r="B600" t="str">
            <v>Williamsbridge Manor Nursing Home</v>
          </cell>
        </row>
        <row r="601">
          <cell r="A601" t="str">
            <v>1421306</v>
          </cell>
          <cell r="B601" t="str">
            <v>Williamsville Suburban LLC</v>
          </cell>
        </row>
        <row r="602">
          <cell r="A602" t="str">
            <v>0364301</v>
          </cell>
          <cell r="B602" t="str">
            <v>Willow Point Rehabilitation and Nursing Center</v>
          </cell>
        </row>
        <row r="603">
          <cell r="A603" t="str">
            <v>7003357</v>
          </cell>
          <cell r="B603" t="str">
            <v>Windsor Park Nursing Home</v>
          </cell>
        </row>
        <row r="604">
          <cell r="A604" t="str">
            <v>1301301</v>
          </cell>
          <cell r="B604" t="str">
            <v>Wingate at Beacon</v>
          </cell>
        </row>
        <row r="605">
          <cell r="A605" t="str">
            <v>1320301</v>
          </cell>
          <cell r="B605" t="str">
            <v>Wingate of Dutchess</v>
          </cell>
        </row>
        <row r="606">
          <cell r="A606" t="str">
            <v>5556301</v>
          </cell>
          <cell r="B606" t="str">
            <v>Wingate of Ulster</v>
          </cell>
        </row>
        <row r="607">
          <cell r="A607" t="str">
            <v>7003336</v>
          </cell>
          <cell r="B607" t="str">
            <v>Woodcrest Rehabilitation &amp; Residential Health Care Ctr LLC</v>
          </cell>
        </row>
        <row r="608">
          <cell r="A608" t="str">
            <v>5151323</v>
          </cell>
          <cell r="B608" t="str">
            <v>Woodhaven Nursing Home</v>
          </cell>
        </row>
        <row r="609">
          <cell r="A609" t="str">
            <v>5522303</v>
          </cell>
          <cell r="B609" t="str">
            <v>Woodland Pond at New Paltz</v>
          </cell>
        </row>
        <row r="610">
          <cell r="A610" t="str">
            <v>2950315</v>
          </cell>
          <cell r="B610" t="str">
            <v>Woodmere Rehabilitation And Health Care Center</v>
          </cell>
        </row>
        <row r="611">
          <cell r="A611" t="str">
            <v>2750303</v>
          </cell>
          <cell r="B611" t="str">
            <v>Woodside Manor Nursing Home Inc</v>
          </cell>
        </row>
        <row r="612">
          <cell r="A612" t="str">
            <v>7000390</v>
          </cell>
          <cell r="B612" t="str">
            <v>Workmens Circle Multicare Center</v>
          </cell>
        </row>
        <row r="613">
          <cell r="A613" t="str">
            <v>6027000</v>
          </cell>
          <cell r="B613" t="str">
            <v>Wyoming County Community Hospital Snf</v>
          </cell>
        </row>
        <row r="615">
          <cell r="A615" t="str">
            <v>Specialty</v>
          </cell>
          <cell r="B615"/>
        </row>
        <row r="616">
          <cell r="A616" t="str">
            <v>295030231</v>
          </cell>
          <cell r="B616" t="str">
            <v>A Holly Patterson Extended Care Facility</v>
          </cell>
        </row>
        <row r="617">
          <cell r="A617" t="str">
            <v>295030232</v>
          </cell>
          <cell r="B617" t="str">
            <v>A Holly Patterson Extended Care Facility</v>
          </cell>
        </row>
        <row r="618">
          <cell r="A618" t="str">
            <v>590731812</v>
          </cell>
          <cell r="B618" t="str">
            <v>Adira at Riverside Rehabilitation and Nursing</v>
          </cell>
        </row>
        <row r="619">
          <cell r="A619" t="str">
            <v>030130812</v>
          </cell>
          <cell r="B619" t="str">
            <v>Bridgewater Center for Rehabilitation &amp; Nursing LLC</v>
          </cell>
        </row>
        <row r="620">
          <cell r="A620" t="str">
            <v>700039711</v>
          </cell>
          <cell r="B620" t="str">
            <v>Bronx Gardens Rehabilitation and Nursing Center</v>
          </cell>
        </row>
        <row r="621">
          <cell r="A621" t="str">
            <v>700039712</v>
          </cell>
          <cell r="B621" t="str">
            <v>Bronx Gardens Rehabilitation and Nursing Center</v>
          </cell>
        </row>
        <row r="622">
          <cell r="A622" t="str">
            <v>700036411</v>
          </cell>
          <cell r="B622" t="str">
            <v>Bronx-Lebanon Special Care Center</v>
          </cell>
        </row>
        <row r="623">
          <cell r="A623" t="str">
            <v>515731815</v>
          </cell>
          <cell r="B623" t="str">
            <v>Brookside Multicare Nursing Center</v>
          </cell>
        </row>
        <row r="624">
          <cell r="A624" t="str">
            <v>700037311</v>
          </cell>
          <cell r="B624" t="str">
            <v>Casa Promesa</v>
          </cell>
        </row>
        <row r="625">
          <cell r="A625" t="str">
            <v>700338012</v>
          </cell>
          <cell r="B625" t="str">
            <v>Cliffside Rehabilitation and Residential Health Care Center</v>
          </cell>
        </row>
        <row r="626">
          <cell r="A626" t="str">
            <v>342100032</v>
          </cell>
          <cell r="B626" t="str">
            <v>Clifton Springs Hospital And Clinic Extended Care</v>
          </cell>
        </row>
        <row r="627">
          <cell r="A627" t="str">
            <v>295231012</v>
          </cell>
          <cell r="B627" t="str">
            <v>Cold Spring Hills Center for Nursing and Rehabilitation</v>
          </cell>
        </row>
        <row r="628">
          <cell r="A628" t="str">
            <v>700134812</v>
          </cell>
          <cell r="B628" t="str">
            <v>Concord Nursing Home Inc</v>
          </cell>
        </row>
        <row r="629">
          <cell r="A629" t="str">
            <v>700037512</v>
          </cell>
          <cell r="B629" t="str">
            <v>Concourse Rehabilitation and Nursing Center</v>
          </cell>
        </row>
        <row r="630">
          <cell r="A630" t="str">
            <v>590432112</v>
          </cell>
          <cell r="B630" t="str">
            <v>Dumont Center for Rehabilitation and Nursing Care</v>
          </cell>
        </row>
        <row r="631">
          <cell r="A631" t="str">
            <v>700038312</v>
          </cell>
          <cell r="B631" t="str">
            <v>Eastchester Rehabilitation and Health Care Center</v>
          </cell>
        </row>
        <row r="632">
          <cell r="A632" t="str">
            <v>503430032</v>
          </cell>
          <cell r="B632" t="str">
            <v>Elderwood at Hornell</v>
          </cell>
        </row>
        <row r="633">
          <cell r="A633" t="str">
            <v>142130712</v>
          </cell>
          <cell r="B633" t="str">
            <v>Elderwood at Williamsville</v>
          </cell>
        </row>
        <row r="634">
          <cell r="A634" t="str">
            <v>700234615</v>
          </cell>
          <cell r="B634" t="str">
            <v>Elizabeth Seton Pediatric Center</v>
          </cell>
        </row>
        <row r="635">
          <cell r="A635" t="str">
            <v>700038512</v>
          </cell>
          <cell r="B635" t="str">
            <v>Fieldston Lodge Care Center</v>
          </cell>
        </row>
        <row r="636">
          <cell r="A636" t="str">
            <v>700180812</v>
          </cell>
          <cell r="B636" t="str">
            <v>Four Seasons Nursing and Rehabilitation Center</v>
          </cell>
        </row>
        <row r="637">
          <cell r="A637" t="str">
            <v>700340212</v>
          </cell>
          <cell r="B637" t="str">
            <v>Franklin Center for Rehabilitation and Nursing</v>
          </cell>
        </row>
        <row r="638">
          <cell r="A638" t="str">
            <v>435030512</v>
          </cell>
          <cell r="B638" t="str">
            <v>Friedwald Center for Rehabilitation &amp; Nursing LLC</v>
          </cell>
        </row>
        <row r="639">
          <cell r="A639" t="str">
            <v>515330712</v>
          </cell>
          <cell r="B639" t="str">
            <v>Gurwin Jewish Nursing and Rehabilitation Center</v>
          </cell>
        </row>
        <row r="640">
          <cell r="A640" t="str">
            <v>700036311</v>
          </cell>
          <cell r="B640" t="str">
            <v>Highbridge-Woodycrest Center Inc</v>
          </cell>
        </row>
        <row r="641">
          <cell r="A641" t="str">
            <v>140100132</v>
          </cell>
          <cell r="B641" t="str">
            <v>Highpointe on Michigan Health Care Facility</v>
          </cell>
        </row>
        <row r="642">
          <cell r="A642" t="str">
            <v>140100135</v>
          </cell>
          <cell r="B642" t="str">
            <v>Highpointe on Michigan Health Care Facility</v>
          </cell>
        </row>
        <row r="643">
          <cell r="A643" t="str">
            <v>700039211</v>
          </cell>
          <cell r="B643" t="str">
            <v>Hope Center for HIV and Nursing Care</v>
          </cell>
        </row>
        <row r="644">
          <cell r="A644" t="str">
            <v>700235715</v>
          </cell>
          <cell r="B644" t="str">
            <v>Incarnation Childrens Center</v>
          </cell>
        </row>
        <row r="645">
          <cell r="A645" t="str">
            <v>700235212</v>
          </cell>
          <cell r="B645" t="str">
            <v>Isabella Geriatric Center Inc</v>
          </cell>
        </row>
        <row r="646">
          <cell r="A646" t="str">
            <v>330133012</v>
          </cell>
          <cell r="B646" t="str">
            <v>James Square Nursing And Rehabilitation Centre</v>
          </cell>
        </row>
        <row r="647">
          <cell r="A647" t="str">
            <v>700337712</v>
          </cell>
          <cell r="B647" t="str">
            <v>Long Island Care Center Inc</v>
          </cell>
        </row>
        <row r="648">
          <cell r="A648" t="str">
            <v>700131312</v>
          </cell>
          <cell r="B648" t="str">
            <v>Lutheran Augustana Center for Extended Care &amp;Rehab</v>
          </cell>
        </row>
        <row r="649">
          <cell r="A649" t="str">
            <v>290430112</v>
          </cell>
          <cell r="B649" t="str">
            <v>Meadowbrook Care Center Inc</v>
          </cell>
        </row>
        <row r="650">
          <cell r="A650" t="str">
            <v>515131912</v>
          </cell>
          <cell r="B650" t="str">
            <v>Medford Multicare Center for Living</v>
          </cell>
        </row>
        <row r="651">
          <cell r="A651" t="str">
            <v>700431612</v>
          </cell>
          <cell r="B651" t="str">
            <v>New Vanderbilt Rehabilitation and Care Center Inc</v>
          </cell>
        </row>
        <row r="652">
          <cell r="A652" t="str">
            <v>556730212</v>
          </cell>
          <cell r="B652" t="str">
            <v>Northeast Center for Rehabilitation and Brain Injury</v>
          </cell>
        </row>
        <row r="653">
          <cell r="A653" t="str">
            <v>556730213</v>
          </cell>
          <cell r="B653" t="str">
            <v>Northeast Center for Rehabilitation and Brain Injury</v>
          </cell>
        </row>
        <row r="654">
          <cell r="A654" t="str">
            <v>556730214</v>
          </cell>
          <cell r="B654" t="str">
            <v>Northeast Center for Rehabilitation and Brain Injury</v>
          </cell>
        </row>
        <row r="655">
          <cell r="A655" t="str">
            <v>435030412</v>
          </cell>
          <cell r="B655" t="str">
            <v>Northern Manor Geriatric Center Inc</v>
          </cell>
        </row>
        <row r="656">
          <cell r="A656" t="str">
            <v>260100112</v>
          </cell>
          <cell r="B656" t="str">
            <v>Oneida Healthcare</v>
          </cell>
        </row>
        <row r="657">
          <cell r="A657" t="str">
            <v>700139112</v>
          </cell>
          <cell r="B657" t="str">
            <v>Palm Gardens Care Center LLC</v>
          </cell>
        </row>
        <row r="658">
          <cell r="A658" t="str">
            <v>700337414</v>
          </cell>
          <cell r="B658" t="str">
            <v>Park Terrace Care Center</v>
          </cell>
        </row>
        <row r="659">
          <cell r="A659" t="str">
            <v>465230212</v>
          </cell>
          <cell r="B659" t="str">
            <v>Pathways Nursing and Rehabilitation Center</v>
          </cell>
        </row>
        <row r="660">
          <cell r="A660" t="str">
            <v>465230214</v>
          </cell>
          <cell r="B660" t="str">
            <v>Pathways Nursing and Rehabilitation Center</v>
          </cell>
        </row>
        <row r="661">
          <cell r="A661" t="str">
            <v>465230215</v>
          </cell>
          <cell r="B661" t="str">
            <v>Pathways Nursing and Rehabilitation Center</v>
          </cell>
        </row>
        <row r="662">
          <cell r="A662" t="str">
            <v>700338612</v>
          </cell>
          <cell r="B662" t="str">
            <v>Promenade Rehabilitation and Health Care Center</v>
          </cell>
        </row>
        <row r="663">
          <cell r="A663" t="str">
            <v>700336114</v>
          </cell>
          <cell r="B663" t="str">
            <v>Queens Nassau Rehabilitation and Nursing Center</v>
          </cell>
        </row>
        <row r="664">
          <cell r="A664" t="str">
            <v>700333012</v>
          </cell>
          <cell r="B664" t="str">
            <v>Resort Nursing Home</v>
          </cell>
        </row>
        <row r="665">
          <cell r="A665" t="str">
            <v>700432411</v>
          </cell>
          <cell r="B665" t="str">
            <v>Richmond Center for Rehabilitation and Specialty Healthcare</v>
          </cell>
        </row>
        <row r="666">
          <cell r="A666" t="str">
            <v>700432412</v>
          </cell>
          <cell r="B666" t="str">
            <v>Richmond Center for Rehabilitation and Specialty Healthcare</v>
          </cell>
        </row>
        <row r="667">
          <cell r="A667" t="str">
            <v>700432413</v>
          </cell>
          <cell r="B667" t="str">
            <v>Richmond Center for Rehabilitation and Specialty Healthcare</v>
          </cell>
        </row>
        <row r="668">
          <cell r="A668" t="str">
            <v>700336212</v>
          </cell>
          <cell r="B668" t="str">
            <v>Rockaway Care Center</v>
          </cell>
        </row>
        <row r="669">
          <cell r="A669" t="str">
            <v>700103312</v>
          </cell>
          <cell r="B669" t="str">
            <v>Rutland Nursing Home Co Inc</v>
          </cell>
        </row>
        <row r="670">
          <cell r="A670" t="str">
            <v>700131811</v>
          </cell>
          <cell r="B670" t="str">
            <v>Schulman and Schachne Institute for Nursing and Rehabilitat</v>
          </cell>
        </row>
        <row r="671">
          <cell r="A671" t="str">
            <v>700131812</v>
          </cell>
          <cell r="B671" t="str">
            <v>Schulman and Schachne Institute for Nursing and Rehabilitat</v>
          </cell>
        </row>
        <row r="672">
          <cell r="A672" t="str">
            <v>700430414</v>
          </cell>
          <cell r="B672" t="str">
            <v>Sea View Hospital Rehabilitation Center And Home</v>
          </cell>
        </row>
        <row r="673">
          <cell r="A673" t="str">
            <v>700432312</v>
          </cell>
          <cell r="B673" t="str">
            <v>Silver Lake Specialized Rehabilitation and Care Cente</v>
          </cell>
        </row>
        <row r="674">
          <cell r="A674" t="str">
            <v>700337212</v>
          </cell>
          <cell r="B674" t="str">
            <v>Silvercrest</v>
          </cell>
        </row>
        <row r="675">
          <cell r="A675" t="str">
            <v>612000033</v>
          </cell>
          <cell r="B675" t="str">
            <v>Soldiers And Sailors Memorial Hospital Extended Care Unit</v>
          </cell>
        </row>
        <row r="676">
          <cell r="A676" t="str">
            <v>290430212</v>
          </cell>
          <cell r="B676" t="str">
            <v>South Shore Rehabilitation and Nursing Center</v>
          </cell>
        </row>
        <row r="677">
          <cell r="A677" t="str">
            <v>700038412</v>
          </cell>
          <cell r="B677" t="str">
            <v>Split Rock Rehabilitation and Health Care Center</v>
          </cell>
        </row>
        <row r="678">
          <cell r="A678" t="str">
            <v>330132114</v>
          </cell>
          <cell r="B678" t="str">
            <v>St Camillus Residential Health Care Facility</v>
          </cell>
        </row>
        <row r="679">
          <cell r="A679" t="str">
            <v>515731114</v>
          </cell>
          <cell r="B679" t="str">
            <v>St Johnland Nursing Center Inc</v>
          </cell>
        </row>
        <row r="680">
          <cell r="A680" t="str">
            <v>010130710</v>
          </cell>
          <cell r="B680" t="str">
            <v>St Margarets Center</v>
          </cell>
        </row>
        <row r="681">
          <cell r="A681" t="str">
            <v>010130715</v>
          </cell>
          <cell r="B681" t="str">
            <v>St Margarets Center</v>
          </cell>
        </row>
        <row r="682">
          <cell r="A682" t="str">
            <v>700234911</v>
          </cell>
          <cell r="B682" t="str">
            <v>St Marys Center Inc</v>
          </cell>
        </row>
        <row r="683">
          <cell r="A683" t="str">
            <v>700330015</v>
          </cell>
          <cell r="B683" t="str">
            <v>St Marys Hospital For Children Inc</v>
          </cell>
        </row>
        <row r="684">
          <cell r="A684" t="str">
            <v>596130315</v>
          </cell>
          <cell r="B684" t="str">
            <v>Sunshine Childrens Home and Rehab Center</v>
          </cell>
        </row>
        <row r="685">
          <cell r="A685" t="str">
            <v>700234511</v>
          </cell>
          <cell r="B685" t="str">
            <v>Terence Cardinal Cooke Health Care Ctr</v>
          </cell>
        </row>
        <row r="686">
          <cell r="A686" t="str">
            <v>140100532</v>
          </cell>
          <cell r="B686" t="str">
            <v>Terrace View Long Term Care Facility</v>
          </cell>
        </row>
        <row r="687">
          <cell r="A687" t="str">
            <v>140100533</v>
          </cell>
          <cell r="B687" t="str">
            <v>Terrace View Long Term Care Facility</v>
          </cell>
        </row>
        <row r="688">
          <cell r="A688" t="str">
            <v>275030612</v>
          </cell>
          <cell r="B688" t="str">
            <v>The Highlands at Brighton</v>
          </cell>
        </row>
        <row r="689">
          <cell r="A689" t="str">
            <v>275030613</v>
          </cell>
          <cell r="B689" t="str">
            <v>The Highlands at Brighton</v>
          </cell>
        </row>
        <row r="690">
          <cell r="A690" t="str">
            <v>700341712</v>
          </cell>
          <cell r="B690" t="str">
            <v>The Pavilion at Queens for Rehabilitation &amp; Nursing</v>
          </cell>
        </row>
        <row r="691">
          <cell r="A691" t="str">
            <v>295031812</v>
          </cell>
          <cell r="B691" t="str">
            <v>Townhouse Center for Rehabilitation &amp; Nursing</v>
          </cell>
        </row>
        <row r="692">
          <cell r="A692" t="str">
            <v>700039812</v>
          </cell>
          <cell r="B692" t="str">
            <v>Triboro Center for Rehabilitation and Nursing (Bronx County)</v>
          </cell>
        </row>
        <row r="693">
          <cell r="A693" t="str">
            <v>270135832</v>
          </cell>
          <cell r="B693" t="str">
            <v>Unity Living Center</v>
          </cell>
        </row>
        <row r="694">
          <cell r="A694" t="str">
            <v>700035012</v>
          </cell>
          <cell r="B694" t="str">
            <v>Wayne Center For Nursing And Rehabilitation</v>
          </cell>
        </row>
        <row r="695">
          <cell r="A695" t="str">
            <v>582000032</v>
          </cell>
          <cell r="B695" t="str">
            <v>Wayne Health Care</v>
          </cell>
        </row>
        <row r="696">
          <cell r="A696" t="str">
            <v>582000033</v>
          </cell>
          <cell r="B696" t="str">
            <v>Wayne Health Care</v>
          </cell>
        </row>
        <row r="697">
          <cell r="A697" t="str">
            <v>105930112</v>
          </cell>
          <cell r="B697" t="str">
            <v>Whittier Rehabilitation &amp; Skilled Nursing Center</v>
          </cell>
        </row>
        <row r="698">
          <cell r="A698" t="str">
            <v>130130112</v>
          </cell>
          <cell r="B698" t="str">
            <v>Wingate at Beacon</v>
          </cell>
        </row>
        <row r="699">
          <cell r="A699" t="str">
            <v>132030112</v>
          </cell>
          <cell r="B699" t="str">
            <v>Wingate of Dutchess</v>
          </cell>
        </row>
        <row r="700">
          <cell r="A700" t="str">
            <v>555630112</v>
          </cell>
          <cell r="B700" t="str">
            <v>Wingate of Ulster</v>
          </cell>
        </row>
        <row r="701">
          <cell r="A701" t="str">
            <v>295031512</v>
          </cell>
          <cell r="B701" t="str">
            <v>Woodmere Rehabilitation And Health Care Center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H703"/>
  <sheetViews>
    <sheetView tabSelected="1" workbookViewId="0">
      <pane ySplit="7" topLeftCell="A8" activePane="bottomLeft" state="frozen"/>
      <selection pane="bottomLeft" activeCell="E33" sqref="E33"/>
    </sheetView>
  </sheetViews>
  <sheetFormatPr defaultRowHeight="15" x14ac:dyDescent="0.25"/>
  <cols>
    <col min="1" max="1" width="10.85546875" customWidth="1"/>
    <col min="2" max="2" width="42.85546875" customWidth="1"/>
    <col min="3" max="3" width="16.7109375" customWidth="1"/>
    <col min="4" max="5" width="16.28515625" customWidth="1"/>
    <col min="6" max="6" width="13.85546875" style="129" bestFit="1" customWidth="1"/>
    <col min="7" max="7" width="10.140625" bestFit="1" customWidth="1"/>
  </cols>
  <sheetData>
    <row r="1" spans="1:6" x14ac:dyDescent="0.25">
      <c r="A1" s="28">
        <f ca="1">TODAY()</f>
        <v>43858</v>
      </c>
      <c r="B1" s="28"/>
    </row>
    <row r="2" spans="1:6" ht="18.75" customHeight="1" x14ac:dyDescent="0.3">
      <c r="A2" s="133" t="s">
        <v>704</v>
      </c>
      <c r="B2" s="133"/>
      <c r="C2" s="133"/>
      <c r="D2" s="133"/>
      <c r="E2" s="133"/>
      <c r="F2" s="133"/>
    </row>
    <row r="3" spans="1:6" ht="18.75" customHeight="1" x14ac:dyDescent="0.3">
      <c r="A3" s="133" t="s">
        <v>720</v>
      </c>
      <c r="B3" s="133"/>
      <c r="C3" s="133"/>
      <c r="D3" s="133"/>
      <c r="E3" s="133"/>
      <c r="F3" s="133"/>
    </row>
    <row r="4" spans="1:6" x14ac:dyDescent="0.25">
      <c r="A4" s="134" t="s">
        <v>719</v>
      </c>
      <c r="B4" s="134"/>
      <c r="C4" s="134"/>
      <c r="D4" s="134"/>
      <c r="E4" s="134"/>
      <c r="F4" s="134"/>
    </row>
    <row r="5" spans="1:6" ht="15.75" thickBot="1" x14ac:dyDescent="0.3"/>
    <row r="6" spans="1:6" ht="15.75" thickBot="1" x14ac:dyDescent="0.3">
      <c r="A6" s="126"/>
      <c r="B6" s="126"/>
      <c r="C6" s="127" t="s">
        <v>717</v>
      </c>
      <c r="D6" s="127" t="s">
        <v>712</v>
      </c>
      <c r="E6" s="127" t="s">
        <v>715</v>
      </c>
      <c r="F6" s="127" t="s">
        <v>718</v>
      </c>
    </row>
    <row r="7" spans="1:6" ht="15.75" thickBot="1" x14ac:dyDescent="0.3">
      <c r="A7" s="127" t="s">
        <v>701</v>
      </c>
      <c r="B7" s="127" t="s">
        <v>721</v>
      </c>
      <c r="C7" s="128">
        <f>SUM(C8:C703)</f>
        <v>52499999.999999948</v>
      </c>
      <c r="D7" s="128">
        <f>SUM(D8:D703)</f>
        <v>70000000</v>
      </c>
      <c r="E7" s="128">
        <f>SUM(E8:E703)</f>
        <v>17500000.000000037</v>
      </c>
      <c r="F7" s="128">
        <f>SUM(F8:F703)</f>
        <v>140000000</v>
      </c>
    </row>
    <row r="8" spans="1:6" x14ac:dyDescent="0.25">
      <c r="A8" t="s">
        <v>4</v>
      </c>
      <c r="B8" t="str">
        <f>VLOOKUP(A8,'[2]Summary of 2018-2019 Payment'!$A$9:$B$616,2,FALSE)</f>
        <v>A Holly Patterson Extended Care Facility</v>
      </c>
      <c r="C8" s="78">
        <v>317695.62402116536</v>
      </c>
      <c r="D8" s="78">
        <v>390254.28027912631</v>
      </c>
      <c r="E8" s="78">
        <v>108655.7051507632</v>
      </c>
      <c r="F8" s="130">
        <f>C8+D8+E8</f>
        <v>816605.60945105483</v>
      </c>
    </row>
    <row r="9" spans="1:6" x14ac:dyDescent="0.25">
      <c r="A9" t="s">
        <v>5</v>
      </c>
      <c r="B9" t="str">
        <f>VLOOKUP(A9,'[2]Summary of 2018-2019 Payment'!$A$9:$B$616,2,FALSE)</f>
        <v>Aaron Manor Rehabilitation and Nursing Center</v>
      </c>
      <c r="C9" s="78">
        <v>44688.003246507833</v>
      </c>
      <c r="D9" s="78">
        <v>63951.721876291092</v>
      </c>
      <c r="E9" s="78">
        <v>16866.703546189234</v>
      </c>
      <c r="F9" s="130">
        <f t="shared" ref="F9:F72" si="0">C9+D9+E9</f>
        <v>125506.42866898817</v>
      </c>
    </row>
    <row r="10" spans="1:6" x14ac:dyDescent="0.25">
      <c r="A10" t="s">
        <v>6</v>
      </c>
      <c r="B10" t="str">
        <f>VLOOKUP(A10,'[2]Summary of 2018-2019 Payment'!$A$9:$B$616,2,FALSE)</f>
        <v>Absolut Center for Nursing and Rehabilitation at Allega</v>
      </c>
      <c r="C10" s="78">
        <v>9568.3610175992544</v>
      </c>
      <c r="D10" s="78">
        <v>15080.029147710624</v>
      </c>
      <c r="E10" s="78">
        <v>4190.7644433682863</v>
      </c>
      <c r="F10" s="130">
        <f t="shared" si="0"/>
        <v>28839.154608678167</v>
      </c>
    </row>
    <row r="11" spans="1:6" x14ac:dyDescent="0.25">
      <c r="A11" t="s">
        <v>7</v>
      </c>
      <c r="B11" t="str">
        <f>VLOOKUP(A11,'[2]Summary of 2018-2019 Payment'!$A$9:$B$616,2,FALSE)</f>
        <v>Absolut Center for Nursing and Rehabilitation at Auror</v>
      </c>
      <c r="C11" s="78">
        <v>130443.39588197351</v>
      </c>
      <c r="D11" s="78">
        <v>183171.94114565692</v>
      </c>
      <c r="E11" s="78">
        <v>42982.25503858694</v>
      </c>
      <c r="F11" s="130">
        <f t="shared" si="0"/>
        <v>356597.59206621733</v>
      </c>
    </row>
    <row r="12" spans="1:6" x14ac:dyDescent="0.25">
      <c r="A12" t="s">
        <v>8</v>
      </c>
      <c r="B12" t="str">
        <f>VLOOKUP(A12,'[2]Summary of 2018-2019 Payment'!$A$9:$B$616,2,FALSE)</f>
        <v>Absolut Center for Nursing and Rehabilitation at Dunki</v>
      </c>
      <c r="C12" s="78">
        <v>12411.185130113659</v>
      </c>
      <c r="D12" s="78">
        <v>15300.933600570434</v>
      </c>
      <c r="E12" s="78">
        <v>3465.3157531968764</v>
      </c>
      <c r="F12" s="130">
        <f t="shared" si="0"/>
        <v>31177.43448388097</v>
      </c>
    </row>
    <row r="13" spans="1:6" x14ac:dyDescent="0.25">
      <c r="A13" t="s">
        <v>9</v>
      </c>
      <c r="B13" t="str">
        <f>VLOOKUP(A13,'[2]Summary of 2018-2019 Payment'!$A$9:$B$616,2,FALSE)</f>
        <v>Absolut Center for Nursing and Rehabilitation at Eden</v>
      </c>
      <c r="C13" s="78">
        <v>16054.236870856219</v>
      </c>
      <c r="D13" s="78">
        <v>19709.978362464866</v>
      </c>
      <c r="E13" s="78">
        <v>4954.610267548398</v>
      </c>
      <c r="F13" s="130">
        <f t="shared" si="0"/>
        <v>40718.825500869483</v>
      </c>
    </row>
    <row r="14" spans="1:6" x14ac:dyDescent="0.25">
      <c r="A14" t="s">
        <v>10</v>
      </c>
      <c r="B14" t="str">
        <f>VLOOKUP(A14,'[2]Summary of 2018-2019 Payment'!$A$9:$B$616,2,FALSE)</f>
        <v>Absolut Center for Nursing and Rehabilitation at Endic</v>
      </c>
      <c r="C14" s="78">
        <v>59774.532493746367</v>
      </c>
      <c r="D14" s="78">
        <v>78386.594151661644</v>
      </c>
      <c r="E14" s="78">
        <v>19871.708000574712</v>
      </c>
      <c r="F14" s="130">
        <f t="shared" si="0"/>
        <v>158032.83464598272</v>
      </c>
    </row>
    <row r="15" spans="1:6" x14ac:dyDescent="0.25">
      <c r="A15" t="s">
        <v>11</v>
      </c>
      <c r="B15" t="str">
        <f>VLOOKUP(A15,'[2]Summary of 2018-2019 Payment'!$A$9:$B$616,2,FALSE)</f>
        <v>Absolut Center for Nursing and Rehabilitation at Gaspo</v>
      </c>
      <c r="C15" s="78">
        <v>30235.011137423677</v>
      </c>
      <c r="D15" s="78">
        <v>41667.038877453459</v>
      </c>
      <c r="E15" s="78">
        <v>10123.765865945335</v>
      </c>
      <c r="F15" s="130">
        <f t="shared" si="0"/>
        <v>82025.815880822469</v>
      </c>
    </row>
    <row r="16" spans="1:6" x14ac:dyDescent="0.25">
      <c r="A16" t="s">
        <v>12</v>
      </c>
      <c r="B16" t="str">
        <f>VLOOKUP(A16,'[2]Summary of 2018-2019 Payment'!$A$9:$B$616,2,FALSE)</f>
        <v>Absolut Center for Nursing and Rehabilitation at Hough</v>
      </c>
      <c r="C16" s="78">
        <v>33211.380204998997</v>
      </c>
      <c r="D16" s="78">
        <v>43124.347222537035</v>
      </c>
      <c r="E16" s="78">
        <v>10915.668724014773</v>
      </c>
      <c r="F16" s="130">
        <f t="shared" si="0"/>
        <v>87251.396151550813</v>
      </c>
    </row>
    <row r="17" spans="1:6" x14ac:dyDescent="0.25">
      <c r="A17" t="s">
        <v>13</v>
      </c>
      <c r="B17" t="str">
        <f>VLOOKUP(A17,'[2]Summary of 2018-2019 Payment'!$A$9:$B$616,2,FALSE)</f>
        <v>Absolut Center for Nursing and Rehabilitation at Orcha</v>
      </c>
      <c r="C17" s="78">
        <v>76429.282965202161</v>
      </c>
      <c r="D17" s="78">
        <v>104337.31472498574</v>
      </c>
      <c r="E17" s="78">
        <v>24225.085703061177</v>
      </c>
      <c r="F17" s="130">
        <f t="shared" si="0"/>
        <v>204991.68339324908</v>
      </c>
    </row>
    <row r="18" spans="1:6" x14ac:dyDescent="0.25">
      <c r="A18" t="s">
        <v>14</v>
      </c>
      <c r="B18" t="str">
        <f>VLOOKUP(A18,'[2]Summary of 2018-2019 Payment'!$A$9:$B$616,2,FALSE)</f>
        <v>Absolut Center for Nursing and Rehabilitation at Salam</v>
      </c>
      <c r="C18" s="78">
        <v>41068.46664670849</v>
      </c>
      <c r="D18" s="78">
        <v>55200.518768272428</v>
      </c>
      <c r="E18" s="78">
        <v>12395.281489237968</v>
      </c>
      <c r="F18" s="130">
        <f t="shared" si="0"/>
        <v>108664.26690421888</v>
      </c>
    </row>
    <row r="19" spans="1:6" x14ac:dyDescent="0.25">
      <c r="A19" t="s">
        <v>15</v>
      </c>
      <c r="B19" t="str">
        <f>VLOOKUP(A19,'[2]Summary of 2018-2019 Payment'!$A$9:$B$616,2,FALSE)</f>
        <v>Absolut Center for Nursing and Rehabilitation at Three</v>
      </c>
      <c r="C19" s="78">
        <v>43381.227212501952</v>
      </c>
      <c r="D19" s="78">
        <v>63694.320013398043</v>
      </c>
      <c r="E19" s="78">
        <v>15645.087375368013</v>
      </c>
      <c r="F19" s="130">
        <f t="shared" si="0"/>
        <v>122720.63460126802</v>
      </c>
    </row>
    <row r="20" spans="1:6" x14ac:dyDescent="0.25">
      <c r="A20" t="s">
        <v>16</v>
      </c>
      <c r="B20" t="str">
        <f>VLOOKUP(A20,'[2]Summary of 2018-2019 Payment'!$A$9:$B$616,2,FALSE)</f>
        <v>Absolut Center for Nursing and Rehabilitation at Westfi</v>
      </c>
      <c r="C20" s="78">
        <v>44936.624042982236</v>
      </c>
      <c r="D20" s="78">
        <v>60572.954009851172</v>
      </c>
      <c r="E20" s="78">
        <v>14299.984045147823</v>
      </c>
      <c r="F20" s="130">
        <f t="shared" si="0"/>
        <v>119809.56209798124</v>
      </c>
    </row>
    <row r="21" spans="1:6" x14ac:dyDescent="0.25">
      <c r="A21" t="s">
        <v>18</v>
      </c>
      <c r="B21" t="str">
        <f>VLOOKUP(A21,'[2]Summary of 2018-2019 Payment'!$A$9:$B$616,2,FALSE)</f>
        <v>Achieve Rehab and Nursing Facility</v>
      </c>
      <c r="C21" s="78">
        <v>66934.865272657014</v>
      </c>
      <c r="D21" s="78">
        <v>69453.637818339208</v>
      </c>
      <c r="E21" s="78">
        <v>17007.056950359543</v>
      </c>
      <c r="F21" s="130">
        <f t="shared" si="0"/>
        <v>153395.56004135578</v>
      </c>
    </row>
    <row r="22" spans="1:6" x14ac:dyDescent="0.25">
      <c r="A22" t="s">
        <v>20</v>
      </c>
      <c r="B22" t="str">
        <f>VLOOKUP(A22,'[2]Summary of 2018-2019 Payment'!$A$9:$B$616,2,FALSE)</f>
        <v>Adirondack Tri-County Nursing and Rehabilitation</v>
      </c>
      <c r="C22" s="78">
        <v>24873.983263305705</v>
      </c>
      <c r="D22" s="78">
        <v>32886.556719401371</v>
      </c>
      <c r="E22" s="78">
        <v>8225.8650925464717</v>
      </c>
      <c r="F22" s="130">
        <f t="shared" si="0"/>
        <v>65986.405075253555</v>
      </c>
    </row>
    <row r="23" spans="1:6" x14ac:dyDescent="0.25">
      <c r="A23" t="s">
        <v>21</v>
      </c>
      <c r="B23" t="str">
        <f>VLOOKUP(A23,'[2]Summary of 2018-2019 Payment'!$A$9:$B$616,2,FALSE)</f>
        <v>Affinity Skilled Living and Rehabilitation Center</v>
      </c>
      <c r="C23" s="78">
        <v>158466.36930529415</v>
      </c>
      <c r="D23" s="78">
        <v>186519.6323228431</v>
      </c>
      <c r="E23" s="78">
        <v>49006.960224864466</v>
      </c>
      <c r="F23" s="130">
        <f t="shared" si="0"/>
        <v>393992.96185300173</v>
      </c>
    </row>
    <row r="24" spans="1:6" x14ac:dyDescent="0.25">
      <c r="A24" t="s">
        <v>22</v>
      </c>
      <c r="B24" t="str">
        <f>VLOOKUP(A24,'[2]Summary of 2018-2019 Payment'!$A$9:$B$616,2,FALSE)</f>
        <v>Albany County Nursing Home</v>
      </c>
      <c r="C24" s="78">
        <v>96066.864779150914</v>
      </c>
      <c r="D24" s="78">
        <v>134409.42929168572</v>
      </c>
      <c r="E24" s="78">
        <v>35979.9085431602</v>
      </c>
      <c r="F24" s="130">
        <f t="shared" si="0"/>
        <v>266456.20261399681</v>
      </c>
    </row>
    <row r="25" spans="1:6" x14ac:dyDescent="0.25">
      <c r="A25" t="s">
        <v>23</v>
      </c>
      <c r="B25" t="str">
        <f>VLOOKUP(A25,'[2]Summary of 2018-2019 Payment'!$A$9:$B$616,2,FALSE)</f>
        <v>Alice Hyde Medical Center</v>
      </c>
      <c r="C25" s="78">
        <v>45795.170345729173</v>
      </c>
      <c r="D25" s="78">
        <v>83979.109020250529</v>
      </c>
      <c r="E25" s="78">
        <v>22251.888096088249</v>
      </c>
      <c r="F25" s="130">
        <f t="shared" si="0"/>
        <v>152026.16746206794</v>
      </c>
    </row>
    <row r="26" spans="1:6" x14ac:dyDescent="0.25">
      <c r="A26" t="s">
        <v>24</v>
      </c>
      <c r="B26" t="str">
        <f>VLOOKUP(A26,'[2]Summary of 2018-2019 Payment'!$A$9:$B$616,2,FALSE)</f>
        <v>Alpine Rehabilitation and Nursing Center</v>
      </c>
      <c r="C26" s="78">
        <v>28659.249482948006</v>
      </c>
      <c r="D26" s="78">
        <v>44199.981060758742</v>
      </c>
      <c r="E26" s="78">
        <v>12716.474258172004</v>
      </c>
      <c r="F26" s="130">
        <f t="shared" si="0"/>
        <v>85575.704801878746</v>
      </c>
    </row>
    <row r="27" spans="1:6" x14ac:dyDescent="0.25">
      <c r="A27" t="s">
        <v>25</v>
      </c>
      <c r="B27" t="str">
        <f>VLOOKUP(A27,'[2]Summary of 2018-2019 Payment'!$A$9:$B$616,2,FALSE)</f>
        <v>Amsterdam Nursing Home Corp (amsterdam House)</v>
      </c>
      <c r="C27" s="78">
        <v>212474.87968889112</v>
      </c>
      <c r="D27" s="78">
        <v>290212.98521662242</v>
      </c>
      <c r="E27" s="78">
        <v>71123.615612600188</v>
      </c>
      <c r="F27" s="130">
        <f t="shared" si="0"/>
        <v>573811.48051811371</v>
      </c>
    </row>
    <row r="28" spans="1:6" x14ac:dyDescent="0.25">
      <c r="A28" t="s">
        <v>26</v>
      </c>
      <c r="B28" t="str">
        <f>VLOOKUP(A28,'[2]Summary of 2018-2019 Payment'!$A$9:$B$616,2,FALSE)</f>
        <v>Andrus On Hudson</v>
      </c>
      <c r="C28" s="78">
        <v>89265.716003765279</v>
      </c>
      <c r="D28" s="78">
        <v>113322.49004735053</v>
      </c>
      <c r="E28" s="78">
        <v>27786.29148527755</v>
      </c>
      <c r="F28" s="130">
        <f t="shared" si="0"/>
        <v>230374.49753639338</v>
      </c>
    </row>
    <row r="29" spans="1:6" x14ac:dyDescent="0.25">
      <c r="A29" t="s">
        <v>27</v>
      </c>
      <c r="B29" t="str">
        <f>VLOOKUP(A29,'[2]Summary of 2018-2019 Payment'!$A$9:$B$616,2,FALSE)</f>
        <v>Apex Rehabilitation &amp; Care Center</v>
      </c>
      <c r="C29" s="78">
        <v>122534.65776601101</v>
      </c>
      <c r="D29" s="78">
        <v>118880.47847095047</v>
      </c>
      <c r="E29" s="78">
        <v>32730.153790134857</v>
      </c>
      <c r="F29" s="130">
        <f t="shared" si="0"/>
        <v>274145.29002709634</v>
      </c>
    </row>
    <row r="30" spans="1:6" x14ac:dyDescent="0.25">
      <c r="A30" t="s">
        <v>540</v>
      </c>
      <c r="B30" t="str">
        <f>VLOOKUP(A30,'[2]Summary of 2018-2019 Payment'!$A$9:$B$616,2,FALSE)</f>
        <v>The Phoenix Rehabilitation and Nursing Center</v>
      </c>
      <c r="C30" s="78">
        <v>238725.48002518021</v>
      </c>
      <c r="D30" s="78">
        <v>315251.0136067507</v>
      </c>
      <c r="E30" s="78">
        <v>82109.989814870642</v>
      </c>
      <c r="F30" s="130">
        <f t="shared" si="0"/>
        <v>636086.48344680155</v>
      </c>
    </row>
    <row r="31" spans="1:6" x14ac:dyDescent="0.25">
      <c r="A31" t="s">
        <v>28</v>
      </c>
      <c r="B31" t="str">
        <f>VLOOKUP(A31,'[2]Summary of 2018-2019 Payment'!$A$9:$B$616,2,FALSE)</f>
        <v>Atrium Center for Rehabilitation and Nursing</v>
      </c>
      <c r="C31" s="78">
        <v>194182.46151990039</v>
      </c>
      <c r="D31" s="78">
        <v>259087.88629685441</v>
      </c>
      <c r="E31" s="78">
        <v>78077.879667164278</v>
      </c>
      <c r="F31" s="130">
        <f t="shared" si="0"/>
        <v>531348.22748391912</v>
      </c>
    </row>
    <row r="32" spans="1:6" x14ac:dyDescent="0.25">
      <c r="A32" t="s">
        <v>29</v>
      </c>
      <c r="B32" t="str">
        <f>VLOOKUP(A32,'[2]Summary of 2018-2019 Payment'!$A$9:$B$616,2,FALSE)</f>
        <v>Auburn Rehabilitation and Nursing Center</v>
      </c>
      <c r="C32" s="78">
        <v>26436.945955764648</v>
      </c>
      <c r="D32" s="78">
        <v>31436.868400646996</v>
      </c>
      <c r="E32" s="78">
        <v>8568.6560040000131</v>
      </c>
      <c r="F32" s="130">
        <f t="shared" si="0"/>
        <v>66442.470360411666</v>
      </c>
    </row>
    <row r="33" spans="1:6" x14ac:dyDescent="0.25">
      <c r="A33" t="s">
        <v>30</v>
      </c>
      <c r="B33" t="str">
        <f>VLOOKUP(A33,'[2]Summary of 2018-2019 Payment'!$A$9:$B$616,2,FALSE)</f>
        <v>Auburn Senior Services Inc</v>
      </c>
      <c r="C33" s="78">
        <v>85905.994346109394</v>
      </c>
      <c r="D33" s="78">
        <v>123887.03137699155</v>
      </c>
      <c r="E33" s="78">
        <v>37461.075740044696</v>
      </c>
      <c r="F33" s="130">
        <f t="shared" si="0"/>
        <v>247254.10146314563</v>
      </c>
    </row>
    <row r="34" spans="1:6" x14ac:dyDescent="0.25">
      <c r="A34" t="s">
        <v>31</v>
      </c>
      <c r="B34" t="str">
        <f>VLOOKUP(A34,'[2]Summary of 2018-2019 Payment'!$A$9:$B$616,2,FALSE)</f>
        <v>Aurelia Osborn Fox Memorial Hospital</v>
      </c>
      <c r="C34" s="78">
        <v>43545.769096209508</v>
      </c>
      <c r="D34" s="78">
        <v>60065.589688716449</v>
      </c>
      <c r="E34" s="78">
        <v>14281.416986708158</v>
      </c>
      <c r="F34" s="130">
        <f t="shared" si="0"/>
        <v>117892.7757716341</v>
      </c>
    </row>
    <row r="35" spans="1:6" x14ac:dyDescent="0.25">
      <c r="A35" t="s">
        <v>32</v>
      </c>
      <c r="B35" t="str">
        <f>VLOOKUP(A35,'[2]Summary of 2018-2019 Payment'!$A$9:$B$616,2,FALSE)</f>
        <v>Autumn View Health Care Facility LLC</v>
      </c>
      <c r="C35" s="78">
        <v>61764.959917870627</v>
      </c>
      <c r="D35" s="78">
        <v>88979.069432236545</v>
      </c>
      <c r="E35" s="78">
        <v>23153.264477719484</v>
      </c>
      <c r="F35" s="130">
        <f t="shared" si="0"/>
        <v>173897.29382782668</v>
      </c>
    </row>
    <row r="36" spans="1:6" x14ac:dyDescent="0.25">
      <c r="A36" t="s">
        <v>76</v>
      </c>
      <c r="B36" t="str">
        <f>VLOOKUP(A36,'[2]Summary of 2018-2019 Payment'!$A$9:$B$616,2,FALSE)</f>
        <v>Brookside Multicare Nursing Center</v>
      </c>
      <c r="C36" s="78">
        <v>207473.71110527028</v>
      </c>
      <c r="D36" s="78">
        <v>242810.83933209427</v>
      </c>
      <c r="E36" s="78">
        <v>55701.757117545625</v>
      </c>
      <c r="F36" s="130">
        <f t="shared" si="0"/>
        <v>505986.30755491019</v>
      </c>
    </row>
    <row r="37" spans="1:6" x14ac:dyDescent="0.25">
      <c r="A37" t="s">
        <v>33</v>
      </c>
      <c r="B37" t="str">
        <f>VLOOKUP(A37,'[2]Summary of 2018-2019 Payment'!$A$9:$B$616,2,FALSE)</f>
        <v>Avon Nursing Home LLC</v>
      </c>
      <c r="C37" s="78">
        <v>12334.56347092012</v>
      </c>
      <c r="D37" s="78">
        <v>17869.642425417693</v>
      </c>
      <c r="E37" s="78">
        <v>4359.7491719503014</v>
      </c>
      <c r="F37" s="130">
        <f t="shared" si="0"/>
        <v>34563.955068288116</v>
      </c>
    </row>
    <row r="38" spans="1:6" x14ac:dyDescent="0.25">
      <c r="A38" t="s">
        <v>34</v>
      </c>
      <c r="B38" t="str">
        <f>VLOOKUP(A38,'[2]Summary of 2018-2019 Payment'!$A$9:$B$616,2,FALSE)</f>
        <v>Bainbridge Nursing And Rehabilitation Center</v>
      </c>
      <c r="C38" s="78">
        <v>96400.381669403549</v>
      </c>
      <c r="D38" s="78">
        <v>133326.41362690207</v>
      </c>
      <c r="E38" s="78">
        <v>35452.757198169777</v>
      </c>
      <c r="F38" s="130">
        <f t="shared" si="0"/>
        <v>265179.55249447539</v>
      </c>
    </row>
    <row r="39" spans="1:6" x14ac:dyDescent="0.25">
      <c r="A39" t="s">
        <v>35</v>
      </c>
      <c r="B39" t="str">
        <f>VLOOKUP(A39,'[2]Summary of 2018-2019 Payment'!$A$9:$B$616,2,FALSE)</f>
        <v>Baird Nursing Home</v>
      </c>
      <c r="C39" s="78">
        <v>5146.6812574418127</v>
      </c>
      <c r="D39" s="78">
        <v>9059.6988209872197</v>
      </c>
      <c r="E39" s="78">
        <v>2455.7052860000008</v>
      </c>
      <c r="F39" s="130">
        <f t="shared" si="0"/>
        <v>16662.085364429033</v>
      </c>
    </row>
    <row r="40" spans="1:6" x14ac:dyDescent="0.25">
      <c r="A40" t="s">
        <v>36</v>
      </c>
      <c r="B40" t="str">
        <f>VLOOKUP(A40,'[2]Summary of 2018-2019 Payment'!$A$9:$B$616,2,FALSE)</f>
        <v>Baptist Health Nursing And Rehabilitation Center Inc</v>
      </c>
      <c r="C40" s="78">
        <v>91756.365094858775</v>
      </c>
      <c r="D40" s="78">
        <v>129340.10907089927</v>
      </c>
      <c r="E40" s="78">
        <v>32743.094268710305</v>
      </c>
      <c r="F40" s="130">
        <f t="shared" si="0"/>
        <v>253839.56843446835</v>
      </c>
    </row>
    <row r="41" spans="1:6" x14ac:dyDescent="0.25">
      <c r="A41" t="s">
        <v>37</v>
      </c>
      <c r="B41" t="str">
        <f>VLOOKUP(A41,'[2]Summary of 2018-2019 Payment'!$A$9:$B$616,2,FALSE)</f>
        <v>Barnwell Nursing and Rehabilitation Center</v>
      </c>
      <c r="C41" s="78">
        <v>91170.720149510162</v>
      </c>
      <c r="D41" s="78">
        <v>127085.23869303851</v>
      </c>
      <c r="E41" s="78">
        <v>36765.812511513817</v>
      </c>
      <c r="F41" s="130">
        <f t="shared" si="0"/>
        <v>255021.77135406248</v>
      </c>
    </row>
    <row r="42" spans="1:6" x14ac:dyDescent="0.25">
      <c r="A42" t="s">
        <v>38</v>
      </c>
      <c r="B42" t="str">
        <f>VLOOKUP(A42,'[2]Summary of 2018-2019 Payment'!$A$9:$B$616,2,FALSE)</f>
        <v>Batavia Health Care Center LLC</v>
      </c>
      <c r="C42" s="78">
        <v>18987.294447239965</v>
      </c>
      <c r="D42" s="78">
        <v>28384.16624060375</v>
      </c>
      <c r="E42" s="78">
        <v>7246.3971734584047</v>
      </c>
      <c r="F42" s="130">
        <f t="shared" si="0"/>
        <v>54617.857861302124</v>
      </c>
    </row>
    <row r="43" spans="1:6" x14ac:dyDescent="0.25">
      <c r="A43" t="s">
        <v>39</v>
      </c>
      <c r="B43" t="str">
        <f>VLOOKUP(A43,'[2]Summary of 2018-2019 Payment'!$A$9:$B$616,2,FALSE)</f>
        <v>Bay Park Center for Nursing and Rehabilitation LLC</v>
      </c>
      <c r="C43" s="78">
        <v>301287.82123818749</v>
      </c>
      <c r="D43" s="78">
        <v>397144.51586007513</v>
      </c>
      <c r="E43" s="78">
        <v>100885.75619187542</v>
      </c>
      <c r="F43" s="130">
        <f t="shared" si="0"/>
        <v>799318.09329013806</v>
      </c>
    </row>
    <row r="44" spans="1:6" x14ac:dyDescent="0.25">
      <c r="A44" t="s">
        <v>40</v>
      </c>
      <c r="B44" t="str">
        <f>VLOOKUP(A44,'[2]Summary of 2018-2019 Payment'!$A$9:$B$616,2,FALSE)</f>
        <v>Bayberry Nursing Home</v>
      </c>
      <c r="C44" s="78">
        <v>14149.090606674574</v>
      </c>
      <c r="D44" s="78">
        <v>16791.294135212564</v>
      </c>
      <c r="E44" s="78">
        <v>4679.7746143059931</v>
      </c>
      <c r="F44" s="130">
        <f t="shared" si="0"/>
        <v>35620.159356193129</v>
      </c>
    </row>
    <row r="45" spans="1:6" x14ac:dyDescent="0.25">
      <c r="A45" t="s">
        <v>42</v>
      </c>
      <c r="B45" t="str">
        <f>VLOOKUP(A45,'[2]Summary of 2018-2019 Payment'!$A$9:$B$616,2,FALSE)</f>
        <v>Beach Terrace Care Center</v>
      </c>
      <c r="C45" s="78">
        <v>94467.644606709218</v>
      </c>
      <c r="D45" s="78">
        <v>111961.42140831257</v>
      </c>
      <c r="E45" s="78">
        <v>30112.054499058726</v>
      </c>
      <c r="F45" s="130">
        <f t="shared" si="0"/>
        <v>236541.12051408051</v>
      </c>
    </row>
    <row r="46" spans="1:6" x14ac:dyDescent="0.25">
      <c r="A46" t="s">
        <v>43</v>
      </c>
      <c r="B46" t="str">
        <f>VLOOKUP(A46,'[2]Summary of 2018-2019 Payment'!$A$9:$B$616,2,FALSE)</f>
        <v>Beacon Rehabilitation and Nursing Center</v>
      </c>
      <c r="C46" s="78">
        <v>63979.585533907819</v>
      </c>
      <c r="D46" s="78">
        <v>80827.938468011518</v>
      </c>
      <c r="E46" s="78">
        <v>16676.054918503931</v>
      </c>
      <c r="F46" s="130">
        <f t="shared" si="0"/>
        <v>161483.57892042329</v>
      </c>
    </row>
    <row r="47" spans="1:6" x14ac:dyDescent="0.25">
      <c r="A47" t="s">
        <v>45</v>
      </c>
      <c r="B47" t="str">
        <f>VLOOKUP(A47,'[2]Summary of 2018-2019 Payment'!$A$9:$B$616,2,FALSE)</f>
        <v>Beechtree Center for Rehabilitation and Nursing</v>
      </c>
      <c r="C47" s="78">
        <v>35226.750387163287</v>
      </c>
      <c r="D47" s="78">
        <v>45075.943549711206</v>
      </c>
      <c r="E47" s="78">
        <v>12621.564394827461</v>
      </c>
      <c r="F47" s="130">
        <f t="shared" si="0"/>
        <v>92924.25833170196</v>
      </c>
    </row>
    <row r="48" spans="1:6" x14ac:dyDescent="0.25">
      <c r="A48" t="s">
        <v>46</v>
      </c>
      <c r="B48" t="str">
        <f>VLOOKUP(A48,'[2]Summary of 2018-2019 Payment'!$A$9:$B$616,2,FALSE)</f>
        <v>Beechwood  Homes</v>
      </c>
      <c r="C48" s="78">
        <v>70699.274340119329</v>
      </c>
      <c r="D48" s="78">
        <v>99469.813397893318</v>
      </c>
      <c r="E48" s="78">
        <v>26927.975262742486</v>
      </c>
      <c r="F48" s="130">
        <f t="shared" si="0"/>
        <v>197097.06300075515</v>
      </c>
    </row>
    <row r="49" spans="1:8" x14ac:dyDescent="0.25">
      <c r="A49" t="s">
        <v>47</v>
      </c>
      <c r="B49" t="str">
        <f>VLOOKUP(A49,'[2]Summary of 2018-2019 Payment'!$A$9:$B$616,2,FALSE)</f>
        <v>Belair Care Center Inc</v>
      </c>
      <c r="C49" s="78">
        <v>8736.4317028765017</v>
      </c>
      <c r="D49" s="78">
        <v>13576.994236131617</v>
      </c>
      <c r="E49" s="78">
        <v>3536.1628534680945</v>
      </c>
      <c r="F49" s="130">
        <f t="shared" si="0"/>
        <v>25849.588792476214</v>
      </c>
    </row>
    <row r="50" spans="1:8" x14ac:dyDescent="0.25">
      <c r="A50" t="s">
        <v>48</v>
      </c>
      <c r="B50" t="str">
        <f>VLOOKUP(A50,'[2]Summary of 2018-2019 Payment'!$A$9:$B$616,2,FALSE)</f>
        <v>Bellhaven Center For Rehabilitation and Nursing Care</v>
      </c>
      <c r="C50" s="78">
        <v>102092.15198269192</v>
      </c>
      <c r="D50" s="78">
        <v>154948.28418157826</v>
      </c>
      <c r="E50" s="78">
        <v>40495.660180243118</v>
      </c>
      <c r="F50" s="130">
        <f t="shared" si="0"/>
        <v>297536.09634451329</v>
      </c>
    </row>
    <row r="51" spans="1:8" x14ac:dyDescent="0.25">
      <c r="A51" t="s">
        <v>49</v>
      </c>
      <c r="B51" t="str">
        <f>VLOOKUP(A51,'[2]Summary of 2018-2019 Payment'!$A$9:$B$616,2,FALSE)</f>
        <v>Bensonhurst Center for Rehabilitation and Healthcare</v>
      </c>
      <c r="C51" s="78">
        <v>82198.884814375939</v>
      </c>
      <c r="D51" s="78">
        <v>90411.797257132785</v>
      </c>
      <c r="E51" s="78">
        <v>24327.727951793437</v>
      </c>
      <c r="F51" s="130">
        <f t="shared" si="0"/>
        <v>196938.41002330216</v>
      </c>
    </row>
    <row r="52" spans="1:8" x14ac:dyDescent="0.25">
      <c r="A52" t="s">
        <v>50</v>
      </c>
      <c r="B52" t="str">
        <f>VLOOKUP(A52,'[2]Summary of 2018-2019 Payment'!$A$9:$B$616,2,FALSE)</f>
        <v>Berkshire Nursing &amp; Rehabilitation Center</v>
      </c>
      <c r="C52" s="78">
        <v>70861.427960896792</v>
      </c>
      <c r="D52" s="78">
        <v>113029.61051788145</v>
      </c>
      <c r="E52" s="78">
        <v>27545.845961023744</v>
      </c>
      <c r="F52" s="130">
        <f t="shared" si="0"/>
        <v>211436.88443980197</v>
      </c>
    </row>
    <row r="53" spans="1:8" x14ac:dyDescent="0.25">
      <c r="A53" s="18" t="s">
        <v>51</v>
      </c>
      <c r="B53" t="str">
        <f>VLOOKUP(A53,'[2]Summary of 2018-2019 Payment'!$A$9:$B$616,2,FALSE)</f>
        <v>Beth Abraham Health Services</v>
      </c>
      <c r="C53" s="78">
        <v>320077.06272312789</v>
      </c>
      <c r="D53" s="78">
        <v>442531.6611943657</v>
      </c>
      <c r="E53" s="78">
        <v>74174.38704187391</v>
      </c>
      <c r="F53" s="130">
        <f t="shared" si="0"/>
        <v>836783.11095936748</v>
      </c>
      <c r="G53" s="18"/>
      <c r="H53" s="18"/>
    </row>
    <row r="54" spans="1:8" x14ac:dyDescent="0.25">
      <c r="A54" t="s">
        <v>52</v>
      </c>
      <c r="B54" t="str">
        <f>VLOOKUP(A54,'[2]Summary of 2018-2019 Payment'!$A$9:$B$616,2,FALSE)</f>
        <v>Bethany Gardens Skilled Living Center</v>
      </c>
      <c r="C54" s="78">
        <v>29107.996226120042</v>
      </c>
      <c r="D54" s="78">
        <v>40242.121559826126</v>
      </c>
      <c r="E54" s="78">
        <v>12202.412546336425</v>
      </c>
      <c r="F54" s="130">
        <f t="shared" si="0"/>
        <v>81552.530332282593</v>
      </c>
    </row>
    <row r="55" spans="1:8" x14ac:dyDescent="0.25">
      <c r="A55" t="s">
        <v>53</v>
      </c>
      <c r="B55" t="str">
        <f>VLOOKUP(A55,'[2]Summary of 2018-2019 Payment'!$A$9:$B$616,2,FALSE)</f>
        <v>Bethany Nursing Home &amp; Health Related Facility Inc</v>
      </c>
      <c r="C55" s="78">
        <v>31288.625990097498</v>
      </c>
      <c r="D55" s="78">
        <v>46610.447351981937</v>
      </c>
      <c r="E55" s="78">
        <v>12952.412119535542</v>
      </c>
      <c r="F55" s="130">
        <f t="shared" si="0"/>
        <v>90851.485461614982</v>
      </c>
    </row>
    <row r="56" spans="1:8" x14ac:dyDescent="0.25">
      <c r="A56" t="s">
        <v>55</v>
      </c>
      <c r="B56" t="str">
        <f>VLOOKUP(A56,'[2]Summary of 2018-2019 Payment'!$A$9:$B$616,2,FALSE)</f>
        <v>Bethel Nursing and Rehabilitation Center</v>
      </c>
      <c r="C56" s="78">
        <v>89963.038813503721</v>
      </c>
      <c r="D56" s="78">
        <v>103136.27886434578</v>
      </c>
      <c r="E56" s="78">
        <v>29970.20923012586</v>
      </c>
      <c r="F56" s="130">
        <f t="shared" si="0"/>
        <v>223069.52690797535</v>
      </c>
    </row>
    <row r="57" spans="1:8" x14ac:dyDescent="0.25">
      <c r="A57" t="s">
        <v>54</v>
      </c>
      <c r="B57" t="str">
        <f>VLOOKUP(A57,'[2]Summary of 2018-2019 Payment'!$A$9:$B$616,2,FALSE)</f>
        <v>Bethel Nursing Home Company Inc</v>
      </c>
      <c r="C57" s="78">
        <v>13021.516047926823</v>
      </c>
      <c r="D57" s="78">
        <v>20943.037697277836</v>
      </c>
      <c r="E57" s="78">
        <v>5358.0655533061627</v>
      </c>
      <c r="F57" s="130">
        <f t="shared" si="0"/>
        <v>39322.619298510821</v>
      </c>
    </row>
    <row r="58" spans="1:8" x14ac:dyDescent="0.25">
      <c r="A58" t="s">
        <v>56</v>
      </c>
      <c r="B58" t="str">
        <f>VLOOKUP(A58,'[2]Summary of 2018-2019 Payment'!$A$9:$B$616,2,FALSE)</f>
        <v>Bethlehem Commons Care Center</v>
      </c>
      <c r="C58" s="78">
        <v>37668.060818961567</v>
      </c>
      <c r="D58" s="78">
        <v>52045.891854592788</v>
      </c>
      <c r="E58" s="78">
        <v>13472.892851678005</v>
      </c>
      <c r="F58" s="130">
        <f t="shared" si="0"/>
        <v>103186.84552523236</v>
      </c>
    </row>
    <row r="59" spans="1:8" x14ac:dyDescent="0.25">
      <c r="A59" t="s">
        <v>57</v>
      </c>
      <c r="B59" t="str">
        <f>VLOOKUP(A59,'[2]Summary of 2018-2019 Payment'!$A$9:$B$616,2,FALSE)</f>
        <v>Betsy Ross Rehabilitation Center Inc</v>
      </c>
      <c r="C59" s="78">
        <v>40615.682991940797</v>
      </c>
      <c r="D59" s="78">
        <v>57031.878044554389</v>
      </c>
      <c r="E59" s="78">
        <v>13735.259069216387</v>
      </c>
      <c r="F59" s="130">
        <f t="shared" si="0"/>
        <v>111382.82010571158</v>
      </c>
    </row>
    <row r="60" spans="1:8" x14ac:dyDescent="0.25">
      <c r="A60" t="s">
        <v>58</v>
      </c>
      <c r="B60" t="str">
        <f>VLOOKUP(A60,'[2]Summary of 2018-2019 Payment'!$A$9:$B$616,2,FALSE)</f>
        <v>Bezalel Rehabilitation and Nursing Center</v>
      </c>
      <c r="C60" s="78">
        <v>64269.779264297205</v>
      </c>
      <c r="D60" s="78">
        <v>72688.317600486844</v>
      </c>
      <c r="E60" s="78">
        <v>15934.123211950015</v>
      </c>
      <c r="F60" s="130">
        <f t="shared" si="0"/>
        <v>152892.22007673405</v>
      </c>
    </row>
    <row r="61" spans="1:8" x14ac:dyDescent="0.25">
      <c r="A61" t="s">
        <v>41</v>
      </c>
      <c r="B61" t="str">
        <f>VLOOKUP(A61,'[2]Summary of 2018-2019 Payment'!$A$9:$B$616,2,FALSE)</f>
        <v>Beach Gardens Rehab and Nursing Center</v>
      </c>
      <c r="C61" s="78">
        <v>90256.429610326712</v>
      </c>
      <c r="D61" s="78">
        <v>122360.53970389538</v>
      </c>
      <c r="E61" s="78">
        <v>21728.034173878008</v>
      </c>
      <c r="F61" s="130">
        <f t="shared" si="0"/>
        <v>234345.0034881001</v>
      </c>
    </row>
    <row r="62" spans="1:8" x14ac:dyDescent="0.25">
      <c r="A62" t="s">
        <v>73</v>
      </c>
      <c r="B62" t="str">
        <f>VLOOKUP(A62,'[2]Summary of 2018-2019 Payment'!$A$9:$B$616,2,FALSE)</f>
        <v>Brooklyn Gardens Nursing &amp; Rehabilitation Center</v>
      </c>
      <c r="C62" s="78">
        <v>138301.33899865998</v>
      </c>
      <c r="D62" s="78">
        <v>176761.33035955348</v>
      </c>
      <c r="E62" s="78">
        <v>41123.595414392847</v>
      </c>
      <c r="F62" s="130">
        <f t="shared" si="0"/>
        <v>356186.26477260626</v>
      </c>
    </row>
    <row r="63" spans="1:8" x14ac:dyDescent="0.25">
      <c r="A63" t="s">
        <v>336</v>
      </c>
      <c r="B63" t="str">
        <f>VLOOKUP(A63,'[2]Summary of 2018-2019 Payment'!$A$9:$B$616,2,FALSE)</f>
        <v>New Roc Nursing and Rehabilitation Center</v>
      </c>
      <c r="C63" s="78">
        <v>47083.61130621325</v>
      </c>
      <c r="D63" s="78">
        <v>64958.222570143218</v>
      </c>
      <c r="E63" s="78">
        <v>13969.875689430663</v>
      </c>
      <c r="F63" s="130">
        <f t="shared" si="0"/>
        <v>126011.70956578713</v>
      </c>
    </row>
    <row r="64" spans="1:8" x14ac:dyDescent="0.25">
      <c r="A64" t="s">
        <v>462</v>
      </c>
      <c r="B64" t="str">
        <f>VLOOKUP(A64,'[2]Summary of 2018-2019 Payment'!$A$9:$B$616,2,FALSE)</f>
        <v>Sodus Rehabilitation &amp; Nursing Center</v>
      </c>
      <c r="C64" s="78">
        <v>40927.724514813533</v>
      </c>
      <c r="D64" s="78">
        <v>49990.386597326957</v>
      </c>
      <c r="E64" s="78">
        <v>12240.049602937524</v>
      </c>
      <c r="F64" s="130">
        <f t="shared" si="0"/>
        <v>103158.16071507802</v>
      </c>
    </row>
    <row r="65" spans="1:6" x14ac:dyDescent="0.25">
      <c r="A65" t="s">
        <v>59</v>
      </c>
      <c r="B65" t="str">
        <f>VLOOKUP(A65,'[2]Summary of 2018-2019 Payment'!$A$9:$B$616,2,FALSE)</f>
        <v>Boro Park Center for Rehabilitation and Healthcare</v>
      </c>
      <c r="C65" s="78">
        <v>322179.04743536829</v>
      </c>
      <c r="D65" s="78">
        <v>369929.32739992917</v>
      </c>
      <c r="E65" s="78">
        <v>104572.12462596712</v>
      </c>
      <c r="F65" s="130">
        <f t="shared" si="0"/>
        <v>796680.49946126458</v>
      </c>
    </row>
    <row r="66" spans="1:6" x14ac:dyDescent="0.25">
      <c r="A66" t="s">
        <v>60</v>
      </c>
      <c r="B66" t="str">
        <f>VLOOKUP(A66,'[2]Summary of 2018-2019 Payment'!$A$9:$B$616,2,FALSE)</f>
        <v>Briarcliff Manor Center for Rehabilitation and Nursing Care</v>
      </c>
      <c r="C66" s="78">
        <v>53456.867648238105</v>
      </c>
      <c r="D66" s="78">
        <v>66831.785600054878</v>
      </c>
      <c r="E66" s="78">
        <v>19312.146216880152</v>
      </c>
      <c r="F66" s="130">
        <f t="shared" si="0"/>
        <v>139600.79946517313</v>
      </c>
    </row>
    <row r="67" spans="1:6" x14ac:dyDescent="0.25">
      <c r="A67" t="s">
        <v>61</v>
      </c>
      <c r="B67" t="str">
        <f>VLOOKUP(A67,'[2]Summary of 2018-2019 Payment'!$A$9:$B$616,2,FALSE)</f>
        <v>Bridge View Nursing Home</v>
      </c>
      <c r="C67" s="78">
        <v>98344.690987607813</v>
      </c>
      <c r="D67" s="78">
        <v>113725.72025285198</v>
      </c>
      <c r="E67" s="78">
        <v>25953.156775776442</v>
      </c>
      <c r="F67" s="130">
        <f t="shared" si="0"/>
        <v>238023.56801623624</v>
      </c>
    </row>
    <row r="68" spans="1:6" x14ac:dyDescent="0.25">
      <c r="A68" t="s">
        <v>62</v>
      </c>
      <c r="B68" t="str">
        <f>VLOOKUP(A68,'[2]Summary of 2018-2019 Payment'!$A$9:$B$616,2,FALSE)</f>
        <v>Bridgewater Center for Rehabilitation &amp; Nursing LLC</v>
      </c>
      <c r="C68" s="78">
        <v>134087.28679468553</v>
      </c>
      <c r="D68" s="78">
        <v>187784.61732795116</v>
      </c>
      <c r="E68" s="78">
        <v>47953.097466057916</v>
      </c>
      <c r="F68" s="130">
        <f t="shared" si="0"/>
        <v>369825.00158869458</v>
      </c>
    </row>
    <row r="69" spans="1:6" x14ac:dyDescent="0.25">
      <c r="A69" t="s">
        <v>63</v>
      </c>
      <c r="B69" t="str">
        <f>VLOOKUP(A69,'[2]Summary of 2018-2019 Payment'!$A$9:$B$616,2,FALSE)</f>
        <v>Brighton Manor</v>
      </c>
      <c r="C69" s="78">
        <v>24265.983387052049</v>
      </c>
      <c r="D69" s="78">
        <v>29065.331010624242</v>
      </c>
      <c r="E69" s="78">
        <v>8194.431163647525</v>
      </c>
      <c r="F69" s="130">
        <f t="shared" si="0"/>
        <v>61525.74556132382</v>
      </c>
    </row>
    <row r="70" spans="1:6" x14ac:dyDescent="0.25">
      <c r="A70" t="s">
        <v>64</v>
      </c>
      <c r="B70" t="str">
        <f>VLOOKUP(A70,'[2]Summary of 2018-2019 Payment'!$A$9:$B$616,2,FALSE)</f>
        <v>Briody Rehab and Residential Health Care Center</v>
      </c>
      <c r="C70" s="78">
        <v>19976.07666424588</v>
      </c>
      <c r="D70" s="78">
        <v>28245.442482112918</v>
      </c>
      <c r="E70" s="78">
        <v>7703.3509116586911</v>
      </c>
      <c r="F70" s="130">
        <f t="shared" si="0"/>
        <v>55924.870058017492</v>
      </c>
    </row>
    <row r="71" spans="1:6" x14ac:dyDescent="0.25">
      <c r="A71" t="s">
        <v>65</v>
      </c>
      <c r="B71" t="str">
        <f>VLOOKUP(A71,'[2]Summary of 2018-2019 Payment'!$A$9:$B$616,2,FALSE)</f>
        <v>Broadlawn Manor Nursing and Rehabilitation Center</v>
      </c>
      <c r="C71" s="78">
        <v>169095.08143987114</v>
      </c>
      <c r="D71" s="78">
        <v>239368.84204730421</v>
      </c>
      <c r="E71" s="78">
        <v>40378.880413214159</v>
      </c>
      <c r="F71" s="130">
        <f t="shared" si="0"/>
        <v>448842.80390038952</v>
      </c>
    </row>
    <row r="72" spans="1:6" x14ac:dyDescent="0.25">
      <c r="A72" t="s">
        <v>66</v>
      </c>
      <c r="B72" t="str">
        <f>VLOOKUP(A72,'[2]Summary of 2018-2019 Payment'!$A$9:$B$616,2,FALSE)</f>
        <v>Bronx Center For Rehabilitation and Health</v>
      </c>
      <c r="C72" s="78">
        <v>115092.01666077481</v>
      </c>
      <c r="D72" s="78">
        <v>150056.21426400542</v>
      </c>
      <c r="E72" s="78">
        <v>38608.763280419233</v>
      </c>
      <c r="F72" s="130">
        <f t="shared" si="0"/>
        <v>303756.99420519947</v>
      </c>
    </row>
    <row r="73" spans="1:6" x14ac:dyDescent="0.25">
      <c r="A73" t="s">
        <v>69</v>
      </c>
      <c r="B73" t="str">
        <f>VLOOKUP(A73,'[2]Summary of 2018-2019 Payment'!$A$9:$B$616,2,FALSE)</f>
        <v>Bronx-Lebanon Special Care Center</v>
      </c>
      <c r="C73" s="78">
        <v>73230.005393127896</v>
      </c>
      <c r="D73" s="78">
        <v>92045.164216445337</v>
      </c>
      <c r="E73" s="78">
        <v>21411.520795569271</v>
      </c>
      <c r="F73" s="130">
        <f t="shared" ref="F73:F136" si="1">C73+D73+E73</f>
        <v>186686.69040514249</v>
      </c>
    </row>
    <row r="74" spans="1:6" x14ac:dyDescent="0.25">
      <c r="A74" t="s">
        <v>68</v>
      </c>
      <c r="B74" t="str">
        <f>VLOOKUP(A74,'[2]Summary of 2018-2019 Payment'!$A$9:$B$616,2,FALSE)</f>
        <v>Bronx Park Rehabilitation &amp; Nursing Center</v>
      </c>
      <c r="C74" s="78">
        <v>115439.35703737482</v>
      </c>
      <c r="D74" s="78">
        <v>147439.84202066454</v>
      </c>
      <c r="E74" s="78">
        <v>33375.776146767479</v>
      </c>
      <c r="F74" s="130">
        <f t="shared" si="1"/>
        <v>296254.97520480683</v>
      </c>
    </row>
    <row r="75" spans="1:6" x14ac:dyDescent="0.25">
      <c r="A75" t="s">
        <v>70</v>
      </c>
      <c r="B75" t="str">
        <f>VLOOKUP(A75,'[2]Summary of 2018-2019 Payment'!$A$9:$B$616,2,FALSE)</f>
        <v>Brookhaven Health Care Facility LLC</v>
      </c>
      <c r="C75" s="78">
        <v>60423.074197256727</v>
      </c>
      <c r="D75" s="78">
        <v>69707.064525431022</v>
      </c>
      <c r="E75" s="78">
        <v>17315.05858054652</v>
      </c>
      <c r="F75" s="130">
        <f t="shared" si="1"/>
        <v>147445.19730323428</v>
      </c>
    </row>
    <row r="76" spans="1:6" x14ac:dyDescent="0.25">
      <c r="A76" t="s">
        <v>71</v>
      </c>
      <c r="B76" t="str">
        <f>VLOOKUP(A76,'[2]Summary of 2018-2019 Payment'!$A$9:$B$616,2,FALSE)</f>
        <v>Brookhaven Rehabilitation &amp; Health Care Center</v>
      </c>
      <c r="C76" s="78">
        <v>177701.11521347074</v>
      </c>
      <c r="D76" s="78">
        <v>224108.69581880042</v>
      </c>
      <c r="E76" s="78">
        <v>55398.940295845634</v>
      </c>
      <c r="F76" s="130">
        <f t="shared" si="1"/>
        <v>457208.75132811675</v>
      </c>
    </row>
    <row r="77" spans="1:6" x14ac:dyDescent="0.25">
      <c r="A77" t="s">
        <v>72</v>
      </c>
      <c r="B77" t="str">
        <f>VLOOKUP(A77,'[2]Summary of 2018-2019 Payment'!$A$9:$B$616,2,FALSE)</f>
        <v>Brooklyn Center for Rehabilitation and Residential Hea</v>
      </c>
      <c r="C77" s="78">
        <v>112679.16798910899</v>
      </c>
      <c r="D77" s="78">
        <v>169135.87157705112</v>
      </c>
      <c r="E77" s="78">
        <v>45973.418762600122</v>
      </c>
      <c r="F77" s="130">
        <f t="shared" si="1"/>
        <v>327788.45832876023</v>
      </c>
    </row>
    <row r="78" spans="1:6" x14ac:dyDescent="0.25">
      <c r="A78" t="s">
        <v>74</v>
      </c>
      <c r="B78" t="str">
        <f>VLOOKUP(A78,'[2]Summary of 2018-2019 Payment'!$A$9:$B$616,2,FALSE)</f>
        <v>Brooklyn United Methodist Church Home</v>
      </c>
      <c r="C78" s="78">
        <v>69903.503620867035</v>
      </c>
      <c r="D78" s="78">
        <v>89694.054428316784</v>
      </c>
      <c r="E78" s="78">
        <v>20748.076392776813</v>
      </c>
      <c r="F78" s="130">
        <f t="shared" si="1"/>
        <v>180345.6344419606</v>
      </c>
    </row>
    <row r="79" spans="1:6" x14ac:dyDescent="0.25">
      <c r="A79" t="s">
        <v>75</v>
      </c>
      <c r="B79" t="str">
        <f>VLOOKUP(A79,'[2]Summary of 2018-2019 Payment'!$A$9:$B$616,2,FALSE)</f>
        <v>Brooklyn-Queens Nursing Home</v>
      </c>
      <c r="C79" s="78">
        <v>72240.841176723829</v>
      </c>
      <c r="D79" s="78">
        <v>103682.20413902722</v>
      </c>
      <c r="E79" s="78">
        <v>28078.141507357075</v>
      </c>
      <c r="F79" s="130">
        <f t="shared" si="1"/>
        <v>204001.18682310812</v>
      </c>
    </row>
    <row r="80" spans="1:6" x14ac:dyDescent="0.25">
      <c r="A80" t="s">
        <v>77</v>
      </c>
      <c r="B80" t="str">
        <f>VLOOKUP(A80,'[2]Summary of 2018-2019 Payment'!$A$9:$B$616,2,FALSE)</f>
        <v>Brothers Of Mercy Nursing &amp; Rehabilitation Center</v>
      </c>
      <c r="C80" s="78">
        <v>56274.977588998139</v>
      </c>
      <c r="D80" s="78">
        <v>79656.445885623587</v>
      </c>
      <c r="E80" s="78">
        <v>18126.585632284055</v>
      </c>
      <c r="F80" s="130">
        <f t="shared" si="1"/>
        <v>154058.00910690578</v>
      </c>
    </row>
    <row r="81" spans="1:6" x14ac:dyDescent="0.25">
      <c r="A81" t="s">
        <v>78</v>
      </c>
      <c r="B81" t="str">
        <f>VLOOKUP(A81,'[2]Summary of 2018-2019 Payment'!$A$9:$B$616,2,FALSE)</f>
        <v>Buena Vida Continuing Care &amp; Rehab Ctr</v>
      </c>
      <c r="C81" s="78">
        <v>134542.64473793714</v>
      </c>
      <c r="D81" s="78">
        <v>183973.19369734463</v>
      </c>
      <c r="E81" s="78">
        <v>44323.078081387714</v>
      </c>
      <c r="F81" s="130">
        <f t="shared" si="1"/>
        <v>362838.9165166695</v>
      </c>
    </row>
    <row r="82" spans="1:6" x14ac:dyDescent="0.25">
      <c r="A82" t="s">
        <v>80</v>
      </c>
      <c r="B82" t="str">
        <f>VLOOKUP(A82,'[2]Summary of 2018-2019 Payment'!$A$9:$B$616,2,FALSE)</f>
        <v>Bushwick Center for Rehabilitation and Health Care</v>
      </c>
      <c r="C82" s="78">
        <v>139965.95639095939</v>
      </c>
      <c r="D82" s="78">
        <v>188016.57243590726</v>
      </c>
      <c r="E82" s="78">
        <v>50569.425034313805</v>
      </c>
      <c r="F82" s="130">
        <f t="shared" si="1"/>
        <v>378551.95386118046</v>
      </c>
    </row>
    <row r="83" spans="1:6" x14ac:dyDescent="0.25">
      <c r="A83" t="s">
        <v>81</v>
      </c>
      <c r="B83" t="str">
        <f>VLOOKUP(A83,'[2]Summary of 2018-2019 Payment'!$A$9:$B$616,2,FALSE)</f>
        <v>Campbell Hall Rehabilitation Center Inc</v>
      </c>
      <c r="C83" s="78">
        <v>41429.034061016544</v>
      </c>
      <c r="D83" s="78">
        <v>59004.409331239622</v>
      </c>
      <c r="E83" s="78">
        <v>15768.1554101535</v>
      </c>
      <c r="F83" s="130">
        <f t="shared" si="1"/>
        <v>116201.59880240966</v>
      </c>
    </row>
    <row r="84" spans="1:6" x14ac:dyDescent="0.25">
      <c r="A84" t="s">
        <v>82</v>
      </c>
      <c r="B84" t="str">
        <f>VLOOKUP(A84,'[2]Summary of 2018-2019 Payment'!$A$9:$B$616,2,FALSE)</f>
        <v>Canterbury Woods</v>
      </c>
      <c r="C84" s="78">
        <v>2678.1683844590925</v>
      </c>
      <c r="D84" s="78">
        <v>3560.3926255612701</v>
      </c>
      <c r="E84" s="78">
        <v>494.9913947056379</v>
      </c>
      <c r="F84" s="130">
        <f t="shared" si="1"/>
        <v>6733.5524047260005</v>
      </c>
    </row>
    <row r="85" spans="1:6" x14ac:dyDescent="0.25">
      <c r="A85" t="s">
        <v>83</v>
      </c>
      <c r="B85" t="str">
        <f>VLOOKUP(A85,'[2]Summary of 2018-2019 Payment'!$A$9:$B$616,2,FALSE)</f>
        <v>Capstone Center for Rehabilitation and Nursing</v>
      </c>
      <c r="C85" s="78">
        <v>47749.444784321284</v>
      </c>
      <c r="D85" s="78">
        <v>69548.004363218453</v>
      </c>
      <c r="E85" s="78">
        <v>19858.794020921086</v>
      </c>
      <c r="F85" s="130">
        <f t="shared" si="1"/>
        <v>137156.24316846082</v>
      </c>
    </row>
    <row r="86" spans="1:6" x14ac:dyDescent="0.25">
      <c r="A86" t="s">
        <v>390</v>
      </c>
      <c r="B86" t="str">
        <f>VLOOKUP(A86,'[2]Summary of 2018-2019 Payment'!$A$9:$B$616,2,FALSE)</f>
        <v>Peninsula Nursing and Rehabilitation Center</v>
      </c>
      <c r="C86" s="78">
        <v>124601.48492016998</v>
      </c>
      <c r="D86" s="78">
        <v>168169.03380644714</v>
      </c>
      <c r="E86" s="78">
        <v>45526.460025134562</v>
      </c>
      <c r="F86" s="130">
        <f t="shared" si="1"/>
        <v>338296.97875175165</v>
      </c>
    </row>
    <row r="87" spans="1:6" x14ac:dyDescent="0.25">
      <c r="A87" t="s">
        <v>84</v>
      </c>
      <c r="B87" t="str">
        <f>VLOOKUP(A87,'[2]Summary of 2018-2019 Payment'!$A$9:$B$616,2,FALSE)</f>
        <v>Carillon Nursing and Rehabilitation Center</v>
      </c>
      <c r="C87" s="78">
        <v>139874.0230409881</v>
      </c>
      <c r="D87" s="78">
        <v>191183.71065433213</v>
      </c>
      <c r="E87" s="78">
        <v>51749.07631027147</v>
      </c>
      <c r="F87" s="130">
        <f t="shared" si="1"/>
        <v>382806.81000559166</v>
      </c>
    </row>
    <row r="88" spans="1:6" x14ac:dyDescent="0.25">
      <c r="A88" t="s">
        <v>85</v>
      </c>
      <c r="B88" t="str">
        <f>VLOOKUP(A88,'[2]Summary of 2018-2019 Payment'!$A$9:$B$616,2,FALSE)</f>
        <v>Carmel Richmond Healthcare and Rehabilitation Center</v>
      </c>
      <c r="C88" s="78">
        <v>146834.77590719494</v>
      </c>
      <c r="D88" s="78">
        <v>201931.03550214443</v>
      </c>
      <c r="E88" s="78">
        <v>48410.100570768111</v>
      </c>
      <c r="F88" s="130">
        <f t="shared" si="1"/>
        <v>397175.91198010748</v>
      </c>
    </row>
    <row r="89" spans="1:6" x14ac:dyDescent="0.25">
      <c r="A89" t="s">
        <v>87</v>
      </c>
      <c r="B89" t="str">
        <f>VLOOKUP(A89,'[2]Summary of 2018-2019 Payment'!$A$9:$B$616,2,FALSE)</f>
        <v>Caton Park Nursing Home</v>
      </c>
      <c r="C89" s="78">
        <v>68219.42236066208</v>
      </c>
      <c r="D89" s="78">
        <v>77756.762417410093</v>
      </c>
      <c r="E89" s="78">
        <v>19651.005326272279</v>
      </c>
      <c r="F89" s="130">
        <f t="shared" si="1"/>
        <v>165627.19010434445</v>
      </c>
    </row>
    <row r="90" spans="1:6" x14ac:dyDescent="0.25">
      <c r="A90" t="s">
        <v>88</v>
      </c>
      <c r="B90" t="str">
        <f>VLOOKUP(A90,'[2]Summary of 2018-2019 Payment'!$A$9:$B$616,2,FALSE)</f>
        <v>Catskill Regional Medical Center</v>
      </c>
      <c r="C90" s="78">
        <v>27627.76478965161</v>
      </c>
      <c r="D90" s="78">
        <v>35315.547774974089</v>
      </c>
      <c r="E90" s="78">
        <v>8456.5511129652295</v>
      </c>
      <c r="F90" s="130">
        <f t="shared" si="1"/>
        <v>71399.863677590925</v>
      </c>
    </row>
    <row r="91" spans="1:6" x14ac:dyDescent="0.25">
      <c r="A91" t="s">
        <v>89</v>
      </c>
      <c r="B91" t="str">
        <f>VLOOKUP(A91,'[2]Summary of 2018-2019 Payment'!$A$9:$B$616,2,FALSE)</f>
        <v>Cayuga Ridge Extended Care</v>
      </c>
      <c r="C91" s="78">
        <v>54441.032886028879</v>
      </c>
      <c r="D91" s="78">
        <v>66127.74044096726</v>
      </c>
      <c r="E91" s="78">
        <v>16357.502350016821</v>
      </c>
      <c r="F91" s="130">
        <f t="shared" si="1"/>
        <v>136926.27567701295</v>
      </c>
    </row>
    <row r="92" spans="1:6" x14ac:dyDescent="0.25">
      <c r="A92" t="s">
        <v>90</v>
      </c>
      <c r="B92" t="str">
        <f>VLOOKUP(A92,'[2]Summary of 2018-2019 Payment'!$A$9:$B$616,2,FALSE)</f>
        <v>Cedar Manor Nursing &amp; Rehabilitation Center</v>
      </c>
      <c r="C92" s="78">
        <v>53669.337852754019</v>
      </c>
      <c r="D92" s="78">
        <v>77452.832824400466</v>
      </c>
      <c r="E92" s="78">
        <v>12895.774501762595</v>
      </c>
      <c r="F92" s="130">
        <f t="shared" si="1"/>
        <v>144017.94517891709</v>
      </c>
    </row>
    <row r="93" spans="1:6" x14ac:dyDescent="0.25">
      <c r="A93" t="s">
        <v>91</v>
      </c>
      <c r="B93" t="str">
        <f>VLOOKUP(A93,'[2]Summary of 2018-2019 Payment'!$A$9:$B$616,2,FALSE)</f>
        <v>Center For Nursing &amp; Rehabilitation Inc</v>
      </c>
      <c r="C93" s="78">
        <v>208524.49391149543</v>
      </c>
      <c r="D93" s="78">
        <v>291640.80293191242</v>
      </c>
      <c r="E93" s="78">
        <v>66891.963848117026</v>
      </c>
      <c r="F93" s="130">
        <f t="shared" si="1"/>
        <v>567057.26069152483</v>
      </c>
    </row>
    <row r="94" spans="1:6" x14ac:dyDescent="0.25">
      <c r="A94" t="s">
        <v>92</v>
      </c>
      <c r="B94" t="str">
        <f>VLOOKUP(A94,'[2]Summary of 2018-2019 Payment'!$A$9:$B$616,2,FALSE)</f>
        <v>Central Island Healthcare</v>
      </c>
      <c r="C94" s="78">
        <v>76114.917506691738</v>
      </c>
      <c r="D94" s="78">
        <v>112667.89973464186</v>
      </c>
      <c r="E94" s="78">
        <v>26449.333457440771</v>
      </c>
      <c r="F94" s="130">
        <f t="shared" si="1"/>
        <v>215232.15069877438</v>
      </c>
    </row>
    <row r="95" spans="1:6" x14ac:dyDescent="0.25">
      <c r="A95" t="s">
        <v>574</v>
      </c>
      <c r="B95" t="str">
        <f>VLOOKUP(A95,'[2]Summary of 2018-2019 Payment'!$A$9:$B$616,2,FALSE)</f>
        <v>Vivian Teal Howard Residential Health Care Facility</v>
      </c>
      <c r="C95" s="78">
        <v>70883.349131373019</v>
      </c>
      <c r="D95" s="78">
        <v>100547.24605844676</v>
      </c>
      <c r="E95" s="78">
        <v>25040.585065860058</v>
      </c>
      <c r="F95" s="130">
        <f t="shared" si="1"/>
        <v>196471.18025567985</v>
      </c>
    </row>
    <row r="96" spans="1:6" x14ac:dyDescent="0.25">
      <c r="A96" t="s">
        <v>93</v>
      </c>
      <c r="B96" t="str">
        <f>VLOOKUP(A96,'[2]Summary of 2018-2019 Payment'!$A$9:$B$616,2,FALSE)</f>
        <v>Champlain Valley Physicians Hospital Medical Center Snf</v>
      </c>
      <c r="C96" s="78">
        <v>44465.7539471579</v>
      </c>
      <c r="D96" s="78">
        <v>43010.149659700524</v>
      </c>
      <c r="E96" s="78">
        <v>6748.7175612780584</v>
      </c>
      <c r="F96" s="130">
        <f t="shared" si="1"/>
        <v>94224.62116813648</v>
      </c>
    </row>
    <row r="97" spans="1:6" x14ac:dyDescent="0.25">
      <c r="A97" t="s">
        <v>94</v>
      </c>
      <c r="B97" t="str">
        <f>VLOOKUP(A97,'[2]Summary of 2018-2019 Payment'!$A$9:$B$616,2,FALSE)</f>
        <v>Chapin Home For The Aging</v>
      </c>
      <c r="C97" s="78">
        <v>94734.199179119532</v>
      </c>
      <c r="D97" s="78">
        <v>129591.10162482316</v>
      </c>
      <c r="E97" s="78">
        <v>30791.874205023687</v>
      </c>
      <c r="F97" s="130">
        <f t="shared" si="1"/>
        <v>255117.17500896638</v>
      </c>
    </row>
    <row r="98" spans="1:6" x14ac:dyDescent="0.25">
      <c r="A98" t="s">
        <v>95</v>
      </c>
      <c r="B98" t="str">
        <f>VLOOKUP(A98,'[2]Summary of 2018-2019 Payment'!$A$9:$B$616,2,FALSE)</f>
        <v>Charles T Sitrin Health Care Center Inc</v>
      </c>
      <c r="C98" s="78">
        <v>53711.572460190866</v>
      </c>
      <c r="D98" s="78">
        <v>72744.630155065708</v>
      </c>
      <c r="E98" s="78">
        <v>19272.40845825159</v>
      </c>
      <c r="F98" s="130">
        <f t="shared" si="1"/>
        <v>145728.61107350816</v>
      </c>
    </row>
    <row r="99" spans="1:6" x14ac:dyDescent="0.25">
      <c r="A99" t="s">
        <v>96</v>
      </c>
      <c r="B99" t="str">
        <f>VLOOKUP(A99,'[2]Summary of 2018-2019 Payment'!$A$9:$B$616,2,FALSE)</f>
        <v>ChaseHealth Rehab and Residential Care</v>
      </c>
      <c r="C99" s="78">
        <v>22962.987179869644</v>
      </c>
      <c r="D99" s="78">
        <v>31938.418222082342</v>
      </c>
      <c r="E99" s="78">
        <v>7338.1321470001412</v>
      </c>
      <c r="F99" s="130">
        <f t="shared" si="1"/>
        <v>62239.537548952125</v>
      </c>
    </row>
    <row r="100" spans="1:6" x14ac:dyDescent="0.25">
      <c r="A100" t="s">
        <v>97</v>
      </c>
      <c r="B100" t="str">
        <f>VLOOKUP(A100,'[2]Summary of 2018-2019 Payment'!$A$9:$B$616,2,FALSE)</f>
        <v>Chautauqua Nursing and Rehabilitation Center</v>
      </c>
      <c r="C100" s="78">
        <v>73607.161320169194</v>
      </c>
      <c r="D100" s="78">
        <v>92108.259943204219</v>
      </c>
      <c r="E100" s="78">
        <v>20486.226438029229</v>
      </c>
      <c r="F100" s="130">
        <f t="shared" si="1"/>
        <v>186201.64770140263</v>
      </c>
    </row>
    <row r="101" spans="1:6" x14ac:dyDescent="0.25">
      <c r="A101" t="s">
        <v>98</v>
      </c>
      <c r="B101" t="str">
        <f>VLOOKUP(A101,'[2]Summary of 2018-2019 Payment'!$A$9:$B$616,2,FALSE)</f>
        <v>Chemung County Health Center-nursing Facility</v>
      </c>
      <c r="C101" s="78">
        <v>79657.002924421977</v>
      </c>
      <c r="D101" s="78">
        <v>102170.15303104281</v>
      </c>
      <c r="E101" s="78">
        <v>23892.12272645468</v>
      </c>
      <c r="F101" s="130">
        <f t="shared" si="1"/>
        <v>205719.27868191947</v>
      </c>
    </row>
    <row r="102" spans="1:6" x14ac:dyDescent="0.25">
      <c r="A102" t="s">
        <v>99</v>
      </c>
      <c r="B102" t="str">
        <f>VLOOKUP(A102,'[2]Summary of 2018-2019 Payment'!$A$9:$B$616,2,FALSE)</f>
        <v>Chenango Memorial Hospital Inc Snf</v>
      </c>
      <c r="C102" s="78">
        <v>26058.686965256584</v>
      </c>
      <c r="D102" s="78">
        <v>27623.097969932893</v>
      </c>
      <c r="E102" s="78">
        <v>5953.5716522902421</v>
      </c>
      <c r="F102" s="130">
        <f t="shared" si="1"/>
        <v>59635.35658747972</v>
      </c>
    </row>
    <row r="103" spans="1:6" x14ac:dyDescent="0.25">
      <c r="A103" t="s">
        <v>100</v>
      </c>
      <c r="B103" t="str">
        <f>VLOOKUP(A103,'[2]Summary of 2018-2019 Payment'!$A$9:$B$616,2,FALSE)</f>
        <v>Chestnut Park Rehabilitation and Nursing Center</v>
      </c>
      <c r="C103" s="78">
        <v>22222.151444755316</v>
      </c>
      <c r="D103" s="78">
        <v>32406.945826115283</v>
      </c>
      <c r="E103" s="78">
        <v>8119.5100504344518</v>
      </c>
      <c r="F103" s="130">
        <f t="shared" si="1"/>
        <v>62748.607321305048</v>
      </c>
    </row>
    <row r="104" spans="1:6" x14ac:dyDescent="0.25">
      <c r="A104" t="s">
        <v>522</v>
      </c>
      <c r="B104" t="str">
        <f>VLOOKUP(A104,'[2]Summary of 2018-2019 Payment'!$A$9:$B$616,2,FALSE)</f>
        <v>The Grand Rehabilitation and Nursing at Chittenango</v>
      </c>
      <c r="C104" s="78">
        <v>28236.216228538266</v>
      </c>
      <c r="D104" s="78">
        <v>36279.669220334887</v>
      </c>
      <c r="E104" s="78">
        <v>10017.756683835174</v>
      </c>
      <c r="F104" s="130">
        <f t="shared" si="1"/>
        <v>74533.642132708323</v>
      </c>
    </row>
    <row r="105" spans="1:6" x14ac:dyDescent="0.25">
      <c r="A105" t="s">
        <v>101</v>
      </c>
      <c r="B105" t="str">
        <f>VLOOKUP(A105,'[2]Summary of 2018-2019 Payment'!$A$9:$B$616,2,FALSE)</f>
        <v>Church Home Of The Protestant Episcopal Church</v>
      </c>
      <c r="C105" s="78">
        <v>46612.478964473506</v>
      </c>
      <c r="D105" s="78">
        <v>62040.555227162207</v>
      </c>
      <c r="E105" s="78">
        <v>14947.205317279944</v>
      </c>
      <c r="F105" s="130">
        <f t="shared" si="1"/>
        <v>123600.23950891566</v>
      </c>
    </row>
    <row r="106" spans="1:6" x14ac:dyDescent="0.25">
      <c r="A106" t="s">
        <v>102</v>
      </c>
      <c r="B106" t="str">
        <f>VLOOKUP(A106,'[2]Summary of 2018-2019 Payment'!$A$9:$B$616,2,FALSE)</f>
        <v>Cliffside Rehabilitation and Residential Health Care Center</v>
      </c>
      <c r="C106" s="78">
        <v>85269.313398535611</v>
      </c>
      <c r="D106" s="78">
        <v>125650.92944253518</v>
      </c>
      <c r="E106" s="78">
        <v>33291.206677974784</v>
      </c>
      <c r="F106" s="130">
        <f t="shared" si="1"/>
        <v>244211.44951904559</v>
      </c>
    </row>
    <row r="107" spans="1:6" x14ac:dyDescent="0.25">
      <c r="A107" t="s">
        <v>103</v>
      </c>
      <c r="B107" t="str">
        <f>VLOOKUP(A107,'[2]Summary of 2018-2019 Payment'!$A$9:$B$616,2,FALSE)</f>
        <v>Clifton Springs Hospital And Clinic Extended Care</v>
      </c>
      <c r="C107" s="78">
        <v>39665.951630191681</v>
      </c>
      <c r="D107" s="78">
        <v>55992.648150563225</v>
      </c>
      <c r="E107" s="78">
        <v>14540.983028827128</v>
      </c>
      <c r="F107" s="130">
        <f t="shared" si="1"/>
        <v>110199.58280958205</v>
      </c>
    </row>
    <row r="108" spans="1:6" x14ac:dyDescent="0.25">
      <c r="A108" t="s">
        <v>104</v>
      </c>
      <c r="B108" t="str">
        <f>VLOOKUP(A108,'[2]Summary of 2018-2019 Payment'!$A$9:$B$616,2,FALSE)</f>
        <v>Clinton County Nursing Home</v>
      </c>
      <c r="C108" s="78">
        <v>33485.54379851323</v>
      </c>
      <c r="D108" s="78">
        <v>43491.619812593744</v>
      </c>
      <c r="E108" s="78">
        <v>10352.502792519917</v>
      </c>
      <c r="F108" s="130">
        <f t="shared" si="1"/>
        <v>87329.666403626907</v>
      </c>
    </row>
    <row r="109" spans="1:6" x14ac:dyDescent="0.25">
      <c r="A109" t="s">
        <v>105</v>
      </c>
      <c r="B109" t="str">
        <f>VLOOKUP(A109,'[2]Summary of 2018-2019 Payment'!$A$9:$B$616,2,FALSE)</f>
        <v>Clove Lakes Health Care and Rehabilitation Center</v>
      </c>
      <c r="C109" s="78">
        <v>240489.98760472905</v>
      </c>
      <c r="D109" s="78">
        <v>312431.4340884565</v>
      </c>
      <c r="E109" s="78">
        <v>77102.394486954014</v>
      </c>
      <c r="F109" s="130">
        <f t="shared" si="1"/>
        <v>630023.81618013955</v>
      </c>
    </row>
    <row r="110" spans="1:6" x14ac:dyDescent="0.25">
      <c r="A110" t="s">
        <v>106</v>
      </c>
      <c r="B110" t="str">
        <f>VLOOKUP(A110,'[2]Summary of 2018-2019 Payment'!$A$9:$B$616,2,FALSE)</f>
        <v>Cobble Hill Health Center Inc</v>
      </c>
      <c r="C110" s="78">
        <v>235947.78520187069</v>
      </c>
      <c r="D110" s="78">
        <v>307653.65194596647</v>
      </c>
      <c r="E110" s="78">
        <v>73092.05305630833</v>
      </c>
      <c r="F110" s="130">
        <f t="shared" si="1"/>
        <v>616693.49020414543</v>
      </c>
    </row>
    <row r="111" spans="1:6" x14ac:dyDescent="0.25">
      <c r="A111" t="s">
        <v>107</v>
      </c>
      <c r="B111" t="str">
        <f>VLOOKUP(A111,'[2]Summary of 2018-2019 Payment'!$A$9:$B$616,2,FALSE)</f>
        <v>Cold Spring Hills Center for Nursing and Rehabilitation</v>
      </c>
      <c r="C111" s="78">
        <v>312748.57481145387</v>
      </c>
      <c r="D111" s="78">
        <v>368860.51104411884</v>
      </c>
      <c r="E111" s="78">
        <v>113450.72926843501</v>
      </c>
      <c r="F111" s="130">
        <f t="shared" si="1"/>
        <v>795059.81512400776</v>
      </c>
    </row>
    <row r="112" spans="1:6" x14ac:dyDescent="0.25">
      <c r="A112" t="s">
        <v>108</v>
      </c>
      <c r="B112" t="str">
        <f>VLOOKUP(A112,'[2]Summary of 2018-2019 Payment'!$A$9:$B$616,2,FALSE)</f>
        <v>Coler Rehabilitation and Nursing Care Center</v>
      </c>
      <c r="C112" s="78">
        <v>383570.76289957302</v>
      </c>
      <c r="D112" s="78">
        <v>504259.35335132014</v>
      </c>
      <c r="E112" s="78">
        <v>117811.53167438357</v>
      </c>
      <c r="F112" s="130">
        <f t="shared" si="1"/>
        <v>1005641.6479252767</v>
      </c>
    </row>
    <row r="113" spans="1:6" x14ac:dyDescent="0.25">
      <c r="A113" t="s">
        <v>109</v>
      </c>
      <c r="B113" t="str">
        <f>VLOOKUP(A113,'[2]Summary of 2018-2019 Payment'!$A$9:$B$616,2,FALSE)</f>
        <v>Colonial Park Rehabilitation and Nursing Center</v>
      </c>
      <c r="C113" s="78">
        <v>30171.322854368369</v>
      </c>
      <c r="D113" s="78">
        <v>37237.124818732162</v>
      </c>
      <c r="E113" s="78">
        <v>9644.9696553519261</v>
      </c>
      <c r="F113" s="130">
        <f t="shared" si="1"/>
        <v>77053.417328452459</v>
      </c>
    </row>
    <row r="114" spans="1:6" x14ac:dyDescent="0.25">
      <c r="A114" t="s">
        <v>111</v>
      </c>
      <c r="B114" t="str">
        <f>VLOOKUP(A114,'[2]Summary of 2018-2019 Payment'!$A$9:$B$616,2,FALSE)</f>
        <v>Concord Nursing Home Inc</v>
      </c>
      <c r="C114" s="78">
        <v>63646.020622583441</v>
      </c>
      <c r="D114" s="78">
        <v>79263.101364833521</v>
      </c>
      <c r="E114" s="78">
        <v>16639.647927132195</v>
      </c>
      <c r="F114" s="130">
        <f t="shared" si="1"/>
        <v>159548.76991454916</v>
      </c>
    </row>
    <row r="115" spans="1:6" x14ac:dyDescent="0.25">
      <c r="A115" t="s">
        <v>112</v>
      </c>
      <c r="B115" t="str">
        <f>VLOOKUP(A115,'[2]Summary of 2018-2019 Payment'!$A$9:$B$616,2,FALSE)</f>
        <v>Concourse Rehabilitation and Nursing Center</v>
      </c>
      <c r="C115" s="78">
        <v>130964.89021055232</v>
      </c>
      <c r="D115" s="78">
        <v>182309.08496790475</v>
      </c>
      <c r="E115" s="78">
        <v>40650.04044517548</v>
      </c>
      <c r="F115" s="130">
        <f t="shared" si="1"/>
        <v>353924.01562363259</v>
      </c>
    </row>
    <row r="116" spans="1:6" x14ac:dyDescent="0.25">
      <c r="A116" t="s">
        <v>113</v>
      </c>
      <c r="B116" t="str">
        <f>VLOOKUP(A116,'[2]Summary of 2018-2019 Payment'!$A$9:$B$616,2,FALSE)</f>
        <v>Conesus Lake Nursing Home LLC</v>
      </c>
      <c r="C116" s="78">
        <v>13503.54707858551</v>
      </c>
      <c r="D116" s="78">
        <v>22431.118277607999</v>
      </c>
      <c r="E116" s="78">
        <v>5203.1458390264115</v>
      </c>
      <c r="F116" s="130">
        <f t="shared" si="1"/>
        <v>41137.811195219918</v>
      </c>
    </row>
    <row r="117" spans="1:6" x14ac:dyDescent="0.25">
      <c r="A117" t="s">
        <v>114</v>
      </c>
      <c r="B117" t="str">
        <f>VLOOKUP(A117,'[2]Summary of 2018-2019 Payment'!$A$9:$B$616,2,FALSE)</f>
        <v>Corning Center for Rehabilitation and Healthcare</v>
      </c>
      <c r="C117" s="78">
        <v>48396.592754762147</v>
      </c>
      <c r="D117" s="78">
        <v>58616.543207911083</v>
      </c>
      <c r="E117" s="78">
        <v>13931.456693811457</v>
      </c>
      <c r="F117" s="130">
        <f t="shared" si="1"/>
        <v>120944.59265648469</v>
      </c>
    </row>
    <row r="118" spans="1:6" x14ac:dyDescent="0.25">
      <c r="A118" t="s">
        <v>115</v>
      </c>
      <c r="B118" t="str">
        <f>VLOOKUP(A118,'[2]Summary of 2018-2019 Payment'!$A$9:$B$616,2,FALSE)</f>
        <v>Cortland Park Rehabilitation and Nursing Center</v>
      </c>
      <c r="C118" s="78">
        <v>38301.876135256098</v>
      </c>
      <c r="D118" s="78">
        <v>49597.453996498625</v>
      </c>
      <c r="E118" s="78">
        <v>12902.47475414534</v>
      </c>
      <c r="F118" s="130">
        <f t="shared" si="1"/>
        <v>100801.80488590006</v>
      </c>
    </row>
    <row r="119" spans="1:6" x14ac:dyDescent="0.25">
      <c r="A119" t="s">
        <v>116</v>
      </c>
      <c r="B119" t="str">
        <f>VLOOKUP(A119,'[2]Summary of 2018-2019 Payment'!$A$9:$B$616,2,FALSE)</f>
        <v>Cortland Regional Nursing and Rehabilitation Center</v>
      </c>
      <c r="C119" s="78">
        <v>26164.353743365875</v>
      </c>
      <c r="D119" s="78">
        <v>35315.364096925085</v>
      </c>
      <c r="E119" s="78">
        <v>7872.9962976193965</v>
      </c>
      <c r="F119" s="130">
        <f t="shared" si="1"/>
        <v>69352.714137910356</v>
      </c>
    </row>
    <row r="120" spans="1:6" x14ac:dyDescent="0.25">
      <c r="A120" t="s">
        <v>117</v>
      </c>
      <c r="B120" t="str">
        <f>VLOOKUP(A120,'[2]Summary of 2018-2019 Payment'!$A$9:$B$616,2,FALSE)</f>
        <v>Cortlandt Healthcare</v>
      </c>
      <c r="C120" s="78">
        <v>46026.734237022451</v>
      </c>
      <c r="D120" s="78">
        <v>61750.280218906519</v>
      </c>
      <c r="E120" s="78">
        <v>17266.521903998975</v>
      </c>
      <c r="F120" s="130">
        <f t="shared" si="1"/>
        <v>125043.53635992794</v>
      </c>
    </row>
    <row r="121" spans="1:6" x14ac:dyDescent="0.25">
      <c r="A121" t="s">
        <v>119</v>
      </c>
      <c r="B121" t="str">
        <f>VLOOKUP(A121,'[2]Summary of 2018-2019 Payment'!$A$9:$B$616,2,FALSE)</f>
        <v>Crest Manor Living and Rehabilitation Center</v>
      </c>
      <c r="C121" s="78">
        <v>19770.629504079392</v>
      </c>
      <c r="D121" s="78">
        <v>29555.135986333658</v>
      </c>
      <c r="E121" s="78">
        <v>7680.5283226626889</v>
      </c>
      <c r="F121" s="130">
        <f t="shared" si="1"/>
        <v>57006.293813075739</v>
      </c>
    </row>
    <row r="122" spans="1:6" x14ac:dyDescent="0.25">
      <c r="A122" t="s">
        <v>120</v>
      </c>
      <c r="B122" t="str">
        <f>VLOOKUP(A122,'[2]Summary of 2018-2019 Payment'!$A$9:$B$616,2,FALSE)</f>
        <v>Crouse Community Center Inc</v>
      </c>
      <c r="C122" s="78">
        <v>39044.383781580094</v>
      </c>
      <c r="D122" s="78">
        <v>49750.573756237485</v>
      </c>
      <c r="E122" s="78">
        <v>12587.973625444458</v>
      </c>
      <c r="F122" s="130">
        <f t="shared" si="1"/>
        <v>101382.93116326204</v>
      </c>
    </row>
    <row r="123" spans="1:6" x14ac:dyDescent="0.25">
      <c r="A123" s="7" t="s">
        <v>123</v>
      </c>
      <c r="B123" t="str">
        <f>VLOOKUP(A123,'[2]Summary of 2018-2019 Payment'!$A$9:$B$616,2,FALSE)</f>
        <v>Crown Park Rehabilitation and Nursing Center</v>
      </c>
      <c r="C123" s="78">
        <v>75606.90191505244</v>
      </c>
      <c r="D123" s="78">
        <v>110904.79612842132</v>
      </c>
      <c r="E123" s="78">
        <v>26773.830028525066</v>
      </c>
      <c r="F123" s="130">
        <f t="shared" si="1"/>
        <v>213285.52807199882</v>
      </c>
    </row>
    <row r="124" spans="1:6" x14ac:dyDescent="0.25">
      <c r="A124" t="s">
        <v>121</v>
      </c>
      <c r="B124" t="str">
        <f>VLOOKUP(A124,'[2]Summary of 2018-2019 Payment'!$A$9:$B$616,2,FALSE)</f>
        <v>Crown Heights Center for Nursing and Rehabilitation</v>
      </c>
      <c r="C124" s="78">
        <v>151810.24401711035</v>
      </c>
      <c r="D124" s="78">
        <v>205659.10400310566</v>
      </c>
      <c r="E124" s="78">
        <v>54121.852607027882</v>
      </c>
      <c r="F124" s="130">
        <f t="shared" si="1"/>
        <v>411591.20062724384</v>
      </c>
    </row>
    <row r="125" spans="1:6" x14ac:dyDescent="0.25">
      <c r="A125" t="s">
        <v>122</v>
      </c>
      <c r="B125" t="str">
        <f>VLOOKUP(A125,'[2]Summary of 2018-2019 Payment'!$A$9:$B$616,2,FALSE)</f>
        <v>Crown Nursing and Rehabilitation Center</v>
      </c>
      <c r="C125" s="78">
        <v>78593.779893034123</v>
      </c>
      <c r="D125" s="78">
        <v>123391.61963623077</v>
      </c>
      <c r="E125" s="78">
        <v>28798.668268160392</v>
      </c>
      <c r="F125" s="130">
        <f t="shared" si="1"/>
        <v>230784.06779742529</v>
      </c>
    </row>
    <row r="126" spans="1:6" x14ac:dyDescent="0.25">
      <c r="A126" t="s">
        <v>124</v>
      </c>
      <c r="B126" t="str">
        <f>VLOOKUP(A126,'[2]Summary of 2018-2019 Payment'!$A$9:$B$616,2,FALSE)</f>
        <v>Cuba Memorial Hospital Inc Snf</v>
      </c>
      <c r="C126" s="78">
        <v>21495.3671838806</v>
      </c>
      <c r="D126" s="78">
        <v>25244.050878721486</v>
      </c>
      <c r="E126" s="78">
        <v>5876.9060512599108</v>
      </c>
      <c r="F126" s="130">
        <f t="shared" si="1"/>
        <v>52616.324113861992</v>
      </c>
    </row>
    <row r="127" spans="1:6" x14ac:dyDescent="0.25">
      <c r="A127" t="s">
        <v>126</v>
      </c>
      <c r="B127" t="str">
        <f>VLOOKUP(A127,'[2]Summary of 2018-2019 Payment'!$A$9:$B$616,2,FALSE)</f>
        <v>Daleview Care Center</v>
      </c>
      <c r="C127" s="78">
        <v>50325.025124806285</v>
      </c>
      <c r="D127" s="78">
        <v>74591.547050831548</v>
      </c>
      <c r="E127" s="78">
        <v>20269.269484470518</v>
      </c>
      <c r="F127" s="130">
        <f t="shared" si="1"/>
        <v>145185.84166010836</v>
      </c>
    </row>
    <row r="128" spans="1:6" x14ac:dyDescent="0.25">
      <c r="A128" t="s">
        <v>559</v>
      </c>
      <c r="B128" t="str">
        <f>VLOOKUP(A128,'[2]Summary of 2018-2019 Payment'!$A$9:$B$616,2,FALSE)</f>
        <v>Triboro Center for Rehabilitation and Nursing (Bronx County)</v>
      </c>
      <c r="C128" s="78">
        <v>250744.57145856184</v>
      </c>
      <c r="D128" s="78">
        <v>323371.79628399032</v>
      </c>
      <c r="E128" s="78">
        <v>94124.759422801566</v>
      </c>
      <c r="F128" s="130">
        <f t="shared" si="1"/>
        <v>668241.12716535374</v>
      </c>
    </row>
    <row r="129" spans="1:6" x14ac:dyDescent="0.25">
      <c r="A129" t="s">
        <v>127</v>
      </c>
      <c r="B129" t="str">
        <f>VLOOKUP(A129,'[2]Summary of 2018-2019 Payment'!$A$9:$B$616,2,FALSE)</f>
        <v>Daughters Of Sarah Nursing Center - NF</v>
      </c>
      <c r="C129" s="78">
        <v>62586.23536138155</v>
      </c>
      <c r="D129" s="78">
        <v>85376.687689176935</v>
      </c>
      <c r="E129" s="78">
        <v>21349.842027816077</v>
      </c>
      <c r="F129" s="130">
        <f t="shared" si="1"/>
        <v>169312.76507837456</v>
      </c>
    </row>
    <row r="130" spans="1:6" x14ac:dyDescent="0.25">
      <c r="A130" t="s">
        <v>128</v>
      </c>
      <c r="B130" t="str">
        <f>VLOOKUP(A130,'[2]Summary of 2018-2019 Payment'!$A$9:$B$616,2,FALSE)</f>
        <v>Degraff Memorial Hospital-skilled Nursing Facility</v>
      </c>
      <c r="C130" s="78">
        <v>37376.984981875001</v>
      </c>
      <c r="D130" s="78">
        <v>54034.552400766232</v>
      </c>
      <c r="E130" s="78">
        <v>12874.850658659308</v>
      </c>
      <c r="F130" s="130">
        <f t="shared" si="1"/>
        <v>104286.38804130054</v>
      </c>
    </row>
    <row r="131" spans="1:6" x14ac:dyDescent="0.25">
      <c r="A131" t="s">
        <v>79</v>
      </c>
      <c r="B131" t="str">
        <f>VLOOKUP(A131,'[2]Summary of 2018-2019 Payment'!$A$9:$B$616,2,FALSE)</f>
        <v>Buffalo Center for Rehabilitation and Nursing</v>
      </c>
      <c r="C131" s="78">
        <v>70688.353660242283</v>
      </c>
      <c r="D131" s="78">
        <v>85518.698919952207</v>
      </c>
      <c r="E131" s="78">
        <v>26353.079730719259</v>
      </c>
      <c r="F131" s="130">
        <f t="shared" si="1"/>
        <v>182560.13231091376</v>
      </c>
    </row>
    <row r="132" spans="1:6" x14ac:dyDescent="0.25">
      <c r="A132" t="s">
        <v>564</v>
      </c>
      <c r="B132" t="str">
        <f>VLOOKUP(A132,'[2]Summary of 2018-2019 Payment'!$A$9:$B$616,2,FALSE)</f>
        <v>Upper East Side Rehabilitation and Nursing Center</v>
      </c>
      <c r="C132" s="78">
        <v>251335.67838943095</v>
      </c>
      <c r="D132" s="78">
        <v>261504.99270236757</v>
      </c>
      <c r="E132" s="78">
        <v>58435.427898423739</v>
      </c>
      <c r="F132" s="130">
        <f t="shared" si="1"/>
        <v>571276.09899022221</v>
      </c>
    </row>
    <row r="133" spans="1:6" x14ac:dyDescent="0.25">
      <c r="A133" t="s">
        <v>129</v>
      </c>
      <c r="B133" t="str">
        <f>VLOOKUP(A133,'[2]Summary of 2018-2019 Payment'!$A$9:$B$616,2,FALSE)</f>
        <v>Diamond Hill Nursing and Rehabilitation Center</v>
      </c>
      <c r="C133" s="78">
        <v>51482.828200252894</v>
      </c>
      <c r="D133" s="78">
        <v>57586.41617323731</v>
      </c>
      <c r="E133" s="78">
        <v>13341.984767366876</v>
      </c>
      <c r="F133" s="130">
        <f t="shared" si="1"/>
        <v>122411.22914085707</v>
      </c>
    </row>
    <row r="134" spans="1:6" x14ac:dyDescent="0.25">
      <c r="A134" t="s">
        <v>130</v>
      </c>
      <c r="B134" t="str">
        <f>VLOOKUP(A134,'[2]Summary of 2018-2019 Payment'!$A$9:$B$616,2,FALSE)</f>
        <v>Ditmas Park Care Center</v>
      </c>
      <c r="C134" s="78">
        <v>93884.005401298302</v>
      </c>
      <c r="D134" s="78">
        <v>101006.17083999189</v>
      </c>
      <c r="E134" s="78">
        <v>25612.720784247576</v>
      </c>
      <c r="F134" s="130">
        <f t="shared" si="1"/>
        <v>220502.89702553774</v>
      </c>
    </row>
    <row r="135" spans="1:6" x14ac:dyDescent="0.25">
      <c r="A135" t="s">
        <v>131</v>
      </c>
      <c r="B135" t="str">
        <f>VLOOKUP(A135,'[2]Summary of 2018-2019 Payment'!$A$9:$B$616,2,FALSE)</f>
        <v>Dr Susan Smith Mckinney Nursing and Rehabilitation Center</v>
      </c>
      <c r="C135" s="78">
        <v>174672.40003608092</v>
      </c>
      <c r="D135" s="78">
        <v>230891.83989991955</v>
      </c>
      <c r="E135" s="78">
        <v>57853.346104162716</v>
      </c>
      <c r="F135" s="130">
        <f t="shared" si="1"/>
        <v>463417.58604016318</v>
      </c>
    </row>
    <row r="136" spans="1:6" x14ac:dyDescent="0.25">
      <c r="A136" t="s">
        <v>539</v>
      </c>
      <c r="B136" t="str">
        <f>VLOOKUP(A136,'[2]Summary of 2018-2019 Payment'!$A$9:$B$616,2,FALSE)</f>
        <v>The Pavilion at Queens for Rehabilitation &amp; Nursing</v>
      </c>
      <c r="C136" s="78">
        <v>143419.5746525916</v>
      </c>
      <c r="D136" s="78">
        <v>166000.96742663323</v>
      </c>
      <c r="E136" s="78">
        <v>35611.418069490042</v>
      </c>
      <c r="F136" s="130">
        <f t="shared" si="1"/>
        <v>345031.96014871489</v>
      </c>
    </row>
    <row r="137" spans="1:6" x14ac:dyDescent="0.25">
      <c r="A137" t="s">
        <v>132</v>
      </c>
      <c r="B137" t="str">
        <f>VLOOKUP(A137,'[2]Summary of 2018-2019 Payment'!$A$9:$B$616,2,FALSE)</f>
        <v>Dry Harbor Nursing Home</v>
      </c>
      <c r="C137" s="78">
        <v>162691.82786020346</v>
      </c>
      <c r="D137" s="78">
        <v>217890.10273555393</v>
      </c>
      <c r="E137" s="78">
        <v>60165.111553212068</v>
      </c>
      <c r="F137" s="130">
        <f t="shared" ref="F137:F200" si="2">C137+D137+E137</f>
        <v>440747.04214896943</v>
      </c>
    </row>
    <row r="138" spans="1:6" x14ac:dyDescent="0.25">
      <c r="A138" t="s">
        <v>133</v>
      </c>
      <c r="B138" t="str">
        <f>VLOOKUP(A138,'[2]Summary of 2018-2019 Payment'!$A$9:$B$616,2,FALSE)</f>
        <v>Dumont Center for Rehabilitation and Nursing Care</v>
      </c>
      <c r="C138" s="78">
        <v>98692.39324262731</v>
      </c>
      <c r="D138" s="78">
        <v>124398.80495722854</v>
      </c>
      <c r="E138" s="78">
        <v>32272.393527805667</v>
      </c>
      <c r="F138" s="130">
        <f t="shared" si="2"/>
        <v>255363.59172766152</v>
      </c>
    </row>
    <row r="139" spans="1:6" x14ac:dyDescent="0.25">
      <c r="A139" t="s">
        <v>524</v>
      </c>
      <c r="B139" t="str">
        <f>VLOOKUP(A139,'[2]Summary of 2018-2019 Payment'!$A$9:$B$616,2,FALSE)</f>
        <v>The Grand Rehabilitation and Nursing at Pawling</v>
      </c>
      <c r="C139" s="78">
        <v>62597.480669687822</v>
      </c>
      <c r="D139" s="78">
        <v>79310.975771531594</v>
      </c>
      <c r="E139" s="78">
        <v>20118.394045453693</v>
      </c>
      <c r="F139" s="130">
        <f t="shared" si="2"/>
        <v>162026.85048667312</v>
      </c>
    </row>
    <row r="140" spans="1:6" x14ac:dyDescent="0.25">
      <c r="A140" t="s">
        <v>134</v>
      </c>
      <c r="B140" t="str">
        <f>VLOOKUP(A140,'[2]Summary of 2018-2019 Payment'!$A$9:$B$616,2,FALSE)</f>
        <v>East Haven Nursing And Rehabilitation Center</v>
      </c>
      <c r="C140" s="78">
        <v>101623.28852439541</v>
      </c>
      <c r="D140" s="78">
        <v>144970.06526909969</v>
      </c>
      <c r="E140" s="78">
        <v>36682.207112754681</v>
      </c>
      <c r="F140" s="130">
        <f t="shared" si="2"/>
        <v>283275.5609062498</v>
      </c>
    </row>
    <row r="141" spans="1:6" x14ac:dyDescent="0.25">
      <c r="A141" t="s">
        <v>135</v>
      </c>
      <c r="B141" t="str">
        <f>VLOOKUP(A141,'[2]Summary of 2018-2019 Payment'!$A$9:$B$616,2,FALSE)</f>
        <v>East Neck Nursing and Rehabilitation Center</v>
      </c>
      <c r="C141" s="78">
        <v>152268.44799425671</v>
      </c>
      <c r="D141" s="78">
        <v>199379.6892318551</v>
      </c>
      <c r="E141" s="78">
        <v>52435.949808401157</v>
      </c>
      <c r="F141" s="130">
        <f t="shared" si="2"/>
        <v>404084.08703451301</v>
      </c>
    </row>
    <row r="142" spans="1:6" x14ac:dyDescent="0.25">
      <c r="A142" t="s">
        <v>136</v>
      </c>
      <c r="B142" t="str">
        <f>VLOOKUP(A142,'[2]Summary of 2018-2019 Payment'!$A$9:$B$616,2,FALSE)</f>
        <v>East Side Nursing Home</v>
      </c>
      <c r="C142" s="78">
        <v>22622.621602149764</v>
      </c>
      <c r="D142" s="78">
        <v>29244.455855300865</v>
      </c>
      <c r="E142" s="78">
        <v>7278.3310732184354</v>
      </c>
      <c r="F142" s="130">
        <f t="shared" si="2"/>
        <v>59145.408530669061</v>
      </c>
    </row>
    <row r="143" spans="1:6" x14ac:dyDescent="0.25">
      <c r="A143" t="s">
        <v>137</v>
      </c>
      <c r="B143" t="str">
        <f>VLOOKUP(A143,'[2]Summary of 2018-2019 Payment'!$A$9:$B$616,2,FALSE)</f>
        <v>Eastchester Rehabilitation and Health Care Center</v>
      </c>
      <c r="C143" s="78">
        <v>110962.96257665637</v>
      </c>
      <c r="D143" s="78">
        <v>152577.00382251301</v>
      </c>
      <c r="E143" s="78">
        <v>40644.83914847047</v>
      </c>
      <c r="F143" s="130">
        <f t="shared" si="2"/>
        <v>304184.8055476399</v>
      </c>
    </row>
    <row r="144" spans="1:6" x14ac:dyDescent="0.25">
      <c r="A144" t="s">
        <v>138</v>
      </c>
      <c r="B144" t="str">
        <f>VLOOKUP(A144,'[2]Summary of 2018-2019 Payment'!$A$9:$B$616,2,FALSE)</f>
        <v>Eastern Star Home &amp; Infirmary</v>
      </c>
      <c r="C144" s="78">
        <v>25860.37377661937</v>
      </c>
      <c r="D144" s="78">
        <v>36140.315947972413</v>
      </c>
      <c r="E144" s="78">
        <v>8204.5891572874898</v>
      </c>
      <c r="F144" s="130">
        <f t="shared" si="2"/>
        <v>70205.278881879261</v>
      </c>
    </row>
    <row r="145" spans="1:6" x14ac:dyDescent="0.25">
      <c r="A145" t="s">
        <v>140</v>
      </c>
      <c r="B145" t="str">
        <f>VLOOKUP(A145,'[2]Summary of 2018-2019 Payment'!$A$9:$B$616,2,FALSE)</f>
        <v>Eddy Heritage House Nursing Center</v>
      </c>
      <c r="C145" s="78">
        <v>26060.92570463138</v>
      </c>
      <c r="D145" s="78">
        <v>41294.551033635034</v>
      </c>
      <c r="E145" s="78">
        <v>10750.884933302934</v>
      </c>
      <c r="F145" s="130">
        <f t="shared" si="2"/>
        <v>78106.36167156935</v>
      </c>
    </row>
    <row r="146" spans="1:6" x14ac:dyDescent="0.25">
      <c r="A146" t="s">
        <v>139</v>
      </c>
      <c r="B146" t="str">
        <f>VLOOKUP(A146,'[2]Summary of 2018-2019 Payment'!$A$9:$B$616,2,FALSE)</f>
        <v>Eddy Cohoes Rehabilitation Center</v>
      </c>
      <c r="C146" s="78">
        <v>54713.390677806179</v>
      </c>
      <c r="D146" s="78">
        <v>75859.03916764546</v>
      </c>
      <c r="E146" s="78">
        <v>22930.248030429313</v>
      </c>
      <c r="F146" s="130">
        <f t="shared" si="2"/>
        <v>153502.67787588097</v>
      </c>
    </row>
    <row r="147" spans="1:6" x14ac:dyDescent="0.25">
      <c r="A147" t="s">
        <v>141</v>
      </c>
      <c r="B147" t="str">
        <f>VLOOKUP(A147,'[2]Summary of 2018-2019 Payment'!$A$9:$B$616,2,FALSE)</f>
        <v>Eddy Village Green at Beverwyck</v>
      </c>
      <c r="C147" s="78">
        <v>1389.1436911958301</v>
      </c>
      <c r="D147" s="78">
        <v>2404.4136903491926</v>
      </c>
      <c r="E147" s="78">
        <v>698.5537566841848</v>
      </c>
      <c r="F147" s="130">
        <f t="shared" si="2"/>
        <v>4492.1111382292074</v>
      </c>
    </row>
    <row r="148" spans="1:6" x14ac:dyDescent="0.25">
      <c r="A148" t="s">
        <v>142</v>
      </c>
      <c r="B148" t="str">
        <f>VLOOKUP(A148,'[2]Summary of 2018-2019 Payment'!$A$9:$B$616,2,FALSE)</f>
        <v>Edna Tina Wilson Living Center</v>
      </c>
      <c r="C148" s="78">
        <v>35574.866880026311</v>
      </c>
      <c r="D148" s="78">
        <v>49270.770508751943</v>
      </c>
      <c r="E148" s="78">
        <v>10656.781765839569</v>
      </c>
      <c r="F148" s="130">
        <f t="shared" si="2"/>
        <v>95502.419154617819</v>
      </c>
    </row>
    <row r="149" spans="1:6" x14ac:dyDescent="0.25">
      <c r="A149" t="s">
        <v>143</v>
      </c>
      <c r="B149" t="str">
        <f>VLOOKUP(A149,'[2]Summary of 2018-2019 Payment'!$A$9:$B$616,2,FALSE)</f>
        <v>Eger Health Care and Rehabilitation Center</v>
      </c>
      <c r="C149" s="78">
        <v>154939.6124829558</v>
      </c>
      <c r="D149" s="78">
        <v>246609.96856171716</v>
      </c>
      <c r="E149" s="78">
        <v>56975.542525447519</v>
      </c>
      <c r="F149" s="130">
        <f t="shared" si="2"/>
        <v>458525.12357012049</v>
      </c>
    </row>
    <row r="150" spans="1:6" x14ac:dyDescent="0.25">
      <c r="A150" t="s">
        <v>144</v>
      </c>
      <c r="B150" t="str">
        <f>VLOOKUP(A150,'[2]Summary of 2018-2019 Payment'!$A$9:$B$616,2,FALSE)</f>
        <v>Elant at Fishkill Inc</v>
      </c>
      <c r="C150" s="78">
        <v>55854.535378087996</v>
      </c>
      <c r="D150" s="78">
        <v>77230.308396219581</v>
      </c>
      <c r="E150" s="78">
        <v>20561.428979606473</v>
      </c>
      <c r="F150" s="130">
        <f t="shared" si="2"/>
        <v>153646.27275391406</v>
      </c>
    </row>
    <row r="151" spans="1:6" x14ac:dyDescent="0.25">
      <c r="A151" t="s">
        <v>145</v>
      </c>
      <c r="B151" t="str">
        <f>VLOOKUP(A151,'[2]Summary of 2018-2019 Payment'!$A$9:$B$616,2,FALSE)</f>
        <v>Elant at Goshen Inc</v>
      </c>
      <c r="C151" s="78">
        <v>40471.387375532708</v>
      </c>
      <c r="D151" s="78">
        <v>59323.631723958766</v>
      </c>
      <c r="E151" s="78">
        <v>14182.192436417912</v>
      </c>
      <c r="F151" s="130">
        <f t="shared" si="2"/>
        <v>113977.21153590939</v>
      </c>
    </row>
    <row r="152" spans="1:6" x14ac:dyDescent="0.25">
      <c r="A152" t="s">
        <v>146</v>
      </c>
      <c r="B152" t="str">
        <f>VLOOKUP(A152,'[2]Summary of 2018-2019 Payment'!$A$9:$B$616,2,FALSE)</f>
        <v>Elant at Meadow Hill</v>
      </c>
      <c r="C152" s="78">
        <v>72469.923306115437</v>
      </c>
      <c r="D152" s="78">
        <v>96360.783500007878</v>
      </c>
      <c r="E152" s="78">
        <v>25814.034688173462</v>
      </c>
      <c r="F152" s="130">
        <f t="shared" si="2"/>
        <v>194644.74149429679</v>
      </c>
    </row>
    <row r="153" spans="1:6" x14ac:dyDescent="0.25">
      <c r="A153" t="s">
        <v>147</v>
      </c>
      <c r="B153" t="str">
        <f>VLOOKUP(A153,'[2]Summary of 2018-2019 Payment'!$A$9:$B$616,2,FALSE)</f>
        <v>Elant at Wappinger Falls</v>
      </c>
      <c r="C153" s="78">
        <v>22637.060910123368</v>
      </c>
      <c r="D153" s="78">
        <v>31827.196973225051</v>
      </c>
      <c r="E153" s="78">
        <v>8157.6290439081731</v>
      </c>
      <c r="F153" s="130">
        <f t="shared" si="2"/>
        <v>62621.886927256586</v>
      </c>
    </row>
    <row r="154" spans="1:6" x14ac:dyDescent="0.25">
      <c r="A154" t="s">
        <v>148</v>
      </c>
      <c r="B154" t="str">
        <f>VLOOKUP(A154,'[2]Summary of 2018-2019 Payment'!$A$9:$B$616,2,FALSE)</f>
        <v>Elcor Nursing and Rehabilitation Center</v>
      </c>
      <c r="C154" s="78">
        <v>128803.87159406036</v>
      </c>
      <c r="D154" s="78">
        <v>172066.84685313806</v>
      </c>
      <c r="E154" s="78">
        <v>43685.997627668439</v>
      </c>
      <c r="F154" s="130">
        <f t="shared" si="2"/>
        <v>344556.71607486682</v>
      </c>
    </row>
    <row r="155" spans="1:6" x14ac:dyDescent="0.25">
      <c r="A155" t="s">
        <v>149</v>
      </c>
      <c r="B155" t="str">
        <f>VLOOKUP(A155,'[2]Summary of 2018-2019 Payment'!$A$9:$B$616,2,FALSE)</f>
        <v>Elderwood at Amherst</v>
      </c>
      <c r="C155" s="78">
        <v>20189.315205910407</v>
      </c>
      <c r="D155" s="78">
        <v>31122.154254019471</v>
      </c>
      <c r="E155" s="78">
        <v>7485.1998136313114</v>
      </c>
      <c r="F155" s="130">
        <f t="shared" si="2"/>
        <v>58796.669273561194</v>
      </c>
    </row>
    <row r="156" spans="1:6" x14ac:dyDescent="0.25">
      <c r="A156" t="s">
        <v>150</v>
      </c>
      <c r="B156" t="str">
        <f>VLOOKUP(A156,'[2]Summary of 2018-2019 Payment'!$A$9:$B$616,2,FALSE)</f>
        <v>Elderwood at Cheektowaga</v>
      </c>
      <c r="C156" s="78">
        <v>55934.179148439573</v>
      </c>
      <c r="D156" s="78">
        <v>73068.026071935325</v>
      </c>
      <c r="E156" s="78">
        <v>19553.567367641746</v>
      </c>
      <c r="F156" s="130">
        <f t="shared" si="2"/>
        <v>148555.77258801664</v>
      </c>
    </row>
    <row r="157" spans="1:6" x14ac:dyDescent="0.25">
      <c r="A157" t="s">
        <v>151</v>
      </c>
      <c r="B157" t="str">
        <f>VLOOKUP(A157,'[2]Summary of 2018-2019 Payment'!$A$9:$B$616,2,FALSE)</f>
        <v>Elderwood at Grand Island</v>
      </c>
      <c r="C157" s="78">
        <v>27274.279585842174</v>
      </c>
      <c r="D157" s="78">
        <v>35768.163614836092</v>
      </c>
      <c r="E157" s="78">
        <v>9564.3535312626391</v>
      </c>
      <c r="F157" s="130">
        <f t="shared" si="2"/>
        <v>72606.796731940907</v>
      </c>
    </row>
    <row r="158" spans="1:6" x14ac:dyDescent="0.25">
      <c r="A158" t="s">
        <v>152</v>
      </c>
      <c r="B158" t="str">
        <f>VLOOKUP(A158,'[2]Summary of 2018-2019 Payment'!$A$9:$B$616,2,FALSE)</f>
        <v>Elderwood at Hamburg</v>
      </c>
      <c r="C158" s="78">
        <v>50055.241247516984</v>
      </c>
      <c r="D158" s="78">
        <v>69085.74498211703</v>
      </c>
      <c r="E158" s="78">
        <v>18481.236872280293</v>
      </c>
      <c r="F158" s="130">
        <f t="shared" si="2"/>
        <v>137622.22310191431</v>
      </c>
    </row>
    <row r="159" spans="1:6" x14ac:dyDescent="0.25">
      <c r="A159" t="s">
        <v>154</v>
      </c>
      <c r="B159" t="str">
        <f>VLOOKUP(A159,'[2]Summary of 2018-2019 Payment'!$A$9:$B$616,2,FALSE)</f>
        <v>Elderwood at Lancaster</v>
      </c>
      <c r="C159" s="78">
        <v>23472.899454246217</v>
      </c>
      <c r="D159" s="78">
        <v>36656.497308422346</v>
      </c>
      <c r="E159" s="78">
        <v>9877.8357518834164</v>
      </c>
      <c r="F159" s="130">
        <f t="shared" si="2"/>
        <v>70007.232514551986</v>
      </c>
    </row>
    <row r="160" spans="1:6" x14ac:dyDescent="0.25">
      <c r="A160" t="s">
        <v>155</v>
      </c>
      <c r="B160" t="str">
        <f>VLOOKUP(A160,'[2]Summary of 2018-2019 Payment'!$A$9:$B$616,2,FALSE)</f>
        <v>Elderwood at Liverpool</v>
      </c>
      <c r="C160" s="78">
        <v>27382.797932985384</v>
      </c>
      <c r="D160" s="78">
        <v>40825.235280206638</v>
      </c>
      <c r="E160" s="78">
        <v>10030.917324286098</v>
      </c>
      <c r="F160" s="130">
        <f t="shared" si="2"/>
        <v>78238.950537478115</v>
      </c>
    </row>
    <row r="161" spans="1:6" x14ac:dyDescent="0.25">
      <c r="A161" t="s">
        <v>156</v>
      </c>
      <c r="B161" t="str">
        <f>VLOOKUP(A161,'[2]Summary of 2018-2019 Payment'!$A$9:$B$616,2,FALSE)</f>
        <v>Elderwood at Waverly</v>
      </c>
      <c r="C161" s="78">
        <v>64762.843098799625</v>
      </c>
      <c r="D161" s="78">
        <v>92141.739235987814</v>
      </c>
      <c r="E161" s="78">
        <v>24200.743081930166</v>
      </c>
      <c r="F161" s="130">
        <f t="shared" si="2"/>
        <v>181105.32541671762</v>
      </c>
    </row>
    <row r="162" spans="1:6" x14ac:dyDescent="0.25">
      <c r="A162" t="s">
        <v>157</v>
      </c>
      <c r="B162" t="str">
        <f>VLOOKUP(A162,'[2]Summary of 2018-2019 Payment'!$A$9:$B$616,2,FALSE)</f>
        <v>Elderwood at Wheatfield</v>
      </c>
      <c r="C162" s="78">
        <v>36559.468346618749</v>
      </c>
      <c r="D162" s="78">
        <v>48221.528139941445</v>
      </c>
      <c r="E162" s="78">
        <v>11124.748774917671</v>
      </c>
      <c r="F162" s="130">
        <f t="shared" si="2"/>
        <v>95905.745261477859</v>
      </c>
    </row>
    <row r="163" spans="1:6" x14ac:dyDescent="0.25">
      <c r="A163" t="s">
        <v>158</v>
      </c>
      <c r="B163" t="str">
        <f>VLOOKUP(A163,'[2]Summary of 2018-2019 Payment'!$A$9:$B$616,2,FALSE)</f>
        <v>Elderwood at Williamsville</v>
      </c>
      <c r="C163" s="78">
        <v>56683.720385796994</v>
      </c>
      <c r="D163" s="78">
        <v>78534.675434204473</v>
      </c>
      <c r="E163" s="78">
        <v>21774.088294027439</v>
      </c>
      <c r="F163" s="130">
        <f t="shared" si="2"/>
        <v>156992.48411402889</v>
      </c>
    </row>
    <row r="164" spans="1:6" x14ac:dyDescent="0.25">
      <c r="A164" t="s">
        <v>160</v>
      </c>
      <c r="B164" t="str">
        <f>VLOOKUP(A164,'[2]Summary of 2018-2019 Payment'!$A$9:$B$616,2,FALSE)</f>
        <v>Elizabeth Church Manor Nursing Home</v>
      </c>
      <c r="C164" s="78">
        <v>31148.101897804205</v>
      </c>
      <c r="D164" s="78">
        <v>45979.357575913251</v>
      </c>
      <c r="E164" s="78">
        <v>9579.6389681310466</v>
      </c>
      <c r="F164" s="130">
        <f t="shared" si="2"/>
        <v>86707.098441848502</v>
      </c>
    </row>
    <row r="165" spans="1:6" x14ac:dyDescent="0.25">
      <c r="A165" t="s">
        <v>161</v>
      </c>
      <c r="B165" t="str">
        <f>VLOOKUP(A165,'[2]Summary of 2018-2019 Payment'!$A$9:$B$616,2,FALSE)</f>
        <v>Ellis Residential &amp; Rehabilitation Center</v>
      </c>
      <c r="C165" s="78">
        <v>37739.662331374646</v>
      </c>
      <c r="D165" s="78">
        <v>55692.086185637207</v>
      </c>
      <c r="E165" s="78">
        <v>11133.04840898466</v>
      </c>
      <c r="F165" s="130">
        <f t="shared" si="2"/>
        <v>104564.7969259965</v>
      </c>
    </row>
    <row r="166" spans="1:6" x14ac:dyDescent="0.25">
      <c r="A166" t="s">
        <v>162</v>
      </c>
      <c r="B166" t="str">
        <f>VLOOKUP(A166,'[2]Summary of 2018-2019 Payment'!$A$9:$B$616,2,FALSE)</f>
        <v>Elm Manor Nursing Home</v>
      </c>
      <c r="C166" s="78">
        <v>13173.819439852714</v>
      </c>
      <c r="D166" s="78">
        <v>20351.919636539667</v>
      </c>
      <c r="E166" s="78">
        <v>3303.743999850471</v>
      </c>
      <c r="F166" s="130">
        <f t="shared" si="2"/>
        <v>36829.483076242854</v>
      </c>
    </row>
    <row r="167" spans="1:6" x14ac:dyDescent="0.25">
      <c r="A167" t="s">
        <v>163</v>
      </c>
      <c r="B167" t="str">
        <f>VLOOKUP(A167,'[2]Summary of 2018-2019 Payment'!$A$9:$B$616,2,FALSE)</f>
        <v>Elmhurst Care Center Inc</v>
      </c>
      <c r="C167" s="78">
        <v>130058.9441179834</v>
      </c>
      <c r="D167" s="78">
        <v>187280.35019534643</v>
      </c>
      <c r="E167" s="78">
        <v>47607.970527429519</v>
      </c>
      <c r="F167" s="130">
        <f t="shared" si="2"/>
        <v>364947.2648407594</v>
      </c>
    </row>
    <row r="168" spans="1:6" x14ac:dyDescent="0.25">
      <c r="A168" t="s">
        <v>166</v>
      </c>
      <c r="B168" t="str">
        <f>VLOOKUP(A168,'[2]Summary of 2018-2019 Payment'!$A$9:$B$616,2,FALSE)</f>
        <v>Essex Center for Rehabilitation and Healthcare</v>
      </c>
      <c r="C168" s="78">
        <v>51831.579139737274</v>
      </c>
      <c r="D168" s="78">
        <v>62201.836188115391</v>
      </c>
      <c r="E168" s="78">
        <v>14371.328270099635</v>
      </c>
      <c r="F168" s="130">
        <f t="shared" si="2"/>
        <v>128404.7435979523</v>
      </c>
    </row>
    <row r="169" spans="1:6" x14ac:dyDescent="0.25">
      <c r="A169" t="s">
        <v>167</v>
      </c>
      <c r="B169" t="str">
        <f>VLOOKUP(A169,'[2]Summary of 2018-2019 Payment'!$A$9:$B$616,2,FALSE)</f>
        <v>Evergreen Commons Rehabilitation and Nursing Center</v>
      </c>
      <c r="C169" s="78">
        <v>113568.00803343732</v>
      </c>
      <c r="D169" s="78">
        <v>150682.95383795057</v>
      </c>
      <c r="E169" s="78">
        <v>39987.820071746857</v>
      </c>
      <c r="F169" s="130">
        <f t="shared" si="2"/>
        <v>304238.78194313473</v>
      </c>
    </row>
    <row r="170" spans="1:6" x14ac:dyDescent="0.25">
      <c r="A170" t="s">
        <v>394</v>
      </c>
      <c r="B170" t="str">
        <f>VLOOKUP(A170,'[2]Summary of 2018-2019 Payment'!$A$9:$B$616,2,FALSE)</f>
        <v>Plattsburgh Rehabilitation and Nursing Center</v>
      </c>
      <c r="C170" s="78">
        <v>25403.070007571067</v>
      </c>
      <c r="D170" s="78">
        <v>35904.946676216568</v>
      </c>
      <c r="E170" s="78">
        <v>10299.077751905257</v>
      </c>
      <c r="F170" s="130">
        <f t="shared" si="2"/>
        <v>71607.094435692881</v>
      </c>
    </row>
    <row r="171" spans="1:6" x14ac:dyDescent="0.25">
      <c r="A171" t="s">
        <v>168</v>
      </c>
      <c r="B171" t="str">
        <f>VLOOKUP(A171,'[2]Summary of 2018-2019 Payment'!$A$9:$B$616,2,FALSE)</f>
        <v>Excel at Woodbury for Rehabilitation and Nursing LLC</v>
      </c>
      <c r="C171" s="78">
        <v>29732.90318480281</v>
      </c>
      <c r="D171" s="78">
        <v>33630.765948018925</v>
      </c>
      <c r="E171" s="78">
        <v>6848.4870569883669</v>
      </c>
      <c r="F171" s="130">
        <f t="shared" si="2"/>
        <v>70212.156189810106</v>
      </c>
    </row>
    <row r="172" spans="1:6" x14ac:dyDescent="0.25">
      <c r="A172" t="s">
        <v>169</v>
      </c>
      <c r="B172" t="str">
        <f>VLOOKUP(A172,'[2]Summary of 2018-2019 Payment'!$A$9:$B$616,2,FALSE)</f>
        <v>Fairport Baptist Homes</v>
      </c>
      <c r="C172" s="78">
        <v>39307.206847435424</v>
      </c>
      <c r="D172" s="78">
        <v>51514.535512612929</v>
      </c>
      <c r="E172" s="78">
        <v>13268.191158741298</v>
      </c>
      <c r="F172" s="130">
        <f t="shared" si="2"/>
        <v>104089.93351878965</v>
      </c>
    </row>
    <row r="173" spans="1:6" x14ac:dyDescent="0.25">
      <c r="A173" t="s">
        <v>170</v>
      </c>
      <c r="B173" t="str">
        <f>VLOOKUP(A173,'[2]Summary of 2018-2019 Payment'!$A$9:$B$616,2,FALSE)</f>
        <v>Fairview Nursing Care Center Inc</v>
      </c>
      <c r="C173" s="78">
        <v>75181.180378212695</v>
      </c>
      <c r="D173" s="78">
        <v>102821.86010120445</v>
      </c>
      <c r="E173" s="78">
        <v>34664.689470169171</v>
      </c>
      <c r="F173" s="130">
        <f t="shared" si="2"/>
        <v>212667.7299495863</v>
      </c>
    </row>
    <row r="174" spans="1:6" x14ac:dyDescent="0.25">
      <c r="A174" t="s">
        <v>171</v>
      </c>
      <c r="B174" t="str">
        <f>VLOOKUP(A174,'[2]Summary of 2018-2019 Payment'!$A$9:$B$616,2,FALSE)</f>
        <v>Far Rockaway Nursing Home</v>
      </c>
      <c r="C174" s="78">
        <v>41499.56639399015</v>
      </c>
      <c r="D174" s="78">
        <v>54849.992923276084</v>
      </c>
      <c r="E174" s="78">
        <v>19478.255567084067</v>
      </c>
      <c r="F174" s="130">
        <f t="shared" si="2"/>
        <v>115827.8148843503</v>
      </c>
    </row>
    <row r="175" spans="1:6" x14ac:dyDescent="0.25">
      <c r="A175" t="s">
        <v>172</v>
      </c>
      <c r="B175" t="str">
        <f>VLOOKUP(A175,'[2]Summary of 2018-2019 Payment'!$A$9:$B$616,2,FALSE)</f>
        <v>Father Baker Manor</v>
      </c>
      <c r="C175" s="78">
        <v>38435.56575192578</v>
      </c>
      <c r="D175" s="78">
        <v>48394.787808312598</v>
      </c>
      <c r="E175" s="78">
        <v>12137.574150196509</v>
      </c>
      <c r="F175" s="130">
        <f t="shared" si="2"/>
        <v>98967.927710434888</v>
      </c>
    </row>
    <row r="176" spans="1:6" x14ac:dyDescent="0.25">
      <c r="A176" t="s">
        <v>173</v>
      </c>
      <c r="B176" t="str">
        <f>VLOOKUP(A176,'[2]Summary of 2018-2019 Payment'!$A$9:$B$616,2,FALSE)</f>
        <v>Ferncliff Nursing Home Co Inc</v>
      </c>
      <c r="C176" s="78">
        <v>155775.37510591373</v>
      </c>
      <c r="D176" s="78">
        <v>207377.7275493115</v>
      </c>
      <c r="E176" s="78">
        <v>47418.540825611984</v>
      </c>
      <c r="F176" s="130">
        <f t="shared" si="2"/>
        <v>410571.64348083717</v>
      </c>
    </row>
    <row r="177" spans="1:6" x14ac:dyDescent="0.25">
      <c r="A177" t="s">
        <v>174</v>
      </c>
      <c r="B177" t="str">
        <f>VLOOKUP(A177,'[2]Summary of 2018-2019 Payment'!$A$9:$B$616,2,FALSE)</f>
        <v>Fiddlers Green Manor Rehabilitation and Nursing Center</v>
      </c>
      <c r="C177" s="78">
        <v>27222.5357590028</v>
      </c>
      <c r="D177" s="78">
        <v>34737.569645519223</v>
      </c>
      <c r="E177" s="78">
        <v>9537.3897741867913</v>
      </c>
      <c r="F177" s="130">
        <f t="shared" si="2"/>
        <v>71497.495178708807</v>
      </c>
    </row>
    <row r="178" spans="1:6" x14ac:dyDescent="0.25">
      <c r="A178" t="s">
        <v>175</v>
      </c>
      <c r="B178" t="str">
        <f>VLOOKUP(A178,'[2]Summary of 2018-2019 Payment'!$A$9:$B$616,2,FALSE)</f>
        <v>Field Home-holy Comforter</v>
      </c>
      <c r="C178" s="78">
        <v>44744.993412839656</v>
      </c>
      <c r="D178" s="78">
        <v>58365.157959586148</v>
      </c>
      <c r="E178" s="78">
        <v>13846.628443418334</v>
      </c>
      <c r="F178" s="130">
        <f t="shared" si="2"/>
        <v>116956.77981584414</v>
      </c>
    </row>
    <row r="179" spans="1:6" x14ac:dyDescent="0.25">
      <c r="A179" t="s">
        <v>176</v>
      </c>
      <c r="B179" t="str">
        <f>VLOOKUP(A179,'[2]Summary of 2018-2019 Payment'!$A$9:$B$616,2,FALSE)</f>
        <v>Fieldston Lodge Care Center</v>
      </c>
      <c r="C179" s="78">
        <v>104986.68289645297</v>
      </c>
      <c r="D179" s="78">
        <v>133714.08098751088</v>
      </c>
      <c r="E179" s="78">
        <v>38348.672510576107</v>
      </c>
      <c r="F179" s="130">
        <f t="shared" si="2"/>
        <v>277049.43639453995</v>
      </c>
    </row>
    <row r="180" spans="1:6" x14ac:dyDescent="0.25">
      <c r="A180" t="s">
        <v>177</v>
      </c>
      <c r="B180" t="str">
        <f>VLOOKUP(A180,'[2]Summary of 2018-2019 Payment'!$A$9:$B$616,2,FALSE)</f>
        <v>Finger Lakes Center for Living</v>
      </c>
      <c r="C180" s="78">
        <v>25833.298344437884</v>
      </c>
      <c r="D180" s="78">
        <v>35370.975953761466</v>
      </c>
      <c r="E180" s="78">
        <v>8414.7279627973821</v>
      </c>
      <c r="F180" s="130">
        <f t="shared" si="2"/>
        <v>69619.002260996727</v>
      </c>
    </row>
    <row r="181" spans="1:6" x14ac:dyDescent="0.25">
      <c r="A181" t="s">
        <v>125</v>
      </c>
      <c r="B181" t="str">
        <f>VLOOKUP(A181,'[2]Summary of 2018-2019 Payment'!$A$9:$B$616,2,FALSE)</f>
        <v>Cypress Garden Center for Nursing and Rehabilitation</v>
      </c>
      <c r="C181" s="78">
        <v>135217.74860167477</v>
      </c>
      <c r="D181" s="78">
        <v>184729.69989035392</v>
      </c>
      <c r="E181" s="78">
        <v>46937.088809651024</v>
      </c>
      <c r="F181" s="130">
        <f t="shared" si="2"/>
        <v>366884.53730167972</v>
      </c>
    </row>
    <row r="182" spans="1:6" x14ac:dyDescent="0.25">
      <c r="A182" t="s">
        <v>437</v>
      </c>
      <c r="B182" t="str">
        <f>VLOOKUP(A182,'[2]Summary of 2018-2019 Payment'!$A$9:$B$616,2,FALSE)</f>
        <v>Sapphire Center for Rehabilitation and Nursing of Central Queens LLC</v>
      </c>
      <c r="C182" s="78">
        <v>131088.06687766011</v>
      </c>
      <c r="D182" s="78">
        <v>181396.12845789766</v>
      </c>
      <c r="E182" s="78">
        <v>45013.288456247865</v>
      </c>
      <c r="F182" s="130">
        <f t="shared" si="2"/>
        <v>357497.48379180569</v>
      </c>
    </row>
    <row r="183" spans="1:6" x14ac:dyDescent="0.25">
      <c r="A183" t="s">
        <v>179</v>
      </c>
      <c r="B183" t="str">
        <f>VLOOKUP(A183,'[2]Summary of 2018-2019 Payment'!$A$9:$B$616,2,FALSE)</f>
        <v>Focus Rehabilitation and Nursing Center at Utica</v>
      </c>
      <c r="C183" s="78">
        <v>50008.207674466772</v>
      </c>
      <c r="D183" s="78">
        <v>65148.918047388186</v>
      </c>
      <c r="E183" s="78">
        <v>11596.041349612386</v>
      </c>
      <c r="F183" s="130">
        <f t="shared" si="2"/>
        <v>126753.16707146734</v>
      </c>
    </row>
    <row r="184" spans="1:6" x14ac:dyDescent="0.25">
      <c r="A184" t="s">
        <v>182</v>
      </c>
      <c r="B184" t="str">
        <f>VLOOKUP(A184,'[2]Summary of 2018-2019 Payment'!$A$9:$B$616,2,FALSE)</f>
        <v>Forest Hills Care Center</v>
      </c>
      <c r="C184" s="78">
        <v>33950.659743230848</v>
      </c>
      <c r="D184" s="78">
        <v>50040.687072598193</v>
      </c>
      <c r="E184" s="78">
        <v>12628.17658736723</v>
      </c>
      <c r="F184" s="130">
        <f t="shared" si="2"/>
        <v>96619.523403196275</v>
      </c>
    </row>
    <row r="185" spans="1:6" x14ac:dyDescent="0.25">
      <c r="A185" t="s">
        <v>183</v>
      </c>
      <c r="B185" t="str">
        <f>VLOOKUP(A185,'[2]Summary of 2018-2019 Payment'!$A$9:$B$616,2,FALSE)</f>
        <v>Forest View Center for Rehabilitation &amp; Nursing</v>
      </c>
      <c r="C185" s="78">
        <v>68121.134371789172</v>
      </c>
      <c r="D185" s="78">
        <v>90561.057411619739</v>
      </c>
      <c r="E185" s="78">
        <v>21851.137761383608</v>
      </c>
      <c r="F185" s="130">
        <f t="shared" si="2"/>
        <v>180533.32954479253</v>
      </c>
    </row>
    <row r="186" spans="1:6" x14ac:dyDescent="0.25">
      <c r="A186" t="s">
        <v>184</v>
      </c>
      <c r="B186" t="str">
        <f>VLOOKUP(A186,'[2]Summary of 2018-2019 Payment'!$A$9:$B$616,2,FALSE)</f>
        <v>Fort Hudson Nursing Center Inc</v>
      </c>
      <c r="C186" s="78">
        <v>67393.980528179702</v>
      </c>
      <c r="D186" s="78">
        <v>88379.805452139975</v>
      </c>
      <c r="E186" s="78">
        <v>23192.58230204527</v>
      </c>
      <c r="F186" s="130">
        <f t="shared" si="2"/>
        <v>178966.36828236494</v>
      </c>
    </row>
    <row r="187" spans="1:6" x14ac:dyDescent="0.25">
      <c r="A187" t="s">
        <v>185</v>
      </c>
      <c r="B187" t="str">
        <f>VLOOKUP(A187,'[2]Summary of 2018-2019 Payment'!$A$9:$B$616,2,FALSE)</f>
        <v>Fort Tryon Center for Rehabilitation and Nursing</v>
      </c>
      <c r="C187" s="78">
        <v>121365.58200575926</v>
      </c>
      <c r="D187" s="78">
        <v>162134.70598984128</v>
      </c>
      <c r="E187" s="78">
        <v>40993.174738490969</v>
      </c>
      <c r="F187" s="130">
        <f t="shared" si="2"/>
        <v>324493.4627340915</v>
      </c>
    </row>
    <row r="188" spans="1:6" x14ac:dyDescent="0.25">
      <c r="A188" t="s">
        <v>186</v>
      </c>
      <c r="B188" t="str">
        <f>VLOOKUP(A188,'[2]Summary of 2018-2019 Payment'!$A$9:$B$616,2,FALSE)</f>
        <v>Four Seasons Nursing and Rehabilitation Center</v>
      </c>
      <c r="C188" s="78">
        <v>124015.15496395619</v>
      </c>
      <c r="D188" s="78">
        <v>180376.4065924442</v>
      </c>
      <c r="E188" s="78">
        <v>50341.064318820987</v>
      </c>
      <c r="F188" s="130">
        <f t="shared" si="2"/>
        <v>354732.62587522139</v>
      </c>
    </row>
    <row r="189" spans="1:6" x14ac:dyDescent="0.25">
      <c r="A189" t="s">
        <v>187</v>
      </c>
      <c r="B189" t="str">
        <f>VLOOKUP(A189,'[2]Summary of 2018-2019 Payment'!$A$9:$B$616,2,FALSE)</f>
        <v>Fox Run at Orchard Park</v>
      </c>
      <c r="C189" s="78">
        <v>2163.6439928138957</v>
      </c>
      <c r="D189" s="78">
        <v>2115.7557982286303</v>
      </c>
      <c r="E189" s="78">
        <v>1080.3964236595932</v>
      </c>
      <c r="F189" s="130">
        <f t="shared" si="2"/>
        <v>5359.796214702119</v>
      </c>
    </row>
    <row r="190" spans="1:6" x14ac:dyDescent="0.25">
      <c r="A190" t="s">
        <v>188</v>
      </c>
      <c r="B190" t="str">
        <f>VLOOKUP(A190,'[2]Summary of 2018-2019 Payment'!$A$9:$B$616,2,FALSE)</f>
        <v>Franklin Center for Rehabilitation and Nursing</v>
      </c>
      <c r="C190" s="78">
        <v>189811.96706112588</v>
      </c>
      <c r="D190" s="78">
        <v>220138.49873331707</v>
      </c>
      <c r="E190" s="78">
        <v>53658.353119880689</v>
      </c>
      <c r="F190" s="130">
        <f t="shared" si="2"/>
        <v>463608.81891432358</v>
      </c>
    </row>
    <row r="191" spans="1:6" x14ac:dyDescent="0.25">
      <c r="A191" t="s">
        <v>190</v>
      </c>
      <c r="B191" t="str">
        <f>VLOOKUP(A191,'[2]Summary of 2018-2019 Payment'!$A$9:$B$616,2,FALSE)</f>
        <v>Friedwald Center for Rehabilitation &amp; Nursing LLC</v>
      </c>
      <c r="C191" s="78">
        <v>71536.890411890126</v>
      </c>
      <c r="D191" s="78">
        <v>94626.984676494263</v>
      </c>
      <c r="E191" s="78">
        <v>23937.335211403784</v>
      </c>
      <c r="F191" s="130">
        <f t="shared" si="2"/>
        <v>190101.21029978816</v>
      </c>
    </row>
    <row r="192" spans="1:6" x14ac:dyDescent="0.25">
      <c r="A192" t="s">
        <v>191</v>
      </c>
      <c r="B192" t="str">
        <f>VLOOKUP(A192,'[2]Summary of 2018-2019 Payment'!$A$9:$B$616,2,FALSE)</f>
        <v>Fulton Center for Rehabilitation and Healthcare</v>
      </c>
      <c r="C192" s="78">
        <v>73682.94552777434</v>
      </c>
      <c r="D192" s="78">
        <v>77074.707257448332</v>
      </c>
      <c r="E192" s="78">
        <v>17139.973554800647</v>
      </c>
      <c r="F192" s="130">
        <f t="shared" si="2"/>
        <v>167897.62634002333</v>
      </c>
    </row>
    <row r="193" spans="1:6" x14ac:dyDescent="0.25">
      <c r="A193" t="s">
        <v>192</v>
      </c>
      <c r="B193" t="str">
        <f>VLOOKUP(A193,'[2]Summary of 2018-2019 Payment'!$A$9:$B$616,2,FALSE)</f>
        <v>Fulton Commons Care Center Inc</v>
      </c>
      <c r="C193" s="78">
        <v>118321.48602315193</v>
      </c>
      <c r="D193" s="78">
        <v>137593.82555649252</v>
      </c>
      <c r="E193" s="78">
        <v>34304.405908875655</v>
      </c>
      <c r="F193" s="130">
        <f t="shared" si="2"/>
        <v>290219.71748852008</v>
      </c>
    </row>
    <row r="194" spans="1:6" x14ac:dyDescent="0.25">
      <c r="A194" t="s">
        <v>193</v>
      </c>
      <c r="B194" t="str">
        <f>VLOOKUP(A194,'[2]Summary of 2018-2019 Payment'!$A$9:$B$616,2,FALSE)</f>
        <v>Garden Care Center</v>
      </c>
      <c r="C194" s="78">
        <v>68256.404345475588</v>
      </c>
      <c r="D194" s="78">
        <v>95663.449737673756</v>
      </c>
      <c r="E194" s="78">
        <v>27553.093048101535</v>
      </c>
      <c r="F194" s="130">
        <f t="shared" si="2"/>
        <v>191472.94713125087</v>
      </c>
    </row>
    <row r="195" spans="1:6" x14ac:dyDescent="0.25">
      <c r="A195" t="s">
        <v>194</v>
      </c>
      <c r="B195" t="str">
        <f>VLOOKUP(A195,'[2]Summary of 2018-2019 Payment'!$A$9:$B$616,2,FALSE)</f>
        <v>Garden Gate Health Care Facility</v>
      </c>
      <c r="C195" s="78">
        <v>62176.86844024781</v>
      </c>
      <c r="D195" s="78">
        <v>87555.210210595178</v>
      </c>
      <c r="E195" s="78">
        <v>21761.198359691753</v>
      </c>
      <c r="F195" s="130">
        <f t="shared" si="2"/>
        <v>171493.27701053474</v>
      </c>
    </row>
    <row r="196" spans="1:6" x14ac:dyDescent="0.25">
      <c r="A196" t="s">
        <v>396</v>
      </c>
      <c r="B196" t="str">
        <f>VLOOKUP(A196,'[2]Summary of 2018-2019 Payment'!$A$9:$B$616,2,FALSE)</f>
        <v>Premier Genesee Center for Nursing and Rehabilitation</v>
      </c>
      <c r="C196" s="78">
        <v>63764.150813600347</v>
      </c>
      <c r="D196" s="78">
        <v>88409.320335717784</v>
      </c>
      <c r="E196" s="78">
        <v>22630.795295926724</v>
      </c>
      <c r="F196" s="130">
        <f t="shared" si="2"/>
        <v>174804.26644524484</v>
      </c>
    </row>
    <row r="197" spans="1:6" x14ac:dyDescent="0.25">
      <c r="A197" t="s">
        <v>195</v>
      </c>
      <c r="B197" t="str">
        <f>VLOOKUP(A197,'[2]Summary of 2018-2019 Payment'!$A$9:$B$616,2,FALSE)</f>
        <v>Glen Arden Inc</v>
      </c>
      <c r="C197" s="78">
        <v>1985.6232973676749</v>
      </c>
      <c r="D197" s="78">
        <v>5323.9013488528772</v>
      </c>
      <c r="E197" s="78">
        <v>1554.3879380779376</v>
      </c>
      <c r="F197" s="130">
        <f t="shared" si="2"/>
        <v>8863.9125842984904</v>
      </c>
    </row>
    <row r="198" spans="1:6" x14ac:dyDescent="0.25">
      <c r="A198" t="s">
        <v>196</v>
      </c>
      <c r="B198" t="str">
        <f>VLOOKUP(A198,'[2]Summary of 2018-2019 Payment'!$A$9:$B$616,2,FALSE)</f>
        <v>Glen Cove Center for Nursing and Rehabilitation</v>
      </c>
      <c r="C198" s="78">
        <v>17783.726766785025</v>
      </c>
      <c r="D198" s="78">
        <v>25253.142202702471</v>
      </c>
      <c r="E198" s="78">
        <v>6843.7284149579864</v>
      </c>
      <c r="F198" s="130">
        <f t="shared" si="2"/>
        <v>49880.597384445478</v>
      </c>
    </row>
    <row r="199" spans="1:6" x14ac:dyDescent="0.25">
      <c r="A199" t="s">
        <v>197</v>
      </c>
      <c r="B199" t="str">
        <f>VLOOKUP(A199,'[2]Summary of 2018-2019 Payment'!$A$9:$B$616,2,FALSE)</f>
        <v>Glen Island Center for Nursing and Rehabilitation</v>
      </c>
      <c r="C199" s="78">
        <v>89343.180500087969</v>
      </c>
      <c r="D199" s="78">
        <v>125614.77464185261</v>
      </c>
      <c r="E199" s="78">
        <v>30404.545795046342</v>
      </c>
      <c r="F199" s="130">
        <f t="shared" si="2"/>
        <v>245362.50093698691</v>
      </c>
    </row>
    <row r="200" spans="1:6" x14ac:dyDescent="0.25">
      <c r="A200" t="s">
        <v>198</v>
      </c>
      <c r="B200" t="str">
        <f>VLOOKUP(A200,'[2]Summary of 2018-2019 Payment'!$A$9:$B$616,2,FALSE)</f>
        <v>Glendale Home-Schdy Cnty Dept Social Services</v>
      </c>
      <c r="C200" s="78">
        <v>87234.580623411617</v>
      </c>
      <c r="D200" s="78">
        <v>96979.821708713236</v>
      </c>
      <c r="E200" s="78">
        <v>21205.430559129079</v>
      </c>
      <c r="F200" s="130">
        <f t="shared" si="2"/>
        <v>205419.83289125393</v>
      </c>
    </row>
    <row r="201" spans="1:6" x14ac:dyDescent="0.25">
      <c r="A201" t="s">
        <v>199</v>
      </c>
      <c r="B201" t="str">
        <f>VLOOKUP(A201,'[2]Summary of 2018-2019 Payment'!$A$9:$B$616,2,FALSE)</f>
        <v>Glengariff Health Care Center</v>
      </c>
      <c r="C201" s="78">
        <v>83086.492691857609</v>
      </c>
      <c r="D201" s="78">
        <v>126823.0642572426</v>
      </c>
      <c r="E201" s="78">
        <v>31197.246908599631</v>
      </c>
      <c r="F201" s="130">
        <f t="shared" ref="F201:F264" si="3">C201+D201+E201</f>
        <v>241106.80385769985</v>
      </c>
    </row>
    <row r="202" spans="1:6" x14ac:dyDescent="0.25">
      <c r="A202" t="s">
        <v>200</v>
      </c>
      <c r="B202" t="str">
        <f>VLOOKUP(A202,'[2]Summary of 2018-2019 Payment'!$A$9:$B$616,2,FALSE)</f>
        <v>Gold Crest Care Center</v>
      </c>
      <c r="C202" s="78">
        <v>87072.113145286479</v>
      </c>
      <c r="D202" s="78">
        <v>126599.85490613825</v>
      </c>
      <c r="E202" s="78">
        <v>31672.881527923219</v>
      </c>
      <c r="F202" s="130">
        <f t="shared" si="3"/>
        <v>245344.84957934794</v>
      </c>
    </row>
    <row r="203" spans="1:6" x14ac:dyDescent="0.25">
      <c r="A203" t="s">
        <v>201</v>
      </c>
      <c r="B203" t="str">
        <f>VLOOKUP(A203,'[2]Summary of 2018-2019 Payment'!$A$9:$B$616,2,FALSE)</f>
        <v>Golden Gate Rehabilitation and Health Care Center</v>
      </c>
      <c r="C203" s="78">
        <v>137402.3929122939</v>
      </c>
      <c r="D203" s="78">
        <v>185367.07721350744</v>
      </c>
      <c r="E203" s="78">
        <v>47414.090846948762</v>
      </c>
      <c r="F203" s="130">
        <f t="shared" si="3"/>
        <v>370183.56097275007</v>
      </c>
    </row>
    <row r="204" spans="1:6" x14ac:dyDescent="0.25">
      <c r="A204" t="s">
        <v>202</v>
      </c>
      <c r="B204" t="str">
        <f>VLOOKUP(A204,'[2]Summary of 2018-2019 Payment'!$A$9:$B$616,2,FALSE)</f>
        <v>Golden Hill Nursing and Rehabilitation Center</v>
      </c>
      <c r="C204" s="78">
        <v>88783.850802882531</v>
      </c>
      <c r="D204" s="78">
        <v>131583.6813261903</v>
      </c>
      <c r="E204" s="78">
        <v>33327.313299160451</v>
      </c>
      <c r="F204" s="130">
        <f t="shared" si="3"/>
        <v>253694.84542823327</v>
      </c>
    </row>
    <row r="205" spans="1:6" x14ac:dyDescent="0.25">
      <c r="A205" t="s">
        <v>203</v>
      </c>
      <c r="B205" t="str">
        <f>VLOOKUP(A205,'[2]Summary of 2018-2019 Payment'!$A$9:$B$616,2,FALSE)</f>
        <v>Good Samaritan Nursing Home</v>
      </c>
      <c r="C205" s="78">
        <v>55165.227374990005</v>
      </c>
      <c r="D205" s="78">
        <v>70753.167803848482</v>
      </c>
      <c r="E205" s="78">
        <v>17847.069901407263</v>
      </c>
      <c r="F205" s="130">
        <f t="shared" si="3"/>
        <v>143765.46508024575</v>
      </c>
    </row>
    <row r="206" spans="1:6" x14ac:dyDescent="0.25">
      <c r="A206" t="s">
        <v>204</v>
      </c>
      <c r="B206" t="str">
        <f>VLOOKUP(A206,'[2]Summary of 2018-2019 Payment'!$A$9:$B$616,2,FALSE)</f>
        <v>Good Shepherd Village at Endwell</v>
      </c>
      <c r="C206" s="78">
        <v>4014.1904479707841</v>
      </c>
      <c r="D206" s="78">
        <v>3617.35076460867</v>
      </c>
      <c r="E206" s="78">
        <v>1028.7693103545309</v>
      </c>
      <c r="F206" s="130">
        <f t="shared" si="3"/>
        <v>8660.3105229339853</v>
      </c>
    </row>
    <row r="207" spans="1:6" x14ac:dyDescent="0.25">
      <c r="A207" t="s">
        <v>205</v>
      </c>
      <c r="B207" t="str">
        <f>VLOOKUP(A207,'[2]Summary of 2018-2019 Payment'!$A$9:$B$616,2,FALSE)</f>
        <v>Good Shepherd-fairview Home Inc</v>
      </c>
      <c r="C207" s="78">
        <v>8821.7177247656491</v>
      </c>
      <c r="D207" s="78">
        <v>12282.084004965936</v>
      </c>
      <c r="E207" s="78">
        <v>3355.0388951912064</v>
      </c>
      <c r="F207" s="130">
        <f t="shared" si="3"/>
        <v>24458.840624922792</v>
      </c>
    </row>
    <row r="208" spans="1:6" x14ac:dyDescent="0.25">
      <c r="A208" t="s">
        <v>206</v>
      </c>
      <c r="B208" t="str">
        <f>VLOOKUP(A208,'[2]Summary of 2018-2019 Payment'!$A$9:$B$616,2,FALSE)</f>
        <v>Gowanda Rehabilitation and Nursing Center</v>
      </c>
      <c r="C208" s="78">
        <v>64986.199500771887</v>
      </c>
      <c r="D208" s="78">
        <v>87537.106633913587</v>
      </c>
      <c r="E208" s="78">
        <v>17473.389417609913</v>
      </c>
      <c r="F208" s="130">
        <f t="shared" si="3"/>
        <v>169996.69555229536</v>
      </c>
    </row>
    <row r="209" spans="1:6" x14ac:dyDescent="0.25">
      <c r="A209" t="s">
        <v>207</v>
      </c>
      <c r="B209" t="str">
        <f>VLOOKUP(A209,'[2]Summary of 2018-2019 Payment'!$A$9:$B$616,2,FALSE)</f>
        <v>Grace Plaza Nursing and Rehabilitation Center</v>
      </c>
      <c r="C209" s="78">
        <v>102043.16061597662</v>
      </c>
      <c r="D209" s="78">
        <v>144196.05040727122</v>
      </c>
      <c r="E209" s="78">
        <v>37500.542326373274</v>
      </c>
      <c r="F209" s="130">
        <f t="shared" si="3"/>
        <v>283739.75334962114</v>
      </c>
    </row>
    <row r="210" spans="1:6" x14ac:dyDescent="0.25">
      <c r="A210" t="s">
        <v>208</v>
      </c>
      <c r="B210" t="str">
        <f>VLOOKUP(A210,'[2]Summary of 2018-2019 Payment'!$A$9:$B$616,2,FALSE)</f>
        <v>Grand Manor Nursing &amp; Rehabilitation Center</v>
      </c>
      <c r="C210" s="78">
        <v>117213.73743512675</v>
      </c>
      <c r="D210" s="78">
        <v>167660.11162334128</v>
      </c>
      <c r="E210" s="78">
        <v>38630.790950832648</v>
      </c>
      <c r="F210" s="130">
        <f t="shared" si="3"/>
        <v>323504.64000930067</v>
      </c>
    </row>
    <row r="211" spans="1:6" x14ac:dyDescent="0.25">
      <c r="A211" t="s">
        <v>209</v>
      </c>
      <c r="B211" t="str">
        <f>VLOOKUP(A211,'[2]Summary of 2018-2019 Payment'!$A$9:$B$616,2,FALSE)</f>
        <v>Grandell Rehabilitation and Nursing Center</v>
      </c>
      <c r="C211" s="78">
        <v>124551.68160838576</v>
      </c>
      <c r="D211" s="78">
        <v>179444.20736663684</v>
      </c>
      <c r="E211" s="78">
        <v>46189.378988657736</v>
      </c>
      <c r="F211" s="130">
        <f t="shared" si="3"/>
        <v>350185.26796368032</v>
      </c>
    </row>
    <row r="212" spans="1:6" x14ac:dyDescent="0.25">
      <c r="A212" t="s">
        <v>210</v>
      </c>
      <c r="B212" t="str">
        <f>VLOOKUP(A212,'[2]Summary of 2018-2019 Payment'!$A$9:$B$616,2,FALSE)</f>
        <v>Greater Harlem Nursing Home Company Inc</v>
      </c>
      <c r="C212" s="78">
        <v>94013.580016031294</v>
      </c>
      <c r="D212" s="78">
        <v>138857.87038238675</v>
      </c>
      <c r="E212" s="78">
        <v>35804.221329415916</v>
      </c>
      <c r="F212" s="130">
        <f t="shared" si="3"/>
        <v>268675.67172783398</v>
      </c>
    </row>
    <row r="213" spans="1:6" x14ac:dyDescent="0.25">
      <c r="A213" t="s">
        <v>212</v>
      </c>
      <c r="B213" t="str">
        <f>VLOOKUP(A213,'[2]Summary of 2018-2019 Payment'!$A$9:$B$616,2,FALSE)</f>
        <v>Greenfield Health and Rehabilitation Center</v>
      </c>
      <c r="C213" s="78">
        <v>19094.883414605971</v>
      </c>
      <c r="D213" s="78">
        <v>32903.468114135285</v>
      </c>
      <c r="E213" s="78">
        <v>11185.337970799239</v>
      </c>
      <c r="F213" s="130">
        <f t="shared" si="3"/>
        <v>63183.689499540502</v>
      </c>
    </row>
    <row r="214" spans="1:6" x14ac:dyDescent="0.25">
      <c r="A214" t="s">
        <v>213</v>
      </c>
      <c r="B214" t="str">
        <f>VLOOKUP(A214,'[2]Summary of 2018-2019 Payment'!$A$9:$B$616,2,FALSE)</f>
        <v>Groton Community Health Care Center Residential Care Facility</v>
      </c>
      <c r="C214" s="78">
        <v>20883.098219385145</v>
      </c>
      <c r="D214" s="78">
        <v>29225.294971374227</v>
      </c>
      <c r="E214" s="78">
        <v>7466.6257378845694</v>
      </c>
      <c r="F214" s="130">
        <f t="shared" si="3"/>
        <v>57575.018928643942</v>
      </c>
    </row>
    <row r="215" spans="1:6" x14ac:dyDescent="0.25">
      <c r="A215" t="s">
        <v>523</v>
      </c>
      <c r="B215" t="str">
        <f>VLOOKUP(A215,'[2]Summary of 2018-2019 Payment'!$A$9:$B$616,2,FALSE)</f>
        <v>The Grand Rehabilitation and Nursing at Guilderland</v>
      </c>
      <c r="C215" s="78">
        <v>33443.743624697803</v>
      </c>
      <c r="D215" s="78">
        <v>40992.113146949298</v>
      </c>
      <c r="E215" s="78">
        <v>12010.695128804291</v>
      </c>
      <c r="F215" s="130">
        <f t="shared" si="3"/>
        <v>86446.551900451392</v>
      </c>
    </row>
    <row r="216" spans="1:6" x14ac:dyDescent="0.25">
      <c r="A216" t="s">
        <v>214</v>
      </c>
      <c r="B216" t="str">
        <f>VLOOKUP(A216,'[2]Summary of 2018-2019 Payment'!$A$9:$B$616,2,FALSE)</f>
        <v>Gurwin Jewish Nursing and Rehabilitation Center</v>
      </c>
      <c r="C216" s="78">
        <v>217647.93408903925</v>
      </c>
      <c r="D216" s="78">
        <v>285043.6060089196</v>
      </c>
      <c r="E216" s="78">
        <v>74827.319739492144</v>
      </c>
      <c r="F216" s="130">
        <f t="shared" si="3"/>
        <v>577518.85983745102</v>
      </c>
    </row>
    <row r="217" spans="1:6" x14ac:dyDescent="0.25">
      <c r="A217" t="s">
        <v>215</v>
      </c>
      <c r="B217" t="str">
        <f>VLOOKUP(A217,'[2]Summary of 2018-2019 Payment'!$A$9:$B$616,2,FALSE)</f>
        <v>Hamilton Manor Nursing Home</v>
      </c>
      <c r="C217" s="78">
        <v>11881.126220941711</v>
      </c>
      <c r="D217" s="78">
        <v>16762.318750445345</v>
      </c>
      <c r="E217" s="78">
        <v>4700.7316792057109</v>
      </c>
      <c r="F217" s="130">
        <f t="shared" si="3"/>
        <v>33344.176650592766</v>
      </c>
    </row>
    <row r="218" spans="1:6" x14ac:dyDescent="0.25">
      <c r="A218" t="s">
        <v>216</v>
      </c>
      <c r="B218" t="str">
        <f>VLOOKUP(A218,'[2]Summary of 2018-2019 Payment'!$A$9:$B$616,2,FALSE)</f>
        <v>Hamilton Park Nursing and Rehabilitation Center</v>
      </c>
      <c r="C218" s="78">
        <v>112769.76243380769</v>
      </c>
      <c r="D218" s="78">
        <v>147122.21515229697</v>
      </c>
      <c r="E218" s="78">
        <v>36579.029168688947</v>
      </c>
      <c r="F218" s="130">
        <f t="shared" si="3"/>
        <v>296471.00675479358</v>
      </c>
    </row>
    <row r="219" spans="1:6" x14ac:dyDescent="0.25">
      <c r="A219" t="s">
        <v>164</v>
      </c>
      <c r="B219" t="str">
        <f>VLOOKUP(A219,'[2]Summary of 2018-2019 Payment'!$A$9:$B$616,2,FALSE)</f>
        <v>Emerald North Nursing and Rehabilitation Center</v>
      </c>
      <c r="C219" s="78">
        <v>35558.600452550265</v>
      </c>
      <c r="D219" s="78">
        <v>45836.20976942734</v>
      </c>
      <c r="E219" s="78">
        <v>10509.601650542927</v>
      </c>
      <c r="F219" s="130">
        <f t="shared" si="3"/>
        <v>91904.411872520534</v>
      </c>
    </row>
    <row r="220" spans="1:6" x14ac:dyDescent="0.25">
      <c r="A220" t="s">
        <v>581</v>
      </c>
      <c r="B220" t="str">
        <f>VLOOKUP(A220,'[2]Summary of 2018-2019 Payment'!$A$9:$B$616,2,FALSE)</f>
        <v>Waterville Residential Care Center</v>
      </c>
      <c r="C220" s="78">
        <v>23716.015180874107</v>
      </c>
      <c r="D220" s="78">
        <v>30172.737996359563</v>
      </c>
      <c r="E220" s="78">
        <v>8695.0736987921373</v>
      </c>
      <c r="F220" s="130">
        <f t="shared" si="3"/>
        <v>62583.826876025807</v>
      </c>
    </row>
    <row r="221" spans="1:6" x14ac:dyDescent="0.25">
      <c r="A221" t="s">
        <v>217</v>
      </c>
      <c r="B221" t="str">
        <f>VLOOKUP(A221,'[2]Summary of 2018-2019 Payment'!$A$9:$B$616,2,FALSE)</f>
        <v>Harris Hill Nursing Facility LLC</v>
      </c>
      <c r="C221" s="78">
        <v>58158.140973382353</v>
      </c>
      <c r="D221" s="78">
        <v>75604.01338686778</v>
      </c>
      <c r="E221" s="78">
        <v>19266.151130439895</v>
      </c>
      <c r="F221" s="130">
        <f t="shared" si="3"/>
        <v>153028.30549069002</v>
      </c>
    </row>
    <row r="222" spans="1:6" x14ac:dyDescent="0.25">
      <c r="A222" t="s">
        <v>218</v>
      </c>
      <c r="B222" t="str">
        <f>VLOOKUP(A222,'[2]Summary of 2018-2019 Payment'!$A$9:$B$616,2,FALSE)</f>
        <v>Haven Manor Health Care Center LLC</v>
      </c>
      <c r="C222" s="78">
        <v>132778.35115883438</v>
      </c>
      <c r="D222" s="78">
        <v>190110.02944292765</v>
      </c>
      <c r="E222" s="78">
        <v>47115.863123251562</v>
      </c>
      <c r="F222" s="130">
        <f t="shared" si="3"/>
        <v>370004.24372501357</v>
      </c>
    </row>
    <row r="223" spans="1:6" x14ac:dyDescent="0.25">
      <c r="A223" t="s">
        <v>165</v>
      </c>
      <c r="B223" t="str">
        <f>VLOOKUP(A223,'[2]Summary of 2018-2019 Payment'!$A$9:$B$616,2,FALSE)</f>
        <v>Emerald South Nursing and Rehabilitation Center</v>
      </c>
      <c r="C223" s="78">
        <v>41406.73320991666</v>
      </c>
      <c r="D223" s="78">
        <v>54727.538622977547</v>
      </c>
      <c r="E223" s="78">
        <v>11393.681597035868</v>
      </c>
      <c r="F223" s="130">
        <f t="shared" si="3"/>
        <v>107527.95342993009</v>
      </c>
    </row>
    <row r="224" spans="1:6" x14ac:dyDescent="0.25">
      <c r="A224" t="s">
        <v>219</v>
      </c>
      <c r="B224" t="str">
        <f>VLOOKUP(A224,'[2]Summary of 2018-2019 Payment'!$A$9:$B$616,2,FALSE)</f>
        <v>Haym Solomon Home For The Aged</v>
      </c>
      <c r="C224" s="78">
        <v>78764.445360984784</v>
      </c>
      <c r="D224" s="78">
        <v>78992.443329959497</v>
      </c>
      <c r="E224" s="78">
        <v>37100.934561383903</v>
      </c>
      <c r="F224" s="130">
        <f t="shared" si="3"/>
        <v>194857.82325232821</v>
      </c>
    </row>
    <row r="225" spans="1:6" x14ac:dyDescent="0.25">
      <c r="A225" t="s">
        <v>528</v>
      </c>
      <c r="B225" t="str">
        <f>VLOOKUP(A225,'[2]Summary of 2018-2019 Payment'!$A$9:$B$616,2,FALSE)</f>
        <v>The Grove at Valhalla Rehabilitation and Nursing Center</v>
      </c>
      <c r="C225" s="78">
        <v>65977.197344206827</v>
      </c>
      <c r="D225" s="78">
        <v>93035.118899809153</v>
      </c>
      <c r="E225" s="78">
        <v>26950.106303487049</v>
      </c>
      <c r="F225" s="130">
        <f t="shared" si="3"/>
        <v>185962.42254750305</v>
      </c>
    </row>
    <row r="226" spans="1:6" x14ac:dyDescent="0.25">
      <c r="A226" t="s">
        <v>222</v>
      </c>
      <c r="B226" t="str">
        <f>VLOOKUP(A226,'[2]Summary of 2018-2019 Payment'!$A$9:$B$616,2,FALSE)</f>
        <v>Hempstead Park Nursing Home</v>
      </c>
      <c r="C226" s="78">
        <v>123863.50082888876</v>
      </c>
      <c r="D226" s="78">
        <v>160770.25434227116</v>
      </c>
      <c r="E226" s="78">
        <v>36388.725983892844</v>
      </c>
      <c r="F226" s="130">
        <f t="shared" si="3"/>
        <v>321022.48115505278</v>
      </c>
    </row>
    <row r="227" spans="1:6" x14ac:dyDescent="0.25">
      <c r="A227" t="s">
        <v>223</v>
      </c>
      <c r="B227" t="str">
        <f>VLOOKUP(A227,'[2]Summary of 2018-2019 Payment'!$A$9:$B$616,2,FALSE)</f>
        <v>Henry J Carter Skilled Nursing Facility</v>
      </c>
      <c r="C227" s="78">
        <v>110478.87075386556</v>
      </c>
      <c r="D227" s="78">
        <v>226466.22023989953</v>
      </c>
      <c r="E227" s="78">
        <v>63900.959485675354</v>
      </c>
      <c r="F227" s="130">
        <f t="shared" si="3"/>
        <v>400846.05047944048</v>
      </c>
    </row>
    <row r="228" spans="1:6" x14ac:dyDescent="0.25">
      <c r="A228" t="s">
        <v>224</v>
      </c>
      <c r="B228" t="str">
        <f>VLOOKUP(A228,'[2]Summary of 2018-2019 Payment'!$A$9:$B$616,2,FALSE)</f>
        <v>Heritage Commons Residential Health Care</v>
      </c>
      <c r="C228" s="78">
        <v>28980.828798508977</v>
      </c>
      <c r="D228" s="78">
        <v>39084.785990178047</v>
      </c>
      <c r="E228" s="78">
        <v>8628.0379040961543</v>
      </c>
      <c r="F228" s="130">
        <f t="shared" si="3"/>
        <v>76693.652692783187</v>
      </c>
    </row>
    <row r="229" spans="1:6" x14ac:dyDescent="0.25">
      <c r="A229" t="s">
        <v>225</v>
      </c>
      <c r="B229" t="str">
        <f>VLOOKUP(A229,'[2]Summary of 2018-2019 Payment'!$A$9:$B$616,2,FALSE)</f>
        <v>Heritage Green Nursing Home</v>
      </c>
      <c r="C229" s="78">
        <v>41317.169348281968</v>
      </c>
      <c r="D229" s="78">
        <v>55814.210595032935</v>
      </c>
      <c r="E229" s="78">
        <v>14883.755219283126</v>
      </c>
      <c r="F229" s="130">
        <f t="shared" si="3"/>
        <v>112015.13516259803</v>
      </c>
    </row>
    <row r="230" spans="1:6" x14ac:dyDescent="0.25">
      <c r="A230" t="s">
        <v>226</v>
      </c>
      <c r="B230" t="str">
        <f>VLOOKUP(A230,'[2]Summary of 2018-2019 Payment'!$A$9:$B$616,2,FALSE)</f>
        <v>Heritage Health Care Center</v>
      </c>
      <c r="C230" s="78">
        <v>62645.966992358393</v>
      </c>
      <c r="D230" s="78">
        <v>84038.613412273509</v>
      </c>
      <c r="E230" s="78">
        <v>22873.014824852376</v>
      </c>
      <c r="F230" s="130">
        <f t="shared" si="3"/>
        <v>169557.59522948429</v>
      </c>
    </row>
    <row r="231" spans="1:6" x14ac:dyDescent="0.25">
      <c r="A231" t="s">
        <v>227</v>
      </c>
      <c r="B231" t="str">
        <f>VLOOKUP(A231,'[2]Summary of 2018-2019 Payment'!$A$9:$B$616,2,FALSE)</f>
        <v>Heritage Park Health Care Center</v>
      </c>
      <c r="C231" s="78">
        <v>48163.339748448423</v>
      </c>
      <c r="D231" s="78">
        <v>68193.661318271086</v>
      </c>
      <c r="E231" s="78">
        <v>15367.67116878882</v>
      </c>
      <c r="F231" s="130">
        <f t="shared" si="3"/>
        <v>131724.67223550833</v>
      </c>
    </row>
    <row r="232" spans="1:6" x14ac:dyDescent="0.25">
      <c r="A232" t="s">
        <v>228</v>
      </c>
      <c r="B232" t="str">
        <f>VLOOKUP(A232,'[2]Summary of 2018-2019 Payment'!$A$9:$B$616,2,FALSE)</f>
        <v>Heritage Village Rehab and Skilled Nursing Inc</v>
      </c>
      <c r="C232" s="78">
        <v>41541.962866846545</v>
      </c>
      <c r="D232" s="78">
        <v>57973.371103581994</v>
      </c>
      <c r="E232" s="78">
        <v>14250.784552050176</v>
      </c>
      <c r="F232" s="130">
        <f t="shared" si="3"/>
        <v>113766.1185224787</v>
      </c>
    </row>
    <row r="233" spans="1:6" x14ac:dyDescent="0.25">
      <c r="A233" t="s">
        <v>229</v>
      </c>
      <c r="B233" t="str">
        <f>VLOOKUP(A233,'[2]Summary of 2018-2019 Payment'!$A$9:$B$616,2,FALSE)</f>
        <v>Highfield Gardens Care Center of Great Neck</v>
      </c>
      <c r="C233" s="78">
        <v>95958.746308409231</v>
      </c>
      <c r="D233" s="78">
        <v>139088.56695556268</v>
      </c>
      <c r="E233" s="78">
        <v>37764.434857272579</v>
      </c>
      <c r="F233" s="130">
        <f t="shared" si="3"/>
        <v>272811.74812124448</v>
      </c>
    </row>
    <row r="234" spans="1:6" x14ac:dyDescent="0.25">
      <c r="A234" t="s">
        <v>230</v>
      </c>
      <c r="B234" t="str">
        <f>VLOOKUP(A234,'[2]Summary of 2018-2019 Payment'!$A$9:$B$616,2,FALSE)</f>
        <v>Highland Care Center</v>
      </c>
      <c r="C234" s="78">
        <v>158554.71850308965</v>
      </c>
      <c r="D234" s="78">
        <v>227110.84569802371</v>
      </c>
      <c r="E234" s="78">
        <v>51556.329802203167</v>
      </c>
      <c r="F234" s="130">
        <f t="shared" si="3"/>
        <v>437221.89400331653</v>
      </c>
    </row>
    <row r="235" spans="1:6" x14ac:dyDescent="0.25">
      <c r="A235" t="s">
        <v>231</v>
      </c>
      <c r="B235" t="str">
        <f>VLOOKUP(A235,'[2]Summary of 2018-2019 Payment'!$A$9:$B$616,2,FALSE)</f>
        <v>Highland Nursing Home Inc</v>
      </c>
      <c r="C235" s="78">
        <v>29649.815809929456</v>
      </c>
      <c r="D235" s="78">
        <v>38099.563949706448</v>
      </c>
      <c r="E235" s="78">
        <v>8998.4046241115248</v>
      </c>
      <c r="F235" s="130">
        <f t="shared" si="3"/>
        <v>76747.784383747436</v>
      </c>
    </row>
    <row r="236" spans="1:6" x14ac:dyDescent="0.25">
      <c r="A236" t="s">
        <v>232</v>
      </c>
      <c r="B236" t="str">
        <f>VLOOKUP(A236,'[2]Summary of 2018-2019 Payment'!$A$9:$B$616,2,FALSE)</f>
        <v>Highland Park Rehabilitation and Nursing Center</v>
      </c>
      <c r="C236" s="78">
        <v>25998.168222537643</v>
      </c>
      <c r="D236" s="78">
        <v>31906.312225887334</v>
      </c>
      <c r="E236" s="78">
        <v>8046.7440847187609</v>
      </c>
      <c r="F236" s="130">
        <f t="shared" si="3"/>
        <v>65951.224533143744</v>
      </c>
    </row>
    <row r="237" spans="1:6" x14ac:dyDescent="0.25">
      <c r="A237" t="s">
        <v>233</v>
      </c>
      <c r="B237" t="str">
        <f>VLOOKUP(A237,'[2]Summary of 2018-2019 Payment'!$A$9:$B$616,2,FALSE)</f>
        <v>Highland Rehabilitation and Nursing Center</v>
      </c>
      <c r="C237" s="78">
        <v>37028.550368111151</v>
      </c>
      <c r="D237" s="78">
        <v>46292.827286505075</v>
      </c>
      <c r="E237" s="78">
        <v>11523.450571213189</v>
      </c>
      <c r="F237" s="130">
        <f t="shared" si="3"/>
        <v>94844.82822582942</v>
      </c>
    </row>
    <row r="238" spans="1:6" x14ac:dyDescent="0.25">
      <c r="A238" t="s">
        <v>531</v>
      </c>
      <c r="B238" t="str">
        <f>VLOOKUP(A238,'[2]Summary of 2018-2019 Payment'!$A$9:$B$616,2,FALSE)</f>
        <v>The Highlands Living Center</v>
      </c>
      <c r="C238" s="78">
        <v>37073.273469375599</v>
      </c>
      <c r="D238" s="78">
        <v>53811.838378979213</v>
      </c>
      <c r="E238" s="78">
        <v>14118.720108770009</v>
      </c>
      <c r="F238" s="130">
        <f t="shared" si="3"/>
        <v>105003.83195712481</v>
      </c>
    </row>
    <row r="239" spans="1:6" x14ac:dyDescent="0.25">
      <c r="A239" t="s">
        <v>234</v>
      </c>
      <c r="B239" t="str">
        <f>VLOOKUP(A239,'[2]Summary of 2018-2019 Payment'!$A$9:$B$616,2,FALSE)</f>
        <v>Highpointe on Michigan Health Care Facility</v>
      </c>
      <c r="C239" s="78">
        <v>175299.04772121643</v>
      </c>
      <c r="D239" s="78">
        <v>233745.43692810394</v>
      </c>
      <c r="E239" s="78">
        <v>56632.493936515304</v>
      </c>
      <c r="F239" s="130">
        <f t="shared" si="3"/>
        <v>465676.97858583566</v>
      </c>
    </row>
    <row r="240" spans="1:6" x14ac:dyDescent="0.25">
      <c r="A240" t="s">
        <v>235</v>
      </c>
      <c r="B240" t="str">
        <f>VLOOKUP(A240,'[2]Summary of 2018-2019 Payment'!$A$9:$B$616,2,FALSE)</f>
        <v>Hilaire Rehab &amp; Nursing</v>
      </c>
      <c r="C240" s="78">
        <v>28784.279224872727</v>
      </c>
      <c r="D240" s="78">
        <v>38606.986144708455</v>
      </c>
      <c r="E240" s="78">
        <v>11282.146948077079</v>
      </c>
      <c r="F240" s="130">
        <f t="shared" si="3"/>
        <v>78673.412317658251</v>
      </c>
    </row>
    <row r="241" spans="1:6" x14ac:dyDescent="0.25">
      <c r="A241" t="s">
        <v>236</v>
      </c>
      <c r="B241" t="str">
        <f>VLOOKUP(A241,'[2]Summary of 2018-2019 Payment'!$A$9:$B$616,2,FALSE)</f>
        <v>Hill Haven Nursing Home</v>
      </c>
      <c r="C241" s="78">
        <v>103918.7616539435</v>
      </c>
      <c r="D241" s="78">
        <v>133002.25430738434</v>
      </c>
      <c r="E241" s="78">
        <v>31972.701444245318</v>
      </c>
      <c r="F241" s="130">
        <f t="shared" si="3"/>
        <v>268893.71740557312</v>
      </c>
    </row>
    <row r="242" spans="1:6" x14ac:dyDescent="0.25">
      <c r="A242" t="s">
        <v>237</v>
      </c>
      <c r="B242" t="str">
        <f>VLOOKUP(A242,'[2]Summary of 2018-2019 Payment'!$A$9:$B$616,2,FALSE)</f>
        <v>Hillside Manor Rehabilitation and Extended Care Center</v>
      </c>
      <c r="C242" s="78">
        <v>225430.56640211327</v>
      </c>
      <c r="D242" s="78">
        <v>305005.53810474998</v>
      </c>
      <c r="E242" s="78">
        <v>74474.616906331023</v>
      </c>
      <c r="F242" s="130">
        <f t="shared" si="3"/>
        <v>604910.72141319432</v>
      </c>
    </row>
    <row r="243" spans="1:6" x14ac:dyDescent="0.25">
      <c r="A243" t="s">
        <v>238</v>
      </c>
      <c r="B243" t="str">
        <f>VLOOKUP(A243,'[2]Summary of 2018-2019 Payment'!$A$9:$B$616,2,FALSE)</f>
        <v>Hollis Park Manor Nursing</v>
      </c>
      <c r="C243" s="78">
        <v>44164.790332032782</v>
      </c>
      <c r="D243" s="78">
        <v>61024.173581044372</v>
      </c>
      <c r="E243" s="78">
        <v>15568.292493949641</v>
      </c>
      <c r="F243" s="130">
        <f t="shared" si="3"/>
        <v>120757.2564070268</v>
      </c>
    </row>
    <row r="244" spans="1:6" x14ac:dyDescent="0.25">
      <c r="A244" t="s">
        <v>239</v>
      </c>
      <c r="B244" t="str">
        <f>VLOOKUP(A244,'[2]Summary of 2018-2019 Payment'!$A$9:$B$616,2,FALSE)</f>
        <v>Holliswood Center for Rehabilitation and Healthcare</v>
      </c>
      <c r="C244" s="78">
        <v>178486.12412629844</v>
      </c>
      <c r="D244" s="78">
        <v>279282.01515114971</v>
      </c>
      <c r="E244" s="78">
        <v>66997.918486613111</v>
      </c>
      <c r="F244" s="130">
        <f t="shared" si="3"/>
        <v>524766.05776406126</v>
      </c>
    </row>
    <row r="245" spans="1:6" x14ac:dyDescent="0.25">
      <c r="A245" t="s">
        <v>240</v>
      </c>
      <c r="B245" t="str">
        <f>VLOOKUP(A245,'[2]Summary of 2018-2019 Payment'!$A$9:$B$616,2,FALSE)</f>
        <v>Hopkins Center for Rehabilitation and Healthcare</v>
      </c>
      <c r="C245" s="78">
        <v>161119.94977901009</v>
      </c>
      <c r="D245" s="78">
        <v>225754.07865494824</v>
      </c>
      <c r="E245" s="78">
        <v>60794.642954824973</v>
      </c>
      <c r="F245" s="130">
        <f t="shared" si="3"/>
        <v>447668.67138878326</v>
      </c>
    </row>
    <row r="246" spans="1:6" x14ac:dyDescent="0.25">
      <c r="A246" t="s">
        <v>241</v>
      </c>
      <c r="B246" t="str">
        <f>VLOOKUP(A246,'[2]Summary of 2018-2019 Payment'!$A$9:$B$616,2,FALSE)</f>
        <v>Horizon Care Center</v>
      </c>
      <c r="C246" s="78">
        <v>144618.90772722545</v>
      </c>
      <c r="D246" s="78">
        <v>194511.5706163758</v>
      </c>
      <c r="E246" s="78">
        <v>45260.33002832796</v>
      </c>
      <c r="F246" s="130">
        <f t="shared" si="3"/>
        <v>384390.80837192916</v>
      </c>
    </row>
    <row r="247" spans="1:6" x14ac:dyDescent="0.25">
      <c r="A247" t="s">
        <v>242</v>
      </c>
      <c r="B247" t="str">
        <f>VLOOKUP(A247,'[2]Summary of 2018-2019 Payment'!$A$9:$B$616,2,FALSE)</f>
        <v>Hornell Gardens LLC</v>
      </c>
      <c r="C247" s="78">
        <v>36601.257150959238</v>
      </c>
      <c r="D247" s="78">
        <v>46092.047164643758</v>
      </c>
      <c r="E247" s="78">
        <v>10247.527264649132</v>
      </c>
      <c r="F247" s="130">
        <f t="shared" si="3"/>
        <v>92940.831580252125</v>
      </c>
    </row>
    <row r="248" spans="1:6" x14ac:dyDescent="0.25">
      <c r="A248" t="s">
        <v>243</v>
      </c>
      <c r="B248" t="str">
        <f>VLOOKUP(A248,'[2]Summary of 2018-2019 Payment'!$A$9:$B$616,2,FALSE)</f>
        <v>Hudson Park Rehabilitation and Nursing Center</v>
      </c>
      <c r="C248" s="78">
        <v>81978.039196386104</v>
      </c>
      <c r="D248" s="78">
        <v>116779.298704092</v>
      </c>
      <c r="E248" s="78">
        <v>28167.843915450881</v>
      </c>
      <c r="F248" s="130">
        <f t="shared" si="3"/>
        <v>226925.18181592898</v>
      </c>
    </row>
    <row r="249" spans="1:6" x14ac:dyDescent="0.25">
      <c r="A249" t="s">
        <v>244</v>
      </c>
      <c r="B249" t="str">
        <f>VLOOKUP(A249,'[2]Summary of 2018-2019 Payment'!$A$9:$B$616,2,FALSE)</f>
        <v>Hudson Pointe at Riverdale Center for Nursing and Rehabilitation</v>
      </c>
      <c r="C249" s="78">
        <v>83361.554099896239</v>
      </c>
      <c r="D249" s="78">
        <v>109559.17153017026</v>
      </c>
      <c r="E249" s="78">
        <v>27063.986744964113</v>
      </c>
      <c r="F249" s="130">
        <f t="shared" si="3"/>
        <v>219984.71237503062</v>
      </c>
    </row>
    <row r="250" spans="1:6" x14ac:dyDescent="0.25">
      <c r="A250" t="s">
        <v>245</v>
      </c>
      <c r="B250" t="str">
        <f>VLOOKUP(A250,'[2]Summary of 2018-2019 Payment'!$A$9:$B$616,2,FALSE)</f>
        <v>Hudson Valley Rehabilitation and Extended Care Center</v>
      </c>
      <c r="C250" s="78">
        <v>58942.766690025055</v>
      </c>
      <c r="D250" s="78">
        <v>77660.130904296951</v>
      </c>
      <c r="E250" s="78">
        <v>22169.312818378909</v>
      </c>
      <c r="F250" s="130">
        <f t="shared" si="3"/>
        <v>158772.21041270092</v>
      </c>
    </row>
    <row r="251" spans="1:6" x14ac:dyDescent="0.25">
      <c r="A251" t="s">
        <v>247</v>
      </c>
      <c r="B251" t="str">
        <f>VLOOKUP(A251,'[2]Summary of 2018-2019 Payment'!$A$9:$B$616,2,FALSE)</f>
        <v>Huntington Hills Center for Health and Rehabilitation</v>
      </c>
      <c r="C251" s="78">
        <v>141905.47287708285</v>
      </c>
      <c r="D251" s="78">
        <v>201959.13627178938</v>
      </c>
      <c r="E251" s="78">
        <v>49956.713136318482</v>
      </c>
      <c r="F251" s="130">
        <f t="shared" si="3"/>
        <v>393821.32228519069</v>
      </c>
    </row>
    <row r="252" spans="1:6" x14ac:dyDescent="0.25">
      <c r="A252" t="s">
        <v>248</v>
      </c>
      <c r="B252" t="str">
        <f>VLOOKUP(A252,'[2]Summary of 2018-2019 Payment'!$A$9:$B$616,2,FALSE)</f>
        <v>Huntington Living Center</v>
      </c>
      <c r="C252" s="78">
        <v>51668.414832476949</v>
      </c>
      <c r="D252" s="78">
        <v>72811.027650038784</v>
      </c>
      <c r="E252" s="78">
        <v>18664.206652214369</v>
      </c>
      <c r="F252" s="130">
        <f t="shared" si="3"/>
        <v>143143.64913473011</v>
      </c>
    </row>
    <row r="253" spans="1:6" x14ac:dyDescent="0.25">
      <c r="A253" t="s">
        <v>249</v>
      </c>
      <c r="B253" t="str">
        <f>VLOOKUP(A253,'[2]Summary of 2018-2019 Payment'!$A$9:$B$616,2,FALSE)</f>
        <v>Ideal Senior Living Center</v>
      </c>
      <c r="C253" s="78">
        <v>44204.857408911572</v>
      </c>
      <c r="D253" s="78">
        <v>54024.771815786553</v>
      </c>
      <c r="E253" s="78">
        <v>10863.042110636239</v>
      </c>
      <c r="F253" s="130">
        <f t="shared" si="3"/>
        <v>109092.67133533435</v>
      </c>
    </row>
    <row r="254" spans="1:6" x14ac:dyDescent="0.25">
      <c r="A254" t="s">
        <v>250</v>
      </c>
      <c r="B254" t="str">
        <f>VLOOKUP(A254,'[2]Summary of 2018-2019 Payment'!$A$9:$B$616,2,FALSE)</f>
        <v>Indian River Rehabilitation and Nursing Center</v>
      </c>
      <c r="C254" s="78">
        <v>44127.304051166313</v>
      </c>
      <c r="D254" s="78">
        <v>55478.034215568507</v>
      </c>
      <c r="E254" s="78">
        <v>14063.854949898467</v>
      </c>
      <c r="F254" s="130">
        <f t="shared" si="3"/>
        <v>113669.19321663328</v>
      </c>
    </row>
    <row r="255" spans="1:6" x14ac:dyDescent="0.25">
      <c r="A255" t="s">
        <v>251</v>
      </c>
      <c r="B255" t="str">
        <f>VLOOKUP(A255,'[2]Summary of 2018-2019 Payment'!$A$9:$B$616,2,FALSE)</f>
        <v>Ira Davenport Memorial Hospital Snf hrfa</v>
      </c>
      <c r="C255" s="78">
        <v>36354.200031285043</v>
      </c>
      <c r="D255" s="78">
        <v>56837.870939833352</v>
      </c>
      <c r="E255" s="78">
        <v>13785.822716995022</v>
      </c>
      <c r="F255" s="130">
        <f t="shared" si="3"/>
        <v>106977.89368811343</v>
      </c>
    </row>
    <row r="256" spans="1:6" x14ac:dyDescent="0.25">
      <c r="A256" t="s">
        <v>252</v>
      </c>
      <c r="B256" t="str">
        <f>VLOOKUP(A256,'[2]Summary of 2018-2019 Payment'!$A$9:$B$616,2,FALSE)</f>
        <v>Iroquois Nursing Home Inc</v>
      </c>
      <c r="C256" s="78">
        <v>39377.047886412984</v>
      </c>
      <c r="D256" s="78">
        <v>53041.214314499761</v>
      </c>
      <c r="E256" s="78">
        <v>13223.088227205095</v>
      </c>
      <c r="F256" s="130">
        <f t="shared" si="3"/>
        <v>105641.35042811785</v>
      </c>
    </row>
    <row r="257" spans="1:8" x14ac:dyDescent="0.25">
      <c r="A257" t="s">
        <v>253</v>
      </c>
      <c r="B257" t="str">
        <f>VLOOKUP(A257,'[2]Summary of 2018-2019 Payment'!$A$9:$B$616,2,FALSE)</f>
        <v>Isabella Geriatric Center Inc</v>
      </c>
      <c r="C257" s="78">
        <v>408622.31768926559</v>
      </c>
      <c r="D257" s="78">
        <v>547751.42777447961</v>
      </c>
      <c r="E257" s="78">
        <v>142650.09345036614</v>
      </c>
      <c r="F257" s="130">
        <f t="shared" si="3"/>
        <v>1099023.8389141113</v>
      </c>
    </row>
    <row r="258" spans="1:8" x14ac:dyDescent="0.25">
      <c r="A258" t="s">
        <v>254</v>
      </c>
      <c r="B258" t="str">
        <f>VLOOKUP(A258,'[2]Summary of 2018-2019 Payment'!$A$9:$B$616,2,FALSE)</f>
        <v>Island Nursing and Rehab Center</v>
      </c>
      <c r="C258" s="78">
        <v>52314.55623038968</v>
      </c>
      <c r="D258" s="78">
        <v>65647.911855178667</v>
      </c>
      <c r="E258" s="78">
        <v>16334.519418007752</v>
      </c>
      <c r="F258" s="130">
        <f t="shared" si="3"/>
        <v>134296.98750357609</v>
      </c>
    </row>
    <row r="259" spans="1:8" x14ac:dyDescent="0.25">
      <c r="A259" t="s">
        <v>255</v>
      </c>
      <c r="B259" t="str">
        <f>VLOOKUP(A259,'[2]Summary of 2018-2019 Payment'!$A$9:$B$616,2,FALSE)</f>
        <v>Jamaica Hospital Nursing Home Co Inc</v>
      </c>
      <c r="C259" s="78">
        <v>131760.89348044668</v>
      </c>
      <c r="D259" s="78">
        <v>180395.83347925666</v>
      </c>
      <c r="E259" s="78">
        <v>46407.410939681067</v>
      </c>
      <c r="F259" s="130">
        <f t="shared" si="3"/>
        <v>358564.13789938443</v>
      </c>
    </row>
    <row r="260" spans="1:8" x14ac:dyDescent="0.25">
      <c r="A260" t="s">
        <v>256</v>
      </c>
      <c r="B260" t="str">
        <f>VLOOKUP(A260,'[2]Summary of 2018-2019 Payment'!$A$9:$B$616,2,FALSE)</f>
        <v>James A Eddy Memorial Geriatric Center</v>
      </c>
      <c r="C260" s="78">
        <v>20449.195746932295</v>
      </c>
      <c r="D260" s="78">
        <v>25503.978980288499</v>
      </c>
      <c r="E260" s="78">
        <v>6580.2965236496957</v>
      </c>
      <c r="F260" s="130">
        <f t="shared" si="3"/>
        <v>52533.471250870491</v>
      </c>
    </row>
    <row r="261" spans="1:8" x14ac:dyDescent="0.25">
      <c r="A261" t="s">
        <v>257</v>
      </c>
      <c r="B261" t="str">
        <f>VLOOKUP(A261,'[2]Summary of 2018-2019 Payment'!$A$9:$B$616,2,FALSE)</f>
        <v>James G Johnston Memorial Nursing Home</v>
      </c>
      <c r="C261" s="78">
        <v>30119.346476886953</v>
      </c>
      <c r="D261" s="78">
        <v>45412.946332507214</v>
      </c>
      <c r="E261" s="78">
        <v>11533.87694004472</v>
      </c>
      <c r="F261" s="130">
        <f t="shared" si="3"/>
        <v>87066.169749438879</v>
      </c>
    </row>
    <row r="262" spans="1:8" x14ac:dyDescent="0.25">
      <c r="A262" t="s">
        <v>258</v>
      </c>
      <c r="B262" t="str">
        <f>VLOOKUP(A262,'[2]Summary of 2018-2019 Payment'!$A$9:$B$616,2,FALSE)</f>
        <v>James Square Nursing And Rehabilitation Centre</v>
      </c>
      <c r="C262" s="78">
        <v>159900.83321958638</v>
      </c>
      <c r="D262" s="78">
        <v>227308.02285122019</v>
      </c>
      <c r="E262" s="78">
        <v>53469.288808751837</v>
      </c>
      <c r="F262" s="130">
        <f t="shared" si="3"/>
        <v>440678.14487955841</v>
      </c>
    </row>
    <row r="263" spans="1:8" x14ac:dyDescent="0.25">
      <c r="A263" s="18" t="s">
        <v>259</v>
      </c>
      <c r="B263" t="str">
        <f>VLOOKUP(A263,'[2]Summary of 2018-2019 Payment'!$A$9:$B$616,2,FALSE)</f>
        <v>Jeanne Jugan Residence</v>
      </c>
      <c r="C263" s="78">
        <v>22453.839951477883</v>
      </c>
      <c r="D263" s="78">
        <v>30273.188494565602</v>
      </c>
      <c r="E263" s="78">
        <v>6108.1266138183173</v>
      </c>
      <c r="F263" s="130">
        <f t="shared" si="3"/>
        <v>58835.155059861805</v>
      </c>
      <c r="G263" s="18"/>
      <c r="H263" s="18"/>
    </row>
    <row r="264" spans="1:8" x14ac:dyDescent="0.25">
      <c r="A264" t="s">
        <v>260</v>
      </c>
      <c r="B264" t="str">
        <f>VLOOKUP(A264,'[2]Summary of 2018-2019 Payment'!$A$9:$B$616,2,FALSE)</f>
        <v>Jeffersons Ferry</v>
      </c>
      <c r="C264" s="78">
        <v>2776.1850019169729</v>
      </c>
      <c r="D264" s="78">
        <v>4392.0416760249391</v>
      </c>
      <c r="E264" s="78">
        <v>1921.481722279759</v>
      </c>
      <c r="F264" s="130">
        <f t="shared" si="3"/>
        <v>9089.7084002216707</v>
      </c>
    </row>
    <row r="265" spans="1:8" x14ac:dyDescent="0.25">
      <c r="A265" t="s">
        <v>261</v>
      </c>
      <c r="B265" t="str">
        <f>VLOOKUP(A265,'[2]Summary of 2018-2019 Payment'!$A$9:$B$616,2,FALSE)</f>
        <v>Jennie B Richmond Chaffee Nursing Home Company Inc</v>
      </c>
      <c r="C265" s="78">
        <v>16686.265459204009</v>
      </c>
      <c r="D265" s="78">
        <v>20711.344747095376</v>
      </c>
      <c r="E265" s="78">
        <v>5687.0104836751325</v>
      </c>
      <c r="F265" s="130">
        <f t="shared" ref="F265:F329" si="4">C265+D265+E265</f>
        <v>43084.620689974523</v>
      </c>
    </row>
    <row r="266" spans="1:8" x14ac:dyDescent="0.25">
      <c r="A266" t="s">
        <v>547</v>
      </c>
      <c r="B266" t="str">
        <f>VLOOKUP(A266,'[2]Summary of 2018-2019 Payment'!$A$9:$B$616,2,FALSE)</f>
        <v>The Plaza Rehab and Nursing Center (Bronx County)</v>
      </c>
      <c r="C266" s="78">
        <v>504773.88468272734</v>
      </c>
      <c r="D266" s="78">
        <v>657902.88963162666</v>
      </c>
      <c r="E266" s="78">
        <v>173049.49067665471</v>
      </c>
      <c r="F266" s="130">
        <f t="shared" si="4"/>
        <v>1335726.2649910087</v>
      </c>
    </row>
    <row r="267" spans="1:8" x14ac:dyDescent="0.25">
      <c r="A267" t="s">
        <v>536</v>
      </c>
      <c r="B267" t="str">
        <f>VLOOKUP(A267,'[2]Summary of 2018-2019 Payment'!$A$9:$B$616,2,FALSE)</f>
        <v>The New Jewish Home, Manhattan</v>
      </c>
      <c r="C267" s="78">
        <v>318568.21155066468</v>
      </c>
      <c r="D267" s="78">
        <v>408150.0621712213</v>
      </c>
      <c r="E267" s="78">
        <v>99483.137589777078</v>
      </c>
      <c r="F267" s="130">
        <f t="shared" si="4"/>
        <v>826201.41131166311</v>
      </c>
    </row>
    <row r="268" spans="1:8" x14ac:dyDescent="0.25">
      <c r="A268" t="s">
        <v>537</v>
      </c>
      <c r="B268" t="str">
        <f>VLOOKUP(A268,'[2]Summary of 2018-2019 Payment'!$A$9:$B$616,2,FALSE)</f>
        <v>The New Jewish Home, Sarah Neuman</v>
      </c>
      <c r="C268" s="78">
        <v>162747.42661224023</v>
      </c>
      <c r="D268" s="78">
        <v>215209.68452979325</v>
      </c>
      <c r="E268" s="78">
        <v>52969.773459226228</v>
      </c>
      <c r="F268" s="130">
        <f t="shared" si="4"/>
        <v>430926.88460125972</v>
      </c>
    </row>
    <row r="269" spans="1:8" x14ac:dyDescent="0.25">
      <c r="A269" t="s">
        <v>263</v>
      </c>
      <c r="B269" t="str">
        <f>VLOOKUP(A269,'[2]Summary of 2018-2019 Payment'!$A$9:$B$616,2,FALSE)</f>
        <v>Jewish Home Of Central New York</v>
      </c>
      <c r="C269" s="78">
        <v>43532.19700989683</v>
      </c>
      <c r="D269" s="78">
        <v>56458.419400749706</v>
      </c>
      <c r="E269" s="78">
        <v>12983.33356419365</v>
      </c>
      <c r="F269" s="130">
        <f t="shared" si="4"/>
        <v>112973.94997484019</v>
      </c>
    </row>
    <row r="270" spans="1:8" x14ac:dyDescent="0.25">
      <c r="A270" t="s">
        <v>262</v>
      </c>
      <c r="B270" t="str">
        <f>VLOOKUP(A270,'[2]Summary of 2018-2019 Payment'!$A$9:$B$616,2,FALSE)</f>
        <v>Jewish Home &amp; Infirmary Of Rochester Ny Inc</v>
      </c>
      <c r="C270" s="78">
        <v>135499.342745456</v>
      </c>
      <c r="D270" s="78">
        <v>176702.54470772226</v>
      </c>
      <c r="E270" s="78">
        <v>42685.255490844109</v>
      </c>
      <c r="F270" s="130">
        <f t="shared" si="4"/>
        <v>354887.14294402243</v>
      </c>
    </row>
    <row r="271" spans="1:8" x14ac:dyDescent="0.25">
      <c r="A271" t="s">
        <v>211</v>
      </c>
      <c r="B271" t="str">
        <f>VLOOKUP(A271,'[2]Summary of 2018-2019 Payment'!$A$9:$B$616,2,FALSE)</f>
        <v>Greene Meadows Nursing and Rehabilitation Center</v>
      </c>
      <c r="C271" s="78">
        <v>43551.344776479338</v>
      </c>
      <c r="D271" s="78">
        <v>55558.349241810116</v>
      </c>
      <c r="E271" s="78">
        <v>17719.138480242091</v>
      </c>
      <c r="F271" s="130">
        <f t="shared" si="4"/>
        <v>116828.83249853154</v>
      </c>
    </row>
    <row r="272" spans="1:8" x14ac:dyDescent="0.25">
      <c r="A272" t="s">
        <v>264</v>
      </c>
      <c r="B272" t="str">
        <f>VLOOKUP(A272,'[2]Summary of 2018-2019 Payment'!$A$9:$B$616,2,FALSE)</f>
        <v>Katherine Luther Residential Health Care and Rehab C</v>
      </c>
      <c r="C272" s="78">
        <v>73835.189379555159</v>
      </c>
      <c r="D272" s="78">
        <v>106866.54795256077</v>
      </c>
      <c r="E272" s="78">
        <v>27809.378032978148</v>
      </c>
      <c r="F272" s="130">
        <f t="shared" si="4"/>
        <v>208511.1153650941</v>
      </c>
    </row>
    <row r="273" spans="1:6" x14ac:dyDescent="0.25">
      <c r="A273" s="18" t="s">
        <v>265</v>
      </c>
      <c r="B273" t="str">
        <f>VLOOKUP(A273,'[2]Summary of 2018-2019 Payment'!$A$9:$B$616,2,FALSE)</f>
        <v>Kendal at Ithaca Inc</v>
      </c>
      <c r="C273" s="78">
        <v>0</v>
      </c>
      <c r="D273" s="78">
        <v>44.084309242491877</v>
      </c>
      <c r="E273" s="78">
        <v>419.3118725355958</v>
      </c>
      <c r="F273" s="130">
        <f t="shared" si="4"/>
        <v>463.39618177808768</v>
      </c>
    </row>
    <row r="274" spans="1:6" x14ac:dyDescent="0.25">
      <c r="A274" t="s">
        <v>266</v>
      </c>
      <c r="B274" t="str">
        <f>VLOOKUP(A274,'[2]Summary of 2018-2019 Payment'!$A$9:$B$616,2,FALSE)</f>
        <v>Kendal on Hudson</v>
      </c>
      <c r="C274" s="78">
        <v>633.77612152565223</v>
      </c>
      <c r="D274" s="78">
        <v>673.41637610149553</v>
      </c>
      <c r="E274" s="78">
        <v>0</v>
      </c>
      <c r="F274" s="130">
        <f t="shared" si="4"/>
        <v>1307.1924976271478</v>
      </c>
    </row>
    <row r="275" spans="1:6" x14ac:dyDescent="0.25">
      <c r="A275" t="s">
        <v>44</v>
      </c>
      <c r="B275" t="str">
        <f>VLOOKUP(A275,'[2]Summary of 2018-2019 Payment'!$A$9:$B$616,2,FALSE)</f>
        <v>Bedford Center for Nursing and Rehabilitation</v>
      </c>
      <c r="C275" s="78">
        <v>104337.4634375976</v>
      </c>
      <c r="D275" s="78">
        <v>150889.96146399181</v>
      </c>
      <c r="E275" s="78">
        <v>37560.467209006383</v>
      </c>
      <c r="F275" s="130">
        <f t="shared" si="4"/>
        <v>292787.89211059577</v>
      </c>
    </row>
    <row r="276" spans="1:6" x14ac:dyDescent="0.25">
      <c r="A276" t="s">
        <v>268</v>
      </c>
      <c r="B276" t="str">
        <f>VLOOKUP(A276,'[2]Summary of 2018-2019 Payment'!$A$9:$B$616,2,FALSE)</f>
        <v>King Street Home Inc</v>
      </c>
      <c r="C276" s="78">
        <v>2009.8076665496492</v>
      </c>
      <c r="D276" s="78">
        <v>1884.7189819249222</v>
      </c>
      <c r="E276" s="78">
        <v>901.10292747965161</v>
      </c>
      <c r="F276" s="130">
        <f t="shared" si="4"/>
        <v>4795.6295759542236</v>
      </c>
    </row>
    <row r="277" spans="1:6" x14ac:dyDescent="0.25">
      <c r="A277" t="s">
        <v>269</v>
      </c>
      <c r="B277" t="str">
        <f>VLOOKUP(A277,'[2]Summary of 2018-2019 Payment'!$A$9:$B$616,2,FALSE)</f>
        <v>Kings Harbor Multicare Center</v>
      </c>
      <c r="C277" s="78">
        <v>376826.87633512681</v>
      </c>
      <c r="D277" s="78">
        <v>521790.32687727507</v>
      </c>
      <c r="E277" s="78">
        <v>129788.97428763472</v>
      </c>
      <c r="F277" s="130">
        <f t="shared" si="4"/>
        <v>1028406.1775000365</v>
      </c>
    </row>
    <row r="278" spans="1:6" x14ac:dyDescent="0.25">
      <c r="A278" t="s">
        <v>514</v>
      </c>
      <c r="B278" t="str">
        <f>VLOOKUP(A278,'[2]Summary of 2018-2019 Payment'!$A$9:$B$616,2,FALSE)</f>
        <v>The Citadel Rehab and Nursing Center at Kingsbridge</v>
      </c>
      <c r="C278" s="78">
        <v>209048.37134186106</v>
      </c>
      <c r="D278" s="78">
        <v>279879.08712155046</v>
      </c>
      <c r="E278" s="78">
        <v>76336.925432060016</v>
      </c>
      <c r="F278" s="130">
        <f t="shared" si="4"/>
        <v>565264.38389547158</v>
      </c>
    </row>
    <row r="279" spans="1:6" x14ac:dyDescent="0.25">
      <c r="A279" t="s">
        <v>270</v>
      </c>
      <c r="B279" t="str">
        <f>VLOOKUP(A279,'[2]Summary of 2018-2019 Payment'!$A$9:$B$616,2,FALSE)</f>
        <v>Kingsway Arms Nursing Center Inc</v>
      </c>
      <c r="C279" s="78">
        <v>28110.629083144751</v>
      </c>
      <c r="D279" s="78">
        <v>37360.200449714983</v>
      </c>
      <c r="E279" s="78">
        <v>9312.9385084241003</v>
      </c>
      <c r="F279" s="130">
        <f t="shared" si="4"/>
        <v>74783.768041283824</v>
      </c>
    </row>
    <row r="280" spans="1:6" x14ac:dyDescent="0.25">
      <c r="A280" t="s">
        <v>271</v>
      </c>
      <c r="B280" t="str">
        <f>VLOOKUP(A280,'[2]Summary of 2018-2019 Payment'!$A$9:$B$616,2,FALSE)</f>
        <v>Kirkhaven</v>
      </c>
      <c r="C280" s="78">
        <v>66802.484940785725</v>
      </c>
      <c r="D280" s="78">
        <v>85274.900472243899</v>
      </c>
      <c r="E280" s="78">
        <v>21425.537253050901</v>
      </c>
      <c r="F280" s="130">
        <f t="shared" si="4"/>
        <v>173502.92266608053</v>
      </c>
    </row>
    <row r="281" spans="1:6" x14ac:dyDescent="0.25">
      <c r="A281" t="s">
        <v>286</v>
      </c>
      <c r="B281" t="str">
        <f>VLOOKUP(A281,'[2]Summary of 2018-2019 Payment'!$A$9:$B$616,2,FALSE)</f>
        <v>Long Beach Nursing and Rehabilitation Center</v>
      </c>
      <c r="C281" s="78">
        <v>70186.422832073091</v>
      </c>
      <c r="D281" s="78">
        <v>95680.675347084092</v>
      </c>
      <c r="E281" s="78">
        <v>24968.597039788157</v>
      </c>
      <c r="F281" s="130">
        <f t="shared" si="4"/>
        <v>190835.69521894533</v>
      </c>
    </row>
    <row r="282" spans="1:6" x14ac:dyDescent="0.25">
      <c r="A282" t="s">
        <v>272</v>
      </c>
      <c r="B282" t="str">
        <f>VLOOKUP(A282,'[2]Summary of 2018-2019 Payment'!$A$9:$B$616,2,FALSE)</f>
        <v>Laconia Nursing Home Inc</v>
      </c>
      <c r="C282" s="78">
        <v>147246.09321687522</v>
      </c>
      <c r="D282" s="78">
        <v>212634.10823607681</v>
      </c>
      <c r="E282" s="78">
        <v>50586.791838811165</v>
      </c>
      <c r="F282" s="130">
        <f t="shared" si="4"/>
        <v>410466.99329176318</v>
      </c>
    </row>
    <row r="283" spans="1:6" x14ac:dyDescent="0.25">
      <c r="A283" t="s">
        <v>273</v>
      </c>
      <c r="B283" t="str">
        <f>VLOOKUP(A283,'[2]Summary of 2018-2019 Payment'!$A$9:$B$616,2,FALSE)</f>
        <v>Lakeside - Beikirch Care Center Inc</v>
      </c>
      <c r="C283" s="78">
        <v>37449.128563925522</v>
      </c>
      <c r="D283" s="78">
        <v>57510.725042229278</v>
      </c>
      <c r="E283" s="78">
        <v>16318.183274353052</v>
      </c>
      <c r="F283" s="130">
        <f t="shared" si="4"/>
        <v>111278.03688050785</v>
      </c>
    </row>
    <row r="284" spans="1:6" x14ac:dyDescent="0.25">
      <c r="A284" t="s">
        <v>274</v>
      </c>
      <c r="B284" t="str">
        <f>VLOOKUP(A284,'[2]Summary of 2018-2019 Payment'!$A$9:$B$616,2,FALSE)</f>
        <v>Lakeview Rehabilitation and Care Center</v>
      </c>
      <c r="C284" s="78">
        <v>40747.653947915045</v>
      </c>
      <c r="D284" s="78">
        <v>40358.914671947678</v>
      </c>
      <c r="E284" s="78">
        <v>11941.689041126674</v>
      </c>
      <c r="F284" s="130">
        <f t="shared" si="4"/>
        <v>93048.257660989402</v>
      </c>
    </row>
    <row r="285" spans="1:6" x14ac:dyDescent="0.25">
      <c r="A285" t="s">
        <v>276</v>
      </c>
      <c r="B285" t="str">
        <f>VLOOKUP(A285,'[2]Summary of 2018-2019 Payment'!$A$9:$B$616,2,FALSE)</f>
        <v>Latta Road Nursing Home West</v>
      </c>
      <c r="C285" s="78">
        <v>11702.873423648514</v>
      </c>
      <c r="D285" s="78">
        <v>18429.585795838942</v>
      </c>
      <c r="E285" s="78">
        <v>4383.7338122763249</v>
      </c>
      <c r="F285" s="130">
        <f t="shared" si="4"/>
        <v>34516.193031763782</v>
      </c>
    </row>
    <row r="286" spans="1:6" x14ac:dyDescent="0.25">
      <c r="A286" t="s">
        <v>275</v>
      </c>
      <c r="B286" t="str">
        <f>VLOOKUP(A286,'[2]Summary of 2018-2019 Payment'!$A$9:$B$616,2,FALSE)</f>
        <v>Latta Road Nursing Home East</v>
      </c>
      <c r="C286" s="78">
        <v>12731.933875610559</v>
      </c>
      <c r="D286" s="78">
        <v>18063.910899171438</v>
      </c>
      <c r="E286" s="78">
        <v>5105.0534306349828</v>
      </c>
      <c r="F286" s="130">
        <f t="shared" si="4"/>
        <v>35900.898205416976</v>
      </c>
    </row>
    <row r="287" spans="1:6" x14ac:dyDescent="0.25">
      <c r="A287" t="s">
        <v>277</v>
      </c>
      <c r="B287" t="str">
        <f>VLOOKUP(A287,'[2]Summary of 2018-2019 Payment'!$A$9:$B$616,2,FALSE)</f>
        <v>Lawrence Nursing Care Center Inc</v>
      </c>
      <c r="C287" s="78">
        <v>112315.56604697948</v>
      </c>
      <c r="D287" s="78">
        <v>137797.65396494488</v>
      </c>
      <c r="E287" s="78">
        <v>31327.393467876878</v>
      </c>
      <c r="F287" s="130">
        <f t="shared" si="4"/>
        <v>281440.61347980122</v>
      </c>
    </row>
    <row r="288" spans="1:6" x14ac:dyDescent="0.25">
      <c r="A288" t="s">
        <v>278</v>
      </c>
      <c r="B288" t="str">
        <f>VLOOKUP(A288,'[2]Summary of 2018-2019 Payment'!$A$9:$B$616,2,FALSE)</f>
        <v>Leroy Village Green Residential Health Care Facility Inc</v>
      </c>
      <c r="C288" s="78">
        <v>36459.609201027917</v>
      </c>
      <c r="D288" s="78">
        <v>51686.849381991007</v>
      </c>
      <c r="E288" s="78">
        <v>12831.502102963972</v>
      </c>
      <c r="F288" s="130">
        <f t="shared" si="4"/>
        <v>100977.96068598289</v>
      </c>
    </row>
    <row r="289" spans="1:6" x14ac:dyDescent="0.25">
      <c r="A289" t="s">
        <v>279</v>
      </c>
      <c r="B289" t="str">
        <f>VLOOKUP(A289,'[2]Summary of 2018-2019 Payment'!$A$9:$B$616,2,FALSE)</f>
        <v>Lewis County General Hospital-nursing Home Unit</v>
      </c>
      <c r="C289" s="78">
        <v>62172.681406703436</v>
      </c>
      <c r="D289" s="78">
        <v>96271.731294472367</v>
      </c>
      <c r="E289" s="78">
        <v>25479.882817810587</v>
      </c>
      <c r="F289" s="130">
        <f t="shared" si="4"/>
        <v>183924.29551898639</v>
      </c>
    </row>
    <row r="290" spans="1:6" x14ac:dyDescent="0.25">
      <c r="A290" t="s">
        <v>280</v>
      </c>
      <c r="B290" t="str">
        <f>VLOOKUP(A290,'[2]Summary of 2018-2019 Payment'!$A$9:$B$616,2,FALSE)</f>
        <v>Linden Center for Nursing and Rehabilitation</v>
      </c>
      <c r="C290" s="78">
        <v>143888.27931223484</v>
      </c>
      <c r="D290" s="78">
        <v>217323.08603487528</v>
      </c>
      <c r="E290" s="78">
        <v>52387.333855912475</v>
      </c>
      <c r="F290" s="130">
        <f t="shared" si="4"/>
        <v>413598.69920302258</v>
      </c>
    </row>
    <row r="291" spans="1:6" x14ac:dyDescent="0.25">
      <c r="A291" t="s">
        <v>281</v>
      </c>
      <c r="B291" t="str">
        <f>VLOOKUP(A291,'[2]Summary of 2018-2019 Payment'!$A$9:$B$616,2,FALSE)</f>
        <v>Little Neck Care Center</v>
      </c>
      <c r="C291" s="78">
        <v>56541.05658823956</v>
      </c>
      <c r="D291" s="78">
        <v>72547.797780257592</v>
      </c>
      <c r="E291" s="78">
        <v>14332.378707179054</v>
      </c>
      <c r="F291" s="130">
        <f t="shared" si="4"/>
        <v>143421.23307567619</v>
      </c>
    </row>
    <row r="292" spans="1:6" x14ac:dyDescent="0.25">
      <c r="A292" t="s">
        <v>282</v>
      </c>
      <c r="B292" t="str">
        <f>VLOOKUP(A292,'[2]Summary of 2018-2019 Payment'!$A$9:$B$616,2,FALSE)</f>
        <v>Living Center At Geneva North</v>
      </c>
      <c r="C292" s="78">
        <v>28270.355695018305</v>
      </c>
      <c r="D292" s="78">
        <v>41665.192040516311</v>
      </c>
      <c r="E292" s="78">
        <v>9977.7692710125975</v>
      </c>
      <c r="F292" s="130">
        <f t="shared" si="4"/>
        <v>79913.317006547208</v>
      </c>
    </row>
    <row r="293" spans="1:6" x14ac:dyDescent="0.25">
      <c r="A293" t="s">
        <v>283</v>
      </c>
      <c r="B293" t="str">
        <f>VLOOKUP(A293,'[2]Summary of 2018-2019 Payment'!$A$9:$B$616,2,FALSE)</f>
        <v>Living Center At Geneva South</v>
      </c>
      <c r="C293" s="78">
        <v>22739.995648283959</v>
      </c>
      <c r="D293" s="78">
        <v>36202.043406366269</v>
      </c>
      <c r="E293" s="78">
        <v>7342.9348557560688</v>
      </c>
      <c r="F293" s="130">
        <f t="shared" si="4"/>
        <v>66284.973910406305</v>
      </c>
    </row>
    <row r="294" spans="1:6" x14ac:dyDescent="0.25">
      <c r="A294" t="s">
        <v>284</v>
      </c>
      <c r="B294" t="str">
        <f>VLOOKUP(A294,'[2]Summary of 2018-2019 Payment'!$A$9:$B$616,2,FALSE)</f>
        <v>Livingston County Center for Nursing and Rehabilitatio</v>
      </c>
      <c r="C294" s="78">
        <v>126164.75571043997</v>
      </c>
      <c r="D294" s="78">
        <v>158118.5756877333</v>
      </c>
      <c r="E294" s="78">
        <v>38338.139360904046</v>
      </c>
      <c r="F294" s="130">
        <f t="shared" si="4"/>
        <v>322621.47075907735</v>
      </c>
    </row>
    <row r="295" spans="1:6" x14ac:dyDescent="0.25">
      <c r="A295" t="s">
        <v>285</v>
      </c>
      <c r="B295" t="str">
        <f>VLOOKUP(A295,'[2]Summary of 2018-2019 Payment'!$A$9:$B$616,2,FALSE)</f>
        <v>Livingston Hills Nursing and Rehabilitation Center</v>
      </c>
      <c r="C295" s="78">
        <v>58666.527269744038</v>
      </c>
      <c r="D295" s="78">
        <v>62792.634710175713</v>
      </c>
      <c r="E295" s="78">
        <v>19610.492621396657</v>
      </c>
      <c r="F295" s="130">
        <f t="shared" si="4"/>
        <v>141069.6546013164</v>
      </c>
    </row>
    <row r="296" spans="1:6" x14ac:dyDescent="0.25">
      <c r="A296" t="s">
        <v>287</v>
      </c>
      <c r="B296" t="str">
        <f>VLOOKUP(A296,'[2]Summary of 2018-2019 Payment'!$A$9:$B$616,2,FALSE)</f>
        <v>Long Island Care Center Inc</v>
      </c>
      <c r="C296" s="78">
        <v>74768.947377004661</v>
      </c>
      <c r="D296" s="78">
        <v>99279.14611813736</v>
      </c>
      <c r="E296" s="78">
        <v>26576.039033575249</v>
      </c>
      <c r="F296" s="130">
        <f t="shared" si="4"/>
        <v>200624.13252871725</v>
      </c>
    </row>
    <row r="297" spans="1:6" x14ac:dyDescent="0.25">
      <c r="A297" t="s">
        <v>288</v>
      </c>
      <c r="B297" t="str">
        <f>VLOOKUP(A297,'[2]Summary of 2018-2019 Payment'!$A$9:$B$616,2,FALSE)</f>
        <v>Long Island State Veterans Home</v>
      </c>
      <c r="C297" s="78">
        <v>154707.41803459835</v>
      </c>
      <c r="D297" s="78">
        <v>207199.59641964073</v>
      </c>
      <c r="E297" s="78">
        <v>48503.963653092556</v>
      </c>
      <c r="F297" s="130">
        <f t="shared" si="4"/>
        <v>410410.97810733161</v>
      </c>
    </row>
    <row r="298" spans="1:6" x14ac:dyDescent="0.25">
      <c r="A298" t="s">
        <v>289</v>
      </c>
      <c r="B298" t="str">
        <f>VLOOKUP(A298,'[2]Summary of 2018-2019 Payment'!$A$9:$B$616,2,FALSE)</f>
        <v>Loretto Health and Rehabilitation Center</v>
      </c>
      <c r="C298" s="78">
        <v>245210.16215836763</v>
      </c>
      <c r="D298" s="78">
        <v>340398.27492839098</v>
      </c>
      <c r="E298" s="78">
        <v>85665.006062350338</v>
      </c>
      <c r="F298" s="130">
        <f t="shared" si="4"/>
        <v>671273.44314910902</v>
      </c>
    </row>
    <row r="299" spans="1:6" x14ac:dyDescent="0.25">
      <c r="A299" t="s">
        <v>291</v>
      </c>
      <c r="B299" t="str">
        <f>VLOOKUP(A299,'[2]Summary of 2018-2019 Payment'!$A$9:$B$616,2,FALSE)</f>
        <v>Lutheran Center at Poughkeepsie Inc</v>
      </c>
      <c r="C299" s="78">
        <v>57146.24274384298</v>
      </c>
      <c r="D299" s="78">
        <v>73172.386359036289</v>
      </c>
      <c r="E299" s="78">
        <v>18525.359147420764</v>
      </c>
      <c r="F299" s="130">
        <f t="shared" si="4"/>
        <v>148843.98825030003</v>
      </c>
    </row>
    <row r="300" spans="1:6" x14ac:dyDescent="0.25">
      <c r="A300" t="s">
        <v>292</v>
      </c>
      <c r="B300" t="str">
        <f>VLOOKUP(A300,'[2]Summary of 2018-2019 Payment'!$A$9:$B$616,2,FALSE)</f>
        <v>Lutheran Retirement Home</v>
      </c>
      <c r="C300" s="78">
        <v>54264.361717338419</v>
      </c>
      <c r="D300" s="78">
        <v>73535.362578539367</v>
      </c>
      <c r="E300" s="78">
        <v>18266.24483831074</v>
      </c>
      <c r="F300" s="130">
        <f t="shared" si="4"/>
        <v>146065.96913418855</v>
      </c>
    </row>
    <row r="301" spans="1:6" x14ac:dyDescent="0.25">
      <c r="A301" t="s">
        <v>293</v>
      </c>
      <c r="B301" t="str">
        <f>VLOOKUP(A301,'[2]Summary of 2018-2019 Payment'!$A$9:$B$616,2,FALSE)</f>
        <v>Lynbrook Restorative Therapy and Nursing</v>
      </c>
      <c r="C301" s="78">
        <v>22832.771984982755</v>
      </c>
      <c r="D301" s="78">
        <v>26207.184031670484</v>
      </c>
      <c r="E301" s="78">
        <v>6115.6309612621371</v>
      </c>
      <c r="F301" s="130">
        <f t="shared" si="4"/>
        <v>55155.586977915373</v>
      </c>
    </row>
    <row r="302" spans="1:6" x14ac:dyDescent="0.25">
      <c r="A302" t="s">
        <v>294</v>
      </c>
      <c r="B302" t="str">
        <f>VLOOKUP(A302,'[2]Summary of 2018-2019 Payment'!$A$9:$B$616,2,FALSE)</f>
        <v>MM Ewing Continuing Care Center</v>
      </c>
      <c r="C302" s="78">
        <v>60179.438915543738</v>
      </c>
      <c r="D302" s="78">
        <v>80436.092850806512</v>
      </c>
      <c r="E302" s="78">
        <v>21065.121417972627</v>
      </c>
      <c r="F302" s="130">
        <f t="shared" si="4"/>
        <v>161680.6531843229</v>
      </c>
    </row>
    <row r="303" spans="1:6" x14ac:dyDescent="0.25">
      <c r="A303" t="s">
        <v>295</v>
      </c>
      <c r="B303" t="str">
        <f>VLOOKUP(A303,'[2]Summary of 2018-2019 Payment'!$A$9:$B$616,2,FALSE)</f>
        <v>Manhattanville Health Care Center</v>
      </c>
      <c r="C303" s="78">
        <v>119038.17591066056</v>
      </c>
      <c r="D303" s="78">
        <v>147701.06237568738</v>
      </c>
      <c r="E303" s="78">
        <v>38663.481345738634</v>
      </c>
      <c r="F303" s="130">
        <f t="shared" si="4"/>
        <v>305402.71963208658</v>
      </c>
    </row>
    <row r="304" spans="1:6" x14ac:dyDescent="0.25">
      <c r="A304" t="s">
        <v>296</v>
      </c>
      <c r="B304" t="str">
        <f>VLOOKUP(A304,'[2]Summary of 2018-2019 Payment'!$A$9:$B$616,2,FALSE)</f>
        <v>Maplewood Health Care and Rehabilitation Center</v>
      </c>
      <c r="C304" s="78">
        <v>32725.880661692514</v>
      </c>
      <c r="D304" s="78">
        <v>42621.902673085206</v>
      </c>
      <c r="E304" s="78">
        <v>9995.1981762239593</v>
      </c>
      <c r="F304" s="130">
        <f t="shared" si="4"/>
        <v>85342.981511001679</v>
      </c>
    </row>
    <row r="305" spans="1:6" x14ac:dyDescent="0.25">
      <c r="A305" t="s">
        <v>297</v>
      </c>
      <c r="B305" t="str">
        <f>VLOOKUP(A305,'[2]Summary of 2018-2019 Payment'!$A$9:$B$616,2,FALSE)</f>
        <v>Maplewood Nursing Home Inc</v>
      </c>
      <c r="C305" s="78">
        <v>11927.414569789082</v>
      </c>
      <c r="D305" s="78">
        <v>16322.439499462749</v>
      </c>
      <c r="E305" s="78">
        <v>3644.0748053813263</v>
      </c>
      <c r="F305" s="130">
        <f t="shared" si="4"/>
        <v>31893.928874633155</v>
      </c>
    </row>
    <row r="306" spans="1:6" x14ac:dyDescent="0.25">
      <c r="A306" t="s">
        <v>298</v>
      </c>
      <c r="B306" t="str">
        <f>VLOOKUP(A306,'[2]Summary of 2018-2019 Payment'!$A$9:$B$616,2,FALSE)</f>
        <v>Margaret Tietz Center For Nursing Care Inc</v>
      </c>
      <c r="C306" s="78">
        <v>104426.25021057996</v>
      </c>
      <c r="D306" s="78">
        <v>145442.00960034048</v>
      </c>
      <c r="E306" s="78">
        <v>31849.970461023793</v>
      </c>
      <c r="F306" s="130">
        <f t="shared" si="4"/>
        <v>281718.23027194425</v>
      </c>
    </row>
    <row r="307" spans="1:6" x14ac:dyDescent="0.25">
      <c r="A307" t="s">
        <v>299</v>
      </c>
      <c r="B307" t="str">
        <f>VLOOKUP(A307,'[2]Summary of 2018-2019 Payment'!$A$9:$B$616,2,FALSE)</f>
        <v>Maria Regina Residence Inc</v>
      </c>
      <c r="C307" s="78">
        <v>86450.292924250884</v>
      </c>
      <c r="D307" s="78">
        <v>116303.26061012941</v>
      </c>
      <c r="E307" s="78">
        <v>28115.954119315244</v>
      </c>
      <c r="F307" s="130">
        <f t="shared" si="4"/>
        <v>230869.50765369553</v>
      </c>
    </row>
    <row r="308" spans="1:6" x14ac:dyDescent="0.25">
      <c r="A308" t="s">
        <v>300</v>
      </c>
      <c r="B308" t="str">
        <f>VLOOKUP(A308,'[2]Summary of 2018-2019 Payment'!$A$9:$B$616,2,FALSE)</f>
        <v>Marquis Care Center</v>
      </c>
      <c r="C308" s="78">
        <v>30165.839625881603</v>
      </c>
      <c r="D308" s="78">
        <v>39629.758268605241</v>
      </c>
      <c r="E308" s="78">
        <v>7806.17634645607</v>
      </c>
      <c r="F308" s="130">
        <f t="shared" si="4"/>
        <v>77601.774240942905</v>
      </c>
    </row>
    <row r="309" spans="1:6" x14ac:dyDescent="0.25">
      <c r="A309" t="s">
        <v>301</v>
      </c>
      <c r="B309" t="str">
        <f>VLOOKUP(A309,'[2]Summary of 2018-2019 Payment'!$A$9:$B$616,2,FALSE)</f>
        <v>Mary Manning Walsh Nursing Home Co Inc</v>
      </c>
      <c r="C309" s="78">
        <v>142040.76820769033</v>
      </c>
      <c r="D309" s="78">
        <v>190827.58307250799</v>
      </c>
      <c r="E309" s="78">
        <v>47118.436978249782</v>
      </c>
      <c r="F309" s="130">
        <f t="shared" si="4"/>
        <v>379986.78825844813</v>
      </c>
    </row>
    <row r="310" spans="1:6" x14ac:dyDescent="0.25">
      <c r="A310" t="s">
        <v>302</v>
      </c>
      <c r="B310" t="str">
        <f>VLOOKUP(A310,'[2]Summary of 2018-2019 Payment'!$A$9:$B$616,2,FALSE)</f>
        <v>Masonic Care Community of New York</v>
      </c>
      <c r="C310" s="78">
        <v>149032.87060586538</v>
      </c>
      <c r="D310" s="78">
        <v>197809.59921253502</v>
      </c>
      <c r="E310" s="78">
        <v>45670.944218640332</v>
      </c>
      <c r="F310" s="130">
        <f t="shared" si="4"/>
        <v>392513.41403704073</v>
      </c>
    </row>
    <row r="311" spans="1:6" x14ac:dyDescent="0.25">
      <c r="A311" t="s">
        <v>303</v>
      </c>
      <c r="B311" t="str">
        <f>VLOOKUP(A311,'[2]Summary of 2018-2019 Payment'!$A$9:$B$616,2,FALSE)</f>
        <v>Mayfair Care Center</v>
      </c>
      <c r="C311" s="78">
        <v>87866.741531503969</v>
      </c>
      <c r="D311" s="78">
        <v>111329.74490756885</v>
      </c>
      <c r="E311" s="78">
        <v>26954.945889909177</v>
      </c>
      <c r="F311" s="130">
        <f t="shared" si="4"/>
        <v>226151.43232898199</v>
      </c>
    </row>
    <row r="312" spans="1:6" x14ac:dyDescent="0.25">
      <c r="A312" t="s">
        <v>153</v>
      </c>
      <c r="B312" t="str">
        <f>VLOOKUP(A312,'[2]Summary of 2018-2019 Payment'!$A$9:$B$616,2,FALSE)</f>
        <v>Elderwood at Hornell</v>
      </c>
      <c r="C312" s="78">
        <v>49747.232746682683</v>
      </c>
      <c r="D312" s="78">
        <v>62635.186142911632</v>
      </c>
      <c r="E312" s="78">
        <v>12765.307354603377</v>
      </c>
      <c r="F312" s="130">
        <f t="shared" si="4"/>
        <v>125147.72624419769</v>
      </c>
    </row>
    <row r="313" spans="1:6" x14ac:dyDescent="0.25">
      <c r="A313" t="s">
        <v>304</v>
      </c>
      <c r="B313" t="str">
        <f>VLOOKUP(A313,'[2]Summary of 2018-2019 Payment'!$A$9:$B$616,2,FALSE)</f>
        <v>Mcauley Residence</v>
      </c>
      <c r="C313" s="78">
        <v>39591.07032345498</v>
      </c>
      <c r="D313" s="78">
        <v>52270.398684561798</v>
      </c>
      <c r="E313" s="78">
        <v>11334.652549712626</v>
      </c>
      <c r="F313" s="130">
        <f t="shared" si="4"/>
        <v>103196.12155772941</v>
      </c>
    </row>
    <row r="314" spans="1:6" x14ac:dyDescent="0.25">
      <c r="A314" t="s">
        <v>305</v>
      </c>
      <c r="B314" t="str">
        <f>VLOOKUP(A314,'[2]Summary of 2018-2019 Payment'!$A$9:$B$616,2,FALSE)</f>
        <v>Meadow Park Rehabilitation and Health Care Center</v>
      </c>
      <c r="C314" s="78">
        <v>64357.638901477665</v>
      </c>
      <c r="D314" s="78">
        <v>90278.562642698962</v>
      </c>
      <c r="E314" s="78">
        <v>20638.427142105673</v>
      </c>
      <c r="F314" s="130">
        <f t="shared" si="4"/>
        <v>175274.62868628229</v>
      </c>
    </row>
    <row r="315" spans="1:6" x14ac:dyDescent="0.25">
      <c r="A315" t="s">
        <v>306</v>
      </c>
      <c r="B315" t="str">
        <f>VLOOKUP(A315,'[2]Summary of 2018-2019 Payment'!$A$9:$B$616,2,FALSE)</f>
        <v>Meadowbrook Care Center Inc</v>
      </c>
      <c r="C315" s="78">
        <v>102812.30604449609</v>
      </c>
      <c r="D315" s="78">
        <v>151523.23013693804</v>
      </c>
      <c r="E315" s="78">
        <v>40439.340696748273</v>
      </c>
      <c r="F315" s="130">
        <f t="shared" si="4"/>
        <v>294774.8768781824</v>
      </c>
    </row>
    <row r="316" spans="1:6" x14ac:dyDescent="0.25">
      <c r="A316" t="s">
        <v>307</v>
      </c>
      <c r="B316" t="str">
        <f>VLOOKUP(A316,'[2]Summary of 2018-2019 Payment'!$A$9:$B$616,2,FALSE)</f>
        <v>Meadowbrook Healthcare</v>
      </c>
      <c r="C316" s="78">
        <v>57788.849057840183</v>
      </c>
      <c r="D316" s="78">
        <v>73658.28992622337</v>
      </c>
      <c r="E316" s="78">
        <v>23218.142327809666</v>
      </c>
      <c r="F316" s="130">
        <f t="shared" si="4"/>
        <v>154665.28131187323</v>
      </c>
    </row>
    <row r="317" spans="1:6" x14ac:dyDescent="0.25">
      <c r="A317" t="s">
        <v>308</v>
      </c>
      <c r="B317" t="str">
        <f>VLOOKUP(A317,'[2]Summary of 2018-2019 Payment'!$A$9:$B$616,2,FALSE)</f>
        <v>Medford Multicare Center for Living</v>
      </c>
      <c r="C317" s="78">
        <v>187604.78329003151</v>
      </c>
      <c r="D317" s="78">
        <v>217642.65005101886</v>
      </c>
      <c r="E317" s="78">
        <v>66978.879354788383</v>
      </c>
      <c r="F317" s="130">
        <f t="shared" si="4"/>
        <v>472226.3126958388</v>
      </c>
    </row>
    <row r="318" spans="1:6" x14ac:dyDescent="0.25">
      <c r="A318" t="s">
        <v>309</v>
      </c>
      <c r="B318" t="str">
        <f>VLOOKUP(A318,'[2]Summary of 2018-2019 Payment'!$A$9:$B$616,2,FALSE)</f>
        <v>Medina Memorial Hospital Snf</v>
      </c>
      <c r="C318" s="78">
        <v>11548.605057336528</v>
      </c>
      <c r="D318" s="78">
        <v>14380.963704618209</v>
      </c>
      <c r="E318" s="78">
        <v>3504.7111850131514</v>
      </c>
      <c r="F318" s="130">
        <f t="shared" si="4"/>
        <v>29434.27994696789</v>
      </c>
    </row>
    <row r="319" spans="1:6" x14ac:dyDescent="0.25">
      <c r="A319" t="s">
        <v>310</v>
      </c>
      <c r="B319" t="str">
        <f>VLOOKUP(A319,'[2]Summary of 2018-2019 Payment'!$A$9:$B$616,2,FALSE)</f>
        <v>Menorah Home And Hospital For</v>
      </c>
      <c r="C319" s="78">
        <v>245297.0609253172</v>
      </c>
      <c r="D319" s="78">
        <v>343862.84351438785</v>
      </c>
      <c r="E319" s="78">
        <v>85425.700286167354</v>
      </c>
      <c r="F319" s="130">
        <f t="shared" si="4"/>
        <v>674585.6047258724</v>
      </c>
    </row>
    <row r="320" spans="1:6" x14ac:dyDescent="0.25">
      <c r="A320" t="s">
        <v>311</v>
      </c>
      <c r="B320" t="str">
        <f>VLOOKUP(A320,'[2]Summary of 2018-2019 Payment'!$A$9:$B$616,2,FALSE)</f>
        <v>Mercy Hospital Skilled Nursing Facility</v>
      </c>
      <c r="C320" s="78">
        <v>36148.6094062966</v>
      </c>
      <c r="D320" s="78">
        <v>39740.999433171542</v>
      </c>
      <c r="E320" s="78">
        <v>11998.585465036082</v>
      </c>
      <c r="F320" s="130">
        <f t="shared" si="4"/>
        <v>87888.194304504228</v>
      </c>
    </row>
    <row r="321" spans="1:8" x14ac:dyDescent="0.25">
      <c r="A321" t="s">
        <v>312</v>
      </c>
      <c r="B321" t="str">
        <f>VLOOKUP(A321,'[2]Summary of 2018-2019 Payment'!$A$9:$B$616,2,FALSE)</f>
        <v>Mercy Living Center</v>
      </c>
      <c r="C321" s="78">
        <v>24217.32270749933</v>
      </c>
      <c r="D321" s="78">
        <v>30354.859563687511</v>
      </c>
      <c r="E321" s="78">
        <v>7827.2097920443384</v>
      </c>
      <c r="F321" s="130">
        <f t="shared" si="4"/>
        <v>62399.392063231186</v>
      </c>
    </row>
    <row r="322" spans="1:8" x14ac:dyDescent="0.25">
      <c r="A322" s="18" t="s">
        <v>313</v>
      </c>
      <c r="B322" t="str">
        <f>VLOOKUP(A322,'[2]Summary of 2018-2019 Payment'!$A$9:$B$616,2,FALSE)</f>
        <v>Methodist Home For Nursing and Rehabilitation</v>
      </c>
      <c r="C322" s="78">
        <v>46613.328084733534</v>
      </c>
      <c r="D322" s="78">
        <v>64357.404671780241</v>
      </c>
      <c r="E322" s="78">
        <v>14378.230380472965</v>
      </c>
      <c r="F322" s="130">
        <f t="shared" si="4"/>
        <v>125348.96313698674</v>
      </c>
      <c r="G322" s="18"/>
      <c r="H322" s="18"/>
    </row>
    <row r="323" spans="1:8" x14ac:dyDescent="0.25">
      <c r="A323" t="s">
        <v>19</v>
      </c>
      <c r="B323" t="str">
        <f>VLOOKUP(A323,'[2]Summary of 2018-2019 Payment'!$A$9:$B$616,2,FALSE)</f>
        <v>Adira at Riverside Rehabilitation and Nursing</v>
      </c>
      <c r="C323" s="78">
        <v>56927.968721566649</v>
      </c>
      <c r="D323" s="78">
        <v>65187.146743809237</v>
      </c>
      <c r="E323" s="78">
        <v>11315.39406570171</v>
      </c>
      <c r="F323" s="130">
        <f t="shared" si="4"/>
        <v>133430.50953107761</v>
      </c>
    </row>
    <row r="324" spans="1:8" x14ac:dyDescent="0.25">
      <c r="A324" s="7" t="s">
        <v>314</v>
      </c>
      <c r="B324" t="s">
        <v>729</v>
      </c>
      <c r="C324" s="78">
        <v>26128.649328499621</v>
      </c>
      <c r="D324" s="78">
        <v>34411.135991468822</v>
      </c>
      <c r="E324" s="78">
        <v>7496.4860970120108</v>
      </c>
      <c r="F324" s="130">
        <f t="shared" si="4"/>
        <v>68036.271416980453</v>
      </c>
    </row>
    <row r="325" spans="1:8" x14ac:dyDescent="0.25">
      <c r="A325" t="s">
        <v>315</v>
      </c>
      <c r="B325" t="str">
        <f>VLOOKUP(A325,'[2]Summary of 2018-2019 Payment'!$A$9:$B$616,2,FALSE)</f>
        <v>Middletown Park Rehabilitation and Health Ca</v>
      </c>
      <c r="C325" s="78">
        <v>82333.519668248424</v>
      </c>
      <c r="D325" s="78">
        <v>104767.43153203052</v>
      </c>
      <c r="E325" s="78">
        <v>32504.976650202541</v>
      </c>
      <c r="F325" s="130">
        <f t="shared" si="4"/>
        <v>219605.92785048147</v>
      </c>
    </row>
    <row r="326" spans="1:8" x14ac:dyDescent="0.25">
      <c r="A326" t="s">
        <v>316</v>
      </c>
      <c r="B326" t="str">
        <f>VLOOKUP(A326,'[2]Summary of 2018-2019 Payment'!$A$9:$B$616,2,FALSE)</f>
        <v>Midway Nursing Home</v>
      </c>
      <c r="C326" s="78">
        <v>81241.536802006827</v>
      </c>
      <c r="D326" s="78">
        <v>106372.44019777753</v>
      </c>
      <c r="E326" s="78">
        <v>27949.506318993164</v>
      </c>
      <c r="F326" s="130">
        <f t="shared" si="4"/>
        <v>215563.48331877752</v>
      </c>
    </row>
    <row r="327" spans="1:8" x14ac:dyDescent="0.25">
      <c r="A327" t="s">
        <v>317</v>
      </c>
      <c r="B327" t="str">
        <f>VLOOKUP(A327,'[2]Summary of 2018-2019 Payment'!$A$9:$B$616,2,FALSE)</f>
        <v>Mills Pond Nursing and Rehabilitation Center</v>
      </c>
      <c r="C327" s="78">
        <v>114371.90373851816</v>
      </c>
      <c r="D327" s="78">
        <v>146959.78755918605</v>
      </c>
      <c r="E327" s="78">
        <v>39266.858286976953</v>
      </c>
      <c r="F327" s="130">
        <f t="shared" si="4"/>
        <v>300598.54958468117</v>
      </c>
    </row>
    <row r="328" spans="1:8" x14ac:dyDescent="0.25">
      <c r="A328" t="s">
        <v>318</v>
      </c>
      <c r="B328" t="str">
        <f>VLOOKUP(A328,'[2]Summary of 2018-2019 Payment'!$A$9:$B$616,2,FALSE)</f>
        <v>Mohawk Valley Health Care Center</v>
      </c>
      <c r="C328" s="78">
        <v>38487.201568753233</v>
      </c>
      <c r="D328" s="78">
        <v>48690.264267363353</v>
      </c>
      <c r="E328" s="78">
        <v>13492.473690165682</v>
      </c>
      <c r="F328" s="130">
        <f t="shared" si="4"/>
        <v>100669.93952628227</v>
      </c>
    </row>
    <row r="329" spans="1:8" x14ac:dyDescent="0.25">
      <c r="A329" t="s">
        <v>319</v>
      </c>
      <c r="B329" t="str">
        <f>VLOOKUP(A329,'[2]Summary of 2018-2019 Payment'!$A$9:$B$616,2,FALSE)</f>
        <v>Momentum at South Bay for Rehabilitation and Nursin</v>
      </c>
      <c r="C329" s="78">
        <v>40204.086307333535</v>
      </c>
      <c r="D329" s="78">
        <v>50027.497549227584</v>
      </c>
      <c r="E329" s="78">
        <v>9473.2195189173763</v>
      </c>
      <c r="F329" s="130">
        <f t="shared" si="4"/>
        <v>99704.803375478499</v>
      </c>
    </row>
    <row r="330" spans="1:8" x14ac:dyDescent="0.25">
      <c r="A330" t="s">
        <v>320</v>
      </c>
      <c r="B330" t="str">
        <f>VLOOKUP(A330,'[2]Summary of 2018-2019 Payment'!$A$9:$B$616,2,FALSE)</f>
        <v>Monroe Community Hospital</v>
      </c>
      <c r="C330" s="78">
        <v>327547.10149540112</v>
      </c>
      <c r="D330" s="78">
        <v>430727.17561014905</v>
      </c>
      <c r="E330" s="78">
        <v>99271.560040028504</v>
      </c>
      <c r="F330" s="130">
        <f t="shared" ref="F330:F394" si="5">C330+D330+E330</f>
        <v>857545.8371455787</v>
      </c>
    </row>
    <row r="331" spans="1:8" x14ac:dyDescent="0.25">
      <c r="A331" t="s">
        <v>321</v>
      </c>
      <c r="B331" t="str">
        <f>VLOOKUP(A331,'[2]Summary of 2018-2019 Payment'!$A$9:$B$616,2,FALSE)</f>
        <v>Montgomery Nursing and Rehabilitation Center</v>
      </c>
      <c r="C331" s="78">
        <v>38080.460697134033</v>
      </c>
      <c r="D331" s="78">
        <v>54166.363534968426</v>
      </c>
      <c r="E331" s="78">
        <v>13096.761512044564</v>
      </c>
      <c r="F331" s="130">
        <f t="shared" si="5"/>
        <v>105343.58574414703</v>
      </c>
    </row>
    <row r="332" spans="1:8" x14ac:dyDescent="0.25">
      <c r="A332" t="s">
        <v>322</v>
      </c>
      <c r="B332" t="str">
        <f>VLOOKUP(A332,'[2]Summary of 2018-2019 Payment'!$A$9:$B$616,2,FALSE)</f>
        <v>Morningside Nursing and Rehabilitation Center</v>
      </c>
      <c r="C332" s="78">
        <v>170086.30151166164</v>
      </c>
      <c r="D332" s="78">
        <v>235186.46467402927</v>
      </c>
      <c r="E332" s="78">
        <v>62388.536957717792</v>
      </c>
      <c r="F332" s="130">
        <f t="shared" si="5"/>
        <v>467661.30314340867</v>
      </c>
    </row>
    <row r="333" spans="1:8" x14ac:dyDescent="0.25">
      <c r="A333" t="s">
        <v>323</v>
      </c>
      <c r="B333" t="str">
        <f>VLOOKUP(A333,'[2]Summary of 2018-2019 Payment'!$A$9:$B$616,2,FALSE)</f>
        <v>Morningstar Residential Care Center</v>
      </c>
      <c r="C333" s="78">
        <v>35039.966294910795</v>
      </c>
      <c r="D333" s="78">
        <v>50211.665307768097</v>
      </c>
      <c r="E333" s="78">
        <v>12730.524060130258</v>
      </c>
      <c r="F333" s="130">
        <f t="shared" si="5"/>
        <v>97982.155662809149</v>
      </c>
    </row>
    <row r="334" spans="1:8" x14ac:dyDescent="0.25">
      <c r="A334" t="s">
        <v>324</v>
      </c>
      <c r="B334" t="str">
        <f>VLOOKUP(A334,'[2]Summary of 2018-2019 Payment'!$A$9:$B$616,2,FALSE)</f>
        <v>Morris Park Nursing Home</v>
      </c>
      <c r="C334" s="78">
        <v>107536.70562966104</v>
      </c>
      <c r="D334" s="78">
        <v>155018.15854525677</v>
      </c>
      <c r="E334" s="78">
        <v>38559.694122759291</v>
      </c>
      <c r="F334" s="130">
        <f t="shared" si="5"/>
        <v>301114.55829767708</v>
      </c>
    </row>
    <row r="335" spans="1:8" x14ac:dyDescent="0.25">
      <c r="A335" t="s">
        <v>325</v>
      </c>
      <c r="B335" t="str">
        <f>VLOOKUP(A335,'[2]Summary of 2018-2019 Payment'!$A$9:$B$616,2,FALSE)</f>
        <v>Mosholu Parkway Nursing And Rehabilitation Center</v>
      </c>
      <c r="C335" s="78">
        <v>72406.132847384011</v>
      </c>
      <c r="D335" s="78">
        <v>85318.199984239982</v>
      </c>
      <c r="E335" s="78">
        <v>21723.368523434394</v>
      </c>
      <c r="F335" s="130">
        <f t="shared" si="5"/>
        <v>179447.70135505838</v>
      </c>
    </row>
    <row r="336" spans="1:8" x14ac:dyDescent="0.25">
      <c r="A336" t="s">
        <v>326</v>
      </c>
      <c r="B336" t="str">
        <f>VLOOKUP(A336,'[2]Summary of 2018-2019 Payment'!$A$9:$B$616,2,FALSE)</f>
        <v>Mountainside Residential Care Center</v>
      </c>
      <c r="C336" s="78">
        <v>30632.511617883338</v>
      </c>
      <c r="D336" s="78">
        <v>43980.283775924676</v>
      </c>
      <c r="E336" s="78">
        <v>10864.809981298398</v>
      </c>
      <c r="F336" s="130">
        <f t="shared" si="5"/>
        <v>85477.605375106417</v>
      </c>
    </row>
    <row r="337" spans="1:6" x14ac:dyDescent="0.25">
      <c r="A337" t="s">
        <v>329</v>
      </c>
      <c r="B337" t="str">
        <f>VLOOKUP(A337,'[2]Summary of 2018-2019 Payment'!$A$9:$B$616,2,FALSE)</f>
        <v>Nassau Rehabilitation &amp; Nursing Center</v>
      </c>
      <c r="C337" s="78">
        <v>157241.74715242971</v>
      </c>
      <c r="D337" s="78">
        <v>230946.8154399936</v>
      </c>
      <c r="E337" s="78">
        <v>58447.284350272326</v>
      </c>
      <c r="F337" s="130">
        <f t="shared" si="5"/>
        <v>446635.84694269561</v>
      </c>
    </row>
    <row r="338" spans="1:6" x14ac:dyDescent="0.25">
      <c r="A338" t="s">
        <v>330</v>
      </c>
      <c r="B338" t="str">
        <f>VLOOKUP(A338,'[2]Summary of 2018-2019 Payment'!$A$9:$B$616,2,FALSE)</f>
        <v>Nathan Littauer Hospital Nursing Home</v>
      </c>
      <c r="C338" s="78">
        <v>32966.738799552943</v>
      </c>
      <c r="D338" s="78">
        <v>44491.254220688112</v>
      </c>
      <c r="E338" s="78">
        <v>10158.604808154281</v>
      </c>
      <c r="F338" s="130">
        <f t="shared" si="5"/>
        <v>87616.597828395345</v>
      </c>
    </row>
    <row r="339" spans="1:6" x14ac:dyDescent="0.25">
      <c r="A339" t="s">
        <v>331</v>
      </c>
      <c r="B339" t="str">
        <f>VLOOKUP(A339,'[2]Summary of 2018-2019 Payment'!$A$9:$B$616,2,FALSE)</f>
        <v>Nesconset Center for Nursing and Rehabilitation</v>
      </c>
      <c r="C339" s="78">
        <v>122129.8412528247</v>
      </c>
      <c r="D339" s="78">
        <v>168204.35155579529</v>
      </c>
      <c r="E339" s="78">
        <v>40527.707534646222</v>
      </c>
      <c r="F339" s="130">
        <f t="shared" si="5"/>
        <v>330861.9003432662</v>
      </c>
    </row>
    <row r="340" spans="1:6" x14ac:dyDescent="0.25">
      <c r="A340" t="s">
        <v>332</v>
      </c>
      <c r="B340" t="str">
        <f>VLOOKUP(A340,'[2]Summary of 2018-2019 Payment'!$A$9:$B$616,2,FALSE)</f>
        <v>New Carlton Rehab and Nursing Center LLC</v>
      </c>
      <c r="C340" s="78">
        <v>85880.868330085112</v>
      </c>
      <c r="D340" s="78">
        <v>104638.23527126668</v>
      </c>
      <c r="E340" s="78">
        <v>23885.092537959204</v>
      </c>
      <c r="F340" s="130">
        <f t="shared" si="5"/>
        <v>214404.19613931098</v>
      </c>
    </row>
    <row r="341" spans="1:6" x14ac:dyDescent="0.25">
      <c r="A341" t="s">
        <v>333</v>
      </c>
      <c r="B341" t="str">
        <f>VLOOKUP(A341,'[2]Summary of 2018-2019 Payment'!$A$9:$B$616,2,FALSE)</f>
        <v>New East Side Nursing Home</v>
      </c>
      <c r="C341" s="78">
        <v>26268.346665486875</v>
      </c>
      <c r="D341" s="78">
        <v>32497.279735696447</v>
      </c>
      <c r="E341" s="78">
        <v>6847.4518815145902</v>
      </c>
      <c r="F341" s="130">
        <f t="shared" si="5"/>
        <v>65613.078282697912</v>
      </c>
    </row>
    <row r="342" spans="1:6" x14ac:dyDescent="0.25">
      <c r="A342" t="s">
        <v>334</v>
      </c>
      <c r="B342" t="str">
        <f>VLOOKUP(A342,'[2]Summary of 2018-2019 Payment'!$A$9:$B$616,2,FALSE)</f>
        <v>New Glen Oaks Nursing Home</v>
      </c>
      <c r="C342" s="78">
        <v>29982.878295180322</v>
      </c>
      <c r="D342" s="78">
        <v>36436.657655846604</v>
      </c>
      <c r="E342" s="78">
        <v>8627.5174456427339</v>
      </c>
      <c r="F342" s="130">
        <f t="shared" si="5"/>
        <v>75047.053396669653</v>
      </c>
    </row>
    <row r="343" spans="1:6" x14ac:dyDescent="0.25">
      <c r="A343" t="s">
        <v>335</v>
      </c>
      <c r="B343" t="str">
        <f>VLOOKUP(A343,'[2]Summary of 2018-2019 Payment'!$A$9:$B$616,2,FALSE)</f>
        <v>New Gouverneur Hospital Snf</v>
      </c>
      <c r="C343" s="78">
        <v>94713.42191246085</v>
      </c>
      <c r="D343" s="78">
        <v>153206.22566282409</v>
      </c>
      <c r="E343" s="78">
        <v>48229.315749618472</v>
      </c>
      <c r="F343" s="130">
        <f t="shared" si="5"/>
        <v>296148.96332490339</v>
      </c>
    </row>
    <row r="344" spans="1:6" x14ac:dyDescent="0.25">
      <c r="A344" t="s">
        <v>337</v>
      </c>
      <c r="B344" t="str">
        <f>VLOOKUP(A344,'[2]Summary of 2018-2019 Payment'!$A$9:$B$616,2,FALSE)</f>
        <v>New Surfside Nursing Home</v>
      </c>
      <c r="C344" s="78">
        <v>105076.2598479437</v>
      </c>
      <c r="D344" s="78">
        <v>142593.27811789859</v>
      </c>
      <c r="E344" s="78">
        <v>34106.392322982523</v>
      </c>
      <c r="F344" s="130">
        <f t="shared" si="5"/>
        <v>281775.93028882483</v>
      </c>
    </row>
    <row r="345" spans="1:6" x14ac:dyDescent="0.25">
      <c r="A345" t="s">
        <v>338</v>
      </c>
      <c r="B345" t="str">
        <f>VLOOKUP(A345,'[2]Summary of 2018-2019 Payment'!$A$9:$B$616,2,FALSE)</f>
        <v>New Vanderbilt Rehabilitation and Care Center Inc</v>
      </c>
      <c r="C345" s="78">
        <v>169625.93052755142</v>
      </c>
      <c r="D345" s="78">
        <v>236311.89862998136</v>
      </c>
      <c r="E345" s="78">
        <v>61526.118505796338</v>
      </c>
      <c r="F345" s="130">
        <f t="shared" si="5"/>
        <v>467463.94766332913</v>
      </c>
    </row>
    <row r="346" spans="1:6" x14ac:dyDescent="0.25">
      <c r="A346" t="s">
        <v>339</v>
      </c>
      <c r="B346" t="str">
        <f>VLOOKUP(A346,'[2]Summary of 2018-2019 Payment'!$A$9:$B$616,2,FALSE)</f>
        <v>New York Center for Rehabilitation</v>
      </c>
      <c r="C346" s="78">
        <v>162350.70606280165</v>
      </c>
      <c r="D346" s="78">
        <v>209624.47458552357</v>
      </c>
      <c r="E346" s="78">
        <v>51319.561248712576</v>
      </c>
      <c r="F346" s="130">
        <f t="shared" si="5"/>
        <v>423294.74189703783</v>
      </c>
    </row>
    <row r="347" spans="1:6" x14ac:dyDescent="0.25">
      <c r="A347" t="s">
        <v>328</v>
      </c>
      <c r="B347" t="str">
        <f>VLOOKUP(A347,'[2]Summary of 2018-2019 Payment'!$A$9:$B$616,2,FALSE)</f>
        <v>NYS Veterans Home at Montrose</v>
      </c>
      <c r="C347" s="78">
        <v>78087.955244095356</v>
      </c>
      <c r="D347" s="78">
        <v>69011.940519464188</v>
      </c>
      <c r="E347" s="78">
        <v>15717.22622446995</v>
      </c>
      <c r="F347" s="130">
        <f t="shared" si="5"/>
        <v>162817.12198802951</v>
      </c>
    </row>
    <row r="348" spans="1:6" x14ac:dyDescent="0.25">
      <c r="A348" t="s">
        <v>342</v>
      </c>
      <c r="B348" t="str">
        <f>VLOOKUP(A348,'[2]Summary of 2018-2019 Payment'!$A$9:$B$616,2,FALSE)</f>
        <v>Newark Manor Nursing Home</v>
      </c>
      <c r="C348" s="78">
        <v>19904.388010791321</v>
      </c>
      <c r="D348" s="78">
        <v>26117.598834437213</v>
      </c>
      <c r="E348" s="78">
        <v>6629.3791515948942</v>
      </c>
      <c r="F348" s="130">
        <f t="shared" si="5"/>
        <v>52651.365996823428</v>
      </c>
    </row>
    <row r="349" spans="1:6" x14ac:dyDescent="0.25">
      <c r="A349" t="s">
        <v>343</v>
      </c>
      <c r="B349" t="str">
        <f>VLOOKUP(A349,'[2]Summary of 2018-2019 Payment'!$A$9:$B$616,2,FALSE)</f>
        <v>Newfane Rehab &amp; Health Care Center</v>
      </c>
      <c r="C349" s="78">
        <v>45289.737494880799</v>
      </c>
      <c r="D349" s="78">
        <v>62787.623345949884</v>
      </c>
      <c r="E349" s="78">
        <v>18036.958010036269</v>
      </c>
      <c r="F349" s="130">
        <f t="shared" si="5"/>
        <v>126114.31885086696</v>
      </c>
    </row>
    <row r="350" spans="1:6" x14ac:dyDescent="0.25">
      <c r="A350" t="s">
        <v>246</v>
      </c>
      <c r="B350" t="str">
        <f>VLOOKUP(A350,'[2]Summary of 2018-2019 Payment'!$A$9:$B$616,2,FALSE)</f>
        <v>Humboldt House Rehabilitation and Nursing Center</v>
      </c>
      <c r="C350" s="78">
        <v>55500.958395688089</v>
      </c>
      <c r="D350" s="78">
        <v>79079.980166942594</v>
      </c>
      <c r="E350" s="78">
        <v>22519.975504456168</v>
      </c>
      <c r="F350" s="130">
        <f t="shared" si="5"/>
        <v>157100.91406708685</v>
      </c>
    </row>
    <row r="351" spans="1:6" x14ac:dyDescent="0.25">
      <c r="A351" t="s">
        <v>344</v>
      </c>
      <c r="B351" t="str">
        <f>VLOOKUP(A351,'[2]Summary of 2018-2019 Payment'!$A$9:$B$616,2,FALSE)</f>
        <v>Niagara Rehabilitation and Nursing Center</v>
      </c>
      <c r="C351" s="78">
        <v>62712.113176377803</v>
      </c>
      <c r="D351" s="78">
        <v>79694.490016662079</v>
      </c>
      <c r="E351" s="78">
        <v>20546.064168652792</v>
      </c>
      <c r="F351" s="130">
        <f t="shared" si="5"/>
        <v>162952.66736169267</v>
      </c>
    </row>
    <row r="352" spans="1:6" x14ac:dyDescent="0.25">
      <c r="A352" t="s">
        <v>345</v>
      </c>
      <c r="B352" t="str">
        <f>VLOOKUP(A352,'[2]Summary of 2018-2019 Payment'!$A$9:$B$616,2,FALSE)</f>
        <v>North Gate Health Care Facility</v>
      </c>
      <c r="C352" s="78">
        <v>78080.541598442389</v>
      </c>
      <c r="D352" s="78">
        <v>103259.79195077863</v>
      </c>
      <c r="E352" s="78">
        <v>26569.182143121288</v>
      </c>
      <c r="F352" s="130">
        <f t="shared" si="5"/>
        <v>207909.51569234231</v>
      </c>
    </row>
    <row r="353" spans="1:6" x14ac:dyDescent="0.25">
      <c r="A353" t="s">
        <v>354</v>
      </c>
      <c r="B353" t="str">
        <f>VLOOKUP(A353,'[2]Summary of 2018-2019 Payment'!$A$9:$B$616,2,FALSE)</f>
        <v>Northwell Health Stern Family Center for Rehabilitation</v>
      </c>
      <c r="C353" s="78">
        <v>14142.482772558009</v>
      </c>
      <c r="D353" s="78">
        <v>22396.259969863906</v>
      </c>
      <c r="E353" s="78">
        <v>8068.9388210198476</v>
      </c>
      <c r="F353" s="130">
        <f t="shared" si="5"/>
        <v>44607.681563441758</v>
      </c>
    </row>
    <row r="354" spans="1:6" x14ac:dyDescent="0.25">
      <c r="A354" t="s">
        <v>347</v>
      </c>
      <c r="B354" t="str">
        <f>VLOOKUP(A354,'[2]Summary of 2018-2019 Payment'!$A$9:$B$616,2,FALSE)</f>
        <v>North Westchester Restorative Therapy and Nursing</v>
      </c>
      <c r="C354" s="78">
        <v>23472.128499126407</v>
      </c>
      <c r="D354" s="78">
        <v>26403.399611054796</v>
      </c>
      <c r="E354" s="78">
        <v>7700.8991725252072</v>
      </c>
      <c r="F354" s="130">
        <f t="shared" si="5"/>
        <v>57576.427282706405</v>
      </c>
    </row>
    <row r="355" spans="1:6" x14ac:dyDescent="0.25">
      <c r="A355" t="s">
        <v>348</v>
      </c>
      <c r="B355" t="str">
        <f>VLOOKUP(A355,'[2]Summary of 2018-2019 Payment'!$A$9:$B$616,2,FALSE)</f>
        <v>Northeast Center for Rehabilitation and Brain Injury</v>
      </c>
      <c r="C355" s="78">
        <v>27088.331149997815</v>
      </c>
      <c r="D355" s="78">
        <v>37668.038549915495</v>
      </c>
      <c r="E355" s="78">
        <v>9167.2343094648404</v>
      </c>
      <c r="F355" s="130">
        <f t="shared" si="5"/>
        <v>73923.604009378148</v>
      </c>
    </row>
    <row r="356" spans="1:6" x14ac:dyDescent="0.25">
      <c r="A356" t="s">
        <v>349</v>
      </c>
      <c r="B356" t="str">
        <f>VLOOKUP(A356,'[2]Summary of 2018-2019 Payment'!$A$9:$B$616,2,FALSE)</f>
        <v>Northern Dutchess Residential Health Care Facility Inc</v>
      </c>
      <c r="C356" s="78">
        <v>28585.322538913719</v>
      </c>
      <c r="D356" s="78">
        <v>36379.820884313056</v>
      </c>
      <c r="E356" s="78">
        <v>8906.2167643670127</v>
      </c>
      <c r="F356" s="130">
        <f t="shared" si="5"/>
        <v>73871.360187593789</v>
      </c>
    </row>
    <row r="357" spans="1:6" x14ac:dyDescent="0.25">
      <c r="A357" t="s">
        <v>350</v>
      </c>
      <c r="B357" t="str">
        <f>VLOOKUP(A357,'[2]Summary of 2018-2019 Payment'!$A$9:$B$616,2,FALSE)</f>
        <v>Northern Manhattan Rehabilitation and Nursing Center</v>
      </c>
      <c r="C357" s="78">
        <v>207215.54855175124</v>
      </c>
      <c r="D357" s="78">
        <v>286633.57782139571</v>
      </c>
      <c r="E357" s="78">
        <v>69888.211758322403</v>
      </c>
      <c r="F357" s="130">
        <f t="shared" si="5"/>
        <v>563737.33813146933</v>
      </c>
    </row>
    <row r="358" spans="1:6" x14ac:dyDescent="0.25">
      <c r="A358" t="s">
        <v>351</v>
      </c>
      <c r="B358" t="str">
        <f>VLOOKUP(A358,'[2]Summary of 2018-2019 Payment'!$A$9:$B$616,2,FALSE)</f>
        <v>Northern Manor Geriatric Center Inc</v>
      </c>
      <c r="C358" s="78">
        <v>96532.134585776104</v>
      </c>
      <c r="D358" s="78">
        <v>142616.10092887629</v>
      </c>
      <c r="E358" s="78">
        <v>36049.668058978932</v>
      </c>
      <c r="F358" s="130">
        <f t="shared" si="5"/>
        <v>275197.90357363131</v>
      </c>
    </row>
    <row r="359" spans="1:6" x14ac:dyDescent="0.25">
      <c r="A359" t="s">
        <v>352</v>
      </c>
      <c r="B359" t="str">
        <f>VLOOKUP(A359,'[2]Summary of 2018-2019 Payment'!$A$9:$B$616,2,FALSE)</f>
        <v>Northern Metropolitan Residential Health Care Facility Inc</v>
      </c>
      <c r="C359" s="78">
        <v>56413.330111577809</v>
      </c>
      <c r="D359" s="78">
        <v>81808.636586165085</v>
      </c>
      <c r="E359" s="78">
        <v>18426.478715073627</v>
      </c>
      <c r="F359" s="130">
        <f t="shared" si="5"/>
        <v>156648.44541281654</v>
      </c>
    </row>
    <row r="360" spans="1:6" x14ac:dyDescent="0.25">
      <c r="A360" t="s">
        <v>353</v>
      </c>
      <c r="B360" t="str">
        <f>VLOOKUP(A360,'[2]Summary of 2018-2019 Payment'!$A$9:$B$616,2,FALSE)</f>
        <v>Northern Riverview Health Care Center Inc</v>
      </c>
      <c r="C360" s="78">
        <v>93331.704507978939</v>
      </c>
      <c r="D360" s="78">
        <v>124516.4559237271</v>
      </c>
      <c r="E360" s="78">
        <v>30777.272857450946</v>
      </c>
      <c r="F360" s="130">
        <f t="shared" si="5"/>
        <v>248625.43328915699</v>
      </c>
    </row>
    <row r="361" spans="1:6" x14ac:dyDescent="0.25">
      <c r="A361" t="s">
        <v>355</v>
      </c>
      <c r="B361" t="str">
        <f>VLOOKUP(A361,'[2]Summary of 2018-2019 Payment'!$A$9:$B$616,2,FALSE)</f>
        <v>Northwoods Rehabilitation and Nursing Center at Moravia</v>
      </c>
      <c r="C361" s="78">
        <v>11436.507345164846</v>
      </c>
      <c r="D361" s="78">
        <v>17273.33612529538</v>
      </c>
      <c r="E361" s="78">
        <v>4463.3219744872213</v>
      </c>
      <c r="F361" s="130">
        <f t="shared" si="5"/>
        <v>33173.165444947444</v>
      </c>
    </row>
    <row r="362" spans="1:6" x14ac:dyDescent="0.25">
      <c r="A362" t="s">
        <v>356</v>
      </c>
      <c r="B362" t="str">
        <f>VLOOKUP(A362,'[2]Summary of 2018-2019 Payment'!$A$9:$B$616,2,FALSE)</f>
        <v>Norwegian Christian Home And Health Center</v>
      </c>
      <c r="C362" s="78">
        <v>51005.916799280407</v>
      </c>
      <c r="D362" s="78">
        <v>70346.177275862326</v>
      </c>
      <c r="E362" s="78">
        <v>19077.562474957769</v>
      </c>
      <c r="F362" s="130">
        <f t="shared" si="5"/>
        <v>140429.65655010048</v>
      </c>
    </row>
    <row r="363" spans="1:6" x14ac:dyDescent="0.25">
      <c r="A363" t="s">
        <v>357</v>
      </c>
      <c r="B363" t="str">
        <f>VLOOKUP(A363,'[2]Summary of 2018-2019 Payment'!$A$9:$B$616,2,FALSE)</f>
        <v>Norwich Rehabilitation &amp; Nursing Center</v>
      </c>
      <c r="C363" s="78">
        <v>30275.143065189124</v>
      </c>
      <c r="D363" s="78">
        <v>38458.640042391278</v>
      </c>
      <c r="E363" s="78">
        <v>9570.201769700685</v>
      </c>
      <c r="F363" s="130">
        <f t="shared" si="5"/>
        <v>78303.98487728108</v>
      </c>
    </row>
    <row r="364" spans="1:6" x14ac:dyDescent="0.25">
      <c r="A364" s="7" t="s">
        <v>358</v>
      </c>
      <c r="B364" t="s">
        <v>738</v>
      </c>
      <c r="C364" s="78">
        <v>56883.3764440632</v>
      </c>
      <c r="D364" s="78">
        <v>4779.3867373625972</v>
      </c>
      <c r="E364" s="78">
        <v>0</v>
      </c>
      <c r="F364" s="130">
        <f t="shared" si="5"/>
        <v>61662.763181425798</v>
      </c>
    </row>
    <row r="365" spans="1:6" x14ac:dyDescent="0.25">
      <c r="A365" t="s">
        <v>359</v>
      </c>
      <c r="B365" t="str">
        <f>VLOOKUP(A365,'[2]Summary of 2018-2019 Payment'!$A$9:$B$616,2,FALSE)</f>
        <v>Nottingham Residential Health Care Facility</v>
      </c>
      <c r="C365" s="78">
        <v>1905.7311937476629</v>
      </c>
      <c r="D365" s="78">
        <v>3363.3886010036499</v>
      </c>
      <c r="E365" s="78">
        <v>1201.9317166420119</v>
      </c>
      <c r="F365" s="130">
        <f t="shared" si="5"/>
        <v>6471.0515113933252</v>
      </c>
    </row>
    <row r="366" spans="1:6" x14ac:dyDescent="0.25">
      <c r="A366" t="s">
        <v>340</v>
      </c>
      <c r="B366" t="str">
        <f>VLOOKUP(A366,'[2]Summary of 2018-2019 Payment'!$A$9:$B$616,2,FALSE)</f>
        <v>New York Congregational Nursing Center Inc</v>
      </c>
      <c r="C366" s="78">
        <v>107616.23578006239</v>
      </c>
      <c r="D366" s="78">
        <v>154334.7703144949</v>
      </c>
      <c r="E366" s="78">
        <v>38385.601285347358</v>
      </c>
      <c r="F366" s="130">
        <f t="shared" si="5"/>
        <v>300336.60737990466</v>
      </c>
    </row>
    <row r="367" spans="1:6" x14ac:dyDescent="0.25">
      <c r="A367" t="s">
        <v>360</v>
      </c>
      <c r="B367" t="str">
        <f>VLOOKUP(A367,'[2]Summary of 2018-2019 Payment'!$A$9:$B$616,2,FALSE)</f>
        <v>Nyack Manor Nursing Home</v>
      </c>
      <c r="C367" s="78">
        <v>67633.597224095487</v>
      </c>
      <c r="D367" s="78">
        <v>71806.875235183514</v>
      </c>
      <c r="E367" s="78">
        <v>13985.198960870785</v>
      </c>
      <c r="F367" s="130">
        <f t="shared" si="5"/>
        <v>153425.6714201498</v>
      </c>
    </row>
    <row r="368" spans="1:6" x14ac:dyDescent="0.25">
      <c r="A368" t="s">
        <v>327</v>
      </c>
      <c r="B368" t="str">
        <f>VLOOKUP(A368,'[2]Summary of 2018-2019 Payment'!$A$9:$B$616,2,FALSE)</f>
        <v>NYS Veterans Home</v>
      </c>
      <c r="C368" s="78">
        <v>85802.922501056906</v>
      </c>
      <c r="D368" s="78">
        <v>108516.47472532825</v>
      </c>
      <c r="E368" s="78">
        <v>21325.927805921194</v>
      </c>
      <c r="F368" s="130">
        <f t="shared" si="5"/>
        <v>215645.32503230637</v>
      </c>
    </row>
    <row r="369" spans="1:6" x14ac:dyDescent="0.25">
      <c r="A369" t="s">
        <v>341</v>
      </c>
      <c r="B369" t="str">
        <f>VLOOKUP(A369,'[2]Summary of 2018-2019 Payment'!$A$9:$B$616,2,FALSE)</f>
        <v>New York State Veterans Home In New York City</v>
      </c>
      <c r="C369" s="78">
        <v>76041.010160041886</v>
      </c>
      <c r="D369" s="78">
        <v>113423.61629936646</v>
      </c>
      <c r="E369" s="78">
        <v>27922.988774317557</v>
      </c>
      <c r="F369" s="130">
        <f t="shared" si="5"/>
        <v>217387.6152337259</v>
      </c>
    </row>
    <row r="370" spans="1:6" x14ac:dyDescent="0.25">
      <c r="A370" t="s">
        <v>361</v>
      </c>
      <c r="B370" t="str">
        <f>VLOOKUP(A370,'[2]Summary of 2018-2019 Payment'!$A$9:$B$616,2,FALSE)</f>
        <v>Oak Hill Manor Nursing Home</v>
      </c>
      <c r="C370" s="78">
        <v>8759.6731536301868</v>
      </c>
      <c r="D370" s="78">
        <v>16981.485804174976</v>
      </c>
      <c r="E370" s="78">
        <v>5113.3329942222954</v>
      </c>
      <c r="F370" s="130">
        <f t="shared" si="5"/>
        <v>30854.49195202746</v>
      </c>
    </row>
    <row r="371" spans="1:6" x14ac:dyDescent="0.25">
      <c r="A371" t="s">
        <v>362</v>
      </c>
      <c r="B371" t="str">
        <f>VLOOKUP(A371,'[2]Summary of 2018-2019 Payment'!$A$9:$B$616,2,FALSE)</f>
        <v>Oak Hollow Nursing Center</v>
      </c>
      <c r="C371" s="78">
        <v>62921.163113715251</v>
      </c>
      <c r="D371" s="78">
        <v>98767.005674765474</v>
      </c>
      <c r="E371" s="78">
        <v>19284.086385882409</v>
      </c>
      <c r="F371" s="130">
        <f t="shared" si="5"/>
        <v>180972.25517436312</v>
      </c>
    </row>
    <row r="372" spans="1:6" x14ac:dyDescent="0.25">
      <c r="A372" t="s">
        <v>363</v>
      </c>
      <c r="B372" t="str">
        <f>VLOOKUP(A372,'[2]Summary of 2018-2019 Payment'!$A$9:$B$616,2,FALSE)</f>
        <v>Oasis Rehabilitation and Nursing LLC</v>
      </c>
      <c r="C372" s="78">
        <v>21949.783854285797</v>
      </c>
      <c r="D372" s="78">
        <v>26832.754001377671</v>
      </c>
      <c r="E372" s="78">
        <v>5572.7934568188475</v>
      </c>
      <c r="F372" s="130">
        <f t="shared" si="5"/>
        <v>54355.331312482318</v>
      </c>
    </row>
    <row r="373" spans="1:6" x14ac:dyDescent="0.25">
      <c r="A373" t="s">
        <v>364</v>
      </c>
      <c r="B373" t="str">
        <f>VLOOKUP(A373,'[2]Summary of 2018-2019 Payment'!$A$9:$B$616,2,FALSE)</f>
        <v>Oceanside Care Center Inc</v>
      </c>
      <c r="C373" s="78">
        <v>40378.634076980488</v>
      </c>
      <c r="D373" s="78">
        <v>48545.991420503226</v>
      </c>
      <c r="E373" s="78">
        <v>14052.653634819866</v>
      </c>
      <c r="F373" s="130">
        <f t="shared" si="5"/>
        <v>102977.27913230358</v>
      </c>
    </row>
    <row r="374" spans="1:6" x14ac:dyDescent="0.25">
      <c r="A374" t="s">
        <v>365</v>
      </c>
      <c r="B374" t="str">
        <f>VLOOKUP(A374,'[2]Summary of 2018-2019 Payment'!$A$9:$B$616,2,FALSE)</f>
        <v>Oceanview Nursing &amp; Rehabilitation Center LLC</v>
      </c>
      <c r="C374" s="78">
        <v>56568.80940177013</v>
      </c>
      <c r="D374" s="78">
        <v>64270.454263694337</v>
      </c>
      <c r="E374" s="78">
        <v>13494.154899539069</v>
      </c>
      <c r="F374" s="130">
        <f t="shared" si="5"/>
        <v>134333.41856500355</v>
      </c>
    </row>
    <row r="375" spans="1:6" x14ac:dyDescent="0.25">
      <c r="A375" t="s">
        <v>366</v>
      </c>
      <c r="B375" t="str">
        <f>VLOOKUP(A375,'[2]Summary of 2018-2019 Payment'!$A$9:$B$616,2,FALSE)</f>
        <v>Odd Fellow &amp; Rebekah Rehabilitation &amp; Health Care Center Inc</v>
      </c>
      <c r="C375" s="78">
        <v>47753.221020784251</v>
      </c>
      <c r="D375" s="78">
        <v>62635.651007109715</v>
      </c>
      <c r="E375" s="78">
        <v>15666.727891626399</v>
      </c>
      <c r="F375" s="130">
        <f t="shared" si="5"/>
        <v>126055.59991952036</v>
      </c>
    </row>
    <row r="376" spans="1:6" x14ac:dyDescent="0.25">
      <c r="A376" t="s">
        <v>367</v>
      </c>
      <c r="B376" t="str">
        <f>VLOOKUP(A376,'[2]Summary of 2018-2019 Payment'!$A$9:$B$616,2,FALSE)</f>
        <v>Oneida Healthcare</v>
      </c>
      <c r="C376" s="78">
        <v>48516.067834985835</v>
      </c>
      <c r="D376" s="78">
        <v>74230.839447489241</v>
      </c>
      <c r="E376" s="78">
        <v>18557.7521655374</v>
      </c>
      <c r="F376" s="130">
        <f t="shared" si="5"/>
        <v>141304.65944801248</v>
      </c>
    </row>
    <row r="377" spans="1:6" x14ac:dyDescent="0.25">
      <c r="A377" t="s">
        <v>368</v>
      </c>
      <c r="B377" t="str">
        <f>VLOOKUP(A377,'[2]Summary of 2018-2019 Payment'!$A$9:$B$616,2,FALSE)</f>
        <v>Ontario Center for Rehabilitation and Healthcare</v>
      </c>
      <c r="C377" s="78">
        <v>40067.296115168894</v>
      </c>
      <c r="D377" s="78">
        <v>44724.500596173901</v>
      </c>
      <c r="E377" s="78">
        <v>10623.415697499204</v>
      </c>
      <c r="F377" s="130">
        <f t="shared" si="5"/>
        <v>95415.212408841995</v>
      </c>
    </row>
    <row r="378" spans="1:6" x14ac:dyDescent="0.25">
      <c r="A378" t="s">
        <v>369</v>
      </c>
      <c r="B378" t="str">
        <f>VLOOKUP(A378,'[2]Summary of 2018-2019 Payment'!$A$9:$B$616,2,FALSE)</f>
        <v>Orchard Manor Rehabilitation and Nursing Center</v>
      </c>
      <c r="C378" s="78">
        <v>57255.49502051327</v>
      </c>
      <c r="D378" s="78">
        <v>70236.440831845597</v>
      </c>
      <c r="E378" s="78">
        <v>21413.058125611584</v>
      </c>
      <c r="F378" s="130">
        <f t="shared" si="5"/>
        <v>148904.99397797044</v>
      </c>
    </row>
    <row r="379" spans="1:6" x14ac:dyDescent="0.25">
      <c r="A379" t="s">
        <v>346</v>
      </c>
      <c r="B379" t="str">
        <f>VLOOKUP(A379,'[2]Summary of 2018-2019 Payment'!$A$9:$B$616,2,FALSE)</f>
        <v>North Shore-LIJ Orzac Center for Rehabilitation</v>
      </c>
      <c r="C379" s="78">
        <v>6546.330792277723</v>
      </c>
      <c r="D379" s="78">
        <v>8006.5802833648513</v>
      </c>
      <c r="E379" s="78">
        <v>2488.2175492648394</v>
      </c>
      <c r="F379" s="130">
        <f t="shared" si="5"/>
        <v>17041.128624907415</v>
      </c>
    </row>
    <row r="380" spans="1:6" x14ac:dyDescent="0.25">
      <c r="A380" t="s">
        <v>178</v>
      </c>
      <c r="B380" t="str">
        <f>VLOOKUP(A380,'[2]Summary of 2018-2019 Payment'!$A$9:$B$616,2,FALSE)</f>
        <v>Focus Rehabilitation and Nursing Center at Otsego</v>
      </c>
      <c r="C380" s="78">
        <v>64876.981257727231</v>
      </c>
      <c r="D380" s="78">
        <v>102691.87431074848</v>
      </c>
      <c r="E380" s="78">
        <v>17644.944541608682</v>
      </c>
      <c r="F380" s="130">
        <f t="shared" si="5"/>
        <v>185213.80011008438</v>
      </c>
    </row>
    <row r="381" spans="1:6" x14ac:dyDescent="0.25">
      <c r="A381" t="s">
        <v>371</v>
      </c>
      <c r="B381" t="str">
        <f>VLOOKUP(A381,'[2]Summary of 2018-2019 Payment'!$A$9:$B$616,2,FALSE)</f>
        <v>Our Lady of Consolation Nursing and Rehabilitation Care Center</v>
      </c>
      <c r="C381" s="78">
        <v>183371.8537932995</v>
      </c>
      <c r="D381" s="78">
        <v>218775.33233912691</v>
      </c>
      <c r="E381" s="78">
        <v>55451.910389230274</v>
      </c>
      <c r="F381" s="130">
        <f t="shared" si="5"/>
        <v>457599.09652165667</v>
      </c>
    </row>
    <row r="382" spans="1:6" x14ac:dyDescent="0.25">
      <c r="A382" t="s">
        <v>370</v>
      </c>
      <c r="B382" t="str">
        <f>VLOOKUP(A382,'[2]Summary of 2018-2019 Payment'!$A$9:$B$616,2,FALSE)</f>
        <v>Our Lady Of Mercy Life Center</v>
      </c>
      <c r="C382" s="78">
        <v>39947.671286992358</v>
      </c>
      <c r="D382" s="78">
        <v>51052.417611919627</v>
      </c>
      <c r="E382" s="78">
        <v>13298.421644012895</v>
      </c>
      <c r="F382" s="130">
        <f t="shared" si="5"/>
        <v>104298.51054292488</v>
      </c>
    </row>
    <row r="383" spans="1:6" x14ac:dyDescent="0.25">
      <c r="A383" t="s">
        <v>372</v>
      </c>
      <c r="B383" t="str">
        <f>VLOOKUP(A383,'[2]Summary of 2018-2019 Payment'!$A$9:$B$616,2,FALSE)</f>
        <v>Our Lady of Peace Nursing Care Residence</v>
      </c>
      <c r="C383" s="78">
        <v>93022.111012578927</v>
      </c>
      <c r="D383" s="78">
        <v>124271.18184029176</v>
      </c>
      <c r="E383" s="78">
        <v>31916.413931208932</v>
      </c>
      <c r="F383" s="130">
        <f t="shared" si="5"/>
        <v>249209.70678407961</v>
      </c>
    </row>
    <row r="384" spans="1:6" x14ac:dyDescent="0.25">
      <c r="A384" t="s">
        <v>373</v>
      </c>
      <c r="B384" t="str">
        <f>VLOOKUP(A384,'[2]Summary of 2018-2019 Payment'!$A$9:$B$616,2,FALSE)</f>
        <v>Oxford Nursing Home</v>
      </c>
      <c r="C384" s="78">
        <v>131793.58737802733</v>
      </c>
      <c r="D384" s="78">
        <v>168186.38916374394</v>
      </c>
      <c r="E384" s="78">
        <v>41339.065704829205</v>
      </c>
      <c r="F384" s="130">
        <f t="shared" si="5"/>
        <v>341319.0422466005</v>
      </c>
    </row>
    <row r="385" spans="1:8" x14ac:dyDescent="0.25">
      <c r="A385" t="s">
        <v>374</v>
      </c>
      <c r="B385" t="str">
        <f>VLOOKUP(A385,'[2]Summary of 2018-2019 Payment'!$A$9:$B$616,2,FALSE)</f>
        <v>Ozanam Hall Of Queens Nursing Home Inc</v>
      </c>
      <c r="C385" s="78">
        <v>212914.33248469271</v>
      </c>
      <c r="D385" s="78">
        <v>281160.81788579258</v>
      </c>
      <c r="E385" s="78">
        <v>68818.434826655153</v>
      </c>
      <c r="F385" s="130">
        <f t="shared" si="5"/>
        <v>562893.58519714046</v>
      </c>
    </row>
    <row r="386" spans="1:8" x14ac:dyDescent="0.25">
      <c r="A386" t="s">
        <v>375</v>
      </c>
      <c r="B386" t="str">
        <f>VLOOKUP(A386,'[2]Summary of 2018-2019 Payment'!$A$9:$B$616,2,FALSE)</f>
        <v>Palatine Nursing Home</v>
      </c>
      <c r="C386" s="78">
        <v>21715.878299949829</v>
      </c>
      <c r="D386" s="78">
        <v>28679.5810792677</v>
      </c>
      <c r="E386" s="78">
        <v>7167.5329716061069</v>
      </c>
      <c r="F386" s="130">
        <f t="shared" si="5"/>
        <v>57562.992350823639</v>
      </c>
    </row>
    <row r="387" spans="1:8" x14ac:dyDescent="0.25">
      <c r="A387" t="s">
        <v>377</v>
      </c>
      <c r="B387" t="str">
        <f>VLOOKUP(A387,'[2]Summary of 2018-2019 Payment'!$A$9:$B$616,2,FALSE)</f>
        <v>Palm Gardens Care Center LLC</v>
      </c>
      <c r="C387" s="78">
        <v>91747.184393442702</v>
      </c>
      <c r="D387" s="78">
        <v>114973.92923089182</v>
      </c>
      <c r="E387" s="78">
        <v>33259.191097741837</v>
      </c>
      <c r="F387" s="130">
        <f t="shared" si="5"/>
        <v>239980.30472207634</v>
      </c>
    </row>
    <row r="388" spans="1:8" x14ac:dyDescent="0.25">
      <c r="A388" t="s">
        <v>378</v>
      </c>
      <c r="B388" t="str">
        <f>VLOOKUP(A388,'[2]Summary of 2018-2019 Payment'!$A$9:$B$616,2,FALSE)</f>
        <v>Park Avenue Extended Care Facility</v>
      </c>
      <c r="C388" s="78">
        <v>124610.2208656782</v>
      </c>
      <c r="D388" s="78">
        <v>168332.68473677334</v>
      </c>
      <c r="E388" s="78">
        <v>39937.369093458037</v>
      </c>
      <c r="F388" s="130">
        <f t="shared" si="5"/>
        <v>332880.27469590958</v>
      </c>
    </row>
    <row r="389" spans="1:8" x14ac:dyDescent="0.25">
      <c r="A389" t="s">
        <v>379</v>
      </c>
      <c r="B389" t="str">
        <f>VLOOKUP(A389,'[2]Summary of 2018-2019 Payment'!$A$9:$B$616,2,FALSE)</f>
        <v>Park Gardens Rehabilitation &amp; Nursing Center LLC</v>
      </c>
      <c r="C389" s="78">
        <v>112628.57090845588</v>
      </c>
      <c r="D389" s="78">
        <v>133292.72324732141</v>
      </c>
      <c r="E389" s="78">
        <v>32576.594574666327</v>
      </c>
      <c r="F389" s="130">
        <f t="shared" si="5"/>
        <v>278497.88873044361</v>
      </c>
    </row>
    <row r="390" spans="1:8" x14ac:dyDescent="0.25">
      <c r="A390" t="s">
        <v>380</v>
      </c>
      <c r="B390" t="str">
        <f>VLOOKUP(A390,'[2]Summary of 2018-2019 Payment'!$A$9:$B$616,2,FALSE)</f>
        <v>Park Nursing Home</v>
      </c>
      <c r="C390" s="78">
        <v>100943.24963534098</v>
      </c>
      <c r="D390" s="78">
        <v>122361.33159981036</v>
      </c>
      <c r="E390" s="78">
        <v>35918.017047951267</v>
      </c>
      <c r="F390" s="130">
        <f t="shared" si="5"/>
        <v>259222.59828310259</v>
      </c>
    </row>
    <row r="391" spans="1:8" x14ac:dyDescent="0.25">
      <c r="A391" t="s">
        <v>381</v>
      </c>
      <c r="B391" t="str">
        <f>VLOOKUP(A391,'[2]Summary of 2018-2019 Payment'!$A$9:$B$616,2,FALSE)</f>
        <v>Park Ridge Nursing Home</v>
      </c>
      <c r="C391" s="78">
        <v>36352.964947270448</v>
      </c>
      <c r="D391" s="78">
        <v>47253.674372399742</v>
      </c>
      <c r="E391" s="78">
        <v>10993.172868704545</v>
      </c>
      <c r="F391" s="130">
        <f t="shared" si="5"/>
        <v>94599.812188374723</v>
      </c>
    </row>
    <row r="392" spans="1:8" x14ac:dyDescent="0.25">
      <c r="A392" t="s">
        <v>382</v>
      </c>
      <c r="B392" t="str">
        <f>VLOOKUP(A392,'[2]Summary of 2018-2019 Payment'!$A$9:$B$616,2,FALSE)</f>
        <v>Park Terrace Care Center</v>
      </c>
      <c r="C392" s="78">
        <v>103899.44588840891</v>
      </c>
      <c r="D392" s="78">
        <v>132102.83673298921</v>
      </c>
      <c r="E392" s="78">
        <v>30539.586214463376</v>
      </c>
      <c r="F392" s="130">
        <f t="shared" si="5"/>
        <v>266541.8688358615</v>
      </c>
    </row>
    <row r="393" spans="1:8" x14ac:dyDescent="0.25">
      <c r="A393" t="s">
        <v>383</v>
      </c>
      <c r="B393" t="str">
        <f>VLOOKUP(A393,'[2]Summary of 2018-2019 Payment'!$A$9:$B$616,2,FALSE)</f>
        <v>Parker Jewish Institute for Health Care and Rehabilitation</v>
      </c>
      <c r="C393" s="78">
        <v>294231.85477889067</v>
      </c>
      <c r="D393" s="78">
        <v>403692.36648716242</v>
      </c>
      <c r="E393" s="78">
        <v>94132.233958958328</v>
      </c>
      <c r="F393" s="130">
        <f t="shared" si="5"/>
        <v>792056.45522501145</v>
      </c>
    </row>
    <row r="394" spans="1:8" x14ac:dyDescent="0.25">
      <c r="A394" t="s">
        <v>384</v>
      </c>
      <c r="B394" t="str">
        <f>VLOOKUP(A394,'[2]Summary of 2018-2019 Payment'!$A$9:$B$616,2,FALSE)</f>
        <v>Parkview Care and Rehabilitation Center Inc</v>
      </c>
      <c r="C394" s="78">
        <v>85685.217244165891</v>
      </c>
      <c r="D394" s="78">
        <v>116471.20189685952</v>
      </c>
      <c r="E394" s="78">
        <v>31772.478682497534</v>
      </c>
      <c r="F394" s="130">
        <f t="shared" si="5"/>
        <v>233928.89782352294</v>
      </c>
    </row>
    <row r="395" spans="1:8" x14ac:dyDescent="0.25">
      <c r="A395" t="s">
        <v>385</v>
      </c>
      <c r="B395" t="str">
        <f>VLOOKUP(A395,'[2]Summary of 2018-2019 Payment'!$A$9:$B$616,2,FALSE)</f>
        <v>Pathways Nursing and Rehabilitation Center</v>
      </c>
      <c r="C395" s="78">
        <v>11992.113763724794</v>
      </c>
      <c r="D395" s="78">
        <v>9434.4877179380492</v>
      </c>
      <c r="E395" s="78">
        <v>1775.7731313695651</v>
      </c>
      <c r="F395" s="130">
        <f t="shared" ref="F395:F459" si="6">C395+D395+E395</f>
        <v>23202.374613032411</v>
      </c>
    </row>
    <row r="396" spans="1:8" x14ac:dyDescent="0.25">
      <c r="A396" t="s">
        <v>386</v>
      </c>
      <c r="B396" t="str">
        <f>VLOOKUP(A396,'[2]Summary of 2018-2019 Payment'!$A$9:$B$616,2,FALSE)</f>
        <v>Peconic Bay Skilled Nursing Facility</v>
      </c>
      <c r="C396" s="78">
        <v>8021.4876281646511</v>
      </c>
      <c r="D396" s="78">
        <v>11082.924361863545</v>
      </c>
      <c r="E396" s="78">
        <v>2500.3784197458681</v>
      </c>
      <c r="F396" s="130">
        <f t="shared" si="6"/>
        <v>21604.790409774061</v>
      </c>
    </row>
    <row r="397" spans="1:8" x14ac:dyDescent="0.25">
      <c r="A397" t="s">
        <v>387</v>
      </c>
      <c r="B397" t="str">
        <f>VLOOKUP(A397,'[2]Summary of 2018-2019 Payment'!$A$9:$B$616,2,FALSE)</f>
        <v>Peconic Landing at Southold</v>
      </c>
      <c r="C397" s="78">
        <v>919.13857305709814</v>
      </c>
      <c r="D397" s="78">
        <v>4638.8947202518748</v>
      </c>
      <c r="E397" s="78">
        <v>1020.0800194565617</v>
      </c>
      <c r="F397" s="130">
        <f t="shared" si="6"/>
        <v>6578.1133127655348</v>
      </c>
    </row>
    <row r="398" spans="1:8" x14ac:dyDescent="0.25">
      <c r="A398" t="s">
        <v>388</v>
      </c>
      <c r="B398" t="str">
        <f>VLOOKUP(A398,'[2]Summary of 2018-2019 Payment'!$A$9:$B$616,2,FALSE)</f>
        <v>Pelham Parkway Nursing and Rehabilitation Facility</v>
      </c>
      <c r="C398" s="78">
        <v>107292.99435198397</v>
      </c>
      <c r="D398" s="78">
        <v>133005.44920119966</v>
      </c>
      <c r="E398" s="78">
        <v>31280.274729007211</v>
      </c>
      <c r="F398" s="130">
        <f t="shared" si="6"/>
        <v>271578.71828219085</v>
      </c>
    </row>
    <row r="399" spans="1:8" x14ac:dyDescent="0.25">
      <c r="A399" t="s">
        <v>389</v>
      </c>
      <c r="B399" t="str">
        <f>VLOOKUP(A399,'[2]Summary of 2018-2019 Payment'!$A$9:$B$616,2,FALSE)</f>
        <v>Penfield Place LLC</v>
      </c>
      <c r="C399" s="78">
        <v>16213.592553609835</v>
      </c>
      <c r="D399" s="78">
        <v>24395.170007512486</v>
      </c>
      <c r="E399" s="78">
        <v>6673.312474701147</v>
      </c>
      <c r="F399" s="130">
        <f t="shared" si="6"/>
        <v>47282.075035823465</v>
      </c>
    </row>
    <row r="400" spans="1:8" x14ac:dyDescent="0.25">
      <c r="A400" s="18" t="s">
        <v>391</v>
      </c>
      <c r="B400" t="str">
        <f>VLOOKUP(A400,'[2]Summary of 2018-2019 Payment'!$A$9:$B$616,2,FALSE)</f>
        <v>Penn Yan Manor Nursing Home Inc</v>
      </c>
      <c r="C400" s="78">
        <v>11356.176319972792</v>
      </c>
      <c r="D400" s="78">
        <v>16049.986881739576</v>
      </c>
      <c r="E400" s="78">
        <v>3743.1303514368351</v>
      </c>
      <c r="F400" s="130">
        <f t="shared" si="6"/>
        <v>31149.293553149204</v>
      </c>
      <c r="G400" s="18"/>
      <c r="H400" s="18"/>
    </row>
    <row r="401" spans="1:8" x14ac:dyDescent="0.25">
      <c r="A401" t="s">
        <v>392</v>
      </c>
      <c r="B401" t="str">
        <f>VLOOKUP(A401,'[2]Summary of 2018-2019 Payment'!$A$9:$B$616,2,FALSE)</f>
        <v>Pine Haven Home</v>
      </c>
      <c r="C401" s="78">
        <v>35252.72208268541</v>
      </c>
      <c r="D401" s="78">
        <v>58760.250133138754</v>
      </c>
      <c r="E401" s="78">
        <v>16285.165421474263</v>
      </c>
      <c r="F401" s="130">
        <f t="shared" si="6"/>
        <v>110298.13763729842</v>
      </c>
    </row>
    <row r="402" spans="1:8" x14ac:dyDescent="0.25">
      <c r="A402" t="s">
        <v>393</v>
      </c>
      <c r="B402" t="str">
        <f>VLOOKUP(A402,'[2]Summary of 2018-2019 Payment'!$A$9:$B$616,2,FALSE)</f>
        <v>Pine Valley Center for Rehabilitation and Nursing</v>
      </c>
      <c r="C402" s="78">
        <v>89398.108378304081</v>
      </c>
      <c r="D402" s="78">
        <v>130687.21502324923</v>
      </c>
      <c r="E402" s="78">
        <v>26927.174578190796</v>
      </c>
      <c r="F402" s="130">
        <f t="shared" si="6"/>
        <v>247012.4979797441</v>
      </c>
    </row>
    <row r="403" spans="1:8" x14ac:dyDescent="0.25">
      <c r="A403" t="s">
        <v>395</v>
      </c>
      <c r="B403" t="str">
        <f>VLOOKUP(A403,'[2]Summary of 2018-2019 Payment'!$A$9:$B$616,2,FALSE)</f>
        <v>Pontiac Nursing Home</v>
      </c>
      <c r="C403" s="78">
        <v>23529.393926430468</v>
      </c>
      <c r="D403" s="78">
        <v>26537.200738676791</v>
      </c>
      <c r="E403" s="78">
        <v>6801.2961821648478</v>
      </c>
      <c r="F403" s="130">
        <f t="shared" si="6"/>
        <v>56867.890847272109</v>
      </c>
    </row>
    <row r="404" spans="1:8" x14ac:dyDescent="0.25">
      <c r="A404" t="s">
        <v>519</v>
      </c>
      <c r="B404" t="str">
        <f>VLOOKUP(A404,'[2]Summary of 2018-2019 Payment'!$A$9:$B$616,2,FALSE)</f>
        <v>The Enclave at Port Chester Rehabilitation and Nursing Center</v>
      </c>
      <c r="C404" s="78">
        <v>68571.823350397419</v>
      </c>
      <c r="D404" s="78">
        <v>95091.891565190861</v>
      </c>
      <c r="E404" s="78">
        <v>24537.297962853627</v>
      </c>
      <c r="F404" s="130">
        <f t="shared" si="6"/>
        <v>188201.01287844189</v>
      </c>
    </row>
    <row r="405" spans="1:8" x14ac:dyDescent="0.25">
      <c r="A405" t="s">
        <v>397</v>
      </c>
      <c r="B405" t="str">
        <f>VLOOKUP(A405,'[2]Summary of 2018-2019 Payment'!$A$9:$B$616,2,FALSE)</f>
        <v>Presbyterian Home For Central New York Inc</v>
      </c>
      <c r="C405" s="78">
        <v>62748.929406214564</v>
      </c>
      <c r="D405" s="78">
        <v>79040.407751718623</v>
      </c>
      <c r="E405" s="78">
        <v>21333.290016092677</v>
      </c>
      <c r="F405" s="130">
        <f t="shared" si="6"/>
        <v>163122.62717402587</v>
      </c>
    </row>
    <row r="406" spans="1:8" x14ac:dyDescent="0.25">
      <c r="A406" t="s">
        <v>398</v>
      </c>
      <c r="B406" t="str">
        <f>VLOOKUP(A406,'[2]Summary of 2018-2019 Payment'!$A$9:$B$616,2,FALSE)</f>
        <v>Promenade Rehabilitation and Health Care Center</v>
      </c>
      <c r="C406" s="78">
        <v>103760.2111095337</v>
      </c>
      <c r="D406" s="78">
        <v>148416.34492429151</v>
      </c>
      <c r="E406" s="78">
        <v>36417.018760042236</v>
      </c>
      <c r="F406" s="130">
        <f t="shared" si="6"/>
        <v>288593.57479386742</v>
      </c>
    </row>
    <row r="407" spans="1:8" x14ac:dyDescent="0.25">
      <c r="A407" s="18" t="s">
        <v>399</v>
      </c>
      <c r="B407" t="str">
        <f>VLOOKUP(A407,'[2]Summary of 2018-2019 Payment'!$A$9:$B$616,2,FALSE)</f>
        <v>Providence Rest</v>
      </c>
      <c r="C407" s="78">
        <v>119687.40382182294</v>
      </c>
      <c r="D407" s="78">
        <v>157955.34574788978</v>
      </c>
      <c r="E407" s="78">
        <v>35714.993178414596</v>
      </c>
      <c r="F407" s="130">
        <f t="shared" si="6"/>
        <v>313357.74274812732</v>
      </c>
      <c r="G407" s="18"/>
      <c r="H407" s="18"/>
    </row>
    <row r="408" spans="1:8" x14ac:dyDescent="0.25">
      <c r="A408" t="s">
        <v>400</v>
      </c>
      <c r="B408" t="str">
        <f>VLOOKUP(A408,'[2]Summary of 2018-2019 Payment'!$A$9:$B$616,2,FALSE)</f>
        <v>Putnam Nursing &amp; Rehabilitation Center</v>
      </c>
      <c r="C408" s="78">
        <v>45643.348510906355</v>
      </c>
      <c r="D408" s="78">
        <v>61884.555281247551</v>
      </c>
      <c r="E408" s="78">
        <v>17352.603087209554</v>
      </c>
      <c r="F408" s="130">
        <f t="shared" si="6"/>
        <v>124880.50687936346</v>
      </c>
    </row>
    <row r="409" spans="1:8" x14ac:dyDescent="0.25">
      <c r="A409" t="s">
        <v>401</v>
      </c>
      <c r="B409" t="str">
        <f>VLOOKUP(A409,'[2]Summary of 2018-2019 Payment'!$A$9:$B$616,2,FALSE)</f>
        <v>Putnam Ridge</v>
      </c>
      <c r="C409" s="78">
        <v>71130.905909551177</v>
      </c>
      <c r="D409" s="78">
        <v>92103.966431836554</v>
      </c>
      <c r="E409" s="78">
        <v>23424.403408687496</v>
      </c>
      <c r="F409" s="130">
        <f t="shared" si="6"/>
        <v>186659.27575007523</v>
      </c>
    </row>
    <row r="410" spans="1:8" x14ac:dyDescent="0.25">
      <c r="A410" t="s">
        <v>402</v>
      </c>
      <c r="B410" t="str">
        <f>VLOOKUP(A410,'[2]Summary of 2018-2019 Payment'!$A$9:$B$616,2,FALSE)</f>
        <v>Quaker Hill Manor</v>
      </c>
      <c r="C410" s="78">
        <v>43898.925034040738</v>
      </c>
      <c r="D410" s="78">
        <v>45367.509726903954</v>
      </c>
      <c r="E410" s="78">
        <v>10476.971123571437</v>
      </c>
      <c r="F410" s="130">
        <f t="shared" si="6"/>
        <v>99743.40588451612</v>
      </c>
    </row>
    <row r="411" spans="1:8" x14ac:dyDescent="0.25">
      <c r="A411" t="s">
        <v>403</v>
      </c>
      <c r="B411" t="str">
        <f>VLOOKUP(A411,'[2]Summary of 2018-2019 Payment'!$A$9:$B$616,2,FALSE)</f>
        <v>Queen Of Peace Residence</v>
      </c>
      <c r="C411" s="78">
        <v>27264.536843408299</v>
      </c>
      <c r="D411" s="78">
        <v>34604.624991977573</v>
      </c>
      <c r="E411" s="78">
        <v>8591.8196193982458</v>
      </c>
      <c r="F411" s="130">
        <f t="shared" si="6"/>
        <v>70460.981454784123</v>
      </c>
    </row>
    <row r="412" spans="1:8" x14ac:dyDescent="0.25">
      <c r="A412" t="s">
        <v>404</v>
      </c>
      <c r="B412" t="str">
        <f>VLOOKUP(A412,'[2]Summary of 2018-2019 Payment'!$A$9:$B$616,2,FALSE)</f>
        <v>Queens Boulevard Extended Care Facility</v>
      </c>
      <c r="C412" s="78">
        <v>99890.978549886291</v>
      </c>
      <c r="D412" s="78">
        <v>134806.93432240057</v>
      </c>
      <c r="E412" s="78">
        <v>21607.837395416114</v>
      </c>
      <c r="F412" s="130">
        <f t="shared" si="6"/>
        <v>256305.75026770297</v>
      </c>
    </row>
    <row r="413" spans="1:8" x14ac:dyDescent="0.25">
      <c r="A413" t="s">
        <v>525</v>
      </c>
      <c r="B413" t="str">
        <f>VLOOKUP(A413,'[2]Summary of 2018-2019 Payment'!$A$9:$B$616,2,FALSE)</f>
        <v>The Grand Rehabilitation and Nursing at Queens</v>
      </c>
      <c r="C413" s="78">
        <v>85951.244631975002</v>
      </c>
      <c r="D413" s="78">
        <v>110009.75754519444</v>
      </c>
      <c r="E413" s="78">
        <v>28543.847667682967</v>
      </c>
      <c r="F413" s="130">
        <f t="shared" si="6"/>
        <v>224504.8498448524</v>
      </c>
    </row>
    <row r="414" spans="1:8" x14ac:dyDescent="0.25">
      <c r="A414" t="s">
        <v>405</v>
      </c>
      <c r="B414" t="str">
        <f>VLOOKUP(A414,'[2]Summary of 2018-2019 Payment'!$A$9:$B$616,2,FALSE)</f>
        <v>Queens Nassau Rehabilitation and Nursing Center</v>
      </c>
      <c r="C414" s="78">
        <v>121859.20099975518</v>
      </c>
      <c r="D414" s="78">
        <v>167259.65896909926</v>
      </c>
      <c r="E414" s="78">
        <v>40037.033035129767</v>
      </c>
      <c r="F414" s="130">
        <f t="shared" si="6"/>
        <v>329155.89300398424</v>
      </c>
    </row>
    <row r="415" spans="1:8" x14ac:dyDescent="0.25">
      <c r="A415" t="s">
        <v>555</v>
      </c>
      <c r="B415" t="str">
        <f>VLOOKUP(A415,'[2]Summary of 2018-2019 Payment'!$A$9:$B$616,2,FALSE)</f>
        <v>The Willows at Ramapo Rehabiliatation and Nursing Center</v>
      </c>
      <c r="C415" s="78">
        <v>82732.954679829054</v>
      </c>
      <c r="D415" s="78">
        <v>117283.94265768613</v>
      </c>
      <c r="E415" s="78">
        <v>29088.485700255962</v>
      </c>
      <c r="F415" s="130">
        <f t="shared" si="6"/>
        <v>229105.38303777116</v>
      </c>
    </row>
    <row r="416" spans="1:8" x14ac:dyDescent="0.25">
      <c r="A416" t="s">
        <v>406</v>
      </c>
      <c r="B416" t="str">
        <f>VLOOKUP(A416,'[2]Summary of 2018-2019 Payment'!$A$9:$B$616,2,FALSE)</f>
        <v>Rebekah Rehab and Extended Care Center</v>
      </c>
      <c r="C416" s="78">
        <v>149879.8864658424</v>
      </c>
      <c r="D416" s="78">
        <v>197878.13301237431</v>
      </c>
      <c r="E416" s="78">
        <v>48929.875793653104</v>
      </c>
      <c r="F416" s="130">
        <f t="shared" si="6"/>
        <v>396687.89527186984</v>
      </c>
    </row>
    <row r="417" spans="1:6" x14ac:dyDescent="0.25">
      <c r="A417" t="s">
        <v>407</v>
      </c>
      <c r="B417" t="str">
        <f>VLOOKUP(A417,'[2]Summary of 2018-2019 Payment'!$A$9:$B$616,2,FALSE)</f>
        <v>Regal Heights Rehabilitation and Health Care Center</v>
      </c>
      <c r="C417" s="78">
        <v>118101.10101849554</v>
      </c>
      <c r="D417" s="78">
        <v>148162.14298343731</v>
      </c>
      <c r="E417" s="78">
        <v>36561.325557988035</v>
      </c>
      <c r="F417" s="130">
        <f t="shared" si="6"/>
        <v>302824.56955992087</v>
      </c>
    </row>
    <row r="418" spans="1:6" x14ac:dyDescent="0.25">
      <c r="A418" t="s">
        <v>408</v>
      </c>
      <c r="B418" t="str">
        <f>VLOOKUP(A418,'[2]Summary of 2018-2019 Payment'!$A$9:$B$616,2,FALSE)</f>
        <v>Regeis Care Center</v>
      </c>
      <c r="C418" s="78">
        <v>162660.21982227874</v>
      </c>
      <c r="D418" s="78">
        <v>226044.59521512021</v>
      </c>
      <c r="E418" s="78">
        <v>55724.214610285417</v>
      </c>
      <c r="F418" s="130">
        <f t="shared" si="6"/>
        <v>444429.02964768437</v>
      </c>
    </row>
    <row r="419" spans="1:6" x14ac:dyDescent="0.25">
      <c r="A419" t="s">
        <v>409</v>
      </c>
      <c r="B419" t="str">
        <f>VLOOKUP(A419,'[2]Summary of 2018-2019 Payment'!$A$9:$B$616,2,FALSE)</f>
        <v>Regency Extended Care Center</v>
      </c>
      <c r="C419" s="78">
        <v>184984.30945575627</v>
      </c>
      <c r="D419" s="78">
        <v>241602.31920716132</v>
      </c>
      <c r="E419" s="78">
        <v>63021.607682916656</v>
      </c>
      <c r="F419" s="130">
        <f t="shared" si="6"/>
        <v>489608.23634583422</v>
      </c>
    </row>
    <row r="420" spans="1:6" x14ac:dyDescent="0.25">
      <c r="A420" t="s">
        <v>410</v>
      </c>
      <c r="B420" t="str">
        <f>VLOOKUP(A420,'[2]Summary of 2018-2019 Payment'!$A$9:$B$616,2,FALSE)</f>
        <v>Rego Park Nursing Home</v>
      </c>
      <c r="C420" s="78">
        <v>106188.77613552615</v>
      </c>
      <c r="D420" s="78">
        <v>148011.97942478335</v>
      </c>
      <c r="E420" s="78">
        <v>37180.221740007764</v>
      </c>
      <c r="F420" s="130">
        <f t="shared" si="6"/>
        <v>291380.97730031726</v>
      </c>
    </row>
    <row r="421" spans="1:6" x14ac:dyDescent="0.25">
      <c r="A421" t="s">
        <v>411</v>
      </c>
      <c r="B421" t="str">
        <f>VLOOKUP(A421,'[2]Summary of 2018-2019 Payment'!$A$9:$B$616,2,FALSE)</f>
        <v>Renaissance Rehabilitation and Nursing Care Center</v>
      </c>
      <c r="C421" s="78">
        <v>42339.840903319222</v>
      </c>
      <c r="D421" s="78">
        <v>50743.703220522373</v>
      </c>
      <c r="E421" s="78">
        <v>14401.221139478386</v>
      </c>
      <c r="F421" s="130">
        <f t="shared" si="6"/>
        <v>107484.76526331998</v>
      </c>
    </row>
    <row r="422" spans="1:6" x14ac:dyDescent="0.25">
      <c r="A422" t="s">
        <v>412</v>
      </c>
      <c r="B422" t="str">
        <f>VLOOKUP(A422,'[2]Summary of 2018-2019 Payment'!$A$9:$B$616,2,FALSE)</f>
        <v>Resort Nursing Home</v>
      </c>
      <c r="C422" s="78">
        <v>92529.728598581161</v>
      </c>
      <c r="D422" s="78">
        <v>137100.07174921111</v>
      </c>
      <c r="E422" s="78">
        <v>39875.546642662084</v>
      </c>
      <c r="F422" s="130">
        <f t="shared" si="6"/>
        <v>269505.34699045436</v>
      </c>
    </row>
    <row r="423" spans="1:6" x14ac:dyDescent="0.25">
      <c r="A423" t="s">
        <v>413</v>
      </c>
      <c r="B423" t="str">
        <f>VLOOKUP(A423,'[2]Summary of 2018-2019 Payment'!$A$9:$B$616,2,FALSE)</f>
        <v>Richmond Center for Rehabilitation and Specialty Healthcare</v>
      </c>
      <c r="C423" s="78">
        <v>78173.450703680777</v>
      </c>
      <c r="D423" s="78">
        <v>97183.919767978237</v>
      </c>
      <c r="E423" s="78">
        <v>29753.004928760773</v>
      </c>
      <c r="F423" s="130">
        <f t="shared" si="6"/>
        <v>205110.37540041978</v>
      </c>
    </row>
    <row r="424" spans="1:6" x14ac:dyDescent="0.25">
      <c r="A424" t="s">
        <v>429</v>
      </c>
      <c r="B424" t="str">
        <f>VLOOKUP(A424,'[2]Summary of 2018-2019 Payment'!$A$9:$B$616,2,FALSE)</f>
        <v>Safire Rehabilitation of Southtowns LLC</v>
      </c>
      <c r="C424" s="78">
        <v>42835.347678950304</v>
      </c>
      <c r="D424" s="78">
        <v>61159.921025555981</v>
      </c>
      <c r="E424" s="78">
        <v>16410.569557042723</v>
      </c>
      <c r="F424" s="130">
        <f t="shared" si="6"/>
        <v>120405.838261549</v>
      </c>
    </row>
    <row r="425" spans="1:6" x14ac:dyDescent="0.25">
      <c r="A425" t="s">
        <v>414</v>
      </c>
      <c r="B425" t="str">
        <f>VLOOKUP(A425,'[2]Summary of 2018-2019 Payment'!$A$9:$B$616,2,FALSE)</f>
        <v>River Ridge Living Center</v>
      </c>
      <c r="C425" s="78">
        <v>40873.451652992495</v>
      </c>
      <c r="D425" s="78">
        <v>48244.865111426661</v>
      </c>
      <c r="E425" s="78">
        <v>12124.618508349127</v>
      </c>
      <c r="F425" s="130">
        <f t="shared" si="6"/>
        <v>101242.93527276829</v>
      </c>
    </row>
    <row r="426" spans="1:6" x14ac:dyDescent="0.25">
      <c r="A426" t="s">
        <v>526</v>
      </c>
      <c r="B426" t="str">
        <f>VLOOKUP(A426,'[2]Summary of 2018-2019 Payment'!$A$9:$B$616,2,FALSE)</f>
        <v>The Grand Rehabilitation and Nursing at River Valley</v>
      </c>
      <c r="C426" s="78">
        <v>72798.240531562202</v>
      </c>
      <c r="D426" s="78">
        <v>96287.810370317573</v>
      </c>
      <c r="E426" s="78">
        <v>25031.53776962106</v>
      </c>
      <c r="F426" s="130">
        <f t="shared" si="6"/>
        <v>194117.58867150085</v>
      </c>
    </row>
    <row r="427" spans="1:6" x14ac:dyDescent="0.25">
      <c r="A427" t="s">
        <v>415</v>
      </c>
      <c r="B427" t="str">
        <f>VLOOKUP(A427,'[2]Summary of 2018-2019 Payment'!$A$9:$B$616,2,FALSE)</f>
        <v>Riverdale Nursing Home</v>
      </c>
      <c r="C427" s="78">
        <v>72096.106339546954</v>
      </c>
      <c r="D427" s="78">
        <v>94122.876573783782</v>
      </c>
      <c r="E427" s="78">
        <v>23766.833664907834</v>
      </c>
      <c r="F427" s="130">
        <f t="shared" si="6"/>
        <v>189985.81657823856</v>
      </c>
    </row>
    <row r="428" spans="1:6" x14ac:dyDescent="0.25">
      <c r="A428" t="s">
        <v>17</v>
      </c>
      <c r="B428" t="str">
        <f>VLOOKUP(A428,'[2]Summary of 2018-2019 Payment'!$A$9:$B$616,2,FALSE)</f>
        <v>Acadia Center for Nursing and Rehabilitation</v>
      </c>
      <c r="C428" s="78">
        <v>63997.777741001089</v>
      </c>
      <c r="D428" s="78">
        <v>87804.731368274675</v>
      </c>
      <c r="E428" s="78">
        <v>21974.992028993969</v>
      </c>
      <c r="F428" s="130">
        <f t="shared" si="6"/>
        <v>173777.50113826973</v>
      </c>
    </row>
    <row r="429" spans="1:6" x14ac:dyDescent="0.25">
      <c r="A429" t="s">
        <v>416</v>
      </c>
      <c r="B429" t="str">
        <f>VLOOKUP(A429,'[2]Summary of 2018-2019 Payment'!$A$9:$B$616,2,FALSE)</f>
        <v>Riverledge Health Care and Rehabilitation Center</v>
      </c>
      <c r="C429" s="78">
        <v>69288.076709907677</v>
      </c>
      <c r="D429" s="78">
        <v>89505.765005343346</v>
      </c>
      <c r="E429" s="78">
        <v>21882.748766874025</v>
      </c>
      <c r="F429" s="130">
        <f t="shared" si="6"/>
        <v>180676.59048212506</v>
      </c>
    </row>
    <row r="430" spans="1:6" x14ac:dyDescent="0.25">
      <c r="A430" t="s">
        <v>417</v>
      </c>
      <c r="B430" t="str">
        <f>VLOOKUP(A430,'[2]Summary of 2018-2019 Payment'!$A$9:$B$616,2,FALSE)</f>
        <v>Riverside Center for Rehabilitation and Nursing</v>
      </c>
      <c r="C430" s="78">
        <v>34284.613984272779</v>
      </c>
      <c r="D430" s="78">
        <v>43808.297825597059</v>
      </c>
      <c r="E430" s="78">
        <v>11233.380319774607</v>
      </c>
      <c r="F430" s="130">
        <f t="shared" si="6"/>
        <v>89326.29212964444</v>
      </c>
    </row>
    <row r="431" spans="1:6" x14ac:dyDescent="0.25">
      <c r="A431" t="s">
        <v>418</v>
      </c>
      <c r="B431" t="str">
        <f>VLOOKUP(A431,'[2]Summary of 2018-2019 Payment'!$A$9:$B$616,2,FALSE)</f>
        <v>Riverview Manor Health Care Center</v>
      </c>
      <c r="C431" s="78">
        <v>24645.345740223584</v>
      </c>
      <c r="D431" s="78">
        <v>29647.257774465881</v>
      </c>
      <c r="E431" s="78">
        <v>6065.603205105278</v>
      </c>
      <c r="F431" s="130">
        <f t="shared" si="6"/>
        <v>60358.20671979474</v>
      </c>
    </row>
    <row r="432" spans="1:6" x14ac:dyDescent="0.25">
      <c r="A432" t="s">
        <v>419</v>
      </c>
      <c r="B432" t="str">
        <f>VLOOKUP(A432,'[2]Summary of 2018-2019 Payment'!$A$9:$B$616,2,FALSE)</f>
        <v>Robinson Terrace</v>
      </c>
      <c r="C432" s="78">
        <v>41395.552303701981</v>
      </c>
      <c r="D432" s="78">
        <v>53428.007651542073</v>
      </c>
      <c r="E432" s="78">
        <v>14438.677905266939</v>
      </c>
      <c r="F432" s="130">
        <f t="shared" si="6"/>
        <v>109262.237860511</v>
      </c>
    </row>
    <row r="433" spans="1:8" x14ac:dyDescent="0.25">
      <c r="A433" t="s">
        <v>420</v>
      </c>
      <c r="B433" t="str">
        <f>VLOOKUP(A433,'[2]Summary of 2018-2019 Payment'!$A$9:$B$616,2,FALSE)</f>
        <v>Rockaway Care Center</v>
      </c>
      <c r="C433" s="78">
        <v>119252.7648018718</v>
      </c>
      <c r="D433" s="78">
        <v>153680.84175544427</v>
      </c>
      <c r="E433" s="78">
        <v>32922.761301543789</v>
      </c>
      <c r="F433" s="130">
        <f t="shared" si="6"/>
        <v>305856.36785885989</v>
      </c>
    </row>
    <row r="434" spans="1:8" x14ac:dyDescent="0.25">
      <c r="A434" t="s">
        <v>421</v>
      </c>
      <c r="B434" t="str">
        <f>VLOOKUP(A434,'[2]Summary of 2018-2019 Payment'!$A$9:$B$616,2,FALSE)</f>
        <v>Rockville Skilled Nursing &amp; Rehabilitation Center LLC</v>
      </c>
      <c r="C434" s="78">
        <v>18988.194730137231</v>
      </c>
      <c r="D434" s="78">
        <v>26228.426402967252</v>
      </c>
      <c r="E434" s="78">
        <v>7545.8696349361262</v>
      </c>
      <c r="F434" s="130">
        <f t="shared" si="6"/>
        <v>52762.49076804061</v>
      </c>
    </row>
    <row r="435" spans="1:8" x14ac:dyDescent="0.25">
      <c r="A435" t="s">
        <v>527</v>
      </c>
      <c r="B435" t="str">
        <f>VLOOKUP(A435,'[2]Summary of 2018-2019 Payment'!$A$9:$B$616,2,FALSE)</f>
        <v>The Grand Rehabilitation and Nursing at Rome</v>
      </c>
      <c r="C435" s="78">
        <v>62323.943668881315</v>
      </c>
      <c r="D435" s="78">
        <v>83089.85595049306</v>
      </c>
      <c r="E435" s="78">
        <v>23880.661746478254</v>
      </c>
      <c r="F435" s="130">
        <f t="shared" si="6"/>
        <v>169294.46136585265</v>
      </c>
    </row>
    <row r="436" spans="1:8" x14ac:dyDescent="0.25">
      <c r="A436" t="s">
        <v>422</v>
      </c>
      <c r="B436" t="str">
        <f>VLOOKUP(A436,'[2]Summary of 2018-2019 Payment'!$A$9:$B$616,2,FALSE)</f>
        <v>Rome Memorial Hospital Inc - RHCF</v>
      </c>
      <c r="C436" s="78">
        <v>27648.297911795791</v>
      </c>
      <c r="D436" s="78">
        <v>40371.92761593785</v>
      </c>
      <c r="E436" s="78">
        <v>8979.1425823749923</v>
      </c>
      <c r="F436" s="130">
        <f t="shared" si="6"/>
        <v>76999.368110108626</v>
      </c>
    </row>
    <row r="437" spans="1:8" x14ac:dyDescent="0.25">
      <c r="A437" t="s">
        <v>423</v>
      </c>
      <c r="B437" t="str">
        <f>VLOOKUP(A437,'[2]Summary of 2018-2019 Payment'!$A$9:$B$616,2,FALSE)</f>
        <v>Rosa Coplon Jewish Home</v>
      </c>
      <c r="C437" s="78">
        <v>56041.769761387477</v>
      </c>
      <c r="D437" s="78">
        <v>77560.915574420447</v>
      </c>
      <c r="E437" s="78">
        <v>17771.234035598471</v>
      </c>
      <c r="F437" s="130">
        <f t="shared" si="6"/>
        <v>151373.91937140637</v>
      </c>
    </row>
    <row r="438" spans="1:8" x14ac:dyDescent="0.25">
      <c r="A438" t="s">
        <v>424</v>
      </c>
      <c r="B438" t="str">
        <f>VLOOKUP(A438,'[2]Summary of 2018-2019 Payment'!$A$9:$B$616,2,FALSE)</f>
        <v>Roscoe Community Nursing Home Co Inc</v>
      </c>
      <c r="C438" s="78">
        <v>31027.182595066362</v>
      </c>
      <c r="D438" s="78">
        <v>42576.339277374049</v>
      </c>
      <c r="E438" s="78">
        <v>10948.317873839655</v>
      </c>
      <c r="F438" s="130">
        <f t="shared" si="6"/>
        <v>84551.839746280064</v>
      </c>
    </row>
    <row r="439" spans="1:8" x14ac:dyDescent="0.25">
      <c r="A439" t="s">
        <v>425</v>
      </c>
      <c r="B439" t="str">
        <f>VLOOKUP(A439,'[2]Summary of 2018-2019 Payment'!$A$9:$B$616,2,FALSE)</f>
        <v>Rosewood Rehabilitation and Nursing Center</v>
      </c>
      <c r="C439" s="78">
        <v>28057.629752115401</v>
      </c>
      <c r="D439" s="78">
        <v>37454.267765995872</v>
      </c>
      <c r="E439" s="78">
        <v>8585.2420472091198</v>
      </c>
      <c r="F439" s="130">
        <f t="shared" si="6"/>
        <v>74097.139565320394</v>
      </c>
    </row>
    <row r="440" spans="1:8" x14ac:dyDescent="0.25">
      <c r="A440" t="s">
        <v>426</v>
      </c>
      <c r="B440" t="str">
        <f>VLOOKUP(A440,'[2]Summary of 2018-2019 Payment'!$A$9:$B$616,2,FALSE)</f>
        <v>Ross Center for Nursing and Rehabilitation</v>
      </c>
      <c r="C440" s="78">
        <v>60962.726699303152</v>
      </c>
      <c r="D440" s="78">
        <v>62319.93200451041</v>
      </c>
      <c r="E440" s="78">
        <v>20820.106154650581</v>
      </c>
      <c r="F440" s="130">
        <f t="shared" si="6"/>
        <v>144102.76485846413</v>
      </c>
    </row>
    <row r="441" spans="1:8" x14ac:dyDescent="0.25">
      <c r="A441" t="s">
        <v>427</v>
      </c>
      <c r="B441" t="str">
        <f>VLOOKUP(A441,'[2]Summary of 2018-2019 Payment'!$A$9:$B$616,2,FALSE)</f>
        <v>Rutland Nursing Home Co Inc</v>
      </c>
      <c r="C441" s="78">
        <v>286674.6917949476</v>
      </c>
      <c r="D441" s="78">
        <v>312437.85098905728</v>
      </c>
      <c r="E441" s="78">
        <v>84711.029983375047</v>
      </c>
      <c r="F441" s="130">
        <f t="shared" si="6"/>
        <v>683823.57276737993</v>
      </c>
    </row>
    <row r="442" spans="1:8" x14ac:dyDescent="0.25">
      <c r="A442" t="s">
        <v>430</v>
      </c>
      <c r="B442" t="str">
        <f>VLOOKUP(A442,'[2]Summary of 2018-2019 Payment'!$A$9:$B$616,2,FALSE)</f>
        <v>Saints Joachim &amp; Anne Nursing and Rehabilitation Ce</v>
      </c>
      <c r="C442" s="78">
        <v>105717.03044053304</v>
      </c>
      <c r="D442" s="78">
        <v>126200.52896834501</v>
      </c>
      <c r="E442" s="78">
        <v>25482.04395210142</v>
      </c>
      <c r="F442" s="130">
        <f t="shared" si="6"/>
        <v>257399.60336097947</v>
      </c>
    </row>
    <row r="443" spans="1:8" x14ac:dyDescent="0.25">
      <c r="A443" t="s">
        <v>431</v>
      </c>
      <c r="B443" t="str">
        <f>VLOOKUP(A443,'[2]Summary of 2018-2019 Payment'!$A$9:$B$616,2,FALSE)</f>
        <v>Salem Hills Rehabilitation and Nursing Center</v>
      </c>
      <c r="C443" s="78">
        <v>69703.253657133537</v>
      </c>
      <c r="D443" s="78">
        <v>88860.769233342566</v>
      </c>
      <c r="E443" s="78">
        <v>24933.974873481344</v>
      </c>
      <c r="F443" s="130">
        <f t="shared" si="6"/>
        <v>183497.99776395745</v>
      </c>
    </row>
    <row r="444" spans="1:8" s="18" customFormat="1" x14ac:dyDescent="0.25">
      <c r="A444" t="s">
        <v>432</v>
      </c>
      <c r="B444" t="str">
        <f>VLOOKUP(A444,'[2]Summary of 2018-2019 Payment'!$A$9:$B$616,2,FALSE)</f>
        <v>Samaritan Keep Nursing Home Inc</v>
      </c>
      <c r="C444" s="78">
        <v>99528.847234380519</v>
      </c>
      <c r="D444" s="78">
        <v>137350.59352337979</v>
      </c>
      <c r="E444" s="78">
        <v>34687.205530433392</v>
      </c>
      <c r="F444" s="130">
        <f t="shared" si="6"/>
        <v>271566.6462881937</v>
      </c>
      <c r="G444"/>
      <c r="H444"/>
    </row>
    <row r="445" spans="1:8" s="18" customFormat="1" x14ac:dyDescent="0.25">
      <c r="A445" t="s">
        <v>433</v>
      </c>
      <c r="B445" t="str">
        <f>VLOOKUP(A445,'[2]Summary of 2018-2019 Payment'!$A$9:$B$616,2,FALSE)</f>
        <v>Samaritan Senior Village Inc</v>
      </c>
      <c r="C445" s="78">
        <v>64575.983085382235</v>
      </c>
      <c r="D445" s="78">
        <v>89377.310752629302</v>
      </c>
      <c r="E445" s="78">
        <v>22266.701533179719</v>
      </c>
      <c r="F445" s="130">
        <f t="shared" si="6"/>
        <v>176219.99537119127</v>
      </c>
      <c r="G445"/>
      <c r="H445"/>
    </row>
    <row r="446" spans="1:8" s="18" customFormat="1" x14ac:dyDescent="0.25">
      <c r="A446" t="s">
        <v>434</v>
      </c>
      <c r="B446" t="str">
        <f>VLOOKUP(A446,'[2]Summary of 2018-2019 Payment'!$A$9:$B$616,2,FALSE)</f>
        <v>San Simeon by the Sound Center for Nrsg and Reha</v>
      </c>
      <c r="C446" s="78">
        <v>46634.424145485624</v>
      </c>
      <c r="D446" s="78">
        <v>62332.423689324482</v>
      </c>
      <c r="E446" s="78">
        <v>15571.96050905873</v>
      </c>
      <c r="F446" s="130">
        <f t="shared" si="6"/>
        <v>124538.80834386883</v>
      </c>
      <c r="G446"/>
      <c r="H446"/>
    </row>
    <row r="447" spans="1:8" s="18" customFormat="1" x14ac:dyDescent="0.25">
      <c r="A447" t="s">
        <v>435</v>
      </c>
      <c r="B447" t="str">
        <f>VLOOKUP(A447,'[2]Summary of 2018-2019 Payment'!$A$9:$B$616,2,FALSE)</f>
        <v>Sands Point Center For Health And Rehabilitation</v>
      </c>
      <c r="C447" s="78">
        <v>69183.366987271191</v>
      </c>
      <c r="D447" s="78">
        <v>96204.497438313192</v>
      </c>
      <c r="E447" s="78">
        <v>25747.852477728662</v>
      </c>
      <c r="F447" s="130">
        <f t="shared" si="6"/>
        <v>191135.71690331303</v>
      </c>
      <c r="G447"/>
      <c r="H447"/>
    </row>
    <row r="448" spans="1:8" s="18" customFormat="1" x14ac:dyDescent="0.25">
      <c r="A448" t="s">
        <v>436</v>
      </c>
      <c r="B448" t="str">
        <f>VLOOKUP(A448,'[2]Summary of 2018-2019 Payment'!$A$9:$B$616,2,FALSE)</f>
        <v>Sans Souci Rehabilitation and Nursing Center</v>
      </c>
      <c r="C448" s="78">
        <v>55689.172049815992</v>
      </c>
      <c r="D448" s="78">
        <v>74444.561723840336</v>
      </c>
      <c r="E448" s="78">
        <v>17421.693480716229</v>
      </c>
      <c r="F448" s="130">
        <f t="shared" si="6"/>
        <v>147555.42725437257</v>
      </c>
      <c r="G448"/>
      <c r="H448"/>
    </row>
    <row r="449" spans="1:8" s="18" customFormat="1" x14ac:dyDescent="0.25">
      <c r="A449" t="s">
        <v>438</v>
      </c>
      <c r="B449" t="str">
        <f>VLOOKUP(A449,'[2]Summary of 2018-2019 Payment'!$A$9:$B$616,2,FALSE)</f>
        <v>Saratoga Center for Rehab and Skilled Nursing Care</v>
      </c>
      <c r="C449" s="78">
        <v>96395.409319297309</v>
      </c>
      <c r="D449" s="78">
        <v>123281.92460111402</v>
      </c>
      <c r="E449" s="78">
        <v>33520.951545020158</v>
      </c>
      <c r="F449" s="130">
        <f t="shared" si="6"/>
        <v>253198.28546543149</v>
      </c>
      <c r="G449"/>
      <c r="H449"/>
    </row>
    <row r="450" spans="1:8" s="18" customFormat="1" x14ac:dyDescent="0.25">
      <c r="A450" s="7" t="s">
        <v>439</v>
      </c>
      <c r="B450" t="s">
        <v>730</v>
      </c>
      <c r="C450" s="78">
        <v>12263.206028222379</v>
      </c>
      <c r="D450" s="78">
        <v>14266.327306034995</v>
      </c>
      <c r="E450" s="78">
        <v>0</v>
      </c>
      <c r="F450" s="130">
        <f t="shared" si="6"/>
        <v>26529.533334257372</v>
      </c>
      <c r="G450"/>
      <c r="H450"/>
    </row>
    <row r="451" spans="1:8" x14ac:dyDescent="0.25">
      <c r="A451" t="s">
        <v>440</v>
      </c>
      <c r="B451" t="str">
        <f>VLOOKUP(A451,'[2]Summary of 2018-2019 Payment'!$A$9:$B$616,2,FALSE)</f>
        <v>Sayville Nursing and Rehabilitation Center</v>
      </c>
      <c r="C451" s="78">
        <v>87723.362803410477</v>
      </c>
      <c r="D451" s="78">
        <v>118029.22960222083</v>
      </c>
      <c r="E451" s="78">
        <v>29445.031122441709</v>
      </c>
      <c r="F451" s="130">
        <f t="shared" si="6"/>
        <v>235197.62352807302</v>
      </c>
    </row>
    <row r="452" spans="1:8" x14ac:dyDescent="0.25">
      <c r="A452" t="s">
        <v>441</v>
      </c>
      <c r="B452" t="str">
        <f>VLOOKUP(A452,'[2]Summary of 2018-2019 Payment'!$A$9:$B$616,2,FALSE)</f>
        <v>Schaffer Extended Care Center</v>
      </c>
      <c r="C452" s="78">
        <v>70386.036105209918</v>
      </c>
      <c r="D452" s="78">
        <v>104698.45771333309</v>
      </c>
      <c r="E452" s="78">
        <v>24261.272557093478</v>
      </c>
      <c r="F452" s="130">
        <f t="shared" si="6"/>
        <v>199345.76637563648</v>
      </c>
    </row>
    <row r="453" spans="1:8" x14ac:dyDescent="0.25">
      <c r="A453" t="s">
        <v>442</v>
      </c>
      <c r="B453" t="str">
        <f>VLOOKUP(A453,'[2]Summary of 2018-2019 Payment'!$A$9:$B$616,2,FALSE)</f>
        <v>Schervier Nursing Care Center</v>
      </c>
      <c r="C453" s="78">
        <v>228333.36337295116</v>
      </c>
      <c r="D453" s="78">
        <v>315439.05644958426</v>
      </c>
      <c r="E453" s="78">
        <v>77437.346354859503</v>
      </c>
      <c r="F453" s="130">
        <f t="shared" si="6"/>
        <v>621209.76617739501</v>
      </c>
    </row>
    <row r="454" spans="1:8" x14ac:dyDescent="0.25">
      <c r="A454" t="s">
        <v>443</v>
      </c>
      <c r="B454" t="str">
        <f>VLOOKUP(A454,'[2]Summary of 2018-2019 Payment'!$A$9:$B$616,2,FALSE)</f>
        <v>Schervier Pavilion</v>
      </c>
      <c r="C454" s="78">
        <v>43044.643256785799</v>
      </c>
      <c r="D454" s="78">
        <v>60735.609450504373</v>
      </c>
      <c r="E454" s="78">
        <v>15796.024939634892</v>
      </c>
      <c r="F454" s="130">
        <f t="shared" si="6"/>
        <v>119576.27764692507</v>
      </c>
    </row>
    <row r="455" spans="1:8" x14ac:dyDescent="0.25">
      <c r="A455" t="s">
        <v>444</v>
      </c>
      <c r="B455" t="str">
        <f>VLOOKUP(A455,'[2]Summary of 2018-2019 Payment'!$A$9:$B$616,2,FALSE)</f>
        <v>Schnurmacher Center for Rehabilitation and Nursing</v>
      </c>
      <c r="C455" s="78">
        <v>105264.78526504233</v>
      </c>
      <c r="D455" s="78">
        <v>135240.36640484832</v>
      </c>
      <c r="E455" s="78">
        <v>31783.329672015236</v>
      </c>
      <c r="F455" s="130">
        <f t="shared" si="6"/>
        <v>272288.48134190589</v>
      </c>
    </row>
    <row r="456" spans="1:8" x14ac:dyDescent="0.25">
      <c r="A456" t="s">
        <v>445</v>
      </c>
      <c r="B456" t="str">
        <f>VLOOKUP(A456,'[2]Summary of 2018-2019 Payment'!$A$9:$B$616,2,FALSE)</f>
        <v>Schoellkopf Health Center</v>
      </c>
      <c r="C456" s="78">
        <v>44954.147695029344</v>
      </c>
      <c r="D456" s="78">
        <v>68950.788250408965</v>
      </c>
      <c r="E456" s="78">
        <v>17680.199541426278</v>
      </c>
      <c r="F456" s="130">
        <f t="shared" si="6"/>
        <v>131585.1354868646</v>
      </c>
    </row>
    <row r="457" spans="1:8" x14ac:dyDescent="0.25">
      <c r="A457" t="s">
        <v>446</v>
      </c>
      <c r="B457" t="str">
        <f>VLOOKUP(A457,'[2]Summary of 2018-2019 Payment'!$A$9:$B$616,2,FALSE)</f>
        <v>Schofield Residence</v>
      </c>
      <c r="C457" s="78">
        <v>27308.722437785094</v>
      </c>
      <c r="D457" s="78">
        <v>35101.951401397288</v>
      </c>
      <c r="E457" s="78">
        <v>8935.4032657269308</v>
      </c>
      <c r="F457" s="130">
        <f t="shared" si="6"/>
        <v>71346.077104909316</v>
      </c>
    </row>
    <row r="458" spans="1:8" x14ac:dyDescent="0.25">
      <c r="A458" t="s">
        <v>447</v>
      </c>
      <c r="B458" t="str">
        <f>VLOOKUP(A458,'[2]Summary of 2018-2019 Payment'!$A$9:$B$616,2,FALSE)</f>
        <v>Schulman and Schachne Institute for Nursing and Rehabilitat</v>
      </c>
      <c r="C458" s="78">
        <v>191894.33194917621</v>
      </c>
      <c r="D458" s="78">
        <v>251242.81945583809</v>
      </c>
      <c r="E458" s="78">
        <v>60286.741506231891</v>
      </c>
      <c r="F458" s="130">
        <f t="shared" si="6"/>
        <v>503423.89291124622</v>
      </c>
    </row>
    <row r="459" spans="1:8" x14ac:dyDescent="0.25">
      <c r="A459" t="s">
        <v>448</v>
      </c>
      <c r="B459" t="str">
        <f>VLOOKUP(A459,'[2]Summary of 2018-2019 Payment'!$A$9:$B$616,2,FALSE)</f>
        <v>Schuyler Hospital Inc And Long Term Care Unit</v>
      </c>
      <c r="C459" s="78">
        <v>42593.878805807712</v>
      </c>
      <c r="D459" s="78">
        <v>56592.19538725388</v>
      </c>
      <c r="E459" s="78">
        <v>11540.701320247374</v>
      </c>
      <c r="F459" s="130">
        <f t="shared" si="6"/>
        <v>110726.77551330897</v>
      </c>
    </row>
    <row r="460" spans="1:8" x14ac:dyDescent="0.25">
      <c r="A460" t="s">
        <v>450</v>
      </c>
      <c r="B460" t="str">
        <f>VLOOKUP(A460,'[2]Summary of 2018-2019 Payment'!$A$9:$B$616,2,FALSE)</f>
        <v>Sea View Hospital Rehabilitation Center And Home</v>
      </c>
      <c r="C460" s="78">
        <v>169755.71652475934</v>
      </c>
      <c r="D460" s="78">
        <v>222995.21266855521</v>
      </c>
      <c r="E460" s="78">
        <v>56079.822191462998</v>
      </c>
      <c r="F460" s="130">
        <f t="shared" ref="F460:F525" si="7">C460+D460+E460</f>
        <v>448830.75138477748</v>
      </c>
    </row>
    <row r="461" spans="1:8" x14ac:dyDescent="0.25">
      <c r="A461" t="s">
        <v>449</v>
      </c>
      <c r="B461" t="str">
        <f>VLOOKUP(A461,'[2]Summary of 2018-2019 Payment'!$A$9:$B$616,2,FALSE)</f>
        <v>Sea Crest Nursing and Rehabilitation Center</v>
      </c>
      <c r="C461" s="78">
        <v>215587.15040920465</v>
      </c>
      <c r="D461" s="78">
        <v>244618.03631807826</v>
      </c>
      <c r="E461" s="78">
        <v>63721.74992728389</v>
      </c>
      <c r="F461" s="130">
        <f t="shared" si="7"/>
        <v>523926.93665456685</v>
      </c>
    </row>
    <row r="462" spans="1:8" x14ac:dyDescent="0.25">
      <c r="A462" t="s">
        <v>452</v>
      </c>
      <c r="B462" t="str">
        <f>VLOOKUP(A462,'[2]Summary of 2018-2019 Payment'!$A$9:$B$616,2,FALSE)</f>
        <v>Seneca Health Care Center</v>
      </c>
      <c r="C462" s="78">
        <v>60247.961918219138</v>
      </c>
      <c r="D462" s="78">
        <v>83274.483052045005</v>
      </c>
      <c r="E462" s="78">
        <v>20619.37878473039</v>
      </c>
      <c r="F462" s="130">
        <f t="shared" si="7"/>
        <v>164141.82375499455</v>
      </c>
    </row>
    <row r="463" spans="1:8" x14ac:dyDescent="0.25">
      <c r="A463" t="s">
        <v>453</v>
      </c>
      <c r="B463" t="str">
        <f>VLOOKUP(A463,'[2]Summary of 2018-2019 Payment'!$A$9:$B$616,2,FALSE)</f>
        <v>Seneca Hill Manor Inc</v>
      </c>
      <c r="C463" s="78">
        <v>37642.213514471194</v>
      </c>
      <c r="D463" s="78">
        <v>46306.942495974501</v>
      </c>
      <c r="E463" s="78">
        <v>9658.2516510503829</v>
      </c>
      <c r="F463" s="130">
        <f t="shared" si="7"/>
        <v>93607.40766149608</v>
      </c>
    </row>
    <row r="464" spans="1:8" x14ac:dyDescent="0.25">
      <c r="A464" t="s">
        <v>454</v>
      </c>
      <c r="B464" t="str">
        <f>VLOOKUP(A464,'[2]Summary of 2018-2019 Payment'!$A$9:$B$616,2,FALSE)</f>
        <v>Seneca Nursing and Rehabilitation Center</v>
      </c>
      <c r="C464" s="78">
        <v>35489.146574114107</v>
      </c>
      <c r="D464" s="78">
        <v>51439.053397956952</v>
      </c>
      <c r="E464" s="78">
        <v>12734.736088289939</v>
      </c>
      <c r="F464" s="130">
        <f t="shared" si="7"/>
        <v>99662.936060360997</v>
      </c>
    </row>
    <row r="465" spans="1:6" x14ac:dyDescent="0.25">
      <c r="A465" t="s">
        <v>267</v>
      </c>
      <c r="B465" t="str">
        <f>VLOOKUP(A465,'[2]Summary of 2018-2019 Payment'!$A$9:$B$616,2,FALSE)</f>
        <v>King David Center for Nursing and Rehabilitation</v>
      </c>
      <c r="C465" s="78">
        <v>147977.31748211171</v>
      </c>
      <c r="D465" s="78">
        <v>200170.25227320954</v>
      </c>
      <c r="E465" s="78">
        <v>53188.268429836324</v>
      </c>
      <c r="F465" s="130">
        <f t="shared" si="7"/>
        <v>401335.83818515757</v>
      </c>
    </row>
    <row r="466" spans="1:6" x14ac:dyDescent="0.25">
      <c r="A466" t="s">
        <v>455</v>
      </c>
      <c r="B466" t="str">
        <f>VLOOKUP(A466,'[2]Summary of 2018-2019 Payment'!$A$9:$B$616,2,FALSE)</f>
        <v>Seton Health at Schuyler Ridge Residential Healthcare</v>
      </c>
      <c r="C466" s="78">
        <v>24063.831205442166</v>
      </c>
      <c r="D466" s="78">
        <v>32834.527619743036</v>
      </c>
      <c r="E466" s="78">
        <v>8505.7547526534181</v>
      </c>
      <c r="F466" s="130">
        <f t="shared" si="7"/>
        <v>65404.113577838623</v>
      </c>
    </row>
    <row r="467" spans="1:6" x14ac:dyDescent="0.25">
      <c r="A467" t="s">
        <v>456</v>
      </c>
      <c r="B467" t="str">
        <f>VLOOKUP(A467,'[2]Summary of 2018-2019 Payment'!$A$9:$B$616,2,FALSE)</f>
        <v>Sheepshead Nursing and Rehabilitation Center</v>
      </c>
      <c r="C467" s="78">
        <v>70828.676019154562</v>
      </c>
      <c r="D467" s="78">
        <v>101879.80486706391</v>
      </c>
      <c r="E467" s="78">
        <v>24561.085603324733</v>
      </c>
      <c r="F467" s="130">
        <f t="shared" si="7"/>
        <v>197269.56648954321</v>
      </c>
    </row>
    <row r="468" spans="1:6" x14ac:dyDescent="0.25">
      <c r="A468" t="s">
        <v>428</v>
      </c>
      <c r="B468" t="str">
        <f>VLOOKUP(A468,'[2]Summary of 2018-2019 Payment'!$A$9:$B$616,2,FALSE)</f>
        <v>Safire Rehabilitation of Northtowns LLC</v>
      </c>
      <c r="C468" s="78">
        <v>37199.154874732376</v>
      </c>
      <c r="D468" s="78">
        <v>50771.183744001901</v>
      </c>
      <c r="E468" s="78">
        <v>12814.991213641477</v>
      </c>
      <c r="F468" s="130">
        <f t="shared" si="7"/>
        <v>100785.32983237575</v>
      </c>
    </row>
    <row r="469" spans="1:6" x14ac:dyDescent="0.25">
      <c r="A469" t="s">
        <v>451</v>
      </c>
      <c r="B469" t="str">
        <f>VLOOKUP(A469,'[2]Summary of 2018-2019 Payment'!$A$9:$B$616,2,FALSE)</f>
        <v>Seagate Rehabilitation and Nursing Center</v>
      </c>
      <c r="C469" s="78">
        <v>231123.64285863459</v>
      </c>
      <c r="D469" s="78">
        <v>343489.33612429735</v>
      </c>
      <c r="E469" s="78">
        <v>92272.141184742344</v>
      </c>
      <c r="F469" s="130">
        <f t="shared" si="7"/>
        <v>666885.12016767426</v>
      </c>
    </row>
    <row r="470" spans="1:6" x14ac:dyDescent="0.25">
      <c r="A470" t="s">
        <v>457</v>
      </c>
      <c r="B470" t="str">
        <f>VLOOKUP(A470,'[2]Summary of 2018-2019 Payment'!$A$9:$B$616,2,FALSE)</f>
        <v>Shore View Nursing &amp; Rehabilitation Center</v>
      </c>
      <c r="C470" s="78">
        <v>143959.05593932135</v>
      </c>
      <c r="D470" s="78">
        <v>188119.04388561539</v>
      </c>
      <c r="E470" s="78">
        <v>48334.93110377108</v>
      </c>
      <c r="F470" s="130">
        <f t="shared" si="7"/>
        <v>380413.0309287078</v>
      </c>
    </row>
    <row r="471" spans="1:6" x14ac:dyDescent="0.25">
      <c r="A471" t="s">
        <v>458</v>
      </c>
      <c r="B471" t="str">
        <f>VLOOKUP(A471,'[2]Summary of 2018-2019 Payment'!$A$9:$B$616,2,FALSE)</f>
        <v>Silver Lake Specialized Rehabilitation and Care Cente</v>
      </c>
      <c r="C471" s="78">
        <v>115756.17014936205</v>
      </c>
      <c r="D471" s="78">
        <v>144301.11651893085</v>
      </c>
      <c r="E471" s="78">
        <v>35257.443533441823</v>
      </c>
      <c r="F471" s="130">
        <f t="shared" si="7"/>
        <v>295314.7302017347</v>
      </c>
    </row>
    <row r="472" spans="1:6" x14ac:dyDescent="0.25">
      <c r="A472" t="s">
        <v>459</v>
      </c>
      <c r="B472" t="str">
        <f>VLOOKUP(A472,'[2]Summary of 2018-2019 Payment'!$A$9:$B$616,2,FALSE)</f>
        <v>Silvercrest</v>
      </c>
      <c r="C472" s="78">
        <v>142138.736205683</v>
      </c>
      <c r="D472" s="78">
        <v>173901.34778322114</v>
      </c>
      <c r="E472" s="78">
        <v>45297.604589492934</v>
      </c>
      <c r="F472" s="130">
        <f t="shared" si="7"/>
        <v>361337.68857839709</v>
      </c>
    </row>
    <row r="473" spans="1:6" x14ac:dyDescent="0.25">
      <c r="A473" t="s">
        <v>460</v>
      </c>
      <c r="B473" t="str">
        <f>VLOOKUP(A473,'[2]Summary of 2018-2019 Payment'!$A$9:$B$616,2,FALSE)</f>
        <v>Sky View Rehabilitation and Health Care Center LLC</v>
      </c>
      <c r="C473" s="78">
        <v>87851.662466167429</v>
      </c>
      <c r="D473" s="78">
        <v>108920.47829133237</v>
      </c>
      <c r="E473" s="78">
        <v>32435.261569149952</v>
      </c>
      <c r="F473" s="130">
        <f t="shared" si="7"/>
        <v>229207.40232664975</v>
      </c>
    </row>
    <row r="474" spans="1:6" x14ac:dyDescent="0.25">
      <c r="A474" t="s">
        <v>461</v>
      </c>
      <c r="B474" t="str">
        <f>VLOOKUP(A474,'[2]Summary of 2018-2019 Payment'!$A$9:$B$616,2,FALSE)</f>
        <v>Smithtown Center for Rehabilitation &amp; Nursing Care</v>
      </c>
      <c r="C474" s="78">
        <v>65551.341617643106</v>
      </c>
      <c r="D474" s="78">
        <v>105292.87438732164</v>
      </c>
      <c r="E474" s="78">
        <v>25656.96883112254</v>
      </c>
      <c r="F474" s="130">
        <f t="shared" si="7"/>
        <v>196501.18483608728</v>
      </c>
    </row>
    <row r="475" spans="1:6" x14ac:dyDescent="0.25">
      <c r="A475" t="s">
        <v>463</v>
      </c>
      <c r="B475" t="str">
        <f>VLOOKUP(A475,'[2]Summary of 2018-2019 Payment'!$A$9:$B$616,2,FALSE)</f>
        <v>Soldiers And Sailors Memorial Hospital Extended Care Unit</v>
      </c>
      <c r="C475" s="78">
        <v>47418.937513764111</v>
      </c>
      <c r="D475" s="78">
        <v>59289.481212625702</v>
      </c>
      <c r="E475" s="78">
        <v>14527.267751220841</v>
      </c>
      <c r="F475" s="130">
        <f t="shared" si="7"/>
        <v>121235.68647761067</v>
      </c>
    </row>
    <row r="476" spans="1:6" x14ac:dyDescent="0.25">
      <c r="A476" t="s">
        <v>464</v>
      </c>
      <c r="B476" t="str">
        <f>VLOOKUP(A476,'[2]Summary of 2018-2019 Payment'!$A$9:$B$616,2,FALSE)</f>
        <v>Somers Manor Rehabilitation &amp; Nursing Center</v>
      </c>
      <c r="C476" s="78">
        <v>132948.80763788385</v>
      </c>
      <c r="D476" s="78">
        <v>189722.41354766587</v>
      </c>
      <c r="E476" s="78">
        <v>53079.221244483408</v>
      </c>
      <c r="F476" s="130">
        <f t="shared" si="7"/>
        <v>375750.44243003317</v>
      </c>
    </row>
    <row r="477" spans="1:6" x14ac:dyDescent="0.25">
      <c r="A477" t="s">
        <v>465</v>
      </c>
      <c r="B477" t="str">
        <f>VLOOKUP(A477,'[2]Summary of 2018-2019 Payment'!$A$9:$B$616,2,FALSE)</f>
        <v>South Point Plaza Nursing and Rehabilitation Center</v>
      </c>
      <c r="C477" s="78">
        <v>104933.80047653765</v>
      </c>
      <c r="D477" s="78">
        <v>131162.44761551538</v>
      </c>
      <c r="E477" s="78">
        <v>29510.651114095184</v>
      </c>
      <c r="F477" s="130">
        <f t="shared" si="7"/>
        <v>265606.89920614823</v>
      </c>
    </row>
    <row r="478" spans="1:6" x14ac:dyDescent="0.25">
      <c r="A478" t="s">
        <v>466</v>
      </c>
      <c r="B478" t="str">
        <f>VLOOKUP(A478,'[2]Summary of 2018-2019 Payment'!$A$9:$B$616,2,FALSE)</f>
        <v>South Shore Rehabilitation and Nursing Center</v>
      </c>
      <c r="C478" s="78">
        <v>22670.020868377502</v>
      </c>
      <c r="D478" s="78">
        <v>34012.073986116367</v>
      </c>
      <c r="E478" s="78">
        <v>12378.581721489374</v>
      </c>
      <c r="F478" s="130">
        <f t="shared" si="7"/>
        <v>69060.676575983249</v>
      </c>
    </row>
    <row r="479" spans="1:6" x14ac:dyDescent="0.25">
      <c r="A479" t="s">
        <v>467</v>
      </c>
      <c r="B479" t="str">
        <f>VLOOKUP(A479,'[2]Summary of 2018-2019 Payment'!$A$9:$B$616,2,FALSE)</f>
        <v>Split Rock Rehabilitation and Health Care Center</v>
      </c>
      <c r="C479" s="78">
        <v>134812.1313632961</v>
      </c>
      <c r="D479" s="78">
        <v>165612.75307417478</v>
      </c>
      <c r="E479" s="78">
        <v>40434.048862060379</v>
      </c>
      <c r="F479" s="130">
        <f t="shared" si="7"/>
        <v>340858.93329953123</v>
      </c>
    </row>
    <row r="480" spans="1:6" x14ac:dyDescent="0.25">
      <c r="A480" t="s">
        <v>468</v>
      </c>
      <c r="B480" t="str">
        <f>VLOOKUP(A480,'[2]Summary of 2018-2019 Payment'!$A$9:$B$616,2,FALSE)</f>
        <v>Sprain Brook Manor Rehab LLC</v>
      </c>
      <c r="C480" s="78">
        <v>39438.412009433101</v>
      </c>
      <c r="D480" s="78">
        <v>63291.803322679501</v>
      </c>
      <c r="E480" s="78">
        <v>13316.145644161994</v>
      </c>
      <c r="F480" s="130">
        <f t="shared" si="7"/>
        <v>116046.36097627459</v>
      </c>
    </row>
    <row r="481" spans="1:6" x14ac:dyDescent="0.25">
      <c r="A481" t="s">
        <v>469</v>
      </c>
      <c r="B481" t="str">
        <f>VLOOKUP(A481,'[2]Summary of 2018-2019 Payment'!$A$9:$B$616,2,FALSE)</f>
        <v>Spring Creek Rehabilitation &amp; Nursing Care Center</v>
      </c>
      <c r="C481" s="78">
        <v>122600.87927280195</v>
      </c>
      <c r="D481" s="78">
        <v>158973.01540798083</v>
      </c>
      <c r="E481" s="78">
        <v>43916.439956150592</v>
      </c>
      <c r="F481" s="130">
        <f t="shared" si="7"/>
        <v>325490.3346369334</v>
      </c>
    </row>
    <row r="482" spans="1:6" x14ac:dyDescent="0.25">
      <c r="A482" t="s">
        <v>470</v>
      </c>
      <c r="B482" t="str">
        <f>VLOOKUP(A482,'[2]Summary of 2018-2019 Payment'!$A$9:$B$616,2,FALSE)</f>
        <v>St Anns Community (Aged)</v>
      </c>
      <c r="C482" s="78">
        <v>174654.91243723728</v>
      </c>
      <c r="D482" s="78">
        <v>259564.64539863891</v>
      </c>
      <c r="E482" s="78">
        <v>65450.780015608725</v>
      </c>
      <c r="F482" s="130">
        <f t="shared" si="7"/>
        <v>499670.33785148489</v>
      </c>
    </row>
    <row r="483" spans="1:6" x14ac:dyDescent="0.25">
      <c r="A483" t="s">
        <v>471</v>
      </c>
      <c r="B483" t="str">
        <f>VLOOKUP(A483,'[2]Summary of 2018-2019 Payment'!$A$9:$B$616,2,FALSE)</f>
        <v>St Anns Community (NH)</v>
      </c>
      <c r="C483" s="78">
        <v>18195.445074854484</v>
      </c>
      <c r="D483" s="78">
        <v>23775.78593590005</v>
      </c>
      <c r="E483" s="78">
        <v>6516.7950471877884</v>
      </c>
      <c r="F483" s="130">
        <f t="shared" si="7"/>
        <v>48488.026057942319</v>
      </c>
    </row>
    <row r="484" spans="1:6" x14ac:dyDescent="0.25">
      <c r="A484" t="s">
        <v>67</v>
      </c>
      <c r="B484" t="str">
        <f>VLOOKUP(A484,'[2]Summary of 2018-2019 Payment'!$A$9:$B$616,2,FALSE)</f>
        <v>Bronx Gardens Rehabilitation and Nursing Center</v>
      </c>
      <c r="C484" s="78">
        <v>78965.915299299057</v>
      </c>
      <c r="D484" s="78">
        <v>98150.684382859021</v>
      </c>
      <c r="E484" s="78">
        <v>24803.729630256345</v>
      </c>
      <c r="F484" s="130">
        <f t="shared" si="7"/>
        <v>201920.32931241443</v>
      </c>
    </row>
    <row r="485" spans="1:6" x14ac:dyDescent="0.25">
      <c r="A485" t="s">
        <v>472</v>
      </c>
      <c r="B485" t="str">
        <f>VLOOKUP(A485,'[2]Summary of 2018-2019 Payment'!$A$9:$B$616,2,FALSE)</f>
        <v>St Cabrini Nursing Home</v>
      </c>
      <c r="C485" s="78">
        <v>202814.91024894649</v>
      </c>
      <c r="D485" s="78">
        <v>271065.16678383684</v>
      </c>
      <c r="E485" s="78">
        <v>67609.063267815131</v>
      </c>
      <c r="F485" s="130">
        <f t="shared" si="7"/>
        <v>541489.14030059846</v>
      </c>
    </row>
    <row r="486" spans="1:6" x14ac:dyDescent="0.25">
      <c r="A486" t="s">
        <v>473</v>
      </c>
      <c r="B486" t="str">
        <f>VLOOKUP(A486,'[2]Summary of 2018-2019 Payment'!$A$9:$B$616,2,FALSE)</f>
        <v>St Camillus Residential Health Care Facility</v>
      </c>
      <c r="C486" s="78">
        <v>80564.127029233219</v>
      </c>
      <c r="D486" s="78">
        <v>102164.38970091267</v>
      </c>
      <c r="E486" s="78">
        <v>26337.542971206203</v>
      </c>
      <c r="F486" s="130">
        <f t="shared" si="7"/>
        <v>209066.05970135209</v>
      </c>
    </row>
    <row r="487" spans="1:6" x14ac:dyDescent="0.25">
      <c r="A487" t="s">
        <v>474</v>
      </c>
      <c r="B487" t="str">
        <f>VLOOKUP(A487,'[2]Summary of 2018-2019 Payment'!$A$9:$B$616,2,FALSE)</f>
        <v>St Catherine Laboure Health Care Center</v>
      </c>
      <c r="C487" s="78">
        <v>34087.28575120146</v>
      </c>
      <c r="D487" s="78">
        <v>46023.834875334658</v>
      </c>
      <c r="E487" s="78">
        <v>11769.427819005497</v>
      </c>
      <c r="F487" s="130">
        <f t="shared" si="7"/>
        <v>91880.548445541615</v>
      </c>
    </row>
    <row r="488" spans="1:6" x14ac:dyDescent="0.25">
      <c r="A488" t="s">
        <v>475</v>
      </c>
      <c r="B488" t="str">
        <f>VLOOKUP(A488,'[2]Summary of 2018-2019 Payment'!$A$9:$B$616,2,FALSE)</f>
        <v>St Catherine of Siena Nursing Home</v>
      </c>
      <c r="C488" s="78">
        <v>59757.850257644044</v>
      </c>
      <c r="D488" s="78">
        <v>84694.840855418908</v>
      </c>
      <c r="E488" s="78">
        <v>25487.895110328074</v>
      </c>
      <c r="F488" s="130">
        <f t="shared" si="7"/>
        <v>169940.58622339103</v>
      </c>
    </row>
    <row r="489" spans="1:6" x14ac:dyDescent="0.25">
      <c r="A489" t="s">
        <v>110</v>
      </c>
      <c r="B489" t="str">
        <f>VLOOKUP(A489,'[2]Summary of 2018-2019 Payment'!$A$9:$B$616,2,FALSE)</f>
        <v>Comprehensive Rehabilitation and Nursing Center at Williamsville</v>
      </c>
      <c r="C489" s="78">
        <v>39246.060689217797</v>
      </c>
      <c r="D489" s="78">
        <v>67412.224601277354</v>
      </c>
      <c r="E489" s="78">
        <v>11859.742622089832</v>
      </c>
      <c r="F489" s="130">
        <f t="shared" si="7"/>
        <v>118518.02791258498</v>
      </c>
    </row>
    <row r="490" spans="1:6" x14ac:dyDescent="0.25">
      <c r="A490" t="s">
        <v>477</v>
      </c>
      <c r="B490" t="str">
        <f>VLOOKUP(A490,'[2]Summary of 2018-2019 Payment'!$A$9:$B$616,2,FALSE)</f>
        <v>St Johnland Nursing Center Inc</v>
      </c>
      <c r="C490" s="78">
        <v>126784.56405800533</v>
      </c>
      <c r="D490" s="78">
        <v>164901.84468570063</v>
      </c>
      <c r="E490" s="78">
        <v>40894.970961019768</v>
      </c>
      <c r="F490" s="130">
        <f t="shared" si="7"/>
        <v>332581.3797047257</v>
      </c>
    </row>
    <row r="491" spans="1:6" x14ac:dyDescent="0.25">
      <c r="A491" t="s">
        <v>478</v>
      </c>
      <c r="B491" t="str">
        <f>VLOOKUP(A491,'[2]Summary of 2018-2019 Payment'!$A$9:$B$616,2,FALSE)</f>
        <v>St Johns Health Care Corporation</v>
      </c>
      <c r="C491" s="78">
        <v>176733.81988291797</v>
      </c>
      <c r="D491" s="78">
        <v>243122.07010290358</v>
      </c>
      <c r="E491" s="78">
        <v>51624.773008616408</v>
      </c>
      <c r="F491" s="130">
        <f t="shared" si="7"/>
        <v>471480.66299443797</v>
      </c>
    </row>
    <row r="492" spans="1:6" x14ac:dyDescent="0.25">
      <c r="A492" t="s">
        <v>480</v>
      </c>
      <c r="B492" t="str">
        <f>VLOOKUP(A492,'[2]Summary of 2018-2019 Payment'!$A$9:$B$616,2,FALSE)</f>
        <v>St Johnsville Rehabilitation and Nursing Center</v>
      </c>
      <c r="C492" s="78">
        <v>38604.09158941151</v>
      </c>
      <c r="D492" s="78">
        <v>54773.082497350166</v>
      </c>
      <c r="E492" s="78">
        <v>10295.901389940129</v>
      </c>
      <c r="F492" s="130">
        <f t="shared" si="7"/>
        <v>103673.07547670181</v>
      </c>
    </row>
    <row r="493" spans="1:6" x14ac:dyDescent="0.25">
      <c r="A493" t="s">
        <v>565</v>
      </c>
      <c r="B493" t="str">
        <f>VLOOKUP(A493,'[2]Summary of 2018-2019 Payment'!$A$9:$B$616,2,FALSE)</f>
        <v>Utica Rehabilitation &amp; Nursing Center</v>
      </c>
      <c r="C493" s="78">
        <v>33282.203431972892</v>
      </c>
      <c r="D493" s="78">
        <v>46820.665942435364</v>
      </c>
      <c r="E493" s="78">
        <v>12792.233522467899</v>
      </c>
      <c r="F493" s="130">
        <f t="shared" si="7"/>
        <v>92895.102896876153</v>
      </c>
    </row>
    <row r="494" spans="1:6" x14ac:dyDescent="0.25">
      <c r="A494" t="s">
        <v>481</v>
      </c>
      <c r="B494" t="str">
        <f>VLOOKUP(A494,'[2]Summary of 2018-2019 Payment'!$A$9:$B$616,2,FALSE)</f>
        <v>St Josephs Home</v>
      </c>
      <c r="C494" s="78">
        <v>30235.754267249562</v>
      </c>
      <c r="D494" s="78">
        <v>39483.912573695867</v>
      </c>
      <c r="E494" s="78">
        <v>10037.024221644378</v>
      </c>
      <c r="F494" s="130">
        <f t="shared" si="7"/>
        <v>79756.691062589802</v>
      </c>
    </row>
    <row r="495" spans="1:6" x14ac:dyDescent="0.25">
      <c r="A495" t="s">
        <v>482</v>
      </c>
      <c r="B495" t="str">
        <f>VLOOKUP(A495,'[2]Summary of 2018-2019 Payment'!$A$9:$B$616,2,FALSE)</f>
        <v>St Josephs Hosp Nursing Home Of Yonkers N Y Inc</v>
      </c>
      <c r="C495" s="78">
        <v>111243.65995310171</v>
      </c>
      <c r="D495" s="78">
        <v>116563.02652683835</v>
      </c>
      <c r="E495" s="78">
        <v>29909.640791733058</v>
      </c>
      <c r="F495" s="130">
        <f t="shared" si="7"/>
        <v>257716.32727167313</v>
      </c>
    </row>
    <row r="496" spans="1:6" x14ac:dyDescent="0.25">
      <c r="A496" t="s">
        <v>483</v>
      </c>
      <c r="B496" t="str">
        <f>VLOOKUP(A496,'[2]Summary of 2018-2019 Payment'!$A$9:$B$616,2,FALSE)</f>
        <v>St Josephs Hospital - Skilled Nursing Facility</v>
      </c>
      <c r="C496" s="78">
        <v>31211.762505163944</v>
      </c>
      <c r="D496" s="78">
        <v>38783.195605644338</v>
      </c>
      <c r="E496" s="78">
        <v>10016.141672694263</v>
      </c>
      <c r="F496" s="130">
        <f t="shared" si="7"/>
        <v>80011.099783502548</v>
      </c>
    </row>
    <row r="497" spans="1:8" x14ac:dyDescent="0.25">
      <c r="A497" t="s">
        <v>485</v>
      </c>
      <c r="B497" t="str">
        <f>VLOOKUP(A497,'[2]Summary of 2018-2019 Payment'!$A$9:$B$616,2,FALSE)</f>
        <v>St Luke Residential Health Care Facility Inc</v>
      </c>
      <c r="C497" s="78">
        <v>58974.979105301849</v>
      </c>
      <c r="D497" s="78">
        <v>76689.042411521907</v>
      </c>
      <c r="E497" s="78">
        <v>20832.619681616197</v>
      </c>
      <c r="F497" s="130">
        <f t="shared" si="7"/>
        <v>156496.64119843996</v>
      </c>
    </row>
    <row r="498" spans="1:8" x14ac:dyDescent="0.25">
      <c r="A498" t="s">
        <v>486</v>
      </c>
      <c r="B498" t="str">
        <f>VLOOKUP(A498,'[2]Summary of 2018-2019 Payment'!$A$9:$B$616,2,FALSE)</f>
        <v>St Lukes Home</v>
      </c>
      <c r="C498" s="78">
        <v>68852.262445283748</v>
      </c>
      <c r="D498" s="78">
        <v>97979.020436024701</v>
      </c>
      <c r="E498" s="78">
        <v>23781.059758304316</v>
      </c>
      <c r="F498" s="130">
        <f t="shared" si="7"/>
        <v>190612.34263961279</v>
      </c>
    </row>
    <row r="499" spans="1:8" x14ac:dyDescent="0.25">
      <c r="A499" s="18" t="s">
        <v>487</v>
      </c>
      <c r="B499" t="str">
        <f>VLOOKUP(A499,'[2]Summary of 2018-2019 Payment'!$A$9:$B$616,2,FALSE)</f>
        <v>St Patricks Home</v>
      </c>
      <c r="C499" s="78">
        <v>125617.57444680683</v>
      </c>
      <c r="D499" s="78">
        <v>174942.9131391687</v>
      </c>
      <c r="E499" s="78">
        <v>42893.90697075861</v>
      </c>
      <c r="F499" s="130">
        <f t="shared" si="7"/>
        <v>343454.39455673419</v>
      </c>
      <c r="G499" s="18"/>
      <c r="H499" s="18"/>
    </row>
    <row r="500" spans="1:8" x14ac:dyDescent="0.25">
      <c r="A500" t="s">
        <v>489</v>
      </c>
      <c r="B500" t="str">
        <f>VLOOKUP(A500,'[2]Summary of 2018-2019 Payment'!$A$9:$B$616,2,FALSE)</f>
        <v>St Regis Nursing Home Inc</v>
      </c>
      <c r="C500" s="78">
        <v>50374.986636850386</v>
      </c>
      <c r="D500" s="78">
        <v>66245.526380761119</v>
      </c>
      <c r="E500" s="78">
        <v>15603.866216910264</v>
      </c>
      <c r="F500" s="130">
        <f t="shared" si="7"/>
        <v>132224.37923452177</v>
      </c>
    </row>
    <row r="501" spans="1:8" x14ac:dyDescent="0.25">
      <c r="A501" t="s">
        <v>490</v>
      </c>
      <c r="B501" t="str">
        <f>VLOOKUP(A501,'[2]Summary of 2018-2019 Payment'!$A$9:$B$616,2,FALSE)</f>
        <v>St Vincent Depaul Residence</v>
      </c>
      <c r="C501" s="78">
        <v>77777.644274987266</v>
      </c>
      <c r="D501" s="78">
        <v>102306.76690748929</v>
      </c>
      <c r="E501" s="78">
        <v>23811.403354714443</v>
      </c>
      <c r="F501" s="130">
        <f t="shared" si="7"/>
        <v>203895.81453719101</v>
      </c>
    </row>
    <row r="502" spans="1:8" x14ac:dyDescent="0.25">
      <c r="A502" t="s">
        <v>476</v>
      </c>
      <c r="B502" t="str">
        <f>VLOOKUP(A502,'[2]Summary of 2018-2019 Payment'!$A$9:$B$616,2,FALSE)</f>
        <v>St James Rehabilitation &amp; Healthcare Center</v>
      </c>
      <c r="C502" s="78">
        <v>86218.799867778449</v>
      </c>
      <c r="D502" s="78">
        <v>120420.61240472323</v>
      </c>
      <c r="E502" s="78">
        <v>31853.424006618388</v>
      </c>
      <c r="F502" s="130">
        <f t="shared" si="7"/>
        <v>238492.83627912006</v>
      </c>
    </row>
    <row r="503" spans="1:8" x14ac:dyDescent="0.25">
      <c r="A503" t="s">
        <v>479</v>
      </c>
      <c r="B503" t="str">
        <f>VLOOKUP(A503,'[2]Summary of 2018-2019 Payment'!$A$9:$B$616,2,FALSE)</f>
        <v>St Johns Penfield Homes Corporation</v>
      </c>
      <c r="C503" s="78">
        <v>5503.3594885292759</v>
      </c>
      <c r="D503" s="78">
        <v>4096.6690350018735</v>
      </c>
      <c r="E503" s="78">
        <v>951.24062962603386</v>
      </c>
      <c r="F503" s="130">
        <f t="shared" si="7"/>
        <v>10551.269153157184</v>
      </c>
    </row>
    <row r="504" spans="1:8" x14ac:dyDescent="0.25">
      <c r="A504" t="s">
        <v>484</v>
      </c>
      <c r="B504" t="str">
        <f>VLOOKUP(A504,'[2]Summary of 2018-2019 Payment'!$A$9:$B$616,2,FALSE)</f>
        <v>St Josephs Place</v>
      </c>
      <c r="C504" s="78">
        <v>17637.837179909944</v>
      </c>
      <c r="D504" s="78">
        <v>25231.235415746964</v>
      </c>
      <c r="E504" s="78">
        <v>6023.0203210343698</v>
      </c>
      <c r="F504" s="130">
        <f t="shared" si="7"/>
        <v>48892.092916691276</v>
      </c>
    </row>
    <row r="505" spans="1:8" x14ac:dyDescent="0.25">
      <c r="A505" t="s">
        <v>488</v>
      </c>
      <c r="B505" t="str">
        <f>VLOOKUP(A505,'[2]Summary of 2018-2019 Payment'!$A$9:$B$616,2,FALSE)</f>
        <v>St Peters Nursing and Rehabilitation Center</v>
      </c>
      <c r="C505" s="78">
        <v>43267.031757404577</v>
      </c>
      <c r="D505" s="78">
        <v>56919.926618761565</v>
      </c>
      <c r="E505" s="78">
        <v>12130.668433025488</v>
      </c>
      <c r="F505" s="130">
        <f t="shared" si="7"/>
        <v>112317.62680919164</v>
      </c>
    </row>
    <row r="506" spans="1:8" x14ac:dyDescent="0.25">
      <c r="A506" t="s">
        <v>491</v>
      </c>
      <c r="B506" t="str">
        <f>VLOOKUP(A506,'[2]Summary of 2018-2019 Payment'!$A$9:$B$616,2,FALSE)</f>
        <v>Staten Island Care Center</v>
      </c>
      <c r="C506" s="78">
        <v>179838.44949328055</v>
      </c>
      <c r="D506" s="78">
        <v>226781.46757541006</v>
      </c>
      <c r="E506" s="78">
        <v>57692.750639797145</v>
      </c>
      <c r="F506" s="130">
        <f t="shared" si="7"/>
        <v>464312.66770848777</v>
      </c>
    </row>
    <row r="507" spans="1:8" x14ac:dyDescent="0.25">
      <c r="A507" t="s">
        <v>492</v>
      </c>
      <c r="B507" t="str">
        <f>VLOOKUP(A507,'[2]Summary of 2018-2019 Payment'!$A$9:$B$616,2,FALSE)</f>
        <v>Steuben Center for Rehabilitation and Healthcare</v>
      </c>
      <c r="C507" s="78">
        <v>54007.552804529885</v>
      </c>
      <c r="D507" s="78">
        <v>64849.957620963505</v>
      </c>
      <c r="E507" s="78">
        <v>12641.54119590807</v>
      </c>
      <c r="F507" s="130">
        <f t="shared" si="7"/>
        <v>131499.05162140145</v>
      </c>
    </row>
    <row r="508" spans="1:8" x14ac:dyDescent="0.25">
      <c r="A508" t="s">
        <v>493</v>
      </c>
      <c r="B508" t="str">
        <f>VLOOKUP(A508,'[2]Summary of 2018-2019 Payment'!$A$9:$B$616,2,FALSE)</f>
        <v>Suffolk Center for Rehabilitation and Nursing</v>
      </c>
      <c r="C508" s="78">
        <v>66636.090431056276</v>
      </c>
      <c r="D508" s="78">
        <v>89630.556246487569</v>
      </c>
      <c r="E508" s="78">
        <v>23707.516564489964</v>
      </c>
      <c r="F508" s="130">
        <f t="shared" si="7"/>
        <v>179974.1632420338</v>
      </c>
    </row>
    <row r="509" spans="1:8" x14ac:dyDescent="0.25">
      <c r="A509" t="s">
        <v>494</v>
      </c>
      <c r="B509" t="str">
        <f>VLOOKUP(A509,'[2]Summary of 2018-2019 Payment'!$A$9:$B$616,2,FALSE)</f>
        <v>Sullivan County Adult Care Center</v>
      </c>
      <c r="C509" s="78">
        <v>54567.340945892611</v>
      </c>
      <c r="D509" s="78">
        <v>68490.397790991337</v>
      </c>
      <c r="E509" s="78">
        <v>17901.344011641981</v>
      </c>
      <c r="F509" s="130">
        <f t="shared" si="7"/>
        <v>140959.08274852592</v>
      </c>
    </row>
    <row r="510" spans="1:8" x14ac:dyDescent="0.25">
      <c r="A510" s="7" t="s">
        <v>495</v>
      </c>
      <c r="B510" t="s">
        <v>732</v>
      </c>
      <c r="C510" s="78">
        <v>99407.820370425761</v>
      </c>
      <c r="D510" s="78">
        <v>0</v>
      </c>
      <c r="E510" s="78">
        <v>0</v>
      </c>
      <c r="F510" s="130">
        <f t="shared" si="7"/>
        <v>99407.820370425761</v>
      </c>
    </row>
    <row r="511" spans="1:8" x14ac:dyDescent="0.25">
      <c r="A511" t="s">
        <v>496</v>
      </c>
      <c r="B511" t="str">
        <f>VLOOKUP(A511,'[2]Summary of 2018-2019 Payment'!$A$9:$B$616,2,FALSE)</f>
        <v>Sunharbor Manor</v>
      </c>
      <c r="C511" s="78">
        <v>102410.91518402897</v>
      </c>
      <c r="D511" s="78">
        <v>120577.71767248835</v>
      </c>
      <c r="E511" s="78">
        <v>24998.520039422459</v>
      </c>
      <c r="F511" s="130">
        <f t="shared" si="7"/>
        <v>247987.1528959398</v>
      </c>
    </row>
    <row r="512" spans="1:8" x14ac:dyDescent="0.25">
      <c r="A512" t="s">
        <v>497</v>
      </c>
      <c r="B512" t="str">
        <f>VLOOKUP(A512,'[2]Summary of 2018-2019 Payment'!$A$9:$B$616,2,FALSE)</f>
        <v>Sunnyside Care Center</v>
      </c>
      <c r="C512" s="78">
        <v>17490.741905096929</v>
      </c>
      <c r="D512" s="78">
        <v>25849.399798071056</v>
      </c>
      <c r="E512" s="78">
        <v>6725.4977828871852</v>
      </c>
      <c r="F512" s="130">
        <f t="shared" si="7"/>
        <v>50065.639486055174</v>
      </c>
    </row>
    <row r="513" spans="1:6" x14ac:dyDescent="0.25">
      <c r="A513" t="s">
        <v>498</v>
      </c>
      <c r="B513" t="str">
        <f>VLOOKUP(A513,'[2]Summary of 2018-2019 Payment'!$A$9:$B$616,2,FALSE)</f>
        <v>Sunrise Manor Center for Nursing and Rehabilitation</v>
      </c>
      <c r="C513" s="78">
        <v>44151.099988220878</v>
      </c>
      <c r="D513" s="78">
        <v>59525.401912899011</v>
      </c>
      <c r="E513" s="78">
        <v>14872.608815859194</v>
      </c>
      <c r="F513" s="130">
        <f t="shared" si="7"/>
        <v>118549.11071697908</v>
      </c>
    </row>
    <row r="514" spans="1:6" x14ac:dyDescent="0.25">
      <c r="A514" t="s">
        <v>499</v>
      </c>
      <c r="B514" t="str">
        <f>VLOOKUP(A514,'[2]Summary of 2018-2019 Payment'!$A$9:$B$616,2,FALSE)</f>
        <v>Sunset Nursing and Rehabilitation Center Inc</v>
      </c>
      <c r="C514" s="78">
        <v>36100.799492585815</v>
      </c>
      <c r="D514" s="78">
        <v>48079.301780071743</v>
      </c>
      <c r="E514" s="78">
        <v>12330.635823682231</v>
      </c>
      <c r="F514" s="130">
        <f t="shared" si="7"/>
        <v>96510.737096339784</v>
      </c>
    </row>
    <row r="515" spans="1:6" x14ac:dyDescent="0.25">
      <c r="A515" t="s">
        <v>500</v>
      </c>
      <c r="B515" t="str">
        <f>VLOOKUP(A515,'[2]Summary of 2018-2019 Payment'!$A$9:$B$616,2,FALSE)</f>
        <v>Susquehanna Nursing &amp; Rehabilitation Center LLC</v>
      </c>
      <c r="C515" s="78">
        <v>41859.998720984113</v>
      </c>
      <c r="D515" s="78">
        <v>57168.803473676562</v>
      </c>
      <c r="E515" s="78">
        <v>17381.899166518415</v>
      </c>
      <c r="F515" s="130">
        <f t="shared" si="7"/>
        <v>116410.70136117909</v>
      </c>
    </row>
    <row r="516" spans="1:6" x14ac:dyDescent="0.25">
      <c r="A516" t="s">
        <v>501</v>
      </c>
      <c r="B516" t="str">
        <f>VLOOKUP(A516,'[2]Summary of 2018-2019 Payment'!$A$9:$B$616,2,FALSE)</f>
        <v>Sutton Park Center for Nursing and Rehabilitation</v>
      </c>
      <c r="C516" s="78">
        <v>59261.598931002693</v>
      </c>
      <c r="D516" s="78">
        <v>69926.867994515618</v>
      </c>
      <c r="E516" s="78">
        <v>14777.789907610202</v>
      </c>
      <c r="F516" s="130">
        <f t="shared" si="7"/>
        <v>143966.25683312851</v>
      </c>
    </row>
    <row r="517" spans="1:6" x14ac:dyDescent="0.25">
      <c r="A517" t="s">
        <v>502</v>
      </c>
      <c r="B517" t="str">
        <f>VLOOKUP(A517,'[2]Summary of 2018-2019 Payment'!$A$9:$B$616,2,FALSE)</f>
        <v>Syracuse Home Association</v>
      </c>
      <c r="C517" s="78">
        <v>25750.075209057839</v>
      </c>
      <c r="D517" s="78">
        <v>36111.609523869542</v>
      </c>
      <c r="E517" s="78">
        <v>9694.8121889524555</v>
      </c>
      <c r="F517" s="130">
        <f t="shared" si="7"/>
        <v>71556.496921879836</v>
      </c>
    </row>
    <row r="518" spans="1:6" x14ac:dyDescent="0.25">
      <c r="A518" s="56" t="s">
        <v>503</v>
      </c>
      <c r="B518" s="10" t="s">
        <v>740</v>
      </c>
      <c r="C518" s="78">
        <v>3271.2997550601385</v>
      </c>
      <c r="D518" s="78">
        <v>2446.4930200938243</v>
      </c>
      <c r="E518" s="78">
        <v>200.11772296600742</v>
      </c>
      <c r="F518" s="130">
        <f t="shared" si="7"/>
        <v>5917.9104981199698</v>
      </c>
    </row>
    <row r="519" spans="1:6" x14ac:dyDescent="0.25">
      <c r="A519" t="s">
        <v>504</v>
      </c>
      <c r="B519" t="str">
        <f>VLOOKUP(A519,'[2]Summary of 2018-2019 Payment'!$A$9:$B$616,2,FALSE)</f>
        <v>Tarrytown Hall Care Center</v>
      </c>
      <c r="C519" s="78">
        <v>59068.568583856424</v>
      </c>
      <c r="D519" s="78">
        <v>84139.40139301405</v>
      </c>
      <c r="E519" s="78">
        <v>19569.596320091619</v>
      </c>
      <c r="F519" s="130">
        <f t="shared" si="7"/>
        <v>162777.56629696209</v>
      </c>
    </row>
    <row r="520" spans="1:6" x14ac:dyDescent="0.25">
      <c r="A520" t="s">
        <v>505</v>
      </c>
      <c r="B520" t="str">
        <f>VLOOKUP(A520,'[2]Summary of 2018-2019 Payment'!$A$9:$B$616,2,FALSE)</f>
        <v>Ten Broeck Commons</v>
      </c>
      <c r="C520" s="78">
        <v>109369.74832935199</v>
      </c>
      <c r="D520" s="78">
        <v>123315.87654691259</v>
      </c>
      <c r="E520" s="78">
        <v>37729.071628988168</v>
      </c>
      <c r="F520" s="130">
        <f t="shared" si="7"/>
        <v>270414.69650525274</v>
      </c>
    </row>
    <row r="521" spans="1:6" x14ac:dyDescent="0.25">
      <c r="A521" t="s">
        <v>506</v>
      </c>
      <c r="B521" t="str">
        <f>VLOOKUP(A521,'[2]Summary of 2018-2019 Payment'!$A$9:$B$616,2,FALSE)</f>
        <v>Terence Cardinal Cooke Health Care Ctr</v>
      </c>
      <c r="C521" s="78">
        <v>222984.85112156649</v>
      </c>
      <c r="D521" s="78">
        <v>316657.75468493626</v>
      </c>
      <c r="E521" s="78">
        <v>72384.644611289143</v>
      </c>
      <c r="F521" s="130">
        <f t="shared" si="7"/>
        <v>612027.25041779189</v>
      </c>
    </row>
    <row r="522" spans="1:6" x14ac:dyDescent="0.25">
      <c r="A522" t="s">
        <v>507</v>
      </c>
      <c r="B522" t="str">
        <f>VLOOKUP(A522,'[2]Summary of 2018-2019 Payment'!$A$9:$B$616,2,FALSE)</f>
        <v>Teresian House Nursing Home Co Inc</v>
      </c>
      <c r="C522" s="78">
        <v>142155.79400845428</v>
      </c>
      <c r="D522" s="78">
        <v>167491.20826983603</v>
      </c>
      <c r="E522" s="78">
        <v>41296.324489700412</v>
      </c>
      <c r="F522" s="130">
        <f t="shared" si="7"/>
        <v>350943.32676799077</v>
      </c>
    </row>
    <row r="523" spans="1:6" x14ac:dyDescent="0.25">
      <c r="A523" t="s">
        <v>181</v>
      </c>
      <c r="B523" t="str">
        <f>VLOOKUP(A523,'[2]Summary of 2018-2019 Payment'!$A$9:$B$616,2,FALSE)</f>
        <v>Fordham Nursing and Rehabilitation Center</v>
      </c>
      <c r="C523" s="78">
        <v>119018.71855028346</v>
      </c>
      <c r="D523" s="78">
        <v>165197.46578012331</v>
      </c>
      <c r="E523" s="78">
        <v>43243.789631628788</v>
      </c>
      <c r="F523" s="130">
        <f t="shared" si="7"/>
        <v>327459.97396203555</v>
      </c>
    </row>
    <row r="524" spans="1:6" x14ac:dyDescent="0.25">
      <c r="A524" t="s">
        <v>508</v>
      </c>
      <c r="B524" t="str">
        <f>VLOOKUP(A524,'[2]Summary of 2018-2019 Payment'!$A$9:$B$616,2,FALSE)</f>
        <v>Terrace View Long Term Care Facility</v>
      </c>
      <c r="C524" s="78">
        <v>225861.32184878213</v>
      </c>
      <c r="D524" s="78">
        <v>317006.71517492237</v>
      </c>
      <c r="E524" s="78">
        <v>81378.056764921246</v>
      </c>
      <c r="F524" s="130">
        <f t="shared" si="7"/>
        <v>624246.09378862579</v>
      </c>
    </row>
    <row r="525" spans="1:6" x14ac:dyDescent="0.25">
      <c r="A525" t="s">
        <v>509</v>
      </c>
      <c r="B525" t="str">
        <f>VLOOKUP(A525,'[2]Summary of 2018-2019 Payment'!$A$9:$B$616,2,FALSE)</f>
        <v>The Amsterdam at Harborside</v>
      </c>
      <c r="C525" s="78">
        <v>4461.9953199030115</v>
      </c>
      <c r="D525" s="78">
        <v>5226.7654359014841</v>
      </c>
      <c r="E525" s="78">
        <v>1610.4016043861259</v>
      </c>
      <c r="F525" s="130">
        <f t="shared" si="7"/>
        <v>11299.162360190621</v>
      </c>
    </row>
    <row r="526" spans="1:6" x14ac:dyDescent="0.25">
      <c r="A526" t="s">
        <v>510</v>
      </c>
      <c r="B526" t="str">
        <f>VLOOKUP(A526,'[2]Summary of 2018-2019 Payment'!$A$9:$B$616,2,FALSE)</f>
        <v>The Baptist Home at Brookmeade</v>
      </c>
      <c r="C526" s="78">
        <v>42476.330178393837</v>
      </c>
      <c r="D526" s="78">
        <v>60180.33710258855</v>
      </c>
      <c r="E526" s="78">
        <v>13328.542698551782</v>
      </c>
      <c r="F526" s="130">
        <f t="shared" ref="F526:F589" si="8">C526+D526+E526</f>
        <v>115985.20997953418</v>
      </c>
    </row>
    <row r="527" spans="1:6" x14ac:dyDescent="0.25">
      <c r="A527" t="s">
        <v>511</v>
      </c>
      <c r="B527" t="str">
        <f>VLOOKUP(A527,'[2]Summary of 2018-2019 Payment'!$A$9:$B$616,2,FALSE)</f>
        <v>The Brightonian Inc</v>
      </c>
      <c r="C527" s="78">
        <v>13392.410760238896</v>
      </c>
      <c r="D527" s="78">
        <v>19542.247965346625</v>
      </c>
      <c r="E527" s="78">
        <v>4984.1309988278181</v>
      </c>
      <c r="F527" s="130">
        <f t="shared" si="8"/>
        <v>37918.789724413335</v>
      </c>
    </row>
    <row r="528" spans="1:6" x14ac:dyDescent="0.25">
      <c r="A528" t="s">
        <v>512</v>
      </c>
      <c r="B528" t="str">
        <f>VLOOKUP(A528,'[2]Summary of 2018-2019 Payment'!$A$9:$B$616,2,FALSE)</f>
        <v>The Capital Living Nursing and Rehabilitation Centre</v>
      </c>
      <c r="C528" s="78">
        <v>98429.357223514351</v>
      </c>
      <c r="D528" s="78">
        <v>135968.47526161501</v>
      </c>
      <c r="E528" s="78">
        <v>31956.094373651027</v>
      </c>
      <c r="F528" s="130">
        <f t="shared" si="8"/>
        <v>266353.92685878038</v>
      </c>
    </row>
    <row r="529" spans="1:6" x14ac:dyDescent="0.25">
      <c r="A529" t="s">
        <v>513</v>
      </c>
      <c r="B529" t="str">
        <f>VLOOKUP(A529,'[2]Summary of 2018-2019 Payment'!$A$9:$B$616,2,FALSE)</f>
        <v>The Center for Nursing and Rehabilitation at Hoosick Falls</v>
      </c>
      <c r="C529" s="78">
        <v>27046.595004278093</v>
      </c>
      <c r="D529" s="78">
        <v>30817.497836223341</v>
      </c>
      <c r="E529" s="78">
        <v>8278.7719320232754</v>
      </c>
      <c r="F529" s="130">
        <f t="shared" si="8"/>
        <v>66142.864772524714</v>
      </c>
    </row>
    <row r="530" spans="1:6" x14ac:dyDescent="0.25">
      <c r="A530" t="s">
        <v>515</v>
      </c>
      <c r="B530" t="str">
        <f>VLOOKUP(A530,'[2]Summary of 2018-2019 Payment'!$A$9:$B$616,2,FALSE)</f>
        <v>The Cottages at Garden Grove</v>
      </c>
      <c r="C530" s="78">
        <v>31564.456034481471</v>
      </c>
      <c r="D530" s="78">
        <v>53657.624142577966</v>
      </c>
      <c r="E530" s="78">
        <v>14138.18643756496</v>
      </c>
      <c r="F530" s="130">
        <f t="shared" si="8"/>
        <v>99360.266614624401</v>
      </c>
    </row>
    <row r="531" spans="1:6" x14ac:dyDescent="0.25">
      <c r="A531" t="s">
        <v>516</v>
      </c>
      <c r="B531" t="str">
        <f>VLOOKUP(A531,'[2]Summary of 2018-2019 Payment'!$A$9:$B$616,2,FALSE)</f>
        <v>The Country Manor Nursing and Rehabilitation Centre</v>
      </c>
      <c r="C531" s="78">
        <v>27097.68493671004</v>
      </c>
      <c r="D531" s="78">
        <v>40126.675321471303</v>
      </c>
      <c r="E531" s="78">
        <v>10828.911008608447</v>
      </c>
      <c r="F531" s="130">
        <f t="shared" si="8"/>
        <v>78053.271266789787</v>
      </c>
    </row>
    <row r="532" spans="1:6" x14ac:dyDescent="0.25">
      <c r="A532" t="s">
        <v>517</v>
      </c>
      <c r="B532" t="str">
        <f>VLOOKUP(A532,'[2]Summary of 2018-2019 Payment'!$A$9:$B$616,2,FALSE)</f>
        <v>The Crossings Nursing and Rehabilitation Centre</v>
      </c>
      <c r="C532" s="78">
        <v>24611.436580410274</v>
      </c>
      <c r="D532" s="78">
        <v>32621.533745660312</v>
      </c>
      <c r="E532" s="78">
        <v>8641.3510360277523</v>
      </c>
      <c r="F532" s="130">
        <f t="shared" si="8"/>
        <v>65874.321362098344</v>
      </c>
    </row>
    <row r="533" spans="1:6" x14ac:dyDescent="0.25">
      <c r="A533" t="s">
        <v>520</v>
      </c>
      <c r="B533" t="str">
        <f>VLOOKUP(A533,'[2]Summary of 2018-2019 Payment'!$A$9:$B$616,2,FALSE)</f>
        <v>The Friendly Home</v>
      </c>
      <c r="C533" s="78">
        <v>43186.321051588842</v>
      </c>
      <c r="D533" s="78">
        <v>65496.795398863142</v>
      </c>
      <c r="E533" s="78">
        <v>16935.370840244152</v>
      </c>
      <c r="F533" s="130">
        <f t="shared" si="8"/>
        <v>125618.48729069614</v>
      </c>
    </row>
    <row r="534" spans="1:6" x14ac:dyDescent="0.25">
      <c r="A534" t="s">
        <v>521</v>
      </c>
      <c r="B534" t="str">
        <f>VLOOKUP(A534,'[2]Summary of 2018-2019 Payment'!$A$9:$B$616,2,FALSE)</f>
        <v>The Grand Pavilion for Rehab &amp; Nursing at Rockville Centre</v>
      </c>
      <c r="C534" s="78">
        <v>61960.382417504232</v>
      </c>
      <c r="D534" s="78">
        <v>83858.689474420768</v>
      </c>
      <c r="E534" s="78">
        <v>22369.54887865968</v>
      </c>
      <c r="F534" s="130">
        <f t="shared" si="8"/>
        <v>168188.62077058468</v>
      </c>
    </row>
    <row r="535" spans="1:6" x14ac:dyDescent="0.25">
      <c r="A535" t="s">
        <v>529</v>
      </c>
      <c r="B535" t="str">
        <f>VLOOKUP(A535,'[2]Summary of 2018-2019 Payment'!$A$9:$B$616,2,FALSE)</f>
        <v>The Hamptons Center for Rehabilitation and Nursing</v>
      </c>
      <c r="C535" s="78">
        <v>160949.60534912813</v>
      </c>
      <c r="D535" s="78">
        <v>206057.650960617</v>
      </c>
      <c r="E535" s="78">
        <v>53611.690775867326</v>
      </c>
      <c r="F535" s="130">
        <f t="shared" si="8"/>
        <v>420618.94708561245</v>
      </c>
    </row>
    <row r="536" spans="1:6" x14ac:dyDescent="0.25">
      <c r="A536" t="s">
        <v>530</v>
      </c>
      <c r="B536" t="str">
        <f>VLOOKUP(A536,'[2]Summary of 2018-2019 Payment'!$A$9:$B$616,2,FALSE)</f>
        <v>The Heritage Rehabilitation and Health Care Center</v>
      </c>
      <c r="C536" s="78">
        <v>35875.143539507655</v>
      </c>
      <c r="D536" s="78">
        <v>45945.365009955669</v>
      </c>
      <c r="E536" s="78">
        <v>9620.0663612000262</v>
      </c>
      <c r="F536" s="130">
        <f t="shared" si="8"/>
        <v>91440.574910663345</v>
      </c>
    </row>
    <row r="537" spans="1:6" x14ac:dyDescent="0.25">
      <c r="A537" t="s">
        <v>532</v>
      </c>
      <c r="B537" t="str">
        <f>VLOOKUP(A537,'[2]Summary of 2018-2019 Payment'!$A$9:$B$616,2,FALSE)</f>
        <v>The Highlands at Brighton</v>
      </c>
      <c r="C537" s="78">
        <v>43680.302971192708</v>
      </c>
      <c r="D537" s="78">
        <v>61292.127417567332</v>
      </c>
      <c r="E537" s="78">
        <v>16113.38513024812</v>
      </c>
      <c r="F537" s="130">
        <f t="shared" si="8"/>
        <v>121085.81551900816</v>
      </c>
    </row>
    <row r="538" spans="1:6" x14ac:dyDescent="0.25">
      <c r="A538" t="s">
        <v>533</v>
      </c>
      <c r="B538" t="str">
        <f>VLOOKUP(A538,'[2]Summary of 2018-2019 Payment'!$A$9:$B$616,2,FALSE)</f>
        <v>The Hurlbut</v>
      </c>
      <c r="C538" s="78">
        <v>60514.070388336397</v>
      </c>
      <c r="D538" s="78">
        <v>81859.27917782389</v>
      </c>
      <c r="E538" s="78">
        <v>18826.059686708712</v>
      </c>
      <c r="F538" s="130">
        <f t="shared" si="8"/>
        <v>161199.40925286899</v>
      </c>
    </row>
    <row r="539" spans="1:6" x14ac:dyDescent="0.25">
      <c r="A539" t="s">
        <v>534</v>
      </c>
      <c r="B539" t="str">
        <f>VLOOKUP(A539,'[2]Summary of 2018-2019 Payment'!$A$9:$B$616,2,FALSE)</f>
        <v>The Knolls</v>
      </c>
      <c r="C539" s="78">
        <v>499.87317760247163</v>
      </c>
      <c r="D539" s="78">
        <v>0</v>
      </c>
      <c r="E539" s="78">
        <v>0</v>
      </c>
      <c r="F539" s="130">
        <f t="shared" si="8"/>
        <v>499.87317760247163</v>
      </c>
    </row>
    <row r="540" spans="1:6" x14ac:dyDescent="0.25">
      <c r="A540" t="s">
        <v>535</v>
      </c>
      <c r="B540" t="str">
        <f>VLOOKUP(A540,'[2]Summary of 2018-2019 Payment'!$A$9:$B$616,2,FALSE)</f>
        <v>The Mountain View Nursing and Rehabilitation Centre</v>
      </c>
      <c r="C540" s="78">
        <v>26283.618189106463</v>
      </c>
      <c r="D540" s="78">
        <v>37989.912591119835</v>
      </c>
      <c r="E540" s="78">
        <v>5757.1071001298915</v>
      </c>
      <c r="F540" s="130">
        <f t="shared" si="8"/>
        <v>70030.637880356197</v>
      </c>
    </row>
    <row r="541" spans="1:6" x14ac:dyDescent="0.25">
      <c r="A541" t="s">
        <v>538</v>
      </c>
      <c r="B541" t="str">
        <f>VLOOKUP(A541,'[2]Summary of 2018-2019 Payment'!$A$9:$B$616,2,FALSE)</f>
        <v>The Orchard Nursing and Rehabilitation Centre</v>
      </c>
      <c r="C541" s="78">
        <v>28565.717001366495</v>
      </c>
      <c r="D541" s="78">
        <v>40154.872021734489</v>
      </c>
      <c r="E541" s="78">
        <v>8038.7608183350821</v>
      </c>
      <c r="F541" s="130">
        <f t="shared" si="8"/>
        <v>76759.349841436066</v>
      </c>
    </row>
    <row r="542" spans="1:6" x14ac:dyDescent="0.25">
      <c r="A542" t="s">
        <v>543</v>
      </c>
      <c r="B542" t="str">
        <f>VLOOKUP(A542,'[2]Summary of 2018-2019 Payment'!$A$9:$B$616,2,FALSE)</f>
        <v>The Pines at Catskill Center for Nursing &amp; Rehabilitati</v>
      </c>
      <c r="C542" s="78">
        <v>50330.863424987409</v>
      </c>
      <c r="D542" s="78">
        <v>60888.981705940241</v>
      </c>
      <c r="E542" s="78">
        <v>16737.765337747085</v>
      </c>
      <c r="F542" s="130">
        <f t="shared" si="8"/>
        <v>127957.61046867474</v>
      </c>
    </row>
    <row r="543" spans="1:6" x14ac:dyDescent="0.25">
      <c r="A543" t="s">
        <v>544</v>
      </c>
      <c r="B543" t="str">
        <f>VLOOKUP(A543,'[2]Summary of 2018-2019 Payment'!$A$9:$B$616,2,FALSE)</f>
        <v>The Pines at Glens Falls Center for Nursing &amp; Rehabili</v>
      </c>
      <c r="C543" s="78">
        <v>34019.329352293644</v>
      </c>
      <c r="D543" s="78">
        <v>43368.787508194371</v>
      </c>
      <c r="E543" s="78">
        <v>12420.826229050237</v>
      </c>
      <c r="F543" s="130">
        <f t="shared" si="8"/>
        <v>89808.943089538254</v>
      </c>
    </row>
    <row r="544" spans="1:6" x14ac:dyDescent="0.25">
      <c r="A544" t="s">
        <v>545</v>
      </c>
      <c r="B544" t="str">
        <f>VLOOKUP(A544,'[2]Summary of 2018-2019 Payment'!$A$9:$B$616,2,FALSE)</f>
        <v>The Pines at Poughkeepsie Center for Nursing &amp; Reh</v>
      </c>
      <c r="C544" s="78">
        <v>67305.737320818385</v>
      </c>
      <c r="D544" s="78">
        <v>93231.345817344642</v>
      </c>
      <c r="E544" s="78">
        <v>22760.646711194157</v>
      </c>
      <c r="F544" s="130">
        <f t="shared" si="8"/>
        <v>183297.72984935719</v>
      </c>
    </row>
    <row r="545" spans="1:6" x14ac:dyDescent="0.25">
      <c r="A545" t="s">
        <v>546</v>
      </c>
      <c r="B545" t="str">
        <f>VLOOKUP(A545,'[2]Summary of 2018-2019 Payment'!$A$9:$B$616,2,FALSE)</f>
        <v>The Pines at Utica Center for Nursing &amp; Rehabilitation</v>
      </c>
      <c r="C545" s="78">
        <v>36271.252381274768</v>
      </c>
      <c r="D545" s="78">
        <v>52860.670524852001</v>
      </c>
      <c r="E545" s="78">
        <v>14724.445860459369</v>
      </c>
      <c r="F545" s="130">
        <f t="shared" si="8"/>
        <v>103856.36876658614</v>
      </c>
    </row>
    <row r="546" spans="1:6" x14ac:dyDescent="0.25">
      <c r="A546" t="s">
        <v>541</v>
      </c>
      <c r="B546" t="str">
        <f>VLOOKUP(A546,'[2]Summary of 2018-2019 Payment'!$A$9:$B$616,2,FALSE)</f>
        <v>The Pines Healthcare &amp; Rehabilitation Centers Machias Ca</v>
      </c>
      <c r="C546" s="78">
        <v>57318.590295691421</v>
      </c>
      <c r="D546" s="78">
        <v>69356.698203292035</v>
      </c>
      <c r="E546" s="78">
        <v>17209.357939123318</v>
      </c>
      <c r="F546" s="130">
        <f t="shared" si="8"/>
        <v>143884.64643810678</v>
      </c>
    </row>
    <row r="547" spans="1:6" x14ac:dyDescent="0.25">
      <c r="A547" t="s">
        <v>542</v>
      </c>
      <c r="B547" t="str">
        <f>VLOOKUP(A547,'[2]Summary of 2018-2019 Payment'!$A$9:$B$616,2,FALSE)</f>
        <v>The Pines Healthcare &amp; Rehabilitation Centers Olean Camp</v>
      </c>
      <c r="C547" s="78">
        <v>43594.250182937671</v>
      </c>
      <c r="D547" s="78">
        <v>66013.530159682923</v>
      </c>
      <c r="E547" s="78">
        <v>16304.379274430736</v>
      </c>
      <c r="F547" s="130">
        <f t="shared" si="8"/>
        <v>125912.15961705134</v>
      </c>
    </row>
    <row r="548" spans="1:6" x14ac:dyDescent="0.25">
      <c r="A548" t="s">
        <v>548</v>
      </c>
      <c r="B548" t="str">
        <f>VLOOKUP(A548,'[2]Summary of 2018-2019 Payment'!$A$9:$B$616,2,FALSE)</f>
        <v>The Riverside</v>
      </c>
      <c r="C548" s="78">
        <v>281113.28904247016</v>
      </c>
      <c r="D548" s="78">
        <v>415761.06007853243</v>
      </c>
      <c r="E548" s="78">
        <v>98020.740045404003</v>
      </c>
      <c r="F548" s="130">
        <f t="shared" si="8"/>
        <v>794895.08916640654</v>
      </c>
    </row>
    <row r="549" spans="1:6" x14ac:dyDescent="0.25">
      <c r="A549" t="s">
        <v>549</v>
      </c>
      <c r="B549" t="str">
        <f>VLOOKUP(A549,'[2]Summary of 2018-2019 Payment'!$A$9:$B$616,2,FALSE)</f>
        <v>The Shore Winds LLC</v>
      </c>
      <c r="C549" s="78">
        <v>87065.269618962426</v>
      </c>
      <c r="D549" s="78">
        <v>116211.69665903493</v>
      </c>
      <c r="E549" s="78">
        <v>28591.00860853924</v>
      </c>
      <c r="F549" s="130">
        <f t="shared" si="8"/>
        <v>231867.9748865366</v>
      </c>
    </row>
    <row r="550" spans="1:6" x14ac:dyDescent="0.25">
      <c r="A550" t="s">
        <v>550</v>
      </c>
      <c r="B550" t="str">
        <f>VLOOKUP(A550,'[2]Summary of 2018-2019 Payment'!$A$9:$B$616,2,FALSE)</f>
        <v>The Springs Nursing and Rehabilitation Centre</v>
      </c>
      <c r="C550" s="78">
        <v>29009.991127735459</v>
      </c>
      <c r="D550" s="78">
        <v>46134.39368038559</v>
      </c>
      <c r="E550" s="78">
        <v>5750.2833333282069</v>
      </c>
      <c r="F550" s="130">
        <f t="shared" si="8"/>
        <v>80894.668141449249</v>
      </c>
    </row>
    <row r="551" spans="1:6" x14ac:dyDescent="0.25">
      <c r="A551" t="s">
        <v>551</v>
      </c>
      <c r="B551" t="str">
        <f>VLOOKUP(A551,'[2]Summary of 2018-2019 Payment'!$A$9:$B$616,2,FALSE)</f>
        <v>The Stanton Nursing and Rehabilitation Centre</v>
      </c>
      <c r="C551" s="78">
        <v>29672.461111240533</v>
      </c>
      <c r="D551" s="78">
        <v>46224.901605939107</v>
      </c>
      <c r="E551" s="78">
        <v>8810.4159483843177</v>
      </c>
      <c r="F551" s="130">
        <f t="shared" si="8"/>
        <v>84707.778665563965</v>
      </c>
    </row>
    <row r="552" spans="1:6" x14ac:dyDescent="0.25">
      <c r="A552" t="s">
        <v>552</v>
      </c>
      <c r="B552" t="str">
        <f>VLOOKUP(A552,'[2]Summary of 2018-2019 Payment'!$A$9:$B$616,2,FALSE)</f>
        <v>The Valley View Center for Nursing Care and Rehab</v>
      </c>
      <c r="C552" s="78">
        <v>192313.62703990418</v>
      </c>
      <c r="D552" s="78">
        <v>251911.14332598844</v>
      </c>
      <c r="E552" s="78">
        <v>63234.085386317944</v>
      </c>
      <c r="F552" s="130">
        <f t="shared" si="8"/>
        <v>507458.85575221054</v>
      </c>
    </row>
    <row r="553" spans="1:6" x14ac:dyDescent="0.25">
      <c r="A553" t="s">
        <v>553</v>
      </c>
      <c r="B553" t="str">
        <f>VLOOKUP(A553,'[2]Summary of 2018-2019 Payment'!$A$9:$B$616,2,FALSE)</f>
        <v>The Villages of Orleans Health and Rehabilitation Center</v>
      </c>
      <c r="C553" s="78">
        <v>44617.63943608055</v>
      </c>
      <c r="D553" s="78">
        <v>68061.972143138453</v>
      </c>
      <c r="E553" s="78">
        <v>11491.624850847893</v>
      </c>
      <c r="F553" s="130">
        <f t="shared" si="8"/>
        <v>124171.23643006689</v>
      </c>
    </row>
    <row r="554" spans="1:6" x14ac:dyDescent="0.25">
      <c r="A554" t="s">
        <v>554</v>
      </c>
      <c r="B554" t="str">
        <f>VLOOKUP(A554,'[2]Summary of 2018-2019 Payment'!$A$9:$B$616,2,FALSE)</f>
        <v>The Wartburg Home</v>
      </c>
      <c r="C554" s="78">
        <v>87775.554602522345</v>
      </c>
      <c r="D554" s="78">
        <v>98158.608074454416</v>
      </c>
      <c r="E554" s="78">
        <v>26669.261872505213</v>
      </c>
      <c r="F554" s="130">
        <f t="shared" si="8"/>
        <v>212603.42454948198</v>
      </c>
    </row>
    <row r="555" spans="1:6" x14ac:dyDescent="0.25">
      <c r="A555" t="s">
        <v>556</v>
      </c>
      <c r="B555" t="str">
        <f>VLOOKUP(A555,'[2]Summary of 2018-2019 Payment'!$A$9:$B$616,2,FALSE)</f>
        <v>Throgs Neck Rehabilitation &amp; Nursing Center</v>
      </c>
      <c r="C555" s="78">
        <v>110235.3040629981</v>
      </c>
      <c r="D555" s="78">
        <v>136745.0357848634</v>
      </c>
      <c r="E555" s="78">
        <v>31755.155674829311</v>
      </c>
      <c r="F555" s="130">
        <f t="shared" si="8"/>
        <v>278735.49552269082</v>
      </c>
    </row>
    <row r="556" spans="1:6" x14ac:dyDescent="0.25">
      <c r="A556" t="s">
        <v>557</v>
      </c>
      <c r="B556" t="str">
        <f>VLOOKUP(A556,'[2]Summary of 2018-2019 Payment'!$A$9:$B$616,2,FALSE)</f>
        <v>Tolstoy Foundation Nursing Home Co Inc</v>
      </c>
      <c r="C556" s="78">
        <v>30439.030830091717</v>
      </c>
      <c r="D556" s="78">
        <v>37834.369030438029</v>
      </c>
      <c r="E556" s="78">
        <v>9324.0749992883921</v>
      </c>
      <c r="F556" s="130">
        <f t="shared" si="8"/>
        <v>77597.474859818147</v>
      </c>
    </row>
    <row r="557" spans="1:6" x14ac:dyDescent="0.25">
      <c r="A557" t="s">
        <v>558</v>
      </c>
      <c r="B557" t="str">
        <f>VLOOKUP(A557,'[2]Summary of 2018-2019 Payment'!$A$9:$B$616,2,FALSE)</f>
        <v>Townhouse Center for Rehabilitation &amp; Nursing</v>
      </c>
      <c r="C557" s="78">
        <v>124549.69202507033</v>
      </c>
      <c r="D557" s="78">
        <v>184993.60906327932</v>
      </c>
      <c r="E557" s="78">
        <v>41988.643688016833</v>
      </c>
      <c r="F557" s="130">
        <f t="shared" si="8"/>
        <v>351531.94477636646</v>
      </c>
    </row>
    <row r="558" spans="1:6" x14ac:dyDescent="0.25">
      <c r="A558" t="s">
        <v>159</v>
      </c>
      <c r="B558" t="str">
        <f>VLOOKUP(A558,'[2]Summary of 2018-2019 Payment'!$A$9:$B$616,2,FALSE)</f>
        <v>Elderwood of Uihlein at Lake Placid</v>
      </c>
      <c r="C558" s="78">
        <v>25015.031697831459</v>
      </c>
      <c r="D558" s="78">
        <v>29159.647667638317</v>
      </c>
      <c r="E558" s="78">
        <v>7537.511556024896</v>
      </c>
      <c r="F558" s="130">
        <f t="shared" si="8"/>
        <v>61712.190921494672</v>
      </c>
    </row>
    <row r="559" spans="1:6" x14ac:dyDescent="0.25">
      <c r="A559" t="s">
        <v>560</v>
      </c>
      <c r="B559" t="str">
        <f>VLOOKUP(A559,'[2]Summary of 2018-2019 Payment'!$A$9:$B$616,2,FALSE)</f>
        <v>Union Plaza Care Center</v>
      </c>
      <c r="C559" s="78">
        <v>116033.39460000813</v>
      </c>
      <c r="D559" s="78">
        <v>229658.76114236072</v>
      </c>
      <c r="E559" s="78">
        <v>61620.817629104276</v>
      </c>
      <c r="F559" s="130">
        <f t="shared" si="8"/>
        <v>407312.97337147314</v>
      </c>
    </row>
    <row r="560" spans="1:6" x14ac:dyDescent="0.25">
      <c r="A560" t="s">
        <v>561</v>
      </c>
      <c r="B560" t="str">
        <f>VLOOKUP(A560,'[2]Summary of 2018-2019 Payment'!$A$9:$B$616,2,FALSE)</f>
        <v>United Hebrew Geriatric Center</v>
      </c>
      <c r="C560" s="78">
        <v>157150.0750759845</v>
      </c>
      <c r="D560" s="78">
        <v>197328.93535007912</v>
      </c>
      <c r="E560" s="78">
        <v>50398.71304221372</v>
      </c>
      <c r="F560" s="130">
        <f t="shared" si="8"/>
        <v>404877.72346827731</v>
      </c>
    </row>
    <row r="561" spans="1:6" x14ac:dyDescent="0.25">
      <c r="A561" t="s">
        <v>562</v>
      </c>
      <c r="B561" t="str">
        <f>VLOOKUP(A561,'[2]Summary of 2018-2019 Payment'!$A$9:$B$616,2,FALSE)</f>
        <v>Unity Living Center</v>
      </c>
      <c r="C561" s="78">
        <v>59200.688090996671</v>
      </c>
      <c r="D561" s="78">
        <v>73304.039350677776</v>
      </c>
      <c r="E561" s="78">
        <v>18337.995306455708</v>
      </c>
      <c r="F561" s="130">
        <f t="shared" si="8"/>
        <v>150842.72274813015</v>
      </c>
    </row>
    <row r="562" spans="1:6" x14ac:dyDescent="0.25">
      <c r="A562" t="s">
        <v>563</v>
      </c>
      <c r="B562" t="str">
        <f>VLOOKUP(A562,'[2]Summary of 2018-2019 Payment'!$A$9:$B$616,2,FALSE)</f>
        <v>University Nursing Home</v>
      </c>
      <c r="C562" s="78">
        <v>28698.599908909648</v>
      </c>
      <c r="D562" s="78">
        <v>39001.73659624398</v>
      </c>
      <c r="E562" s="78">
        <v>9919.4333177112348</v>
      </c>
      <c r="F562" s="130">
        <f t="shared" si="8"/>
        <v>77619.769822864851</v>
      </c>
    </row>
    <row r="563" spans="1:6" x14ac:dyDescent="0.25">
      <c r="A563" t="s">
        <v>566</v>
      </c>
      <c r="B563" t="str">
        <f>VLOOKUP(A563,'[2]Summary of 2018-2019 Payment'!$A$9:$B$616,2,FALSE)</f>
        <v>Valley Health Services Inc</v>
      </c>
      <c r="C563" s="78">
        <v>55674.217525109569</v>
      </c>
      <c r="D563" s="78">
        <v>61133.628444541529</v>
      </c>
      <c r="E563" s="78">
        <v>16378.733875045709</v>
      </c>
      <c r="F563" s="130">
        <f t="shared" si="8"/>
        <v>133186.5798446968</v>
      </c>
    </row>
    <row r="564" spans="1:6" x14ac:dyDescent="0.25">
      <c r="A564" t="s">
        <v>567</v>
      </c>
      <c r="B564" t="str">
        <f>VLOOKUP(A564,'[2]Summary of 2018-2019 Payment'!$A$9:$B$616,2,FALSE)</f>
        <v>Valley View Manor Nursing Home</v>
      </c>
      <c r="C564" s="78">
        <v>29130.740935537677</v>
      </c>
      <c r="D564" s="78">
        <v>38958.669762828489</v>
      </c>
      <c r="E564" s="78">
        <v>10912.913964803043</v>
      </c>
      <c r="F564" s="130">
        <f t="shared" si="8"/>
        <v>79002.324663169202</v>
      </c>
    </row>
    <row r="565" spans="1:6" x14ac:dyDescent="0.25">
      <c r="A565" t="s">
        <v>568</v>
      </c>
      <c r="B565" t="str">
        <f>VLOOKUP(A565,'[2]Summary of 2018-2019 Payment'!$A$9:$B$616,2,FALSE)</f>
        <v>Van Duyn Center for Rehabilitation and Nursing</v>
      </c>
      <c r="C565" s="78">
        <v>200439.58839930117</v>
      </c>
      <c r="D565" s="78">
        <v>303289.48191034014</v>
      </c>
      <c r="E565" s="78">
        <v>79945.832536849528</v>
      </c>
      <c r="F565" s="130">
        <f t="shared" si="8"/>
        <v>583674.90284649085</v>
      </c>
    </row>
    <row r="566" spans="1:6" x14ac:dyDescent="0.25">
      <c r="A566" t="s">
        <v>569</v>
      </c>
      <c r="B566" t="str">
        <f>VLOOKUP(A566,'[2]Summary of 2018-2019 Payment'!$A$9:$B$616,2,FALSE)</f>
        <v>Van Rensselaer Manor</v>
      </c>
      <c r="C566" s="78">
        <v>164080.39185777563</v>
      </c>
      <c r="D566" s="78">
        <v>232247.42324001272</v>
      </c>
      <c r="E566" s="78">
        <v>61686.142673036244</v>
      </c>
      <c r="F566" s="130">
        <f t="shared" si="8"/>
        <v>458013.95777082461</v>
      </c>
    </row>
    <row r="567" spans="1:6" x14ac:dyDescent="0.25">
      <c r="A567" t="s">
        <v>570</v>
      </c>
      <c r="B567" t="str">
        <f>VLOOKUP(A567,'[2]Summary of 2018-2019 Payment'!$A$9:$B$616,2,FALSE)</f>
        <v>Verrazano Nursing Home</v>
      </c>
      <c r="C567" s="78">
        <v>57770.738755845981</v>
      </c>
      <c r="D567" s="78">
        <v>82488.966671074013</v>
      </c>
      <c r="E567" s="78">
        <v>19260.114479760483</v>
      </c>
      <c r="F567" s="130">
        <f t="shared" si="8"/>
        <v>159519.8199066805</v>
      </c>
    </row>
    <row r="568" spans="1:6" x14ac:dyDescent="0.25">
      <c r="A568" t="s">
        <v>571</v>
      </c>
      <c r="B568" t="str">
        <f>VLOOKUP(A568,'[2]Summary of 2018-2019 Payment'!$A$9:$B$616,2,FALSE)</f>
        <v>Vestal Park Rehabilitation and Nursing Center</v>
      </c>
      <c r="C568" s="78">
        <v>42882.33151054765</v>
      </c>
      <c r="D568" s="78">
        <v>79508.415674057367</v>
      </c>
      <c r="E568" s="78">
        <v>19717.822995584003</v>
      </c>
      <c r="F568" s="130">
        <f t="shared" si="8"/>
        <v>142108.57018018901</v>
      </c>
    </row>
    <row r="569" spans="1:6" x14ac:dyDescent="0.25">
      <c r="A569" t="s">
        <v>572</v>
      </c>
      <c r="B569" t="str">
        <f>VLOOKUP(A569,'[2]Summary of 2018-2019 Payment'!$A$9:$B$616,2,FALSE)</f>
        <v>Victoria Home</v>
      </c>
      <c r="C569" s="78">
        <v>23129.724569027552</v>
      </c>
      <c r="D569" s="78">
        <v>27657.169311392972</v>
      </c>
      <c r="E569" s="78">
        <v>6233.6575516349067</v>
      </c>
      <c r="F569" s="130">
        <f t="shared" si="8"/>
        <v>57020.551432055428</v>
      </c>
    </row>
    <row r="570" spans="1:6" x14ac:dyDescent="0.25">
      <c r="A570" t="s">
        <v>573</v>
      </c>
      <c r="B570" t="str">
        <f>VLOOKUP(A570,'[2]Summary of 2018-2019 Payment'!$A$9:$B$616,2,FALSE)</f>
        <v>Villagecare Rehabilitation and Nursing Center</v>
      </c>
      <c r="C570" s="78">
        <v>1996.8930650049069</v>
      </c>
      <c r="D570" s="78">
        <v>6623.2389801626859</v>
      </c>
      <c r="E570" s="78">
        <v>2305.2668829049289</v>
      </c>
      <c r="F570" s="130">
        <f t="shared" si="8"/>
        <v>10925.398928072522</v>
      </c>
    </row>
    <row r="571" spans="1:6" x14ac:dyDescent="0.25">
      <c r="A571" t="s">
        <v>576</v>
      </c>
      <c r="B571" t="str">
        <f>VLOOKUP(A571,'[2]Summary of 2018-2019 Payment'!$A$9:$B$616,2,FALSE)</f>
        <v>Washington Center for Rehabilitation and Healthcare</v>
      </c>
      <c r="C571" s="78">
        <v>47454.913225246208</v>
      </c>
      <c r="D571" s="78">
        <v>61772.279978701634</v>
      </c>
      <c r="E571" s="78">
        <v>14083.42388840736</v>
      </c>
      <c r="F571" s="130">
        <f t="shared" si="8"/>
        <v>123310.6170923552</v>
      </c>
    </row>
    <row r="572" spans="1:6" x14ac:dyDescent="0.25">
      <c r="A572" t="s">
        <v>577</v>
      </c>
      <c r="B572" t="str">
        <f>VLOOKUP(A572,'[2]Summary of 2018-2019 Payment'!$A$9:$B$616,2,FALSE)</f>
        <v>Waterfront Center for Rehabilitation and Healthcare</v>
      </c>
      <c r="C572" s="78">
        <v>66838.261611657188</v>
      </c>
      <c r="D572" s="78">
        <v>84165.464549004333</v>
      </c>
      <c r="E572" s="78">
        <v>19950.174963960068</v>
      </c>
      <c r="F572" s="130">
        <f t="shared" si="8"/>
        <v>170953.9011246216</v>
      </c>
    </row>
    <row r="573" spans="1:6" x14ac:dyDescent="0.25">
      <c r="A573" t="s">
        <v>578</v>
      </c>
      <c r="B573" t="str">
        <f>VLOOKUP(A573,'[2]Summary of 2018-2019 Payment'!$A$9:$B$616,2,FALSE)</f>
        <v>Waters Edge at Port Jefferson for Rehabilitation and Nursing</v>
      </c>
      <c r="C573" s="78">
        <v>51917.358013405261</v>
      </c>
      <c r="D573" s="78">
        <v>83994.910952244012</v>
      </c>
      <c r="E573" s="78">
        <v>20701.26982592783</v>
      </c>
      <c r="F573" s="130">
        <f t="shared" si="8"/>
        <v>156613.5387915771</v>
      </c>
    </row>
    <row r="574" spans="1:6" x14ac:dyDescent="0.25">
      <c r="A574" t="s">
        <v>579</v>
      </c>
      <c r="B574" t="str">
        <f>VLOOKUP(A574,'[2]Summary of 2018-2019 Payment'!$A$9:$B$616,2,FALSE)</f>
        <v>Waterview Hills Rehabilitation and Nursing Center</v>
      </c>
      <c r="C574" s="78">
        <v>57168.349865073826</v>
      </c>
      <c r="D574" s="78">
        <v>68311.140240649678</v>
      </c>
      <c r="E574" s="78">
        <v>18052.647874430968</v>
      </c>
      <c r="F574" s="130">
        <f t="shared" si="8"/>
        <v>143532.13798015445</v>
      </c>
    </row>
    <row r="575" spans="1:6" x14ac:dyDescent="0.25">
      <c r="A575" t="s">
        <v>580</v>
      </c>
      <c r="B575" t="str">
        <f>VLOOKUP(A575,'[2]Summary of 2018-2019 Payment'!$A$9:$B$616,2,FALSE)</f>
        <v>Waterview Nursing Care Center</v>
      </c>
      <c r="C575" s="78">
        <v>102792.22268980464</v>
      </c>
      <c r="D575" s="78">
        <v>141035.27634239604</v>
      </c>
      <c r="E575" s="78">
        <v>34929.651036275682</v>
      </c>
      <c r="F575" s="130">
        <f t="shared" si="8"/>
        <v>278757.15006847633</v>
      </c>
    </row>
    <row r="576" spans="1:6" x14ac:dyDescent="0.25">
      <c r="A576" t="s">
        <v>582</v>
      </c>
      <c r="B576" t="str">
        <f>VLOOKUP(A576,'[2]Summary of 2018-2019 Payment'!$A$9:$B$616,2,FALSE)</f>
        <v>Wayne Center For Nursing And Rehabilitation</v>
      </c>
      <c r="C576" s="78">
        <v>98563.169660433094</v>
      </c>
      <c r="D576" s="78">
        <v>140532.95996334875</v>
      </c>
      <c r="E576" s="78">
        <v>37072.994319038909</v>
      </c>
      <c r="F576" s="130">
        <f t="shared" si="8"/>
        <v>276169.12394282076</v>
      </c>
    </row>
    <row r="577" spans="1:6" x14ac:dyDescent="0.25">
      <c r="A577" t="s">
        <v>583</v>
      </c>
      <c r="B577" t="str">
        <f>VLOOKUP(A577,'[2]Summary of 2018-2019 Payment'!$A$9:$B$616,2,FALSE)</f>
        <v>Wayne County Nursing Home</v>
      </c>
      <c r="C577" s="78">
        <v>80179.542646301867</v>
      </c>
      <c r="D577" s="78">
        <v>101777.36200921523</v>
      </c>
      <c r="E577" s="78">
        <v>26821.019210361912</v>
      </c>
      <c r="F577" s="130">
        <f t="shared" si="8"/>
        <v>208777.92386587898</v>
      </c>
    </row>
    <row r="578" spans="1:6" x14ac:dyDescent="0.25">
      <c r="A578" t="s">
        <v>584</v>
      </c>
      <c r="B578" t="str">
        <f>VLOOKUP(A578,'[2]Summary of 2018-2019 Payment'!$A$9:$B$616,2,FALSE)</f>
        <v>Wayne Health Care</v>
      </c>
      <c r="C578" s="78">
        <v>68035.750736973714</v>
      </c>
      <c r="D578" s="78">
        <v>80589.532247815849</v>
      </c>
      <c r="E578" s="78">
        <v>17614.5991295317</v>
      </c>
      <c r="F578" s="130">
        <f t="shared" si="8"/>
        <v>166239.88211432128</v>
      </c>
    </row>
    <row r="579" spans="1:6" x14ac:dyDescent="0.25">
      <c r="A579" t="s">
        <v>585</v>
      </c>
      <c r="B579" t="str">
        <f>VLOOKUP(A579,'[2]Summary of 2018-2019 Payment'!$A$9:$B$616,2,FALSE)</f>
        <v>Wedgewood Nursing Home</v>
      </c>
      <c r="C579" s="78">
        <v>7869.7720829726941</v>
      </c>
      <c r="D579" s="78">
        <v>12521.462742754398</v>
      </c>
      <c r="E579" s="78">
        <v>1938.2901356078228</v>
      </c>
      <c r="F579" s="130">
        <f t="shared" si="8"/>
        <v>22329.524961334915</v>
      </c>
    </row>
    <row r="580" spans="1:6" x14ac:dyDescent="0.25">
      <c r="A580" t="s">
        <v>586</v>
      </c>
      <c r="B580" t="str">
        <f>VLOOKUP(A580,'[2]Summary of 2018-2019 Payment'!$A$9:$B$616,2,FALSE)</f>
        <v>Wells Nursing Home Inc</v>
      </c>
      <c r="C580" s="78">
        <v>34135.701014653641</v>
      </c>
      <c r="D580" s="78">
        <v>36645.655768270728</v>
      </c>
      <c r="E580" s="78">
        <v>6567.4434669802158</v>
      </c>
      <c r="F580" s="130">
        <f t="shared" si="8"/>
        <v>77348.800249904583</v>
      </c>
    </row>
    <row r="581" spans="1:6" x14ac:dyDescent="0.25">
      <c r="A581" t="s">
        <v>587</v>
      </c>
      <c r="B581" t="str">
        <f>VLOOKUP(A581,'[2]Summary of 2018-2019 Payment'!$A$9:$B$616,2,FALSE)</f>
        <v>Wellsville Manor Care Center</v>
      </c>
      <c r="C581" s="78">
        <v>31294.860351922111</v>
      </c>
      <c r="D581" s="78">
        <v>51260.535686627489</v>
      </c>
      <c r="E581" s="78">
        <v>12360.351420181196</v>
      </c>
      <c r="F581" s="130">
        <f t="shared" si="8"/>
        <v>94915.747458730795</v>
      </c>
    </row>
    <row r="582" spans="1:6" x14ac:dyDescent="0.25">
      <c r="A582" t="s">
        <v>588</v>
      </c>
      <c r="B582" t="str">
        <f>VLOOKUP(A582,'[2]Summary of 2018-2019 Payment'!$A$9:$B$616,2,FALSE)</f>
        <v>Wesley Gardens Corporation</v>
      </c>
      <c r="C582" s="78">
        <v>68265.259969667401</v>
      </c>
      <c r="D582" s="78">
        <v>93483.037984492214</v>
      </c>
      <c r="E582" s="78">
        <v>24103.597543809148</v>
      </c>
      <c r="F582" s="130">
        <f t="shared" si="8"/>
        <v>185851.89549796877</v>
      </c>
    </row>
    <row r="583" spans="1:6" x14ac:dyDescent="0.25">
      <c r="A583" t="s">
        <v>589</v>
      </c>
      <c r="B583" t="str">
        <f>VLOOKUP(A583,'[2]Summary of 2018-2019 Payment'!$A$9:$B$616,2,FALSE)</f>
        <v>Wesley Health Care Center Inc</v>
      </c>
      <c r="C583" s="78">
        <v>146611.83860501274</v>
      </c>
      <c r="D583" s="78">
        <v>196715.83636073605</v>
      </c>
      <c r="E583" s="78">
        <v>53260.53246180783</v>
      </c>
      <c r="F583" s="130">
        <f t="shared" si="8"/>
        <v>396588.20742755663</v>
      </c>
    </row>
    <row r="584" spans="1:6" x14ac:dyDescent="0.25">
      <c r="A584" t="s">
        <v>590</v>
      </c>
      <c r="B584" t="str">
        <f>VLOOKUP(A584,'[2]Summary of 2018-2019 Payment'!$A$9:$B$616,2,FALSE)</f>
        <v>West Lawrence Care Center LLC</v>
      </c>
      <c r="C584" s="78">
        <v>125835.60380097438</v>
      </c>
      <c r="D584" s="78">
        <v>172616.34315247589</v>
      </c>
      <c r="E584" s="78">
        <v>42909.206417705136</v>
      </c>
      <c r="F584" s="130">
        <f t="shared" si="8"/>
        <v>341361.15337115538</v>
      </c>
    </row>
    <row r="585" spans="1:6" x14ac:dyDescent="0.25">
      <c r="A585" t="s">
        <v>518</v>
      </c>
      <c r="B585" t="str">
        <f>VLOOKUP(A585,'[2]Summary of 2018-2019 Payment'!$A$9:$B$616,2,FALSE)</f>
        <v>The Emerald Peek Rehabilitation and Nursing Center</v>
      </c>
      <c r="C585" s="78">
        <v>52860.361637956696</v>
      </c>
      <c r="D585" s="78">
        <v>74031.491383417364</v>
      </c>
      <c r="E585" s="78">
        <v>15854.192477566452</v>
      </c>
      <c r="F585" s="130">
        <f t="shared" si="8"/>
        <v>142746.04549894051</v>
      </c>
    </row>
    <row r="586" spans="1:6" x14ac:dyDescent="0.25">
      <c r="A586" t="s">
        <v>591</v>
      </c>
      <c r="B586" t="str">
        <f>VLOOKUP(A586,'[2]Summary of 2018-2019 Payment'!$A$9:$B$616,2,FALSE)</f>
        <v>Westchester Center for Rehabilitation &amp; Nursing</v>
      </c>
      <c r="C586" s="78">
        <v>134941.73844087197</v>
      </c>
      <c r="D586" s="78">
        <v>200751.0020383668</v>
      </c>
      <c r="E586" s="78">
        <v>50688.643192871183</v>
      </c>
      <c r="F586" s="130">
        <f t="shared" si="8"/>
        <v>386381.38367210998</v>
      </c>
    </row>
    <row r="587" spans="1:6" x14ac:dyDescent="0.25">
      <c r="A587" t="s">
        <v>592</v>
      </c>
      <c r="B587" t="str">
        <f>VLOOKUP(A587,'[2]Summary of 2018-2019 Payment'!$A$9:$B$616,2,FALSE)</f>
        <v>Western New York State Veterans Home</v>
      </c>
      <c r="C587" s="78">
        <v>40870.516383679234</v>
      </c>
      <c r="D587" s="78">
        <v>53715.861619448173</v>
      </c>
      <c r="E587" s="78">
        <v>13943.719732357733</v>
      </c>
      <c r="F587" s="130">
        <f t="shared" si="8"/>
        <v>108530.09773548513</v>
      </c>
    </row>
    <row r="588" spans="1:6" x14ac:dyDescent="0.25">
      <c r="A588" t="s">
        <v>118</v>
      </c>
      <c r="B588" t="str">
        <f>VLOOKUP(A588,'[2]Summary of 2018-2019 Payment'!$A$9:$B$616,2,FALSE)</f>
        <v>Creekview Nursing and Rehab Center</v>
      </c>
      <c r="C588" s="78">
        <v>30088.76625445671</v>
      </c>
      <c r="D588" s="78">
        <v>46060.285355281303</v>
      </c>
      <c r="E588" s="78">
        <v>16380.911522090604</v>
      </c>
      <c r="F588" s="130">
        <f t="shared" si="8"/>
        <v>92529.963131828627</v>
      </c>
    </row>
    <row r="589" spans="1:6" x14ac:dyDescent="0.25">
      <c r="A589" t="s">
        <v>593</v>
      </c>
      <c r="B589" t="str">
        <f>VLOOKUP(A589,'[2]Summary of 2018-2019 Payment'!$A$9:$B$616,2,FALSE)</f>
        <v>Westhampton Care Center</v>
      </c>
      <c r="C589" s="78">
        <v>74683.528137780828</v>
      </c>
      <c r="D589" s="78">
        <v>103134.47639408711</v>
      </c>
      <c r="E589" s="78">
        <v>24691.717902560598</v>
      </c>
      <c r="F589" s="130">
        <f t="shared" si="8"/>
        <v>202509.72243442852</v>
      </c>
    </row>
    <row r="590" spans="1:6" x14ac:dyDescent="0.25">
      <c r="A590" t="s">
        <v>575</v>
      </c>
      <c r="B590" t="str">
        <f>VLOOKUP(A590,'[2]Summary of 2018-2019 Payment'!$A$9:$B$616,2,FALSE)</f>
        <v>Warren Center for Rehabilitation and Nursing</v>
      </c>
      <c r="C590" s="78">
        <v>26450.384301148428</v>
      </c>
      <c r="D590" s="78">
        <v>29318.512320687612</v>
      </c>
      <c r="E590" s="78">
        <v>6460.4509295100615</v>
      </c>
      <c r="F590" s="130">
        <f t="shared" ref="F590:F610" si="9">C590+D590+E590</f>
        <v>62229.347551346102</v>
      </c>
    </row>
    <row r="591" spans="1:6" x14ac:dyDescent="0.25">
      <c r="A591" t="s">
        <v>594</v>
      </c>
      <c r="B591" t="str">
        <f>VLOOKUP(A591,'[2]Summary of 2018-2019 Payment'!$A$9:$B$616,2,FALSE)</f>
        <v>White Oaks Rehabilitation and Nursing Center</v>
      </c>
      <c r="C591" s="78">
        <v>93510.996864237415</v>
      </c>
      <c r="D591" s="78">
        <v>123133.92722088986</v>
      </c>
      <c r="E591" s="78">
        <v>29694.758532000749</v>
      </c>
      <c r="F591" s="130">
        <f t="shared" si="9"/>
        <v>246339.68261712801</v>
      </c>
    </row>
    <row r="592" spans="1:6" x14ac:dyDescent="0.25">
      <c r="A592" t="s">
        <v>595</v>
      </c>
      <c r="B592" t="str">
        <f>VLOOKUP(A592,'[2]Summary of 2018-2019 Payment'!$A$9:$B$616,2,FALSE)</f>
        <v>White Plains Center For Nursing Care LLC</v>
      </c>
      <c r="C592" s="78">
        <v>35350.642732798893</v>
      </c>
      <c r="D592" s="78">
        <v>47521.580588687786</v>
      </c>
      <c r="E592" s="78">
        <v>12836.910312083537</v>
      </c>
      <c r="F592" s="130">
        <f t="shared" si="9"/>
        <v>95709.133633570207</v>
      </c>
    </row>
    <row r="593" spans="1:6" x14ac:dyDescent="0.25">
      <c r="A593" t="s">
        <v>596</v>
      </c>
      <c r="B593" t="str">
        <f>VLOOKUP(A593,'[2]Summary of 2018-2019 Payment'!$A$9:$B$616,2,FALSE)</f>
        <v>Whittier Rehabilitation &amp; Skilled Nursing Center</v>
      </c>
      <c r="C593" s="78">
        <v>42003.181774429948</v>
      </c>
      <c r="D593" s="78">
        <v>60022.638110072454</v>
      </c>
      <c r="E593" s="78">
        <v>15977.705252589853</v>
      </c>
      <c r="F593" s="130">
        <f t="shared" si="9"/>
        <v>118003.52513709225</v>
      </c>
    </row>
    <row r="594" spans="1:6" x14ac:dyDescent="0.25">
      <c r="A594" t="s">
        <v>597</v>
      </c>
      <c r="B594" t="str">
        <f>VLOOKUP(A594,'[2]Summary of 2018-2019 Payment'!$A$9:$B$616,2,FALSE)</f>
        <v>Wilkinson Residential Health Care Facility</v>
      </c>
      <c r="C594" s="78">
        <v>57006.627685950676</v>
      </c>
      <c r="D594" s="78">
        <v>79550.313494790607</v>
      </c>
      <c r="E594" s="78">
        <v>20367.781508196211</v>
      </c>
      <c r="F594" s="130">
        <f t="shared" si="9"/>
        <v>156924.7226889375</v>
      </c>
    </row>
    <row r="595" spans="1:6" x14ac:dyDescent="0.25">
      <c r="A595" t="s">
        <v>598</v>
      </c>
      <c r="B595" t="str">
        <f>VLOOKUP(A595,'[2]Summary of 2018-2019 Payment'!$A$9:$B$616,2,FALSE)</f>
        <v>Williamsbridge Manor Nursing Home</v>
      </c>
      <c r="C595" s="78">
        <v>44105.422225057329</v>
      </c>
      <c r="D595" s="78">
        <v>56884.157118033625</v>
      </c>
      <c r="E595" s="78">
        <v>15353.394138575941</v>
      </c>
      <c r="F595" s="130">
        <f t="shared" si="9"/>
        <v>116342.97348166689</v>
      </c>
    </row>
    <row r="596" spans="1:6" x14ac:dyDescent="0.25">
      <c r="A596" t="s">
        <v>599</v>
      </c>
      <c r="B596" t="str">
        <f>VLOOKUP(A596,'[2]Summary of 2018-2019 Payment'!$A$9:$B$616,2,FALSE)</f>
        <v>Williamsville Suburban LLC</v>
      </c>
      <c r="C596" s="78">
        <v>66290.001295093156</v>
      </c>
      <c r="D596" s="78">
        <v>98326.780560875806</v>
      </c>
      <c r="E596" s="78">
        <v>27923.011666441686</v>
      </c>
      <c r="F596" s="130">
        <f t="shared" si="9"/>
        <v>192539.79352241065</v>
      </c>
    </row>
    <row r="597" spans="1:6" x14ac:dyDescent="0.25">
      <c r="A597" t="s">
        <v>600</v>
      </c>
      <c r="B597" t="str">
        <f>VLOOKUP(A597,'[2]Summary of 2018-2019 Payment'!$A$9:$B$616,2,FALSE)</f>
        <v>Willow Point Rehabilitation and Nursing Center</v>
      </c>
      <c r="C597" s="78">
        <v>112453.36370926237</v>
      </c>
      <c r="D597" s="78">
        <v>157952.89710160688</v>
      </c>
      <c r="E597" s="78">
        <v>42633.006119060963</v>
      </c>
      <c r="F597" s="130">
        <f t="shared" si="9"/>
        <v>313039.26692993025</v>
      </c>
    </row>
    <row r="598" spans="1:6" x14ac:dyDescent="0.25">
      <c r="A598" t="s">
        <v>601</v>
      </c>
      <c r="B598" t="str">
        <f>VLOOKUP(A598,'[2]Summary of 2018-2019 Payment'!$A$9:$B$616,2,FALSE)</f>
        <v>Windsor Park Nursing Home</v>
      </c>
      <c r="C598" s="78">
        <v>40077.930912590527</v>
      </c>
      <c r="D598" s="78">
        <v>50919.968682065781</v>
      </c>
      <c r="E598" s="78">
        <v>12534.856438507673</v>
      </c>
      <c r="F598" s="130">
        <f t="shared" si="9"/>
        <v>103532.75603316398</v>
      </c>
    </row>
    <row r="599" spans="1:6" x14ac:dyDescent="0.25">
      <c r="A599" t="s">
        <v>602</v>
      </c>
      <c r="B599" t="str">
        <f>VLOOKUP(A599,'[2]Summary of 2018-2019 Payment'!$A$9:$B$616,2,FALSE)</f>
        <v>Wingate at Beacon</v>
      </c>
      <c r="C599" s="78">
        <v>63980.162310363536</v>
      </c>
      <c r="D599" s="78">
        <v>83995.256223595381</v>
      </c>
      <c r="E599" s="78">
        <v>16661.93940903397</v>
      </c>
      <c r="F599" s="130">
        <f t="shared" si="9"/>
        <v>164637.35794299288</v>
      </c>
    </row>
    <row r="600" spans="1:6" x14ac:dyDescent="0.25">
      <c r="A600" t="s">
        <v>603</v>
      </c>
      <c r="B600" t="str">
        <f>VLOOKUP(A600,'[2]Summary of 2018-2019 Payment'!$A$9:$B$616,2,FALSE)</f>
        <v>Wingate of Dutchess</v>
      </c>
      <c r="C600" s="78">
        <v>59040.557189570136</v>
      </c>
      <c r="D600" s="78">
        <v>67999.117573925381</v>
      </c>
      <c r="E600" s="78">
        <v>20591.31605848009</v>
      </c>
      <c r="F600" s="130">
        <f t="shared" si="9"/>
        <v>147630.9908219756</v>
      </c>
    </row>
    <row r="601" spans="1:6" x14ac:dyDescent="0.25">
      <c r="A601" t="s">
        <v>604</v>
      </c>
      <c r="B601" t="str">
        <f>VLOOKUP(A601,'[2]Summary of 2018-2019 Payment'!$A$9:$B$616,2,FALSE)</f>
        <v>Wingate of Ulster</v>
      </c>
      <c r="C601" s="78">
        <v>42005.05698980335</v>
      </c>
      <c r="D601" s="78">
        <v>50198.44236149967</v>
      </c>
      <c r="E601" s="78">
        <v>15049.050365578016</v>
      </c>
      <c r="F601" s="130">
        <f t="shared" si="9"/>
        <v>107252.54971688104</v>
      </c>
    </row>
    <row r="602" spans="1:6" x14ac:dyDescent="0.25">
      <c r="A602" t="s">
        <v>605</v>
      </c>
      <c r="B602" t="str">
        <f>VLOOKUP(A602,'[2]Summary of 2018-2019 Payment'!$A$9:$B$616,2,FALSE)</f>
        <v>Woodcrest Rehabilitation &amp; Residential Health Care Ctr LLC</v>
      </c>
      <c r="C602" s="78">
        <v>98719.27561813232</v>
      </c>
      <c r="D602" s="78">
        <v>135199.6855128101</v>
      </c>
      <c r="E602" s="78">
        <v>34647.238556131073</v>
      </c>
      <c r="F602" s="130">
        <f t="shared" si="9"/>
        <v>268566.19968707347</v>
      </c>
    </row>
    <row r="603" spans="1:6" x14ac:dyDescent="0.25">
      <c r="A603" t="s">
        <v>606</v>
      </c>
      <c r="B603" t="str">
        <f>VLOOKUP(A603,'[2]Summary of 2018-2019 Payment'!$A$9:$B$616,2,FALSE)</f>
        <v>Woodhaven Nursing Home</v>
      </c>
      <c r="C603" s="78">
        <v>43523.273542851268</v>
      </c>
      <c r="D603" s="78">
        <v>70828.686989329159</v>
      </c>
      <c r="E603" s="78">
        <v>14166.687745507465</v>
      </c>
      <c r="F603" s="130">
        <f t="shared" si="9"/>
        <v>128518.6482776879</v>
      </c>
    </row>
    <row r="604" spans="1:6" x14ac:dyDescent="0.25">
      <c r="A604" t="s">
        <v>607</v>
      </c>
      <c r="B604" t="str">
        <f>VLOOKUP(A604,'[2]Summary of 2018-2019 Payment'!$A$9:$B$616,2,FALSE)</f>
        <v>Woodland Pond at New Paltz</v>
      </c>
      <c r="C604" s="78">
        <v>3492.7218503089716</v>
      </c>
      <c r="D604" s="78">
        <v>3261.30501465822</v>
      </c>
      <c r="E604" s="78">
        <v>604.74818683450781</v>
      </c>
      <c r="F604" s="130">
        <f t="shared" si="9"/>
        <v>7358.7750518016992</v>
      </c>
    </row>
    <row r="605" spans="1:6" x14ac:dyDescent="0.25">
      <c r="A605" t="s">
        <v>608</v>
      </c>
      <c r="B605" t="str">
        <f>VLOOKUP(A605,'[2]Summary of 2018-2019 Payment'!$A$9:$B$616,2,FALSE)</f>
        <v>Woodmere Rehabilitation And Health Care Center</v>
      </c>
      <c r="C605" s="78">
        <v>79597.445874724799</v>
      </c>
      <c r="D605" s="78">
        <v>93095.526400221235</v>
      </c>
      <c r="E605" s="78">
        <v>26687.705367453873</v>
      </c>
      <c r="F605" s="130">
        <f t="shared" si="9"/>
        <v>199380.67764239991</v>
      </c>
    </row>
    <row r="606" spans="1:6" x14ac:dyDescent="0.25">
      <c r="A606" t="s">
        <v>609</v>
      </c>
      <c r="B606" t="str">
        <f>VLOOKUP(A606,'[2]Summary of 2018-2019 Payment'!$A$9:$B$616,2,FALSE)</f>
        <v>Woodside Manor Nursing Home Inc</v>
      </c>
      <c r="C606" s="78">
        <v>14578.184464420192</v>
      </c>
      <c r="D606" s="78">
        <v>21040.867702266256</v>
      </c>
      <c r="E606" s="78">
        <v>5675.172065815018</v>
      </c>
      <c r="F606" s="130">
        <f t="shared" si="9"/>
        <v>41294.224232501467</v>
      </c>
    </row>
    <row r="607" spans="1:6" x14ac:dyDescent="0.25">
      <c r="A607" t="s">
        <v>610</v>
      </c>
      <c r="B607" t="str">
        <f>VLOOKUP(A607,'[2]Summary of 2018-2019 Payment'!$A$9:$B$616,2,FALSE)</f>
        <v>Workmens Circle Multicare Center</v>
      </c>
      <c r="C607" s="78">
        <v>324372.0424757328</v>
      </c>
      <c r="D607" s="78">
        <v>442153.76357354841</v>
      </c>
      <c r="E607" s="78">
        <v>99450.691303920394</v>
      </c>
      <c r="F607" s="130">
        <f t="shared" si="9"/>
        <v>865976.49735320162</v>
      </c>
    </row>
    <row r="608" spans="1:6" x14ac:dyDescent="0.25">
      <c r="A608" t="s">
        <v>611</v>
      </c>
      <c r="B608" t="str">
        <f>VLOOKUP(A608,'[2]Summary of 2018-2019 Payment'!$A$9:$B$616,2,FALSE)</f>
        <v>Wyoming County Community Hospital Snf</v>
      </c>
      <c r="C608" s="78">
        <v>51171.039573398404</v>
      </c>
      <c r="D608" s="78">
        <v>78293.137222284335</v>
      </c>
      <c r="E608" s="78">
        <v>20228.922496000439</v>
      </c>
      <c r="F608" s="130">
        <f t="shared" si="9"/>
        <v>149693.09929168317</v>
      </c>
    </row>
    <row r="609" spans="1:7" s="18" customFormat="1" x14ac:dyDescent="0.25">
      <c r="A609" s="18" t="s">
        <v>220</v>
      </c>
      <c r="B609" t="str">
        <f>VLOOKUP(A609,'[2]Summary of 2018-2019 Payment'!$A$9:$B$616,2,FALSE)</f>
        <v>Hebrew Home For The Aged At Riverdale</v>
      </c>
      <c r="C609" s="78">
        <v>405429.82058780896</v>
      </c>
      <c r="D609" s="78">
        <v>551106.62372322357</v>
      </c>
      <c r="E609" s="78">
        <v>158486.6513371086</v>
      </c>
      <c r="F609" s="130">
        <f t="shared" si="9"/>
        <v>1115023.0956481411</v>
      </c>
      <c r="G609" s="124"/>
    </row>
    <row r="610" spans="1:7" s="18" customFormat="1" x14ac:dyDescent="0.25">
      <c r="A610" s="18" t="s">
        <v>376</v>
      </c>
      <c r="B610" t="str">
        <f>VLOOKUP(A610,'[2]Summary of 2018-2019 Payment'!$A$9:$B$616,2,FALSE)</f>
        <v>Palisade Nursing Home Company Inc</v>
      </c>
      <c r="C610" s="78">
        <v>117193.09398419612</v>
      </c>
      <c r="D610" s="78">
        <v>130785.31793260675</v>
      </c>
      <c r="E610" s="78">
        <v>0</v>
      </c>
      <c r="F610" s="130">
        <f t="shared" si="9"/>
        <v>247978.41191680287</v>
      </c>
    </row>
    <row r="611" spans="1:7" x14ac:dyDescent="0.25">
      <c r="C611" s="78"/>
      <c r="D611" s="78"/>
      <c r="E611" s="78"/>
      <c r="F611" s="130"/>
    </row>
    <row r="612" spans="1:7" ht="15.75" thickBot="1" x14ac:dyDescent="0.3">
      <c r="A612" s="125" t="s">
        <v>612</v>
      </c>
      <c r="B612" s="125"/>
      <c r="C612" s="79"/>
      <c r="D612" s="79"/>
      <c r="E612" s="79"/>
      <c r="F612" s="80"/>
    </row>
    <row r="613" spans="1:7" ht="15.75" thickTop="1" x14ac:dyDescent="0.25">
      <c r="A613" t="s">
        <v>615</v>
      </c>
      <c r="B613" t="str">
        <f>VLOOKUP(A613,'[2]Summary of 2018-2019 Payment'!$A$619:$B$706,2,FALSE)</f>
        <v>A Holly Patterson Extended Care Facility</v>
      </c>
      <c r="C613" s="78">
        <v>21223.422732356728</v>
      </c>
      <c r="D613" s="78">
        <v>30267.453460517067</v>
      </c>
      <c r="E613" s="78">
        <v>8311.3300531444893</v>
      </c>
      <c r="F613" s="130">
        <f t="shared" ref="F613:F679" si="10">C613+D613+E613</f>
        <v>59802.206246018286</v>
      </c>
    </row>
    <row r="614" spans="1:7" x14ac:dyDescent="0.25">
      <c r="A614" t="s">
        <v>624</v>
      </c>
      <c r="B614" t="str">
        <f>VLOOKUP(A614,'[2]Summary of 2018-2019 Payment'!$A$619:$B$706,2,FALSE)</f>
        <v>A Holly Patterson Extended Care Facility</v>
      </c>
      <c r="C614" s="78">
        <v>35732.939308095207</v>
      </c>
      <c r="D614" s="78">
        <v>38061.02439075803</v>
      </c>
      <c r="E614" s="78">
        <v>8582.643042771213</v>
      </c>
      <c r="F614" s="130">
        <f t="shared" si="10"/>
        <v>82376.606741624462</v>
      </c>
    </row>
    <row r="615" spans="1:7" x14ac:dyDescent="0.25">
      <c r="A615" t="s">
        <v>625</v>
      </c>
      <c r="B615" t="str">
        <f>VLOOKUP(A615,'[2]Summary of 2018-2019 Payment'!$A$619:$B$706,2,FALSE)</f>
        <v>Adira at Riverside Rehabilitation and Nursing</v>
      </c>
      <c r="C615" s="78">
        <v>9791.4818769623853</v>
      </c>
      <c r="D615" s="78">
        <v>14261.882159219471</v>
      </c>
      <c r="E615" s="78">
        <v>2316.7608883894704</v>
      </c>
      <c r="F615" s="130">
        <f t="shared" si="10"/>
        <v>26370.124924571326</v>
      </c>
    </row>
    <row r="616" spans="1:7" x14ac:dyDescent="0.25">
      <c r="A616" t="s">
        <v>734</v>
      </c>
      <c r="B616" t="s">
        <v>722</v>
      </c>
      <c r="C616" s="78">
        <v>0</v>
      </c>
      <c r="D616" s="78">
        <v>19359.45024983829</v>
      </c>
      <c r="E616" s="78">
        <v>4816.0446327676555</v>
      </c>
      <c r="F616" s="130">
        <f>C616+D616+E616</f>
        <v>24175.494882605944</v>
      </c>
    </row>
    <row r="617" spans="1:7" x14ac:dyDescent="0.25">
      <c r="A617" s="77" t="s">
        <v>708</v>
      </c>
      <c r="B617" t="str">
        <f>VLOOKUP(A617,'[2]Summary of 2018-2019 Payment'!$A$619:$B$706,2,FALSE)</f>
        <v>James Square Nursing And Rehabilitation Centre</v>
      </c>
      <c r="C617" s="78">
        <v>0</v>
      </c>
      <c r="D617" s="78">
        <v>0</v>
      </c>
      <c r="E617" s="78">
        <v>0</v>
      </c>
      <c r="F617" s="130">
        <f t="shared" si="10"/>
        <v>0</v>
      </c>
    </row>
    <row r="618" spans="1:7" x14ac:dyDescent="0.25">
      <c r="A618" t="s">
        <v>626</v>
      </c>
      <c r="B618" t="str">
        <f>VLOOKUP(A618,'[2]Summary of 2018-2019 Payment'!$A$619:$B$706,2,FALSE)</f>
        <v>Bridgewater Center for Rehabilitation &amp; Nursing LLC</v>
      </c>
      <c r="C618" s="78">
        <v>11197.827658542357</v>
      </c>
      <c r="D618" s="78">
        <v>9115.5107222473416</v>
      </c>
      <c r="E618" s="78">
        <v>3442.8821340227692</v>
      </c>
      <c r="F618" s="130">
        <f t="shared" si="10"/>
        <v>23756.220514812467</v>
      </c>
    </row>
    <row r="619" spans="1:7" x14ac:dyDescent="0.25">
      <c r="A619" t="s">
        <v>616</v>
      </c>
      <c r="B619" t="str">
        <f>VLOOKUP(A619,'[2]Summary of 2018-2019 Payment'!$A$619:$B$706,2,FALSE)</f>
        <v>Bronx Gardens Rehabilitation and Nursing Center</v>
      </c>
      <c r="C619" s="78">
        <v>39271.203909052805</v>
      </c>
      <c r="D619" s="78">
        <v>58693.96532952907</v>
      </c>
      <c r="E619" s="78">
        <v>11204.844440553541</v>
      </c>
      <c r="F619" s="130">
        <f t="shared" si="10"/>
        <v>109170.01367913542</v>
      </c>
    </row>
    <row r="620" spans="1:7" x14ac:dyDescent="0.25">
      <c r="A620" t="s">
        <v>627</v>
      </c>
      <c r="B620" t="str">
        <f>VLOOKUP(A620,'[2]Summary of 2018-2019 Payment'!$A$619:$B$706,2,FALSE)</f>
        <v>Bronx Gardens Rehabilitation and Nursing Center</v>
      </c>
      <c r="C620" s="78">
        <v>29823.592998452488</v>
      </c>
      <c r="D620" s="78">
        <v>37336.968282183676</v>
      </c>
      <c r="E620" s="78">
        <v>8722.2442946744304</v>
      </c>
      <c r="F620" s="130">
        <f t="shared" si="10"/>
        <v>75882.805575310587</v>
      </c>
    </row>
    <row r="621" spans="1:7" x14ac:dyDescent="0.25">
      <c r="A621" t="s">
        <v>617</v>
      </c>
      <c r="B621" t="str">
        <f>VLOOKUP(A621,'[2]Summary of 2018-2019 Payment'!$A$619:$B$706,2,FALSE)</f>
        <v>Bronx-Lebanon Special Care Center</v>
      </c>
      <c r="C621" s="78">
        <v>139319.74625260272</v>
      </c>
      <c r="D621" s="78">
        <v>186599.42293494486</v>
      </c>
      <c r="E621" s="78">
        <v>45506.392563390866</v>
      </c>
      <c r="F621" s="130">
        <f t="shared" si="10"/>
        <v>371425.56175093842</v>
      </c>
    </row>
    <row r="622" spans="1:7" x14ac:dyDescent="0.25">
      <c r="A622" s="7" t="s">
        <v>711</v>
      </c>
      <c r="B622" t="str">
        <f>VLOOKUP(A622,'[2]Summary of 2018-2019 Payment'!$A$619:$B$706,2,FALSE)</f>
        <v>Brookside Multicare Nursing Center</v>
      </c>
      <c r="C622" s="78">
        <v>54144.917678773272</v>
      </c>
      <c r="D622" s="78">
        <v>71795.563013869309</v>
      </c>
      <c r="E622" s="78">
        <v>16747.953486178638</v>
      </c>
      <c r="F622" s="130">
        <f t="shared" si="10"/>
        <v>142688.43417882122</v>
      </c>
    </row>
    <row r="623" spans="1:7" x14ac:dyDescent="0.25">
      <c r="A623" s="18" t="s">
        <v>618</v>
      </c>
      <c r="B623" t="str">
        <f>VLOOKUP(A623,'[2]Summary of 2018-2019 Payment'!$A$619:$B$706,2,FALSE)</f>
        <v>Casa Promesa</v>
      </c>
      <c r="C623" s="78">
        <v>114243.85315702143</v>
      </c>
      <c r="D623" s="78">
        <v>152604.39580982077</v>
      </c>
      <c r="E623" s="78">
        <v>38464.292827095152</v>
      </c>
      <c r="F623" s="130">
        <f t="shared" si="10"/>
        <v>305312.54179393733</v>
      </c>
    </row>
    <row r="624" spans="1:7" x14ac:dyDescent="0.25">
      <c r="A624" s="18" t="s">
        <v>744</v>
      </c>
      <c r="B624" t="s">
        <v>727</v>
      </c>
      <c r="C624" s="78">
        <v>0</v>
      </c>
      <c r="D624" s="78">
        <v>801.21518508512577</v>
      </c>
      <c r="E624" s="78">
        <v>3109.312602002969</v>
      </c>
      <c r="F624" s="130">
        <f t="shared" si="10"/>
        <v>3910.5277870880946</v>
      </c>
    </row>
    <row r="625" spans="1:6" x14ac:dyDescent="0.25">
      <c r="A625" t="s">
        <v>628</v>
      </c>
      <c r="B625" t="str">
        <f>VLOOKUP(A625,'[2]Summary of 2018-2019 Payment'!$A$619:$B$706,2,FALSE)</f>
        <v>Cliffside Rehabilitation and Residential Health Care Center</v>
      </c>
      <c r="C625" s="78">
        <v>38925.02785644574</v>
      </c>
      <c r="D625" s="78">
        <v>54841.148080842337</v>
      </c>
      <c r="E625" s="78">
        <v>13769.937717484348</v>
      </c>
      <c r="F625" s="130">
        <f t="shared" si="10"/>
        <v>107536.11365477243</v>
      </c>
    </row>
    <row r="626" spans="1:6" x14ac:dyDescent="0.25">
      <c r="A626" t="s">
        <v>629</v>
      </c>
      <c r="B626" t="str">
        <f>VLOOKUP(A626,'[2]Summary of 2018-2019 Payment'!$A$619:$B$706,2,FALSE)</f>
        <v>Clifton Springs Hospital And Clinic Extended Care</v>
      </c>
      <c r="C626" s="78">
        <v>8487.58015094031</v>
      </c>
      <c r="D626" s="78">
        <v>10958.756324663365</v>
      </c>
      <c r="E626" s="78">
        <v>3595.5252474134495</v>
      </c>
      <c r="F626" s="130">
        <f t="shared" si="10"/>
        <v>23041.861723017126</v>
      </c>
    </row>
    <row r="627" spans="1:6" x14ac:dyDescent="0.25">
      <c r="A627" t="s">
        <v>630</v>
      </c>
      <c r="B627" t="str">
        <f>VLOOKUP(A627,'[2]Summary of 2018-2019 Payment'!$A$619:$B$706,2,FALSE)</f>
        <v>Cold Spring Hills Center for Nursing and Rehabilitation</v>
      </c>
      <c r="C627" s="78">
        <v>46449.121002143307</v>
      </c>
      <c r="D627" s="78">
        <v>56766.858817332861</v>
      </c>
      <c r="E627" s="78">
        <v>15296.601796542802</v>
      </c>
      <c r="F627" s="130">
        <f t="shared" si="10"/>
        <v>118512.58161601897</v>
      </c>
    </row>
    <row r="628" spans="1:6" x14ac:dyDescent="0.25">
      <c r="A628" t="s">
        <v>631</v>
      </c>
      <c r="B628" t="str">
        <f>VLOOKUP(A628,'[2]Summary of 2018-2019 Payment'!$A$619:$B$706,2,FALSE)</f>
        <v>Concord Nursing Home Inc</v>
      </c>
      <c r="C628" s="78">
        <v>15476.524228655557</v>
      </c>
      <c r="D628" s="78">
        <v>11448.262959107999</v>
      </c>
      <c r="E628" s="78">
        <v>3079.6378580084765</v>
      </c>
      <c r="F628" s="130">
        <f t="shared" si="10"/>
        <v>30004.425045772034</v>
      </c>
    </row>
    <row r="629" spans="1:6" x14ac:dyDescent="0.25">
      <c r="A629" t="s">
        <v>632</v>
      </c>
      <c r="B629" t="str">
        <f>VLOOKUP(A629,'[2]Summary of 2018-2019 Payment'!$A$619:$B$706,2,FALSE)</f>
        <v>Concourse Rehabilitation and Nursing Center</v>
      </c>
      <c r="C629" s="78">
        <v>34938.302768767389</v>
      </c>
      <c r="D629" s="78">
        <v>37503.422102072451</v>
      </c>
      <c r="E629" s="78">
        <v>10529.377697754691</v>
      </c>
      <c r="F629" s="130">
        <f t="shared" si="10"/>
        <v>82971.102568594535</v>
      </c>
    </row>
    <row r="630" spans="1:6" x14ac:dyDescent="0.25">
      <c r="A630" t="s">
        <v>633</v>
      </c>
      <c r="B630" t="str">
        <f>VLOOKUP(A630,'[2]Summary of 2018-2019 Payment'!$A$619:$B$706,2,FALSE)</f>
        <v>Dumont Center for Rehabilitation and Nursing Care</v>
      </c>
      <c r="C630" s="78">
        <v>22594.27899710666</v>
      </c>
      <c r="D630" s="78">
        <v>25697.198921540286</v>
      </c>
      <c r="E630" s="78">
        <v>5280.4630436371435</v>
      </c>
      <c r="F630" s="130">
        <f t="shared" si="10"/>
        <v>53571.94096228409</v>
      </c>
    </row>
    <row r="631" spans="1:6" x14ac:dyDescent="0.25">
      <c r="A631" t="s">
        <v>634</v>
      </c>
      <c r="B631" t="str">
        <f>VLOOKUP(A631,'[2]Summary of 2018-2019 Payment'!$A$619:$B$706,2,FALSE)</f>
        <v>Eastchester Rehabilitation and Health Care Center</v>
      </c>
      <c r="C631" s="78">
        <v>30796.700225076791</v>
      </c>
      <c r="D631" s="78">
        <v>43025.704912961541</v>
      </c>
      <c r="E631" s="78">
        <v>10629.622186638662</v>
      </c>
      <c r="F631" s="130">
        <f t="shared" si="10"/>
        <v>84452.027324676994</v>
      </c>
    </row>
    <row r="632" spans="1:6" x14ac:dyDescent="0.25">
      <c r="A632" s="18" t="s">
        <v>635</v>
      </c>
      <c r="B632" t="str">
        <f>VLOOKUP(A632,'[2]Summary of 2018-2019 Payment'!$A$619:$B$706,2,FALSE)</f>
        <v>Elderwood at Hornell</v>
      </c>
      <c r="C632" s="78">
        <v>0</v>
      </c>
      <c r="D632" s="78">
        <v>0</v>
      </c>
      <c r="E632" s="78">
        <v>0</v>
      </c>
      <c r="F632" s="130">
        <f t="shared" si="10"/>
        <v>0</v>
      </c>
    </row>
    <row r="633" spans="1:6" x14ac:dyDescent="0.25">
      <c r="A633" t="s">
        <v>636</v>
      </c>
      <c r="B633" t="str">
        <f>VLOOKUP(A633,'[2]Summary of 2018-2019 Payment'!$A$619:$B$706,2,FALSE)</f>
        <v>Elderwood at Williamsville</v>
      </c>
      <c r="C633" s="78">
        <v>16589.892778063513</v>
      </c>
      <c r="D633" s="78">
        <v>23403.632814022774</v>
      </c>
      <c r="E633" s="78">
        <v>5761.6411883338669</v>
      </c>
      <c r="F633" s="130">
        <f t="shared" si="10"/>
        <v>45755.16678042015</v>
      </c>
    </row>
    <row r="634" spans="1:6" x14ac:dyDescent="0.25">
      <c r="A634" t="s">
        <v>689</v>
      </c>
      <c r="B634" t="str">
        <f>VLOOKUP(A634,'[2]Summary of 2018-2019 Payment'!$A$619:$B$706,2,FALSE)</f>
        <v>Elizabeth Seton Pediatric Center</v>
      </c>
      <c r="C634" s="78">
        <v>426475.09352133959</v>
      </c>
      <c r="D634" s="78">
        <v>567315.65962620988</v>
      </c>
      <c r="E634" s="78">
        <v>150007.23300409294</v>
      </c>
      <c r="F634" s="130">
        <f t="shared" si="10"/>
        <v>1143797.9861516424</v>
      </c>
    </row>
    <row r="635" spans="1:6" x14ac:dyDescent="0.25">
      <c r="A635" t="s">
        <v>743</v>
      </c>
      <c r="B635" t="s">
        <v>728</v>
      </c>
      <c r="C635" s="78">
        <v>0</v>
      </c>
      <c r="D635" s="78">
        <v>2964.3623847718618</v>
      </c>
      <c r="E635" s="78">
        <v>9245.1469301272937</v>
      </c>
      <c r="F635" s="130">
        <f t="shared" si="10"/>
        <v>12209.509314899155</v>
      </c>
    </row>
    <row r="636" spans="1:6" x14ac:dyDescent="0.25">
      <c r="A636" t="s">
        <v>637</v>
      </c>
      <c r="B636" t="str">
        <f>VLOOKUP(A636,'[2]Summary of 2018-2019 Payment'!$A$619:$B$706,2,FALSE)</f>
        <v>Fieldston Lodge Care Center</v>
      </c>
      <c r="C636" s="78">
        <v>16057.687880496545</v>
      </c>
      <c r="D636" s="78">
        <v>23327.578369214109</v>
      </c>
      <c r="E636" s="78">
        <v>5376.2355204951136</v>
      </c>
      <c r="F636" s="130">
        <f t="shared" si="10"/>
        <v>44761.501770205767</v>
      </c>
    </row>
    <row r="637" spans="1:6" x14ac:dyDescent="0.25">
      <c r="A637" s="7" t="s">
        <v>709</v>
      </c>
      <c r="B637" t="str">
        <f>VLOOKUP(A637,'[2]Summary of 2018-2019 Payment'!$A$619:$B$706,2,FALSE)</f>
        <v>Four Seasons Nursing and Rehabilitation Center</v>
      </c>
      <c r="C637" s="78">
        <v>38032.394072646959</v>
      </c>
      <c r="D637" s="78">
        <v>39988.745036377346</v>
      </c>
      <c r="E637" s="78">
        <v>9897.1927235537714</v>
      </c>
      <c r="F637" s="130">
        <f t="shared" si="10"/>
        <v>87918.331832578086</v>
      </c>
    </row>
    <row r="638" spans="1:6" x14ac:dyDescent="0.25">
      <c r="A638" t="s">
        <v>638</v>
      </c>
      <c r="B638" t="str">
        <f>VLOOKUP(A638,'[2]Summary of 2018-2019 Payment'!$A$619:$B$706,2,FALSE)</f>
        <v>Franklin Center for Rehabilitation and Nursing</v>
      </c>
      <c r="C638" s="78">
        <v>17979.685426921078</v>
      </c>
      <c r="D638" s="78">
        <v>19986.380994871473</v>
      </c>
      <c r="E638" s="78">
        <v>4577.2938127085345</v>
      </c>
      <c r="F638" s="130">
        <f t="shared" si="10"/>
        <v>42543.360234501088</v>
      </c>
    </row>
    <row r="639" spans="1:6" x14ac:dyDescent="0.25">
      <c r="A639" t="s">
        <v>639</v>
      </c>
      <c r="B639" t="str">
        <f>VLOOKUP(A639,'[2]Summary of 2018-2019 Payment'!$A$619:$B$706,2,FALSE)</f>
        <v>Friedwald Center for Rehabilitation &amp; Nursing LLC</v>
      </c>
      <c r="C639" s="78">
        <v>14752.230929981291</v>
      </c>
      <c r="D639" s="78">
        <v>22504.990966353133</v>
      </c>
      <c r="E639" s="78">
        <v>4660.7853397119607</v>
      </c>
      <c r="F639" s="130">
        <f t="shared" si="10"/>
        <v>41918.007236046382</v>
      </c>
    </row>
    <row r="640" spans="1:6" x14ac:dyDescent="0.25">
      <c r="A640" t="s">
        <v>640</v>
      </c>
      <c r="B640" t="str">
        <f>VLOOKUP(A640,'[2]Summary of 2018-2019 Payment'!$A$619:$B$706,2,FALSE)</f>
        <v>Gurwin Jewish Nursing and Rehabilitation Center</v>
      </c>
      <c r="C640" s="78">
        <v>30903.96269403414</v>
      </c>
      <c r="D640" s="78">
        <v>36234.624816169591</v>
      </c>
      <c r="E640" s="78">
        <v>9484.3290201390701</v>
      </c>
      <c r="F640" s="130">
        <f t="shared" si="10"/>
        <v>76622.916530342802</v>
      </c>
    </row>
    <row r="641" spans="1:6" x14ac:dyDescent="0.25">
      <c r="A641" t="s">
        <v>641</v>
      </c>
      <c r="B641" t="str">
        <f>VLOOKUP(A641,'[2]Summary of 2018-2019 Payment'!$A$619:$B$706,2,FALSE)</f>
        <v>Henry J Carter Skilled Nursing Facility</v>
      </c>
      <c r="C641" s="78">
        <v>42917.154342310954</v>
      </c>
      <c r="D641" s="78">
        <v>71141.729399510703</v>
      </c>
      <c r="E641" s="78">
        <v>10218.873882338614</v>
      </c>
      <c r="F641" s="130">
        <f t="shared" si="10"/>
        <v>124277.75762416027</v>
      </c>
    </row>
    <row r="642" spans="1:6" x14ac:dyDescent="0.25">
      <c r="A642" s="77" t="s">
        <v>733</v>
      </c>
      <c r="B642" t="s">
        <v>724</v>
      </c>
      <c r="C642" s="78">
        <v>104927.65273216026</v>
      </c>
      <c r="D642" s="78">
        <v>139000.88045498409</v>
      </c>
      <c r="E642" s="78">
        <v>33237.728271475884</v>
      </c>
      <c r="F642" s="130">
        <f t="shared" si="10"/>
        <v>277166.26145862025</v>
      </c>
    </row>
    <row r="643" spans="1:6" x14ac:dyDescent="0.25">
      <c r="A643" t="s">
        <v>642</v>
      </c>
      <c r="B643" t="str">
        <f>VLOOKUP(A643,'[2]Summary of 2018-2019 Payment'!$A$619:$B$706,2,FALSE)</f>
        <v>Highpointe on Michigan Health Care Facility</v>
      </c>
      <c r="C643" s="78">
        <v>15136.311690052311</v>
      </c>
      <c r="D643" s="78">
        <v>18821.809811515268</v>
      </c>
      <c r="E643" s="78">
        <v>4909.6603672857218</v>
      </c>
      <c r="F643" s="130">
        <f t="shared" si="10"/>
        <v>38867.781868853301</v>
      </c>
    </row>
    <row r="644" spans="1:6" x14ac:dyDescent="0.25">
      <c r="A644" t="s">
        <v>690</v>
      </c>
      <c r="B644" t="str">
        <f>VLOOKUP(A644,'[2]Summary of 2018-2019 Payment'!$A$619:$B$706,2,FALSE)</f>
        <v>Highpointe on Michigan Health Care Facility</v>
      </c>
      <c r="C644" s="78">
        <v>29964.643452556022</v>
      </c>
      <c r="D644" s="78">
        <v>40939.784720099989</v>
      </c>
      <c r="E644" s="78">
        <v>10755.178568327408</v>
      </c>
      <c r="F644" s="130">
        <f t="shared" si="10"/>
        <v>81659.606740983421</v>
      </c>
    </row>
    <row r="645" spans="1:6" x14ac:dyDescent="0.25">
      <c r="A645" t="s">
        <v>619</v>
      </c>
      <c r="B645" t="str">
        <f>VLOOKUP(A645,'[2]Summary of 2018-2019 Payment'!$A$619:$B$706,2,FALSE)</f>
        <v>Hope Center for HIV and Nursing Care</v>
      </c>
      <c r="C645" s="78">
        <v>67515.802881384385</v>
      </c>
      <c r="D645" s="78">
        <v>92559.41444326895</v>
      </c>
      <c r="E645" s="78">
        <v>23639.221236782105</v>
      </c>
      <c r="F645" s="130">
        <f t="shared" si="10"/>
        <v>183714.43856143544</v>
      </c>
    </row>
    <row r="646" spans="1:6" x14ac:dyDescent="0.25">
      <c r="A646" t="s">
        <v>691</v>
      </c>
      <c r="B646" t="str">
        <f>VLOOKUP(A646,'[2]Summary of 2018-2019 Payment'!$A$619:$B$706,2,FALSE)</f>
        <v>Incarnation Childrens Center</v>
      </c>
      <c r="C646" s="78">
        <v>48798.622923797106</v>
      </c>
      <c r="D646" s="78">
        <v>66811.921159199788</v>
      </c>
      <c r="E646" s="78">
        <v>16709.509537408052</v>
      </c>
      <c r="F646" s="130">
        <f t="shared" si="10"/>
        <v>132320.05362040494</v>
      </c>
    </row>
    <row r="647" spans="1:6" x14ac:dyDescent="0.25">
      <c r="A647" t="s">
        <v>643</v>
      </c>
      <c r="B647" t="str">
        <f>VLOOKUP(A647,'[2]Summary of 2018-2019 Payment'!$A$619:$B$706,2,FALSE)</f>
        <v>Isabella Geriatric Center Inc</v>
      </c>
      <c r="C647" s="78">
        <v>34268.616609437253</v>
      </c>
      <c r="D647" s="78">
        <v>56809.62021081501</v>
      </c>
      <c r="E647" s="78">
        <v>14219.045345757422</v>
      </c>
      <c r="F647" s="130">
        <f t="shared" si="10"/>
        <v>105297.28216600968</v>
      </c>
    </row>
    <row r="648" spans="1:6" x14ac:dyDescent="0.25">
      <c r="A648" t="s">
        <v>644</v>
      </c>
      <c r="B648" t="str">
        <f>VLOOKUP(A648,'[2]Summary of 2018-2019 Payment'!$A$619:$B$706,2,FALSE)</f>
        <v>Long Island Care Center Inc</v>
      </c>
      <c r="C648" s="78">
        <v>17673.429321211155</v>
      </c>
      <c r="D648" s="78">
        <v>22967.567815687395</v>
      </c>
      <c r="E648" s="78">
        <v>5387.5914862257905</v>
      </c>
      <c r="F648" s="130">
        <f t="shared" si="10"/>
        <v>46028.588623124342</v>
      </c>
    </row>
    <row r="649" spans="1:6" x14ac:dyDescent="0.25">
      <c r="A649" t="s">
        <v>646</v>
      </c>
      <c r="B649" t="str">
        <f>VLOOKUP(A649,'[2]Summary of 2018-2019 Payment'!$A$619:$B$706,2,FALSE)</f>
        <v>Meadowbrook Care Center Inc</v>
      </c>
      <c r="C649" s="78">
        <v>9547.6428422905847</v>
      </c>
      <c r="D649" s="78">
        <v>11927.127703454282</v>
      </c>
      <c r="E649" s="78">
        <v>2980.8818724497514</v>
      </c>
      <c r="F649" s="130">
        <f t="shared" si="10"/>
        <v>24455.652418194619</v>
      </c>
    </row>
    <row r="650" spans="1:6" x14ac:dyDescent="0.25">
      <c r="A650" t="s">
        <v>647</v>
      </c>
      <c r="B650" t="str">
        <f>VLOOKUP(A650,'[2]Summary of 2018-2019 Payment'!$A$619:$B$706,2,FALSE)</f>
        <v>Medford Multicare Center for Living</v>
      </c>
      <c r="C650" s="78">
        <v>35695.476962965455</v>
      </c>
      <c r="D650" s="78">
        <v>46462.226659475979</v>
      </c>
      <c r="E650" s="78">
        <v>10322.148449324841</v>
      </c>
      <c r="F650" s="130">
        <f t="shared" si="10"/>
        <v>92479.852071766276</v>
      </c>
    </row>
    <row r="651" spans="1:6" x14ac:dyDescent="0.25">
      <c r="A651" t="s">
        <v>648</v>
      </c>
      <c r="B651" t="str">
        <f>VLOOKUP(A651,'[2]Summary of 2018-2019 Payment'!$A$619:$B$706,2,FALSE)</f>
        <v>New Vanderbilt Rehabilitation and Care Center Inc</v>
      </c>
      <c r="C651" s="78">
        <v>26781.338421990429</v>
      </c>
      <c r="D651" s="78">
        <v>44797.430246519281</v>
      </c>
      <c r="E651" s="78">
        <v>11019.323869497652</v>
      </c>
      <c r="F651" s="130">
        <f t="shared" si="10"/>
        <v>82598.09253800736</v>
      </c>
    </row>
    <row r="652" spans="1:6" x14ac:dyDescent="0.25">
      <c r="A652" t="s">
        <v>649</v>
      </c>
      <c r="B652" t="str">
        <f>VLOOKUP(A652,'[2]Summary of 2018-2019 Payment'!$A$619:$B$706,2,FALSE)</f>
        <v>Northeast Center for Rehabilitation and Brain Injury</v>
      </c>
      <c r="C652" s="78">
        <v>33513.509714899752</v>
      </c>
      <c r="D652" s="78">
        <v>37313.742523172587</v>
      </c>
      <c r="E652" s="78">
        <v>9881.1478962868441</v>
      </c>
      <c r="F652" s="130">
        <f t="shared" si="10"/>
        <v>80708.400134359181</v>
      </c>
    </row>
    <row r="653" spans="1:6" x14ac:dyDescent="0.25">
      <c r="A653" t="s">
        <v>676</v>
      </c>
      <c r="B653" t="str">
        <f>VLOOKUP(A653,'[2]Summary of 2018-2019 Payment'!$A$619:$B$706,2,FALSE)</f>
        <v>Northeast Center for Rehabilitation and Brain Injury</v>
      </c>
      <c r="C653" s="78">
        <v>15902.992261284166</v>
      </c>
      <c r="D653" s="78">
        <v>19285.52954648776</v>
      </c>
      <c r="E653" s="78">
        <v>5076.4170517993016</v>
      </c>
      <c r="F653" s="130">
        <f t="shared" si="10"/>
        <v>40264.93885957123</v>
      </c>
    </row>
    <row r="654" spans="1:6" x14ac:dyDescent="0.25">
      <c r="A654" t="s">
        <v>682</v>
      </c>
      <c r="B654" t="str">
        <f>VLOOKUP(A654,'[2]Summary of 2018-2019 Payment'!$A$619:$B$706,2,FALSE)</f>
        <v>Northeast Center for Rehabilitation and Brain Injury</v>
      </c>
      <c r="C654" s="78">
        <v>125792.93012236718</v>
      </c>
      <c r="D654" s="78">
        <v>171074.96744466815</v>
      </c>
      <c r="E654" s="78">
        <v>45663.629706528125</v>
      </c>
      <c r="F654" s="130">
        <f t="shared" si="10"/>
        <v>342531.52727356344</v>
      </c>
    </row>
    <row r="655" spans="1:6" x14ac:dyDescent="0.25">
      <c r="A655" t="s">
        <v>650</v>
      </c>
      <c r="B655" t="str">
        <f>VLOOKUP(A655,'[2]Summary of 2018-2019 Payment'!$A$619:$B$706,2,FALSE)</f>
        <v>Northern Manor Geriatric Center Inc</v>
      </c>
      <c r="C655" s="78">
        <v>28452.667694061969</v>
      </c>
      <c r="D655" s="78">
        <v>35146.365798727849</v>
      </c>
      <c r="E655" s="78">
        <v>7609.0362926136022</v>
      </c>
      <c r="F655" s="130">
        <f t="shared" si="10"/>
        <v>71208.069785403422</v>
      </c>
    </row>
    <row r="656" spans="1:6" x14ac:dyDescent="0.25">
      <c r="A656" t="s">
        <v>651</v>
      </c>
      <c r="B656" t="str">
        <f>VLOOKUP(A656,'[2]Summary of 2018-2019 Payment'!$A$619:$B$706,2,FALSE)</f>
        <v>Oneida Healthcare</v>
      </c>
      <c r="C656" s="78">
        <v>14721.980048328438</v>
      </c>
      <c r="D656" s="78">
        <v>17601.062722949973</v>
      </c>
      <c r="E656" s="78">
        <v>4134.8775057001103</v>
      </c>
      <c r="F656" s="130">
        <f t="shared" si="10"/>
        <v>36457.920276978519</v>
      </c>
    </row>
    <row r="657" spans="1:6" x14ac:dyDescent="0.25">
      <c r="A657" t="s">
        <v>652</v>
      </c>
      <c r="B657" t="str">
        <f>VLOOKUP(A657,'[2]Summary of 2018-2019 Payment'!$A$619:$B$706,2,FALSE)</f>
        <v>Palm Gardens Care Center LLC</v>
      </c>
      <c r="C657" s="78">
        <v>38416.084979406209</v>
      </c>
      <c r="D657" s="78">
        <v>59196.563782059005</v>
      </c>
      <c r="E657" s="78">
        <v>22210.4992828779</v>
      </c>
      <c r="F657" s="130">
        <f t="shared" si="10"/>
        <v>119823.14804434311</v>
      </c>
    </row>
    <row r="658" spans="1:6" x14ac:dyDescent="0.25">
      <c r="A658" t="s">
        <v>683</v>
      </c>
      <c r="B658" t="str">
        <f>VLOOKUP(A658,'[2]Summary of 2018-2019 Payment'!$A$619:$B$706,2,FALSE)</f>
        <v>Park Terrace Care Center</v>
      </c>
      <c r="C658" s="78">
        <v>34821.789212368159</v>
      </c>
      <c r="D658" s="78">
        <v>30140.922651205048</v>
      </c>
      <c r="E658" s="78">
        <v>8821.1319651529902</v>
      </c>
      <c r="F658" s="130">
        <f t="shared" si="10"/>
        <v>73783.843828726196</v>
      </c>
    </row>
    <row r="659" spans="1:6" x14ac:dyDescent="0.25">
      <c r="A659" t="s">
        <v>653</v>
      </c>
      <c r="B659" t="str">
        <f>VLOOKUP(A659,'[2]Summary of 2018-2019 Payment'!$A$619:$B$706,2,FALSE)</f>
        <v>Pathways Nursing and Rehabilitation Center</v>
      </c>
      <c r="C659" s="78">
        <v>11079.684976062841</v>
      </c>
      <c r="D659" s="78">
        <v>13436.572811336024</v>
      </c>
      <c r="E659" s="78">
        <v>3334.7273734703231</v>
      </c>
      <c r="F659" s="130">
        <f t="shared" si="10"/>
        <v>27850.985160869186</v>
      </c>
    </row>
    <row r="660" spans="1:6" x14ac:dyDescent="0.25">
      <c r="A660" t="s">
        <v>684</v>
      </c>
      <c r="B660" t="str">
        <f>VLOOKUP(A660,'[2]Summary of 2018-2019 Payment'!$A$619:$B$706,2,FALSE)</f>
        <v>Pathways Nursing and Rehabilitation Center</v>
      </c>
      <c r="C660" s="78">
        <v>45698.152820881682</v>
      </c>
      <c r="D660" s="78">
        <v>60075.326892943813</v>
      </c>
      <c r="E660" s="78">
        <v>13554.420366925708</v>
      </c>
      <c r="F660" s="130">
        <f t="shared" si="10"/>
        <v>119327.90008075121</v>
      </c>
    </row>
    <row r="661" spans="1:6" x14ac:dyDescent="0.25">
      <c r="A661" t="s">
        <v>692</v>
      </c>
      <c r="B661" t="str">
        <f>VLOOKUP(A661,'[2]Summary of 2018-2019 Payment'!$A$619:$B$706,2,FALSE)</f>
        <v>Pathways Nursing and Rehabilitation Center</v>
      </c>
      <c r="C661" s="78">
        <v>63607.65253421649</v>
      </c>
      <c r="D661" s="78">
        <v>86228.798454580945</v>
      </c>
      <c r="E661" s="78">
        <v>21734.427455880279</v>
      </c>
      <c r="F661" s="130">
        <f t="shared" si="10"/>
        <v>171570.87844467771</v>
      </c>
    </row>
    <row r="662" spans="1:6" x14ac:dyDescent="0.25">
      <c r="A662" t="s">
        <v>654</v>
      </c>
      <c r="B662" t="str">
        <f>VLOOKUP(A662,'[2]Summary of 2018-2019 Payment'!$A$619:$B$706,2,FALSE)</f>
        <v>Promenade Rehabilitation and Health Care Center</v>
      </c>
      <c r="C662" s="78">
        <v>20620.425799072775</v>
      </c>
      <c r="D662" s="78">
        <v>12798.971584345009</v>
      </c>
      <c r="E662" s="78">
        <v>3162.7974124079624</v>
      </c>
      <c r="F662" s="130">
        <f t="shared" si="10"/>
        <v>36582.194795825744</v>
      </c>
    </row>
    <row r="663" spans="1:6" x14ac:dyDescent="0.25">
      <c r="A663" t="s">
        <v>685</v>
      </c>
      <c r="B663" t="str">
        <f>VLOOKUP(A663,'[2]Summary of 2018-2019 Payment'!$A$619:$B$706,2,FALSE)</f>
        <v>Queens Nassau Rehabilitation and Nursing Center</v>
      </c>
      <c r="C663" s="78">
        <v>16994.341802892071</v>
      </c>
      <c r="D663" s="78">
        <v>23615.672705925059</v>
      </c>
      <c r="E663" s="78">
        <v>5074.8385993560914</v>
      </c>
      <c r="F663" s="130">
        <f t="shared" si="10"/>
        <v>45684.853108173222</v>
      </c>
    </row>
    <row r="664" spans="1:6" x14ac:dyDescent="0.25">
      <c r="A664" t="s">
        <v>655</v>
      </c>
      <c r="B664" t="str">
        <f>VLOOKUP(A664,'[2]Summary of 2018-2019 Payment'!$A$619:$B$706,2,FALSE)</f>
        <v>Resort Nursing Home</v>
      </c>
      <c r="C664" s="78">
        <v>16206.848584990692</v>
      </c>
      <c r="D664" s="78">
        <v>21440.396543669176</v>
      </c>
      <c r="E664" s="78">
        <v>5390.7993279286038</v>
      </c>
      <c r="F664" s="130">
        <f t="shared" si="10"/>
        <v>43038.044456588468</v>
      </c>
    </row>
    <row r="665" spans="1:6" x14ac:dyDescent="0.25">
      <c r="A665" t="s">
        <v>620</v>
      </c>
      <c r="B665" t="str">
        <f>VLOOKUP(A665,'[2]Summary of 2018-2019 Payment'!$A$619:$B$706,2,FALSE)</f>
        <v>Richmond Center for Rehabilitation and Specialty Healthcare</v>
      </c>
      <c r="C665" s="78">
        <v>97558.688367710492</v>
      </c>
      <c r="D665" s="78">
        <v>124216.2948363895</v>
      </c>
      <c r="E665" s="78">
        <v>31153.066507583429</v>
      </c>
      <c r="F665" s="130">
        <f t="shared" si="10"/>
        <v>252928.04971168342</v>
      </c>
    </row>
    <row r="666" spans="1:6" x14ac:dyDescent="0.25">
      <c r="A666" t="s">
        <v>656</v>
      </c>
      <c r="B666" t="str">
        <f>VLOOKUP(A666,'[2]Summary of 2018-2019 Payment'!$A$619:$B$706,2,FALSE)</f>
        <v>Richmond Center for Rehabilitation and Specialty Healthcare</v>
      </c>
      <c r="C666" s="78">
        <v>36169.053667018219</v>
      </c>
      <c r="D666" s="78">
        <v>51167.256716927288</v>
      </c>
      <c r="E666" s="78">
        <v>13884.560153308474</v>
      </c>
      <c r="F666" s="130">
        <f t="shared" si="10"/>
        <v>101220.87053725397</v>
      </c>
    </row>
    <row r="667" spans="1:6" x14ac:dyDescent="0.25">
      <c r="A667" s="2" t="s">
        <v>677</v>
      </c>
      <c r="B667" t="str">
        <f>VLOOKUP(A667,'[2]Summary of 2018-2019 Payment'!$A$619:$B$706,2,FALSE)</f>
        <v>Richmond Center for Rehabilitation and Specialty Healthcare</v>
      </c>
      <c r="C667" s="78">
        <v>90410.787436454688</v>
      </c>
      <c r="D667" s="78">
        <v>117286.18001998671</v>
      </c>
      <c r="E667" s="78">
        <v>0</v>
      </c>
      <c r="F667" s="130">
        <f t="shared" si="10"/>
        <v>207696.9674564414</v>
      </c>
    </row>
    <row r="668" spans="1:6" x14ac:dyDescent="0.25">
      <c r="A668" t="s">
        <v>657</v>
      </c>
      <c r="B668" t="str">
        <f>VLOOKUP(A668,'[2]Summary of 2018-2019 Payment'!$A$619:$B$706,2,FALSE)</f>
        <v>Rockaway Care Center</v>
      </c>
      <c r="C668" s="78">
        <v>11538.164737775711</v>
      </c>
      <c r="D668" s="78">
        <v>17061.66368808371</v>
      </c>
      <c r="E668" s="78">
        <v>0</v>
      </c>
      <c r="F668" s="130">
        <f t="shared" si="10"/>
        <v>28599.828425859421</v>
      </c>
    </row>
    <row r="669" spans="1:6" x14ac:dyDescent="0.25">
      <c r="A669" t="s">
        <v>658</v>
      </c>
      <c r="B669" t="str">
        <f>VLOOKUP(A669,'[2]Summary of 2018-2019 Payment'!$A$619:$B$706,2,FALSE)</f>
        <v>Rutland Nursing Home Co Inc</v>
      </c>
      <c r="C669" s="78">
        <v>30815.780821998142</v>
      </c>
      <c r="D669" s="78">
        <v>32762.033354402691</v>
      </c>
      <c r="E669" s="78">
        <v>8879.8868222434921</v>
      </c>
      <c r="F669" s="130">
        <f t="shared" si="10"/>
        <v>72457.70099864433</v>
      </c>
    </row>
    <row r="670" spans="1:6" x14ac:dyDescent="0.25">
      <c r="A670" t="s">
        <v>621</v>
      </c>
      <c r="B670" t="str">
        <f>VLOOKUP(A670,'[2]Summary of 2018-2019 Payment'!$A$619:$B$706,2,FALSE)</f>
        <v>Schulman and Schachne Institute for Nursing and Rehabilitat</v>
      </c>
      <c r="C670" s="78">
        <v>155075.46491783534</v>
      </c>
      <c r="D670" s="78">
        <v>195339.33077957976</v>
      </c>
      <c r="E670" s="78">
        <v>47798.578891475263</v>
      </c>
      <c r="F670" s="130">
        <f t="shared" si="10"/>
        <v>398213.37458889041</v>
      </c>
    </row>
    <row r="671" spans="1:6" x14ac:dyDescent="0.25">
      <c r="A671" t="s">
        <v>659</v>
      </c>
      <c r="B671" t="str">
        <f>VLOOKUP(A671,'[2]Summary of 2018-2019 Payment'!$A$619:$B$706,2,FALSE)</f>
        <v>Schulman and Schachne Institute for Nursing and Rehabilitat</v>
      </c>
      <c r="C671" s="78">
        <v>44799.214738027571</v>
      </c>
      <c r="D671" s="78">
        <v>56715.93839167399</v>
      </c>
      <c r="E671" s="78">
        <v>15274.843188330035</v>
      </c>
      <c r="F671" s="130">
        <f t="shared" si="10"/>
        <v>116789.9963180316</v>
      </c>
    </row>
    <row r="672" spans="1:6" x14ac:dyDescent="0.25">
      <c r="A672" t="s">
        <v>686</v>
      </c>
      <c r="B672" t="str">
        <f>VLOOKUP(A672,'[2]Summary of 2018-2019 Payment'!$A$619:$B$706,2,FALSE)</f>
        <v>Sea View Hospital Rehabilitation Center And Home</v>
      </c>
      <c r="C672" s="78">
        <v>1285.2944582942991</v>
      </c>
      <c r="D672" s="78">
        <v>1447.6650010293984</v>
      </c>
      <c r="E672" s="78">
        <v>245.54322980331548</v>
      </c>
      <c r="F672" s="130">
        <f t="shared" si="10"/>
        <v>2978.5026891270131</v>
      </c>
    </row>
    <row r="673" spans="1:6" x14ac:dyDescent="0.25">
      <c r="A673" t="s">
        <v>660</v>
      </c>
      <c r="B673" t="str">
        <f>VLOOKUP(A673,'[2]Summary of 2018-2019 Payment'!$A$619:$B$706,2,FALSE)</f>
        <v>Silver Lake Specialized Rehabilitation and Care Cente</v>
      </c>
      <c r="C673" s="78">
        <v>45230.109385965246</v>
      </c>
      <c r="D673" s="78">
        <v>56322.973255281446</v>
      </c>
      <c r="E673" s="78">
        <v>13602.540249783444</v>
      </c>
      <c r="F673" s="130">
        <f t="shared" si="10"/>
        <v>115155.62289103014</v>
      </c>
    </row>
    <row r="674" spans="1:6" x14ac:dyDescent="0.25">
      <c r="A674" t="s">
        <v>661</v>
      </c>
      <c r="B674" t="str">
        <f>VLOOKUP(A674,'[2]Summary of 2018-2019 Payment'!$A$619:$B$706,2,FALSE)</f>
        <v>Silvercrest</v>
      </c>
      <c r="C674" s="78">
        <v>111585.47656006087</v>
      </c>
      <c r="D674" s="78">
        <v>165241.41215829193</v>
      </c>
      <c r="E674" s="78">
        <v>44350.160789179296</v>
      </c>
      <c r="F674" s="130">
        <f t="shared" si="10"/>
        <v>321177.04950753204</v>
      </c>
    </row>
    <row r="675" spans="1:6" x14ac:dyDescent="0.25">
      <c r="A675" t="s">
        <v>678</v>
      </c>
      <c r="B675" t="str">
        <f>VLOOKUP(A675,'[2]Summary of 2018-2019 Payment'!$A$619:$B$706,2,FALSE)</f>
        <v>Soldiers And Sailors Memorial Hospital Extended Care Unit</v>
      </c>
      <c r="C675" s="78">
        <v>16686.120124402631</v>
      </c>
      <c r="D675" s="78">
        <v>21397.842391871938</v>
      </c>
      <c r="E675" s="78">
        <v>5354.1971523688135</v>
      </c>
      <c r="F675" s="130">
        <f t="shared" si="10"/>
        <v>43438.159668643377</v>
      </c>
    </row>
    <row r="676" spans="1:6" x14ac:dyDescent="0.25">
      <c r="A676" t="s">
        <v>662</v>
      </c>
      <c r="B676" t="str">
        <f>VLOOKUP(A676,'[2]Summary of 2018-2019 Payment'!$A$619:$B$706,2,FALSE)</f>
        <v>South Shore Rehabilitation and Nursing Center</v>
      </c>
      <c r="C676" s="78">
        <v>17137.603769469883</v>
      </c>
      <c r="D676" s="78">
        <v>41351.179774742704</v>
      </c>
      <c r="E676" s="78">
        <v>8327.2099982311865</v>
      </c>
      <c r="F676" s="130">
        <f t="shared" si="10"/>
        <v>66815.993542443772</v>
      </c>
    </row>
    <row r="677" spans="1:6" x14ac:dyDescent="0.25">
      <c r="A677" t="s">
        <v>663</v>
      </c>
      <c r="B677" t="str">
        <f>VLOOKUP(A677,'[2]Summary of 2018-2019 Payment'!$A$619:$B$706,2,FALSE)</f>
        <v>Split Rock Rehabilitation and Health Care Center</v>
      </c>
      <c r="C677" s="78">
        <v>41267.65034817042</v>
      </c>
      <c r="D677" s="78">
        <v>50693.396435323542</v>
      </c>
      <c r="E677" s="78">
        <v>10591.502898732475</v>
      </c>
      <c r="F677" s="130">
        <f t="shared" si="10"/>
        <v>102552.54968222644</v>
      </c>
    </row>
    <row r="678" spans="1:6" x14ac:dyDescent="0.25">
      <c r="A678" t="s">
        <v>687</v>
      </c>
      <c r="B678" t="str">
        <f>VLOOKUP(A678,'[2]Summary of 2018-2019 Payment'!$A$619:$B$706,2,FALSE)</f>
        <v>St Camillus Residential Health Care Facility</v>
      </c>
      <c r="C678" s="78">
        <v>6323.220554397758</v>
      </c>
      <c r="D678" s="78">
        <v>7746.0767952739643</v>
      </c>
      <c r="E678" s="78">
        <v>1676.4380707609084</v>
      </c>
      <c r="F678" s="130">
        <f t="shared" si="10"/>
        <v>15745.735420432631</v>
      </c>
    </row>
    <row r="679" spans="1:6" x14ac:dyDescent="0.25">
      <c r="A679" t="s">
        <v>688</v>
      </c>
      <c r="B679" t="str">
        <f>VLOOKUP(A679,'[2]Summary of 2018-2019 Payment'!$A$619:$B$706,2,FALSE)</f>
        <v>St Johnland Nursing Center Inc</v>
      </c>
      <c r="C679" s="78">
        <v>7950.8427224293018</v>
      </c>
      <c r="D679" s="78">
        <v>9243.9005939812487</v>
      </c>
      <c r="E679" s="78">
        <v>3424.3755323825208</v>
      </c>
      <c r="F679" s="130">
        <f t="shared" si="10"/>
        <v>20619.11884879307</v>
      </c>
    </row>
    <row r="680" spans="1:6" x14ac:dyDescent="0.25">
      <c r="A680" s="18" t="s">
        <v>613</v>
      </c>
      <c r="B680" t="str">
        <f>VLOOKUP(A680,'[2]Summary of 2018-2019 Payment'!$A$619:$B$706,2,FALSE)</f>
        <v>St Margarets Center</v>
      </c>
      <c r="C680" s="78">
        <v>29253.57165645072</v>
      </c>
      <c r="D680" s="78">
        <v>39010.309717420037</v>
      </c>
      <c r="E680" s="78">
        <v>9461.7264703383462</v>
      </c>
      <c r="F680" s="130">
        <f t="shared" ref="F680:F703" si="11">C680+D680+E680</f>
        <v>77725.607844209095</v>
      </c>
    </row>
    <row r="681" spans="1:6" x14ac:dyDescent="0.25">
      <c r="A681" t="s">
        <v>693</v>
      </c>
      <c r="B681" t="str">
        <f>VLOOKUP(A681,'[2]Summary of 2018-2019 Payment'!$A$619:$B$706,2,FALSE)</f>
        <v>St Margarets Center</v>
      </c>
      <c r="C681" s="78">
        <v>100423.01155894395</v>
      </c>
      <c r="D681" s="78">
        <v>139447.35180565127</v>
      </c>
      <c r="E681" s="78">
        <v>33712.604064729858</v>
      </c>
      <c r="F681" s="130">
        <f t="shared" si="11"/>
        <v>273582.9674293251</v>
      </c>
    </row>
    <row r="682" spans="1:6" x14ac:dyDescent="0.25">
      <c r="A682" t="s">
        <v>622</v>
      </c>
      <c r="B682" t="str">
        <f>VLOOKUP(A682,'[2]Summary of 2018-2019 Payment'!$A$619:$B$706,2,FALSE)</f>
        <v>St Marys Center Inc</v>
      </c>
      <c r="C682" s="78">
        <v>44038.690139082573</v>
      </c>
      <c r="D682" s="78">
        <v>55073.013075144772</v>
      </c>
      <c r="E682" s="78">
        <v>13920.376218723573</v>
      </c>
      <c r="F682" s="130">
        <f t="shared" si="11"/>
        <v>113032.07943295091</v>
      </c>
    </row>
    <row r="683" spans="1:6" x14ac:dyDescent="0.25">
      <c r="A683" t="s">
        <v>694</v>
      </c>
      <c r="B683" t="str">
        <f>VLOOKUP(A683,'[2]Summary of 2018-2019 Payment'!$A$619:$B$706,2,FALSE)</f>
        <v>St Marys Hospital For Children Inc</v>
      </c>
      <c r="C683" s="78">
        <v>421638.75300307845</v>
      </c>
      <c r="D683" s="78">
        <v>549763.02835825458</v>
      </c>
      <c r="E683" s="78">
        <v>140834.84067949542</v>
      </c>
      <c r="F683" s="130">
        <f t="shared" si="11"/>
        <v>1112236.6220408285</v>
      </c>
    </row>
    <row r="684" spans="1:6" x14ac:dyDescent="0.25">
      <c r="A684" s="18" t="s">
        <v>695</v>
      </c>
      <c r="B684" t="str">
        <f>VLOOKUP(A684,'[2]Summary of 2018-2019 Payment'!$A$619:$B$706,2,FALSE)</f>
        <v>Sunshine Childrens Home and Rehab Center</v>
      </c>
      <c r="C684" s="78">
        <v>151987.43062693116</v>
      </c>
      <c r="D684" s="78">
        <v>200589.13050762643</v>
      </c>
      <c r="E684" s="78">
        <v>51717.993124046079</v>
      </c>
      <c r="F684" s="130">
        <f t="shared" si="11"/>
        <v>404294.55425860366</v>
      </c>
    </row>
    <row r="685" spans="1:6" x14ac:dyDescent="0.25">
      <c r="A685" t="s">
        <v>623</v>
      </c>
      <c r="B685" t="str">
        <f>VLOOKUP(A685,'[2]Summary of 2018-2019 Payment'!$A$619:$B$706,2,FALSE)</f>
        <v>Terence Cardinal Cooke Health Care Ctr</v>
      </c>
      <c r="C685" s="78">
        <v>179880.02055721611</v>
      </c>
      <c r="D685" s="78">
        <v>233738.36872466272</v>
      </c>
      <c r="E685" s="78">
        <v>55634.451941680483</v>
      </c>
      <c r="F685" s="130">
        <f t="shared" si="11"/>
        <v>469252.84122355934</v>
      </c>
    </row>
    <row r="686" spans="1:6" x14ac:dyDescent="0.25">
      <c r="A686" t="s">
        <v>742</v>
      </c>
      <c r="B686" t="s">
        <v>725</v>
      </c>
      <c r="C686" s="78">
        <v>0</v>
      </c>
      <c r="D686" s="78">
        <v>10812.517442389837</v>
      </c>
      <c r="E686" s="78">
        <v>18237.976009335147</v>
      </c>
      <c r="F686" s="130">
        <f t="shared" si="11"/>
        <v>29050.493451724986</v>
      </c>
    </row>
    <row r="687" spans="1:6" x14ac:dyDescent="0.25">
      <c r="A687" t="s">
        <v>664</v>
      </c>
      <c r="B687" t="str">
        <f>VLOOKUP(A687,'[2]Summary of 2018-2019 Payment'!$A$619:$B$706,2,FALSE)</f>
        <v>Terrace View Long Term Care Facility</v>
      </c>
      <c r="C687" s="78">
        <v>20265.21437985099</v>
      </c>
      <c r="D687" s="78">
        <v>38072.974111946016</v>
      </c>
      <c r="E687" s="78">
        <v>8683.7995362145648</v>
      </c>
      <c r="F687" s="130">
        <f t="shared" si="11"/>
        <v>67021.988028011561</v>
      </c>
    </row>
    <row r="688" spans="1:6" x14ac:dyDescent="0.25">
      <c r="A688" t="s">
        <v>679</v>
      </c>
      <c r="B688" t="str">
        <f>VLOOKUP(A688,'[2]Summary of 2018-2019 Payment'!$A$619:$B$706,2,FALSE)</f>
        <v>Terrace View Long Term Care Facility</v>
      </c>
      <c r="C688" s="78">
        <v>22516.297713268417</v>
      </c>
      <c r="D688" s="78">
        <v>32741.247171153547</v>
      </c>
      <c r="E688" s="78">
        <v>8102.8610722860158</v>
      </c>
      <c r="F688" s="130">
        <f t="shared" si="11"/>
        <v>63360.405956707982</v>
      </c>
    </row>
    <row r="689" spans="1:6" x14ac:dyDescent="0.25">
      <c r="A689" t="s">
        <v>675</v>
      </c>
      <c r="B689" t="str">
        <f>VLOOKUP(A689,'[2]Summary of 2018-2019 Payment'!$A$619:$B$706,2,FALSE)</f>
        <v>Woodmere Rehabilitation And Health Care Center</v>
      </c>
      <c r="C689" s="78">
        <v>28782.133012080179</v>
      </c>
      <c r="D689" s="78">
        <v>40329.860906048438</v>
      </c>
      <c r="E689" s="78">
        <v>9150.6054999402368</v>
      </c>
      <c r="F689" s="130">
        <f t="shared" si="11"/>
        <v>78262.599418068858</v>
      </c>
    </row>
    <row r="690" spans="1:6" x14ac:dyDescent="0.25">
      <c r="A690" t="s">
        <v>665</v>
      </c>
      <c r="B690" t="str">
        <f>VLOOKUP(A690,'[2]Summary of 2018-2019 Payment'!$A$619:$B$706,2,FALSE)</f>
        <v>The Highlands at Brighton</v>
      </c>
      <c r="C690" s="78">
        <v>18757.956729059701</v>
      </c>
      <c r="D690" s="78">
        <v>27313.92798204373</v>
      </c>
      <c r="E690" s="78">
        <v>0</v>
      </c>
      <c r="F690" s="130">
        <f t="shared" si="11"/>
        <v>46071.884711103427</v>
      </c>
    </row>
    <row r="691" spans="1:6" x14ac:dyDescent="0.25">
      <c r="A691" t="s">
        <v>680</v>
      </c>
      <c r="B691" t="str">
        <f>VLOOKUP(A691,'[2]Summary of 2018-2019 Payment'!$A$619:$B$706,2,FALSE)</f>
        <v>The Highlands at Brighton</v>
      </c>
      <c r="C691" s="78">
        <v>10152.379529637961</v>
      </c>
      <c r="D691" s="78">
        <v>13470.902662642842</v>
      </c>
      <c r="E691" s="78">
        <v>3143.2481518021259</v>
      </c>
      <c r="F691" s="130">
        <f t="shared" si="11"/>
        <v>26766.53034408293</v>
      </c>
    </row>
    <row r="692" spans="1:6" x14ac:dyDescent="0.25">
      <c r="A692" s="7" t="s">
        <v>710</v>
      </c>
      <c r="B692" t="str">
        <f>VLOOKUP(A692,'[2]Summary of 2018-2019 Payment'!$A$619:$B$706,2,FALSE)</f>
        <v>The Pavilion at Queens for Rehabilitation &amp; Nursing</v>
      </c>
      <c r="C692" s="78">
        <v>11281.043613201389</v>
      </c>
      <c r="D692" s="78">
        <v>24571.979404534344</v>
      </c>
      <c r="E692" s="78">
        <v>6006.8885135101664</v>
      </c>
      <c r="F692" s="130">
        <f t="shared" si="11"/>
        <v>41859.911531245896</v>
      </c>
    </row>
    <row r="693" spans="1:6" x14ac:dyDescent="0.25">
      <c r="A693" s="7" t="s">
        <v>735</v>
      </c>
      <c r="B693" t="s">
        <v>726</v>
      </c>
      <c r="C693" s="78">
        <v>0</v>
      </c>
      <c r="D693" s="78">
        <v>102565.93495855721</v>
      </c>
      <c r="E693" s="78">
        <v>26046.314643275877</v>
      </c>
      <c r="F693" s="130">
        <f>C693+D693+E693</f>
        <v>128612.24960183309</v>
      </c>
    </row>
    <row r="694" spans="1:6" x14ac:dyDescent="0.25">
      <c r="A694" t="s">
        <v>666</v>
      </c>
      <c r="B694" t="str">
        <f>VLOOKUP(A694,'[2]Summary of 2018-2019 Payment'!$A$619:$B$706,2,FALSE)</f>
        <v>Townhouse Center for Rehabilitation &amp; Nursing</v>
      </c>
      <c r="C694" s="78">
        <v>25268.473824873225</v>
      </c>
      <c r="D694" s="78">
        <v>38636.71201649071</v>
      </c>
      <c r="E694" s="78">
        <v>9189.1376557700369</v>
      </c>
      <c r="F694" s="130">
        <f t="shared" si="11"/>
        <v>73094.32349713397</v>
      </c>
    </row>
    <row r="695" spans="1:6" x14ac:dyDescent="0.25">
      <c r="A695" t="s">
        <v>667</v>
      </c>
      <c r="B695" t="str">
        <f>VLOOKUP(A695,'[2]Summary of 2018-2019 Payment'!$A$619:$B$706,2,FALSE)</f>
        <v>Triboro Center for Rehabilitation and Nursing (Bronx County)</v>
      </c>
      <c r="C695" s="78">
        <v>27534.499341132847</v>
      </c>
      <c r="D695" s="78">
        <v>33211.369510797122</v>
      </c>
      <c r="E695" s="78">
        <v>10880.909008674866</v>
      </c>
      <c r="F695" s="130">
        <f t="shared" si="11"/>
        <v>71626.777860604838</v>
      </c>
    </row>
    <row r="696" spans="1:6" x14ac:dyDescent="0.25">
      <c r="A696" t="s">
        <v>668</v>
      </c>
      <c r="B696" t="str">
        <f>VLOOKUP(A696,'[2]Summary of 2018-2019 Payment'!$A$619:$B$706,2,FALSE)</f>
        <v>Unity Living Center</v>
      </c>
      <c r="C696" s="78">
        <v>8502.5835195094805</v>
      </c>
      <c r="D696" s="78">
        <v>11698.967326806851</v>
      </c>
      <c r="E696" s="78">
        <v>2664.2457894113545</v>
      </c>
      <c r="F696" s="130">
        <f t="shared" si="11"/>
        <v>22865.796635727685</v>
      </c>
    </row>
    <row r="697" spans="1:6" x14ac:dyDescent="0.25">
      <c r="A697" t="s">
        <v>669</v>
      </c>
      <c r="B697" t="str">
        <f>VLOOKUP(A697,'[2]Summary of 2018-2019 Payment'!$A$619:$B$706,2,FALSE)</f>
        <v>Wayne Center For Nursing And Rehabilitation</v>
      </c>
      <c r="C697" s="78">
        <v>55730.08031824202</v>
      </c>
      <c r="D697" s="78">
        <v>71689.140859329375</v>
      </c>
      <c r="E697" s="78">
        <v>17787.680346067042</v>
      </c>
      <c r="F697" s="130">
        <f t="shared" si="11"/>
        <v>145206.90152363843</v>
      </c>
    </row>
    <row r="698" spans="1:6" x14ac:dyDescent="0.25">
      <c r="A698" t="s">
        <v>670</v>
      </c>
      <c r="B698" t="str">
        <f>VLOOKUP(A698,'[2]Summary of 2018-2019 Payment'!$A$619:$B$706,2,FALSE)</f>
        <v>Wayne Health Care</v>
      </c>
      <c r="C698" s="78">
        <v>10621.413156062699</v>
      </c>
      <c r="D698" s="78">
        <v>13065.033231326135</v>
      </c>
      <c r="E698" s="78">
        <v>3675.4970305897996</v>
      </c>
      <c r="F698" s="130">
        <f t="shared" si="11"/>
        <v>27361.943417978633</v>
      </c>
    </row>
    <row r="699" spans="1:6" x14ac:dyDescent="0.25">
      <c r="A699" t="s">
        <v>681</v>
      </c>
      <c r="B699" t="str">
        <f>VLOOKUP(A699,'[2]Summary of 2018-2019 Payment'!$A$619:$B$706,2,FALSE)</f>
        <v>Wayne Health Care</v>
      </c>
      <c r="C699" s="78">
        <v>16879.333804332327</v>
      </c>
      <c r="D699" s="78">
        <v>23931.395948006983</v>
      </c>
      <c r="E699" s="78">
        <v>4287.5340403039727</v>
      </c>
      <c r="F699" s="130">
        <f t="shared" si="11"/>
        <v>45098.26379264328</v>
      </c>
    </row>
    <row r="700" spans="1:6" x14ac:dyDescent="0.25">
      <c r="A700" s="18" t="s">
        <v>671</v>
      </c>
      <c r="B700" t="str">
        <f>VLOOKUP(A700,'[2]Summary of 2018-2019 Payment'!$A$619:$B$706,2,FALSE)</f>
        <v>Whittier Rehabilitation &amp; Skilled Nursing Center</v>
      </c>
      <c r="C700" s="78">
        <v>0</v>
      </c>
      <c r="D700" s="78">
        <v>0</v>
      </c>
      <c r="E700" s="78">
        <v>0</v>
      </c>
      <c r="F700" s="130">
        <f t="shared" si="11"/>
        <v>0</v>
      </c>
    </row>
    <row r="701" spans="1:6" x14ac:dyDescent="0.25">
      <c r="A701" s="18" t="s">
        <v>672</v>
      </c>
      <c r="B701" t="str">
        <f>VLOOKUP(A701,'[2]Summary of 2018-2019 Payment'!$A$619:$B$706,2,FALSE)</f>
        <v>Wingate at Beacon</v>
      </c>
      <c r="C701" s="78">
        <v>0</v>
      </c>
      <c r="D701" s="78">
        <v>0</v>
      </c>
      <c r="E701" s="78">
        <v>0</v>
      </c>
      <c r="F701" s="130">
        <f t="shared" si="11"/>
        <v>0</v>
      </c>
    </row>
    <row r="702" spans="1:6" x14ac:dyDescent="0.25">
      <c r="A702" t="s">
        <v>673</v>
      </c>
      <c r="B702" t="str">
        <f>VLOOKUP(A702,'[2]Summary of 2018-2019 Payment'!$A$619:$B$706,2,FALSE)</f>
        <v>Wingate of Dutchess</v>
      </c>
      <c r="C702" s="78">
        <v>14577.158070110101</v>
      </c>
      <c r="D702" s="78">
        <v>16600.668264356536</v>
      </c>
      <c r="E702" s="78">
        <v>3730.8111744339585</v>
      </c>
      <c r="F702" s="130">
        <f t="shared" si="11"/>
        <v>34908.637508900596</v>
      </c>
    </row>
    <row r="703" spans="1:6" x14ac:dyDescent="0.25">
      <c r="A703" s="2" t="s">
        <v>674</v>
      </c>
      <c r="B703" t="str">
        <f>VLOOKUP(A703,'[2]Summary of 2018-2019 Payment'!$A$619:$B$706,2,FALSE)</f>
        <v>Wingate of Ulster</v>
      </c>
      <c r="C703" s="78">
        <v>9292.3901263645403</v>
      </c>
      <c r="D703" s="78">
        <v>8776.8466538229404</v>
      </c>
      <c r="E703" s="78">
        <v>2672.9822631117909</v>
      </c>
      <c r="F703" s="130">
        <f t="shared" si="11"/>
        <v>20742.219043299268</v>
      </c>
    </row>
  </sheetData>
  <mergeCells count="3">
    <mergeCell ref="A2:F2"/>
    <mergeCell ref="A3:F3"/>
    <mergeCell ref="A4:F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723"/>
  <sheetViews>
    <sheetView workbookViewId="0">
      <pane ySplit="10" topLeftCell="A11" activePane="bottomLeft" state="frozen"/>
      <selection pane="bottomLeft" activeCell="A10" sqref="A10"/>
    </sheetView>
  </sheetViews>
  <sheetFormatPr defaultRowHeight="15" x14ac:dyDescent="0.25"/>
  <cols>
    <col min="1" max="1" width="11" customWidth="1"/>
    <col min="2" max="2" width="42.85546875" customWidth="1"/>
    <col min="3" max="3" width="7.5703125" style="12" customWidth="1"/>
    <col min="4" max="4" width="9.140625" bestFit="1" customWidth="1"/>
    <col min="5" max="5" width="12.85546875" style="2" customWidth="1"/>
    <col min="6" max="6" width="7.5703125" style="12" customWidth="1"/>
    <col min="7" max="7" width="9.140625" bestFit="1" customWidth="1"/>
    <col min="8" max="8" width="12.85546875" style="2" customWidth="1"/>
    <col min="9" max="9" width="7.5703125" style="14" customWidth="1"/>
    <col min="10" max="10" width="9.140625" bestFit="1" customWidth="1"/>
    <col min="11" max="11" width="12.85546875" style="2" customWidth="1"/>
    <col min="12" max="12" width="7.5703125" style="14" customWidth="1"/>
    <col min="13" max="13" width="9.140625" bestFit="1" customWidth="1"/>
    <col min="14" max="14" width="12.85546875" style="2" customWidth="1"/>
    <col min="15" max="15" width="17.85546875" style="12" bestFit="1" customWidth="1"/>
    <col min="16" max="16" width="18.42578125" customWidth="1"/>
    <col min="17" max="17" width="21.42578125" style="23" customWidth="1"/>
  </cols>
  <sheetData>
    <row r="1" spans="1:17" x14ac:dyDescent="0.25">
      <c r="A1" s="28">
        <f ca="1">TODAY()</f>
        <v>43858</v>
      </c>
      <c r="B1" s="28"/>
      <c r="C1" s="2"/>
      <c r="D1" s="2"/>
      <c r="F1" s="2"/>
      <c r="G1" s="2"/>
      <c r="I1" s="26"/>
      <c r="J1" s="2"/>
      <c r="L1" s="26"/>
      <c r="M1" s="2"/>
      <c r="O1" s="2"/>
      <c r="P1" s="2"/>
      <c r="Q1" s="27"/>
    </row>
    <row r="2" spans="1:17" ht="18.75" x14ac:dyDescent="0.3">
      <c r="A2" s="133" t="s">
        <v>704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</row>
    <row r="3" spans="1:17" ht="18.75" x14ac:dyDescent="0.3">
      <c r="A3" s="133" t="s">
        <v>705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</row>
    <row r="4" spans="1:17" ht="18.75" x14ac:dyDescent="0.3">
      <c r="A4" s="133" t="s">
        <v>706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</row>
    <row r="5" spans="1:17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</row>
    <row r="6" spans="1:17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</row>
    <row r="7" spans="1:17" ht="18.75" x14ac:dyDescent="0.3">
      <c r="A7" s="1"/>
      <c r="B7" s="1"/>
      <c r="C7" s="137" t="s">
        <v>0</v>
      </c>
      <c r="D7" s="138"/>
      <c r="E7" s="139"/>
      <c r="F7" s="137" t="s">
        <v>0</v>
      </c>
      <c r="G7" s="138"/>
      <c r="H7" s="139"/>
      <c r="I7" s="137" t="s">
        <v>1</v>
      </c>
      <c r="J7" s="138"/>
      <c r="K7" s="139"/>
      <c r="L7" s="137" t="s">
        <v>1</v>
      </c>
      <c r="M7" s="138"/>
      <c r="N7" s="139"/>
    </row>
    <row r="8" spans="1:17" x14ac:dyDescent="0.25">
      <c r="C8" s="135" t="s">
        <v>696</v>
      </c>
      <c r="D8" s="136"/>
      <c r="E8" s="136"/>
      <c r="F8" s="135" t="s">
        <v>697</v>
      </c>
      <c r="G8" s="136"/>
      <c r="H8" s="136"/>
      <c r="I8" s="135" t="s">
        <v>696</v>
      </c>
      <c r="J8" s="136"/>
      <c r="K8" s="136"/>
      <c r="L8" s="135" t="s">
        <v>697</v>
      </c>
      <c r="M8" s="136"/>
      <c r="N8" s="136"/>
    </row>
    <row r="9" spans="1:17" s="2" customFormat="1" ht="37.5" x14ac:dyDescent="0.3">
      <c r="A9" s="31" t="s">
        <v>707</v>
      </c>
      <c r="B9" s="31" t="s">
        <v>721</v>
      </c>
      <c r="C9" s="41" t="s">
        <v>698</v>
      </c>
      <c r="D9" s="42" t="s">
        <v>699</v>
      </c>
      <c r="E9" s="42" t="s">
        <v>700</v>
      </c>
      <c r="F9" s="41" t="s">
        <v>698</v>
      </c>
      <c r="G9" s="42" t="s">
        <v>699</v>
      </c>
      <c r="H9" s="42" t="s">
        <v>700</v>
      </c>
      <c r="I9" s="41" t="s">
        <v>698</v>
      </c>
      <c r="J9" s="42" t="s">
        <v>699</v>
      </c>
      <c r="K9" s="42" t="s">
        <v>700</v>
      </c>
      <c r="L9" s="41" t="s">
        <v>698</v>
      </c>
      <c r="M9" s="42" t="s">
        <v>699</v>
      </c>
      <c r="N9" s="42" t="s">
        <v>700</v>
      </c>
      <c r="O9" s="33" t="s">
        <v>2</v>
      </c>
      <c r="P9" s="32" t="s">
        <v>702</v>
      </c>
      <c r="Q9" s="34" t="s">
        <v>703</v>
      </c>
    </row>
    <row r="10" spans="1:17" s="2" customFormat="1" ht="17.25" customHeight="1" thickBot="1" x14ac:dyDescent="0.3">
      <c r="A10" s="3" t="s">
        <v>3</v>
      </c>
      <c r="B10" s="3"/>
      <c r="C10" s="11" t="str">
        <f>C9</f>
        <v>Days</v>
      </c>
      <c r="D10" s="4" t="str">
        <f t="shared" ref="D10:N10" si="0">D9</f>
        <v>Rate</v>
      </c>
      <c r="E10" s="4" t="str">
        <f t="shared" si="0"/>
        <v>Revenue</v>
      </c>
      <c r="F10" s="11" t="str">
        <f t="shared" si="0"/>
        <v>Days</v>
      </c>
      <c r="G10" s="4" t="str">
        <f t="shared" si="0"/>
        <v>Rate</v>
      </c>
      <c r="H10" s="4" t="str">
        <f t="shared" si="0"/>
        <v>Revenue</v>
      </c>
      <c r="I10" s="11" t="str">
        <f t="shared" si="0"/>
        <v>Days</v>
      </c>
      <c r="J10" s="4" t="str">
        <f t="shared" si="0"/>
        <v>Rate</v>
      </c>
      <c r="K10" s="4" t="str">
        <f t="shared" si="0"/>
        <v>Revenue</v>
      </c>
      <c r="L10" s="11" t="str">
        <f t="shared" si="0"/>
        <v>Days</v>
      </c>
      <c r="M10" s="4" t="str">
        <f t="shared" si="0"/>
        <v>Rate</v>
      </c>
      <c r="N10" s="4" t="str">
        <f t="shared" si="0"/>
        <v>Revenue</v>
      </c>
      <c r="O10" s="111">
        <f>SUM(O11:O703)</f>
        <v>7018793780.5100021</v>
      </c>
      <c r="P10" s="113">
        <f>SUM(P11:P703)</f>
        <v>0.99999999999999922</v>
      </c>
      <c r="Q10" s="112">
        <v>52499999.999999993</v>
      </c>
    </row>
    <row r="11" spans="1:17" x14ac:dyDescent="0.25">
      <c r="A11" t="s">
        <v>4</v>
      </c>
      <c r="B11" t="str">
        <f>VLOOKUP(A11,'[2]7-1-15 thru 12-31-15 '!$A$11:$B$618,2,FALSE)</f>
        <v>A Holly Patterson Extended Care Facility</v>
      </c>
      <c r="C11" s="81">
        <v>44436</v>
      </c>
      <c r="D11" s="99">
        <v>270</v>
      </c>
      <c r="E11" s="16">
        <f t="shared" ref="E11:E74" si="1">D11*C11</f>
        <v>11997720</v>
      </c>
      <c r="F11" s="81">
        <v>113727</v>
      </c>
      <c r="G11" s="99">
        <v>267.97000000000003</v>
      </c>
      <c r="H11" s="16">
        <f t="shared" ref="H11:H74" si="2">G11*F11</f>
        <v>30475424.190000001</v>
      </c>
      <c r="I11" s="81">
        <v>0</v>
      </c>
      <c r="J11" s="99">
        <v>270</v>
      </c>
      <c r="K11" s="16">
        <f t="shared" ref="K11:K74" si="3">J11*I11</f>
        <v>0</v>
      </c>
      <c r="L11" s="81">
        <v>0</v>
      </c>
      <c r="M11" s="99">
        <v>267.97000000000003</v>
      </c>
      <c r="N11" s="16">
        <f t="shared" ref="N11:N74" si="4">M11*L11</f>
        <v>0</v>
      </c>
      <c r="O11" s="93">
        <f t="shared" ref="O11:O74" si="5">N11+K11+H11+E11</f>
        <v>42473144.189999998</v>
      </c>
      <c r="P11" s="89">
        <f t="shared" ref="P11:P74" si="6">O11/$O$10</f>
        <v>6.0513452194507697E-3</v>
      </c>
      <c r="Q11" s="39">
        <f t="shared" ref="Q11:Q74" si="7">P11*$Q$10</f>
        <v>317695.62402116536</v>
      </c>
    </row>
    <row r="12" spans="1:17" x14ac:dyDescent="0.25">
      <c r="A12" t="s">
        <v>5</v>
      </c>
      <c r="B12" t="str">
        <f>VLOOKUP(A12,'[2]7-1-15 thru 12-31-15 '!$A$11:$B$618,2,FALSE)</f>
        <v>Aaron Manor Rehabilitation and Nursing Center</v>
      </c>
      <c r="C12" s="81">
        <v>730</v>
      </c>
      <c r="D12" s="99">
        <v>199.74</v>
      </c>
      <c r="E12" s="16">
        <f t="shared" si="1"/>
        <v>145810.20000000001</v>
      </c>
      <c r="F12" s="81">
        <v>29375</v>
      </c>
      <c r="G12" s="99">
        <v>198.42</v>
      </c>
      <c r="H12" s="16">
        <f t="shared" si="2"/>
        <v>5828587.5</v>
      </c>
      <c r="I12" s="81">
        <v>0</v>
      </c>
      <c r="J12" s="99">
        <v>199.74</v>
      </c>
      <c r="K12" s="16">
        <f t="shared" si="3"/>
        <v>0</v>
      </c>
      <c r="L12" s="81">
        <v>0</v>
      </c>
      <c r="M12" s="99">
        <v>198.42</v>
      </c>
      <c r="N12" s="16">
        <f t="shared" si="4"/>
        <v>0</v>
      </c>
      <c r="O12" s="93">
        <f t="shared" si="5"/>
        <v>5974397.7000000002</v>
      </c>
      <c r="P12" s="89">
        <f t="shared" si="6"/>
        <v>8.5120006183824458E-4</v>
      </c>
      <c r="Q12" s="39">
        <f t="shared" si="7"/>
        <v>44688.003246507833</v>
      </c>
    </row>
    <row r="13" spans="1:17" x14ac:dyDescent="0.25">
      <c r="A13" t="s">
        <v>6</v>
      </c>
      <c r="B13" t="str">
        <f>VLOOKUP(A13,'[2]7-1-15 thru 12-31-15 '!$A$11:$B$618,2,FALSE)</f>
        <v>Absolut Center for Nursing and Rehabilitation at Allega</v>
      </c>
      <c r="C13" s="81">
        <v>0</v>
      </c>
      <c r="D13" s="99">
        <v>198.51</v>
      </c>
      <c r="E13" s="16">
        <f t="shared" si="1"/>
        <v>0</v>
      </c>
      <c r="F13" s="81">
        <v>6180</v>
      </c>
      <c r="G13" s="99">
        <v>196.68</v>
      </c>
      <c r="H13" s="16">
        <f t="shared" si="2"/>
        <v>1215482.4000000001</v>
      </c>
      <c r="I13" s="81">
        <v>0</v>
      </c>
      <c r="J13" s="99">
        <v>198.51</v>
      </c>
      <c r="K13" s="16">
        <f t="shared" si="3"/>
        <v>0</v>
      </c>
      <c r="L13" s="81">
        <v>324</v>
      </c>
      <c r="M13" s="99">
        <v>196.68</v>
      </c>
      <c r="N13" s="16">
        <f t="shared" si="4"/>
        <v>63724.32</v>
      </c>
      <c r="O13" s="93">
        <f t="shared" si="5"/>
        <v>1279206.7200000002</v>
      </c>
      <c r="P13" s="89">
        <f t="shared" si="6"/>
        <v>1.8225449557331916E-4</v>
      </c>
      <c r="Q13" s="39">
        <f t="shared" si="7"/>
        <v>9568.3610175992544</v>
      </c>
    </row>
    <row r="14" spans="1:17" x14ac:dyDescent="0.25">
      <c r="A14" t="s">
        <v>7</v>
      </c>
      <c r="B14" t="str">
        <f>VLOOKUP(A14,'[2]7-1-15 thru 12-31-15 '!$A$11:$B$618,2,FALSE)</f>
        <v>Absolut Center for Nursing and Rehabilitation at Auror</v>
      </c>
      <c r="C14" s="81">
        <v>1789</v>
      </c>
      <c r="D14" s="99">
        <v>207.23</v>
      </c>
      <c r="E14" s="16">
        <f t="shared" si="1"/>
        <v>370734.47</v>
      </c>
      <c r="F14" s="81">
        <v>82499</v>
      </c>
      <c r="G14" s="99">
        <v>205.47</v>
      </c>
      <c r="H14" s="16">
        <f t="shared" si="2"/>
        <v>16951069.530000001</v>
      </c>
      <c r="I14" s="81">
        <v>12</v>
      </c>
      <c r="J14" s="99">
        <v>207.23</v>
      </c>
      <c r="K14" s="16">
        <f t="shared" si="3"/>
        <v>2486.7599999999998</v>
      </c>
      <c r="L14" s="81">
        <v>559</v>
      </c>
      <c r="M14" s="99">
        <v>205.47</v>
      </c>
      <c r="N14" s="16">
        <f t="shared" si="4"/>
        <v>114857.73</v>
      </c>
      <c r="O14" s="93">
        <f t="shared" si="5"/>
        <v>17439148.489999998</v>
      </c>
      <c r="P14" s="89">
        <f t="shared" si="6"/>
        <v>2.4846361120375911E-3</v>
      </c>
      <c r="Q14" s="39">
        <f t="shared" si="7"/>
        <v>130443.39588197351</v>
      </c>
    </row>
    <row r="15" spans="1:17" x14ac:dyDescent="0.25">
      <c r="A15" t="s">
        <v>8</v>
      </c>
      <c r="B15" t="str">
        <f>VLOOKUP(A15,'[2]7-1-15 thru 12-31-15 '!$A$11:$B$618,2,FALSE)</f>
        <v>Absolut Center for Nursing and Rehabilitation at Dunki</v>
      </c>
      <c r="C15" s="81">
        <v>297</v>
      </c>
      <c r="D15" s="99">
        <v>205.02</v>
      </c>
      <c r="E15" s="16">
        <f t="shared" si="1"/>
        <v>60890.94</v>
      </c>
      <c r="F15" s="81">
        <v>7796</v>
      </c>
      <c r="G15" s="99">
        <v>203.2</v>
      </c>
      <c r="H15" s="16">
        <f t="shared" si="2"/>
        <v>1584147.2</v>
      </c>
      <c r="I15" s="81">
        <v>3</v>
      </c>
      <c r="J15" s="99">
        <v>205.02</v>
      </c>
      <c r="K15" s="16">
        <f t="shared" si="3"/>
        <v>615.06000000000006</v>
      </c>
      <c r="L15" s="81">
        <v>67</v>
      </c>
      <c r="M15" s="99">
        <v>203.2</v>
      </c>
      <c r="N15" s="16">
        <f t="shared" si="4"/>
        <v>13614.4</v>
      </c>
      <c r="O15" s="93">
        <f t="shared" si="5"/>
        <v>1659267.5999999999</v>
      </c>
      <c r="P15" s="89">
        <f t="shared" si="6"/>
        <v>2.3640352628787926E-4</v>
      </c>
      <c r="Q15" s="39">
        <f t="shared" si="7"/>
        <v>12411.185130113659</v>
      </c>
    </row>
    <row r="16" spans="1:17" x14ac:dyDescent="0.25">
      <c r="A16" t="s">
        <v>9</v>
      </c>
      <c r="B16" t="str">
        <f>VLOOKUP(A16,'[2]7-1-15 thru 12-31-15 '!$A$11:$B$618,2,FALSE)</f>
        <v>Absolut Center for Nursing and Rehabilitation at Eden</v>
      </c>
      <c r="C16" s="81">
        <v>0</v>
      </c>
      <c r="D16" s="99">
        <v>192.28</v>
      </c>
      <c r="E16" s="16">
        <f t="shared" si="1"/>
        <v>0</v>
      </c>
      <c r="F16" s="81">
        <v>11262</v>
      </c>
      <c r="G16" s="99">
        <v>190.58</v>
      </c>
      <c r="H16" s="16">
        <f t="shared" si="2"/>
        <v>2146311.96</v>
      </c>
      <c r="I16" s="81">
        <v>0</v>
      </c>
      <c r="J16" s="99">
        <v>192.28</v>
      </c>
      <c r="K16" s="16">
        <f t="shared" si="3"/>
        <v>0</v>
      </c>
      <c r="L16" s="81">
        <v>0</v>
      </c>
      <c r="M16" s="99">
        <v>190.58</v>
      </c>
      <c r="N16" s="16">
        <f t="shared" si="4"/>
        <v>0</v>
      </c>
      <c r="O16" s="93">
        <f t="shared" si="5"/>
        <v>2146311.96</v>
      </c>
      <c r="P16" s="89">
        <f t="shared" si="6"/>
        <v>3.0579498801630898E-4</v>
      </c>
      <c r="Q16" s="39">
        <f t="shared" si="7"/>
        <v>16054.236870856219</v>
      </c>
    </row>
    <row r="17" spans="1:17" x14ac:dyDescent="0.25">
      <c r="A17" t="s">
        <v>10</v>
      </c>
      <c r="B17" t="str">
        <f>VLOOKUP(A17,'[2]7-1-15 thru 12-31-15 '!$A$11:$B$618,2,FALSE)</f>
        <v>Absolut Center for Nursing and Rehabilitation at Endic</v>
      </c>
      <c r="C17" s="81">
        <v>1719</v>
      </c>
      <c r="D17" s="99">
        <v>194.48</v>
      </c>
      <c r="E17" s="16">
        <f t="shared" si="1"/>
        <v>334311.12</v>
      </c>
      <c r="F17" s="81">
        <v>39406</v>
      </c>
      <c r="G17" s="99">
        <v>192.93</v>
      </c>
      <c r="H17" s="16">
        <f t="shared" si="2"/>
        <v>7602599.5800000001</v>
      </c>
      <c r="I17" s="81">
        <v>12</v>
      </c>
      <c r="J17" s="99">
        <v>194.48</v>
      </c>
      <c r="K17" s="16">
        <f t="shared" si="3"/>
        <v>2333.7599999999998</v>
      </c>
      <c r="L17" s="81">
        <v>270</v>
      </c>
      <c r="M17" s="99">
        <v>192.93</v>
      </c>
      <c r="N17" s="16">
        <f t="shared" si="4"/>
        <v>52091.1</v>
      </c>
      <c r="O17" s="93">
        <f t="shared" si="5"/>
        <v>7991335.5600000005</v>
      </c>
      <c r="P17" s="89">
        <f t="shared" si="6"/>
        <v>1.1385625236904071E-3</v>
      </c>
      <c r="Q17" s="39">
        <f t="shared" si="7"/>
        <v>59774.532493746367</v>
      </c>
    </row>
    <row r="18" spans="1:17" x14ac:dyDescent="0.25">
      <c r="A18" t="s">
        <v>11</v>
      </c>
      <c r="B18" t="str">
        <f>VLOOKUP(A18,'[2]7-1-15 thru 12-31-15 '!$A$11:$B$618,2,FALSE)</f>
        <v>Absolut Center for Nursing and Rehabilitation at Gaspo</v>
      </c>
      <c r="C18" s="81">
        <v>84</v>
      </c>
      <c r="D18" s="99">
        <v>189.4</v>
      </c>
      <c r="E18" s="16">
        <f t="shared" si="1"/>
        <v>15909.6</v>
      </c>
      <c r="F18" s="81">
        <v>21010</v>
      </c>
      <c r="G18" s="99">
        <v>187.73</v>
      </c>
      <c r="H18" s="16">
        <f t="shared" si="2"/>
        <v>3944207.3</v>
      </c>
      <c r="I18" s="81">
        <v>2</v>
      </c>
      <c r="J18" s="99">
        <v>189.4</v>
      </c>
      <c r="K18" s="16">
        <f t="shared" si="3"/>
        <v>378.8</v>
      </c>
      <c r="L18" s="81">
        <v>435</v>
      </c>
      <c r="M18" s="99">
        <v>187.73</v>
      </c>
      <c r="N18" s="16">
        <f t="shared" si="4"/>
        <v>81662.549999999988</v>
      </c>
      <c r="O18" s="93">
        <f t="shared" si="5"/>
        <v>4042158.25</v>
      </c>
      <c r="P18" s="89">
        <f t="shared" si="6"/>
        <v>5.7590497404616536E-4</v>
      </c>
      <c r="Q18" s="39">
        <f t="shared" si="7"/>
        <v>30235.011137423677</v>
      </c>
    </row>
    <row r="19" spans="1:17" x14ac:dyDescent="0.25">
      <c r="A19" t="s">
        <v>12</v>
      </c>
      <c r="B19" t="str">
        <f>VLOOKUP(A19,'[2]7-1-15 thru 12-31-15 '!$A$11:$B$618,2,FALSE)</f>
        <v>Absolut Center for Nursing and Rehabilitation at Hough</v>
      </c>
      <c r="C19" s="81">
        <v>2089</v>
      </c>
      <c r="D19" s="99">
        <v>175.17</v>
      </c>
      <c r="E19" s="16">
        <f t="shared" si="1"/>
        <v>365930.12999999995</v>
      </c>
      <c r="F19" s="81">
        <v>23055</v>
      </c>
      <c r="G19" s="99">
        <v>173.78</v>
      </c>
      <c r="H19" s="16">
        <f t="shared" si="2"/>
        <v>4006497.9</v>
      </c>
      <c r="I19" s="81">
        <v>32</v>
      </c>
      <c r="J19" s="99">
        <v>175.17</v>
      </c>
      <c r="K19" s="16">
        <f t="shared" si="3"/>
        <v>5605.44</v>
      </c>
      <c r="L19" s="81">
        <v>357</v>
      </c>
      <c r="M19" s="99">
        <v>173.78</v>
      </c>
      <c r="N19" s="16">
        <f t="shared" si="4"/>
        <v>62039.46</v>
      </c>
      <c r="O19" s="93">
        <f t="shared" si="5"/>
        <v>4440072.93</v>
      </c>
      <c r="P19" s="89">
        <f t="shared" si="6"/>
        <v>6.3259771819045713E-4</v>
      </c>
      <c r="Q19" s="39">
        <f t="shared" si="7"/>
        <v>33211.380204998997</v>
      </c>
    </row>
    <row r="20" spans="1:17" x14ac:dyDescent="0.25">
      <c r="A20" t="s">
        <v>13</v>
      </c>
      <c r="B20" t="str">
        <f>VLOOKUP(A20,'[2]7-1-15 thru 12-31-15 '!$A$11:$B$618,2,FALSE)</f>
        <v>Absolut Center for Nursing and Rehabilitation at Orcha</v>
      </c>
      <c r="C20" s="81">
        <v>1827</v>
      </c>
      <c r="D20" s="99">
        <v>192.36</v>
      </c>
      <c r="E20" s="16">
        <f t="shared" si="1"/>
        <v>351441.72000000003</v>
      </c>
      <c r="F20" s="81">
        <v>50409</v>
      </c>
      <c r="G20" s="99">
        <v>190.67</v>
      </c>
      <c r="H20" s="16">
        <f t="shared" si="2"/>
        <v>9611484.0299999993</v>
      </c>
      <c r="I20" s="81">
        <v>47</v>
      </c>
      <c r="J20" s="99">
        <v>192.36</v>
      </c>
      <c r="K20" s="16">
        <f t="shared" si="3"/>
        <v>9040.92</v>
      </c>
      <c r="L20" s="81">
        <v>1290</v>
      </c>
      <c r="M20" s="99">
        <v>190.67</v>
      </c>
      <c r="N20" s="16">
        <f t="shared" si="4"/>
        <v>245964.3</v>
      </c>
      <c r="O20" s="93">
        <f t="shared" si="5"/>
        <v>10217930.970000001</v>
      </c>
      <c r="P20" s="89">
        <f t="shared" si="6"/>
        <v>1.4557958660038508E-3</v>
      </c>
      <c r="Q20" s="39">
        <f t="shared" si="7"/>
        <v>76429.282965202161</v>
      </c>
    </row>
    <row r="21" spans="1:17" x14ac:dyDescent="0.25">
      <c r="A21" t="s">
        <v>14</v>
      </c>
      <c r="B21" t="str">
        <f>VLOOKUP(A21,'[2]7-1-15 thru 12-31-15 '!$A$11:$B$618,2,FALSE)</f>
        <v>Absolut Center for Nursing and Rehabilitation at Salam</v>
      </c>
      <c r="C21" s="81">
        <v>655</v>
      </c>
      <c r="D21" s="99">
        <v>177.95</v>
      </c>
      <c r="E21" s="16">
        <f t="shared" si="1"/>
        <v>116557.24999999999</v>
      </c>
      <c r="F21" s="81">
        <v>29214</v>
      </c>
      <c r="G21" s="99">
        <v>176.39</v>
      </c>
      <c r="H21" s="16">
        <f t="shared" si="2"/>
        <v>5153057.46</v>
      </c>
      <c r="I21" s="81">
        <v>27</v>
      </c>
      <c r="J21" s="99">
        <v>177.95</v>
      </c>
      <c r="K21" s="16">
        <f t="shared" si="3"/>
        <v>4804.6499999999996</v>
      </c>
      <c r="L21" s="81">
        <v>1225</v>
      </c>
      <c r="M21" s="99">
        <v>176.39</v>
      </c>
      <c r="N21" s="16">
        <f t="shared" si="4"/>
        <v>216077.74999999997</v>
      </c>
      <c r="O21" s="93">
        <f t="shared" si="5"/>
        <v>5490497.1100000003</v>
      </c>
      <c r="P21" s="89">
        <f t="shared" si="6"/>
        <v>7.8225650755635225E-4</v>
      </c>
      <c r="Q21" s="39">
        <f t="shared" si="7"/>
        <v>41068.46664670849</v>
      </c>
    </row>
    <row r="22" spans="1:17" x14ac:dyDescent="0.25">
      <c r="A22" t="s">
        <v>15</v>
      </c>
      <c r="B22" t="str">
        <f>VLOOKUP(A22,'[2]7-1-15 thru 12-31-15 '!$A$11:$B$618,2,FALSE)</f>
        <v>Absolut Center for Nursing and Rehabilitation at Three</v>
      </c>
      <c r="C22" s="81">
        <v>8</v>
      </c>
      <c r="D22" s="99">
        <v>185.12</v>
      </c>
      <c r="E22" s="16">
        <f t="shared" si="1"/>
        <v>1480.96</v>
      </c>
      <c r="F22" s="81">
        <v>31398</v>
      </c>
      <c r="G22" s="99">
        <v>183.54</v>
      </c>
      <c r="H22" s="16">
        <f t="shared" si="2"/>
        <v>5762788.9199999999</v>
      </c>
      <c r="I22" s="81">
        <v>0</v>
      </c>
      <c r="J22" s="99">
        <v>185.12</v>
      </c>
      <c r="K22" s="16">
        <f t="shared" si="3"/>
        <v>0</v>
      </c>
      <c r="L22" s="81">
        <v>193</v>
      </c>
      <c r="M22" s="99">
        <v>183.54</v>
      </c>
      <c r="N22" s="16">
        <f t="shared" si="4"/>
        <v>35423.22</v>
      </c>
      <c r="O22" s="93">
        <f t="shared" si="5"/>
        <v>5799693.0999999996</v>
      </c>
      <c r="P22" s="89">
        <f t="shared" si="6"/>
        <v>8.2630908976194203E-4</v>
      </c>
      <c r="Q22" s="39">
        <f t="shared" si="7"/>
        <v>43381.227212501952</v>
      </c>
    </row>
    <row r="23" spans="1:17" x14ac:dyDescent="0.25">
      <c r="A23" t="s">
        <v>16</v>
      </c>
      <c r="B23" t="str">
        <f>VLOOKUP(A23,'[2]7-1-15 thru 12-31-15 '!$A$11:$B$618,2,FALSE)</f>
        <v>Absolut Center for Nursing and Rehabilitation at Westfi</v>
      </c>
      <c r="C23" s="81">
        <v>839</v>
      </c>
      <c r="D23" s="99">
        <v>194.7</v>
      </c>
      <c r="E23" s="16">
        <f t="shared" si="1"/>
        <v>163353.29999999999</v>
      </c>
      <c r="F23" s="81">
        <v>29472</v>
      </c>
      <c r="G23" s="99">
        <v>193.16</v>
      </c>
      <c r="H23" s="16">
        <f t="shared" si="2"/>
        <v>5692811.5199999996</v>
      </c>
      <c r="I23" s="81">
        <v>22</v>
      </c>
      <c r="J23" s="99">
        <v>194.7</v>
      </c>
      <c r="K23" s="16">
        <f t="shared" si="3"/>
        <v>4283.3999999999996</v>
      </c>
      <c r="L23" s="81">
        <v>762</v>
      </c>
      <c r="M23" s="99">
        <v>193.16</v>
      </c>
      <c r="N23" s="16">
        <f t="shared" si="4"/>
        <v>147187.91999999998</v>
      </c>
      <c r="O23" s="93">
        <f t="shared" si="5"/>
        <v>6007636.1399999997</v>
      </c>
      <c r="P23" s="89">
        <f t="shared" si="6"/>
        <v>8.5593569605680458E-4</v>
      </c>
      <c r="Q23" s="39">
        <f t="shared" si="7"/>
        <v>44936.624042982236</v>
      </c>
    </row>
    <row r="24" spans="1:17" x14ac:dyDescent="0.25">
      <c r="A24" t="s">
        <v>17</v>
      </c>
      <c r="B24" t="str">
        <f>VLOOKUP(A24,'[2]7-1-15 thru 12-31-15 '!$A$11:$B$618,2,FALSE)</f>
        <v>Acadia Center for Nursing and Rehabilitation</v>
      </c>
      <c r="C24" s="81">
        <v>365</v>
      </c>
      <c r="D24" s="99">
        <v>246.89</v>
      </c>
      <c r="E24" s="16">
        <f t="shared" si="1"/>
        <v>90114.849999999991</v>
      </c>
      <c r="F24" s="81">
        <v>34618</v>
      </c>
      <c r="G24" s="99">
        <v>244.55</v>
      </c>
      <c r="H24" s="16">
        <f t="shared" si="2"/>
        <v>8465831.9000000004</v>
      </c>
      <c r="I24" s="81">
        <v>0</v>
      </c>
      <c r="J24" s="99">
        <v>246.89</v>
      </c>
      <c r="K24" s="16">
        <f t="shared" si="3"/>
        <v>0</v>
      </c>
      <c r="L24" s="81">
        <v>0</v>
      </c>
      <c r="M24" s="99">
        <v>244.55</v>
      </c>
      <c r="N24" s="16">
        <f t="shared" si="4"/>
        <v>0</v>
      </c>
      <c r="O24" s="93">
        <f t="shared" si="5"/>
        <v>8555946.75</v>
      </c>
      <c r="P24" s="89">
        <f t="shared" si="6"/>
        <v>1.2190052903047828E-3</v>
      </c>
      <c r="Q24" s="39">
        <f t="shared" si="7"/>
        <v>63997.777741001089</v>
      </c>
    </row>
    <row r="25" spans="1:17" x14ac:dyDescent="0.25">
      <c r="A25" t="s">
        <v>18</v>
      </c>
      <c r="B25" t="str">
        <f>VLOOKUP(A25,'[2]7-1-15 thru 12-31-15 '!$A$11:$B$618,2,FALSE)</f>
        <v>Achieve Rehab and Nursing Facility</v>
      </c>
      <c r="C25" s="81">
        <v>596</v>
      </c>
      <c r="D25" s="99">
        <v>267.55</v>
      </c>
      <c r="E25" s="16">
        <f t="shared" si="1"/>
        <v>159459.80000000002</v>
      </c>
      <c r="F25" s="81">
        <v>32542</v>
      </c>
      <c r="G25" s="99">
        <v>265.26</v>
      </c>
      <c r="H25" s="16">
        <f t="shared" si="2"/>
        <v>8632090.9199999999</v>
      </c>
      <c r="I25" s="81">
        <v>11</v>
      </c>
      <c r="J25" s="99">
        <v>267.55</v>
      </c>
      <c r="K25" s="16">
        <f t="shared" si="3"/>
        <v>2943.05</v>
      </c>
      <c r="L25" s="81">
        <v>581</v>
      </c>
      <c r="M25" s="99">
        <v>265.26</v>
      </c>
      <c r="N25" s="16">
        <f t="shared" si="4"/>
        <v>154116.06</v>
      </c>
      <c r="O25" s="93">
        <f t="shared" si="5"/>
        <v>8948609.8300000001</v>
      </c>
      <c r="P25" s="89">
        <f t="shared" si="6"/>
        <v>1.2749498147172765E-3</v>
      </c>
      <c r="Q25" s="39">
        <f t="shared" si="7"/>
        <v>66934.865272657014</v>
      </c>
    </row>
    <row r="26" spans="1:17" x14ac:dyDescent="0.25">
      <c r="A26" t="s">
        <v>19</v>
      </c>
      <c r="B26" t="str">
        <f>VLOOKUP(A26,'[2]7-1-15 thru 12-31-15 '!$A$11:$B$618,2,FALSE)</f>
        <v>Adira at Riverside Rehabilitation and Nursing</v>
      </c>
      <c r="C26" s="81">
        <v>63</v>
      </c>
      <c r="D26" s="99">
        <v>295.76</v>
      </c>
      <c r="E26" s="16">
        <f t="shared" si="1"/>
        <v>18632.88</v>
      </c>
      <c r="F26" s="81">
        <v>25409</v>
      </c>
      <c r="G26" s="99">
        <v>293.27999999999997</v>
      </c>
      <c r="H26" s="16">
        <f t="shared" si="2"/>
        <v>7451951.5199999996</v>
      </c>
      <c r="I26" s="81">
        <v>1</v>
      </c>
      <c r="J26" s="99">
        <v>295.76</v>
      </c>
      <c r="K26" s="16">
        <f t="shared" si="3"/>
        <v>295.76</v>
      </c>
      <c r="L26" s="81">
        <v>477</v>
      </c>
      <c r="M26" s="99">
        <v>293.27999999999997</v>
      </c>
      <c r="N26" s="16">
        <f t="shared" si="4"/>
        <v>139894.56</v>
      </c>
      <c r="O26" s="93">
        <f t="shared" si="5"/>
        <v>7610774.7199999997</v>
      </c>
      <c r="P26" s="89">
        <f t="shared" si="6"/>
        <v>1.0843422613631745E-3</v>
      </c>
      <c r="Q26" s="39">
        <f t="shared" si="7"/>
        <v>56927.968721566649</v>
      </c>
    </row>
    <row r="27" spans="1:17" x14ac:dyDescent="0.25">
      <c r="A27" t="s">
        <v>20</v>
      </c>
      <c r="B27" t="str">
        <f>VLOOKUP(A27,'[2]7-1-15 thru 12-31-15 '!$A$11:$B$618,2,FALSE)</f>
        <v>Adirondack Tri-County Nursing and Rehabilitation</v>
      </c>
      <c r="C27" s="81">
        <v>0</v>
      </c>
      <c r="D27" s="99">
        <v>162.02000000000001</v>
      </c>
      <c r="E27" s="16">
        <f t="shared" si="1"/>
        <v>0</v>
      </c>
      <c r="F27" s="81">
        <v>20669</v>
      </c>
      <c r="G27" s="99">
        <v>160.88999999999999</v>
      </c>
      <c r="H27" s="16">
        <f t="shared" si="2"/>
        <v>3325435.4099999997</v>
      </c>
      <c r="I27" s="81">
        <v>0</v>
      </c>
      <c r="J27" s="99">
        <v>162.02000000000001</v>
      </c>
      <c r="K27" s="16">
        <f t="shared" si="3"/>
        <v>0</v>
      </c>
      <c r="L27" s="81">
        <v>0</v>
      </c>
      <c r="M27" s="99">
        <v>160.88999999999999</v>
      </c>
      <c r="N27" s="16">
        <f t="shared" si="4"/>
        <v>0</v>
      </c>
      <c r="O27" s="93">
        <f t="shared" si="5"/>
        <v>3325435.4099999997</v>
      </c>
      <c r="P27" s="89">
        <f t="shared" si="6"/>
        <v>4.737901573962992E-4</v>
      </c>
      <c r="Q27" s="39">
        <f t="shared" si="7"/>
        <v>24873.983263305705</v>
      </c>
    </row>
    <row r="28" spans="1:17" x14ac:dyDescent="0.25">
      <c r="A28" t="s">
        <v>21</v>
      </c>
      <c r="B28" t="str">
        <f>VLOOKUP(A28,'[2]7-1-15 thru 12-31-15 '!$A$11:$B$618,2,FALSE)</f>
        <v>Affinity Skilled Living and Rehabilitation Center</v>
      </c>
      <c r="C28" s="81">
        <v>4771</v>
      </c>
      <c r="D28" s="99">
        <v>303.88</v>
      </c>
      <c r="E28" s="16">
        <f t="shared" si="1"/>
        <v>1449811.48</v>
      </c>
      <c r="F28" s="81">
        <v>65489</v>
      </c>
      <c r="G28" s="99">
        <v>301.36</v>
      </c>
      <c r="H28" s="16">
        <f t="shared" si="2"/>
        <v>19735765.039999999</v>
      </c>
      <c r="I28" s="81">
        <v>0</v>
      </c>
      <c r="J28" s="99">
        <v>303.88</v>
      </c>
      <c r="K28" s="16">
        <f t="shared" si="3"/>
        <v>0</v>
      </c>
      <c r="L28" s="81">
        <v>0</v>
      </c>
      <c r="M28" s="99">
        <v>301.36</v>
      </c>
      <c r="N28" s="16">
        <f t="shared" si="4"/>
        <v>0</v>
      </c>
      <c r="O28" s="93">
        <f t="shared" si="5"/>
        <v>21185576.52</v>
      </c>
      <c r="P28" s="89">
        <f t="shared" si="6"/>
        <v>3.018407034386556E-3</v>
      </c>
      <c r="Q28" s="39">
        <f t="shared" si="7"/>
        <v>158466.36930529415</v>
      </c>
    </row>
    <row r="29" spans="1:17" x14ac:dyDescent="0.25">
      <c r="A29" t="s">
        <v>22</v>
      </c>
      <c r="B29" t="str">
        <f>VLOOKUP(A29,'[2]7-1-15 thru 12-31-15 '!$A$11:$B$618,2,FALSE)</f>
        <v>Albany County Nursing Home</v>
      </c>
      <c r="C29" s="81">
        <v>8054</v>
      </c>
      <c r="D29" s="99">
        <v>189.72</v>
      </c>
      <c r="E29" s="16">
        <f t="shared" si="1"/>
        <v>1528004.88</v>
      </c>
      <c r="F29" s="81">
        <v>60127</v>
      </c>
      <c r="G29" s="99">
        <v>188.19</v>
      </c>
      <c r="H29" s="16">
        <f t="shared" si="2"/>
        <v>11315300.129999999</v>
      </c>
      <c r="I29" s="81">
        <v>0</v>
      </c>
      <c r="J29" s="99">
        <v>189.72</v>
      </c>
      <c r="K29" s="16">
        <f t="shared" si="3"/>
        <v>0</v>
      </c>
      <c r="L29" s="81">
        <v>0</v>
      </c>
      <c r="M29" s="99">
        <v>188.19</v>
      </c>
      <c r="N29" s="16">
        <f t="shared" si="4"/>
        <v>0</v>
      </c>
      <c r="O29" s="93">
        <f t="shared" si="5"/>
        <v>12843305.009999998</v>
      </c>
      <c r="P29" s="89">
        <f t="shared" si="6"/>
        <v>1.8298450434123985E-3</v>
      </c>
      <c r="Q29" s="39">
        <f t="shared" si="7"/>
        <v>96066.864779150914</v>
      </c>
    </row>
    <row r="30" spans="1:17" x14ac:dyDescent="0.25">
      <c r="A30" t="s">
        <v>23</v>
      </c>
      <c r="B30" t="str">
        <f>VLOOKUP(A30,'[2]7-1-15 thru 12-31-15 '!$A$11:$B$618,2,FALSE)</f>
        <v>Alice Hyde Medical Center</v>
      </c>
      <c r="C30" s="81">
        <v>0</v>
      </c>
      <c r="D30" s="99">
        <v>180.93</v>
      </c>
      <c r="E30" s="16">
        <f t="shared" si="1"/>
        <v>0</v>
      </c>
      <c r="F30" s="81">
        <v>34074</v>
      </c>
      <c r="G30" s="99">
        <v>179.68</v>
      </c>
      <c r="H30" s="16">
        <f t="shared" si="2"/>
        <v>6122416.3200000003</v>
      </c>
      <c r="I30" s="81">
        <v>0</v>
      </c>
      <c r="J30" s="99">
        <v>180.93</v>
      </c>
      <c r="K30" s="16">
        <f t="shared" si="3"/>
        <v>0</v>
      </c>
      <c r="L30" s="81">
        <v>0</v>
      </c>
      <c r="M30" s="99">
        <v>179.68</v>
      </c>
      <c r="N30" s="16">
        <f t="shared" si="4"/>
        <v>0</v>
      </c>
      <c r="O30" s="93">
        <f t="shared" si="5"/>
        <v>6122416.3200000003</v>
      </c>
      <c r="P30" s="89">
        <f t="shared" si="6"/>
        <v>8.7228895896627003E-4</v>
      </c>
      <c r="Q30" s="39">
        <f t="shared" si="7"/>
        <v>45795.170345729173</v>
      </c>
    </row>
    <row r="31" spans="1:17" x14ac:dyDescent="0.25">
      <c r="A31" t="s">
        <v>24</v>
      </c>
      <c r="B31" t="str">
        <f>VLOOKUP(A31,'[2]7-1-15 thru 12-31-15 '!$A$11:$B$618,2,FALSE)</f>
        <v>Alpine Rehabilitation and Nursing Center</v>
      </c>
      <c r="C31" s="81">
        <v>131</v>
      </c>
      <c r="D31" s="99">
        <v>205.81</v>
      </c>
      <c r="E31" s="16">
        <f t="shared" si="1"/>
        <v>26961.11</v>
      </c>
      <c r="F31" s="81">
        <v>17830</v>
      </c>
      <c r="G31" s="99">
        <v>204.16</v>
      </c>
      <c r="H31" s="16">
        <f t="shared" si="2"/>
        <v>3640172.8</v>
      </c>
      <c r="I31" s="81">
        <v>6</v>
      </c>
      <c r="J31" s="99">
        <v>205.81</v>
      </c>
      <c r="K31" s="16">
        <f t="shared" si="3"/>
        <v>1234.8600000000001</v>
      </c>
      <c r="L31" s="81">
        <v>799</v>
      </c>
      <c r="M31" s="99">
        <v>204.16</v>
      </c>
      <c r="N31" s="16">
        <f t="shared" si="4"/>
        <v>163123.84</v>
      </c>
      <c r="O31" s="93">
        <f t="shared" si="5"/>
        <v>3831492.61</v>
      </c>
      <c r="P31" s="89">
        <f t="shared" si="6"/>
        <v>5.4589046634186686E-4</v>
      </c>
      <c r="Q31" s="39">
        <f t="shared" si="7"/>
        <v>28659.249482948006</v>
      </c>
    </row>
    <row r="32" spans="1:17" x14ac:dyDescent="0.25">
      <c r="A32" t="s">
        <v>25</v>
      </c>
      <c r="B32" t="str">
        <f>VLOOKUP(A32,'[2]7-1-15 thru 12-31-15 '!$A$11:$B$618,2,FALSE)</f>
        <v>Amsterdam Nursing Home Corp (amsterdam House)</v>
      </c>
      <c r="C32" s="81">
        <v>365</v>
      </c>
      <c r="D32" s="99">
        <v>288.67</v>
      </c>
      <c r="E32" s="16">
        <f t="shared" si="1"/>
        <v>105364.55</v>
      </c>
      <c r="F32" s="81">
        <v>92665</v>
      </c>
      <c r="G32" s="99">
        <v>286.49</v>
      </c>
      <c r="H32" s="16">
        <f t="shared" si="2"/>
        <v>26547595.850000001</v>
      </c>
      <c r="I32" s="81">
        <v>24</v>
      </c>
      <c r="J32" s="99">
        <v>288.67</v>
      </c>
      <c r="K32" s="16">
        <f t="shared" si="3"/>
        <v>6928.08</v>
      </c>
      <c r="L32" s="81">
        <v>6095</v>
      </c>
      <c r="M32" s="99">
        <v>286.49</v>
      </c>
      <c r="N32" s="16">
        <f t="shared" si="4"/>
        <v>1746156.55</v>
      </c>
      <c r="O32" s="93">
        <f t="shared" si="5"/>
        <v>28406045.030000001</v>
      </c>
      <c r="P32" s="89">
        <f t="shared" si="6"/>
        <v>4.0471405655026884E-3</v>
      </c>
      <c r="Q32" s="39">
        <f t="shared" si="7"/>
        <v>212474.87968889112</v>
      </c>
    </row>
    <row r="33" spans="1:17" x14ac:dyDescent="0.25">
      <c r="A33" t="s">
        <v>26</v>
      </c>
      <c r="B33" t="str">
        <f>VLOOKUP(A33,'[2]7-1-15 thru 12-31-15 '!$A$11:$B$618,2,FALSE)</f>
        <v>Andrus On Hudson</v>
      </c>
      <c r="C33" s="81">
        <v>358</v>
      </c>
      <c r="D33" s="99">
        <v>221.41</v>
      </c>
      <c r="E33" s="16">
        <f t="shared" si="1"/>
        <v>79264.78</v>
      </c>
      <c r="F33" s="81">
        <v>53986</v>
      </c>
      <c r="G33" s="99">
        <v>219.59</v>
      </c>
      <c r="H33" s="16">
        <f t="shared" si="2"/>
        <v>11854785.74</v>
      </c>
      <c r="I33" s="81">
        <v>0</v>
      </c>
      <c r="J33" s="99">
        <v>221.41</v>
      </c>
      <c r="K33" s="16">
        <f t="shared" si="3"/>
        <v>0</v>
      </c>
      <c r="L33" s="81">
        <v>0</v>
      </c>
      <c r="M33" s="99">
        <v>219.59</v>
      </c>
      <c r="N33" s="16">
        <f t="shared" si="4"/>
        <v>0</v>
      </c>
      <c r="O33" s="93">
        <f t="shared" si="5"/>
        <v>11934050.52</v>
      </c>
      <c r="P33" s="89">
        <f t="shared" si="6"/>
        <v>1.7002993524526723E-3</v>
      </c>
      <c r="Q33" s="39">
        <f t="shared" si="7"/>
        <v>89265.716003765279</v>
      </c>
    </row>
    <row r="34" spans="1:17" x14ac:dyDescent="0.25">
      <c r="A34" t="s">
        <v>27</v>
      </c>
      <c r="B34" t="str">
        <f>VLOOKUP(A34,'[2]7-1-15 thru 12-31-15 '!$A$11:$B$618,2,FALSE)</f>
        <v>Apex Rehabilitation &amp; Care Center</v>
      </c>
      <c r="C34" s="81">
        <v>5809</v>
      </c>
      <c r="D34" s="99">
        <v>337.4</v>
      </c>
      <c r="E34" s="16">
        <f t="shared" si="1"/>
        <v>1959956.5999999999</v>
      </c>
      <c r="F34" s="81">
        <v>39225</v>
      </c>
      <c r="G34" s="99">
        <v>335.03</v>
      </c>
      <c r="H34" s="16">
        <f t="shared" si="2"/>
        <v>13141551.749999998</v>
      </c>
      <c r="I34" s="81">
        <v>492</v>
      </c>
      <c r="J34" s="99">
        <v>337.4</v>
      </c>
      <c r="K34" s="16">
        <f t="shared" si="3"/>
        <v>166000.79999999999</v>
      </c>
      <c r="L34" s="81">
        <v>3326</v>
      </c>
      <c r="M34" s="99">
        <v>335.03</v>
      </c>
      <c r="N34" s="16">
        <f t="shared" si="4"/>
        <v>1114309.7799999998</v>
      </c>
      <c r="O34" s="93">
        <f t="shared" si="5"/>
        <v>16381818.929999998</v>
      </c>
      <c r="P34" s="89">
        <f t="shared" si="6"/>
        <v>2.3339934812573529E-3</v>
      </c>
      <c r="Q34" s="39">
        <f t="shared" si="7"/>
        <v>122534.65776601101</v>
      </c>
    </row>
    <row r="35" spans="1:17" x14ac:dyDescent="0.25">
      <c r="A35" t="s">
        <v>28</v>
      </c>
      <c r="B35" t="str">
        <f>VLOOKUP(A35,'[2]7-1-15 thru 12-31-15 '!$A$11:$B$618,2,FALSE)</f>
        <v>Atrium Center for Rehabilitation and Nursing</v>
      </c>
      <c r="C35" s="81">
        <v>13294</v>
      </c>
      <c r="D35" s="99">
        <v>260.10000000000002</v>
      </c>
      <c r="E35" s="16">
        <f t="shared" si="1"/>
        <v>3457769.4000000004</v>
      </c>
      <c r="F35" s="81">
        <v>83160</v>
      </c>
      <c r="G35" s="99">
        <v>257.87</v>
      </c>
      <c r="H35" s="16">
        <f t="shared" si="2"/>
        <v>21444469.199999999</v>
      </c>
      <c r="I35" s="81">
        <v>565</v>
      </c>
      <c r="J35" s="99">
        <v>260.10000000000002</v>
      </c>
      <c r="K35" s="16">
        <f t="shared" si="3"/>
        <v>146956.5</v>
      </c>
      <c r="L35" s="81">
        <v>3534</v>
      </c>
      <c r="M35" s="99">
        <v>257.87</v>
      </c>
      <c r="N35" s="16">
        <f t="shared" si="4"/>
        <v>911312.58</v>
      </c>
      <c r="O35" s="93">
        <f t="shared" si="5"/>
        <v>25960507.68</v>
      </c>
      <c r="P35" s="89">
        <f t="shared" si="6"/>
        <v>3.6987135527600081E-3</v>
      </c>
      <c r="Q35" s="39">
        <f t="shared" si="7"/>
        <v>194182.46151990039</v>
      </c>
    </row>
    <row r="36" spans="1:17" x14ac:dyDescent="0.25">
      <c r="A36" t="s">
        <v>29</v>
      </c>
      <c r="B36" t="str">
        <f>VLOOKUP(A36,'[2]7-1-15 thru 12-31-15 '!$A$11:$B$618,2,FALSE)</f>
        <v>Auburn Rehabilitation and Nursing Center</v>
      </c>
      <c r="C36" s="81">
        <v>893</v>
      </c>
      <c r="D36" s="99">
        <v>152.18</v>
      </c>
      <c r="E36" s="16">
        <f t="shared" si="1"/>
        <v>135896.74000000002</v>
      </c>
      <c r="F36" s="81">
        <v>22520</v>
      </c>
      <c r="G36" s="99">
        <v>150.91</v>
      </c>
      <c r="H36" s="16">
        <f t="shared" si="2"/>
        <v>3398493.1999999997</v>
      </c>
      <c r="I36" s="81">
        <v>0</v>
      </c>
      <c r="J36" s="99">
        <v>152.18</v>
      </c>
      <c r="K36" s="16">
        <f t="shared" si="3"/>
        <v>0</v>
      </c>
      <c r="L36" s="81">
        <v>0</v>
      </c>
      <c r="M36" s="99">
        <v>150.91</v>
      </c>
      <c r="N36" s="16">
        <f t="shared" si="4"/>
        <v>0</v>
      </c>
      <c r="O36" s="93">
        <f t="shared" si="5"/>
        <v>3534389.94</v>
      </c>
      <c r="P36" s="89">
        <f t="shared" si="6"/>
        <v>5.0356087534789813E-4</v>
      </c>
      <c r="Q36" s="39">
        <f t="shared" si="7"/>
        <v>26436.945955764648</v>
      </c>
    </row>
    <row r="37" spans="1:17" x14ac:dyDescent="0.25">
      <c r="A37" t="s">
        <v>30</v>
      </c>
      <c r="B37" t="str">
        <f>VLOOKUP(A37,'[2]7-1-15 thru 12-31-15 '!$A$11:$B$618,2,FALSE)</f>
        <v>Auburn Senior Services Inc</v>
      </c>
      <c r="C37" s="81">
        <v>1204</v>
      </c>
      <c r="D37" s="99">
        <v>190.64</v>
      </c>
      <c r="E37" s="16">
        <f t="shared" si="1"/>
        <v>229530.56</v>
      </c>
      <c r="F37" s="81">
        <v>58983</v>
      </c>
      <c r="G37" s="99">
        <v>189.07</v>
      </c>
      <c r="H37" s="16">
        <f t="shared" si="2"/>
        <v>11151915.810000001</v>
      </c>
      <c r="I37" s="81">
        <v>11</v>
      </c>
      <c r="J37" s="99">
        <v>190.64</v>
      </c>
      <c r="K37" s="16">
        <f t="shared" si="3"/>
        <v>2097.04</v>
      </c>
      <c r="L37" s="81">
        <v>536</v>
      </c>
      <c r="M37" s="99">
        <v>189.07</v>
      </c>
      <c r="N37" s="16">
        <f t="shared" si="4"/>
        <v>101341.51999999999</v>
      </c>
      <c r="O37" s="93">
        <f t="shared" si="5"/>
        <v>11484884.930000002</v>
      </c>
      <c r="P37" s="89">
        <f t="shared" si="6"/>
        <v>1.6363046542116077E-3</v>
      </c>
      <c r="Q37" s="39">
        <f t="shared" si="7"/>
        <v>85905.994346109394</v>
      </c>
    </row>
    <row r="38" spans="1:17" x14ac:dyDescent="0.25">
      <c r="A38" t="s">
        <v>31</v>
      </c>
      <c r="B38" t="str">
        <f>VLOOKUP(A38,'[2]7-1-15 thru 12-31-15 '!$A$11:$B$618,2,FALSE)</f>
        <v>Aurelia Osborn Fox Memorial Hospital</v>
      </c>
      <c r="C38" s="81">
        <v>482</v>
      </c>
      <c r="D38" s="99">
        <v>176.44</v>
      </c>
      <c r="E38" s="16">
        <f t="shared" si="1"/>
        <v>85044.08</v>
      </c>
      <c r="F38" s="81">
        <v>32633</v>
      </c>
      <c r="G38" s="99">
        <v>175.32</v>
      </c>
      <c r="H38" s="16">
        <f t="shared" si="2"/>
        <v>5721217.5599999996</v>
      </c>
      <c r="I38" s="81">
        <v>1</v>
      </c>
      <c r="J38" s="99">
        <v>176.44</v>
      </c>
      <c r="K38" s="16">
        <f t="shared" si="3"/>
        <v>176.44</v>
      </c>
      <c r="L38" s="81">
        <v>87</v>
      </c>
      <c r="M38" s="99">
        <v>175.32</v>
      </c>
      <c r="N38" s="16">
        <f t="shared" si="4"/>
        <v>15252.84</v>
      </c>
      <c r="O38" s="93">
        <f t="shared" si="5"/>
        <v>5821690.9199999999</v>
      </c>
      <c r="P38" s="89">
        <f t="shared" si="6"/>
        <v>8.2944322088018124E-4</v>
      </c>
      <c r="Q38" s="39">
        <f t="shared" si="7"/>
        <v>43545.769096209508</v>
      </c>
    </row>
    <row r="39" spans="1:17" x14ac:dyDescent="0.25">
      <c r="A39" t="s">
        <v>32</v>
      </c>
      <c r="B39" t="str">
        <f>VLOOKUP(A39,'[2]7-1-15 thru 12-31-15 '!$A$11:$B$618,2,FALSE)</f>
        <v>Autumn View Health Care Facility LLC</v>
      </c>
      <c r="C39" s="81">
        <v>0</v>
      </c>
      <c r="D39" s="99">
        <v>205.01</v>
      </c>
      <c r="E39" s="16">
        <f t="shared" si="1"/>
        <v>0</v>
      </c>
      <c r="F39" s="81">
        <v>40374</v>
      </c>
      <c r="G39" s="99">
        <v>203.19</v>
      </c>
      <c r="H39" s="16">
        <f t="shared" si="2"/>
        <v>8203593.0599999996</v>
      </c>
      <c r="I39" s="81">
        <v>0</v>
      </c>
      <c r="J39" s="99">
        <v>205.01</v>
      </c>
      <c r="K39" s="16">
        <f t="shared" si="3"/>
        <v>0</v>
      </c>
      <c r="L39" s="81">
        <v>265</v>
      </c>
      <c r="M39" s="99">
        <v>203.19</v>
      </c>
      <c r="N39" s="16">
        <f t="shared" si="4"/>
        <v>53845.35</v>
      </c>
      <c r="O39" s="93">
        <f t="shared" si="5"/>
        <v>8257438.4099999992</v>
      </c>
      <c r="P39" s="89">
        <f t="shared" si="6"/>
        <v>1.1764754270070597E-3</v>
      </c>
      <c r="Q39" s="39">
        <f t="shared" si="7"/>
        <v>61764.959917870627</v>
      </c>
    </row>
    <row r="40" spans="1:17" x14ac:dyDescent="0.25">
      <c r="A40" t="s">
        <v>33</v>
      </c>
      <c r="B40" t="str">
        <f>VLOOKUP(A40,'[2]7-1-15 thru 12-31-15 '!$A$11:$B$618,2,FALSE)</f>
        <v>Avon Nursing Home LLC</v>
      </c>
      <c r="C40" s="81">
        <v>74</v>
      </c>
      <c r="D40" s="99">
        <v>184.71</v>
      </c>
      <c r="E40" s="16">
        <f t="shared" si="1"/>
        <v>13668.54</v>
      </c>
      <c r="F40" s="81">
        <v>8931</v>
      </c>
      <c r="G40" s="99">
        <v>183.11</v>
      </c>
      <c r="H40" s="16">
        <f t="shared" si="2"/>
        <v>1635355.4100000001</v>
      </c>
      <c r="I40" s="81">
        <v>0</v>
      </c>
      <c r="J40" s="99">
        <v>184.71</v>
      </c>
      <c r="K40" s="16">
        <f t="shared" si="3"/>
        <v>0</v>
      </c>
      <c r="L40" s="81">
        <v>0</v>
      </c>
      <c r="M40" s="99">
        <v>183.11</v>
      </c>
      <c r="N40" s="16">
        <f t="shared" si="4"/>
        <v>0</v>
      </c>
      <c r="O40" s="93">
        <f t="shared" si="5"/>
        <v>1649023.9500000002</v>
      </c>
      <c r="P40" s="89">
        <f t="shared" si="6"/>
        <v>2.3494406611276422E-4</v>
      </c>
      <c r="Q40" s="39">
        <f t="shared" si="7"/>
        <v>12334.56347092012</v>
      </c>
    </row>
    <row r="41" spans="1:17" x14ac:dyDescent="0.25">
      <c r="A41" t="s">
        <v>34</v>
      </c>
      <c r="B41" t="str">
        <f>VLOOKUP(A41,'[2]7-1-15 thru 12-31-15 '!$A$11:$B$618,2,FALSE)</f>
        <v>Bainbridge Nursing And Rehabilitation Center</v>
      </c>
      <c r="C41" s="81">
        <v>10292</v>
      </c>
      <c r="D41" s="99">
        <v>215.7</v>
      </c>
      <c r="E41" s="16">
        <f t="shared" si="1"/>
        <v>2219984.4</v>
      </c>
      <c r="F41" s="81">
        <v>46493</v>
      </c>
      <c r="G41" s="99">
        <v>213.84</v>
      </c>
      <c r="H41" s="16">
        <f t="shared" si="2"/>
        <v>9942063.120000001</v>
      </c>
      <c r="I41" s="81">
        <v>614</v>
      </c>
      <c r="J41" s="99">
        <v>215.7</v>
      </c>
      <c r="K41" s="16">
        <f t="shared" si="3"/>
        <v>132439.79999999999</v>
      </c>
      <c r="L41" s="81">
        <v>2775</v>
      </c>
      <c r="M41" s="99">
        <v>213.84</v>
      </c>
      <c r="N41" s="16">
        <f t="shared" si="4"/>
        <v>593406</v>
      </c>
      <c r="O41" s="93">
        <f t="shared" si="5"/>
        <v>12887893.320000002</v>
      </c>
      <c r="P41" s="89">
        <f t="shared" si="6"/>
        <v>1.8361977460838773E-3</v>
      </c>
      <c r="Q41" s="39">
        <f t="shared" si="7"/>
        <v>96400.381669403549</v>
      </c>
    </row>
    <row r="42" spans="1:17" x14ac:dyDescent="0.25">
      <c r="A42" t="s">
        <v>35</v>
      </c>
      <c r="B42" t="str">
        <f>VLOOKUP(A42,'[2]7-1-15 thru 12-31-15 '!$A$11:$B$618,2,FALSE)</f>
        <v>Baird Nursing Home</v>
      </c>
      <c r="C42" s="81">
        <v>0</v>
      </c>
      <c r="D42" s="99">
        <v>150.41999999999999</v>
      </c>
      <c r="E42" s="16">
        <f t="shared" si="1"/>
        <v>0</v>
      </c>
      <c r="F42" s="81">
        <v>4608</v>
      </c>
      <c r="G42" s="99">
        <v>149.32</v>
      </c>
      <c r="H42" s="16">
        <f t="shared" si="2"/>
        <v>688066.55999999994</v>
      </c>
      <c r="I42" s="81">
        <v>0</v>
      </c>
      <c r="J42" s="99">
        <v>150.41999999999999</v>
      </c>
      <c r="K42" s="16">
        <f t="shared" si="3"/>
        <v>0</v>
      </c>
      <c r="L42" s="81">
        <v>0</v>
      </c>
      <c r="M42" s="99">
        <v>149.32</v>
      </c>
      <c r="N42" s="16">
        <f t="shared" si="4"/>
        <v>0</v>
      </c>
      <c r="O42" s="93">
        <f t="shared" si="5"/>
        <v>688066.55999999994</v>
      </c>
      <c r="P42" s="89">
        <f t="shared" si="6"/>
        <v>9.8032023951272632E-5</v>
      </c>
      <c r="Q42" s="39">
        <f t="shared" si="7"/>
        <v>5146.6812574418127</v>
      </c>
    </row>
    <row r="43" spans="1:17" x14ac:dyDescent="0.25">
      <c r="A43" t="s">
        <v>36</v>
      </c>
      <c r="B43" t="str">
        <f>VLOOKUP(A43,'[2]7-1-15 thru 12-31-15 '!$A$11:$B$618,2,FALSE)</f>
        <v>Baptist Health Nursing And Rehabilitation Center Inc</v>
      </c>
      <c r="C43" s="81">
        <v>1351</v>
      </c>
      <c r="D43" s="99">
        <v>185.27</v>
      </c>
      <c r="E43" s="16">
        <f t="shared" si="1"/>
        <v>250299.77000000002</v>
      </c>
      <c r="F43" s="81">
        <v>63760</v>
      </c>
      <c r="G43" s="99">
        <v>183.82</v>
      </c>
      <c r="H43" s="16">
        <f t="shared" si="2"/>
        <v>11720363.199999999</v>
      </c>
      <c r="I43" s="81">
        <v>33</v>
      </c>
      <c r="J43" s="99">
        <v>185.27</v>
      </c>
      <c r="K43" s="16">
        <f t="shared" si="3"/>
        <v>6113.9100000000008</v>
      </c>
      <c r="L43" s="81">
        <v>1579</v>
      </c>
      <c r="M43" s="99">
        <v>183.82</v>
      </c>
      <c r="N43" s="16">
        <f t="shared" si="4"/>
        <v>290251.77999999997</v>
      </c>
      <c r="O43" s="93">
        <f t="shared" si="5"/>
        <v>12267028.659999998</v>
      </c>
      <c r="P43" s="89">
        <f t="shared" si="6"/>
        <v>1.7477402875211198E-3</v>
      </c>
      <c r="Q43" s="39">
        <f t="shared" si="7"/>
        <v>91756.365094858775</v>
      </c>
    </row>
    <row r="44" spans="1:17" x14ac:dyDescent="0.25">
      <c r="A44" t="s">
        <v>37</v>
      </c>
      <c r="B44" t="str">
        <f>VLOOKUP(A44,'[2]7-1-15 thru 12-31-15 '!$A$11:$B$618,2,FALSE)</f>
        <v>Barnwell Nursing and Rehabilitation Center</v>
      </c>
      <c r="C44" s="81">
        <v>6057</v>
      </c>
      <c r="D44" s="99">
        <v>213.37</v>
      </c>
      <c r="E44" s="16">
        <f t="shared" si="1"/>
        <v>1292382.0900000001</v>
      </c>
      <c r="F44" s="81">
        <v>48251</v>
      </c>
      <c r="G44" s="99">
        <v>211.48</v>
      </c>
      <c r="H44" s="16">
        <f t="shared" si="2"/>
        <v>10204121.479999999</v>
      </c>
      <c r="I44" s="81">
        <v>365</v>
      </c>
      <c r="J44" s="99">
        <v>213.37</v>
      </c>
      <c r="K44" s="16">
        <f t="shared" si="3"/>
        <v>77880.05</v>
      </c>
      <c r="L44" s="81">
        <v>2905</v>
      </c>
      <c r="M44" s="99">
        <v>211.48</v>
      </c>
      <c r="N44" s="16">
        <f t="shared" si="4"/>
        <v>614349.4</v>
      </c>
      <c r="O44" s="93">
        <f t="shared" si="5"/>
        <v>12188733.019999998</v>
      </c>
      <c r="P44" s="89">
        <f t="shared" si="6"/>
        <v>1.7365851457049556E-3</v>
      </c>
      <c r="Q44" s="39">
        <f t="shared" si="7"/>
        <v>91170.720149510162</v>
      </c>
    </row>
    <row r="45" spans="1:17" x14ac:dyDescent="0.25">
      <c r="A45" t="s">
        <v>38</v>
      </c>
      <c r="B45" t="str">
        <f>VLOOKUP(A45,'[2]7-1-15 thru 12-31-15 '!$A$11:$B$618,2,FALSE)</f>
        <v>Batavia Health Care Center LLC</v>
      </c>
      <c r="C45" s="81">
        <v>6</v>
      </c>
      <c r="D45" s="99">
        <v>171.71</v>
      </c>
      <c r="E45" s="16">
        <f t="shared" si="1"/>
        <v>1030.26</v>
      </c>
      <c r="F45" s="81">
        <v>14498</v>
      </c>
      <c r="G45" s="99">
        <v>170.33</v>
      </c>
      <c r="H45" s="16">
        <f t="shared" si="2"/>
        <v>2469444.3400000003</v>
      </c>
      <c r="I45" s="81">
        <v>0</v>
      </c>
      <c r="J45" s="99">
        <v>171.71</v>
      </c>
      <c r="K45" s="16">
        <f t="shared" si="3"/>
        <v>0</v>
      </c>
      <c r="L45" s="81">
        <v>399</v>
      </c>
      <c r="M45" s="99">
        <v>170.33</v>
      </c>
      <c r="N45" s="16">
        <f t="shared" si="4"/>
        <v>67961.67</v>
      </c>
      <c r="O45" s="93">
        <f t="shared" si="5"/>
        <v>2538436.27</v>
      </c>
      <c r="P45" s="89">
        <f t="shared" si="6"/>
        <v>3.616627513759994E-4</v>
      </c>
      <c r="Q45" s="39">
        <f t="shared" si="7"/>
        <v>18987.294447239965</v>
      </c>
    </row>
    <row r="46" spans="1:17" x14ac:dyDescent="0.25">
      <c r="A46" t="s">
        <v>39</v>
      </c>
      <c r="B46" t="str">
        <f>VLOOKUP(A46,'[2]7-1-15 thru 12-31-15 '!$A$11:$B$618,2,FALSE)</f>
        <v>Bay Park Center for Nursing and Rehabilitation LLC</v>
      </c>
      <c r="C46" s="81">
        <v>57322</v>
      </c>
      <c r="D46" s="99">
        <v>262.92</v>
      </c>
      <c r="E46" s="16">
        <f t="shared" si="1"/>
        <v>15071100.24</v>
      </c>
      <c r="F46" s="81">
        <v>87386</v>
      </c>
      <c r="G46" s="99">
        <v>260.7</v>
      </c>
      <c r="H46" s="16">
        <f t="shared" si="2"/>
        <v>22781530.199999999</v>
      </c>
      <c r="I46" s="81">
        <v>3675</v>
      </c>
      <c r="J46" s="99">
        <v>262.92</v>
      </c>
      <c r="K46" s="16">
        <f t="shared" si="3"/>
        <v>966231.00000000012</v>
      </c>
      <c r="L46" s="81">
        <v>5603</v>
      </c>
      <c r="M46" s="99">
        <v>260.7</v>
      </c>
      <c r="N46" s="16">
        <f t="shared" si="4"/>
        <v>1460702.0999999999</v>
      </c>
      <c r="O46" s="93">
        <f t="shared" si="5"/>
        <v>40279563.539999999</v>
      </c>
      <c r="P46" s="89">
        <f t="shared" si="6"/>
        <v>5.7388156426321432E-3</v>
      </c>
      <c r="Q46" s="39">
        <f t="shared" si="7"/>
        <v>301287.82123818749</v>
      </c>
    </row>
    <row r="47" spans="1:17" x14ac:dyDescent="0.25">
      <c r="A47" t="s">
        <v>40</v>
      </c>
      <c r="B47" t="str">
        <f>VLOOKUP(A47,'[2]7-1-15 thru 12-31-15 '!$A$11:$B$618,2,FALSE)</f>
        <v>Bayberry Nursing Home</v>
      </c>
      <c r="C47" s="81">
        <v>0</v>
      </c>
      <c r="D47" s="99">
        <v>208.08</v>
      </c>
      <c r="E47" s="16">
        <f t="shared" si="1"/>
        <v>0</v>
      </c>
      <c r="F47" s="81">
        <v>8990</v>
      </c>
      <c r="G47" s="99">
        <v>206.26</v>
      </c>
      <c r="H47" s="16">
        <f t="shared" si="2"/>
        <v>1854277.4</v>
      </c>
      <c r="I47" s="81">
        <v>0</v>
      </c>
      <c r="J47" s="99">
        <v>208.08</v>
      </c>
      <c r="K47" s="16">
        <f t="shared" si="3"/>
        <v>0</v>
      </c>
      <c r="L47" s="81">
        <v>181</v>
      </c>
      <c r="M47" s="99">
        <v>206.26</v>
      </c>
      <c r="N47" s="16">
        <f t="shared" si="4"/>
        <v>37333.06</v>
      </c>
      <c r="O47" s="93">
        <f t="shared" si="5"/>
        <v>1891610.46</v>
      </c>
      <c r="P47" s="89">
        <f t="shared" si="6"/>
        <v>2.695064877461824E-4</v>
      </c>
      <c r="Q47" s="39">
        <f t="shared" si="7"/>
        <v>14149.090606674574</v>
      </c>
    </row>
    <row r="48" spans="1:17" x14ac:dyDescent="0.25">
      <c r="A48" t="s">
        <v>41</v>
      </c>
      <c r="B48" t="str">
        <f>VLOOKUP(A48,'[2]7-1-15 thru 12-31-15 '!$A$11:$B$618,2,FALSE)</f>
        <v>Beach Gardens Rehab and Nursing Center</v>
      </c>
      <c r="C48" s="81">
        <v>19346</v>
      </c>
      <c r="D48" s="99">
        <v>260.06</v>
      </c>
      <c r="E48" s="16">
        <f t="shared" si="1"/>
        <v>5031120.76</v>
      </c>
      <c r="F48" s="81">
        <v>26050</v>
      </c>
      <c r="G48" s="99">
        <v>257.64</v>
      </c>
      <c r="H48" s="16">
        <f t="shared" si="2"/>
        <v>6711522</v>
      </c>
      <c r="I48" s="81">
        <v>534</v>
      </c>
      <c r="J48" s="99">
        <v>260.06</v>
      </c>
      <c r="K48" s="16">
        <f t="shared" si="3"/>
        <v>138872.04</v>
      </c>
      <c r="L48" s="81">
        <v>718</v>
      </c>
      <c r="M48" s="99">
        <v>257.64</v>
      </c>
      <c r="N48" s="16">
        <f t="shared" si="4"/>
        <v>184985.52</v>
      </c>
      <c r="O48" s="93">
        <f t="shared" si="5"/>
        <v>12066500.32</v>
      </c>
      <c r="P48" s="89">
        <f t="shared" si="6"/>
        <v>1.7191700878157472E-3</v>
      </c>
      <c r="Q48" s="39">
        <f t="shared" si="7"/>
        <v>90256.429610326712</v>
      </c>
    </row>
    <row r="49" spans="1:17" x14ac:dyDescent="0.25">
      <c r="A49" t="s">
        <v>42</v>
      </c>
      <c r="B49" t="str">
        <f>VLOOKUP(A49,'[2]7-1-15 thru 12-31-15 '!$A$11:$B$618,2,FALSE)</f>
        <v>Beach Terrace Care Center</v>
      </c>
      <c r="C49" s="81">
        <v>14657</v>
      </c>
      <c r="D49" s="99">
        <v>237.57</v>
      </c>
      <c r="E49" s="16">
        <f t="shared" si="1"/>
        <v>3482063.4899999998</v>
      </c>
      <c r="F49" s="81">
        <v>38699</v>
      </c>
      <c r="G49" s="99">
        <v>235.66</v>
      </c>
      <c r="H49" s="16">
        <f t="shared" si="2"/>
        <v>9119806.3399999999</v>
      </c>
      <c r="I49" s="81">
        <v>32</v>
      </c>
      <c r="J49" s="99">
        <v>237.57</v>
      </c>
      <c r="K49" s="16">
        <f t="shared" si="3"/>
        <v>7602.24</v>
      </c>
      <c r="L49" s="81">
        <v>85</v>
      </c>
      <c r="M49" s="99">
        <v>235.66</v>
      </c>
      <c r="N49" s="16">
        <f t="shared" si="4"/>
        <v>20031.099999999999</v>
      </c>
      <c r="O49" s="93">
        <f t="shared" si="5"/>
        <v>12629503.17</v>
      </c>
      <c r="P49" s="89">
        <f t="shared" si="6"/>
        <v>1.7993837067944616E-3</v>
      </c>
      <c r="Q49" s="39">
        <f t="shared" si="7"/>
        <v>94467.644606709218</v>
      </c>
    </row>
    <row r="50" spans="1:17" x14ac:dyDescent="0.25">
      <c r="A50" t="s">
        <v>43</v>
      </c>
      <c r="B50" t="str">
        <f>VLOOKUP(A50,'[2]7-1-15 thru 12-31-15 '!$A$11:$B$618,2,FALSE)</f>
        <v>Beacon Rehabilitation and Nursing Center</v>
      </c>
      <c r="C50" s="81">
        <v>2893</v>
      </c>
      <c r="D50" s="99">
        <v>289.13</v>
      </c>
      <c r="E50" s="16">
        <f t="shared" si="1"/>
        <v>836453.09</v>
      </c>
      <c r="F50" s="81">
        <v>26360</v>
      </c>
      <c r="G50" s="99">
        <v>286.64</v>
      </c>
      <c r="H50" s="16">
        <f t="shared" si="2"/>
        <v>7555830.3999999994</v>
      </c>
      <c r="I50" s="81">
        <v>56</v>
      </c>
      <c r="J50" s="99">
        <v>289.13</v>
      </c>
      <c r="K50" s="16">
        <f t="shared" si="3"/>
        <v>16191.279999999999</v>
      </c>
      <c r="L50" s="81">
        <v>506</v>
      </c>
      <c r="M50" s="99">
        <v>286.64</v>
      </c>
      <c r="N50" s="16">
        <f t="shared" si="4"/>
        <v>145039.84</v>
      </c>
      <c r="O50" s="93">
        <f t="shared" si="5"/>
        <v>8553514.6099999994</v>
      </c>
      <c r="P50" s="89">
        <f t="shared" si="6"/>
        <v>1.2186587720744348E-3</v>
      </c>
      <c r="Q50" s="39">
        <f t="shared" si="7"/>
        <v>63979.585533907819</v>
      </c>
    </row>
    <row r="51" spans="1:17" x14ac:dyDescent="0.25">
      <c r="A51" t="s">
        <v>44</v>
      </c>
      <c r="B51" t="str">
        <f>VLOOKUP(A51,'[2]7-1-15 thru 12-31-15 '!$A$11:$B$618,2,FALSE)</f>
        <v>Bedford Center for Nursing and Rehabilitation</v>
      </c>
      <c r="C51" s="81">
        <v>8865</v>
      </c>
      <c r="D51" s="99">
        <v>280.27</v>
      </c>
      <c r="E51" s="16">
        <f t="shared" si="1"/>
        <v>2484593.5499999998</v>
      </c>
      <c r="F51" s="81">
        <v>35124</v>
      </c>
      <c r="G51" s="99">
        <v>277.7</v>
      </c>
      <c r="H51" s="16">
        <f t="shared" si="2"/>
        <v>9753934.7999999989</v>
      </c>
      <c r="I51" s="81">
        <v>1239</v>
      </c>
      <c r="J51" s="99">
        <v>280.27</v>
      </c>
      <c r="K51" s="16">
        <f t="shared" si="3"/>
        <v>347254.52999999997</v>
      </c>
      <c r="L51" s="81">
        <v>4909</v>
      </c>
      <c r="M51" s="99">
        <v>277.7</v>
      </c>
      <c r="N51" s="16">
        <f t="shared" si="4"/>
        <v>1363229.3</v>
      </c>
      <c r="O51" s="93">
        <f t="shared" si="5"/>
        <v>13949012.18</v>
      </c>
      <c r="P51" s="89">
        <f t="shared" si="6"/>
        <v>1.9873802559542404E-3</v>
      </c>
      <c r="Q51" s="39">
        <f t="shared" si="7"/>
        <v>104337.4634375976</v>
      </c>
    </row>
    <row r="52" spans="1:17" x14ac:dyDescent="0.25">
      <c r="A52" t="s">
        <v>45</v>
      </c>
      <c r="B52" t="str">
        <f>VLOOKUP(A52,'[2]7-1-15 thru 12-31-15 '!$A$11:$B$618,2,FALSE)</f>
        <v>Beechtree Center for Rehabilitation and Nursing</v>
      </c>
      <c r="C52" s="81">
        <v>923</v>
      </c>
      <c r="D52" s="99">
        <v>170.37</v>
      </c>
      <c r="E52" s="16">
        <f t="shared" si="1"/>
        <v>157251.51</v>
      </c>
      <c r="F52" s="81">
        <v>26509</v>
      </c>
      <c r="G52" s="99">
        <v>169.09</v>
      </c>
      <c r="H52" s="16">
        <f t="shared" si="2"/>
        <v>4482406.8100000005</v>
      </c>
      <c r="I52" s="81">
        <v>14</v>
      </c>
      <c r="J52" s="99">
        <v>170.37</v>
      </c>
      <c r="K52" s="16">
        <f t="shared" si="3"/>
        <v>2385.1800000000003</v>
      </c>
      <c r="L52" s="81">
        <v>399</v>
      </c>
      <c r="M52" s="99">
        <v>169.09</v>
      </c>
      <c r="N52" s="16">
        <f t="shared" si="4"/>
        <v>67466.91</v>
      </c>
      <c r="O52" s="93">
        <f t="shared" si="5"/>
        <v>4709510.41</v>
      </c>
      <c r="P52" s="89">
        <f t="shared" si="6"/>
        <v>6.7098572166025318E-4</v>
      </c>
      <c r="Q52" s="39">
        <f t="shared" si="7"/>
        <v>35226.750387163287</v>
      </c>
    </row>
    <row r="53" spans="1:17" x14ac:dyDescent="0.25">
      <c r="A53" t="s">
        <v>46</v>
      </c>
      <c r="B53" t="str">
        <f>VLOOKUP(A53,'[2]7-1-15 thru 12-31-15 '!$A$11:$B$618,2,FALSE)</f>
        <v>Beechwood  Homes</v>
      </c>
      <c r="C53" s="81">
        <v>365</v>
      </c>
      <c r="D53" s="99">
        <v>189.28</v>
      </c>
      <c r="E53" s="16">
        <f t="shared" si="1"/>
        <v>69087.199999999997</v>
      </c>
      <c r="F53" s="81">
        <v>49943</v>
      </c>
      <c r="G53" s="99">
        <v>187.87</v>
      </c>
      <c r="H53" s="16">
        <f t="shared" si="2"/>
        <v>9382791.4100000001</v>
      </c>
      <c r="I53" s="81">
        <v>0</v>
      </c>
      <c r="J53" s="99">
        <v>189.28</v>
      </c>
      <c r="K53" s="16">
        <f t="shared" si="3"/>
        <v>0</v>
      </c>
      <c r="L53" s="81">
        <v>0</v>
      </c>
      <c r="M53" s="99">
        <v>187.87</v>
      </c>
      <c r="N53" s="16">
        <f t="shared" si="4"/>
        <v>0</v>
      </c>
      <c r="O53" s="93">
        <f t="shared" si="5"/>
        <v>9451878.6099999994</v>
      </c>
      <c r="P53" s="89">
        <f t="shared" si="6"/>
        <v>1.3466528445737016E-3</v>
      </c>
      <c r="Q53" s="39">
        <f t="shared" si="7"/>
        <v>70699.274340119329</v>
      </c>
    </row>
    <row r="54" spans="1:17" x14ac:dyDescent="0.25">
      <c r="A54" t="s">
        <v>47</v>
      </c>
      <c r="B54" t="str">
        <f>VLOOKUP(A54,'[2]7-1-15 thru 12-31-15 '!$A$11:$B$618,2,FALSE)</f>
        <v>Belair Care Center Inc</v>
      </c>
      <c r="C54" s="81">
        <v>3988</v>
      </c>
      <c r="D54" s="99">
        <v>276.25</v>
      </c>
      <c r="E54" s="16">
        <f t="shared" si="1"/>
        <v>1101685</v>
      </c>
      <c r="F54" s="81">
        <v>0</v>
      </c>
      <c r="G54" s="99">
        <v>274.22000000000003</v>
      </c>
      <c r="H54" s="16">
        <f t="shared" si="2"/>
        <v>0</v>
      </c>
      <c r="I54" s="81">
        <v>240</v>
      </c>
      <c r="J54" s="99">
        <v>276.25</v>
      </c>
      <c r="K54" s="16">
        <f t="shared" si="3"/>
        <v>66300</v>
      </c>
      <c r="L54" s="81">
        <v>0</v>
      </c>
      <c r="M54" s="99">
        <v>274.22000000000003</v>
      </c>
      <c r="N54" s="16">
        <f t="shared" si="4"/>
        <v>0</v>
      </c>
      <c r="O54" s="93">
        <f t="shared" si="5"/>
        <v>1167985</v>
      </c>
      <c r="P54" s="89">
        <f t="shared" si="6"/>
        <v>1.6640822291193337E-4</v>
      </c>
      <c r="Q54" s="39">
        <f t="shared" si="7"/>
        <v>8736.4317028765017</v>
      </c>
    </row>
    <row r="55" spans="1:17" x14ac:dyDescent="0.25">
      <c r="A55" t="s">
        <v>48</v>
      </c>
      <c r="B55" t="str">
        <f>VLOOKUP(A55,'[2]7-1-15 thru 12-31-15 '!$A$11:$B$618,2,FALSE)</f>
        <v>Bellhaven Center For Rehabilitation and Nursing Care</v>
      </c>
      <c r="C55" s="81">
        <v>5239</v>
      </c>
      <c r="D55" s="99">
        <v>223.1</v>
      </c>
      <c r="E55" s="16">
        <f t="shared" si="1"/>
        <v>1168820.8999999999</v>
      </c>
      <c r="F55" s="81">
        <v>56509</v>
      </c>
      <c r="G55" s="99">
        <v>220.85</v>
      </c>
      <c r="H55" s="16">
        <f t="shared" si="2"/>
        <v>12480012.65</v>
      </c>
      <c r="I55" s="81">
        <v>0</v>
      </c>
      <c r="J55" s="99">
        <v>223.1</v>
      </c>
      <c r="K55" s="16">
        <f t="shared" si="3"/>
        <v>0</v>
      </c>
      <c r="L55" s="81">
        <v>0</v>
      </c>
      <c r="M55" s="99">
        <v>220.85</v>
      </c>
      <c r="N55" s="16">
        <f t="shared" si="4"/>
        <v>0</v>
      </c>
      <c r="O55" s="93">
        <f t="shared" si="5"/>
        <v>13648833.550000001</v>
      </c>
      <c r="P55" s="89">
        <f t="shared" si="6"/>
        <v>1.9446124187179417E-3</v>
      </c>
      <c r="Q55" s="39">
        <f t="shared" si="7"/>
        <v>102092.15198269192</v>
      </c>
    </row>
    <row r="56" spans="1:17" x14ac:dyDescent="0.25">
      <c r="A56" t="s">
        <v>49</v>
      </c>
      <c r="B56" t="str">
        <f>VLOOKUP(A56,'[2]7-1-15 thru 12-31-15 '!$A$11:$B$618,2,FALSE)</f>
        <v>Bensonhurst Center for Rehabilitation and Healthcare</v>
      </c>
      <c r="C56" s="81">
        <v>5809</v>
      </c>
      <c r="D56" s="99">
        <v>264.89999999999998</v>
      </c>
      <c r="E56" s="16">
        <f t="shared" si="1"/>
        <v>1538804.0999999999</v>
      </c>
      <c r="F56" s="81">
        <v>31721</v>
      </c>
      <c r="G56" s="99">
        <v>262.58</v>
      </c>
      <c r="H56" s="16">
        <f t="shared" si="2"/>
        <v>8329300.1799999997</v>
      </c>
      <c r="I56" s="81">
        <v>660</v>
      </c>
      <c r="J56" s="99">
        <v>264.89999999999998</v>
      </c>
      <c r="K56" s="16">
        <f t="shared" si="3"/>
        <v>174833.99999999997</v>
      </c>
      <c r="L56" s="81">
        <v>3604</v>
      </c>
      <c r="M56" s="99">
        <v>262.58</v>
      </c>
      <c r="N56" s="16">
        <f t="shared" si="4"/>
        <v>946338.32</v>
      </c>
      <c r="O56" s="93">
        <f t="shared" si="5"/>
        <v>10989276.6</v>
      </c>
      <c r="P56" s="89">
        <f t="shared" si="6"/>
        <v>1.5656930440833515E-3</v>
      </c>
      <c r="Q56" s="39">
        <f t="shared" si="7"/>
        <v>82198.884814375939</v>
      </c>
    </row>
    <row r="57" spans="1:17" x14ac:dyDescent="0.25">
      <c r="A57" t="s">
        <v>50</v>
      </c>
      <c r="B57" t="str">
        <f>VLOOKUP(A57,'[2]7-1-15 thru 12-31-15 '!$A$11:$B$618,2,FALSE)</f>
        <v>Berkshire Nursing &amp; Rehabilitation Center</v>
      </c>
      <c r="C57" s="81">
        <v>9</v>
      </c>
      <c r="D57" s="99">
        <v>223.45</v>
      </c>
      <c r="E57" s="16">
        <f t="shared" si="1"/>
        <v>2011.05</v>
      </c>
      <c r="F57" s="81">
        <v>42759</v>
      </c>
      <c r="G57" s="99">
        <v>221.51</v>
      </c>
      <c r="H57" s="16">
        <f t="shared" si="2"/>
        <v>9471546.0899999999</v>
      </c>
      <c r="I57" s="81">
        <v>0</v>
      </c>
      <c r="J57" s="99">
        <v>223.45</v>
      </c>
      <c r="K57" s="16">
        <f t="shared" si="3"/>
        <v>0</v>
      </c>
      <c r="L57" s="81">
        <v>0</v>
      </c>
      <c r="M57" s="99">
        <v>221.51</v>
      </c>
      <c r="N57" s="16">
        <f t="shared" si="4"/>
        <v>0</v>
      </c>
      <c r="O57" s="93">
        <f t="shared" si="5"/>
        <v>9473557.1400000006</v>
      </c>
      <c r="P57" s="89">
        <f t="shared" si="6"/>
        <v>1.3497414849694628E-3</v>
      </c>
      <c r="Q57" s="39">
        <f t="shared" si="7"/>
        <v>70861.427960896792</v>
      </c>
    </row>
    <row r="58" spans="1:17" x14ac:dyDescent="0.25">
      <c r="A58" t="s">
        <v>51</v>
      </c>
      <c r="B58" t="str">
        <f>VLOOKUP(A58,'[2]7-1-15 thru 12-31-15 '!$A$11:$B$618,2,FALSE)</f>
        <v>Beth Abraham Health Services</v>
      </c>
      <c r="C58" s="81">
        <v>25692</v>
      </c>
      <c r="D58" s="99">
        <v>308.63</v>
      </c>
      <c r="E58" s="16">
        <f t="shared" si="1"/>
        <v>7929321.96</v>
      </c>
      <c r="F58" s="81">
        <v>83036</v>
      </c>
      <c r="G58" s="99">
        <v>306.32</v>
      </c>
      <c r="H58" s="16">
        <f t="shared" si="2"/>
        <v>25435587.52</v>
      </c>
      <c r="I58" s="81">
        <v>7259</v>
      </c>
      <c r="J58" s="99">
        <v>308.63</v>
      </c>
      <c r="K58" s="16">
        <f t="shared" si="3"/>
        <v>2240345.17</v>
      </c>
      <c r="L58" s="81">
        <v>23460</v>
      </c>
      <c r="M58" s="99">
        <v>306.32</v>
      </c>
      <c r="N58" s="16">
        <f t="shared" si="4"/>
        <v>7186267.2000000002</v>
      </c>
      <c r="O58" s="93">
        <f t="shared" si="5"/>
        <v>42791521.850000001</v>
      </c>
      <c r="P58" s="89">
        <f t="shared" si="6"/>
        <v>6.0967059566310079E-3</v>
      </c>
      <c r="Q58" s="39">
        <f t="shared" si="7"/>
        <v>320077.06272312789</v>
      </c>
    </row>
    <row r="59" spans="1:17" x14ac:dyDescent="0.25">
      <c r="A59" t="s">
        <v>52</v>
      </c>
      <c r="B59" t="str">
        <f>VLOOKUP(A59,'[2]7-1-15 thru 12-31-15 '!$A$11:$B$618,2,FALSE)</f>
        <v>Bethany Gardens Skilled Living Center</v>
      </c>
      <c r="C59" s="81">
        <v>0</v>
      </c>
      <c r="D59" s="99">
        <v>201.12</v>
      </c>
      <c r="E59" s="16">
        <f t="shared" si="1"/>
        <v>0</v>
      </c>
      <c r="F59" s="81">
        <v>19375</v>
      </c>
      <c r="G59" s="99">
        <v>199.41</v>
      </c>
      <c r="H59" s="16">
        <f t="shared" si="2"/>
        <v>3863568.75</v>
      </c>
      <c r="I59" s="81">
        <v>0</v>
      </c>
      <c r="J59" s="99">
        <v>201.12</v>
      </c>
      <c r="K59" s="16">
        <f t="shared" si="3"/>
        <v>0</v>
      </c>
      <c r="L59" s="81">
        <v>140</v>
      </c>
      <c r="M59" s="99">
        <v>199.41</v>
      </c>
      <c r="N59" s="16">
        <f t="shared" si="4"/>
        <v>27917.399999999998</v>
      </c>
      <c r="O59" s="93">
        <f t="shared" si="5"/>
        <v>3891486.15</v>
      </c>
      <c r="P59" s="89">
        <f t="shared" si="6"/>
        <v>5.5443802335466757E-4</v>
      </c>
      <c r="Q59" s="39">
        <f t="shared" si="7"/>
        <v>29107.996226120042</v>
      </c>
    </row>
    <row r="60" spans="1:17" x14ac:dyDescent="0.25">
      <c r="A60" t="s">
        <v>53</v>
      </c>
      <c r="B60" t="str">
        <f>VLOOKUP(A60,'[2]7-1-15 thru 12-31-15 '!$A$11:$B$618,2,FALSE)</f>
        <v>Bethany Nursing Home &amp; Health Related Facility Inc</v>
      </c>
      <c r="C60" s="81">
        <v>639</v>
      </c>
      <c r="D60" s="99">
        <v>152.81</v>
      </c>
      <c r="E60" s="16">
        <f t="shared" si="1"/>
        <v>97645.59</v>
      </c>
      <c r="F60" s="81">
        <v>26757</v>
      </c>
      <c r="G60" s="99">
        <v>151.63</v>
      </c>
      <c r="H60" s="16">
        <f t="shared" si="2"/>
        <v>4057163.9099999997</v>
      </c>
      <c r="I60" s="81">
        <v>4</v>
      </c>
      <c r="J60" s="99">
        <v>152.81</v>
      </c>
      <c r="K60" s="16">
        <f t="shared" si="3"/>
        <v>611.24</v>
      </c>
      <c r="L60" s="81">
        <v>182</v>
      </c>
      <c r="M60" s="99">
        <v>151.63</v>
      </c>
      <c r="N60" s="16">
        <f t="shared" si="4"/>
        <v>27596.66</v>
      </c>
      <c r="O60" s="93">
        <f t="shared" si="5"/>
        <v>4183017.3999999994</v>
      </c>
      <c r="P60" s="89">
        <f t="shared" si="6"/>
        <v>5.9597382838280958E-4</v>
      </c>
      <c r="Q60" s="39">
        <f t="shared" si="7"/>
        <v>31288.625990097498</v>
      </c>
    </row>
    <row r="61" spans="1:17" x14ac:dyDescent="0.25">
      <c r="A61" t="s">
        <v>55</v>
      </c>
      <c r="B61" t="str">
        <f>VLOOKUP(A61,'[2]7-1-15 thru 12-31-15 '!$A$11:$B$618,2,FALSE)</f>
        <v>Bethel Nursing and Rehabilitation Center</v>
      </c>
      <c r="C61" s="81">
        <v>2648</v>
      </c>
      <c r="D61" s="99">
        <v>253.88</v>
      </c>
      <c r="E61" s="16">
        <f t="shared" si="1"/>
        <v>672274.24</v>
      </c>
      <c r="F61" s="81">
        <v>45081</v>
      </c>
      <c r="G61" s="99">
        <v>251.88</v>
      </c>
      <c r="H61" s="16">
        <f t="shared" si="2"/>
        <v>11355002.279999999</v>
      </c>
      <c r="I61" s="81">
        <v>0</v>
      </c>
      <c r="J61" s="99">
        <v>253.88</v>
      </c>
      <c r="K61" s="16">
        <f t="shared" si="3"/>
        <v>0</v>
      </c>
      <c r="L61" s="81">
        <v>0</v>
      </c>
      <c r="M61" s="99">
        <v>251.88</v>
      </c>
      <c r="N61" s="16">
        <f t="shared" si="4"/>
        <v>0</v>
      </c>
      <c r="O61" s="93">
        <f t="shared" si="5"/>
        <v>12027276.52</v>
      </c>
      <c r="P61" s="89">
        <f t="shared" si="6"/>
        <v>1.7135816916857855E-3</v>
      </c>
      <c r="Q61" s="39">
        <f t="shared" si="7"/>
        <v>89963.038813503721</v>
      </c>
    </row>
    <row r="62" spans="1:17" x14ac:dyDescent="0.25">
      <c r="A62" t="s">
        <v>54</v>
      </c>
      <c r="B62" t="str">
        <f>VLOOKUP(A62,'[2]7-1-15 thru 12-31-15 '!$A$11:$B$618,2,FALSE)</f>
        <v>Bethel Nursing Home Company Inc</v>
      </c>
      <c r="C62" s="81">
        <v>1530</v>
      </c>
      <c r="D62" s="99">
        <v>245.23</v>
      </c>
      <c r="E62" s="16">
        <f t="shared" si="1"/>
        <v>375201.89999999997</v>
      </c>
      <c r="F62" s="81">
        <v>5614</v>
      </c>
      <c r="G62" s="99">
        <v>243.26</v>
      </c>
      <c r="H62" s="16">
        <f t="shared" si="2"/>
        <v>1365661.64</v>
      </c>
      <c r="I62" s="81">
        <v>0</v>
      </c>
      <c r="J62" s="99">
        <v>245.23</v>
      </c>
      <c r="K62" s="16">
        <f t="shared" si="3"/>
        <v>0</v>
      </c>
      <c r="L62" s="81">
        <v>0</v>
      </c>
      <c r="M62" s="99">
        <v>243.26</v>
      </c>
      <c r="N62" s="16">
        <f t="shared" si="4"/>
        <v>0</v>
      </c>
      <c r="O62" s="93">
        <f t="shared" si="5"/>
        <v>1740863.5399999998</v>
      </c>
      <c r="P62" s="89">
        <f t="shared" si="6"/>
        <v>2.4802887710336809E-4</v>
      </c>
      <c r="Q62" s="39">
        <f t="shared" si="7"/>
        <v>13021.516047926823</v>
      </c>
    </row>
    <row r="63" spans="1:17" x14ac:dyDescent="0.25">
      <c r="A63" t="s">
        <v>56</v>
      </c>
      <c r="B63" t="str">
        <f>VLOOKUP(A63,'[2]7-1-15 thru 12-31-15 '!$A$11:$B$618,2,FALSE)</f>
        <v>Bethlehem Commons Care Center</v>
      </c>
      <c r="C63" s="81">
        <v>0</v>
      </c>
      <c r="D63" s="99">
        <v>178.11</v>
      </c>
      <c r="E63" s="16">
        <f t="shared" si="1"/>
        <v>0</v>
      </c>
      <c r="F63" s="81">
        <v>27035</v>
      </c>
      <c r="G63" s="99">
        <v>176.76</v>
      </c>
      <c r="H63" s="16">
        <f t="shared" si="2"/>
        <v>4778706.5999999996</v>
      </c>
      <c r="I63" s="81">
        <v>0</v>
      </c>
      <c r="J63" s="99">
        <v>178.11</v>
      </c>
      <c r="K63" s="16">
        <f t="shared" si="3"/>
        <v>0</v>
      </c>
      <c r="L63" s="81">
        <v>1455</v>
      </c>
      <c r="M63" s="99">
        <v>176.76</v>
      </c>
      <c r="N63" s="16">
        <f t="shared" si="4"/>
        <v>257185.8</v>
      </c>
      <c r="O63" s="93">
        <f t="shared" si="5"/>
        <v>5035892.3999999994</v>
      </c>
      <c r="P63" s="89">
        <f t="shared" si="6"/>
        <v>7.1748687274212513E-4</v>
      </c>
      <c r="Q63" s="39">
        <f t="shared" si="7"/>
        <v>37668.060818961567</v>
      </c>
    </row>
    <row r="64" spans="1:17" x14ac:dyDescent="0.25">
      <c r="A64" t="s">
        <v>57</v>
      </c>
      <c r="B64" t="str">
        <f>VLOOKUP(A64,'[2]7-1-15 thru 12-31-15 '!$A$11:$B$618,2,FALSE)</f>
        <v>Betsy Ross Rehabilitation Center Inc</v>
      </c>
      <c r="C64" s="81">
        <v>957</v>
      </c>
      <c r="D64" s="99">
        <v>163.11000000000001</v>
      </c>
      <c r="E64" s="16">
        <f t="shared" si="1"/>
        <v>156096.27000000002</v>
      </c>
      <c r="F64" s="81">
        <v>32180</v>
      </c>
      <c r="G64" s="99">
        <v>161.72</v>
      </c>
      <c r="H64" s="16">
        <f t="shared" si="2"/>
        <v>5204149.5999999996</v>
      </c>
      <c r="I64" s="81">
        <v>12</v>
      </c>
      <c r="J64" s="99">
        <v>163.11000000000001</v>
      </c>
      <c r="K64" s="16">
        <f t="shared" si="3"/>
        <v>1957.3200000000002</v>
      </c>
      <c r="L64" s="81">
        <v>419</v>
      </c>
      <c r="M64" s="99">
        <v>161.72</v>
      </c>
      <c r="N64" s="16">
        <f t="shared" si="4"/>
        <v>67760.679999999993</v>
      </c>
      <c r="O64" s="93">
        <f t="shared" si="5"/>
        <v>5429963.8699999992</v>
      </c>
      <c r="P64" s="89">
        <f t="shared" si="6"/>
        <v>7.7363205698934858E-4</v>
      </c>
      <c r="Q64" s="39">
        <f t="shared" si="7"/>
        <v>40615.682991940797</v>
      </c>
    </row>
    <row r="65" spans="1:17" x14ac:dyDescent="0.25">
      <c r="A65" t="s">
        <v>58</v>
      </c>
      <c r="B65" t="str">
        <f>VLOOKUP(A65,'[2]7-1-15 thru 12-31-15 '!$A$11:$B$618,2,FALSE)</f>
        <v>Bezalel Rehabilitation and Nursing Center</v>
      </c>
      <c r="C65" s="81">
        <v>3685</v>
      </c>
      <c r="D65" s="99">
        <v>225.47</v>
      </c>
      <c r="E65" s="16">
        <f t="shared" si="1"/>
        <v>830856.95</v>
      </c>
      <c r="F65" s="81">
        <v>33214</v>
      </c>
      <c r="G65" s="99">
        <v>223.4</v>
      </c>
      <c r="H65" s="16">
        <f t="shared" si="2"/>
        <v>7420007.6000000006</v>
      </c>
      <c r="I65" s="81">
        <v>152</v>
      </c>
      <c r="J65" s="99">
        <v>225.47</v>
      </c>
      <c r="K65" s="16">
        <f t="shared" si="3"/>
        <v>34271.440000000002</v>
      </c>
      <c r="L65" s="81">
        <v>1375</v>
      </c>
      <c r="M65" s="99">
        <v>223.4</v>
      </c>
      <c r="N65" s="16">
        <f t="shared" si="4"/>
        <v>307175</v>
      </c>
      <c r="O65" s="93">
        <f t="shared" si="5"/>
        <v>8592310.9900000002</v>
      </c>
      <c r="P65" s="89">
        <f t="shared" si="6"/>
        <v>1.2241862717008993E-3</v>
      </c>
      <c r="Q65" s="39">
        <f t="shared" si="7"/>
        <v>64269.779264297205</v>
      </c>
    </row>
    <row r="66" spans="1:17" x14ac:dyDescent="0.25">
      <c r="A66" t="s">
        <v>59</v>
      </c>
      <c r="B66" t="str">
        <f>VLOOKUP(A66,'[2]7-1-15 thru 12-31-15 '!$A$11:$B$618,2,FALSE)</f>
        <v>Boro Park Center for Rehabilitation and Healthcare</v>
      </c>
      <c r="C66" s="81">
        <v>12138</v>
      </c>
      <c r="D66" s="99">
        <v>361.7</v>
      </c>
      <c r="E66" s="16">
        <f t="shared" si="1"/>
        <v>4390314.5999999996</v>
      </c>
      <c r="F66" s="81">
        <v>84723</v>
      </c>
      <c r="G66" s="99">
        <v>358.72</v>
      </c>
      <c r="H66" s="16">
        <f t="shared" si="2"/>
        <v>30391834.560000002</v>
      </c>
      <c r="I66" s="81">
        <v>2893</v>
      </c>
      <c r="J66" s="99">
        <v>361.7</v>
      </c>
      <c r="K66" s="16">
        <f t="shared" si="3"/>
        <v>1046398.1</v>
      </c>
      <c r="L66" s="81">
        <v>20194</v>
      </c>
      <c r="M66" s="99">
        <v>358.72</v>
      </c>
      <c r="N66" s="16">
        <f t="shared" si="4"/>
        <v>7243991.6800000006</v>
      </c>
      <c r="O66" s="93">
        <f t="shared" si="5"/>
        <v>43072538.940000005</v>
      </c>
      <c r="P66" s="89">
        <f t="shared" si="6"/>
        <v>6.136743760673683E-3</v>
      </c>
      <c r="Q66" s="39">
        <f t="shared" si="7"/>
        <v>322179.04743536829</v>
      </c>
    </row>
    <row r="67" spans="1:17" x14ac:dyDescent="0.25">
      <c r="A67" t="s">
        <v>60</v>
      </c>
      <c r="B67" t="str">
        <f>VLOOKUP(A67,'[2]7-1-15 thru 12-31-15 '!$A$11:$B$618,2,FALSE)</f>
        <v>Briarcliff Manor Center for Rehabilitation and Nursing Care</v>
      </c>
      <c r="C67" s="81">
        <v>11225</v>
      </c>
      <c r="D67" s="99">
        <v>228.76</v>
      </c>
      <c r="E67" s="16">
        <f t="shared" si="1"/>
        <v>2567831</v>
      </c>
      <c r="F67" s="81">
        <v>19163</v>
      </c>
      <c r="G67" s="99">
        <v>226.89</v>
      </c>
      <c r="H67" s="16">
        <f t="shared" si="2"/>
        <v>4347893.0699999994</v>
      </c>
      <c r="I67" s="81">
        <v>375</v>
      </c>
      <c r="J67" s="99">
        <v>228.76</v>
      </c>
      <c r="K67" s="16">
        <f t="shared" si="3"/>
        <v>85785</v>
      </c>
      <c r="L67" s="81">
        <v>640</v>
      </c>
      <c r="M67" s="99">
        <v>226.89</v>
      </c>
      <c r="N67" s="16">
        <f t="shared" si="4"/>
        <v>145209.59999999998</v>
      </c>
      <c r="O67" s="93">
        <f t="shared" si="5"/>
        <v>7146718.669999999</v>
      </c>
      <c r="P67" s="89">
        <f t="shared" si="6"/>
        <v>1.0182260504426307E-3</v>
      </c>
      <c r="Q67" s="39">
        <f t="shared" si="7"/>
        <v>53456.867648238105</v>
      </c>
    </row>
    <row r="68" spans="1:17" x14ac:dyDescent="0.25">
      <c r="A68" t="s">
        <v>61</v>
      </c>
      <c r="B68" t="str">
        <f>VLOOKUP(A68,'[2]7-1-15 thru 12-31-15 '!$A$11:$B$618,2,FALSE)</f>
        <v>Bridge View Nursing Home</v>
      </c>
      <c r="C68" s="81">
        <v>10062</v>
      </c>
      <c r="D68" s="99">
        <v>214.89</v>
      </c>
      <c r="E68" s="16">
        <f t="shared" si="1"/>
        <v>2162223.1799999997</v>
      </c>
      <c r="F68" s="81">
        <v>51595</v>
      </c>
      <c r="G68" s="99">
        <v>212.92</v>
      </c>
      <c r="H68" s="16">
        <f t="shared" si="2"/>
        <v>10985607.399999999</v>
      </c>
      <c r="I68" s="81">
        <v>0</v>
      </c>
      <c r="J68" s="99">
        <v>214.89</v>
      </c>
      <c r="K68" s="16">
        <f t="shared" si="3"/>
        <v>0</v>
      </c>
      <c r="L68" s="81">
        <v>0</v>
      </c>
      <c r="M68" s="99">
        <v>212.92</v>
      </c>
      <c r="N68" s="16">
        <f t="shared" si="4"/>
        <v>0</v>
      </c>
      <c r="O68" s="93">
        <f t="shared" si="5"/>
        <v>13147830.579999998</v>
      </c>
      <c r="P68" s="89">
        <f t="shared" si="6"/>
        <v>1.8732322092877682E-3</v>
      </c>
      <c r="Q68" s="39">
        <f t="shared" si="7"/>
        <v>98344.690987607813</v>
      </c>
    </row>
    <row r="69" spans="1:17" x14ac:dyDescent="0.25">
      <c r="A69" t="s">
        <v>62</v>
      </c>
      <c r="B69" t="str">
        <f>VLOOKUP(A69,'[2]7-1-15 thru 12-31-15 '!$A$11:$B$618,2,FALSE)</f>
        <v>Bridgewater Center for Rehabilitation &amp; Nursing LLC</v>
      </c>
      <c r="C69" s="81">
        <v>5988</v>
      </c>
      <c r="D69" s="99">
        <v>195.68</v>
      </c>
      <c r="E69" s="16">
        <f t="shared" si="1"/>
        <v>1171731.8400000001</v>
      </c>
      <c r="F69" s="81">
        <v>85782</v>
      </c>
      <c r="G69" s="99">
        <v>194.1</v>
      </c>
      <c r="H69" s="16">
        <f t="shared" si="2"/>
        <v>16650286.199999999</v>
      </c>
      <c r="I69" s="81">
        <v>35</v>
      </c>
      <c r="J69" s="99">
        <v>195.68</v>
      </c>
      <c r="K69" s="16">
        <f t="shared" si="3"/>
        <v>6848.8</v>
      </c>
      <c r="L69" s="81">
        <v>502</v>
      </c>
      <c r="M69" s="99">
        <v>194.1</v>
      </c>
      <c r="N69" s="16">
        <f t="shared" si="4"/>
        <v>97438.2</v>
      </c>
      <c r="O69" s="93">
        <f t="shared" si="5"/>
        <v>17926305.039999999</v>
      </c>
      <c r="P69" s="89">
        <f t="shared" si="6"/>
        <v>2.5540435579940106E-3</v>
      </c>
      <c r="Q69" s="39">
        <f t="shared" si="7"/>
        <v>134087.28679468553</v>
      </c>
    </row>
    <row r="70" spans="1:17" x14ac:dyDescent="0.25">
      <c r="A70" t="s">
        <v>63</v>
      </c>
      <c r="B70" t="str">
        <f>VLOOKUP(A70,'[2]7-1-15 thru 12-31-15 '!$A$11:$B$618,2,FALSE)</f>
        <v>Brighton Manor</v>
      </c>
      <c r="C70" s="81">
        <v>1960</v>
      </c>
      <c r="D70" s="99">
        <v>166.53</v>
      </c>
      <c r="E70" s="16">
        <f t="shared" si="1"/>
        <v>326398.8</v>
      </c>
      <c r="F70" s="81">
        <v>17648</v>
      </c>
      <c r="G70" s="99">
        <v>165.19</v>
      </c>
      <c r="H70" s="16">
        <f t="shared" si="2"/>
        <v>2915273.12</v>
      </c>
      <c r="I70" s="81">
        <v>1</v>
      </c>
      <c r="J70" s="99">
        <v>166.53</v>
      </c>
      <c r="K70" s="16">
        <f t="shared" si="3"/>
        <v>166.53</v>
      </c>
      <c r="L70" s="81">
        <v>14</v>
      </c>
      <c r="M70" s="99">
        <v>165.19</v>
      </c>
      <c r="N70" s="16">
        <f t="shared" si="4"/>
        <v>2312.66</v>
      </c>
      <c r="O70" s="93">
        <f t="shared" si="5"/>
        <v>3244151.11</v>
      </c>
      <c r="P70" s="89">
        <f t="shared" si="6"/>
        <v>4.6220920737242006E-4</v>
      </c>
      <c r="Q70" s="39">
        <f t="shared" si="7"/>
        <v>24265.983387052049</v>
      </c>
    </row>
    <row r="71" spans="1:17" x14ac:dyDescent="0.25">
      <c r="A71" t="s">
        <v>64</v>
      </c>
      <c r="B71" t="str">
        <f>VLOOKUP(A71,'[2]7-1-15 thru 12-31-15 '!$A$11:$B$618,2,FALSE)</f>
        <v>Briody Rehab and Residential Health Care Center</v>
      </c>
      <c r="C71" s="81">
        <v>0</v>
      </c>
      <c r="D71" s="99">
        <v>165.9</v>
      </c>
      <c r="E71" s="16">
        <f t="shared" si="1"/>
        <v>0</v>
      </c>
      <c r="F71" s="81">
        <v>16222</v>
      </c>
      <c r="G71" s="99">
        <v>164.63</v>
      </c>
      <c r="H71" s="16">
        <f t="shared" si="2"/>
        <v>2670627.86</v>
      </c>
      <c r="I71" s="81">
        <v>0</v>
      </c>
      <c r="J71" s="99">
        <v>165.9</v>
      </c>
      <c r="K71" s="16">
        <f t="shared" si="3"/>
        <v>0</v>
      </c>
      <c r="L71" s="81">
        <v>0</v>
      </c>
      <c r="M71" s="99">
        <v>164.63</v>
      </c>
      <c r="N71" s="16">
        <f t="shared" si="4"/>
        <v>0</v>
      </c>
      <c r="O71" s="93">
        <f t="shared" si="5"/>
        <v>2670627.86</v>
      </c>
      <c r="P71" s="89">
        <f t="shared" si="6"/>
        <v>3.8049669836658827E-4</v>
      </c>
      <c r="Q71" s="39">
        <f t="shared" si="7"/>
        <v>19976.07666424588</v>
      </c>
    </row>
    <row r="72" spans="1:17" x14ac:dyDescent="0.25">
      <c r="A72" t="s">
        <v>65</v>
      </c>
      <c r="B72" t="str">
        <f>VLOOKUP(A72,'[2]7-1-15 thru 12-31-15 '!$A$11:$B$618,2,FALSE)</f>
        <v>Broadlawn Manor Nursing and Rehabilitation Center</v>
      </c>
      <c r="C72" s="81">
        <v>2092</v>
      </c>
      <c r="D72" s="99">
        <v>266.83999999999997</v>
      </c>
      <c r="E72" s="16">
        <f t="shared" si="1"/>
        <v>558229.27999999991</v>
      </c>
      <c r="F72" s="81">
        <v>77527</v>
      </c>
      <c r="G72" s="99">
        <v>264.79000000000002</v>
      </c>
      <c r="H72" s="16">
        <f t="shared" si="2"/>
        <v>20528374.330000002</v>
      </c>
      <c r="I72" s="81">
        <v>151</v>
      </c>
      <c r="J72" s="99">
        <v>266.83999999999997</v>
      </c>
      <c r="K72" s="16">
        <f t="shared" si="3"/>
        <v>40292.839999999997</v>
      </c>
      <c r="L72" s="81">
        <v>5588</v>
      </c>
      <c r="M72" s="99">
        <v>264.79000000000002</v>
      </c>
      <c r="N72" s="16">
        <f t="shared" si="4"/>
        <v>1479646.52</v>
      </c>
      <c r="O72" s="93">
        <f t="shared" si="5"/>
        <v>22606542.970000003</v>
      </c>
      <c r="P72" s="89">
        <f t="shared" si="6"/>
        <v>3.2208586940927842E-3</v>
      </c>
      <c r="Q72" s="39">
        <f t="shared" si="7"/>
        <v>169095.08143987114</v>
      </c>
    </row>
    <row r="73" spans="1:17" x14ac:dyDescent="0.25">
      <c r="A73" t="s">
        <v>66</v>
      </c>
      <c r="B73" t="str">
        <f>VLOOKUP(A73,'[2]7-1-15 thru 12-31-15 '!$A$11:$B$618,2,FALSE)</f>
        <v>Bronx Center For Rehabilitation and Health</v>
      </c>
      <c r="C73" s="81">
        <v>4515</v>
      </c>
      <c r="D73" s="99">
        <v>271.52999999999997</v>
      </c>
      <c r="E73" s="16">
        <f t="shared" si="1"/>
        <v>1225957.95</v>
      </c>
      <c r="F73" s="81">
        <v>45155</v>
      </c>
      <c r="G73" s="99">
        <v>269.12</v>
      </c>
      <c r="H73" s="16">
        <f t="shared" si="2"/>
        <v>12152113.6</v>
      </c>
      <c r="I73" s="81">
        <v>678</v>
      </c>
      <c r="J73" s="99">
        <v>271.52999999999997</v>
      </c>
      <c r="K73" s="16">
        <f t="shared" si="3"/>
        <v>184097.33999999997</v>
      </c>
      <c r="L73" s="81">
        <v>6780</v>
      </c>
      <c r="M73" s="99">
        <v>269.12</v>
      </c>
      <c r="N73" s="16">
        <f t="shared" si="4"/>
        <v>1824633.6</v>
      </c>
      <c r="O73" s="93">
        <f t="shared" si="5"/>
        <v>15386802.489999998</v>
      </c>
      <c r="P73" s="89">
        <f t="shared" si="6"/>
        <v>2.1922288887766634E-3</v>
      </c>
      <c r="Q73" s="39">
        <f t="shared" si="7"/>
        <v>115092.01666077481</v>
      </c>
    </row>
    <row r="74" spans="1:17" x14ac:dyDescent="0.25">
      <c r="A74" t="s">
        <v>67</v>
      </c>
      <c r="B74" t="str">
        <f>VLOOKUP(A74,'[2]7-1-15 thru 12-31-15 '!$A$11:$B$618,2,FALSE)</f>
        <v>Bronx Gardens Rehabilitation and Nursing Center</v>
      </c>
      <c r="C74" s="81">
        <v>7806</v>
      </c>
      <c r="D74" s="99">
        <v>270.77</v>
      </c>
      <c r="E74" s="16">
        <f t="shared" si="1"/>
        <v>2113630.6199999996</v>
      </c>
      <c r="F74" s="81">
        <v>22240</v>
      </c>
      <c r="G74" s="99">
        <v>268.56</v>
      </c>
      <c r="H74" s="16">
        <f t="shared" si="2"/>
        <v>5972774.4000000004</v>
      </c>
      <c r="I74" s="81">
        <v>2385</v>
      </c>
      <c r="J74" s="99">
        <v>270.77</v>
      </c>
      <c r="K74" s="16">
        <f t="shared" si="3"/>
        <v>645786.44999999995</v>
      </c>
      <c r="L74" s="81">
        <v>6795</v>
      </c>
      <c r="M74" s="99">
        <v>268.56</v>
      </c>
      <c r="N74" s="16">
        <f t="shared" si="4"/>
        <v>1824865.2</v>
      </c>
      <c r="O74" s="93">
        <f t="shared" si="5"/>
        <v>10557056.67</v>
      </c>
      <c r="P74" s="89">
        <f t="shared" si="6"/>
        <v>1.5041126723676014E-3</v>
      </c>
      <c r="Q74" s="39">
        <f t="shared" si="7"/>
        <v>78965.915299299057</v>
      </c>
    </row>
    <row r="75" spans="1:17" x14ac:dyDescent="0.25">
      <c r="A75" t="s">
        <v>68</v>
      </c>
      <c r="B75" t="str">
        <f>VLOOKUP(A75,'[2]7-1-15 thru 12-31-15 '!$A$11:$B$618,2,FALSE)</f>
        <v>Bronx Park Rehabilitation &amp; Nursing Center</v>
      </c>
      <c r="C75" s="81">
        <v>20827</v>
      </c>
      <c r="D75" s="99">
        <v>207.24</v>
      </c>
      <c r="E75" s="16">
        <f t="shared" ref="E75:E138" si="8">D75*C75</f>
        <v>4316187.4800000004</v>
      </c>
      <c r="F75" s="81">
        <v>54145</v>
      </c>
      <c r="G75" s="99">
        <v>205.32</v>
      </c>
      <c r="H75" s="16">
        <f t="shared" ref="H75:H138" si="9">G75*F75</f>
        <v>11117051.4</v>
      </c>
      <c r="I75" s="81">
        <v>0</v>
      </c>
      <c r="J75" s="99">
        <v>207.24</v>
      </c>
      <c r="K75" s="16">
        <f t="shared" ref="K75:K138" si="10">J75*I75</f>
        <v>0</v>
      </c>
      <c r="L75" s="81">
        <v>0</v>
      </c>
      <c r="M75" s="99">
        <v>205.32</v>
      </c>
      <c r="N75" s="16">
        <f t="shared" ref="N75:N138" si="11">M75*L75</f>
        <v>0</v>
      </c>
      <c r="O75" s="93">
        <f t="shared" ref="O75:O138" si="12">N75+K75+H75+E75</f>
        <v>15433238.880000001</v>
      </c>
      <c r="P75" s="89">
        <f t="shared" ref="P75:P138" si="13">O75/$O$10</f>
        <v>2.1988448959499971E-3</v>
      </c>
      <c r="Q75" s="39">
        <f t="shared" ref="Q75:Q138" si="14">P75*$Q$10</f>
        <v>115439.35703737482</v>
      </c>
    </row>
    <row r="76" spans="1:17" x14ac:dyDescent="0.25">
      <c r="A76" t="s">
        <v>69</v>
      </c>
      <c r="B76" t="str">
        <f>VLOOKUP(A76,'[2]7-1-15 thru 12-31-15 '!$A$11:$B$618,2,FALSE)</f>
        <v>Bronx-Lebanon Special Care Center</v>
      </c>
      <c r="C76" s="81">
        <v>12673</v>
      </c>
      <c r="D76" s="99">
        <v>247.44</v>
      </c>
      <c r="E76" s="16">
        <f t="shared" si="8"/>
        <v>3135807.12</v>
      </c>
      <c r="F76" s="81">
        <v>24135</v>
      </c>
      <c r="G76" s="99">
        <v>245.58</v>
      </c>
      <c r="H76" s="16">
        <f t="shared" si="9"/>
        <v>5927073.3000000007</v>
      </c>
      <c r="I76" s="81">
        <v>1017</v>
      </c>
      <c r="J76" s="99">
        <v>247.44</v>
      </c>
      <c r="K76" s="16">
        <f t="shared" si="10"/>
        <v>251646.48</v>
      </c>
      <c r="L76" s="81">
        <v>1937</v>
      </c>
      <c r="M76" s="99">
        <v>245.58</v>
      </c>
      <c r="N76" s="16">
        <f t="shared" si="11"/>
        <v>475688.46</v>
      </c>
      <c r="O76" s="93">
        <f t="shared" si="12"/>
        <v>9790215.3600000013</v>
      </c>
      <c r="P76" s="89">
        <f t="shared" si="13"/>
        <v>1.3948572455833887E-3</v>
      </c>
      <c r="Q76" s="39">
        <f t="shared" si="14"/>
        <v>73230.005393127896</v>
      </c>
    </row>
    <row r="77" spans="1:17" x14ac:dyDescent="0.25">
      <c r="A77" t="s">
        <v>70</v>
      </c>
      <c r="B77" t="str">
        <f>VLOOKUP(A77,'[2]7-1-15 thru 12-31-15 '!$A$11:$B$618,2,FALSE)</f>
        <v>Brookhaven Health Care Facility LLC</v>
      </c>
      <c r="C77" s="81">
        <v>0</v>
      </c>
      <c r="D77" s="99">
        <v>277.43</v>
      </c>
      <c r="E77" s="16">
        <f t="shared" si="8"/>
        <v>0</v>
      </c>
      <c r="F77" s="81">
        <v>28378</v>
      </c>
      <c r="G77" s="99">
        <v>274.81</v>
      </c>
      <c r="H77" s="16">
        <f t="shared" si="9"/>
        <v>7798558.1799999997</v>
      </c>
      <c r="I77" s="81">
        <v>0</v>
      </c>
      <c r="J77" s="99">
        <v>277.43</v>
      </c>
      <c r="K77" s="16">
        <f t="shared" si="10"/>
        <v>0</v>
      </c>
      <c r="L77" s="81">
        <v>1017</v>
      </c>
      <c r="M77" s="99">
        <v>274.81</v>
      </c>
      <c r="N77" s="16">
        <f t="shared" si="11"/>
        <v>279481.77</v>
      </c>
      <c r="O77" s="93">
        <f t="shared" si="12"/>
        <v>8078039.9499999993</v>
      </c>
      <c r="P77" s="89">
        <f t="shared" si="13"/>
        <v>1.1509156989953663E-3</v>
      </c>
      <c r="Q77" s="39">
        <f t="shared" si="14"/>
        <v>60423.074197256727</v>
      </c>
    </row>
    <row r="78" spans="1:17" x14ac:dyDescent="0.25">
      <c r="A78" t="s">
        <v>71</v>
      </c>
      <c r="B78" t="str">
        <f>VLOOKUP(A78,'[2]7-1-15 thru 12-31-15 '!$A$11:$B$618,2,FALSE)</f>
        <v>Brookhaven Rehabilitation &amp; Health Care Center</v>
      </c>
      <c r="C78" s="81">
        <v>39970</v>
      </c>
      <c r="D78" s="99">
        <v>254.17</v>
      </c>
      <c r="E78" s="16">
        <f t="shared" si="8"/>
        <v>10159174.9</v>
      </c>
      <c r="F78" s="81">
        <v>53960</v>
      </c>
      <c r="G78" s="99">
        <v>252</v>
      </c>
      <c r="H78" s="16">
        <f t="shared" si="9"/>
        <v>13597920</v>
      </c>
      <c r="I78" s="81">
        <v>0</v>
      </c>
      <c r="J78" s="99">
        <v>254.17</v>
      </c>
      <c r="K78" s="16">
        <f t="shared" si="10"/>
        <v>0</v>
      </c>
      <c r="L78" s="81">
        <v>0</v>
      </c>
      <c r="M78" s="99">
        <v>252</v>
      </c>
      <c r="N78" s="16">
        <f t="shared" si="11"/>
        <v>0</v>
      </c>
      <c r="O78" s="93">
        <f t="shared" si="12"/>
        <v>23757094.899999999</v>
      </c>
      <c r="P78" s="89">
        <f t="shared" si="13"/>
        <v>3.3847831469232528E-3</v>
      </c>
      <c r="Q78" s="39">
        <f t="shared" si="14"/>
        <v>177701.11521347074</v>
      </c>
    </row>
    <row r="79" spans="1:17" x14ac:dyDescent="0.25">
      <c r="A79" t="s">
        <v>72</v>
      </c>
      <c r="B79" t="str">
        <f>VLOOKUP(A79,'[2]7-1-15 thru 12-31-15 '!$A$11:$B$618,2,FALSE)</f>
        <v>Brooklyn Center for Rehabilitation and Residential Hea</v>
      </c>
      <c r="C79" s="81">
        <v>15633</v>
      </c>
      <c r="D79" s="99">
        <v>251.05</v>
      </c>
      <c r="E79" s="16">
        <f t="shared" si="8"/>
        <v>3924664.6500000004</v>
      </c>
      <c r="F79" s="81">
        <v>38238</v>
      </c>
      <c r="G79" s="99">
        <v>248.62</v>
      </c>
      <c r="H79" s="16">
        <f t="shared" si="9"/>
        <v>9506731.5600000005</v>
      </c>
      <c r="I79" s="81">
        <v>1900</v>
      </c>
      <c r="J79" s="99">
        <v>251.05</v>
      </c>
      <c r="K79" s="16">
        <f t="shared" si="10"/>
        <v>476995</v>
      </c>
      <c r="L79" s="81">
        <v>4649</v>
      </c>
      <c r="M79" s="99">
        <v>248.62</v>
      </c>
      <c r="N79" s="16">
        <f t="shared" si="11"/>
        <v>1155834.3800000001</v>
      </c>
      <c r="O79" s="93">
        <f t="shared" si="12"/>
        <v>15064225.590000002</v>
      </c>
      <c r="P79" s="89">
        <f t="shared" si="13"/>
        <v>2.1462698664592192E-3</v>
      </c>
      <c r="Q79" s="39">
        <f t="shared" si="14"/>
        <v>112679.16798910899</v>
      </c>
    </row>
    <row r="80" spans="1:17" x14ac:dyDescent="0.25">
      <c r="A80" t="s">
        <v>73</v>
      </c>
      <c r="B80" t="str">
        <f>VLOOKUP(A80,'[2]7-1-15 thru 12-31-15 '!$A$11:$B$618,2,FALSE)</f>
        <v>Brooklyn Gardens Nursing &amp; Rehabilitation Center</v>
      </c>
      <c r="C80" s="81">
        <v>59122</v>
      </c>
      <c r="D80" s="99">
        <v>268.18</v>
      </c>
      <c r="E80" s="16">
        <f t="shared" si="8"/>
        <v>15855337.960000001</v>
      </c>
      <c r="F80" s="81">
        <v>9535</v>
      </c>
      <c r="G80" s="99">
        <v>265.86</v>
      </c>
      <c r="H80" s="16">
        <f t="shared" si="9"/>
        <v>2534975.1</v>
      </c>
      <c r="I80" s="81">
        <v>319</v>
      </c>
      <c r="J80" s="99">
        <v>268.18</v>
      </c>
      <c r="K80" s="16">
        <f t="shared" si="10"/>
        <v>85549.42</v>
      </c>
      <c r="L80" s="81">
        <v>52</v>
      </c>
      <c r="M80" s="99">
        <v>265.86</v>
      </c>
      <c r="N80" s="16">
        <f t="shared" si="11"/>
        <v>13824.720000000001</v>
      </c>
      <c r="O80" s="93">
        <f t="shared" si="12"/>
        <v>18489687.200000003</v>
      </c>
      <c r="P80" s="89">
        <f t="shared" si="13"/>
        <v>2.634311219022095E-3</v>
      </c>
      <c r="Q80" s="39">
        <f t="shared" si="14"/>
        <v>138301.33899865998</v>
      </c>
    </row>
    <row r="81" spans="1:17" x14ac:dyDescent="0.25">
      <c r="A81" t="s">
        <v>74</v>
      </c>
      <c r="B81" t="str">
        <f>VLOOKUP(A81,'[2]7-1-15 thru 12-31-15 '!$A$11:$B$618,2,FALSE)</f>
        <v>Brooklyn United Methodist Church Home</v>
      </c>
      <c r="C81" s="81">
        <v>17002</v>
      </c>
      <c r="D81" s="99">
        <v>237.64</v>
      </c>
      <c r="E81" s="16">
        <f t="shared" si="8"/>
        <v>4040355.28</v>
      </c>
      <c r="F81" s="81">
        <v>19968</v>
      </c>
      <c r="G81" s="99">
        <v>235.86</v>
      </c>
      <c r="H81" s="16">
        <f t="shared" si="9"/>
        <v>4709652.4800000004</v>
      </c>
      <c r="I81" s="81">
        <v>1157</v>
      </c>
      <c r="J81" s="99">
        <v>237.64</v>
      </c>
      <c r="K81" s="16">
        <f t="shared" si="10"/>
        <v>274949.48</v>
      </c>
      <c r="L81" s="81">
        <v>1359</v>
      </c>
      <c r="M81" s="99">
        <v>235.86</v>
      </c>
      <c r="N81" s="16">
        <f t="shared" si="11"/>
        <v>320533.74</v>
      </c>
      <c r="O81" s="93">
        <f t="shared" si="12"/>
        <v>9345490.9800000004</v>
      </c>
      <c r="P81" s="89">
        <f t="shared" si="13"/>
        <v>1.3314953070641341E-3</v>
      </c>
      <c r="Q81" s="39">
        <f t="shared" si="14"/>
        <v>69903.503620867035</v>
      </c>
    </row>
    <row r="82" spans="1:17" x14ac:dyDescent="0.25">
      <c r="A82" t="s">
        <v>75</v>
      </c>
      <c r="B82" t="str">
        <f>VLOOKUP(A82,'[2]7-1-15 thru 12-31-15 '!$A$11:$B$618,2,FALSE)</f>
        <v>Brooklyn-Queens Nursing Home</v>
      </c>
      <c r="C82" s="81">
        <v>17543</v>
      </c>
      <c r="D82" s="99">
        <v>224.27</v>
      </c>
      <c r="E82" s="16">
        <f t="shared" si="8"/>
        <v>3934368.6100000003</v>
      </c>
      <c r="F82" s="81">
        <v>23390</v>
      </c>
      <c r="G82" s="99">
        <v>221.96</v>
      </c>
      <c r="H82" s="16">
        <f t="shared" si="9"/>
        <v>5191644.4000000004</v>
      </c>
      <c r="I82" s="81">
        <v>1023</v>
      </c>
      <c r="J82" s="99">
        <v>224.27</v>
      </c>
      <c r="K82" s="16">
        <f t="shared" si="10"/>
        <v>229428.21000000002</v>
      </c>
      <c r="L82" s="81">
        <v>1363</v>
      </c>
      <c r="M82" s="99">
        <v>221.96</v>
      </c>
      <c r="N82" s="16">
        <f t="shared" si="11"/>
        <v>302531.48000000004</v>
      </c>
      <c r="O82" s="93">
        <f t="shared" si="12"/>
        <v>9657972.7000000011</v>
      </c>
      <c r="P82" s="89">
        <f t="shared" si="13"/>
        <v>1.3760160224137873E-3</v>
      </c>
      <c r="Q82" s="39">
        <f t="shared" si="14"/>
        <v>72240.841176723829</v>
      </c>
    </row>
    <row r="83" spans="1:17" x14ac:dyDescent="0.25">
      <c r="A83" t="s">
        <v>76</v>
      </c>
      <c r="B83" t="str">
        <f>VLOOKUP(A83,'[2]7-1-15 thru 12-31-15 '!$A$11:$B$618,2,FALSE)</f>
        <v>Brookside Multicare Nursing Center</v>
      </c>
      <c r="C83" s="81">
        <v>31801</v>
      </c>
      <c r="D83" s="99">
        <v>274.81</v>
      </c>
      <c r="E83" s="16">
        <f t="shared" si="8"/>
        <v>8739232.8100000005</v>
      </c>
      <c r="F83" s="81">
        <v>69754</v>
      </c>
      <c r="G83" s="99">
        <v>272.36</v>
      </c>
      <c r="H83" s="16">
        <f t="shared" si="9"/>
        <v>18998199.440000001</v>
      </c>
      <c r="I83" s="81">
        <v>0</v>
      </c>
      <c r="J83" s="99">
        <v>274.81</v>
      </c>
      <c r="K83" s="16">
        <f t="shared" si="10"/>
        <v>0</v>
      </c>
      <c r="L83" s="81">
        <v>0</v>
      </c>
      <c r="M83" s="99">
        <v>272.36</v>
      </c>
      <c r="N83" s="16">
        <f t="shared" si="11"/>
        <v>0</v>
      </c>
      <c r="O83" s="93">
        <f t="shared" si="12"/>
        <v>27737432.25</v>
      </c>
      <c r="P83" s="89">
        <f t="shared" si="13"/>
        <v>3.951880211528958E-3</v>
      </c>
      <c r="Q83" s="39">
        <f t="shared" si="14"/>
        <v>207473.71110527028</v>
      </c>
    </row>
    <row r="84" spans="1:17" x14ac:dyDescent="0.25">
      <c r="A84" t="s">
        <v>77</v>
      </c>
      <c r="B84" t="str">
        <f>VLOOKUP(A84,'[2]7-1-15 thru 12-31-15 '!$A$11:$B$618,2,FALSE)</f>
        <v>Brothers Of Mercy Nursing &amp; Rehabilitation Center</v>
      </c>
      <c r="C84" s="81">
        <v>0</v>
      </c>
      <c r="D84" s="99">
        <v>161.82</v>
      </c>
      <c r="E84" s="16">
        <f t="shared" si="8"/>
        <v>0</v>
      </c>
      <c r="F84" s="81">
        <v>46737</v>
      </c>
      <c r="G84" s="99">
        <v>160.47</v>
      </c>
      <c r="H84" s="16">
        <f t="shared" si="9"/>
        <v>7499886.3899999997</v>
      </c>
      <c r="I84" s="81">
        <v>0</v>
      </c>
      <c r="J84" s="99">
        <v>161.82</v>
      </c>
      <c r="K84" s="16">
        <f t="shared" si="10"/>
        <v>0</v>
      </c>
      <c r="L84" s="81">
        <v>147</v>
      </c>
      <c r="M84" s="99">
        <v>160.47</v>
      </c>
      <c r="N84" s="16">
        <f t="shared" si="11"/>
        <v>23589.09</v>
      </c>
      <c r="O84" s="93">
        <f t="shared" si="12"/>
        <v>7523475.4799999995</v>
      </c>
      <c r="P84" s="89">
        <f t="shared" si="13"/>
        <v>1.0719043350285362E-3</v>
      </c>
      <c r="Q84" s="39">
        <f t="shared" si="14"/>
        <v>56274.977588998139</v>
      </c>
    </row>
    <row r="85" spans="1:17" x14ac:dyDescent="0.25">
      <c r="A85" t="s">
        <v>78</v>
      </c>
      <c r="B85" t="str">
        <f>VLOOKUP(A85,'[2]7-1-15 thru 12-31-15 '!$A$11:$B$618,2,FALSE)</f>
        <v>Buena Vida Continuing Care &amp; Rehab Ctr</v>
      </c>
      <c r="C85" s="81">
        <v>7484</v>
      </c>
      <c r="D85" s="99">
        <v>244.66</v>
      </c>
      <c r="E85" s="16">
        <f t="shared" si="8"/>
        <v>1831035.44</v>
      </c>
      <c r="F85" s="81">
        <v>54122</v>
      </c>
      <c r="G85" s="99">
        <v>242.91</v>
      </c>
      <c r="H85" s="16">
        <f t="shared" si="9"/>
        <v>13146775.02</v>
      </c>
      <c r="I85" s="81">
        <v>1504</v>
      </c>
      <c r="J85" s="99">
        <v>244.66</v>
      </c>
      <c r="K85" s="16">
        <f t="shared" si="10"/>
        <v>367968.64</v>
      </c>
      <c r="L85" s="81">
        <v>10874</v>
      </c>
      <c r="M85" s="99">
        <v>242.91</v>
      </c>
      <c r="N85" s="16">
        <f t="shared" si="11"/>
        <v>2641403.34</v>
      </c>
      <c r="O85" s="93">
        <f t="shared" si="12"/>
        <v>17987182.440000001</v>
      </c>
      <c r="P85" s="89">
        <f t="shared" si="13"/>
        <v>2.5627170426273742E-3</v>
      </c>
      <c r="Q85" s="39">
        <f t="shared" si="14"/>
        <v>134542.64473793714</v>
      </c>
    </row>
    <row r="86" spans="1:17" x14ac:dyDescent="0.25">
      <c r="A86" t="s">
        <v>79</v>
      </c>
      <c r="B86" t="str">
        <f>VLOOKUP(A86,'[2]7-1-15 thru 12-31-15 '!$A$11:$B$618,2,FALSE)</f>
        <v>Buffalo Center for Rehabilitation and Nursing</v>
      </c>
      <c r="C86" s="81">
        <v>5281</v>
      </c>
      <c r="D86" s="99">
        <v>174.26</v>
      </c>
      <c r="E86" s="16">
        <f t="shared" si="8"/>
        <v>920267.05999999994</v>
      </c>
      <c r="F86" s="81">
        <v>46039</v>
      </c>
      <c r="G86" s="99">
        <v>172.59</v>
      </c>
      <c r="H86" s="16">
        <f t="shared" si="9"/>
        <v>7945871.0099999998</v>
      </c>
      <c r="I86" s="81">
        <v>348</v>
      </c>
      <c r="J86" s="99">
        <v>174.26</v>
      </c>
      <c r="K86" s="16">
        <f t="shared" si="10"/>
        <v>60642.479999999996</v>
      </c>
      <c r="L86" s="81">
        <v>3034</v>
      </c>
      <c r="M86" s="99">
        <v>172.59</v>
      </c>
      <c r="N86" s="16">
        <f t="shared" si="11"/>
        <v>523638.06</v>
      </c>
      <c r="O86" s="93">
        <f t="shared" si="12"/>
        <v>9450418.6100000013</v>
      </c>
      <c r="P86" s="89">
        <f t="shared" si="13"/>
        <v>1.3464448316236628E-3</v>
      </c>
      <c r="Q86" s="39">
        <f t="shared" si="14"/>
        <v>70688.353660242283</v>
      </c>
    </row>
    <row r="87" spans="1:17" x14ac:dyDescent="0.25">
      <c r="A87" t="s">
        <v>80</v>
      </c>
      <c r="B87" t="str">
        <f>VLOOKUP(A87,'[2]7-1-15 thru 12-31-15 '!$A$11:$B$618,2,FALSE)</f>
        <v>Bushwick Center for Rehabilitation and Health Care</v>
      </c>
      <c r="C87" s="81">
        <v>18885</v>
      </c>
      <c r="D87" s="99">
        <v>281.32</v>
      </c>
      <c r="E87" s="16">
        <f t="shared" si="8"/>
        <v>5312728.2</v>
      </c>
      <c r="F87" s="81">
        <v>41678</v>
      </c>
      <c r="G87" s="99">
        <v>278.93</v>
      </c>
      <c r="H87" s="16">
        <f t="shared" si="9"/>
        <v>11625244.540000001</v>
      </c>
      <c r="I87" s="81">
        <v>1978</v>
      </c>
      <c r="J87" s="99">
        <v>281.32</v>
      </c>
      <c r="K87" s="16">
        <f t="shared" si="10"/>
        <v>556450.96</v>
      </c>
      <c r="L87" s="81">
        <v>4366</v>
      </c>
      <c r="M87" s="99">
        <v>278.93</v>
      </c>
      <c r="N87" s="16">
        <f t="shared" si="11"/>
        <v>1217808.3800000001</v>
      </c>
      <c r="O87" s="93">
        <f t="shared" si="12"/>
        <v>18712232.080000002</v>
      </c>
      <c r="P87" s="89">
        <f t="shared" si="13"/>
        <v>2.6660182169706555E-3</v>
      </c>
      <c r="Q87" s="39">
        <f t="shared" si="14"/>
        <v>139965.95639095939</v>
      </c>
    </row>
    <row r="88" spans="1:17" x14ac:dyDescent="0.25">
      <c r="A88" t="s">
        <v>81</v>
      </c>
      <c r="B88" t="str">
        <f>VLOOKUP(A88,'[2]7-1-15 thru 12-31-15 '!$A$11:$B$618,2,FALSE)</f>
        <v>Campbell Hall Rehabilitation Center Inc</v>
      </c>
      <c r="C88" s="81">
        <v>3056</v>
      </c>
      <c r="D88" s="99">
        <v>194.19</v>
      </c>
      <c r="E88" s="16">
        <f t="shared" si="8"/>
        <v>593444.64</v>
      </c>
      <c r="F88" s="81">
        <v>25703</v>
      </c>
      <c r="G88" s="99">
        <v>192.4</v>
      </c>
      <c r="H88" s="16">
        <f t="shared" si="9"/>
        <v>4945257.2</v>
      </c>
      <c r="I88" s="81">
        <v>0</v>
      </c>
      <c r="J88" s="99">
        <v>194.19</v>
      </c>
      <c r="K88" s="16">
        <f t="shared" si="10"/>
        <v>0</v>
      </c>
      <c r="L88" s="81">
        <v>0</v>
      </c>
      <c r="M88" s="99">
        <v>192.4</v>
      </c>
      <c r="N88" s="16">
        <f t="shared" si="11"/>
        <v>0</v>
      </c>
      <c r="O88" s="93">
        <f t="shared" si="12"/>
        <v>5538701.8399999999</v>
      </c>
      <c r="P88" s="89">
        <f t="shared" si="13"/>
        <v>7.8912445830507715E-4</v>
      </c>
      <c r="Q88" s="39">
        <f t="shared" si="14"/>
        <v>41429.034061016544</v>
      </c>
    </row>
    <row r="89" spans="1:17" x14ac:dyDescent="0.25">
      <c r="A89" t="s">
        <v>82</v>
      </c>
      <c r="B89" t="str">
        <f>VLOOKUP(A89,'[2]7-1-15 thru 12-31-15 '!$A$11:$B$618,2,FALSE)</f>
        <v>Canterbury Woods</v>
      </c>
      <c r="C89" s="81">
        <v>1380</v>
      </c>
      <c r="D89" s="99">
        <v>214.36</v>
      </c>
      <c r="E89" s="16">
        <f t="shared" si="8"/>
        <v>295816.80000000005</v>
      </c>
      <c r="F89" s="81">
        <v>292</v>
      </c>
      <c r="G89" s="99">
        <v>213.12</v>
      </c>
      <c r="H89" s="16">
        <f t="shared" si="9"/>
        <v>62231.040000000001</v>
      </c>
      <c r="I89" s="81">
        <v>0</v>
      </c>
      <c r="J89" s="99">
        <v>214.36</v>
      </c>
      <c r="K89" s="16">
        <f t="shared" si="10"/>
        <v>0</v>
      </c>
      <c r="L89" s="81">
        <v>0</v>
      </c>
      <c r="M89" s="99">
        <v>213.12</v>
      </c>
      <c r="N89" s="16">
        <f t="shared" si="11"/>
        <v>0</v>
      </c>
      <c r="O89" s="93">
        <f t="shared" si="12"/>
        <v>358047.84</v>
      </c>
      <c r="P89" s="89">
        <f t="shared" si="13"/>
        <v>5.1012731132554149E-5</v>
      </c>
      <c r="Q89" s="39">
        <f t="shared" si="14"/>
        <v>2678.1683844590925</v>
      </c>
    </row>
    <row r="90" spans="1:17" x14ac:dyDescent="0.25">
      <c r="A90" t="s">
        <v>83</v>
      </c>
      <c r="B90" t="str">
        <f>VLOOKUP(A90,'[2]7-1-15 thru 12-31-15 '!$A$11:$B$618,2,FALSE)</f>
        <v>Capstone Center for Rehabilitation and Nursing</v>
      </c>
      <c r="C90" s="81">
        <v>2718</v>
      </c>
      <c r="D90" s="99">
        <v>190.15</v>
      </c>
      <c r="E90" s="16">
        <f t="shared" si="8"/>
        <v>516827.7</v>
      </c>
      <c r="F90" s="81">
        <v>30256</v>
      </c>
      <c r="G90" s="99">
        <v>188.52</v>
      </c>
      <c r="H90" s="16">
        <f t="shared" si="9"/>
        <v>5703861.1200000001</v>
      </c>
      <c r="I90" s="81">
        <v>71</v>
      </c>
      <c r="J90" s="99">
        <v>190.15</v>
      </c>
      <c r="K90" s="16">
        <f t="shared" si="10"/>
        <v>13500.65</v>
      </c>
      <c r="L90" s="81">
        <v>793</v>
      </c>
      <c r="M90" s="99">
        <v>188.52</v>
      </c>
      <c r="N90" s="16">
        <f t="shared" si="11"/>
        <v>149496.36000000002</v>
      </c>
      <c r="O90" s="93">
        <f t="shared" si="12"/>
        <v>6383685.8300000001</v>
      </c>
      <c r="P90" s="89">
        <f t="shared" si="13"/>
        <v>9.0951323398707215E-4</v>
      </c>
      <c r="Q90" s="39">
        <f t="shared" si="14"/>
        <v>47749.444784321284</v>
      </c>
    </row>
    <row r="91" spans="1:17" x14ac:dyDescent="0.25">
      <c r="A91" t="s">
        <v>84</v>
      </c>
      <c r="B91" t="str">
        <f>VLOOKUP(A91,'[2]7-1-15 thru 12-31-15 '!$A$11:$B$618,2,FALSE)</f>
        <v>Carillon Nursing and Rehabilitation Center</v>
      </c>
      <c r="C91" s="81">
        <v>1101</v>
      </c>
      <c r="D91" s="99">
        <v>283.75</v>
      </c>
      <c r="E91" s="16">
        <f t="shared" si="8"/>
        <v>312408.75</v>
      </c>
      <c r="F91" s="81">
        <v>62286</v>
      </c>
      <c r="G91" s="99">
        <v>281.17</v>
      </c>
      <c r="H91" s="16">
        <f t="shared" si="9"/>
        <v>17512954.620000001</v>
      </c>
      <c r="I91" s="81">
        <v>54</v>
      </c>
      <c r="J91" s="99">
        <v>283.75</v>
      </c>
      <c r="K91" s="16">
        <f t="shared" si="10"/>
        <v>15322.5</v>
      </c>
      <c r="L91" s="81">
        <v>3056</v>
      </c>
      <c r="M91" s="99">
        <v>281.17</v>
      </c>
      <c r="N91" s="16">
        <f t="shared" si="11"/>
        <v>859255.52</v>
      </c>
      <c r="O91" s="93">
        <f t="shared" si="12"/>
        <v>18699941.390000001</v>
      </c>
      <c r="P91" s="89">
        <f t="shared" si="13"/>
        <v>2.6642671055426307E-3</v>
      </c>
      <c r="Q91" s="39">
        <f t="shared" si="14"/>
        <v>139874.0230409881</v>
      </c>
    </row>
    <row r="92" spans="1:17" x14ac:dyDescent="0.25">
      <c r="A92" t="s">
        <v>85</v>
      </c>
      <c r="B92" t="str">
        <f>VLOOKUP(A92,'[2]7-1-15 thru 12-31-15 '!$A$11:$B$618,2,FALSE)</f>
        <v>Carmel Richmond Healthcare and Rehabilitation Center</v>
      </c>
      <c r="C92" s="81">
        <v>1397</v>
      </c>
      <c r="D92" s="99">
        <v>279.2</v>
      </c>
      <c r="E92" s="16">
        <f t="shared" si="8"/>
        <v>390042.39999999997</v>
      </c>
      <c r="F92" s="81">
        <v>62209</v>
      </c>
      <c r="G92" s="99">
        <v>276.94</v>
      </c>
      <c r="H92" s="16">
        <f t="shared" si="9"/>
        <v>17228160.460000001</v>
      </c>
      <c r="I92" s="81">
        <v>160</v>
      </c>
      <c r="J92" s="99">
        <v>279.2</v>
      </c>
      <c r="K92" s="16">
        <f t="shared" si="10"/>
        <v>44672</v>
      </c>
      <c r="L92" s="81">
        <v>7105</v>
      </c>
      <c r="M92" s="99">
        <v>276.94</v>
      </c>
      <c r="N92" s="16">
        <f t="shared" si="11"/>
        <v>1967658.7</v>
      </c>
      <c r="O92" s="93">
        <f t="shared" si="12"/>
        <v>19630533.559999999</v>
      </c>
      <c r="P92" s="89">
        <f t="shared" si="13"/>
        <v>2.796852874422761E-3</v>
      </c>
      <c r="Q92" s="39">
        <f t="shared" si="14"/>
        <v>146834.77590719494</v>
      </c>
    </row>
    <row r="93" spans="1:17" x14ac:dyDescent="0.25">
      <c r="A93" t="s">
        <v>87</v>
      </c>
      <c r="B93" t="str">
        <f>VLOOKUP(A93,'[2]7-1-15 thru 12-31-15 '!$A$11:$B$618,2,FALSE)</f>
        <v>Caton Park Nursing Home</v>
      </c>
      <c r="C93" s="81">
        <v>8067</v>
      </c>
      <c r="D93" s="99">
        <v>244.78</v>
      </c>
      <c r="E93" s="16">
        <f t="shared" si="8"/>
        <v>1974640.26</v>
      </c>
      <c r="F93" s="81">
        <v>26709</v>
      </c>
      <c r="G93" s="99">
        <v>242.49</v>
      </c>
      <c r="H93" s="16">
        <f t="shared" si="9"/>
        <v>6476665.4100000001</v>
      </c>
      <c r="I93" s="81">
        <v>639</v>
      </c>
      <c r="J93" s="99">
        <v>244.78</v>
      </c>
      <c r="K93" s="16">
        <f t="shared" si="10"/>
        <v>156414.42000000001</v>
      </c>
      <c r="L93" s="81">
        <v>2114</v>
      </c>
      <c r="M93" s="99">
        <v>242.49</v>
      </c>
      <c r="N93" s="16">
        <f t="shared" si="11"/>
        <v>512623.86000000004</v>
      </c>
      <c r="O93" s="93">
        <f t="shared" si="12"/>
        <v>9120343.9500000011</v>
      </c>
      <c r="P93" s="89">
        <f t="shared" si="13"/>
        <v>1.299417568774516E-3</v>
      </c>
      <c r="Q93" s="39">
        <f t="shared" si="14"/>
        <v>68219.42236066208</v>
      </c>
    </row>
    <row r="94" spans="1:17" x14ac:dyDescent="0.25">
      <c r="A94" t="s">
        <v>88</v>
      </c>
      <c r="B94" t="str">
        <f>VLOOKUP(A94,'[2]7-1-15 thru 12-31-15 '!$A$11:$B$618,2,FALSE)</f>
        <v>Catskill Regional Medical Center</v>
      </c>
      <c r="C94" s="81">
        <v>0</v>
      </c>
      <c r="D94" s="99">
        <v>239.58</v>
      </c>
      <c r="E94" s="16">
        <f t="shared" si="8"/>
        <v>0</v>
      </c>
      <c r="F94" s="81">
        <v>15136</v>
      </c>
      <c r="G94" s="99">
        <v>237.79</v>
      </c>
      <c r="H94" s="16">
        <f t="shared" si="9"/>
        <v>3599189.44</v>
      </c>
      <c r="I94" s="81">
        <v>0</v>
      </c>
      <c r="J94" s="99">
        <v>239.58</v>
      </c>
      <c r="K94" s="16">
        <f t="shared" si="10"/>
        <v>0</v>
      </c>
      <c r="L94" s="81">
        <v>397</v>
      </c>
      <c r="M94" s="99">
        <v>237.79</v>
      </c>
      <c r="N94" s="16">
        <f t="shared" si="11"/>
        <v>94402.62999999999</v>
      </c>
      <c r="O94" s="93">
        <f t="shared" si="12"/>
        <v>3693592.07</v>
      </c>
      <c r="P94" s="89">
        <f t="shared" si="13"/>
        <v>5.2624313885050696E-4</v>
      </c>
      <c r="Q94" s="39">
        <f t="shared" si="14"/>
        <v>27627.76478965161</v>
      </c>
    </row>
    <row r="95" spans="1:17" x14ac:dyDescent="0.25">
      <c r="A95" t="s">
        <v>89</v>
      </c>
      <c r="B95" t="str">
        <f>VLOOKUP(A95,'[2]7-1-15 thru 12-31-15 '!$A$11:$B$618,2,FALSE)</f>
        <v>Cayuga Ridge Extended Care</v>
      </c>
      <c r="C95" s="81">
        <v>2749</v>
      </c>
      <c r="D95" s="99">
        <v>181.81</v>
      </c>
      <c r="E95" s="16">
        <f t="shared" si="8"/>
        <v>499795.69</v>
      </c>
      <c r="F95" s="81">
        <v>37319</v>
      </c>
      <c r="G95" s="99">
        <v>180.24</v>
      </c>
      <c r="H95" s="16">
        <f t="shared" si="9"/>
        <v>6726376.5600000005</v>
      </c>
      <c r="I95" s="81">
        <v>20</v>
      </c>
      <c r="J95" s="99">
        <v>181.81</v>
      </c>
      <c r="K95" s="16">
        <f t="shared" si="10"/>
        <v>3636.2</v>
      </c>
      <c r="L95" s="81">
        <v>269</v>
      </c>
      <c r="M95" s="99">
        <v>180.24</v>
      </c>
      <c r="N95" s="16">
        <f t="shared" si="11"/>
        <v>48484.560000000005</v>
      </c>
      <c r="O95" s="93">
        <f t="shared" si="12"/>
        <v>7278293.0100000007</v>
      </c>
      <c r="P95" s="89">
        <f t="shared" si="13"/>
        <v>1.0369720549719787E-3</v>
      </c>
      <c r="Q95" s="39">
        <f t="shared" si="14"/>
        <v>54441.032886028879</v>
      </c>
    </row>
    <row r="96" spans="1:17" x14ac:dyDescent="0.25">
      <c r="A96" t="s">
        <v>90</v>
      </c>
      <c r="B96" t="str">
        <f>VLOOKUP(A96,'[2]7-1-15 thru 12-31-15 '!$A$11:$B$618,2,FALSE)</f>
        <v>Cedar Manor Nursing &amp; Rehabilitation Center</v>
      </c>
      <c r="C96" s="81">
        <v>96</v>
      </c>
      <c r="D96" s="99">
        <v>217.83</v>
      </c>
      <c r="E96" s="16">
        <f t="shared" si="8"/>
        <v>20911.68</v>
      </c>
      <c r="F96" s="81">
        <v>27921</v>
      </c>
      <c r="G96" s="99">
        <v>215.91</v>
      </c>
      <c r="H96" s="16">
        <f t="shared" si="9"/>
        <v>6028423.1100000003</v>
      </c>
      <c r="I96" s="81">
        <v>18</v>
      </c>
      <c r="J96" s="99">
        <v>217.83</v>
      </c>
      <c r="K96" s="16">
        <f t="shared" si="10"/>
        <v>3920.94</v>
      </c>
      <c r="L96" s="81">
        <v>5196</v>
      </c>
      <c r="M96" s="99">
        <v>215.91</v>
      </c>
      <c r="N96" s="16">
        <f t="shared" si="11"/>
        <v>1121868.3599999999</v>
      </c>
      <c r="O96" s="93">
        <f t="shared" si="12"/>
        <v>7175124.0899999999</v>
      </c>
      <c r="P96" s="89">
        <f t="shared" si="13"/>
        <v>1.0222731019572196E-3</v>
      </c>
      <c r="Q96" s="39">
        <f t="shared" si="14"/>
        <v>53669.337852754019</v>
      </c>
    </row>
    <row r="97" spans="1:17" x14ac:dyDescent="0.25">
      <c r="A97" t="s">
        <v>91</v>
      </c>
      <c r="B97" t="str">
        <f>VLOOKUP(A97,'[2]7-1-15 thru 12-31-15 '!$A$11:$B$618,2,FALSE)</f>
        <v>Center For Nursing &amp; Rehabilitation Inc</v>
      </c>
      <c r="C97" s="81">
        <v>10424</v>
      </c>
      <c r="D97" s="99">
        <v>279.42</v>
      </c>
      <c r="E97" s="16">
        <f t="shared" si="8"/>
        <v>2912674.08</v>
      </c>
      <c r="F97" s="81">
        <v>76784</v>
      </c>
      <c r="G97" s="99">
        <v>277.12</v>
      </c>
      <c r="H97" s="16">
        <f t="shared" si="9"/>
        <v>21278382.080000002</v>
      </c>
      <c r="I97" s="81">
        <v>1589</v>
      </c>
      <c r="J97" s="99">
        <v>279.42</v>
      </c>
      <c r="K97" s="16">
        <f t="shared" si="10"/>
        <v>443998.38</v>
      </c>
      <c r="L97" s="81">
        <v>11702</v>
      </c>
      <c r="M97" s="99">
        <v>277.12</v>
      </c>
      <c r="N97" s="16">
        <f t="shared" si="11"/>
        <v>3242858.24</v>
      </c>
      <c r="O97" s="93">
        <f t="shared" si="12"/>
        <v>27877912.780000001</v>
      </c>
      <c r="P97" s="89">
        <f t="shared" si="13"/>
        <v>3.9718951221237231E-3</v>
      </c>
      <c r="Q97" s="39">
        <f t="shared" si="14"/>
        <v>208524.49391149543</v>
      </c>
    </row>
    <row r="98" spans="1:17" x14ac:dyDescent="0.25">
      <c r="A98" t="s">
        <v>92</v>
      </c>
      <c r="B98" t="str">
        <f>VLOOKUP(A98,'[2]7-1-15 thru 12-31-15 '!$A$11:$B$618,2,FALSE)</f>
        <v>Central Island Healthcare</v>
      </c>
      <c r="C98" s="81">
        <v>1943</v>
      </c>
      <c r="D98" s="99">
        <v>250.34</v>
      </c>
      <c r="E98" s="16">
        <f t="shared" si="8"/>
        <v>486410.62</v>
      </c>
      <c r="F98" s="81">
        <v>36911</v>
      </c>
      <c r="G98" s="99">
        <v>248.22</v>
      </c>
      <c r="H98" s="16">
        <f t="shared" si="9"/>
        <v>9162048.4199999999</v>
      </c>
      <c r="I98" s="81">
        <v>106</v>
      </c>
      <c r="J98" s="99">
        <v>250.34</v>
      </c>
      <c r="K98" s="16">
        <f t="shared" si="10"/>
        <v>26536.04</v>
      </c>
      <c r="L98" s="81">
        <v>2018</v>
      </c>
      <c r="M98" s="99">
        <v>248.22</v>
      </c>
      <c r="N98" s="16">
        <f t="shared" si="11"/>
        <v>500907.96</v>
      </c>
      <c r="O98" s="93">
        <f t="shared" si="12"/>
        <v>10175903.039999999</v>
      </c>
      <c r="P98" s="89">
        <f t="shared" si="13"/>
        <v>1.4498079525084144E-3</v>
      </c>
      <c r="Q98" s="39">
        <f t="shared" si="14"/>
        <v>76114.917506691738</v>
      </c>
    </row>
    <row r="99" spans="1:17" x14ac:dyDescent="0.25">
      <c r="A99" t="s">
        <v>93</v>
      </c>
      <c r="B99" t="str">
        <f>VLOOKUP(A99,'[2]7-1-15 thru 12-31-15 '!$A$11:$B$618,2,FALSE)</f>
        <v>Champlain Valley Physicians Hospital Medical Center Snf</v>
      </c>
      <c r="C99" s="81">
        <v>1058</v>
      </c>
      <c r="D99" s="99">
        <v>235.29</v>
      </c>
      <c r="E99" s="16">
        <f t="shared" si="8"/>
        <v>248936.81999999998</v>
      </c>
      <c r="F99" s="81">
        <v>23392</v>
      </c>
      <c r="G99" s="99">
        <v>233.89</v>
      </c>
      <c r="H99" s="16">
        <f t="shared" si="9"/>
        <v>5471154.8799999999</v>
      </c>
      <c r="I99" s="81">
        <v>42</v>
      </c>
      <c r="J99" s="99">
        <v>235.29</v>
      </c>
      <c r="K99" s="16">
        <f t="shared" si="10"/>
        <v>9882.18</v>
      </c>
      <c r="L99" s="81">
        <v>918</v>
      </c>
      <c r="M99" s="99">
        <v>233.89</v>
      </c>
      <c r="N99" s="16">
        <f t="shared" si="11"/>
        <v>214711.02</v>
      </c>
      <c r="O99" s="93">
        <f t="shared" si="12"/>
        <v>5944684.9000000004</v>
      </c>
      <c r="P99" s="89">
        <f t="shared" si="13"/>
        <v>8.4696674185062682E-4</v>
      </c>
      <c r="Q99" s="39">
        <f t="shared" si="14"/>
        <v>44465.7539471579</v>
      </c>
    </row>
    <row r="100" spans="1:17" x14ac:dyDescent="0.25">
      <c r="A100" t="s">
        <v>94</v>
      </c>
      <c r="B100" t="str">
        <f>VLOOKUP(A100,'[2]7-1-15 thru 12-31-15 '!$A$11:$B$618,2,FALSE)</f>
        <v>Chapin Home For The Aging</v>
      </c>
      <c r="C100" s="81">
        <v>3257</v>
      </c>
      <c r="D100" s="99">
        <v>213.09</v>
      </c>
      <c r="E100" s="16">
        <f t="shared" si="8"/>
        <v>694034.13</v>
      </c>
      <c r="F100" s="81">
        <v>54596</v>
      </c>
      <c r="G100" s="99">
        <v>211.19</v>
      </c>
      <c r="H100" s="16">
        <f t="shared" si="9"/>
        <v>11530129.24</v>
      </c>
      <c r="I100" s="81">
        <v>117</v>
      </c>
      <c r="J100" s="99">
        <v>213.09</v>
      </c>
      <c r="K100" s="16">
        <f t="shared" si="10"/>
        <v>24931.53</v>
      </c>
      <c r="L100" s="81">
        <v>1970</v>
      </c>
      <c r="M100" s="99">
        <v>211.19</v>
      </c>
      <c r="N100" s="16">
        <f t="shared" si="11"/>
        <v>416044.3</v>
      </c>
      <c r="O100" s="93">
        <f t="shared" si="12"/>
        <v>12665139.200000001</v>
      </c>
      <c r="P100" s="89">
        <f t="shared" si="13"/>
        <v>1.8044609367451343E-3</v>
      </c>
      <c r="Q100" s="39">
        <f t="shared" si="14"/>
        <v>94734.199179119532</v>
      </c>
    </row>
    <row r="101" spans="1:17" x14ac:dyDescent="0.25">
      <c r="A101" t="s">
        <v>95</v>
      </c>
      <c r="B101" t="str">
        <f>VLOOKUP(A101,'[2]7-1-15 thru 12-31-15 '!$A$11:$B$618,2,FALSE)</f>
        <v>Charles T Sitrin Health Care Center Inc</v>
      </c>
      <c r="C101" s="81">
        <v>1137</v>
      </c>
      <c r="D101" s="99">
        <v>226.98</v>
      </c>
      <c r="E101" s="16">
        <f t="shared" si="8"/>
        <v>258076.25999999998</v>
      </c>
      <c r="F101" s="81">
        <v>30421</v>
      </c>
      <c r="G101" s="99">
        <v>225.59</v>
      </c>
      <c r="H101" s="16">
        <f t="shared" si="9"/>
        <v>6862673.3899999997</v>
      </c>
      <c r="I101" s="81">
        <v>10</v>
      </c>
      <c r="J101" s="99">
        <v>226.98</v>
      </c>
      <c r="K101" s="16">
        <f t="shared" si="10"/>
        <v>2269.7999999999997</v>
      </c>
      <c r="L101" s="81">
        <v>256</v>
      </c>
      <c r="M101" s="99">
        <v>225.59</v>
      </c>
      <c r="N101" s="16">
        <f t="shared" si="11"/>
        <v>57751.040000000001</v>
      </c>
      <c r="O101" s="93">
        <f t="shared" si="12"/>
        <v>7180770.4899999993</v>
      </c>
      <c r="P101" s="89">
        <f t="shared" si="13"/>
        <v>1.0230775706703023E-3</v>
      </c>
      <c r="Q101" s="39">
        <f t="shared" si="14"/>
        <v>53711.572460190866</v>
      </c>
    </row>
    <row r="102" spans="1:17" x14ac:dyDescent="0.25">
      <c r="A102" t="s">
        <v>96</v>
      </c>
      <c r="B102" t="str">
        <f>VLOOKUP(A102,'[2]7-1-15 thru 12-31-15 '!$A$11:$B$618,2,FALSE)</f>
        <v>ChaseHealth Rehab and Residential Care</v>
      </c>
      <c r="C102" s="81">
        <v>1808</v>
      </c>
      <c r="D102" s="99">
        <v>152.91</v>
      </c>
      <c r="E102" s="16">
        <f t="shared" si="8"/>
        <v>276461.27999999997</v>
      </c>
      <c r="F102" s="81">
        <v>18417</v>
      </c>
      <c r="G102" s="99">
        <v>151.68</v>
      </c>
      <c r="H102" s="16">
        <f t="shared" si="9"/>
        <v>2793490.56</v>
      </c>
      <c r="I102" s="81">
        <v>0</v>
      </c>
      <c r="J102" s="99">
        <v>152.91</v>
      </c>
      <c r="K102" s="16">
        <f t="shared" si="10"/>
        <v>0</v>
      </c>
      <c r="L102" s="81">
        <v>0</v>
      </c>
      <c r="M102" s="99">
        <v>151.68</v>
      </c>
      <c r="N102" s="16">
        <f t="shared" si="11"/>
        <v>0</v>
      </c>
      <c r="O102" s="93">
        <f t="shared" si="12"/>
        <v>3069951.84</v>
      </c>
      <c r="P102" s="89">
        <f t="shared" si="13"/>
        <v>4.3739023199751708E-4</v>
      </c>
      <c r="Q102" s="39">
        <f t="shared" si="14"/>
        <v>22962.987179869644</v>
      </c>
    </row>
    <row r="103" spans="1:17" x14ac:dyDescent="0.25">
      <c r="A103" t="s">
        <v>97</v>
      </c>
      <c r="B103" t="str">
        <f>VLOOKUP(A103,'[2]7-1-15 thru 12-31-15 '!$A$11:$B$618,2,FALSE)</f>
        <v>Chautauqua Nursing and Rehabilitation Center</v>
      </c>
      <c r="C103" s="81">
        <v>2403</v>
      </c>
      <c r="D103" s="99">
        <v>182.41</v>
      </c>
      <c r="E103" s="16">
        <f t="shared" si="8"/>
        <v>438331.23</v>
      </c>
      <c r="F103" s="81">
        <v>51820</v>
      </c>
      <c r="G103" s="99">
        <v>181.12</v>
      </c>
      <c r="H103" s="16">
        <f t="shared" si="9"/>
        <v>9385638.4000000004</v>
      </c>
      <c r="I103" s="81">
        <v>4</v>
      </c>
      <c r="J103" s="99">
        <v>182.41</v>
      </c>
      <c r="K103" s="16">
        <f t="shared" si="10"/>
        <v>729.64</v>
      </c>
      <c r="L103" s="81">
        <v>88</v>
      </c>
      <c r="M103" s="99">
        <v>181.12</v>
      </c>
      <c r="N103" s="16">
        <f t="shared" si="11"/>
        <v>15938.560000000001</v>
      </c>
      <c r="O103" s="93">
        <f t="shared" si="12"/>
        <v>9840637.8300000001</v>
      </c>
      <c r="P103" s="89">
        <f t="shared" si="13"/>
        <v>1.402041168003223E-3</v>
      </c>
      <c r="Q103" s="39">
        <f t="shared" si="14"/>
        <v>73607.161320169194</v>
      </c>
    </row>
    <row r="104" spans="1:17" x14ac:dyDescent="0.25">
      <c r="A104" t="s">
        <v>98</v>
      </c>
      <c r="B104" t="str">
        <f>VLOOKUP(A104,'[2]7-1-15 thru 12-31-15 '!$A$11:$B$618,2,FALSE)</f>
        <v>Chemung County Health Center-nursing Facility</v>
      </c>
      <c r="C104" s="81">
        <v>2827</v>
      </c>
      <c r="D104" s="99">
        <v>189.69</v>
      </c>
      <c r="E104" s="16">
        <f t="shared" si="8"/>
        <v>536253.63</v>
      </c>
      <c r="F104" s="81">
        <v>53703</v>
      </c>
      <c r="G104" s="99">
        <v>188.24</v>
      </c>
      <c r="H104" s="16">
        <f t="shared" si="9"/>
        <v>10109052.720000001</v>
      </c>
      <c r="I104" s="81">
        <v>1</v>
      </c>
      <c r="J104" s="99">
        <v>189.69</v>
      </c>
      <c r="K104" s="16">
        <f t="shared" si="10"/>
        <v>189.69</v>
      </c>
      <c r="L104" s="81">
        <v>21</v>
      </c>
      <c r="M104" s="99">
        <v>188.24</v>
      </c>
      <c r="N104" s="16">
        <f t="shared" si="11"/>
        <v>3953.04</v>
      </c>
      <c r="O104" s="93">
        <f t="shared" si="12"/>
        <v>10649449.080000002</v>
      </c>
      <c r="P104" s="89">
        <f t="shared" si="13"/>
        <v>1.5172762461794665E-3</v>
      </c>
      <c r="Q104" s="39">
        <f t="shared" si="14"/>
        <v>79657.002924421977</v>
      </c>
    </row>
    <row r="105" spans="1:17" x14ac:dyDescent="0.25">
      <c r="A105" t="s">
        <v>99</v>
      </c>
      <c r="B105" t="str">
        <f>VLOOKUP(A105,'[2]7-1-15 thru 12-31-15 '!$A$11:$B$618,2,FALSE)</f>
        <v>Chenango Memorial Hospital Inc Snf</v>
      </c>
      <c r="C105" s="81">
        <v>0</v>
      </c>
      <c r="D105" s="99">
        <v>187.88</v>
      </c>
      <c r="E105" s="16">
        <f t="shared" si="8"/>
        <v>0</v>
      </c>
      <c r="F105" s="81">
        <v>18650</v>
      </c>
      <c r="G105" s="99">
        <v>186.8</v>
      </c>
      <c r="H105" s="16">
        <f t="shared" si="9"/>
        <v>3483820</v>
      </c>
      <c r="I105" s="81">
        <v>0</v>
      </c>
      <c r="J105" s="99">
        <v>187.88</v>
      </c>
      <c r="K105" s="16">
        <f t="shared" si="10"/>
        <v>0</v>
      </c>
      <c r="L105" s="81">
        <v>0</v>
      </c>
      <c r="M105" s="99">
        <v>186.8</v>
      </c>
      <c r="N105" s="16">
        <f t="shared" si="11"/>
        <v>0</v>
      </c>
      <c r="O105" s="93">
        <f t="shared" si="12"/>
        <v>3483820</v>
      </c>
      <c r="P105" s="89">
        <f t="shared" si="13"/>
        <v>4.9635594219536359E-4</v>
      </c>
      <c r="Q105" s="39">
        <f t="shared" si="14"/>
        <v>26058.686965256584</v>
      </c>
    </row>
    <row r="106" spans="1:17" x14ac:dyDescent="0.25">
      <c r="A106" t="s">
        <v>100</v>
      </c>
      <c r="B106" t="str">
        <f>VLOOKUP(A106,'[2]7-1-15 thru 12-31-15 '!$A$11:$B$618,2,FALSE)</f>
        <v>Chestnut Park Rehabilitation and Nursing Center</v>
      </c>
      <c r="C106" s="81">
        <v>7</v>
      </c>
      <c r="D106" s="99">
        <v>177.22</v>
      </c>
      <c r="E106" s="16">
        <f t="shared" si="8"/>
        <v>1240.54</v>
      </c>
      <c r="F106" s="81">
        <v>16706</v>
      </c>
      <c r="G106" s="99">
        <v>175.72</v>
      </c>
      <c r="H106" s="16">
        <f t="shared" si="9"/>
        <v>2935578.32</v>
      </c>
      <c r="I106" s="81">
        <v>0</v>
      </c>
      <c r="J106" s="99">
        <v>177.22</v>
      </c>
      <c r="K106" s="16">
        <f t="shared" si="10"/>
        <v>0</v>
      </c>
      <c r="L106" s="81">
        <v>194</v>
      </c>
      <c r="M106" s="99">
        <v>175.72</v>
      </c>
      <c r="N106" s="16">
        <f t="shared" si="11"/>
        <v>34089.68</v>
      </c>
      <c r="O106" s="93">
        <f t="shared" si="12"/>
        <v>2970908.54</v>
      </c>
      <c r="P106" s="89">
        <f t="shared" si="13"/>
        <v>4.2327907513819659E-4</v>
      </c>
      <c r="Q106" s="39">
        <f t="shared" si="14"/>
        <v>22222.151444755316</v>
      </c>
    </row>
    <row r="107" spans="1:17" x14ac:dyDescent="0.25">
      <c r="A107" t="s">
        <v>101</v>
      </c>
      <c r="B107" t="str">
        <f>VLOOKUP(A107,'[2]7-1-15 thru 12-31-15 '!$A$11:$B$618,2,FALSE)</f>
        <v>Church Home Of The Protestant Episcopal Church</v>
      </c>
      <c r="C107" s="81">
        <v>0</v>
      </c>
      <c r="D107" s="99">
        <v>189.19</v>
      </c>
      <c r="E107" s="16">
        <f t="shared" si="8"/>
        <v>0</v>
      </c>
      <c r="F107" s="81">
        <v>33202</v>
      </c>
      <c r="G107" s="99">
        <v>187.69</v>
      </c>
      <c r="H107" s="16">
        <f t="shared" si="9"/>
        <v>6231683.3799999999</v>
      </c>
      <c r="I107" s="81">
        <v>0</v>
      </c>
      <c r="J107" s="99">
        <v>189.19</v>
      </c>
      <c r="K107" s="16">
        <f t="shared" si="10"/>
        <v>0</v>
      </c>
      <c r="L107" s="81">
        <v>0</v>
      </c>
      <c r="M107" s="99">
        <v>187.69</v>
      </c>
      <c r="N107" s="16">
        <f t="shared" si="11"/>
        <v>0</v>
      </c>
      <c r="O107" s="93">
        <f t="shared" si="12"/>
        <v>6231683.3799999999</v>
      </c>
      <c r="P107" s="89">
        <f t="shared" si="13"/>
        <v>8.8785674218044787E-4</v>
      </c>
      <c r="Q107" s="39">
        <f t="shared" si="14"/>
        <v>46612.478964473506</v>
      </c>
    </row>
    <row r="108" spans="1:17" x14ac:dyDescent="0.25">
      <c r="A108" t="s">
        <v>102</v>
      </c>
      <c r="B108" t="str">
        <f>VLOOKUP(A108,'[2]7-1-15 thru 12-31-15 '!$A$11:$B$618,2,FALSE)</f>
        <v>Cliffside Rehabilitation and Residential Health Care Center</v>
      </c>
      <c r="C108" s="81">
        <v>7723</v>
      </c>
      <c r="D108" s="99">
        <v>226.06</v>
      </c>
      <c r="E108" s="16">
        <f t="shared" si="8"/>
        <v>1745861.3800000001</v>
      </c>
      <c r="F108" s="81">
        <v>34216</v>
      </c>
      <c r="G108" s="99">
        <v>224.08</v>
      </c>
      <c r="H108" s="16">
        <f t="shared" si="9"/>
        <v>7667121.2800000003</v>
      </c>
      <c r="I108" s="81">
        <v>1630</v>
      </c>
      <c r="J108" s="99">
        <v>226.06</v>
      </c>
      <c r="K108" s="16">
        <f t="shared" si="10"/>
        <v>368477.8</v>
      </c>
      <c r="L108" s="81">
        <v>7222</v>
      </c>
      <c r="M108" s="99">
        <v>224.08</v>
      </c>
      <c r="N108" s="16">
        <f t="shared" si="11"/>
        <v>1618305.76</v>
      </c>
      <c r="O108" s="93">
        <f t="shared" si="12"/>
        <v>11399766.220000001</v>
      </c>
      <c r="P108" s="89">
        <f t="shared" si="13"/>
        <v>1.6241773980673452E-3</v>
      </c>
      <c r="Q108" s="39">
        <f t="shared" si="14"/>
        <v>85269.313398535611</v>
      </c>
    </row>
    <row r="109" spans="1:17" x14ac:dyDescent="0.25">
      <c r="A109" t="s">
        <v>103</v>
      </c>
      <c r="B109" t="str">
        <f>VLOOKUP(A109,'[2]7-1-15 thru 12-31-15 '!$A$11:$B$618,2,FALSE)</f>
        <v>Clifton Springs Hospital And Clinic Extended Care</v>
      </c>
      <c r="C109" s="81">
        <v>365</v>
      </c>
      <c r="D109" s="99">
        <v>202.52</v>
      </c>
      <c r="E109" s="16">
        <f t="shared" si="8"/>
        <v>73919.8</v>
      </c>
      <c r="F109" s="81">
        <v>25844</v>
      </c>
      <c r="G109" s="99">
        <v>201.18</v>
      </c>
      <c r="H109" s="16">
        <f t="shared" si="9"/>
        <v>5199295.92</v>
      </c>
      <c r="I109" s="81">
        <v>2</v>
      </c>
      <c r="J109" s="99">
        <v>202.52</v>
      </c>
      <c r="K109" s="16">
        <f t="shared" si="10"/>
        <v>405.04</v>
      </c>
      <c r="L109" s="81">
        <v>146</v>
      </c>
      <c r="M109" s="99">
        <v>201.18</v>
      </c>
      <c r="N109" s="16">
        <f t="shared" si="11"/>
        <v>29372.280000000002</v>
      </c>
      <c r="O109" s="93">
        <f t="shared" si="12"/>
        <v>5302993.04</v>
      </c>
      <c r="P109" s="89">
        <f t="shared" si="13"/>
        <v>7.5554193581317498E-4</v>
      </c>
      <c r="Q109" s="39">
        <f t="shared" si="14"/>
        <v>39665.951630191681</v>
      </c>
    </row>
    <row r="110" spans="1:17" x14ac:dyDescent="0.25">
      <c r="A110" t="s">
        <v>104</v>
      </c>
      <c r="B110" t="str">
        <f>VLOOKUP(A110,'[2]7-1-15 thru 12-31-15 '!$A$11:$B$618,2,FALSE)</f>
        <v>Clinton County Nursing Home</v>
      </c>
      <c r="C110" s="81">
        <v>3606</v>
      </c>
      <c r="D110" s="99">
        <v>174.14</v>
      </c>
      <c r="E110" s="16">
        <f t="shared" si="8"/>
        <v>627948.84</v>
      </c>
      <c r="F110" s="81">
        <v>22230</v>
      </c>
      <c r="G110" s="99">
        <v>172.66</v>
      </c>
      <c r="H110" s="16">
        <f t="shared" si="9"/>
        <v>3838231.8</v>
      </c>
      <c r="I110" s="81">
        <v>9</v>
      </c>
      <c r="J110" s="99">
        <v>174.14</v>
      </c>
      <c r="K110" s="16">
        <f t="shared" si="10"/>
        <v>1567.2599999999998</v>
      </c>
      <c r="L110" s="81">
        <v>52</v>
      </c>
      <c r="M110" s="99">
        <v>172.66</v>
      </c>
      <c r="N110" s="16">
        <f t="shared" si="11"/>
        <v>8978.32</v>
      </c>
      <c r="O110" s="93">
        <f t="shared" si="12"/>
        <v>4476726.22</v>
      </c>
      <c r="P110" s="89">
        <f t="shared" si="13"/>
        <v>6.3781988187644261E-4</v>
      </c>
      <c r="Q110" s="39">
        <f t="shared" si="14"/>
        <v>33485.54379851323</v>
      </c>
    </row>
    <row r="111" spans="1:17" x14ac:dyDescent="0.25">
      <c r="A111" t="s">
        <v>105</v>
      </c>
      <c r="B111" t="str">
        <f>VLOOKUP(A111,'[2]7-1-15 thru 12-31-15 '!$A$11:$B$618,2,FALSE)</f>
        <v>Clove Lakes Health Care and Rehabilitation Center</v>
      </c>
      <c r="C111" s="81">
        <v>1978</v>
      </c>
      <c r="D111" s="99">
        <v>259.02</v>
      </c>
      <c r="E111" s="16">
        <f t="shared" si="8"/>
        <v>512341.55999999994</v>
      </c>
      <c r="F111" s="81">
        <v>114035</v>
      </c>
      <c r="G111" s="99">
        <v>256.81</v>
      </c>
      <c r="H111" s="16">
        <f t="shared" si="9"/>
        <v>29285328.350000001</v>
      </c>
      <c r="I111" s="81">
        <v>156</v>
      </c>
      <c r="J111" s="99">
        <v>259.02</v>
      </c>
      <c r="K111" s="16">
        <f t="shared" si="10"/>
        <v>40407.119999999995</v>
      </c>
      <c r="L111" s="81">
        <v>9008</v>
      </c>
      <c r="M111" s="99">
        <v>256.81</v>
      </c>
      <c r="N111" s="16">
        <f t="shared" si="11"/>
        <v>2313344.48</v>
      </c>
      <c r="O111" s="93">
        <f t="shared" si="12"/>
        <v>32151421.510000002</v>
      </c>
      <c r="P111" s="89">
        <f t="shared" si="13"/>
        <v>4.5807616686615064E-3</v>
      </c>
      <c r="Q111" s="39">
        <f t="shared" si="14"/>
        <v>240489.98760472905</v>
      </c>
    </row>
    <row r="112" spans="1:17" x14ac:dyDescent="0.25">
      <c r="A112" t="s">
        <v>106</v>
      </c>
      <c r="B112" t="str">
        <f>VLOOKUP(A112,'[2]7-1-15 thru 12-31-15 '!$A$11:$B$618,2,FALSE)</f>
        <v>Cobble Hill Health Center Inc</v>
      </c>
      <c r="C112" s="81">
        <v>10005</v>
      </c>
      <c r="D112" s="99">
        <v>292.77</v>
      </c>
      <c r="E112" s="16">
        <f t="shared" si="8"/>
        <v>2929163.8499999996</v>
      </c>
      <c r="F112" s="81">
        <v>82377</v>
      </c>
      <c r="G112" s="99">
        <v>290.56</v>
      </c>
      <c r="H112" s="16">
        <f t="shared" si="9"/>
        <v>23935461.120000001</v>
      </c>
      <c r="I112" s="81">
        <v>1743</v>
      </c>
      <c r="J112" s="99">
        <v>292.77</v>
      </c>
      <c r="K112" s="16">
        <f t="shared" si="10"/>
        <v>510298.11</v>
      </c>
      <c r="L112" s="81">
        <v>14349</v>
      </c>
      <c r="M112" s="99">
        <v>290.56</v>
      </c>
      <c r="N112" s="16">
        <f t="shared" si="11"/>
        <v>4169245.44</v>
      </c>
      <c r="O112" s="93">
        <f t="shared" si="12"/>
        <v>31544168.520000003</v>
      </c>
      <c r="P112" s="89">
        <f t="shared" si="13"/>
        <v>4.4942435276546806E-3</v>
      </c>
      <c r="Q112" s="39">
        <f t="shared" si="14"/>
        <v>235947.78520187069</v>
      </c>
    </row>
    <row r="113" spans="1:17" x14ac:dyDescent="0.25">
      <c r="A113" t="s">
        <v>107</v>
      </c>
      <c r="B113" t="str">
        <f>VLOOKUP(A113,'[2]7-1-15 thru 12-31-15 '!$A$11:$B$618,2,FALSE)</f>
        <v>Cold Spring Hills Center for Nursing and Rehabilitation</v>
      </c>
      <c r="C113" s="81">
        <v>12341</v>
      </c>
      <c r="D113" s="99">
        <v>283.3</v>
      </c>
      <c r="E113" s="16">
        <f t="shared" si="8"/>
        <v>3496205.3000000003</v>
      </c>
      <c r="F113" s="81">
        <v>129007</v>
      </c>
      <c r="G113" s="99">
        <v>281.11</v>
      </c>
      <c r="H113" s="16">
        <f t="shared" si="9"/>
        <v>36265157.770000003</v>
      </c>
      <c r="I113" s="81">
        <v>636</v>
      </c>
      <c r="J113" s="99">
        <v>283.3</v>
      </c>
      <c r="K113" s="16">
        <f t="shared" si="10"/>
        <v>180178.80000000002</v>
      </c>
      <c r="L113" s="81">
        <v>6653</v>
      </c>
      <c r="M113" s="99">
        <v>281.11</v>
      </c>
      <c r="N113" s="16">
        <f t="shared" si="11"/>
        <v>1870224.83</v>
      </c>
      <c r="O113" s="93">
        <f t="shared" si="12"/>
        <v>41811766.700000003</v>
      </c>
      <c r="P113" s="89">
        <f t="shared" si="13"/>
        <v>5.9571157106943608E-3</v>
      </c>
      <c r="Q113" s="39">
        <f t="shared" si="14"/>
        <v>312748.57481145387</v>
      </c>
    </row>
    <row r="114" spans="1:17" x14ac:dyDescent="0.25">
      <c r="A114" t="s">
        <v>108</v>
      </c>
      <c r="B114" t="str">
        <f>VLOOKUP(A114,'[2]7-1-15 thru 12-31-15 '!$A$11:$B$618,2,FALSE)</f>
        <v>Coler Rehabilitation and Nursing Care Center</v>
      </c>
      <c r="C114" s="81">
        <v>95083</v>
      </c>
      <c r="D114" s="99">
        <v>305.70999999999998</v>
      </c>
      <c r="E114" s="16">
        <f t="shared" si="8"/>
        <v>29067823.93</v>
      </c>
      <c r="F114" s="81">
        <v>70831</v>
      </c>
      <c r="G114" s="99">
        <v>303.58999999999997</v>
      </c>
      <c r="H114" s="16">
        <f t="shared" si="9"/>
        <v>21503583.289999999</v>
      </c>
      <c r="I114" s="81">
        <v>1332</v>
      </c>
      <c r="J114" s="99">
        <v>305.70999999999998</v>
      </c>
      <c r="K114" s="16">
        <f t="shared" si="10"/>
        <v>407205.72</v>
      </c>
      <c r="L114" s="81">
        <v>993</v>
      </c>
      <c r="M114" s="99">
        <v>303.58999999999997</v>
      </c>
      <c r="N114" s="16">
        <f t="shared" si="11"/>
        <v>301464.87</v>
      </c>
      <c r="O114" s="93">
        <f t="shared" si="12"/>
        <v>51280077.810000002</v>
      </c>
      <c r="P114" s="89">
        <f t="shared" si="13"/>
        <v>7.3061097695156776E-3</v>
      </c>
      <c r="Q114" s="39">
        <f t="shared" si="14"/>
        <v>383570.76289957302</v>
      </c>
    </row>
    <row r="115" spans="1:17" x14ac:dyDescent="0.25">
      <c r="A115" t="s">
        <v>109</v>
      </c>
      <c r="B115" t="str">
        <f>VLOOKUP(A115,'[2]7-1-15 thru 12-31-15 '!$A$11:$B$618,2,FALSE)</f>
        <v>Colonial Park Rehabilitation and Nursing Center</v>
      </c>
      <c r="C115" s="81">
        <v>1569</v>
      </c>
      <c r="D115" s="99">
        <v>171.47</v>
      </c>
      <c r="E115" s="16">
        <f t="shared" si="8"/>
        <v>269036.43</v>
      </c>
      <c r="F115" s="81">
        <v>21495</v>
      </c>
      <c r="G115" s="99">
        <v>170.18</v>
      </c>
      <c r="H115" s="16">
        <f t="shared" si="9"/>
        <v>3658019.1</v>
      </c>
      <c r="I115" s="81">
        <v>43</v>
      </c>
      <c r="J115" s="99">
        <v>171.47</v>
      </c>
      <c r="K115" s="16">
        <f t="shared" si="10"/>
        <v>7373.21</v>
      </c>
      <c r="L115" s="81">
        <v>583</v>
      </c>
      <c r="M115" s="99">
        <v>170.18</v>
      </c>
      <c r="N115" s="16">
        <f t="shared" si="11"/>
        <v>99214.94</v>
      </c>
      <c r="O115" s="93">
        <f t="shared" si="12"/>
        <v>4033643.68</v>
      </c>
      <c r="P115" s="89">
        <f t="shared" si="13"/>
        <v>5.746918638927309E-4</v>
      </c>
      <c r="Q115" s="39">
        <f t="shared" si="14"/>
        <v>30171.322854368369</v>
      </c>
    </row>
    <row r="116" spans="1:17" x14ac:dyDescent="0.25">
      <c r="A116" t="s">
        <v>110</v>
      </c>
      <c r="B116" t="str">
        <f>VLOOKUP(A116,'[2]7-1-15 thru 12-31-15 '!$A$11:$B$618,2,FALSE)</f>
        <v>Comprehensive Rehabilitation and Nursing Center at Williamsville</v>
      </c>
      <c r="C116" s="81">
        <v>10276</v>
      </c>
      <c r="D116" s="99">
        <v>184.77</v>
      </c>
      <c r="E116" s="16">
        <f t="shared" si="8"/>
        <v>1898696.52</v>
      </c>
      <c r="F116" s="81">
        <v>18271</v>
      </c>
      <c r="G116" s="99">
        <v>183.25</v>
      </c>
      <c r="H116" s="16">
        <f t="shared" si="9"/>
        <v>3348160.75</v>
      </c>
      <c r="I116" s="81">
        <v>0</v>
      </c>
      <c r="J116" s="99">
        <v>184.77</v>
      </c>
      <c r="K116" s="16">
        <f t="shared" si="10"/>
        <v>0</v>
      </c>
      <c r="L116" s="81">
        <v>0</v>
      </c>
      <c r="M116" s="99">
        <v>183.25</v>
      </c>
      <c r="N116" s="16">
        <f t="shared" si="11"/>
        <v>0</v>
      </c>
      <c r="O116" s="93">
        <f t="shared" si="12"/>
        <v>5246857.2699999996</v>
      </c>
      <c r="P116" s="89">
        <f t="shared" si="13"/>
        <v>7.4754401312795808E-4</v>
      </c>
      <c r="Q116" s="39">
        <f t="shared" si="14"/>
        <v>39246.060689217797</v>
      </c>
    </row>
    <row r="117" spans="1:17" x14ac:dyDescent="0.25">
      <c r="A117" t="s">
        <v>111</v>
      </c>
      <c r="B117" t="str">
        <f>VLOOKUP(A117,'[2]7-1-15 thru 12-31-15 '!$A$11:$B$618,2,FALSE)</f>
        <v>Concord Nursing Home Inc</v>
      </c>
      <c r="C117" s="81">
        <v>7224</v>
      </c>
      <c r="D117" s="99">
        <v>249.78</v>
      </c>
      <c r="E117" s="16">
        <f t="shared" si="8"/>
        <v>1804410.72</v>
      </c>
      <c r="F117" s="81">
        <v>26800</v>
      </c>
      <c r="G117" s="99">
        <v>247.88</v>
      </c>
      <c r="H117" s="16">
        <f t="shared" si="9"/>
        <v>6643184</v>
      </c>
      <c r="I117" s="81">
        <v>52</v>
      </c>
      <c r="J117" s="99">
        <v>249.78</v>
      </c>
      <c r="K117" s="16">
        <f t="shared" si="10"/>
        <v>12988.56</v>
      </c>
      <c r="L117" s="81">
        <v>195</v>
      </c>
      <c r="M117" s="99">
        <v>247.88</v>
      </c>
      <c r="N117" s="16">
        <f t="shared" si="11"/>
        <v>48336.6</v>
      </c>
      <c r="O117" s="93">
        <f t="shared" si="12"/>
        <v>8508919.8800000008</v>
      </c>
      <c r="P117" s="89">
        <f t="shared" si="13"/>
        <v>1.2123051547158752E-3</v>
      </c>
      <c r="Q117" s="39">
        <f t="shared" si="14"/>
        <v>63646.020622583441</v>
      </c>
    </row>
    <row r="118" spans="1:17" x14ac:dyDescent="0.25">
      <c r="A118" t="s">
        <v>112</v>
      </c>
      <c r="B118" t="str">
        <f>VLOOKUP(A118,'[2]7-1-15 thru 12-31-15 '!$A$11:$B$618,2,FALSE)</f>
        <v>Concourse Rehabilitation and Nursing Center</v>
      </c>
      <c r="C118" s="81">
        <v>5968</v>
      </c>
      <c r="D118" s="99">
        <v>304.35000000000002</v>
      </c>
      <c r="E118" s="16">
        <f t="shared" si="8"/>
        <v>1816360.8</v>
      </c>
      <c r="F118" s="81">
        <v>46399</v>
      </c>
      <c r="G118" s="99">
        <v>301.7</v>
      </c>
      <c r="H118" s="16">
        <f t="shared" si="9"/>
        <v>13998578.299999999</v>
      </c>
      <c r="I118" s="81">
        <v>639</v>
      </c>
      <c r="J118" s="99">
        <v>304.35000000000002</v>
      </c>
      <c r="K118" s="16">
        <f t="shared" si="10"/>
        <v>194479.65000000002</v>
      </c>
      <c r="L118" s="81">
        <v>4970</v>
      </c>
      <c r="M118" s="99">
        <v>301.7</v>
      </c>
      <c r="N118" s="16">
        <f t="shared" si="11"/>
        <v>1499449</v>
      </c>
      <c r="O118" s="93">
        <f t="shared" si="12"/>
        <v>17508867.75</v>
      </c>
      <c r="P118" s="89">
        <f t="shared" si="13"/>
        <v>2.4945693373438541E-3</v>
      </c>
      <c r="Q118" s="39">
        <f t="shared" si="14"/>
        <v>130964.89021055232</v>
      </c>
    </row>
    <row r="119" spans="1:17" x14ac:dyDescent="0.25">
      <c r="A119" t="s">
        <v>113</v>
      </c>
      <c r="B119" t="str">
        <f>VLOOKUP(A119,'[2]7-1-15 thru 12-31-15 '!$A$11:$B$618,2,FALSE)</f>
        <v>Conesus Lake Nursing Home LLC</v>
      </c>
      <c r="C119" s="81">
        <v>225</v>
      </c>
      <c r="D119" s="99">
        <v>195.51</v>
      </c>
      <c r="E119" s="16">
        <f t="shared" si="8"/>
        <v>43989.75</v>
      </c>
      <c r="F119" s="81">
        <v>8901</v>
      </c>
      <c r="G119" s="99">
        <v>193.87</v>
      </c>
      <c r="H119" s="16">
        <f t="shared" si="9"/>
        <v>1725636.87</v>
      </c>
      <c r="I119" s="81">
        <v>5</v>
      </c>
      <c r="J119" s="99">
        <v>195.51</v>
      </c>
      <c r="K119" s="16">
        <f t="shared" si="10"/>
        <v>977.55</v>
      </c>
      <c r="L119" s="81">
        <v>179</v>
      </c>
      <c r="M119" s="99">
        <v>193.87</v>
      </c>
      <c r="N119" s="16">
        <f t="shared" si="11"/>
        <v>34702.730000000003</v>
      </c>
      <c r="O119" s="93">
        <f t="shared" si="12"/>
        <v>1805306.9000000001</v>
      </c>
      <c r="P119" s="89">
        <f t="shared" si="13"/>
        <v>2.5721042054448597E-4</v>
      </c>
      <c r="Q119" s="39">
        <f t="shared" si="14"/>
        <v>13503.54707858551</v>
      </c>
    </row>
    <row r="120" spans="1:17" x14ac:dyDescent="0.25">
      <c r="A120" t="s">
        <v>114</v>
      </c>
      <c r="B120" t="str">
        <f>VLOOKUP(A120,'[2]7-1-15 thru 12-31-15 '!$A$11:$B$618,2,FALSE)</f>
        <v>Corning Center for Rehabilitation and Healthcare</v>
      </c>
      <c r="C120" s="81">
        <v>2678</v>
      </c>
      <c r="D120" s="99">
        <v>209.53</v>
      </c>
      <c r="E120" s="16">
        <f t="shared" si="8"/>
        <v>561121.34</v>
      </c>
      <c r="F120" s="81">
        <v>26680</v>
      </c>
      <c r="G120" s="99">
        <v>207.58</v>
      </c>
      <c r="H120" s="16">
        <f t="shared" si="9"/>
        <v>5538234.4000000004</v>
      </c>
      <c r="I120" s="81">
        <v>163</v>
      </c>
      <c r="J120" s="99">
        <v>209.53</v>
      </c>
      <c r="K120" s="16">
        <f t="shared" si="10"/>
        <v>34153.39</v>
      </c>
      <c r="L120" s="81">
        <v>1622</v>
      </c>
      <c r="M120" s="99">
        <v>207.58</v>
      </c>
      <c r="N120" s="16">
        <f t="shared" si="11"/>
        <v>336694.76</v>
      </c>
      <c r="O120" s="93">
        <f t="shared" si="12"/>
        <v>6470203.8900000006</v>
      </c>
      <c r="P120" s="89">
        <f t="shared" si="13"/>
        <v>9.2183986199546961E-4</v>
      </c>
      <c r="Q120" s="39">
        <f t="shared" si="14"/>
        <v>48396.592754762147</v>
      </c>
    </row>
    <row r="121" spans="1:17" x14ac:dyDescent="0.25">
      <c r="A121" t="s">
        <v>115</v>
      </c>
      <c r="B121" t="str">
        <f>VLOOKUP(A121,'[2]7-1-15 thru 12-31-15 '!$A$11:$B$618,2,FALSE)</f>
        <v>Cortland Park Rehabilitation and Nursing Center</v>
      </c>
      <c r="C121" s="81">
        <v>365</v>
      </c>
      <c r="D121" s="99">
        <v>162.84</v>
      </c>
      <c r="E121" s="16">
        <f t="shared" si="8"/>
        <v>59436.6</v>
      </c>
      <c r="F121" s="81">
        <v>31251</v>
      </c>
      <c r="G121" s="99">
        <v>161.56</v>
      </c>
      <c r="H121" s="16">
        <f t="shared" si="9"/>
        <v>5048911.5600000005</v>
      </c>
      <c r="I121" s="81">
        <v>1</v>
      </c>
      <c r="J121" s="99">
        <v>162.84</v>
      </c>
      <c r="K121" s="16">
        <f t="shared" si="10"/>
        <v>162.84</v>
      </c>
      <c r="L121" s="81">
        <v>75</v>
      </c>
      <c r="M121" s="99">
        <v>161.56</v>
      </c>
      <c r="N121" s="16">
        <f t="shared" si="11"/>
        <v>12117</v>
      </c>
      <c r="O121" s="93">
        <f t="shared" si="12"/>
        <v>5120628</v>
      </c>
      <c r="P121" s="89">
        <f t="shared" si="13"/>
        <v>7.2955954543344956E-4</v>
      </c>
      <c r="Q121" s="39">
        <f t="shared" si="14"/>
        <v>38301.876135256098</v>
      </c>
    </row>
    <row r="122" spans="1:17" x14ac:dyDescent="0.25">
      <c r="A122" t="s">
        <v>116</v>
      </c>
      <c r="B122" t="str">
        <f>VLOOKUP(A122,'[2]7-1-15 thru 12-31-15 '!$A$11:$B$618,2,FALSE)</f>
        <v>Cortland Regional Nursing and Rehabilitation Center</v>
      </c>
      <c r="C122" s="81">
        <v>107</v>
      </c>
      <c r="D122" s="99">
        <v>204.99</v>
      </c>
      <c r="E122" s="16">
        <f t="shared" si="8"/>
        <v>21933.93</v>
      </c>
      <c r="F122" s="81">
        <v>17056</v>
      </c>
      <c r="G122" s="99">
        <v>203.8</v>
      </c>
      <c r="H122" s="16">
        <f t="shared" si="9"/>
        <v>3476012.8000000003</v>
      </c>
      <c r="I122" s="81">
        <v>0</v>
      </c>
      <c r="J122" s="99">
        <v>204.99</v>
      </c>
      <c r="K122" s="16">
        <f t="shared" si="10"/>
        <v>0</v>
      </c>
      <c r="L122" s="81">
        <v>0</v>
      </c>
      <c r="M122" s="99">
        <v>203.8</v>
      </c>
      <c r="N122" s="16">
        <f t="shared" si="11"/>
        <v>0</v>
      </c>
      <c r="O122" s="93">
        <f t="shared" si="12"/>
        <v>3497946.7300000004</v>
      </c>
      <c r="P122" s="89">
        <f t="shared" si="13"/>
        <v>4.9836864273077866E-4</v>
      </c>
      <c r="Q122" s="39">
        <f t="shared" si="14"/>
        <v>26164.353743365875</v>
      </c>
    </row>
    <row r="123" spans="1:17" x14ac:dyDescent="0.25">
      <c r="A123" t="s">
        <v>117</v>
      </c>
      <c r="B123" t="str">
        <f>VLOOKUP(A123,'[2]7-1-15 thru 12-31-15 '!$A$11:$B$618,2,FALSE)</f>
        <v>Cortlandt Healthcare</v>
      </c>
      <c r="C123" s="81">
        <v>0</v>
      </c>
      <c r="D123" s="99">
        <v>250.37</v>
      </c>
      <c r="E123" s="16">
        <f t="shared" si="8"/>
        <v>0</v>
      </c>
      <c r="F123" s="81">
        <v>23816</v>
      </c>
      <c r="G123" s="99">
        <v>248.2</v>
      </c>
      <c r="H123" s="16">
        <f t="shared" si="9"/>
        <v>5911131.2000000002</v>
      </c>
      <c r="I123" s="81">
        <v>0</v>
      </c>
      <c r="J123" s="99">
        <v>250.37</v>
      </c>
      <c r="K123" s="16">
        <f t="shared" si="10"/>
        <v>0</v>
      </c>
      <c r="L123" s="81">
        <v>976</v>
      </c>
      <c r="M123" s="99">
        <v>248.2</v>
      </c>
      <c r="N123" s="16">
        <f t="shared" si="11"/>
        <v>242243.19999999998</v>
      </c>
      <c r="O123" s="93">
        <f t="shared" si="12"/>
        <v>6153374.4000000004</v>
      </c>
      <c r="P123" s="89">
        <f t="shared" si="13"/>
        <v>8.7669969975280875E-4</v>
      </c>
      <c r="Q123" s="39">
        <f t="shared" si="14"/>
        <v>46026.734237022451</v>
      </c>
    </row>
    <row r="124" spans="1:17" x14ac:dyDescent="0.25">
      <c r="A124" t="s">
        <v>118</v>
      </c>
      <c r="B124" t="str">
        <f>VLOOKUP(A124,'[2]7-1-15 thru 12-31-15 '!$A$11:$B$618,2,FALSE)</f>
        <v>Creekview Nursing and Rehab Center</v>
      </c>
      <c r="C124" s="81">
        <v>4431</v>
      </c>
      <c r="D124" s="99">
        <v>154.03</v>
      </c>
      <c r="E124" s="16">
        <f t="shared" si="8"/>
        <v>682506.93</v>
      </c>
      <c r="F124" s="81">
        <v>21855</v>
      </c>
      <c r="G124" s="99">
        <v>152.83000000000001</v>
      </c>
      <c r="H124" s="16">
        <f t="shared" si="9"/>
        <v>3340099.6500000004</v>
      </c>
      <c r="I124" s="81">
        <v>0</v>
      </c>
      <c r="J124" s="99">
        <v>154.03</v>
      </c>
      <c r="K124" s="16">
        <f t="shared" si="10"/>
        <v>0</v>
      </c>
      <c r="L124" s="81">
        <v>0</v>
      </c>
      <c r="M124" s="99">
        <v>152.83000000000001</v>
      </c>
      <c r="N124" s="16">
        <f t="shared" si="11"/>
        <v>0</v>
      </c>
      <c r="O124" s="93">
        <f t="shared" si="12"/>
        <v>4022606.5800000005</v>
      </c>
      <c r="P124" s="89">
        <f t="shared" si="13"/>
        <v>5.7311935722774692E-4</v>
      </c>
      <c r="Q124" s="39">
        <f t="shared" si="14"/>
        <v>30088.76625445671</v>
      </c>
    </row>
    <row r="125" spans="1:17" x14ac:dyDescent="0.25">
      <c r="A125" t="s">
        <v>119</v>
      </c>
      <c r="B125" t="str">
        <f>VLOOKUP(A125,'[2]7-1-15 thru 12-31-15 '!$A$11:$B$618,2,FALSE)</f>
        <v>Crest Manor Living and Rehabilitation Center</v>
      </c>
      <c r="C125" s="81">
        <v>9504</v>
      </c>
      <c r="D125" s="99">
        <v>165.75</v>
      </c>
      <c r="E125" s="16">
        <f t="shared" si="8"/>
        <v>1575288</v>
      </c>
      <c r="F125" s="81">
        <v>6494</v>
      </c>
      <c r="G125" s="99">
        <v>164.44</v>
      </c>
      <c r="H125" s="16">
        <f t="shared" si="9"/>
        <v>1067873.3599999999</v>
      </c>
      <c r="I125" s="81">
        <v>0</v>
      </c>
      <c r="J125" s="99">
        <v>165.75</v>
      </c>
      <c r="K125" s="16">
        <f t="shared" si="10"/>
        <v>0</v>
      </c>
      <c r="L125" s="81">
        <v>0</v>
      </c>
      <c r="M125" s="99">
        <v>164.44</v>
      </c>
      <c r="N125" s="16">
        <f t="shared" si="11"/>
        <v>0</v>
      </c>
      <c r="O125" s="93">
        <f t="shared" si="12"/>
        <v>2643161.36</v>
      </c>
      <c r="P125" s="89">
        <f t="shared" si="13"/>
        <v>3.7658341912532179E-4</v>
      </c>
      <c r="Q125" s="39">
        <f t="shared" si="14"/>
        <v>19770.629504079392</v>
      </c>
    </row>
    <row r="126" spans="1:17" x14ac:dyDescent="0.25">
      <c r="A126" t="s">
        <v>120</v>
      </c>
      <c r="B126" t="str">
        <f>VLOOKUP(A126,'[2]7-1-15 thru 12-31-15 '!$A$11:$B$618,2,FALSE)</f>
        <v>Crouse Community Center Inc</v>
      </c>
      <c r="C126" s="81">
        <v>356</v>
      </c>
      <c r="D126" s="99">
        <v>178.2</v>
      </c>
      <c r="E126" s="16">
        <f t="shared" si="8"/>
        <v>63439.199999999997</v>
      </c>
      <c r="F126" s="81">
        <v>28963</v>
      </c>
      <c r="G126" s="99">
        <v>176.73</v>
      </c>
      <c r="H126" s="16">
        <f t="shared" si="9"/>
        <v>5118630.9899999993</v>
      </c>
      <c r="I126" s="81">
        <v>3</v>
      </c>
      <c r="J126" s="99">
        <v>178.2</v>
      </c>
      <c r="K126" s="16">
        <f t="shared" si="10"/>
        <v>534.59999999999991</v>
      </c>
      <c r="L126" s="81">
        <v>211</v>
      </c>
      <c r="M126" s="99">
        <v>176.73</v>
      </c>
      <c r="N126" s="16">
        <f t="shared" si="11"/>
        <v>37290.03</v>
      </c>
      <c r="O126" s="93">
        <f t="shared" si="12"/>
        <v>5219894.8199999994</v>
      </c>
      <c r="P126" s="89">
        <f t="shared" si="13"/>
        <v>7.4370254822057327E-4</v>
      </c>
      <c r="Q126" s="39">
        <f t="shared" si="14"/>
        <v>39044.383781580094</v>
      </c>
    </row>
    <row r="127" spans="1:17" x14ac:dyDescent="0.25">
      <c r="A127" t="s">
        <v>121</v>
      </c>
      <c r="B127" t="str">
        <f>VLOOKUP(A127,'[2]7-1-15 thru 12-31-15 '!$A$11:$B$618,2,FALSE)</f>
        <v>Crown Heights Center for Nursing and Rehabilitation</v>
      </c>
      <c r="C127" s="81">
        <v>22786</v>
      </c>
      <c r="D127" s="99">
        <v>230.61</v>
      </c>
      <c r="E127" s="16">
        <f t="shared" si="8"/>
        <v>5254679.46</v>
      </c>
      <c r="F127" s="81">
        <v>63206</v>
      </c>
      <c r="G127" s="99">
        <v>228.52</v>
      </c>
      <c r="H127" s="16">
        <f t="shared" si="9"/>
        <v>14443835.120000001</v>
      </c>
      <c r="I127" s="81">
        <v>691</v>
      </c>
      <c r="J127" s="99">
        <v>230.61</v>
      </c>
      <c r="K127" s="16">
        <f t="shared" si="10"/>
        <v>159351.51</v>
      </c>
      <c r="L127" s="81">
        <v>1916</v>
      </c>
      <c r="M127" s="99">
        <v>228.52</v>
      </c>
      <c r="N127" s="16">
        <f t="shared" si="11"/>
        <v>437844.32</v>
      </c>
      <c r="O127" s="93">
        <f t="shared" si="12"/>
        <v>20295710.41</v>
      </c>
      <c r="P127" s="89">
        <f t="shared" si="13"/>
        <v>2.8916236955640068E-3</v>
      </c>
      <c r="Q127" s="39">
        <f t="shared" si="14"/>
        <v>151810.24401711035</v>
      </c>
    </row>
    <row r="128" spans="1:17" x14ac:dyDescent="0.25">
      <c r="A128" t="s">
        <v>122</v>
      </c>
      <c r="B128" t="str">
        <f>VLOOKUP(A128,'[2]7-1-15 thru 12-31-15 '!$A$11:$B$618,2,FALSE)</f>
        <v>Crown Nursing and Rehabilitation Center</v>
      </c>
      <c r="C128" s="81">
        <v>3890</v>
      </c>
      <c r="D128" s="99">
        <v>224.46</v>
      </c>
      <c r="E128" s="16">
        <f t="shared" si="8"/>
        <v>873149.4</v>
      </c>
      <c r="F128" s="81">
        <v>35095</v>
      </c>
      <c r="G128" s="99">
        <v>222.46</v>
      </c>
      <c r="H128" s="16">
        <f t="shared" si="9"/>
        <v>7807233.7000000002</v>
      </c>
      <c r="I128" s="81">
        <v>819</v>
      </c>
      <c r="J128" s="99">
        <v>224.46</v>
      </c>
      <c r="K128" s="16">
        <f t="shared" si="10"/>
        <v>183832.74000000002</v>
      </c>
      <c r="L128" s="81">
        <v>7386</v>
      </c>
      <c r="M128" s="99">
        <v>222.46</v>
      </c>
      <c r="N128" s="16">
        <f t="shared" si="11"/>
        <v>1643089.56</v>
      </c>
      <c r="O128" s="93">
        <f t="shared" si="12"/>
        <v>10507305.4</v>
      </c>
      <c r="P128" s="89">
        <f t="shared" si="13"/>
        <v>1.4970243789149359E-3</v>
      </c>
      <c r="Q128" s="39">
        <f t="shared" si="14"/>
        <v>78593.779893034123</v>
      </c>
    </row>
    <row r="129" spans="1:17" x14ac:dyDescent="0.25">
      <c r="A129" s="7" t="s">
        <v>123</v>
      </c>
      <c r="B129" t="str">
        <f>VLOOKUP(A129,'[2]7-1-15 thru 12-31-15 '!$A$11:$B$618,2,FALSE)</f>
        <v>Crown Park Rehabilitation and Nursing Center</v>
      </c>
      <c r="C129" s="81">
        <v>8422</v>
      </c>
      <c r="D129" s="99">
        <v>181.17</v>
      </c>
      <c r="E129" s="16">
        <f t="shared" si="8"/>
        <v>1525813.74</v>
      </c>
      <c r="F129" s="81">
        <v>46065</v>
      </c>
      <c r="G129" s="99">
        <v>179.75</v>
      </c>
      <c r="H129" s="16">
        <f t="shared" si="9"/>
        <v>8280183.75</v>
      </c>
      <c r="I129" s="81">
        <v>259</v>
      </c>
      <c r="J129" s="99">
        <v>181.17</v>
      </c>
      <c r="K129" s="16">
        <f t="shared" si="10"/>
        <v>46923.03</v>
      </c>
      <c r="L129" s="81">
        <v>1419</v>
      </c>
      <c r="M129" s="99">
        <v>179.75</v>
      </c>
      <c r="N129" s="16">
        <f t="shared" si="11"/>
        <v>255065.25</v>
      </c>
      <c r="O129" s="93">
        <f t="shared" si="12"/>
        <v>10107985.77</v>
      </c>
      <c r="P129" s="89">
        <f t="shared" si="13"/>
        <v>1.4401314650486182E-3</v>
      </c>
      <c r="Q129" s="39">
        <f t="shared" si="14"/>
        <v>75606.90191505244</v>
      </c>
    </row>
    <row r="130" spans="1:17" x14ac:dyDescent="0.25">
      <c r="A130" t="s">
        <v>124</v>
      </c>
      <c r="B130" t="str">
        <f>VLOOKUP(A130,'[2]7-1-15 thru 12-31-15 '!$A$11:$B$618,2,FALSE)</f>
        <v>Cuba Memorial Hospital Inc Snf</v>
      </c>
      <c r="C130" s="81">
        <v>725</v>
      </c>
      <c r="D130" s="99">
        <v>178.55</v>
      </c>
      <c r="E130" s="16">
        <f t="shared" si="8"/>
        <v>129448.75000000001</v>
      </c>
      <c r="F130" s="81">
        <v>14857</v>
      </c>
      <c r="G130" s="99">
        <v>177.45</v>
      </c>
      <c r="H130" s="16">
        <f t="shared" si="9"/>
        <v>2636374.65</v>
      </c>
      <c r="I130" s="81">
        <v>28</v>
      </c>
      <c r="J130" s="99">
        <v>178.55</v>
      </c>
      <c r="K130" s="16">
        <f t="shared" si="10"/>
        <v>4999.4000000000005</v>
      </c>
      <c r="L130" s="81">
        <v>580</v>
      </c>
      <c r="M130" s="99">
        <v>177.45</v>
      </c>
      <c r="N130" s="16">
        <f t="shared" si="11"/>
        <v>102921</v>
      </c>
      <c r="O130" s="93">
        <f t="shared" si="12"/>
        <v>2873743.8</v>
      </c>
      <c r="P130" s="89">
        <f t="shared" si="13"/>
        <v>4.094355654072496E-4</v>
      </c>
      <c r="Q130" s="39">
        <f t="shared" si="14"/>
        <v>21495.3671838806</v>
      </c>
    </row>
    <row r="131" spans="1:17" x14ac:dyDescent="0.25">
      <c r="A131" t="s">
        <v>125</v>
      </c>
      <c r="B131" t="str">
        <f>VLOOKUP(A131,'[2]7-1-15 thru 12-31-15 '!$A$11:$B$618,2,FALSE)</f>
        <v>Cypress Garden Center for Nursing and Rehabilitation</v>
      </c>
      <c r="C131" s="81">
        <v>8315</v>
      </c>
      <c r="D131" s="99">
        <v>244.45</v>
      </c>
      <c r="E131" s="16">
        <f t="shared" si="8"/>
        <v>2032601.75</v>
      </c>
      <c r="F131" s="81">
        <v>58225</v>
      </c>
      <c r="G131" s="99">
        <v>242.17</v>
      </c>
      <c r="H131" s="16">
        <f t="shared" si="9"/>
        <v>14100348.25</v>
      </c>
      <c r="I131" s="81">
        <v>1002</v>
      </c>
      <c r="J131" s="99">
        <v>244.45</v>
      </c>
      <c r="K131" s="16">
        <f t="shared" si="10"/>
        <v>244938.9</v>
      </c>
      <c r="L131" s="81">
        <v>7018</v>
      </c>
      <c r="M131" s="99">
        <v>242.17</v>
      </c>
      <c r="N131" s="16">
        <f t="shared" si="11"/>
        <v>1699549.0599999998</v>
      </c>
      <c r="O131" s="93">
        <f t="shared" si="12"/>
        <v>18077437.960000001</v>
      </c>
      <c r="P131" s="89">
        <f t="shared" si="13"/>
        <v>2.5755761638414244E-3</v>
      </c>
      <c r="Q131" s="39">
        <f t="shared" si="14"/>
        <v>135217.74860167477</v>
      </c>
    </row>
    <row r="132" spans="1:17" x14ac:dyDescent="0.25">
      <c r="A132" t="s">
        <v>126</v>
      </c>
      <c r="B132" t="str">
        <f>VLOOKUP(A132,'[2]7-1-15 thru 12-31-15 '!$A$11:$B$618,2,FALSE)</f>
        <v>Daleview Care Center</v>
      </c>
      <c r="C132" s="81">
        <v>1038</v>
      </c>
      <c r="D132" s="99">
        <v>249.22</v>
      </c>
      <c r="E132" s="16">
        <f t="shared" si="8"/>
        <v>258690.36</v>
      </c>
      <c r="F132" s="81">
        <v>25611</v>
      </c>
      <c r="G132" s="99">
        <v>247.07</v>
      </c>
      <c r="H132" s="16">
        <f t="shared" si="9"/>
        <v>6327709.7699999996</v>
      </c>
      <c r="I132" s="81">
        <v>22</v>
      </c>
      <c r="J132" s="99">
        <v>249.22</v>
      </c>
      <c r="K132" s="16">
        <f t="shared" si="10"/>
        <v>5482.84</v>
      </c>
      <c r="L132" s="81">
        <v>551</v>
      </c>
      <c r="M132" s="99">
        <v>247.07</v>
      </c>
      <c r="N132" s="16">
        <f t="shared" si="11"/>
        <v>136135.57</v>
      </c>
      <c r="O132" s="93">
        <f t="shared" si="12"/>
        <v>6728018.54</v>
      </c>
      <c r="P132" s="89">
        <f t="shared" si="13"/>
        <v>9.5857190713916746E-4</v>
      </c>
      <c r="Q132" s="39">
        <f t="shared" si="14"/>
        <v>50325.025124806285</v>
      </c>
    </row>
    <row r="133" spans="1:17" x14ac:dyDescent="0.25">
      <c r="A133" t="s">
        <v>127</v>
      </c>
      <c r="B133" t="str">
        <f>VLOOKUP(A133,'[2]7-1-15 thru 12-31-15 '!$A$11:$B$618,2,FALSE)</f>
        <v>Daughters Of Sarah Nursing Center - NF</v>
      </c>
      <c r="C133" s="81">
        <v>480</v>
      </c>
      <c r="D133" s="99">
        <v>189.7</v>
      </c>
      <c r="E133" s="16">
        <f t="shared" si="8"/>
        <v>91056</v>
      </c>
      <c r="F133" s="81">
        <v>42803</v>
      </c>
      <c r="G133" s="99">
        <v>188.3</v>
      </c>
      <c r="H133" s="16">
        <f t="shared" si="9"/>
        <v>8059804.9000000004</v>
      </c>
      <c r="I133" s="81">
        <v>13</v>
      </c>
      <c r="J133" s="99">
        <v>189.7</v>
      </c>
      <c r="K133" s="16">
        <f t="shared" si="10"/>
        <v>2466.1</v>
      </c>
      <c r="L133" s="81">
        <v>1136</v>
      </c>
      <c r="M133" s="99">
        <v>188.3</v>
      </c>
      <c r="N133" s="16">
        <f t="shared" si="11"/>
        <v>213908.80000000002</v>
      </c>
      <c r="O133" s="93">
        <f t="shared" si="12"/>
        <v>8367235.8000000007</v>
      </c>
      <c r="P133" s="89">
        <f t="shared" si="13"/>
        <v>1.1921187687882202E-3</v>
      </c>
      <c r="Q133" s="39">
        <f t="shared" si="14"/>
        <v>62586.23536138155</v>
      </c>
    </row>
    <row r="134" spans="1:17" x14ac:dyDescent="0.25">
      <c r="A134" t="s">
        <v>128</v>
      </c>
      <c r="B134" t="str">
        <f>VLOOKUP(A134,'[2]7-1-15 thru 12-31-15 '!$A$11:$B$618,2,FALSE)</f>
        <v>Degraff Memorial Hospital-skilled Nursing Facility</v>
      </c>
      <c r="C134" s="81">
        <v>96</v>
      </c>
      <c r="D134" s="99">
        <v>274.19</v>
      </c>
      <c r="E134" s="16">
        <f t="shared" si="8"/>
        <v>26322.239999999998</v>
      </c>
      <c r="F134" s="81">
        <v>18106</v>
      </c>
      <c r="G134" s="99">
        <v>272.29000000000002</v>
      </c>
      <c r="H134" s="16">
        <f t="shared" si="9"/>
        <v>4930082.74</v>
      </c>
      <c r="I134" s="81">
        <v>1</v>
      </c>
      <c r="J134" s="99">
        <v>274.19</v>
      </c>
      <c r="K134" s="16">
        <f t="shared" si="10"/>
        <v>274.19</v>
      </c>
      <c r="L134" s="81">
        <v>148</v>
      </c>
      <c r="M134" s="99">
        <v>272.29000000000002</v>
      </c>
      <c r="N134" s="16">
        <f t="shared" si="11"/>
        <v>40298.920000000006</v>
      </c>
      <c r="O134" s="93">
        <f t="shared" si="12"/>
        <v>4996978.0900000008</v>
      </c>
      <c r="P134" s="89">
        <f t="shared" si="13"/>
        <v>7.1194257108333342E-4</v>
      </c>
      <c r="Q134" s="39">
        <f t="shared" si="14"/>
        <v>37376.984981875001</v>
      </c>
    </row>
    <row r="135" spans="1:17" x14ac:dyDescent="0.25">
      <c r="A135" t="s">
        <v>129</v>
      </c>
      <c r="B135" t="str">
        <f>VLOOKUP(A135,'[2]7-1-15 thru 12-31-15 '!$A$11:$B$618,2,FALSE)</f>
        <v>Diamond Hill Nursing and Rehabilitation Center</v>
      </c>
      <c r="C135" s="81">
        <v>4671</v>
      </c>
      <c r="D135" s="99">
        <v>207.11</v>
      </c>
      <c r="E135" s="16">
        <f t="shared" si="8"/>
        <v>967410.81</v>
      </c>
      <c r="F135" s="81">
        <v>27979</v>
      </c>
      <c r="G135" s="99">
        <v>205.36</v>
      </c>
      <c r="H135" s="16">
        <f t="shared" si="9"/>
        <v>5745767.4400000004</v>
      </c>
      <c r="I135" s="81">
        <v>118</v>
      </c>
      <c r="J135" s="99">
        <v>207.11</v>
      </c>
      <c r="K135" s="16">
        <f t="shared" si="10"/>
        <v>24438.980000000003</v>
      </c>
      <c r="L135" s="81">
        <v>707</v>
      </c>
      <c r="M135" s="99">
        <v>205.36</v>
      </c>
      <c r="N135" s="16">
        <f t="shared" si="11"/>
        <v>145189.52000000002</v>
      </c>
      <c r="O135" s="93">
        <f t="shared" si="12"/>
        <v>6882806.75</v>
      </c>
      <c r="P135" s="89">
        <f t="shared" si="13"/>
        <v>9.8062529905243619E-4</v>
      </c>
      <c r="Q135" s="39">
        <f t="shared" si="14"/>
        <v>51482.828200252894</v>
      </c>
    </row>
    <row r="136" spans="1:17" x14ac:dyDescent="0.25">
      <c r="A136" t="s">
        <v>130</v>
      </c>
      <c r="B136" t="str">
        <f>VLOOKUP(A136,'[2]7-1-15 thru 12-31-15 '!$A$11:$B$618,2,FALSE)</f>
        <v>Ditmas Park Care Center</v>
      </c>
      <c r="C136" s="81">
        <v>2651</v>
      </c>
      <c r="D136" s="99">
        <v>281.48</v>
      </c>
      <c r="E136" s="16">
        <f t="shared" si="8"/>
        <v>746203.4800000001</v>
      </c>
      <c r="F136" s="81">
        <v>36728</v>
      </c>
      <c r="G136" s="99">
        <v>278.87</v>
      </c>
      <c r="H136" s="16">
        <f t="shared" si="9"/>
        <v>10242337.359999999</v>
      </c>
      <c r="I136" s="81">
        <v>377</v>
      </c>
      <c r="J136" s="99">
        <v>281.48</v>
      </c>
      <c r="K136" s="16">
        <f t="shared" si="10"/>
        <v>106117.96</v>
      </c>
      <c r="L136" s="81">
        <v>5224</v>
      </c>
      <c r="M136" s="99">
        <v>278.87</v>
      </c>
      <c r="N136" s="16">
        <f t="shared" si="11"/>
        <v>1456816.8800000001</v>
      </c>
      <c r="O136" s="93">
        <f t="shared" si="12"/>
        <v>12551475.68</v>
      </c>
      <c r="P136" s="89">
        <f t="shared" si="13"/>
        <v>1.7882667695485392E-3</v>
      </c>
      <c r="Q136" s="39">
        <f t="shared" si="14"/>
        <v>93884.005401298302</v>
      </c>
    </row>
    <row r="137" spans="1:17" x14ac:dyDescent="0.25">
      <c r="A137" t="s">
        <v>131</v>
      </c>
      <c r="B137" t="str">
        <f>VLOOKUP(A137,'[2]7-1-15 thru 12-31-15 '!$A$11:$B$618,2,FALSE)</f>
        <v>Dr Susan Smith Mckinney Nursing and Rehabilitation Center</v>
      </c>
      <c r="C137" s="81">
        <v>14314</v>
      </c>
      <c r="D137" s="99">
        <v>270.49</v>
      </c>
      <c r="E137" s="16">
        <f t="shared" si="8"/>
        <v>3871793.8600000003</v>
      </c>
      <c r="F137" s="81">
        <v>59946</v>
      </c>
      <c r="G137" s="99">
        <v>268.61</v>
      </c>
      <c r="H137" s="16">
        <f t="shared" si="9"/>
        <v>16102095.060000001</v>
      </c>
      <c r="I137" s="81">
        <v>2421</v>
      </c>
      <c r="J137" s="99">
        <v>270.49</v>
      </c>
      <c r="K137" s="16">
        <f t="shared" si="10"/>
        <v>654856.29</v>
      </c>
      <c r="L137" s="81">
        <v>10139</v>
      </c>
      <c r="M137" s="99">
        <v>268.61</v>
      </c>
      <c r="N137" s="16">
        <f t="shared" si="11"/>
        <v>2723436.79</v>
      </c>
      <c r="O137" s="93">
        <f t="shared" si="12"/>
        <v>23352182</v>
      </c>
      <c r="P137" s="89">
        <f t="shared" si="13"/>
        <v>3.3270933340205896E-3</v>
      </c>
      <c r="Q137" s="39">
        <f t="shared" si="14"/>
        <v>174672.40003608092</v>
      </c>
    </row>
    <row r="138" spans="1:17" x14ac:dyDescent="0.25">
      <c r="A138" t="s">
        <v>132</v>
      </c>
      <c r="B138" t="str">
        <f>VLOOKUP(A138,'[2]7-1-15 thru 12-31-15 '!$A$11:$B$618,2,FALSE)</f>
        <v>Dry Harbor Nursing Home</v>
      </c>
      <c r="C138" s="81">
        <v>20</v>
      </c>
      <c r="D138" s="99">
        <v>295.66000000000003</v>
      </c>
      <c r="E138" s="16">
        <f t="shared" si="8"/>
        <v>5913.2000000000007</v>
      </c>
      <c r="F138" s="81">
        <v>68393</v>
      </c>
      <c r="G138" s="99">
        <v>293.01</v>
      </c>
      <c r="H138" s="16">
        <f t="shared" si="9"/>
        <v>20039832.93</v>
      </c>
      <c r="I138" s="81">
        <v>2</v>
      </c>
      <c r="J138" s="99">
        <v>295.66000000000003</v>
      </c>
      <c r="K138" s="16">
        <f t="shared" si="10"/>
        <v>591.32000000000005</v>
      </c>
      <c r="L138" s="81">
        <v>5816</v>
      </c>
      <c r="M138" s="99">
        <v>293.01</v>
      </c>
      <c r="N138" s="16">
        <f t="shared" si="11"/>
        <v>1704146.16</v>
      </c>
      <c r="O138" s="93">
        <f t="shared" si="12"/>
        <v>21750483.609999999</v>
      </c>
      <c r="P138" s="89">
        <f t="shared" si="13"/>
        <v>3.0988919592419709E-3</v>
      </c>
      <c r="Q138" s="39">
        <f t="shared" si="14"/>
        <v>162691.82786020346</v>
      </c>
    </row>
    <row r="139" spans="1:17" x14ac:dyDescent="0.25">
      <c r="A139" t="s">
        <v>133</v>
      </c>
      <c r="B139" t="str">
        <f>VLOOKUP(A139,'[2]7-1-15 thru 12-31-15 '!$A$11:$B$618,2,FALSE)</f>
        <v>Dumont Center for Rehabilitation and Nursing Care</v>
      </c>
      <c r="C139" s="81">
        <v>9225</v>
      </c>
      <c r="D139" s="99">
        <v>265.89999999999998</v>
      </c>
      <c r="E139" s="16">
        <f t="shared" ref="E139:E202" si="15">D139*C139</f>
        <v>2452927.5</v>
      </c>
      <c r="F139" s="81">
        <v>37489</v>
      </c>
      <c r="G139" s="99">
        <v>263.45</v>
      </c>
      <c r="H139" s="16">
        <f t="shared" ref="H139:H202" si="16">G139*F139</f>
        <v>9876477.0499999989</v>
      </c>
      <c r="I139" s="81">
        <v>647</v>
      </c>
      <c r="J139" s="99">
        <v>265.89999999999998</v>
      </c>
      <c r="K139" s="16">
        <f t="shared" ref="K139:K202" si="17">J139*I139</f>
        <v>172037.3</v>
      </c>
      <c r="L139" s="81">
        <v>2630</v>
      </c>
      <c r="M139" s="99">
        <v>263.45</v>
      </c>
      <c r="N139" s="16">
        <f t="shared" ref="N139:N202" si="18">M139*L139</f>
        <v>692873.5</v>
      </c>
      <c r="O139" s="93">
        <f t="shared" ref="O139:O202" si="19">N139+K139+H139+E139</f>
        <v>13194315.35</v>
      </c>
      <c r="P139" s="89">
        <f t="shared" ref="P139:P202" si="20">O139/$O$10</f>
        <v>1.8798551093833775E-3</v>
      </c>
      <c r="Q139" s="39">
        <f t="shared" ref="Q139:Q202" si="21">P139*$Q$10</f>
        <v>98692.39324262731</v>
      </c>
    </row>
    <row r="140" spans="1:17" x14ac:dyDescent="0.25">
      <c r="A140" t="s">
        <v>134</v>
      </c>
      <c r="B140" t="str">
        <f>VLOOKUP(A140,'[2]7-1-15 thru 12-31-15 '!$A$11:$B$618,2,FALSE)</f>
        <v>East Haven Nursing And Rehabilitation Center</v>
      </c>
      <c r="C140" s="81">
        <v>13064</v>
      </c>
      <c r="D140" s="99">
        <v>229.53</v>
      </c>
      <c r="E140" s="16">
        <f t="shared" si="15"/>
        <v>2998579.92</v>
      </c>
      <c r="F140" s="81">
        <v>41545</v>
      </c>
      <c r="G140" s="99">
        <v>227.37</v>
      </c>
      <c r="H140" s="16">
        <f t="shared" si="16"/>
        <v>9446086.6500000004</v>
      </c>
      <c r="I140" s="81">
        <v>1198</v>
      </c>
      <c r="J140" s="99">
        <v>229.53</v>
      </c>
      <c r="K140" s="16">
        <f t="shared" si="17"/>
        <v>274976.94</v>
      </c>
      <c r="L140" s="81">
        <v>3811</v>
      </c>
      <c r="M140" s="99">
        <v>227.37</v>
      </c>
      <c r="N140" s="16">
        <f t="shared" si="18"/>
        <v>866507.07000000007</v>
      </c>
      <c r="O140" s="93">
        <f t="shared" si="19"/>
        <v>13586150.58</v>
      </c>
      <c r="P140" s="89">
        <f t="shared" si="20"/>
        <v>1.9356816861789603E-3</v>
      </c>
      <c r="Q140" s="39">
        <f t="shared" si="21"/>
        <v>101623.28852439541</v>
      </c>
    </row>
    <row r="141" spans="1:17" x14ac:dyDescent="0.25">
      <c r="A141" t="s">
        <v>135</v>
      </c>
      <c r="B141" t="str">
        <f>VLOOKUP(A141,'[2]7-1-15 thru 12-31-15 '!$A$11:$B$618,2,FALSE)</f>
        <v>East Neck Nursing and Rehabilitation Center</v>
      </c>
      <c r="C141" s="81">
        <v>517</v>
      </c>
      <c r="D141" s="99">
        <v>292.98</v>
      </c>
      <c r="E141" s="16">
        <f t="shared" si="15"/>
        <v>151470.66</v>
      </c>
      <c r="F141" s="81">
        <v>67239</v>
      </c>
      <c r="G141" s="99">
        <v>290.39999999999998</v>
      </c>
      <c r="H141" s="16">
        <f t="shared" si="16"/>
        <v>19526205.599999998</v>
      </c>
      <c r="I141" s="81">
        <v>18</v>
      </c>
      <c r="J141" s="99">
        <v>292.98</v>
      </c>
      <c r="K141" s="16">
        <f t="shared" si="17"/>
        <v>5273.64</v>
      </c>
      <c r="L141" s="81">
        <v>2321</v>
      </c>
      <c r="M141" s="99">
        <v>290.39999999999998</v>
      </c>
      <c r="N141" s="16">
        <f t="shared" si="18"/>
        <v>674018.39999999991</v>
      </c>
      <c r="O141" s="93">
        <f t="shared" si="19"/>
        <v>20356968.299999997</v>
      </c>
      <c r="P141" s="89">
        <f t="shared" si="20"/>
        <v>2.9003513903667947E-3</v>
      </c>
      <c r="Q141" s="39">
        <f t="shared" si="21"/>
        <v>152268.44799425671</v>
      </c>
    </row>
    <row r="142" spans="1:17" x14ac:dyDescent="0.25">
      <c r="A142" t="s">
        <v>136</v>
      </c>
      <c r="B142" t="str">
        <f>VLOOKUP(A142,'[2]7-1-15 thru 12-31-15 '!$A$11:$B$618,2,FALSE)</f>
        <v>East Side Nursing Home</v>
      </c>
      <c r="C142" s="81">
        <v>6362</v>
      </c>
      <c r="D142" s="99">
        <v>158.02000000000001</v>
      </c>
      <c r="E142" s="16">
        <f t="shared" si="15"/>
        <v>1005323.2400000001</v>
      </c>
      <c r="F142" s="81">
        <v>12882</v>
      </c>
      <c r="G142" s="99">
        <v>156.74</v>
      </c>
      <c r="H142" s="16">
        <f t="shared" si="16"/>
        <v>2019124.6800000002</v>
      </c>
      <c r="I142" s="81">
        <v>0</v>
      </c>
      <c r="J142" s="99">
        <v>158.02000000000001</v>
      </c>
      <c r="K142" s="16">
        <f t="shared" si="17"/>
        <v>0</v>
      </c>
      <c r="L142" s="81">
        <v>0</v>
      </c>
      <c r="M142" s="99">
        <v>156.74</v>
      </c>
      <c r="N142" s="16">
        <f t="shared" si="18"/>
        <v>0</v>
      </c>
      <c r="O142" s="93">
        <f t="shared" si="19"/>
        <v>3024447.9200000004</v>
      </c>
      <c r="P142" s="89">
        <f t="shared" si="20"/>
        <v>4.3090707813618607E-4</v>
      </c>
      <c r="Q142" s="39">
        <f t="shared" si="21"/>
        <v>22622.621602149764</v>
      </c>
    </row>
    <row r="143" spans="1:17" x14ac:dyDescent="0.25">
      <c r="A143" t="s">
        <v>137</v>
      </c>
      <c r="B143" t="str">
        <f>VLOOKUP(A143,'[2]7-1-15 thru 12-31-15 '!$A$11:$B$618,2,FALSE)</f>
        <v>Eastchester Rehabilitation and Health Care Center</v>
      </c>
      <c r="C143" s="81">
        <v>17363</v>
      </c>
      <c r="D143" s="99">
        <v>269.36</v>
      </c>
      <c r="E143" s="16">
        <f t="shared" si="15"/>
        <v>4676897.6800000006</v>
      </c>
      <c r="F143" s="81">
        <v>30335</v>
      </c>
      <c r="G143" s="99">
        <v>266.74</v>
      </c>
      <c r="H143" s="16">
        <f t="shared" si="16"/>
        <v>8091557.9000000004</v>
      </c>
      <c r="I143" s="81">
        <v>2810</v>
      </c>
      <c r="J143" s="99">
        <v>269.36</v>
      </c>
      <c r="K143" s="16">
        <f t="shared" si="17"/>
        <v>756901.60000000009</v>
      </c>
      <c r="L143" s="81">
        <v>4909</v>
      </c>
      <c r="M143" s="99">
        <v>266.74</v>
      </c>
      <c r="N143" s="16">
        <f t="shared" si="18"/>
        <v>1309426.6600000001</v>
      </c>
      <c r="O143" s="93">
        <f t="shared" si="19"/>
        <v>14834783.84</v>
      </c>
      <c r="P143" s="89">
        <f t="shared" si="20"/>
        <v>2.1135802395553598E-3</v>
      </c>
      <c r="Q143" s="39">
        <f t="shared" si="21"/>
        <v>110962.96257665637</v>
      </c>
    </row>
    <row r="144" spans="1:17" x14ac:dyDescent="0.25">
      <c r="A144" t="s">
        <v>138</v>
      </c>
      <c r="B144" t="str">
        <f>VLOOKUP(A144,'[2]7-1-15 thru 12-31-15 '!$A$11:$B$618,2,FALSE)</f>
        <v>Eastern Star Home &amp; Infirmary</v>
      </c>
      <c r="C144" s="81">
        <v>365</v>
      </c>
      <c r="D144" s="99">
        <v>160.76</v>
      </c>
      <c r="E144" s="16">
        <f t="shared" si="15"/>
        <v>58677.399999999994</v>
      </c>
      <c r="F144" s="81">
        <v>21219</v>
      </c>
      <c r="G144" s="99">
        <v>159.71</v>
      </c>
      <c r="H144" s="16">
        <f t="shared" si="16"/>
        <v>3388886.49</v>
      </c>
      <c r="I144" s="81">
        <v>1</v>
      </c>
      <c r="J144" s="99">
        <v>160.76</v>
      </c>
      <c r="K144" s="16">
        <f t="shared" si="17"/>
        <v>160.76</v>
      </c>
      <c r="L144" s="81">
        <v>60</v>
      </c>
      <c r="M144" s="99">
        <v>159.71</v>
      </c>
      <c r="N144" s="16">
        <f t="shared" si="18"/>
        <v>9582.6</v>
      </c>
      <c r="O144" s="93">
        <f t="shared" si="19"/>
        <v>3457307.25</v>
      </c>
      <c r="P144" s="89">
        <f t="shared" si="20"/>
        <v>4.9257854812608329E-4</v>
      </c>
      <c r="Q144" s="39">
        <f t="shared" si="21"/>
        <v>25860.37377661937</v>
      </c>
    </row>
    <row r="145" spans="1:17" x14ac:dyDescent="0.25">
      <c r="A145" t="s">
        <v>139</v>
      </c>
      <c r="B145" t="str">
        <f>VLOOKUP(A145,'[2]7-1-15 thru 12-31-15 '!$A$11:$B$618,2,FALSE)</f>
        <v>Eddy Cohoes Rehabilitation Center</v>
      </c>
      <c r="C145" s="81">
        <v>0</v>
      </c>
      <c r="D145" s="99">
        <v>194.89</v>
      </c>
      <c r="E145" s="16">
        <f t="shared" si="15"/>
        <v>0</v>
      </c>
      <c r="F145" s="81">
        <v>37806</v>
      </c>
      <c r="G145" s="99">
        <v>193.48</v>
      </c>
      <c r="H145" s="16">
        <f t="shared" si="16"/>
        <v>7314704.8799999999</v>
      </c>
      <c r="I145" s="81">
        <v>0</v>
      </c>
      <c r="J145" s="99">
        <v>194.89</v>
      </c>
      <c r="K145" s="16">
        <f t="shared" si="17"/>
        <v>0</v>
      </c>
      <c r="L145" s="81">
        <v>0</v>
      </c>
      <c r="M145" s="99">
        <v>193.48</v>
      </c>
      <c r="N145" s="16">
        <f t="shared" si="18"/>
        <v>0</v>
      </c>
      <c r="O145" s="93">
        <f t="shared" si="19"/>
        <v>7314704.8799999999</v>
      </c>
      <c r="P145" s="89">
        <f t="shared" si="20"/>
        <v>1.0421598224344035E-3</v>
      </c>
      <c r="Q145" s="39">
        <f t="shared" si="21"/>
        <v>54713.390677806179</v>
      </c>
    </row>
    <row r="146" spans="1:17" x14ac:dyDescent="0.25">
      <c r="A146" t="s">
        <v>140</v>
      </c>
      <c r="B146" t="str">
        <f>VLOOKUP(A146,'[2]7-1-15 thru 12-31-15 '!$A$11:$B$618,2,FALSE)</f>
        <v>Eddy Heritage House Nursing Center</v>
      </c>
      <c r="C146" s="81">
        <v>0</v>
      </c>
      <c r="D146" s="99">
        <v>183.54</v>
      </c>
      <c r="E146" s="16">
        <f t="shared" si="15"/>
        <v>0</v>
      </c>
      <c r="F146" s="81">
        <v>18922</v>
      </c>
      <c r="G146" s="99">
        <v>182.1</v>
      </c>
      <c r="H146" s="16">
        <f t="shared" si="16"/>
        <v>3445696.1999999997</v>
      </c>
      <c r="I146" s="81">
        <v>0</v>
      </c>
      <c r="J146" s="99">
        <v>183.54</v>
      </c>
      <c r="K146" s="16">
        <f t="shared" si="17"/>
        <v>0</v>
      </c>
      <c r="L146" s="81">
        <v>211</v>
      </c>
      <c r="M146" s="99">
        <v>182.1</v>
      </c>
      <c r="N146" s="16">
        <f t="shared" si="18"/>
        <v>38423.1</v>
      </c>
      <c r="O146" s="93">
        <f t="shared" si="19"/>
        <v>3484119.3</v>
      </c>
      <c r="P146" s="89">
        <f t="shared" si="20"/>
        <v>4.9639858485012157E-4</v>
      </c>
      <c r="Q146" s="39">
        <f t="shared" si="21"/>
        <v>26060.92570463138</v>
      </c>
    </row>
    <row r="147" spans="1:17" x14ac:dyDescent="0.25">
      <c r="A147" t="s">
        <v>141</v>
      </c>
      <c r="B147" t="str">
        <f>VLOOKUP(A147,'[2]7-1-15 thru 12-31-15 '!$A$11:$B$618,2,FALSE)</f>
        <v>Eddy Village Green at Beverwyck</v>
      </c>
      <c r="C147" s="81">
        <v>0</v>
      </c>
      <c r="D147" s="99">
        <v>171.3</v>
      </c>
      <c r="E147" s="16">
        <f t="shared" si="15"/>
        <v>0</v>
      </c>
      <c r="F147" s="81">
        <v>1092</v>
      </c>
      <c r="G147" s="99">
        <v>170.07</v>
      </c>
      <c r="H147" s="16">
        <f t="shared" si="16"/>
        <v>185716.44</v>
      </c>
      <c r="I147" s="81">
        <v>0</v>
      </c>
      <c r="J147" s="99">
        <v>171.3</v>
      </c>
      <c r="K147" s="16">
        <f t="shared" si="17"/>
        <v>0</v>
      </c>
      <c r="L147" s="81">
        <v>0</v>
      </c>
      <c r="M147" s="99">
        <v>170.07</v>
      </c>
      <c r="N147" s="16">
        <f t="shared" si="18"/>
        <v>0</v>
      </c>
      <c r="O147" s="93">
        <f t="shared" si="19"/>
        <v>185716.44</v>
      </c>
      <c r="P147" s="89">
        <f t="shared" si="20"/>
        <v>2.645987983230153E-5</v>
      </c>
      <c r="Q147" s="39">
        <f t="shared" si="21"/>
        <v>1389.1436911958301</v>
      </c>
    </row>
    <row r="148" spans="1:17" x14ac:dyDescent="0.25">
      <c r="A148" t="s">
        <v>142</v>
      </c>
      <c r="B148" t="str">
        <f>VLOOKUP(A148,'[2]7-1-15 thru 12-31-15 '!$A$11:$B$618,2,FALSE)</f>
        <v>Edna Tina Wilson Living Center</v>
      </c>
      <c r="C148" s="81">
        <v>214</v>
      </c>
      <c r="D148" s="99">
        <v>176.12</v>
      </c>
      <c r="E148" s="16">
        <f t="shared" si="15"/>
        <v>37689.68</v>
      </c>
      <c r="F148" s="81">
        <v>26996</v>
      </c>
      <c r="G148" s="99">
        <v>174.78</v>
      </c>
      <c r="H148" s="16">
        <f t="shared" si="16"/>
        <v>4718360.88</v>
      </c>
      <c r="I148" s="81">
        <v>0</v>
      </c>
      <c r="J148" s="99">
        <v>176.12</v>
      </c>
      <c r="K148" s="16">
        <f t="shared" si="17"/>
        <v>0</v>
      </c>
      <c r="L148" s="81">
        <v>0</v>
      </c>
      <c r="M148" s="99">
        <v>174.78</v>
      </c>
      <c r="N148" s="16">
        <f t="shared" si="18"/>
        <v>0</v>
      </c>
      <c r="O148" s="93">
        <f t="shared" si="19"/>
        <v>4756050.5599999996</v>
      </c>
      <c r="P148" s="89">
        <f t="shared" si="20"/>
        <v>6.7761651200050127E-4</v>
      </c>
      <c r="Q148" s="39">
        <f t="shared" si="21"/>
        <v>35574.866880026311</v>
      </c>
    </row>
    <row r="149" spans="1:17" x14ac:dyDescent="0.25">
      <c r="A149" t="s">
        <v>143</v>
      </c>
      <c r="B149" t="str">
        <f>VLOOKUP(A149,'[2]7-1-15 thru 12-31-15 '!$A$11:$B$618,2,FALSE)</f>
        <v>Eger Health Care and Rehabilitation Center</v>
      </c>
      <c r="C149" s="81">
        <v>729</v>
      </c>
      <c r="D149" s="99">
        <v>261.98</v>
      </c>
      <c r="E149" s="16">
        <f t="shared" si="15"/>
        <v>190983.42</v>
      </c>
      <c r="F149" s="81">
        <v>79014</v>
      </c>
      <c r="G149" s="99">
        <v>259.74</v>
      </c>
      <c r="H149" s="16">
        <f t="shared" si="16"/>
        <v>20523096.359999999</v>
      </c>
      <c r="I149" s="81">
        <v>0</v>
      </c>
      <c r="J149" s="99">
        <v>261.98</v>
      </c>
      <c r="K149" s="16">
        <f t="shared" si="17"/>
        <v>0</v>
      </c>
      <c r="L149" s="81">
        <v>0</v>
      </c>
      <c r="M149" s="99">
        <v>259.74</v>
      </c>
      <c r="N149" s="16">
        <f t="shared" si="18"/>
        <v>0</v>
      </c>
      <c r="O149" s="93">
        <f t="shared" si="19"/>
        <v>20714079.780000001</v>
      </c>
      <c r="P149" s="89">
        <f t="shared" si="20"/>
        <v>2.951230713961063E-3</v>
      </c>
      <c r="Q149" s="39">
        <f t="shared" si="21"/>
        <v>154939.6124829558</v>
      </c>
    </row>
    <row r="150" spans="1:17" x14ac:dyDescent="0.25">
      <c r="A150" t="s">
        <v>144</v>
      </c>
      <c r="B150" t="str">
        <f>VLOOKUP(A150,'[2]7-1-15 thru 12-31-15 '!$A$11:$B$618,2,FALSE)</f>
        <v>Elant at Fishkill Inc</v>
      </c>
      <c r="C150" s="81">
        <v>1169</v>
      </c>
      <c r="D150" s="99">
        <v>199.37</v>
      </c>
      <c r="E150" s="16">
        <f t="shared" si="15"/>
        <v>233063.53</v>
      </c>
      <c r="F150" s="81">
        <v>33938</v>
      </c>
      <c r="G150" s="99">
        <v>197.76</v>
      </c>
      <c r="H150" s="16">
        <f t="shared" si="16"/>
        <v>6711578.8799999999</v>
      </c>
      <c r="I150" s="81">
        <v>88</v>
      </c>
      <c r="J150" s="99">
        <v>199.37</v>
      </c>
      <c r="K150" s="16">
        <f t="shared" si="17"/>
        <v>17544.560000000001</v>
      </c>
      <c r="L150" s="81">
        <v>2554</v>
      </c>
      <c r="M150" s="99">
        <v>197.76</v>
      </c>
      <c r="N150" s="16">
        <f t="shared" si="18"/>
        <v>505079.03999999998</v>
      </c>
      <c r="O150" s="93">
        <f t="shared" si="19"/>
        <v>7467266.0099999998</v>
      </c>
      <c r="P150" s="89">
        <f t="shared" si="20"/>
        <v>1.0638959119635811E-3</v>
      </c>
      <c r="Q150" s="39">
        <f t="shared" si="21"/>
        <v>55854.535378087996</v>
      </c>
    </row>
    <row r="151" spans="1:17" x14ac:dyDescent="0.25">
      <c r="A151" t="s">
        <v>145</v>
      </c>
      <c r="B151" t="str">
        <f>VLOOKUP(A151,'[2]7-1-15 thru 12-31-15 '!$A$11:$B$618,2,FALSE)</f>
        <v>Elant at Goshen Inc</v>
      </c>
      <c r="C151" s="81">
        <v>93</v>
      </c>
      <c r="D151" s="99">
        <v>232.34</v>
      </c>
      <c r="E151" s="16">
        <f t="shared" si="15"/>
        <v>21607.62</v>
      </c>
      <c r="F151" s="81">
        <v>19857</v>
      </c>
      <c r="G151" s="99">
        <v>230.33</v>
      </c>
      <c r="H151" s="16">
        <f t="shared" si="16"/>
        <v>4573662.8100000005</v>
      </c>
      <c r="I151" s="81">
        <v>17</v>
      </c>
      <c r="J151" s="99">
        <v>232.34</v>
      </c>
      <c r="K151" s="16">
        <f t="shared" si="17"/>
        <v>3949.78</v>
      </c>
      <c r="L151" s="81">
        <v>3523</v>
      </c>
      <c r="M151" s="99">
        <v>230.33</v>
      </c>
      <c r="N151" s="16">
        <f t="shared" si="18"/>
        <v>811452.59000000008</v>
      </c>
      <c r="O151" s="93">
        <f t="shared" si="19"/>
        <v>5410672.8000000007</v>
      </c>
      <c r="P151" s="89">
        <f t="shared" si="20"/>
        <v>7.7088356905776595E-4</v>
      </c>
      <c r="Q151" s="39">
        <f t="shared" si="21"/>
        <v>40471.387375532708</v>
      </c>
    </row>
    <row r="152" spans="1:17" x14ac:dyDescent="0.25">
      <c r="A152" t="s">
        <v>146</v>
      </c>
      <c r="B152" t="str">
        <f>VLOOKUP(A152,'[2]7-1-15 thru 12-31-15 '!$A$11:$B$618,2,FALSE)</f>
        <v>Elant at Meadow Hill</v>
      </c>
      <c r="C152" s="81">
        <v>1935</v>
      </c>
      <c r="D152" s="99">
        <v>200.06</v>
      </c>
      <c r="E152" s="16">
        <f t="shared" si="15"/>
        <v>387116.1</v>
      </c>
      <c r="F152" s="81">
        <v>42722</v>
      </c>
      <c r="G152" s="99">
        <v>198.23</v>
      </c>
      <c r="H152" s="16">
        <f t="shared" si="16"/>
        <v>8468782.0599999987</v>
      </c>
      <c r="I152" s="81">
        <v>182</v>
      </c>
      <c r="J152" s="99">
        <v>200.06</v>
      </c>
      <c r="K152" s="16">
        <f t="shared" si="17"/>
        <v>36410.92</v>
      </c>
      <c r="L152" s="81">
        <v>4017</v>
      </c>
      <c r="M152" s="99">
        <v>198.23</v>
      </c>
      <c r="N152" s="16">
        <f t="shared" si="18"/>
        <v>796289.90999999992</v>
      </c>
      <c r="O152" s="93">
        <f t="shared" si="19"/>
        <v>9688598.9899999984</v>
      </c>
      <c r="P152" s="89">
        <f t="shared" si="20"/>
        <v>1.3803794915450561E-3</v>
      </c>
      <c r="Q152" s="39">
        <f t="shared" si="21"/>
        <v>72469.923306115437</v>
      </c>
    </row>
    <row r="153" spans="1:17" x14ac:dyDescent="0.25">
      <c r="A153" t="s">
        <v>147</v>
      </c>
      <c r="B153" t="str">
        <f>VLOOKUP(A153,'[2]7-1-15 thru 12-31-15 '!$A$11:$B$618,2,FALSE)</f>
        <v>Elant at Wappinger Falls</v>
      </c>
      <c r="C153" s="81">
        <v>1164</v>
      </c>
      <c r="D153" s="99">
        <v>197.83</v>
      </c>
      <c r="E153" s="16">
        <f t="shared" si="15"/>
        <v>230274.12000000002</v>
      </c>
      <c r="F153" s="81">
        <v>13159</v>
      </c>
      <c r="G153" s="99">
        <v>196.18</v>
      </c>
      <c r="H153" s="16">
        <f t="shared" si="16"/>
        <v>2581532.62</v>
      </c>
      <c r="I153" s="81">
        <v>89</v>
      </c>
      <c r="J153" s="99">
        <v>197.83</v>
      </c>
      <c r="K153" s="16">
        <f t="shared" si="17"/>
        <v>17606.870000000003</v>
      </c>
      <c r="L153" s="81">
        <v>1004</v>
      </c>
      <c r="M153" s="99">
        <v>196.18</v>
      </c>
      <c r="N153" s="16">
        <f t="shared" si="18"/>
        <v>196964.72</v>
      </c>
      <c r="O153" s="93">
        <f t="shared" si="19"/>
        <v>3026378.33</v>
      </c>
      <c r="P153" s="89">
        <f t="shared" si="20"/>
        <v>4.3118211257377848E-4</v>
      </c>
      <c r="Q153" s="39">
        <f t="shared" si="21"/>
        <v>22637.060910123368</v>
      </c>
    </row>
    <row r="154" spans="1:17" x14ac:dyDescent="0.25">
      <c r="A154" t="s">
        <v>148</v>
      </c>
      <c r="B154" t="str">
        <f>VLOOKUP(A154,'[2]7-1-15 thru 12-31-15 '!$A$11:$B$618,2,FALSE)</f>
        <v>Elcor Nursing and Rehabilitation Center</v>
      </c>
      <c r="C154" s="81">
        <v>4104</v>
      </c>
      <c r="D154" s="99">
        <v>188.61</v>
      </c>
      <c r="E154" s="16">
        <f t="shared" si="15"/>
        <v>774055.44000000006</v>
      </c>
      <c r="F154" s="81">
        <v>87899</v>
      </c>
      <c r="G154" s="99">
        <v>187.1</v>
      </c>
      <c r="H154" s="16">
        <f t="shared" si="16"/>
        <v>16445902.9</v>
      </c>
      <c r="I154" s="81">
        <v>0</v>
      </c>
      <c r="J154" s="99">
        <v>188.61</v>
      </c>
      <c r="K154" s="16">
        <f t="shared" si="17"/>
        <v>0</v>
      </c>
      <c r="L154" s="81">
        <v>0</v>
      </c>
      <c r="M154" s="99">
        <v>187.1</v>
      </c>
      <c r="N154" s="16">
        <f t="shared" si="18"/>
        <v>0</v>
      </c>
      <c r="O154" s="93">
        <f t="shared" si="19"/>
        <v>17219958.34</v>
      </c>
      <c r="P154" s="89">
        <f t="shared" si="20"/>
        <v>2.4534070779821024E-3</v>
      </c>
      <c r="Q154" s="39">
        <f t="shared" si="21"/>
        <v>128803.87159406036</v>
      </c>
    </row>
    <row r="155" spans="1:17" x14ac:dyDescent="0.25">
      <c r="A155" t="s">
        <v>149</v>
      </c>
      <c r="B155" t="str">
        <f>VLOOKUP(A155,'[2]7-1-15 thru 12-31-15 '!$A$11:$B$618,2,FALSE)</f>
        <v>Elderwood at Amherst</v>
      </c>
      <c r="C155" s="81">
        <v>0</v>
      </c>
      <c r="D155" s="99">
        <v>188.97</v>
      </c>
      <c r="E155" s="16">
        <f t="shared" si="15"/>
        <v>0</v>
      </c>
      <c r="F155" s="81">
        <v>14400</v>
      </c>
      <c r="G155" s="99">
        <v>187.44</v>
      </c>
      <c r="H155" s="16">
        <f t="shared" si="16"/>
        <v>2699136</v>
      </c>
      <c r="I155" s="81">
        <v>0</v>
      </c>
      <c r="J155" s="99">
        <v>188.97</v>
      </c>
      <c r="K155" s="16">
        <f t="shared" si="17"/>
        <v>0</v>
      </c>
      <c r="L155" s="81">
        <v>0</v>
      </c>
      <c r="M155" s="99">
        <v>187.44</v>
      </c>
      <c r="N155" s="16">
        <f t="shared" si="18"/>
        <v>0</v>
      </c>
      <c r="O155" s="93">
        <f t="shared" si="19"/>
        <v>2699136</v>
      </c>
      <c r="P155" s="89">
        <f t="shared" si="20"/>
        <v>3.8455838487448402E-4</v>
      </c>
      <c r="Q155" s="39">
        <f t="shared" si="21"/>
        <v>20189.315205910407</v>
      </c>
    </row>
    <row r="156" spans="1:17" x14ac:dyDescent="0.25">
      <c r="A156" t="s">
        <v>150</v>
      </c>
      <c r="B156" t="str">
        <f>VLOOKUP(A156,'[2]7-1-15 thru 12-31-15 '!$A$11:$B$618,2,FALSE)</f>
        <v>Elderwood at Cheektowaga</v>
      </c>
      <c r="C156" s="81">
        <v>381</v>
      </c>
      <c r="D156" s="99">
        <v>210.62</v>
      </c>
      <c r="E156" s="16">
        <f t="shared" si="15"/>
        <v>80246.22</v>
      </c>
      <c r="F156" s="81">
        <v>35299</v>
      </c>
      <c r="G156" s="99">
        <v>208.95</v>
      </c>
      <c r="H156" s="16">
        <f t="shared" si="16"/>
        <v>7375726.0499999998</v>
      </c>
      <c r="I156" s="81">
        <v>1</v>
      </c>
      <c r="J156" s="99">
        <v>210.62</v>
      </c>
      <c r="K156" s="16">
        <f t="shared" si="17"/>
        <v>210.62</v>
      </c>
      <c r="L156" s="81">
        <v>104</v>
      </c>
      <c r="M156" s="99">
        <v>208.95</v>
      </c>
      <c r="N156" s="16">
        <f t="shared" si="18"/>
        <v>21730.799999999999</v>
      </c>
      <c r="O156" s="93">
        <f t="shared" si="19"/>
        <v>7477913.6899999995</v>
      </c>
      <c r="P156" s="89">
        <f t="shared" si="20"/>
        <v>1.0654129361607539E-3</v>
      </c>
      <c r="Q156" s="39">
        <f t="shared" si="21"/>
        <v>55934.179148439573</v>
      </c>
    </row>
    <row r="157" spans="1:17" x14ac:dyDescent="0.25">
      <c r="A157" t="s">
        <v>151</v>
      </c>
      <c r="B157" t="str">
        <f>VLOOKUP(A157,'[2]7-1-15 thru 12-31-15 '!$A$11:$B$618,2,FALSE)</f>
        <v>Elderwood at Grand Island</v>
      </c>
      <c r="C157" s="81">
        <v>0</v>
      </c>
      <c r="D157" s="99">
        <v>196.32</v>
      </c>
      <c r="E157" s="16">
        <f t="shared" si="15"/>
        <v>0</v>
      </c>
      <c r="F157" s="81">
        <v>18727</v>
      </c>
      <c r="G157" s="99">
        <v>194.71</v>
      </c>
      <c r="H157" s="16">
        <f t="shared" si="16"/>
        <v>3646334.17</v>
      </c>
      <c r="I157" s="81">
        <v>0</v>
      </c>
      <c r="J157" s="99">
        <v>196.32</v>
      </c>
      <c r="K157" s="16">
        <f t="shared" si="17"/>
        <v>0</v>
      </c>
      <c r="L157" s="81">
        <v>0</v>
      </c>
      <c r="M157" s="99">
        <v>194.71</v>
      </c>
      <c r="N157" s="16">
        <f t="shared" si="18"/>
        <v>0</v>
      </c>
      <c r="O157" s="93">
        <f t="shared" si="19"/>
        <v>3646334.17</v>
      </c>
      <c r="P157" s="89">
        <f t="shared" si="20"/>
        <v>5.1951008734937485E-4</v>
      </c>
      <c r="Q157" s="39">
        <f t="shared" si="21"/>
        <v>27274.279585842174</v>
      </c>
    </row>
    <row r="158" spans="1:17" x14ac:dyDescent="0.25">
      <c r="A158" t="s">
        <v>152</v>
      </c>
      <c r="B158" t="str">
        <f>VLOOKUP(A158,'[2]7-1-15 thru 12-31-15 '!$A$11:$B$618,2,FALSE)</f>
        <v>Elderwood at Hamburg</v>
      </c>
      <c r="C158" s="81">
        <v>0</v>
      </c>
      <c r="D158" s="99">
        <v>206.65</v>
      </c>
      <c r="E158" s="16">
        <f t="shared" si="15"/>
        <v>0</v>
      </c>
      <c r="F158" s="81">
        <v>32640</v>
      </c>
      <c r="G158" s="99">
        <v>204.91</v>
      </c>
      <c r="H158" s="16">
        <f t="shared" si="16"/>
        <v>6688262.3999999994</v>
      </c>
      <c r="I158" s="81">
        <v>0</v>
      </c>
      <c r="J158" s="99">
        <v>206.65</v>
      </c>
      <c r="K158" s="16">
        <f t="shared" si="17"/>
        <v>0</v>
      </c>
      <c r="L158" s="81">
        <v>18</v>
      </c>
      <c r="M158" s="99">
        <v>204.91</v>
      </c>
      <c r="N158" s="16">
        <f t="shared" si="18"/>
        <v>3688.38</v>
      </c>
      <c r="O158" s="93">
        <f t="shared" si="19"/>
        <v>6691950.7799999993</v>
      </c>
      <c r="P158" s="89">
        <f t="shared" si="20"/>
        <v>9.5343316661937124E-4</v>
      </c>
      <c r="Q158" s="39">
        <f t="shared" si="21"/>
        <v>50055.241247516984</v>
      </c>
    </row>
    <row r="159" spans="1:17" x14ac:dyDescent="0.25">
      <c r="A159" t="s">
        <v>153</v>
      </c>
      <c r="B159" t="str">
        <f>VLOOKUP(A159,'[2]7-1-15 thru 12-31-15 '!$A$11:$B$618,2,FALSE)</f>
        <v>Elderwood at Hornell</v>
      </c>
      <c r="C159" s="81">
        <v>3455</v>
      </c>
      <c r="D159" s="99">
        <v>207.12</v>
      </c>
      <c r="E159" s="16">
        <f t="shared" si="15"/>
        <v>715599.6</v>
      </c>
      <c r="F159" s="81">
        <v>28670</v>
      </c>
      <c r="G159" s="99">
        <v>205.71</v>
      </c>
      <c r="H159" s="16">
        <f t="shared" si="16"/>
        <v>5897705.7000000002</v>
      </c>
      <c r="I159" s="81">
        <v>20</v>
      </c>
      <c r="J159" s="99">
        <v>207.12</v>
      </c>
      <c r="K159" s="16">
        <f t="shared" si="17"/>
        <v>4142.3999999999996</v>
      </c>
      <c r="L159" s="81">
        <v>162</v>
      </c>
      <c r="M159" s="99">
        <v>205.71</v>
      </c>
      <c r="N159" s="16">
        <f t="shared" si="18"/>
        <v>33325.020000000004</v>
      </c>
      <c r="O159" s="93">
        <f t="shared" si="19"/>
        <v>6650772.7199999997</v>
      </c>
      <c r="P159" s="89">
        <f t="shared" si="20"/>
        <v>9.475663380320513E-4</v>
      </c>
      <c r="Q159" s="39">
        <f t="shared" si="21"/>
        <v>49747.232746682683</v>
      </c>
    </row>
    <row r="160" spans="1:17" x14ac:dyDescent="0.25">
      <c r="A160" t="s">
        <v>154</v>
      </c>
      <c r="B160" t="str">
        <f>VLOOKUP(A160,'[2]7-1-15 thru 12-31-15 '!$A$11:$B$618,2,FALSE)</f>
        <v>Elderwood at Lancaster</v>
      </c>
      <c r="C160" s="81">
        <v>0</v>
      </c>
      <c r="D160" s="99">
        <v>183.25</v>
      </c>
      <c r="E160" s="16">
        <f t="shared" si="15"/>
        <v>0</v>
      </c>
      <c r="F160" s="81">
        <v>17269</v>
      </c>
      <c r="G160" s="99">
        <v>181.72</v>
      </c>
      <c r="H160" s="16">
        <f t="shared" si="16"/>
        <v>3138122.68</v>
      </c>
      <c r="I160" s="81">
        <v>0</v>
      </c>
      <c r="J160" s="99">
        <v>183.25</v>
      </c>
      <c r="K160" s="16">
        <f t="shared" si="17"/>
        <v>0</v>
      </c>
      <c r="L160" s="81">
        <v>0</v>
      </c>
      <c r="M160" s="99">
        <v>181.72</v>
      </c>
      <c r="N160" s="16">
        <f t="shared" si="18"/>
        <v>0</v>
      </c>
      <c r="O160" s="93">
        <f t="shared" si="19"/>
        <v>3138122.68</v>
      </c>
      <c r="P160" s="89">
        <f t="shared" si="20"/>
        <v>4.4710284674754708E-4</v>
      </c>
      <c r="Q160" s="39">
        <f t="shared" si="21"/>
        <v>23472.899454246217</v>
      </c>
    </row>
    <row r="161" spans="1:17" x14ac:dyDescent="0.25">
      <c r="A161" t="s">
        <v>155</v>
      </c>
      <c r="B161" t="str">
        <f>VLOOKUP(A161,'[2]7-1-15 thru 12-31-15 '!$A$11:$B$618,2,FALSE)</f>
        <v>Elderwood at Liverpool</v>
      </c>
      <c r="C161" s="81">
        <v>0</v>
      </c>
      <c r="D161" s="99">
        <v>203.87</v>
      </c>
      <c r="E161" s="16">
        <f t="shared" si="15"/>
        <v>0</v>
      </c>
      <c r="F161" s="81">
        <v>18097</v>
      </c>
      <c r="G161" s="99">
        <v>202.29</v>
      </c>
      <c r="H161" s="16">
        <f t="shared" si="16"/>
        <v>3660842.13</v>
      </c>
      <c r="I161" s="81">
        <v>0</v>
      </c>
      <c r="J161" s="99">
        <v>203.87</v>
      </c>
      <c r="K161" s="16">
        <f t="shared" si="17"/>
        <v>0</v>
      </c>
      <c r="L161" s="81">
        <v>0</v>
      </c>
      <c r="M161" s="99">
        <v>202.29</v>
      </c>
      <c r="N161" s="16">
        <f t="shared" si="18"/>
        <v>0</v>
      </c>
      <c r="O161" s="93">
        <f t="shared" si="19"/>
        <v>3660842.13</v>
      </c>
      <c r="P161" s="89">
        <f t="shared" si="20"/>
        <v>5.21577103485436E-4</v>
      </c>
      <c r="Q161" s="39">
        <f t="shared" si="21"/>
        <v>27382.797932985384</v>
      </c>
    </row>
    <row r="162" spans="1:17" x14ac:dyDescent="0.25">
      <c r="A162" t="s">
        <v>156</v>
      </c>
      <c r="B162" t="str">
        <f>VLOOKUP(A162,'[2]7-1-15 thru 12-31-15 '!$A$11:$B$618,2,FALSE)</f>
        <v>Elderwood at Waverly</v>
      </c>
      <c r="C162" s="81">
        <v>0</v>
      </c>
      <c r="D162" s="99">
        <v>190.29</v>
      </c>
      <c r="E162" s="16">
        <f t="shared" si="15"/>
        <v>0</v>
      </c>
      <c r="F162" s="81">
        <v>45886</v>
      </c>
      <c r="G162" s="99">
        <v>188.69</v>
      </c>
      <c r="H162" s="16">
        <f t="shared" si="16"/>
        <v>8658229.3399999999</v>
      </c>
      <c r="I162" s="81">
        <v>0</v>
      </c>
      <c r="J162" s="99">
        <v>190.29</v>
      </c>
      <c r="K162" s="16">
        <f t="shared" si="17"/>
        <v>0</v>
      </c>
      <c r="L162" s="81">
        <v>0</v>
      </c>
      <c r="M162" s="99">
        <v>188.69</v>
      </c>
      <c r="N162" s="16">
        <f t="shared" si="18"/>
        <v>0</v>
      </c>
      <c r="O162" s="93">
        <f t="shared" si="19"/>
        <v>8658229.3399999999</v>
      </c>
      <c r="P162" s="89">
        <f t="shared" si="20"/>
        <v>1.2335779637866597E-3</v>
      </c>
      <c r="Q162" s="39">
        <f t="shared" si="21"/>
        <v>64762.843098799625</v>
      </c>
    </row>
    <row r="163" spans="1:17" x14ac:dyDescent="0.25">
      <c r="A163" t="s">
        <v>157</v>
      </c>
      <c r="B163" t="str">
        <f>VLOOKUP(A163,'[2]7-1-15 thru 12-31-15 '!$A$11:$B$618,2,FALSE)</f>
        <v>Elderwood at Wheatfield</v>
      </c>
      <c r="C163" s="81">
        <v>18</v>
      </c>
      <c r="D163" s="99">
        <v>210.14</v>
      </c>
      <c r="E163" s="16">
        <f t="shared" si="15"/>
        <v>3782.5199999999995</v>
      </c>
      <c r="F163" s="81">
        <v>23255</v>
      </c>
      <c r="G163" s="99">
        <v>208.58</v>
      </c>
      <c r="H163" s="16">
        <f t="shared" si="16"/>
        <v>4850527.9000000004</v>
      </c>
      <c r="I163" s="81">
        <v>0</v>
      </c>
      <c r="J163" s="99">
        <v>210.14</v>
      </c>
      <c r="K163" s="16">
        <f t="shared" si="17"/>
        <v>0</v>
      </c>
      <c r="L163" s="81">
        <v>160</v>
      </c>
      <c r="M163" s="99">
        <v>208.58</v>
      </c>
      <c r="N163" s="16">
        <f t="shared" si="18"/>
        <v>33372.800000000003</v>
      </c>
      <c r="O163" s="93">
        <f t="shared" si="19"/>
        <v>4887683.22</v>
      </c>
      <c r="P163" s="89">
        <f t="shared" si="20"/>
        <v>6.9637082564988101E-4</v>
      </c>
      <c r="Q163" s="39">
        <f t="shared" si="21"/>
        <v>36559.468346618749</v>
      </c>
    </row>
    <row r="164" spans="1:17" x14ac:dyDescent="0.25">
      <c r="A164" t="s">
        <v>158</v>
      </c>
      <c r="B164" t="str">
        <f>VLOOKUP(A164,'[2]7-1-15 thru 12-31-15 '!$A$11:$B$618,2,FALSE)</f>
        <v>Elderwood at Williamsville</v>
      </c>
      <c r="C164" s="81">
        <v>27</v>
      </c>
      <c r="D164" s="99">
        <v>196.84</v>
      </c>
      <c r="E164" s="16">
        <f t="shared" si="15"/>
        <v>5314.68</v>
      </c>
      <c r="F164" s="81">
        <v>37832</v>
      </c>
      <c r="G164" s="99">
        <v>195.11</v>
      </c>
      <c r="H164" s="16">
        <f t="shared" si="16"/>
        <v>7381401.5200000005</v>
      </c>
      <c r="I164" s="81">
        <v>1</v>
      </c>
      <c r="J164" s="99">
        <v>196.84</v>
      </c>
      <c r="K164" s="16">
        <f t="shared" si="17"/>
        <v>196.84</v>
      </c>
      <c r="L164" s="81">
        <v>980</v>
      </c>
      <c r="M164" s="99">
        <v>195.11</v>
      </c>
      <c r="N164" s="16">
        <f t="shared" si="18"/>
        <v>191207.80000000002</v>
      </c>
      <c r="O164" s="93">
        <f t="shared" si="19"/>
        <v>7578120.8399999999</v>
      </c>
      <c r="P164" s="89">
        <f t="shared" si="20"/>
        <v>1.0796899121104191E-3</v>
      </c>
      <c r="Q164" s="39">
        <f t="shared" si="21"/>
        <v>56683.720385796994</v>
      </c>
    </row>
    <row r="165" spans="1:17" x14ac:dyDescent="0.25">
      <c r="A165" t="s">
        <v>159</v>
      </c>
      <c r="B165" t="str">
        <f>VLOOKUP(A165,'[2]7-1-15 thru 12-31-15 '!$A$11:$B$618,2,FALSE)</f>
        <v>Elderwood of Uihlein at Lake Placid</v>
      </c>
      <c r="C165" s="81">
        <v>0</v>
      </c>
      <c r="D165" s="99">
        <v>166.64</v>
      </c>
      <c r="E165" s="16">
        <f t="shared" si="15"/>
        <v>0</v>
      </c>
      <c r="F165" s="81">
        <v>20208</v>
      </c>
      <c r="G165" s="99">
        <v>165.24</v>
      </c>
      <c r="H165" s="16">
        <f t="shared" si="16"/>
        <v>3339169.9200000004</v>
      </c>
      <c r="I165" s="81">
        <v>0</v>
      </c>
      <c r="J165" s="99">
        <v>166.64</v>
      </c>
      <c r="K165" s="16">
        <f t="shared" si="17"/>
        <v>0</v>
      </c>
      <c r="L165" s="81">
        <v>31</v>
      </c>
      <c r="M165" s="99">
        <v>165.24</v>
      </c>
      <c r="N165" s="16">
        <f t="shared" si="18"/>
        <v>5122.4400000000005</v>
      </c>
      <c r="O165" s="93">
        <f t="shared" si="19"/>
        <v>3344292.3600000003</v>
      </c>
      <c r="P165" s="89">
        <f t="shared" si="20"/>
        <v>4.7647679424440878E-4</v>
      </c>
      <c r="Q165" s="39">
        <f t="shared" si="21"/>
        <v>25015.031697831459</v>
      </c>
    </row>
    <row r="166" spans="1:17" x14ac:dyDescent="0.25">
      <c r="A166" t="s">
        <v>160</v>
      </c>
      <c r="B166" t="str">
        <f>VLOOKUP(A166,'[2]7-1-15 thru 12-31-15 '!$A$11:$B$618,2,FALSE)</f>
        <v>Elizabeth Church Manor Nursing Home</v>
      </c>
      <c r="C166" s="81">
        <v>0</v>
      </c>
      <c r="D166" s="99">
        <v>163.87</v>
      </c>
      <c r="E166" s="16">
        <f t="shared" si="15"/>
        <v>0</v>
      </c>
      <c r="F166" s="81">
        <v>25615</v>
      </c>
      <c r="G166" s="99">
        <v>162.57</v>
      </c>
      <c r="H166" s="16">
        <f t="shared" si="16"/>
        <v>4164230.55</v>
      </c>
      <c r="I166" s="81">
        <v>0</v>
      </c>
      <c r="J166" s="99">
        <v>163.87</v>
      </c>
      <c r="K166" s="16">
        <f t="shared" si="17"/>
        <v>0</v>
      </c>
      <c r="L166" s="81">
        <v>0</v>
      </c>
      <c r="M166" s="99">
        <v>162.57</v>
      </c>
      <c r="N166" s="16">
        <f t="shared" si="18"/>
        <v>0</v>
      </c>
      <c r="O166" s="93">
        <f t="shared" si="19"/>
        <v>4164230.55</v>
      </c>
      <c r="P166" s="89">
        <f t="shared" si="20"/>
        <v>5.9329717900579446E-4</v>
      </c>
      <c r="Q166" s="39">
        <f t="shared" si="21"/>
        <v>31148.101897804205</v>
      </c>
    </row>
    <row r="167" spans="1:17" x14ac:dyDescent="0.25">
      <c r="A167" t="s">
        <v>161</v>
      </c>
      <c r="B167" t="str">
        <f>VLOOKUP(A167,'[2]7-1-15 thru 12-31-15 '!$A$11:$B$618,2,FALSE)</f>
        <v>Ellis Residential &amp; Rehabilitation Center</v>
      </c>
      <c r="C167" s="81">
        <v>394</v>
      </c>
      <c r="D167" s="99">
        <v>274.18</v>
      </c>
      <c r="E167" s="16">
        <f t="shared" si="15"/>
        <v>108026.92</v>
      </c>
      <c r="F167" s="81">
        <v>18071</v>
      </c>
      <c r="G167" s="99">
        <v>272.17</v>
      </c>
      <c r="H167" s="16">
        <f t="shared" si="16"/>
        <v>4918384.07</v>
      </c>
      <c r="I167" s="81">
        <v>1</v>
      </c>
      <c r="J167" s="99">
        <v>274.18</v>
      </c>
      <c r="K167" s="16">
        <f t="shared" si="17"/>
        <v>274.18</v>
      </c>
      <c r="L167" s="81">
        <v>69</v>
      </c>
      <c r="M167" s="99">
        <v>272.17</v>
      </c>
      <c r="N167" s="16">
        <f t="shared" si="18"/>
        <v>18779.73</v>
      </c>
      <c r="O167" s="93">
        <f t="shared" si="19"/>
        <v>5045464.9000000004</v>
      </c>
      <c r="P167" s="89">
        <f t="shared" si="20"/>
        <v>7.1885071107380286E-4</v>
      </c>
      <c r="Q167" s="39">
        <f t="shared" si="21"/>
        <v>37739.662331374646</v>
      </c>
    </row>
    <row r="168" spans="1:17" x14ac:dyDescent="0.25">
      <c r="A168" t="s">
        <v>162</v>
      </c>
      <c r="B168" t="str">
        <f>VLOOKUP(A168,'[2]7-1-15 thru 12-31-15 '!$A$11:$B$618,2,FALSE)</f>
        <v>Elm Manor Nursing Home</v>
      </c>
      <c r="C168" s="81">
        <v>68</v>
      </c>
      <c r="D168" s="99">
        <v>193.9</v>
      </c>
      <c r="E168" s="16">
        <f t="shared" si="15"/>
        <v>13185.2</v>
      </c>
      <c r="F168" s="81">
        <v>8971</v>
      </c>
      <c r="G168" s="99">
        <v>192.24</v>
      </c>
      <c r="H168" s="16">
        <f t="shared" si="16"/>
        <v>1724585.04</v>
      </c>
      <c r="I168" s="81">
        <v>1</v>
      </c>
      <c r="J168" s="99">
        <v>193.9</v>
      </c>
      <c r="K168" s="16">
        <f t="shared" si="17"/>
        <v>193.9</v>
      </c>
      <c r="L168" s="81">
        <v>121</v>
      </c>
      <c r="M168" s="99">
        <v>192.24</v>
      </c>
      <c r="N168" s="16">
        <f t="shared" si="18"/>
        <v>23261.040000000001</v>
      </c>
      <c r="O168" s="93">
        <f t="shared" si="19"/>
        <v>1761225.18</v>
      </c>
      <c r="P168" s="89">
        <f t="shared" si="20"/>
        <v>2.5092989409243268E-4</v>
      </c>
      <c r="Q168" s="39">
        <f t="shared" si="21"/>
        <v>13173.819439852714</v>
      </c>
    </row>
    <row r="169" spans="1:17" x14ac:dyDescent="0.25">
      <c r="A169" t="s">
        <v>163</v>
      </c>
      <c r="B169" t="str">
        <f>VLOOKUP(A169,'[2]7-1-15 thru 12-31-15 '!$A$11:$B$618,2,FALSE)</f>
        <v>Elmhurst Care Center Inc</v>
      </c>
      <c r="C169" s="81">
        <v>3727</v>
      </c>
      <c r="D169" s="99">
        <v>267.58</v>
      </c>
      <c r="E169" s="16">
        <f t="shared" si="15"/>
        <v>997270.65999999992</v>
      </c>
      <c r="F169" s="81">
        <v>58317</v>
      </c>
      <c r="G169" s="99">
        <v>265.43</v>
      </c>
      <c r="H169" s="16">
        <f t="shared" si="16"/>
        <v>15479081.310000001</v>
      </c>
      <c r="I169" s="81">
        <v>206</v>
      </c>
      <c r="J169" s="99">
        <v>267.58</v>
      </c>
      <c r="K169" s="16">
        <f t="shared" si="17"/>
        <v>55121.479999999996</v>
      </c>
      <c r="L169" s="81">
        <v>3226</v>
      </c>
      <c r="M169" s="99">
        <v>265.43</v>
      </c>
      <c r="N169" s="16">
        <f t="shared" si="18"/>
        <v>856277.18</v>
      </c>
      <c r="O169" s="93">
        <f t="shared" si="19"/>
        <v>17387750.629999999</v>
      </c>
      <c r="P169" s="89">
        <f t="shared" si="20"/>
        <v>2.4773132212949221E-3</v>
      </c>
      <c r="Q169" s="39">
        <f t="shared" si="21"/>
        <v>130058.9441179834</v>
      </c>
    </row>
    <row r="170" spans="1:17" x14ac:dyDescent="0.25">
      <c r="A170" t="s">
        <v>164</v>
      </c>
      <c r="B170" t="str">
        <f>VLOOKUP(A170,'[2]7-1-15 thru 12-31-15 '!$A$11:$B$618,2,FALSE)</f>
        <v>Emerald North Nursing and Rehabilitation Center</v>
      </c>
      <c r="C170" s="81">
        <v>2927</v>
      </c>
      <c r="D170" s="99">
        <v>175.25</v>
      </c>
      <c r="E170" s="16">
        <f t="shared" si="15"/>
        <v>512956.75</v>
      </c>
      <c r="F170" s="81">
        <v>23016</v>
      </c>
      <c r="G170" s="99">
        <v>173.72</v>
      </c>
      <c r="H170" s="16">
        <f t="shared" si="16"/>
        <v>3998339.52</v>
      </c>
      <c r="I170" s="81">
        <v>157</v>
      </c>
      <c r="J170" s="99">
        <v>175.25</v>
      </c>
      <c r="K170" s="16">
        <f t="shared" si="17"/>
        <v>27514.25</v>
      </c>
      <c r="L170" s="81">
        <v>1238</v>
      </c>
      <c r="M170" s="99">
        <v>173.72</v>
      </c>
      <c r="N170" s="16">
        <f t="shared" si="18"/>
        <v>215065.36</v>
      </c>
      <c r="O170" s="93">
        <f t="shared" si="19"/>
        <v>4753875.88</v>
      </c>
      <c r="P170" s="89">
        <f t="shared" si="20"/>
        <v>6.7730667528667187E-4</v>
      </c>
      <c r="Q170" s="39">
        <f t="shared" si="21"/>
        <v>35558.600452550265</v>
      </c>
    </row>
    <row r="171" spans="1:17" x14ac:dyDescent="0.25">
      <c r="A171" t="s">
        <v>165</v>
      </c>
      <c r="B171" t="str">
        <f>VLOOKUP(A171,'[2]7-1-15 thru 12-31-15 '!$A$11:$B$618,2,FALSE)</f>
        <v>Emerald South Nursing and Rehabilitation Center</v>
      </c>
      <c r="C171" s="81">
        <v>3908</v>
      </c>
      <c r="D171" s="99">
        <v>176.05</v>
      </c>
      <c r="E171" s="16">
        <f t="shared" si="15"/>
        <v>688003.4</v>
      </c>
      <c r="F171" s="81">
        <v>27382</v>
      </c>
      <c r="G171" s="99">
        <v>174.52</v>
      </c>
      <c r="H171" s="16">
        <f t="shared" si="16"/>
        <v>4778706.6400000006</v>
      </c>
      <c r="I171" s="81">
        <v>49</v>
      </c>
      <c r="J171" s="99">
        <v>176.05</v>
      </c>
      <c r="K171" s="16">
        <f t="shared" si="17"/>
        <v>8626.4500000000007</v>
      </c>
      <c r="L171" s="81">
        <v>346</v>
      </c>
      <c r="M171" s="99">
        <v>174.52</v>
      </c>
      <c r="N171" s="16">
        <f t="shared" si="18"/>
        <v>60383.920000000006</v>
      </c>
      <c r="O171" s="93">
        <f t="shared" si="19"/>
        <v>5535720.4100000011</v>
      </c>
      <c r="P171" s="89">
        <f t="shared" si="20"/>
        <v>7.8869968018888885E-4</v>
      </c>
      <c r="Q171" s="39">
        <f t="shared" si="21"/>
        <v>41406.73320991666</v>
      </c>
    </row>
    <row r="172" spans="1:17" x14ac:dyDescent="0.25">
      <c r="A172" t="s">
        <v>166</v>
      </c>
      <c r="B172" t="str">
        <f>VLOOKUP(A172,'[2]7-1-15 thru 12-31-15 '!$A$11:$B$618,2,FALSE)</f>
        <v>Essex Center for Rehabilitation and Healthcare</v>
      </c>
      <c r="C172" s="81">
        <v>1560</v>
      </c>
      <c r="D172" s="99">
        <v>244.36</v>
      </c>
      <c r="E172" s="16">
        <f t="shared" si="15"/>
        <v>381201.60000000003</v>
      </c>
      <c r="F172" s="81">
        <v>26865</v>
      </c>
      <c r="G172" s="99">
        <v>242.06</v>
      </c>
      <c r="H172" s="16">
        <f t="shared" si="16"/>
        <v>6502941.9000000004</v>
      </c>
      <c r="I172" s="81">
        <v>10</v>
      </c>
      <c r="J172" s="99">
        <v>244.36</v>
      </c>
      <c r="K172" s="16">
        <f t="shared" si="17"/>
        <v>2443.6000000000004</v>
      </c>
      <c r="L172" s="81">
        <v>177</v>
      </c>
      <c r="M172" s="99">
        <v>242.06</v>
      </c>
      <c r="N172" s="16">
        <f t="shared" si="18"/>
        <v>42844.62</v>
      </c>
      <c r="O172" s="93">
        <f t="shared" si="19"/>
        <v>6929431.7199999997</v>
      </c>
      <c r="P172" s="89">
        <f t="shared" si="20"/>
        <v>9.872681740902339E-4</v>
      </c>
      <c r="Q172" s="39">
        <f t="shared" si="21"/>
        <v>51831.579139737274</v>
      </c>
    </row>
    <row r="173" spans="1:17" x14ac:dyDescent="0.25">
      <c r="A173" t="s">
        <v>167</v>
      </c>
      <c r="B173" t="str">
        <f>VLOOKUP(A173,'[2]7-1-15 thru 12-31-15 '!$A$11:$B$618,2,FALSE)</f>
        <v>Evergreen Commons Rehabilitation and Nursing Center</v>
      </c>
      <c r="C173" s="81">
        <v>2562</v>
      </c>
      <c r="D173" s="99">
        <v>235.94</v>
      </c>
      <c r="E173" s="16">
        <f t="shared" si="15"/>
        <v>604478.28</v>
      </c>
      <c r="F173" s="81">
        <v>62275</v>
      </c>
      <c r="G173" s="99">
        <v>234.1</v>
      </c>
      <c r="H173" s="16">
        <f t="shared" si="16"/>
        <v>14578577.5</v>
      </c>
      <c r="I173" s="81">
        <v>0</v>
      </c>
      <c r="J173" s="99">
        <v>235.94</v>
      </c>
      <c r="K173" s="16">
        <f t="shared" si="17"/>
        <v>0</v>
      </c>
      <c r="L173" s="81">
        <v>0</v>
      </c>
      <c r="M173" s="99">
        <v>234.1</v>
      </c>
      <c r="N173" s="16">
        <f t="shared" si="18"/>
        <v>0</v>
      </c>
      <c r="O173" s="93">
        <f t="shared" si="19"/>
        <v>15183055.779999999</v>
      </c>
      <c r="P173" s="89">
        <f t="shared" si="20"/>
        <v>2.1632001530178541E-3</v>
      </c>
      <c r="Q173" s="39">
        <f t="shared" si="21"/>
        <v>113568.00803343732</v>
      </c>
    </row>
    <row r="174" spans="1:17" x14ac:dyDescent="0.25">
      <c r="A174" t="s">
        <v>168</v>
      </c>
      <c r="B174" t="str">
        <f>VLOOKUP(A174,'[2]7-1-15 thru 12-31-15 '!$A$11:$B$618,2,FALSE)</f>
        <v>Excel at Woodbury for Rehabilitation and Nursing LLC</v>
      </c>
      <c r="C174" s="81">
        <v>92</v>
      </c>
      <c r="D174" s="99">
        <v>222.54</v>
      </c>
      <c r="E174" s="16">
        <f t="shared" si="15"/>
        <v>20473.68</v>
      </c>
      <c r="F174" s="81">
        <v>17915</v>
      </c>
      <c r="G174" s="99">
        <v>220.74</v>
      </c>
      <c r="H174" s="16">
        <f t="shared" si="16"/>
        <v>3954557.1</v>
      </c>
      <c r="I174" s="81">
        <v>0</v>
      </c>
      <c r="J174" s="99">
        <v>222.54</v>
      </c>
      <c r="K174" s="16">
        <f t="shared" si="17"/>
        <v>0</v>
      </c>
      <c r="L174" s="81">
        <v>0</v>
      </c>
      <c r="M174" s="99">
        <v>220.74</v>
      </c>
      <c r="N174" s="16">
        <f t="shared" si="18"/>
        <v>0</v>
      </c>
      <c r="O174" s="93">
        <f t="shared" si="19"/>
        <v>3975030.7800000003</v>
      </c>
      <c r="P174" s="89">
        <f t="shared" si="20"/>
        <v>5.6634101304386313E-4</v>
      </c>
      <c r="Q174" s="39">
        <f t="shared" si="21"/>
        <v>29732.90318480281</v>
      </c>
    </row>
    <row r="175" spans="1:17" x14ac:dyDescent="0.25">
      <c r="A175" t="s">
        <v>169</v>
      </c>
      <c r="B175" t="str">
        <f>VLOOKUP(A175,'[2]7-1-15 thru 12-31-15 '!$A$11:$B$618,2,FALSE)</f>
        <v>Fairport Baptist Homes</v>
      </c>
      <c r="C175" s="81">
        <v>206</v>
      </c>
      <c r="D175" s="99">
        <v>207.68</v>
      </c>
      <c r="E175" s="16">
        <f t="shared" si="15"/>
        <v>42782.080000000002</v>
      </c>
      <c r="F175" s="81">
        <v>25285</v>
      </c>
      <c r="G175" s="99">
        <v>206.14</v>
      </c>
      <c r="H175" s="16">
        <f t="shared" si="16"/>
        <v>5212249.8999999994</v>
      </c>
      <c r="I175" s="81">
        <v>0</v>
      </c>
      <c r="J175" s="99">
        <v>207.68</v>
      </c>
      <c r="K175" s="16">
        <f t="shared" si="17"/>
        <v>0</v>
      </c>
      <c r="L175" s="81">
        <v>0</v>
      </c>
      <c r="M175" s="99">
        <v>206.14</v>
      </c>
      <c r="N175" s="16">
        <f t="shared" si="18"/>
        <v>0</v>
      </c>
      <c r="O175" s="93">
        <f t="shared" si="19"/>
        <v>5255031.9799999995</v>
      </c>
      <c r="P175" s="89">
        <f t="shared" si="20"/>
        <v>7.4870870185591296E-4</v>
      </c>
      <c r="Q175" s="39">
        <f t="shared" si="21"/>
        <v>39307.206847435424</v>
      </c>
    </row>
    <row r="176" spans="1:17" x14ac:dyDescent="0.25">
      <c r="A176" t="s">
        <v>170</v>
      </c>
      <c r="B176" t="str">
        <f>VLOOKUP(A176,'[2]7-1-15 thru 12-31-15 '!$A$11:$B$618,2,FALSE)</f>
        <v>Fairview Nursing Care Center Inc</v>
      </c>
      <c r="C176" s="81">
        <v>4199</v>
      </c>
      <c r="D176" s="99">
        <v>239.77</v>
      </c>
      <c r="E176" s="16">
        <f t="shared" si="15"/>
        <v>1006794.2300000001</v>
      </c>
      <c r="F176" s="81">
        <v>34962</v>
      </c>
      <c r="G176" s="99">
        <v>237.67</v>
      </c>
      <c r="H176" s="16">
        <f t="shared" si="16"/>
        <v>8309418.5399999991</v>
      </c>
      <c r="I176" s="81">
        <v>331</v>
      </c>
      <c r="J176" s="99">
        <v>239.77</v>
      </c>
      <c r="K176" s="16">
        <f t="shared" si="17"/>
        <v>79363.87000000001</v>
      </c>
      <c r="L176" s="81">
        <v>2758</v>
      </c>
      <c r="M176" s="99">
        <v>237.67</v>
      </c>
      <c r="N176" s="16">
        <f t="shared" si="18"/>
        <v>655493.86</v>
      </c>
      <c r="O176" s="93">
        <f t="shared" si="19"/>
        <v>10051070.5</v>
      </c>
      <c r="P176" s="89">
        <f t="shared" si="20"/>
        <v>1.4320224833945278E-3</v>
      </c>
      <c r="Q176" s="39">
        <f t="shared" si="21"/>
        <v>75181.180378212695</v>
      </c>
    </row>
    <row r="177" spans="1:17" x14ac:dyDescent="0.25">
      <c r="A177" t="s">
        <v>171</v>
      </c>
      <c r="B177" t="str">
        <f>VLOOKUP(A177,'[2]7-1-15 thru 12-31-15 '!$A$11:$B$618,2,FALSE)</f>
        <v>Far Rockaway Nursing Home</v>
      </c>
      <c r="C177" s="81">
        <v>10083</v>
      </c>
      <c r="D177" s="99">
        <v>172.05</v>
      </c>
      <c r="E177" s="16">
        <f t="shared" si="15"/>
        <v>1734780.1500000001</v>
      </c>
      <c r="F177" s="81">
        <v>21189</v>
      </c>
      <c r="G177" s="99">
        <v>170.72</v>
      </c>
      <c r="H177" s="16">
        <f t="shared" si="16"/>
        <v>3617386.08</v>
      </c>
      <c r="I177" s="81">
        <v>369</v>
      </c>
      <c r="J177" s="99">
        <v>172.05</v>
      </c>
      <c r="K177" s="16">
        <f t="shared" si="17"/>
        <v>63486.450000000004</v>
      </c>
      <c r="L177" s="81">
        <v>776</v>
      </c>
      <c r="M177" s="99">
        <v>170.72</v>
      </c>
      <c r="N177" s="16">
        <f t="shared" si="18"/>
        <v>132478.72</v>
      </c>
      <c r="O177" s="93">
        <f t="shared" si="19"/>
        <v>5548131.4000000004</v>
      </c>
      <c r="P177" s="89">
        <f t="shared" si="20"/>
        <v>7.9046793131409821E-4</v>
      </c>
      <c r="Q177" s="39">
        <f t="shared" si="21"/>
        <v>41499.56639399015</v>
      </c>
    </row>
    <row r="178" spans="1:17" x14ac:dyDescent="0.25">
      <c r="A178" t="s">
        <v>172</v>
      </c>
      <c r="B178" t="str">
        <f>VLOOKUP(A178,'[2]7-1-15 thru 12-31-15 '!$A$11:$B$618,2,FALSE)</f>
        <v>Father Baker Manor</v>
      </c>
      <c r="C178" s="81">
        <v>258</v>
      </c>
      <c r="D178" s="99">
        <v>188.9</v>
      </c>
      <c r="E178" s="16">
        <f t="shared" si="15"/>
        <v>48736.200000000004</v>
      </c>
      <c r="F178" s="81">
        <v>27157</v>
      </c>
      <c r="G178" s="99">
        <v>187.42</v>
      </c>
      <c r="H178" s="16">
        <f t="shared" si="16"/>
        <v>5089764.9399999995</v>
      </c>
      <c r="I178" s="81">
        <v>0</v>
      </c>
      <c r="J178" s="99">
        <v>188.9</v>
      </c>
      <c r="K178" s="16">
        <f t="shared" si="17"/>
        <v>0</v>
      </c>
      <c r="L178" s="81">
        <v>0</v>
      </c>
      <c r="M178" s="99">
        <v>187.42</v>
      </c>
      <c r="N178" s="16">
        <f t="shared" si="18"/>
        <v>0</v>
      </c>
      <c r="O178" s="93">
        <f t="shared" si="19"/>
        <v>5138501.1399999997</v>
      </c>
      <c r="P178" s="89">
        <f t="shared" si="20"/>
        <v>7.3210601432239597E-4</v>
      </c>
      <c r="Q178" s="39">
        <f t="shared" si="21"/>
        <v>38435.56575192578</v>
      </c>
    </row>
    <row r="179" spans="1:17" x14ac:dyDescent="0.25">
      <c r="A179" t="s">
        <v>173</v>
      </c>
      <c r="B179" t="str">
        <f>VLOOKUP(A179,'[2]7-1-15 thru 12-31-15 '!$A$11:$B$618,2,FALSE)</f>
        <v>Ferncliff Nursing Home Co Inc</v>
      </c>
      <c r="C179" s="81">
        <v>5567</v>
      </c>
      <c r="D179" s="99">
        <v>226.83</v>
      </c>
      <c r="E179" s="16">
        <f t="shared" si="15"/>
        <v>1262762.6100000001</v>
      </c>
      <c r="F179" s="81">
        <v>84329</v>
      </c>
      <c r="G179" s="99">
        <v>224.96</v>
      </c>
      <c r="H179" s="16">
        <f t="shared" si="16"/>
        <v>18970651.84</v>
      </c>
      <c r="I179" s="81">
        <v>163</v>
      </c>
      <c r="J179" s="99">
        <v>226.83</v>
      </c>
      <c r="K179" s="16">
        <f t="shared" si="17"/>
        <v>36973.29</v>
      </c>
      <c r="L179" s="81">
        <v>2469</v>
      </c>
      <c r="M179" s="99">
        <v>224.96</v>
      </c>
      <c r="N179" s="16">
        <f t="shared" si="18"/>
        <v>555426.24</v>
      </c>
      <c r="O179" s="93">
        <f t="shared" si="19"/>
        <v>20825813.98</v>
      </c>
      <c r="P179" s="89">
        <f t="shared" si="20"/>
        <v>2.9671500020174049E-3</v>
      </c>
      <c r="Q179" s="39">
        <f t="shared" si="21"/>
        <v>155775.37510591373</v>
      </c>
    </row>
    <row r="180" spans="1:17" x14ac:dyDescent="0.25">
      <c r="A180" t="s">
        <v>174</v>
      </c>
      <c r="B180" t="str">
        <f>VLOOKUP(A180,'[2]7-1-15 thru 12-31-15 '!$A$11:$B$618,2,FALSE)</f>
        <v>Fiddlers Green Manor Rehabilitation and Nursing Center</v>
      </c>
      <c r="C180" s="81">
        <v>365</v>
      </c>
      <c r="D180" s="99">
        <v>169.53</v>
      </c>
      <c r="E180" s="16">
        <f t="shared" si="15"/>
        <v>61878.45</v>
      </c>
      <c r="F180" s="81">
        <v>21286</v>
      </c>
      <c r="G180" s="99">
        <v>168.07</v>
      </c>
      <c r="H180" s="16">
        <f t="shared" si="16"/>
        <v>3577538.02</v>
      </c>
      <c r="I180" s="81">
        <v>0</v>
      </c>
      <c r="J180" s="99">
        <v>169.53</v>
      </c>
      <c r="K180" s="16">
        <f t="shared" si="17"/>
        <v>0</v>
      </c>
      <c r="L180" s="81">
        <v>0</v>
      </c>
      <c r="M180" s="99">
        <v>168.07</v>
      </c>
      <c r="N180" s="16">
        <f t="shared" si="18"/>
        <v>0</v>
      </c>
      <c r="O180" s="93">
        <f t="shared" si="19"/>
        <v>3639416.47</v>
      </c>
      <c r="P180" s="89">
        <f t="shared" si="20"/>
        <v>5.1852449064767247E-4</v>
      </c>
      <c r="Q180" s="39">
        <f t="shared" si="21"/>
        <v>27222.5357590028</v>
      </c>
    </row>
    <row r="181" spans="1:17" x14ac:dyDescent="0.25">
      <c r="A181" t="s">
        <v>175</v>
      </c>
      <c r="B181" t="str">
        <f>VLOOKUP(A181,'[2]7-1-15 thru 12-31-15 '!$A$11:$B$618,2,FALSE)</f>
        <v>Field Home-holy Comforter</v>
      </c>
      <c r="C181" s="81">
        <v>2709</v>
      </c>
      <c r="D181" s="99">
        <v>244.77</v>
      </c>
      <c r="E181" s="16">
        <f t="shared" si="15"/>
        <v>663081.93000000005</v>
      </c>
      <c r="F181" s="81">
        <v>21922</v>
      </c>
      <c r="G181" s="99">
        <v>242.63</v>
      </c>
      <c r="H181" s="16">
        <f t="shared" si="16"/>
        <v>5318934.8600000003</v>
      </c>
      <c r="I181" s="81">
        <v>0</v>
      </c>
      <c r="J181" s="99">
        <v>244.77</v>
      </c>
      <c r="K181" s="16">
        <f t="shared" si="17"/>
        <v>0</v>
      </c>
      <c r="L181" s="81">
        <v>0</v>
      </c>
      <c r="M181" s="99">
        <v>242.63</v>
      </c>
      <c r="N181" s="16">
        <f t="shared" si="18"/>
        <v>0</v>
      </c>
      <c r="O181" s="93">
        <f t="shared" si="19"/>
        <v>5982016.79</v>
      </c>
      <c r="P181" s="89">
        <f t="shared" si="20"/>
        <v>8.5228558881599351E-4</v>
      </c>
      <c r="Q181" s="39">
        <f t="shared" si="21"/>
        <v>44744.993412839656</v>
      </c>
    </row>
    <row r="182" spans="1:17" x14ac:dyDescent="0.25">
      <c r="A182" t="s">
        <v>176</v>
      </c>
      <c r="B182" t="str">
        <f>VLOOKUP(A182,'[2]7-1-15 thru 12-31-15 '!$A$11:$B$618,2,FALSE)</f>
        <v>Fieldston Lodge Care Center</v>
      </c>
      <c r="C182" s="81">
        <v>6612</v>
      </c>
      <c r="D182" s="99">
        <v>256.42</v>
      </c>
      <c r="E182" s="16">
        <f t="shared" si="15"/>
        <v>1695449.04</v>
      </c>
      <c r="F182" s="81">
        <v>48586</v>
      </c>
      <c r="G182" s="99">
        <v>253.99</v>
      </c>
      <c r="H182" s="16">
        <f t="shared" si="16"/>
        <v>12340358.140000001</v>
      </c>
      <c r="I182" s="81">
        <v>0</v>
      </c>
      <c r="J182" s="99">
        <v>256.42</v>
      </c>
      <c r="K182" s="16">
        <f t="shared" si="17"/>
        <v>0</v>
      </c>
      <c r="L182" s="81">
        <v>0</v>
      </c>
      <c r="M182" s="99">
        <v>253.99</v>
      </c>
      <c r="N182" s="16">
        <f t="shared" si="18"/>
        <v>0</v>
      </c>
      <c r="O182" s="93">
        <f t="shared" si="19"/>
        <v>14035807.18</v>
      </c>
      <c r="P182" s="89">
        <f t="shared" si="20"/>
        <v>1.9997463408848188E-3</v>
      </c>
      <c r="Q182" s="39">
        <f t="shared" si="21"/>
        <v>104986.68289645297</v>
      </c>
    </row>
    <row r="183" spans="1:17" x14ac:dyDescent="0.25">
      <c r="A183" t="s">
        <v>177</v>
      </c>
      <c r="B183" t="str">
        <f>VLOOKUP(A183,'[2]7-1-15 thru 12-31-15 '!$A$11:$B$618,2,FALSE)</f>
        <v>Finger Lakes Center for Living</v>
      </c>
      <c r="C183" s="81">
        <v>93</v>
      </c>
      <c r="D183" s="99">
        <v>230.4</v>
      </c>
      <c r="E183" s="16">
        <f t="shared" si="15"/>
        <v>21427.200000000001</v>
      </c>
      <c r="F183" s="81">
        <v>14990</v>
      </c>
      <c r="G183" s="99">
        <v>228.97</v>
      </c>
      <c r="H183" s="16">
        <f t="shared" si="16"/>
        <v>3432260.3</v>
      </c>
      <c r="I183" s="81">
        <v>0</v>
      </c>
      <c r="J183" s="99">
        <v>230.4</v>
      </c>
      <c r="K183" s="16">
        <f t="shared" si="17"/>
        <v>0</v>
      </c>
      <c r="L183" s="81">
        <v>0</v>
      </c>
      <c r="M183" s="99">
        <v>228.97</v>
      </c>
      <c r="N183" s="16">
        <f t="shared" si="18"/>
        <v>0</v>
      </c>
      <c r="O183" s="93">
        <f t="shared" si="19"/>
        <v>3453687.5</v>
      </c>
      <c r="P183" s="89">
        <f t="shared" si="20"/>
        <v>4.9206282560834073E-4</v>
      </c>
      <c r="Q183" s="39">
        <f t="shared" si="21"/>
        <v>25833.298344437884</v>
      </c>
    </row>
    <row r="184" spans="1:17" x14ac:dyDescent="0.25">
      <c r="A184" t="s">
        <v>178</v>
      </c>
      <c r="B184" t="str">
        <f>VLOOKUP(A184,'[2]7-1-15 thru 12-31-15 '!$A$11:$B$618,2,FALSE)</f>
        <v>Focus Rehabilitation and Nursing Center at Otsego</v>
      </c>
      <c r="C184" s="81">
        <v>1164</v>
      </c>
      <c r="D184" s="99">
        <v>200.92</v>
      </c>
      <c r="E184" s="16">
        <f t="shared" si="15"/>
        <v>233870.87999999998</v>
      </c>
      <c r="F184" s="81">
        <v>38753</v>
      </c>
      <c r="G184" s="99">
        <v>199.51</v>
      </c>
      <c r="H184" s="16">
        <f t="shared" si="16"/>
        <v>7731611.0299999993</v>
      </c>
      <c r="I184" s="81">
        <v>103</v>
      </c>
      <c r="J184" s="99">
        <v>200.92</v>
      </c>
      <c r="K184" s="16">
        <f t="shared" si="17"/>
        <v>20694.759999999998</v>
      </c>
      <c r="L184" s="81">
        <v>3445</v>
      </c>
      <c r="M184" s="99">
        <v>199.51</v>
      </c>
      <c r="N184" s="16">
        <f t="shared" si="18"/>
        <v>687311.95</v>
      </c>
      <c r="O184" s="93">
        <f t="shared" si="19"/>
        <v>8673488.6199999992</v>
      </c>
      <c r="P184" s="89">
        <f t="shared" si="20"/>
        <v>1.2357520239567093E-3</v>
      </c>
      <c r="Q184" s="39">
        <f t="shared" si="21"/>
        <v>64876.981257727231</v>
      </c>
    </row>
    <row r="185" spans="1:17" x14ac:dyDescent="0.25">
      <c r="A185" t="s">
        <v>179</v>
      </c>
      <c r="B185" t="str">
        <f>VLOOKUP(A185,'[2]7-1-15 thru 12-31-15 '!$A$11:$B$618,2,FALSE)</f>
        <v>Focus Rehabilitation and Nursing Center at Utica</v>
      </c>
      <c r="C185" s="81">
        <v>5020</v>
      </c>
      <c r="D185" s="99">
        <v>183.8</v>
      </c>
      <c r="E185" s="16">
        <f t="shared" si="15"/>
        <v>922676</v>
      </c>
      <c r="F185" s="81">
        <v>30200</v>
      </c>
      <c r="G185" s="99">
        <v>182.3</v>
      </c>
      <c r="H185" s="16">
        <f t="shared" si="16"/>
        <v>5505460</v>
      </c>
      <c r="I185" s="81">
        <v>201</v>
      </c>
      <c r="J185" s="99">
        <v>183.8</v>
      </c>
      <c r="K185" s="16">
        <f t="shared" si="17"/>
        <v>36943.800000000003</v>
      </c>
      <c r="L185" s="81">
        <v>1210</v>
      </c>
      <c r="M185" s="99">
        <v>182.3</v>
      </c>
      <c r="N185" s="16">
        <f t="shared" si="18"/>
        <v>220583</v>
      </c>
      <c r="O185" s="93">
        <f t="shared" si="19"/>
        <v>6685662.7999999998</v>
      </c>
      <c r="P185" s="89">
        <f t="shared" si="20"/>
        <v>9.5253728903746252E-4</v>
      </c>
      <c r="Q185" s="39">
        <f t="shared" si="21"/>
        <v>50008.207674466772</v>
      </c>
    </row>
    <row r="186" spans="1:17" x14ac:dyDescent="0.25">
      <c r="A186" t="s">
        <v>181</v>
      </c>
      <c r="B186" t="str">
        <f>VLOOKUP(A186,'[2]7-1-15 thru 12-31-15 '!$A$11:$B$618,2,FALSE)</f>
        <v>Fordham Nursing and Rehabilitation Center</v>
      </c>
      <c r="C186" s="81">
        <v>39007</v>
      </c>
      <c r="D186" s="99">
        <v>201.59</v>
      </c>
      <c r="E186" s="16">
        <f t="shared" si="15"/>
        <v>7863421.1299999999</v>
      </c>
      <c r="F186" s="81">
        <v>37272</v>
      </c>
      <c r="G186" s="99">
        <v>199.9</v>
      </c>
      <c r="H186" s="16">
        <f t="shared" si="16"/>
        <v>7450672.7999999998</v>
      </c>
      <c r="I186" s="81">
        <v>1522</v>
      </c>
      <c r="J186" s="99">
        <v>201.59</v>
      </c>
      <c r="K186" s="16">
        <f t="shared" si="17"/>
        <v>306819.98</v>
      </c>
      <c r="L186" s="81">
        <v>1455</v>
      </c>
      <c r="M186" s="99">
        <v>199.9</v>
      </c>
      <c r="N186" s="16">
        <f t="shared" si="18"/>
        <v>290854.5</v>
      </c>
      <c r="O186" s="93">
        <f t="shared" si="19"/>
        <v>15911768.41</v>
      </c>
      <c r="P186" s="89">
        <f t="shared" si="20"/>
        <v>2.26702321048159E-3</v>
      </c>
      <c r="Q186" s="39">
        <f t="shared" si="21"/>
        <v>119018.71855028346</v>
      </c>
    </row>
    <row r="187" spans="1:17" x14ac:dyDescent="0.25">
      <c r="A187" t="s">
        <v>182</v>
      </c>
      <c r="B187" t="str">
        <f>VLOOKUP(A187,'[2]7-1-15 thru 12-31-15 '!$A$11:$B$618,2,FALSE)</f>
        <v>Forest Hills Care Center</v>
      </c>
      <c r="C187" s="81">
        <v>1739</v>
      </c>
      <c r="D187" s="99">
        <v>246.42</v>
      </c>
      <c r="E187" s="16">
        <f t="shared" si="15"/>
        <v>428524.38</v>
      </c>
      <c r="F187" s="81">
        <v>15963</v>
      </c>
      <c r="G187" s="99">
        <v>244.16</v>
      </c>
      <c r="H187" s="16">
        <f t="shared" si="16"/>
        <v>3897526.08</v>
      </c>
      <c r="I187" s="81">
        <v>86</v>
      </c>
      <c r="J187" s="99">
        <v>246.42</v>
      </c>
      <c r="K187" s="16">
        <f t="shared" si="17"/>
        <v>21192.12</v>
      </c>
      <c r="L187" s="81">
        <v>785</v>
      </c>
      <c r="M187" s="99">
        <v>244.16</v>
      </c>
      <c r="N187" s="16">
        <f t="shared" si="18"/>
        <v>191665.6</v>
      </c>
      <c r="O187" s="93">
        <f t="shared" si="19"/>
        <v>4538908.1800000006</v>
      </c>
      <c r="P187" s="89">
        <f t="shared" si="20"/>
        <v>6.4667923320439725E-4</v>
      </c>
      <c r="Q187" s="39">
        <f t="shared" si="21"/>
        <v>33950.659743230848</v>
      </c>
    </row>
    <row r="188" spans="1:17" x14ac:dyDescent="0.25">
      <c r="A188" t="s">
        <v>183</v>
      </c>
      <c r="B188" t="str">
        <f>VLOOKUP(A188,'[2]7-1-15 thru 12-31-15 '!$A$11:$B$618,2,FALSE)</f>
        <v>Forest View Center for Rehabilitation &amp; Nursing</v>
      </c>
      <c r="C188" s="81">
        <v>4795</v>
      </c>
      <c r="D188" s="99">
        <v>224.62</v>
      </c>
      <c r="E188" s="16">
        <f t="shared" si="15"/>
        <v>1077052.8999999999</v>
      </c>
      <c r="F188" s="81">
        <v>30861</v>
      </c>
      <c r="G188" s="99">
        <v>222.6</v>
      </c>
      <c r="H188" s="16">
        <f t="shared" si="16"/>
        <v>6869658.5999999996</v>
      </c>
      <c r="I188" s="81">
        <v>700</v>
      </c>
      <c r="J188" s="99">
        <v>224.62</v>
      </c>
      <c r="K188" s="16">
        <f t="shared" si="17"/>
        <v>157234</v>
      </c>
      <c r="L188" s="81">
        <v>4507</v>
      </c>
      <c r="M188" s="99">
        <v>222.6</v>
      </c>
      <c r="N188" s="16">
        <f t="shared" si="18"/>
        <v>1003258.2</v>
      </c>
      <c r="O188" s="93">
        <f t="shared" si="19"/>
        <v>9107203.6999999993</v>
      </c>
      <c r="P188" s="89">
        <f t="shared" si="20"/>
        <v>1.2975454166055081E-3</v>
      </c>
      <c r="Q188" s="39">
        <f t="shared" si="21"/>
        <v>68121.134371789172</v>
      </c>
    </row>
    <row r="189" spans="1:17" x14ac:dyDescent="0.25">
      <c r="A189" t="s">
        <v>184</v>
      </c>
      <c r="B189" t="str">
        <f>VLOOKUP(A189,'[2]7-1-15 thru 12-31-15 '!$A$11:$B$618,2,FALSE)</f>
        <v>Fort Hudson Nursing Center Inc</v>
      </c>
      <c r="C189" s="81">
        <v>1794</v>
      </c>
      <c r="D189" s="99">
        <v>167.83</v>
      </c>
      <c r="E189" s="16">
        <f t="shared" si="15"/>
        <v>301087.02</v>
      </c>
      <c r="F189" s="81">
        <v>51767</v>
      </c>
      <c r="G189" s="99">
        <v>166.47</v>
      </c>
      <c r="H189" s="16">
        <f t="shared" si="16"/>
        <v>8617652.4900000002</v>
      </c>
      <c r="I189" s="81">
        <v>18</v>
      </c>
      <c r="J189" s="99">
        <v>167.83</v>
      </c>
      <c r="K189" s="16">
        <f t="shared" si="17"/>
        <v>3020.94</v>
      </c>
      <c r="L189" s="81">
        <v>530</v>
      </c>
      <c r="M189" s="99">
        <v>166.47</v>
      </c>
      <c r="N189" s="16">
        <f t="shared" si="18"/>
        <v>88229.1</v>
      </c>
      <c r="O189" s="93">
        <f t="shared" si="19"/>
        <v>9009989.5499999989</v>
      </c>
      <c r="P189" s="89">
        <f t="shared" si="20"/>
        <v>1.2836948672034232E-3</v>
      </c>
      <c r="Q189" s="39">
        <f t="shared" si="21"/>
        <v>67393.980528179702</v>
      </c>
    </row>
    <row r="190" spans="1:17" x14ac:dyDescent="0.25">
      <c r="A190" t="s">
        <v>185</v>
      </c>
      <c r="B190" t="str">
        <f>VLOOKUP(A190,'[2]7-1-15 thru 12-31-15 '!$A$11:$B$618,2,FALSE)</f>
        <v>Fort Tryon Center for Rehabilitation and Nursing</v>
      </c>
      <c r="C190" s="81">
        <v>12036</v>
      </c>
      <c r="D190" s="99">
        <v>265.33999999999997</v>
      </c>
      <c r="E190" s="16">
        <f t="shared" si="15"/>
        <v>3193632.2399999998</v>
      </c>
      <c r="F190" s="81">
        <v>41161</v>
      </c>
      <c r="G190" s="99">
        <v>262.83999999999997</v>
      </c>
      <c r="H190" s="16">
        <f t="shared" si="16"/>
        <v>10818757.239999998</v>
      </c>
      <c r="I190" s="81">
        <v>1901</v>
      </c>
      <c r="J190" s="99">
        <v>265.33999999999997</v>
      </c>
      <c r="K190" s="16">
        <f t="shared" si="17"/>
        <v>504411.33999999997</v>
      </c>
      <c r="L190" s="81">
        <v>6501</v>
      </c>
      <c r="M190" s="99">
        <v>262.83999999999997</v>
      </c>
      <c r="N190" s="16">
        <f t="shared" si="18"/>
        <v>1708722.8399999999</v>
      </c>
      <c r="O190" s="93">
        <f t="shared" si="19"/>
        <v>16225523.659999998</v>
      </c>
      <c r="P190" s="89">
        <f t="shared" si="20"/>
        <v>2.3117253715382721E-3</v>
      </c>
      <c r="Q190" s="39">
        <f t="shared" si="21"/>
        <v>121365.58200575926</v>
      </c>
    </row>
    <row r="191" spans="1:17" x14ac:dyDescent="0.25">
      <c r="A191" t="s">
        <v>186</v>
      </c>
      <c r="B191" t="str">
        <f>VLOOKUP(A191,'[2]7-1-15 thru 12-31-15 '!$A$11:$B$618,2,FALSE)</f>
        <v>Four Seasons Nursing and Rehabilitation Center</v>
      </c>
      <c r="C191" s="81">
        <v>8582</v>
      </c>
      <c r="D191" s="99">
        <v>249.7</v>
      </c>
      <c r="E191" s="16">
        <f t="shared" si="15"/>
        <v>2142925.4</v>
      </c>
      <c r="F191" s="81">
        <v>43838</v>
      </c>
      <c r="G191" s="99">
        <v>247.56</v>
      </c>
      <c r="H191" s="16">
        <f t="shared" si="16"/>
        <v>10852535.279999999</v>
      </c>
      <c r="I191" s="81">
        <v>2367</v>
      </c>
      <c r="J191" s="99">
        <v>249.7</v>
      </c>
      <c r="K191" s="16">
        <f t="shared" si="17"/>
        <v>591039.9</v>
      </c>
      <c r="L191" s="81">
        <v>12091</v>
      </c>
      <c r="M191" s="99">
        <v>247.56</v>
      </c>
      <c r="N191" s="16">
        <f t="shared" si="18"/>
        <v>2993247.96</v>
      </c>
      <c r="O191" s="93">
        <f t="shared" si="19"/>
        <v>16579748.539999999</v>
      </c>
      <c r="P191" s="89">
        <f t="shared" si="20"/>
        <v>2.3621934278848802E-3</v>
      </c>
      <c r="Q191" s="39">
        <f t="shared" si="21"/>
        <v>124015.15496395619</v>
      </c>
    </row>
    <row r="192" spans="1:17" s="18" customFormat="1" x14ac:dyDescent="0.25">
      <c r="A192" t="s">
        <v>187</v>
      </c>
      <c r="B192" t="str">
        <f>VLOOKUP(A192,'[2]7-1-15 thru 12-31-15 '!$A$11:$B$618,2,FALSE)</f>
        <v>Fox Run at Orchard Park</v>
      </c>
      <c r="C192" s="81">
        <v>0</v>
      </c>
      <c r="D192" s="99">
        <v>172.35</v>
      </c>
      <c r="E192" s="16">
        <f t="shared" si="15"/>
        <v>0</v>
      </c>
      <c r="F192" s="81">
        <v>1690</v>
      </c>
      <c r="G192" s="99">
        <v>171.16</v>
      </c>
      <c r="H192" s="16">
        <f t="shared" si="16"/>
        <v>289260.40000000002</v>
      </c>
      <c r="I192" s="81">
        <v>0</v>
      </c>
      <c r="J192" s="99">
        <v>172.35</v>
      </c>
      <c r="K192" s="16">
        <f t="shared" si="17"/>
        <v>0</v>
      </c>
      <c r="L192" s="81">
        <v>0</v>
      </c>
      <c r="M192" s="99">
        <v>171.16</v>
      </c>
      <c r="N192" s="16">
        <f t="shared" si="18"/>
        <v>0</v>
      </c>
      <c r="O192" s="93">
        <f t="shared" si="19"/>
        <v>289260.40000000002</v>
      </c>
      <c r="P192" s="89">
        <f t="shared" si="20"/>
        <v>4.1212266529788499E-5</v>
      </c>
      <c r="Q192" s="39">
        <f t="shared" si="21"/>
        <v>2163.6439928138957</v>
      </c>
    </row>
    <row r="193" spans="1:17" x14ac:dyDescent="0.25">
      <c r="A193" t="s">
        <v>188</v>
      </c>
      <c r="B193" t="str">
        <f>VLOOKUP(A193,'[2]7-1-15 thru 12-31-15 '!$A$11:$B$618,2,FALSE)</f>
        <v>Franklin Center for Rehabilitation and Nursing</v>
      </c>
      <c r="C193" s="81">
        <v>24628</v>
      </c>
      <c r="D193" s="99">
        <v>297.26</v>
      </c>
      <c r="E193" s="16">
        <f t="shared" si="15"/>
        <v>7320919.2799999993</v>
      </c>
      <c r="F193" s="81">
        <v>51767</v>
      </c>
      <c r="G193" s="99">
        <v>294.64999999999998</v>
      </c>
      <c r="H193" s="16">
        <f t="shared" si="16"/>
        <v>15253146.549999999</v>
      </c>
      <c r="I193" s="81">
        <v>3057</v>
      </c>
      <c r="J193" s="99">
        <v>297.26</v>
      </c>
      <c r="K193" s="16">
        <f t="shared" si="17"/>
        <v>908723.82</v>
      </c>
      <c r="L193" s="81">
        <v>6426</v>
      </c>
      <c r="M193" s="99">
        <v>294.64999999999998</v>
      </c>
      <c r="N193" s="16">
        <f t="shared" si="18"/>
        <v>1893420.9</v>
      </c>
      <c r="O193" s="93">
        <f t="shared" si="19"/>
        <v>25376210.549999997</v>
      </c>
      <c r="P193" s="89">
        <f t="shared" si="20"/>
        <v>3.6154660392595408E-3</v>
      </c>
      <c r="Q193" s="39">
        <f t="shared" si="21"/>
        <v>189811.96706112588</v>
      </c>
    </row>
    <row r="194" spans="1:17" x14ac:dyDescent="0.25">
      <c r="A194" t="s">
        <v>190</v>
      </c>
      <c r="B194" t="str">
        <f>VLOOKUP(A194,'[2]7-1-15 thru 12-31-15 '!$A$11:$B$618,2,FALSE)</f>
        <v>Friedwald Center for Rehabilitation &amp; Nursing LLC</v>
      </c>
      <c r="C194" s="81">
        <v>8126</v>
      </c>
      <c r="D194" s="99">
        <v>280.3</v>
      </c>
      <c r="E194" s="16">
        <f t="shared" si="15"/>
        <v>2277717.8000000003</v>
      </c>
      <c r="F194" s="81">
        <v>25303</v>
      </c>
      <c r="G194" s="99">
        <v>277.8</v>
      </c>
      <c r="H194" s="16">
        <f t="shared" si="16"/>
        <v>7029173.4000000004</v>
      </c>
      <c r="I194" s="81">
        <v>224</v>
      </c>
      <c r="J194" s="99">
        <v>280.3</v>
      </c>
      <c r="K194" s="16">
        <f t="shared" si="17"/>
        <v>62787.200000000004</v>
      </c>
      <c r="L194" s="81">
        <v>699</v>
      </c>
      <c r="M194" s="99">
        <v>277.8</v>
      </c>
      <c r="N194" s="16">
        <f t="shared" si="18"/>
        <v>194182.2</v>
      </c>
      <c r="O194" s="93">
        <f t="shared" si="19"/>
        <v>9563860.6000000015</v>
      </c>
      <c r="P194" s="89">
        <f t="shared" si="20"/>
        <v>1.3626074364169549E-3</v>
      </c>
      <c r="Q194" s="39">
        <f t="shared" si="21"/>
        <v>71536.890411890126</v>
      </c>
    </row>
    <row r="195" spans="1:17" x14ac:dyDescent="0.25">
      <c r="A195" t="s">
        <v>191</v>
      </c>
      <c r="B195" t="str">
        <f>VLOOKUP(A195,'[2]7-1-15 thru 12-31-15 '!$A$11:$B$618,2,FALSE)</f>
        <v>Fulton Center for Rehabilitation and Healthcare</v>
      </c>
      <c r="C195" s="81">
        <v>6234</v>
      </c>
      <c r="D195" s="99">
        <v>212.8</v>
      </c>
      <c r="E195" s="16">
        <f t="shared" si="15"/>
        <v>1326595.2000000002</v>
      </c>
      <c r="F195" s="81">
        <v>38282</v>
      </c>
      <c r="G195" s="99">
        <v>210.96</v>
      </c>
      <c r="H195" s="16">
        <f t="shared" si="16"/>
        <v>8075970.7200000007</v>
      </c>
      <c r="I195" s="81">
        <v>297</v>
      </c>
      <c r="J195" s="99">
        <v>212.8</v>
      </c>
      <c r="K195" s="16">
        <f t="shared" si="17"/>
        <v>63201.600000000006</v>
      </c>
      <c r="L195" s="81">
        <v>1825</v>
      </c>
      <c r="M195" s="99">
        <v>210.96</v>
      </c>
      <c r="N195" s="16">
        <f t="shared" si="18"/>
        <v>385002</v>
      </c>
      <c r="O195" s="93">
        <f t="shared" si="19"/>
        <v>9850769.5199999996</v>
      </c>
      <c r="P195" s="89">
        <f t="shared" si="20"/>
        <v>1.4034846767195116E-3</v>
      </c>
      <c r="Q195" s="39">
        <f t="shared" si="21"/>
        <v>73682.94552777434</v>
      </c>
    </row>
    <row r="196" spans="1:17" x14ac:dyDescent="0.25">
      <c r="A196" t="s">
        <v>192</v>
      </c>
      <c r="B196" t="str">
        <f>VLOOKUP(A196,'[2]7-1-15 thru 12-31-15 '!$A$11:$B$618,2,FALSE)</f>
        <v>Fulton Commons Care Center Inc</v>
      </c>
      <c r="C196" s="81">
        <v>676</v>
      </c>
      <c r="D196" s="99">
        <v>224.59</v>
      </c>
      <c r="E196" s="16">
        <f t="shared" si="15"/>
        <v>151822.84</v>
      </c>
      <c r="F196" s="81">
        <v>70308</v>
      </c>
      <c r="G196" s="99">
        <v>222.83</v>
      </c>
      <c r="H196" s="16">
        <f t="shared" si="16"/>
        <v>15666731.640000001</v>
      </c>
      <c r="I196" s="81">
        <v>0</v>
      </c>
      <c r="J196" s="99">
        <v>224.59</v>
      </c>
      <c r="K196" s="16">
        <f t="shared" si="17"/>
        <v>0</v>
      </c>
      <c r="L196" s="81">
        <v>0</v>
      </c>
      <c r="M196" s="99">
        <v>222.83</v>
      </c>
      <c r="N196" s="16">
        <f t="shared" si="18"/>
        <v>0</v>
      </c>
      <c r="O196" s="93">
        <f t="shared" si="19"/>
        <v>15818554.48</v>
      </c>
      <c r="P196" s="89">
        <f t="shared" si="20"/>
        <v>2.2537425909171798E-3</v>
      </c>
      <c r="Q196" s="39">
        <f t="shared" si="21"/>
        <v>118321.48602315193</v>
      </c>
    </row>
    <row r="197" spans="1:17" x14ac:dyDescent="0.25">
      <c r="A197" t="s">
        <v>193</v>
      </c>
      <c r="B197" t="str">
        <f>VLOOKUP(A197,'[2]7-1-15 thru 12-31-15 '!$A$11:$B$618,2,FALSE)</f>
        <v>Garden Care Center</v>
      </c>
      <c r="C197" s="81">
        <v>3881</v>
      </c>
      <c r="D197" s="99">
        <v>242.66</v>
      </c>
      <c r="E197" s="16">
        <f t="shared" si="15"/>
        <v>941763.46</v>
      </c>
      <c r="F197" s="81">
        <v>33074</v>
      </c>
      <c r="G197" s="99">
        <v>240.53</v>
      </c>
      <c r="H197" s="16">
        <f t="shared" si="16"/>
        <v>7955289.2199999997</v>
      </c>
      <c r="I197" s="81">
        <v>100</v>
      </c>
      <c r="J197" s="99">
        <v>242.66</v>
      </c>
      <c r="K197" s="16">
        <f t="shared" si="17"/>
        <v>24266</v>
      </c>
      <c r="L197" s="81">
        <v>848</v>
      </c>
      <c r="M197" s="99">
        <v>240.53</v>
      </c>
      <c r="N197" s="16">
        <f t="shared" si="18"/>
        <v>203969.44</v>
      </c>
      <c r="O197" s="93">
        <f t="shared" si="19"/>
        <v>9125288.120000001</v>
      </c>
      <c r="P197" s="89">
        <f t="shared" si="20"/>
        <v>1.3001219875328686E-3</v>
      </c>
      <c r="Q197" s="39">
        <f t="shared" si="21"/>
        <v>68256.404345475588</v>
      </c>
    </row>
    <row r="198" spans="1:17" x14ac:dyDescent="0.25">
      <c r="A198" t="s">
        <v>194</v>
      </c>
      <c r="B198" t="str">
        <f>VLOOKUP(A198,'[2]7-1-15 thru 12-31-15 '!$A$11:$B$618,2,FALSE)</f>
        <v>Garden Gate Health Care Facility</v>
      </c>
      <c r="C198" s="81">
        <v>0</v>
      </c>
      <c r="D198" s="99">
        <v>210.14</v>
      </c>
      <c r="E198" s="16">
        <f t="shared" si="15"/>
        <v>0</v>
      </c>
      <c r="F198" s="81">
        <v>39566</v>
      </c>
      <c r="G198" s="99">
        <v>208.25</v>
      </c>
      <c r="H198" s="16">
        <f t="shared" si="16"/>
        <v>8239619.5</v>
      </c>
      <c r="I198" s="81">
        <v>0</v>
      </c>
      <c r="J198" s="99">
        <v>210.14</v>
      </c>
      <c r="K198" s="16">
        <f t="shared" si="17"/>
        <v>0</v>
      </c>
      <c r="L198" s="81">
        <v>350</v>
      </c>
      <c r="M198" s="99">
        <v>208.25</v>
      </c>
      <c r="N198" s="16">
        <f t="shared" si="18"/>
        <v>72887.5</v>
      </c>
      <c r="O198" s="93">
        <f t="shared" si="19"/>
        <v>8312507</v>
      </c>
      <c r="P198" s="89">
        <f t="shared" si="20"/>
        <v>1.184321303623768E-3</v>
      </c>
      <c r="Q198" s="39">
        <f t="shared" si="21"/>
        <v>62176.86844024781</v>
      </c>
    </row>
    <row r="199" spans="1:17" x14ac:dyDescent="0.25">
      <c r="A199" t="s">
        <v>195</v>
      </c>
      <c r="B199" t="str">
        <f>VLOOKUP(A199,'[2]7-1-15 thru 12-31-15 '!$A$11:$B$618,2,FALSE)</f>
        <v>Glen Arden Inc</v>
      </c>
      <c r="C199" s="81">
        <v>0</v>
      </c>
      <c r="D199" s="99">
        <v>227.43</v>
      </c>
      <c r="E199" s="16">
        <f t="shared" si="15"/>
        <v>0</v>
      </c>
      <c r="F199" s="81">
        <v>1177</v>
      </c>
      <c r="G199" s="99">
        <v>225.54</v>
      </c>
      <c r="H199" s="16">
        <f t="shared" si="16"/>
        <v>265460.58</v>
      </c>
      <c r="I199" s="81">
        <v>0</v>
      </c>
      <c r="J199" s="99">
        <v>227.43</v>
      </c>
      <c r="K199" s="16">
        <f t="shared" si="17"/>
        <v>0</v>
      </c>
      <c r="L199" s="81">
        <v>0</v>
      </c>
      <c r="M199" s="99">
        <v>225.54</v>
      </c>
      <c r="N199" s="16">
        <f t="shared" si="18"/>
        <v>0</v>
      </c>
      <c r="O199" s="93">
        <f t="shared" si="19"/>
        <v>265460.58</v>
      </c>
      <c r="P199" s="89">
        <f t="shared" si="20"/>
        <v>3.7821396140336669E-5</v>
      </c>
      <c r="Q199" s="39">
        <f t="shared" si="21"/>
        <v>1985.6232973676749</v>
      </c>
    </row>
    <row r="200" spans="1:17" x14ac:dyDescent="0.25">
      <c r="A200" t="s">
        <v>196</v>
      </c>
      <c r="B200" t="str">
        <f>VLOOKUP(A200,'[2]7-1-15 thru 12-31-15 '!$A$11:$B$618,2,FALSE)</f>
        <v>Glen Cove Center for Nursing and Rehabilitation</v>
      </c>
      <c r="C200" s="81">
        <v>0</v>
      </c>
      <c r="D200" s="99">
        <v>233.07</v>
      </c>
      <c r="E200" s="16">
        <f t="shared" si="15"/>
        <v>0</v>
      </c>
      <c r="F200" s="81">
        <v>9994</v>
      </c>
      <c r="G200" s="99">
        <v>231.03</v>
      </c>
      <c r="H200" s="16">
        <f t="shared" si="16"/>
        <v>2308913.8199999998</v>
      </c>
      <c r="I200" s="81">
        <v>0</v>
      </c>
      <c r="J200" s="99">
        <v>233.07</v>
      </c>
      <c r="K200" s="16">
        <f t="shared" si="17"/>
        <v>0</v>
      </c>
      <c r="L200" s="81">
        <v>297</v>
      </c>
      <c r="M200" s="99">
        <v>231.03</v>
      </c>
      <c r="N200" s="16">
        <f t="shared" si="18"/>
        <v>68615.91</v>
      </c>
      <c r="O200" s="93">
        <f t="shared" si="19"/>
        <v>2377529.73</v>
      </c>
      <c r="P200" s="89">
        <f t="shared" si="20"/>
        <v>3.387376527006672E-4</v>
      </c>
      <c r="Q200" s="39">
        <f t="shared" si="21"/>
        <v>17783.726766785025</v>
      </c>
    </row>
    <row r="201" spans="1:17" x14ac:dyDescent="0.25">
      <c r="A201" t="s">
        <v>197</v>
      </c>
      <c r="B201" t="str">
        <f>VLOOKUP(A201,'[2]7-1-15 thru 12-31-15 '!$A$11:$B$618,2,FALSE)</f>
        <v>Glen Island Center for Nursing and Rehabilitation</v>
      </c>
      <c r="C201" s="81">
        <v>7809</v>
      </c>
      <c r="D201" s="99">
        <v>245.6</v>
      </c>
      <c r="E201" s="16">
        <f t="shared" si="15"/>
        <v>1917890.4</v>
      </c>
      <c r="F201" s="81">
        <v>40549</v>
      </c>
      <c r="G201" s="99">
        <v>243.57</v>
      </c>
      <c r="H201" s="16">
        <f t="shared" si="16"/>
        <v>9876519.9299999997</v>
      </c>
      <c r="I201" s="81">
        <v>99</v>
      </c>
      <c r="J201" s="99">
        <v>245.6</v>
      </c>
      <c r="K201" s="16">
        <f t="shared" si="17"/>
        <v>24314.399999999998</v>
      </c>
      <c r="L201" s="81">
        <v>516</v>
      </c>
      <c r="M201" s="99">
        <v>243.57</v>
      </c>
      <c r="N201" s="16">
        <f t="shared" si="18"/>
        <v>125682.12</v>
      </c>
      <c r="O201" s="93">
        <f t="shared" si="19"/>
        <v>11944406.85</v>
      </c>
      <c r="P201" s="89">
        <f t="shared" si="20"/>
        <v>1.7017748666683424E-3</v>
      </c>
      <c r="Q201" s="39">
        <f t="shared" si="21"/>
        <v>89343.180500087969</v>
      </c>
    </row>
    <row r="202" spans="1:17" x14ac:dyDescent="0.25">
      <c r="A202" t="s">
        <v>198</v>
      </c>
      <c r="B202" t="str">
        <f>VLOOKUP(A202,'[2]7-1-15 thru 12-31-15 '!$A$11:$B$618,2,FALSE)</f>
        <v>Glendale Home-Schdy Cnty Dept Social Services</v>
      </c>
      <c r="C202" s="81">
        <v>1681</v>
      </c>
      <c r="D202" s="99">
        <v>230.49</v>
      </c>
      <c r="E202" s="16">
        <f t="shared" si="15"/>
        <v>387453.69</v>
      </c>
      <c r="F202" s="81">
        <v>49264</v>
      </c>
      <c r="G202" s="99">
        <v>228.87</v>
      </c>
      <c r="H202" s="16">
        <f t="shared" si="16"/>
        <v>11275051.68</v>
      </c>
      <c r="I202" s="81">
        <v>0</v>
      </c>
      <c r="J202" s="99">
        <v>230.49</v>
      </c>
      <c r="K202" s="16">
        <f t="shared" si="17"/>
        <v>0</v>
      </c>
      <c r="L202" s="81">
        <v>0</v>
      </c>
      <c r="M202" s="99">
        <v>228.87</v>
      </c>
      <c r="N202" s="16">
        <f t="shared" si="18"/>
        <v>0</v>
      </c>
      <c r="O202" s="93">
        <f t="shared" si="19"/>
        <v>11662505.369999999</v>
      </c>
      <c r="P202" s="89">
        <f t="shared" si="20"/>
        <v>1.661611059493555E-3</v>
      </c>
      <c r="Q202" s="39">
        <f t="shared" si="21"/>
        <v>87234.580623411617</v>
      </c>
    </row>
    <row r="203" spans="1:17" x14ac:dyDescent="0.25">
      <c r="A203" t="s">
        <v>199</v>
      </c>
      <c r="B203" t="str">
        <f>VLOOKUP(A203,'[2]7-1-15 thru 12-31-15 '!$A$11:$B$618,2,FALSE)</f>
        <v>Glengariff Health Care Center</v>
      </c>
      <c r="C203" s="81">
        <v>2424</v>
      </c>
      <c r="D203" s="99">
        <v>258.39</v>
      </c>
      <c r="E203" s="16">
        <f t="shared" ref="E203:E266" si="22">D203*C203</f>
        <v>626337.36</v>
      </c>
      <c r="F203" s="81">
        <v>40915</v>
      </c>
      <c r="G203" s="99">
        <v>256.18</v>
      </c>
      <c r="H203" s="16">
        <f t="shared" ref="H203:H266" si="23">G203*F203</f>
        <v>10481604.700000001</v>
      </c>
      <c r="I203" s="81">
        <v>0</v>
      </c>
      <c r="J203" s="99">
        <v>258.39</v>
      </c>
      <c r="K203" s="16">
        <f t="shared" ref="K203:K266" si="24">J203*I203</f>
        <v>0</v>
      </c>
      <c r="L203" s="81">
        <v>0</v>
      </c>
      <c r="M203" s="99">
        <v>256.18</v>
      </c>
      <c r="N203" s="16">
        <f t="shared" ref="N203:N266" si="25">M203*L203</f>
        <v>0</v>
      </c>
      <c r="O203" s="93">
        <f t="shared" ref="O203:O266" si="26">N203+K203+H203+E203</f>
        <v>11107942.060000001</v>
      </c>
      <c r="P203" s="89">
        <f t="shared" ref="P203:P266" si="27">O203/$O$10</f>
        <v>1.5825998607972881E-3</v>
      </c>
      <c r="Q203" s="39">
        <f t="shared" ref="Q203:Q266" si="28">P203*$Q$10</f>
        <v>83086.492691857609</v>
      </c>
    </row>
    <row r="204" spans="1:17" x14ac:dyDescent="0.25">
      <c r="A204" t="s">
        <v>200</v>
      </c>
      <c r="B204" t="str">
        <f>VLOOKUP(A204,'[2]7-1-15 thru 12-31-15 '!$A$11:$B$618,2,FALSE)</f>
        <v>Gold Crest Care Center</v>
      </c>
      <c r="C204" s="81">
        <v>0</v>
      </c>
      <c r="D204" s="99">
        <v>243.24</v>
      </c>
      <c r="E204" s="16">
        <f t="shared" si="22"/>
        <v>0</v>
      </c>
      <c r="F204" s="81">
        <v>48296</v>
      </c>
      <c r="G204" s="99">
        <v>241.03</v>
      </c>
      <c r="H204" s="16">
        <f t="shared" si="23"/>
        <v>11640784.880000001</v>
      </c>
      <c r="I204" s="81">
        <v>0</v>
      </c>
      <c r="J204" s="99">
        <v>243.24</v>
      </c>
      <c r="K204" s="16">
        <f t="shared" si="24"/>
        <v>0</v>
      </c>
      <c r="L204" s="81">
        <v>0</v>
      </c>
      <c r="M204" s="99">
        <v>241.03</v>
      </c>
      <c r="N204" s="16">
        <f t="shared" si="25"/>
        <v>0</v>
      </c>
      <c r="O204" s="93">
        <f t="shared" si="26"/>
        <v>11640784.880000001</v>
      </c>
      <c r="P204" s="89">
        <f t="shared" si="27"/>
        <v>1.6585164408626E-3</v>
      </c>
      <c r="Q204" s="39">
        <f t="shared" si="28"/>
        <v>87072.113145286479</v>
      </c>
    </row>
    <row r="205" spans="1:17" x14ac:dyDescent="0.25">
      <c r="A205" t="s">
        <v>201</v>
      </c>
      <c r="B205" t="str">
        <f>VLOOKUP(A205,'[2]7-1-15 thru 12-31-15 '!$A$11:$B$618,2,FALSE)</f>
        <v>Golden Gate Rehabilitation and Health Care Center</v>
      </c>
      <c r="C205" s="81">
        <v>10654</v>
      </c>
      <c r="D205" s="99">
        <v>260.89999999999998</v>
      </c>
      <c r="E205" s="16">
        <f t="shared" si="22"/>
        <v>2779628.5999999996</v>
      </c>
      <c r="F205" s="81">
        <v>53783</v>
      </c>
      <c r="G205" s="99">
        <v>258.70999999999998</v>
      </c>
      <c r="H205" s="16">
        <f t="shared" si="23"/>
        <v>13914199.93</v>
      </c>
      <c r="I205" s="81">
        <v>1069</v>
      </c>
      <c r="J205" s="99">
        <v>260.89999999999998</v>
      </c>
      <c r="K205" s="16">
        <f t="shared" si="24"/>
        <v>278902.09999999998</v>
      </c>
      <c r="L205" s="81">
        <v>5399</v>
      </c>
      <c r="M205" s="99">
        <v>258.70999999999998</v>
      </c>
      <c r="N205" s="16">
        <f t="shared" si="25"/>
        <v>1396775.2899999998</v>
      </c>
      <c r="O205" s="93">
        <f t="shared" si="26"/>
        <v>18369505.920000002</v>
      </c>
      <c r="P205" s="89">
        <f t="shared" si="27"/>
        <v>2.6171884364246459E-3</v>
      </c>
      <c r="Q205" s="39">
        <f t="shared" si="28"/>
        <v>137402.3929122939</v>
      </c>
    </row>
    <row r="206" spans="1:17" x14ac:dyDescent="0.25">
      <c r="A206" t="s">
        <v>202</v>
      </c>
      <c r="B206" t="str">
        <f>VLOOKUP(A206,'[2]7-1-15 thru 12-31-15 '!$A$11:$B$618,2,FALSE)</f>
        <v>Golden Hill Nursing and Rehabilitation Center</v>
      </c>
      <c r="C206" s="81">
        <v>930</v>
      </c>
      <c r="D206" s="99">
        <v>204.35</v>
      </c>
      <c r="E206" s="16">
        <f t="shared" si="22"/>
        <v>190045.5</v>
      </c>
      <c r="F206" s="81">
        <v>57439</v>
      </c>
      <c r="G206" s="99">
        <v>202.57</v>
      </c>
      <c r="H206" s="16">
        <f t="shared" si="23"/>
        <v>11635418.23</v>
      </c>
      <c r="I206" s="81">
        <v>3</v>
      </c>
      <c r="J206" s="99">
        <v>204.35</v>
      </c>
      <c r="K206" s="16">
        <f t="shared" si="24"/>
        <v>613.04999999999995</v>
      </c>
      <c r="L206" s="81">
        <v>215</v>
      </c>
      <c r="M206" s="99">
        <v>202.57</v>
      </c>
      <c r="N206" s="16">
        <f t="shared" si="25"/>
        <v>43552.549999999996</v>
      </c>
      <c r="O206" s="93">
        <f t="shared" si="26"/>
        <v>11869629.33</v>
      </c>
      <c r="P206" s="89">
        <f t="shared" si="27"/>
        <v>1.6911209676739533E-3</v>
      </c>
      <c r="Q206" s="39">
        <f t="shared" si="28"/>
        <v>88783.850802882531</v>
      </c>
    </row>
    <row r="207" spans="1:17" x14ac:dyDescent="0.25">
      <c r="A207" t="s">
        <v>203</v>
      </c>
      <c r="B207" t="str">
        <f>VLOOKUP(A207,'[2]7-1-15 thru 12-31-15 '!$A$11:$B$618,2,FALSE)</f>
        <v>Good Samaritan Nursing Home</v>
      </c>
      <c r="C207" s="81">
        <v>763</v>
      </c>
      <c r="D207" s="99">
        <v>240.79</v>
      </c>
      <c r="E207" s="16">
        <f t="shared" si="22"/>
        <v>183722.77</v>
      </c>
      <c r="F207" s="81">
        <v>30121</v>
      </c>
      <c r="G207" s="99">
        <v>238.75</v>
      </c>
      <c r="H207" s="16">
        <f t="shared" si="23"/>
        <v>7191388.75</v>
      </c>
      <c r="I207" s="81">
        <v>0</v>
      </c>
      <c r="J207" s="99">
        <v>240.79</v>
      </c>
      <c r="K207" s="16">
        <f t="shared" si="24"/>
        <v>0</v>
      </c>
      <c r="L207" s="81">
        <v>0</v>
      </c>
      <c r="M207" s="99">
        <v>238.75</v>
      </c>
      <c r="N207" s="16">
        <f t="shared" si="25"/>
        <v>0</v>
      </c>
      <c r="O207" s="93">
        <f t="shared" si="26"/>
        <v>7375111.5199999996</v>
      </c>
      <c r="P207" s="89">
        <f t="shared" si="27"/>
        <v>1.0507662357140954E-3</v>
      </c>
      <c r="Q207" s="39">
        <f t="shared" si="28"/>
        <v>55165.227374990005</v>
      </c>
    </row>
    <row r="208" spans="1:17" x14ac:dyDescent="0.25">
      <c r="A208" t="s">
        <v>204</v>
      </c>
      <c r="B208" t="str">
        <f>VLOOKUP(A208,'[2]7-1-15 thru 12-31-15 '!$A$11:$B$618,2,FALSE)</f>
        <v>Good Shepherd Village at Endwell</v>
      </c>
      <c r="C208" s="81">
        <v>0</v>
      </c>
      <c r="D208" s="99">
        <v>192.87</v>
      </c>
      <c r="E208" s="16">
        <f t="shared" si="22"/>
        <v>0</v>
      </c>
      <c r="F208" s="81">
        <v>2803</v>
      </c>
      <c r="G208" s="99">
        <v>191.46</v>
      </c>
      <c r="H208" s="16">
        <f t="shared" si="23"/>
        <v>536662.38</v>
      </c>
      <c r="I208" s="81">
        <v>0</v>
      </c>
      <c r="J208" s="99">
        <v>192.87</v>
      </c>
      <c r="K208" s="16">
        <f t="shared" si="24"/>
        <v>0</v>
      </c>
      <c r="L208" s="81">
        <v>0</v>
      </c>
      <c r="M208" s="99">
        <v>191.46</v>
      </c>
      <c r="N208" s="16">
        <f t="shared" si="25"/>
        <v>0</v>
      </c>
      <c r="O208" s="93">
        <f t="shared" si="26"/>
        <v>536662.38</v>
      </c>
      <c r="P208" s="89">
        <f t="shared" si="27"/>
        <v>7.6460770437538755E-5</v>
      </c>
      <c r="Q208" s="39">
        <f t="shared" si="28"/>
        <v>4014.1904479707841</v>
      </c>
    </row>
    <row r="209" spans="1:17" x14ac:dyDescent="0.25">
      <c r="A209" t="s">
        <v>205</v>
      </c>
      <c r="B209" t="str">
        <f>VLOOKUP(A209,'[2]7-1-15 thru 12-31-15 '!$A$11:$B$618,2,FALSE)</f>
        <v>Good Shepherd-fairview Home Inc</v>
      </c>
      <c r="C209" s="81">
        <v>0</v>
      </c>
      <c r="D209" s="99">
        <v>172.33</v>
      </c>
      <c r="E209" s="16">
        <f t="shared" si="22"/>
        <v>0</v>
      </c>
      <c r="F209" s="81">
        <v>6897</v>
      </c>
      <c r="G209" s="99">
        <v>171</v>
      </c>
      <c r="H209" s="16">
        <f t="shared" si="23"/>
        <v>1179387</v>
      </c>
      <c r="I209" s="81">
        <v>0</v>
      </c>
      <c r="J209" s="99">
        <v>172.33</v>
      </c>
      <c r="K209" s="16">
        <f t="shared" si="24"/>
        <v>0</v>
      </c>
      <c r="L209" s="81">
        <v>0</v>
      </c>
      <c r="M209" s="99">
        <v>171</v>
      </c>
      <c r="N209" s="16">
        <f t="shared" si="25"/>
        <v>0</v>
      </c>
      <c r="O209" s="93">
        <f t="shared" si="26"/>
        <v>1179387</v>
      </c>
      <c r="P209" s="89">
        <f t="shared" si="27"/>
        <v>1.6803271856696478E-4</v>
      </c>
      <c r="Q209" s="39">
        <f t="shared" si="28"/>
        <v>8821.7177247656491</v>
      </c>
    </row>
    <row r="210" spans="1:17" x14ac:dyDescent="0.25">
      <c r="A210" t="s">
        <v>206</v>
      </c>
      <c r="B210" t="str">
        <f>VLOOKUP(A210,'[2]7-1-15 thru 12-31-15 '!$A$11:$B$618,2,FALSE)</f>
        <v>Gowanda Rehabilitation and Nursing Center</v>
      </c>
      <c r="C210" s="81">
        <v>885</v>
      </c>
      <c r="D210" s="99">
        <v>235.45</v>
      </c>
      <c r="E210" s="16">
        <f t="shared" si="22"/>
        <v>208373.25</v>
      </c>
      <c r="F210" s="81">
        <v>35115</v>
      </c>
      <c r="G210" s="99">
        <v>233.4</v>
      </c>
      <c r="H210" s="16">
        <f t="shared" si="23"/>
        <v>8195841</v>
      </c>
      <c r="I210" s="81">
        <v>30</v>
      </c>
      <c r="J210" s="99">
        <v>235.45</v>
      </c>
      <c r="K210" s="16">
        <f t="shared" si="24"/>
        <v>7063.5</v>
      </c>
      <c r="L210" s="81">
        <v>1186</v>
      </c>
      <c r="M210" s="99">
        <v>233.4</v>
      </c>
      <c r="N210" s="16">
        <f t="shared" si="25"/>
        <v>276812.40000000002</v>
      </c>
      <c r="O210" s="93">
        <f t="shared" si="26"/>
        <v>8688090.1500000004</v>
      </c>
      <c r="P210" s="89">
        <f t="shared" si="27"/>
        <v>1.2378323714432743E-3</v>
      </c>
      <c r="Q210" s="39">
        <f t="shared" si="28"/>
        <v>64986.199500771887</v>
      </c>
    </row>
    <row r="211" spans="1:17" x14ac:dyDescent="0.25">
      <c r="A211" t="s">
        <v>207</v>
      </c>
      <c r="B211" t="str">
        <f>VLOOKUP(A211,'[2]7-1-15 thru 12-31-15 '!$A$11:$B$618,2,FALSE)</f>
        <v>Grace Plaza Nursing and Rehabilitation Center</v>
      </c>
      <c r="C211" s="81">
        <v>3874</v>
      </c>
      <c r="D211" s="99">
        <v>266.58</v>
      </c>
      <c r="E211" s="16">
        <f t="shared" si="22"/>
        <v>1032730.9199999999</v>
      </c>
      <c r="F211" s="81">
        <v>43823</v>
      </c>
      <c r="G211" s="99">
        <v>264.13</v>
      </c>
      <c r="H211" s="16">
        <f t="shared" si="23"/>
        <v>11574968.99</v>
      </c>
      <c r="I211" s="81">
        <v>318</v>
      </c>
      <c r="J211" s="99">
        <v>266.58</v>
      </c>
      <c r="K211" s="16">
        <f t="shared" si="24"/>
        <v>84772.439999999988</v>
      </c>
      <c r="L211" s="81">
        <v>3596</v>
      </c>
      <c r="M211" s="99">
        <v>264.13</v>
      </c>
      <c r="N211" s="16">
        <f t="shared" si="25"/>
        <v>949811.48</v>
      </c>
      <c r="O211" s="93">
        <f t="shared" si="26"/>
        <v>13642283.83</v>
      </c>
      <c r="P211" s="89">
        <f t="shared" si="27"/>
        <v>1.9436792498281263E-3</v>
      </c>
      <c r="Q211" s="39">
        <f t="shared" si="28"/>
        <v>102043.16061597662</v>
      </c>
    </row>
    <row r="212" spans="1:17" x14ac:dyDescent="0.25">
      <c r="A212" t="s">
        <v>208</v>
      </c>
      <c r="B212" t="str">
        <f>VLOOKUP(A212,'[2]7-1-15 thru 12-31-15 '!$A$11:$B$618,2,FALSE)</f>
        <v>Grand Manor Nursing &amp; Rehabilitation Center</v>
      </c>
      <c r="C212" s="81">
        <v>14971</v>
      </c>
      <c r="D212" s="99">
        <v>207.3</v>
      </c>
      <c r="E212" s="16">
        <f t="shared" si="22"/>
        <v>3103488.3000000003</v>
      </c>
      <c r="F212" s="81">
        <v>56991</v>
      </c>
      <c r="G212" s="99">
        <v>205.56</v>
      </c>
      <c r="H212" s="16">
        <f t="shared" si="23"/>
        <v>11715069.960000001</v>
      </c>
      <c r="I212" s="81">
        <v>861</v>
      </c>
      <c r="J212" s="99">
        <v>207.3</v>
      </c>
      <c r="K212" s="16">
        <f t="shared" si="24"/>
        <v>178485.30000000002</v>
      </c>
      <c r="L212" s="81">
        <v>3276</v>
      </c>
      <c r="M212" s="99">
        <v>205.56</v>
      </c>
      <c r="N212" s="16">
        <f t="shared" si="25"/>
        <v>673414.56</v>
      </c>
      <c r="O212" s="93">
        <f t="shared" si="26"/>
        <v>15670458.120000001</v>
      </c>
      <c r="P212" s="89">
        <f t="shared" si="27"/>
        <v>2.2326426178119383E-3</v>
      </c>
      <c r="Q212" s="39">
        <f t="shared" si="28"/>
        <v>117213.73743512675</v>
      </c>
    </row>
    <row r="213" spans="1:17" x14ac:dyDescent="0.25">
      <c r="A213" t="s">
        <v>209</v>
      </c>
      <c r="B213" t="str">
        <f>VLOOKUP(A213,'[2]7-1-15 thru 12-31-15 '!$A$11:$B$618,2,FALSE)</f>
        <v>Grandell Rehabilitation and Nursing Center</v>
      </c>
      <c r="C213" s="81">
        <v>9199</v>
      </c>
      <c r="D213" s="99">
        <v>226.33</v>
      </c>
      <c r="E213" s="16">
        <f t="shared" si="22"/>
        <v>2082009.6700000002</v>
      </c>
      <c r="F213" s="81">
        <v>63177</v>
      </c>
      <c r="G213" s="99">
        <v>224.28</v>
      </c>
      <c r="H213" s="16">
        <f t="shared" si="23"/>
        <v>14169337.560000001</v>
      </c>
      <c r="I213" s="81">
        <v>226</v>
      </c>
      <c r="J213" s="99">
        <v>226.33</v>
      </c>
      <c r="K213" s="16">
        <f t="shared" si="24"/>
        <v>51150.58</v>
      </c>
      <c r="L213" s="81">
        <v>1556</v>
      </c>
      <c r="M213" s="99">
        <v>224.28</v>
      </c>
      <c r="N213" s="16">
        <f t="shared" si="25"/>
        <v>348979.68</v>
      </c>
      <c r="O213" s="93">
        <f t="shared" si="26"/>
        <v>16651477.49</v>
      </c>
      <c r="P213" s="89">
        <f t="shared" si="27"/>
        <v>2.3724129830168719E-3</v>
      </c>
      <c r="Q213" s="39">
        <f t="shared" si="28"/>
        <v>124551.68160838576</v>
      </c>
    </row>
    <row r="214" spans="1:17" x14ac:dyDescent="0.25">
      <c r="A214" t="s">
        <v>210</v>
      </c>
      <c r="B214" t="str">
        <f>VLOOKUP(A214,'[2]7-1-15 thru 12-31-15 '!$A$11:$B$618,2,FALSE)</f>
        <v>Greater Harlem Nursing Home Company Inc</v>
      </c>
      <c r="C214" s="81">
        <v>8145</v>
      </c>
      <c r="D214" s="99">
        <v>230.73</v>
      </c>
      <c r="E214" s="16">
        <f t="shared" si="22"/>
        <v>1879295.8499999999</v>
      </c>
      <c r="F214" s="81">
        <v>44075</v>
      </c>
      <c r="G214" s="99">
        <v>228.53</v>
      </c>
      <c r="H214" s="16">
        <f t="shared" si="23"/>
        <v>10072459.75</v>
      </c>
      <c r="I214" s="81">
        <v>421</v>
      </c>
      <c r="J214" s="99">
        <v>230.73</v>
      </c>
      <c r="K214" s="16">
        <f t="shared" si="24"/>
        <v>97137.33</v>
      </c>
      <c r="L214" s="81">
        <v>2275</v>
      </c>
      <c r="M214" s="99">
        <v>228.53</v>
      </c>
      <c r="N214" s="16">
        <f t="shared" si="25"/>
        <v>519905.75</v>
      </c>
      <c r="O214" s="93">
        <f t="shared" si="26"/>
        <v>12568798.68</v>
      </c>
      <c r="P214" s="89">
        <f t="shared" si="27"/>
        <v>1.7907348574482155E-3</v>
      </c>
      <c r="Q214" s="39">
        <f t="shared" si="28"/>
        <v>94013.580016031294</v>
      </c>
    </row>
    <row r="215" spans="1:17" x14ac:dyDescent="0.25">
      <c r="A215" t="s">
        <v>211</v>
      </c>
      <c r="B215" t="str">
        <f>VLOOKUP(A215,'[2]7-1-15 thru 12-31-15 '!$A$11:$B$618,2,FALSE)</f>
        <v>Greene Meadows Nursing and Rehabilitation Center</v>
      </c>
      <c r="C215" s="81">
        <v>2920</v>
      </c>
      <c r="D215" s="99">
        <v>211.67</v>
      </c>
      <c r="E215" s="16">
        <f t="shared" si="22"/>
        <v>618076.39999999991</v>
      </c>
      <c r="F215" s="81">
        <v>23667</v>
      </c>
      <c r="G215" s="99">
        <v>210.04</v>
      </c>
      <c r="H215" s="16">
        <f t="shared" si="23"/>
        <v>4971016.68</v>
      </c>
      <c r="I215" s="81">
        <v>122</v>
      </c>
      <c r="J215" s="99">
        <v>211.67</v>
      </c>
      <c r="K215" s="16">
        <f t="shared" si="24"/>
        <v>25823.739999999998</v>
      </c>
      <c r="L215" s="81">
        <v>988</v>
      </c>
      <c r="M215" s="99">
        <v>210.04</v>
      </c>
      <c r="N215" s="16">
        <f t="shared" si="25"/>
        <v>207519.52</v>
      </c>
      <c r="O215" s="93">
        <f t="shared" si="26"/>
        <v>5822436.3399999999</v>
      </c>
      <c r="P215" s="89">
        <f t="shared" si="27"/>
        <v>8.2954942431389225E-4</v>
      </c>
      <c r="Q215" s="39">
        <f t="shared" si="28"/>
        <v>43551.344776479338</v>
      </c>
    </row>
    <row r="216" spans="1:17" x14ac:dyDescent="0.25">
      <c r="A216" t="s">
        <v>212</v>
      </c>
      <c r="B216" t="str">
        <f>VLOOKUP(A216,'[2]7-1-15 thru 12-31-15 '!$A$11:$B$618,2,FALSE)</f>
        <v>Greenfield Health and Rehabilitation Center</v>
      </c>
      <c r="C216" s="81">
        <v>179</v>
      </c>
      <c r="D216" s="99">
        <v>174.02</v>
      </c>
      <c r="E216" s="16">
        <f t="shared" si="22"/>
        <v>31149.58</v>
      </c>
      <c r="F216" s="81">
        <v>14582</v>
      </c>
      <c r="G216" s="99">
        <v>172.8</v>
      </c>
      <c r="H216" s="16">
        <f t="shared" si="23"/>
        <v>2519769.6</v>
      </c>
      <c r="I216" s="81">
        <v>0</v>
      </c>
      <c r="J216" s="99">
        <v>174.02</v>
      </c>
      <c r="K216" s="16">
        <f t="shared" si="24"/>
        <v>0</v>
      </c>
      <c r="L216" s="81">
        <v>11</v>
      </c>
      <c r="M216" s="99">
        <v>172.8</v>
      </c>
      <c r="N216" s="16">
        <f t="shared" si="25"/>
        <v>1900.8000000000002</v>
      </c>
      <c r="O216" s="93">
        <f t="shared" si="26"/>
        <v>2552819.98</v>
      </c>
      <c r="P216" s="89">
        <f t="shared" si="27"/>
        <v>3.6371206504011379E-4</v>
      </c>
      <c r="Q216" s="39">
        <f t="shared" si="28"/>
        <v>19094.883414605971</v>
      </c>
    </row>
    <row r="217" spans="1:17" x14ac:dyDescent="0.25">
      <c r="A217" t="s">
        <v>213</v>
      </c>
      <c r="B217" t="str">
        <f>VLOOKUP(A217,'[2]7-1-15 thru 12-31-15 '!$A$11:$B$618,2,FALSE)</f>
        <v>Groton Community Health Care Center Residential Care Facility</v>
      </c>
      <c r="C217" s="81">
        <v>580</v>
      </c>
      <c r="D217" s="99">
        <v>143.69999999999999</v>
      </c>
      <c r="E217" s="16">
        <f t="shared" si="22"/>
        <v>83346</v>
      </c>
      <c r="F217" s="81">
        <v>18986</v>
      </c>
      <c r="G217" s="99">
        <v>142.66</v>
      </c>
      <c r="H217" s="16">
        <f t="shared" si="23"/>
        <v>2708542.76</v>
      </c>
      <c r="I217" s="81">
        <v>0</v>
      </c>
      <c r="J217" s="99">
        <v>143.69999999999999</v>
      </c>
      <c r="K217" s="16">
        <f t="shared" si="24"/>
        <v>0</v>
      </c>
      <c r="L217" s="81">
        <v>0</v>
      </c>
      <c r="M217" s="99">
        <v>142.66</v>
      </c>
      <c r="N217" s="16">
        <f t="shared" si="25"/>
        <v>0</v>
      </c>
      <c r="O217" s="93">
        <f t="shared" si="26"/>
        <v>2791888.76</v>
      </c>
      <c r="P217" s="89">
        <f t="shared" si="27"/>
        <v>3.9777329941685999E-4</v>
      </c>
      <c r="Q217" s="39">
        <f t="shared" si="28"/>
        <v>20883.098219385145</v>
      </c>
    </row>
    <row r="218" spans="1:17" x14ac:dyDescent="0.25">
      <c r="A218" t="s">
        <v>214</v>
      </c>
      <c r="B218" t="str">
        <f>VLOOKUP(A218,'[2]7-1-15 thru 12-31-15 '!$A$11:$B$618,2,FALSE)</f>
        <v>Gurwin Jewish Nursing and Rehabilitation Center</v>
      </c>
      <c r="C218" s="81">
        <v>3765</v>
      </c>
      <c r="D218" s="99">
        <v>279.05</v>
      </c>
      <c r="E218" s="16">
        <f t="shared" si="22"/>
        <v>1050623.25</v>
      </c>
      <c r="F218" s="81">
        <v>97585</v>
      </c>
      <c r="G218" s="99">
        <v>276.95</v>
      </c>
      <c r="H218" s="16">
        <f t="shared" si="23"/>
        <v>27026165.75</v>
      </c>
      <c r="I218" s="81">
        <v>137</v>
      </c>
      <c r="J218" s="99">
        <v>279.05</v>
      </c>
      <c r="K218" s="16">
        <f t="shared" si="24"/>
        <v>38229.85</v>
      </c>
      <c r="L218" s="81">
        <v>3548</v>
      </c>
      <c r="M218" s="99">
        <v>276.95</v>
      </c>
      <c r="N218" s="16">
        <f t="shared" si="25"/>
        <v>982618.6</v>
      </c>
      <c r="O218" s="93">
        <f t="shared" si="26"/>
        <v>29097637.449999999</v>
      </c>
      <c r="P218" s="89">
        <f t="shared" si="27"/>
        <v>4.1456749350293198E-3</v>
      </c>
      <c r="Q218" s="39">
        <f t="shared" si="28"/>
        <v>217647.93408903925</v>
      </c>
    </row>
    <row r="219" spans="1:17" x14ac:dyDescent="0.25">
      <c r="A219" t="s">
        <v>215</v>
      </c>
      <c r="B219" t="str">
        <f>VLOOKUP(A219,'[2]7-1-15 thru 12-31-15 '!$A$11:$B$618,2,FALSE)</f>
        <v>Hamilton Manor Nursing Home</v>
      </c>
      <c r="C219" s="81">
        <v>0</v>
      </c>
      <c r="D219" s="99">
        <v>165.53</v>
      </c>
      <c r="E219" s="16">
        <f t="shared" si="22"/>
        <v>0</v>
      </c>
      <c r="F219" s="81">
        <v>9673</v>
      </c>
      <c r="G219" s="99">
        <v>164.21</v>
      </c>
      <c r="H219" s="16">
        <f t="shared" si="23"/>
        <v>1588403.33</v>
      </c>
      <c r="I219" s="81">
        <v>0</v>
      </c>
      <c r="J219" s="99">
        <v>165.53</v>
      </c>
      <c r="K219" s="16">
        <f t="shared" si="24"/>
        <v>0</v>
      </c>
      <c r="L219" s="81">
        <v>0</v>
      </c>
      <c r="M219" s="99">
        <v>164.21</v>
      </c>
      <c r="N219" s="16">
        <f t="shared" si="25"/>
        <v>0</v>
      </c>
      <c r="O219" s="93">
        <f t="shared" si="26"/>
        <v>1588403.33</v>
      </c>
      <c r="P219" s="89">
        <f t="shared" si="27"/>
        <v>2.2630716611317549E-4</v>
      </c>
      <c r="Q219" s="39">
        <f t="shared" si="28"/>
        <v>11881.126220941711</v>
      </c>
    </row>
    <row r="220" spans="1:17" x14ac:dyDescent="0.25">
      <c r="A220" t="s">
        <v>216</v>
      </c>
      <c r="B220" t="str">
        <f>VLOOKUP(A220,'[2]7-1-15 thru 12-31-15 '!$A$11:$B$618,2,FALSE)</f>
        <v>Hamilton Park Nursing and Rehabilitation Center</v>
      </c>
      <c r="C220" s="81">
        <v>2430</v>
      </c>
      <c r="D220" s="99">
        <v>346.62</v>
      </c>
      <c r="E220" s="16">
        <f t="shared" si="22"/>
        <v>842286.6</v>
      </c>
      <c r="F220" s="81">
        <v>34557</v>
      </c>
      <c r="G220" s="99">
        <v>344.14</v>
      </c>
      <c r="H220" s="16">
        <f t="shared" si="23"/>
        <v>11892445.98</v>
      </c>
      <c r="I220" s="81">
        <v>447</v>
      </c>
      <c r="J220" s="99">
        <v>346.62</v>
      </c>
      <c r="K220" s="16">
        <f t="shared" si="24"/>
        <v>154939.14000000001</v>
      </c>
      <c r="L220" s="81">
        <v>6354</v>
      </c>
      <c r="M220" s="99">
        <v>344.14</v>
      </c>
      <c r="N220" s="16">
        <f t="shared" si="25"/>
        <v>2186665.56</v>
      </c>
      <c r="O220" s="93">
        <f t="shared" si="26"/>
        <v>15076337.279999999</v>
      </c>
      <c r="P220" s="89">
        <f t="shared" si="27"/>
        <v>2.1479954749296704E-3</v>
      </c>
      <c r="Q220" s="39">
        <f t="shared" si="28"/>
        <v>112769.76243380769</v>
      </c>
    </row>
    <row r="221" spans="1:17" x14ac:dyDescent="0.25">
      <c r="A221" t="s">
        <v>217</v>
      </c>
      <c r="B221" t="str">
        <f>VLOOKUP(A221,'[2]7-1-15 thru 12-31-15 '!$A$11:$B$618,2,FALSE)</f>
        <v>Harris Hill Nursing Facility LLC</v>
      </c>
      <c r="C221" s="81">
        <v>791</v>
      </c>
      <c r="D221" s="99">
        <v>204.57</v>
      </c>
      <c r="E221" s="16">
        <f t="shared" si="22"/>
        <v>161814.87</v>
      </c>
      <c r="F221" s="81">
        <v>37051</v>
      </c>
      <c r="G221" s="99">
        <v>202.77</v>
      </c>
      <c r="H221" s="16">
        <f t="shared" si="23"/>
        <v>7512831.2700000005</v>
      </c>
      <c r="I221" s="81">
        <v>10</v>
      </c>
      <c r="J221" s="99">
        <v>204.57</v>
      </c>
      <c r="K221" s="16">
        <f t="shared" si="24"/>
        <v>2045.6999999999998</v>
      </c>
      <c r="L221" s="81">
        <v>486</v>
      </c>
      <c r="M221" s="99">
        <v>202.77</v>
      </c>
      <c r="N221" s="16">
        <f t="shared" si="25"/>
        <v>98546.22</v>
      </c>
      <c r="O221" s="93">
        <f t="shared" si="26"/>
        <v>7775238.0600000005</v>
      </c>
      <c r="P221" s="89">
        <f t="shared" si="27"/>
        <v>1.1077741137787117E-3</v>
      </c>
      <c r="Q221" s="39">
        <f t="shared" si="28"/>
        <v>58158.140973382353</v>
      </c>
    </row>
    <row r="222" spans="1:17" x14ac:dyDescent="0.25">
      <c r="A222" t="s">
        <v>218</v>
      </c>
      <c r="B222" t="str">
        <f>VLOOKUP(A222,'[2]7-1-15 thru 12-31-15 '!$A$11:$B$618,2,FALSE)</f>
        <v>Haven Manor Health Care Center LLC</v>
      </c>
      <c r="C222" s="81">
        <v>23206</v>
      </c>
      <c r="D222" s="99">
        <v>214.44</v>
      </c>
      <c r="E222" s="16">
        <f t="shared" si="22"/>
        <v>4976294.6399999997</v>
      </c>
      <c r="F222" s="81">
        <v>59904</v>
      </c>
      <c r="G222" s="99">
        <v>212.6</v>
      </c>
      <c r="H222" s="16">
        <f t="shared" si="23"/>
        <v>12735590.4</v>
      </c>
      <c r="I222" s="81">
        <v>52</v>
      </c>
      <c r="J222" s="99">
        <v>214.44</v>
      </c>
      <c r="K222" s="16">
        <f t="shared" si="24"/>
        <v>11150.88</v>
      </c>
      <c r="L222" s="81">
        <v>133</v>
      </c>
      <c r="M222" s="99">
        <v>212.6</v>
      </c>
      <c r="N222" s="16">
        <f t="shared" si="25"/>
        <v>28275.8</v>
      </c>
      <c r="O222" s="93">
        <f t="shared" si="26"/>
        <v>17751311.719999999</v>
      </c>
      <c r="P222" s="89">
        <f t="shared" si="27"/>
        <v>2.529111450644465E-3</v>
      </c>
      <c r="Q222" s="39">
        <f t="shared" si="28"/>
        <v>132778.35115883438</v>
      </c>
    </row>
    <row r="223" spans="1:17" x14ac:dyDescent="0.25">
      <c r="A223" t="s">
        <v>219</v>
      </c>
      <c r="B223" t="str">
        <f>VLOOKUP(A223,'[2]7-1-15 thru 12-31-15 '!$A$11:$B$618,2,FALSE)</f>
        <v>Haym Solomon Home For The Aged</v>
      </c>
      <c r="C223" s="81">
        <v>2817</v>
      </c>
      <c r="D223" s="99">
        <v>302.61</v>
      </c>
      <c r="E223" s="16">
        <f t="shared" si="22"/>
        <v>852452.37</v>
      </c>
      <c r="F223" s="81">
        <v>32246</v>
      </c>
      <c r="G223" s="99">
        <v>300.12</v>
      </c>
      <c r="H223" s="16">
        <f t="shared" si="23"/>
        <v>9677669.5199999996</v>
      </c>
      <c r="I223" s="81">
        <v>0</v>
      </c>
      <c r="J223" s="99">
        <v>302.61</v>
      </c>
      <c r="K223" s="16">
        <f t="shared" si="24"/>
        <v>0</v>
      </c>
      <c r="L223" s="81">
        <v>0</v>
      </c>
      <c r="M223" s="99">
        <v>300.12</v>
      </c>
      <c r="N223" s="16">
        <f t="shared" si="25"/>
        <v>0</v>
      </c>
      <c r="O223" s="93">
        <f t="shared" si="26"/>
        <v>10530121.889999999</v>
      </c>
      <c r="P223" s="89">
        <f t="shared" si="27"/>
        <v>1.5002751497330436E-3</v>
      </c>
      <c r="Q223" s="39">
        <f t="shared" si="28"/>
        <v>78764.445360984784</v>
      </c>
    </row>
    <row r="224" spans="1:17" s="18" customFormat="1" x14ac:dyDescent="0.25">
      <c r="A224" t="s">
        <v>220</v>
      </c>
      <c r="B224" t="str">
        <f>VLOOKUP(A224,'[2]7-1-15 thru 12-31-15 '!$A$11:$B$618,2,FALSE)</f>
        <v>Hebrew Home For The Aged At Riverdale</v>
      </c>
      <c r="C224" s="81">
        <v>1043</v>
      </c>
      <c r="D224" s="99">
        <v>306.8</v>
      </c>
      <c r="E224" s="16">
        <f t="shared" si="22"/>
        <v>319992.40000000002</v>
      </c>
      <c r="F224" s="81">
        <v>168877</v>
      </c>
      <c r="G224" s="99">
        <v>304.63</v>
      </c>
      <c r="H224" s="16">
        <f t="shared" si="23"/>
        <v>51445000.509999998</v>
      </c>
      <c r="I224" s="81">
        <v>49</v>
      </c>
      <c r="J224" s="99">
        <v>306.8</v>
      </c>
      <c r="K224" s="16">
        <f t="shared" si="24"/>
        <v>15033.2</v>
      </c>
      <c r="L224" s="81">
        <v>7952</v>
      </c>
      <c r="M224" s="99">
        <v>304.63</v>
      </c>
      <c r="N224" s="16">
        <f t="shared" si="25"/>
        <v>2422417.7599999998</v>
      </c>
      <c r="O224" s="93">
        <f t="shared" si="26"/>
        <v>54202443.869999997</v>
      </c>
      <c r="P224" s="89">
        <f t="shared" si="27"/>
        <v>7.7224727731011241E-3</v>
      </c>
      <c r="Q224" s="39">
        <f t="shared" si="28"/>
        <v>405429.82058780896</v>
      </c>
    </row>
    <row r="225" spans="1:17" x14ac:dyDescent="0.25">
      <c r="A225" s="18" t="s">
        <v>221</v>
      </c>
      <c r="B225" t="str">
        <f>VLOOKUP(A225,'[2]7-1-15 thru 12-31-15 '!$A$11:$B$618,2,FALSE)</f>
        <v>Helen Hayes Hospital RHCF</v>
      </c>
      <c r="C225" s="81">
        <v>0</v>
      </c>
      <c r="D225" s="100">
        <v>228.58</v>
      </c>
      <c r="E225" s="20">
        <f t="shared" si="22"/>
        <v>0</v>
      </c>
      <c r="F225" s="81">
        <v>0</v>
      </c>
      <c r="G225" s="100">
        <v>226.95</v>
      </c>
      <c r="H225" s="20">
        <f t="shared" si="23"/>
        <v>0</v>
      </c>
      <c r="I225" s="81">
        <v>0</v>
      </c>
      <c r="J225" s="100">
        <v>228.58</v>
      </c>
      <c r="K225" s="20">
        <f t="shared" si="24"/>
        <v>0</v>
      </c>
      <c r="L225" s="81">
        <v>0</v>
      </c>
      <c r="M225" s="100">
        <v>226.95</v>
      </c>
      <c r="N225" s="20">
        <f t="shared" si="25"/>
        <v>0</v>
      </c>
      <c r="O225" s="40">
        <f t="shared" si="26"/>
        <v>0</v>
      </c>
      <c r="P225" s="90">
        <f t="shared" si="27"/>
        <v>0</v>
      </c>
      <c r="Q225" s="39">
        <f t="shared" si="28"/>
        <v>0</v>
      </c>
    </row>
    <row r="226" spans="1:17" x14ac:dyDescent="0.25">
      <c r="A226" t="s">
        <v>222</v>
      </c>
      <c r="B226" t="str">
        <f>VLOOKUP(A226,'[2]7-1-15 thru 12-31-15 '!$A$11:$B$618,2,FALSE)</f>
        <v>Hempstead Park Nursing Home</v>
      </c>
      <c r="C226" s="81">
        <v>18550</v>
      </c>
      <c r="D226" s="99">
        <v>229.27</v>
      </c>
      <c r="E226" s="16">
        <f t="shared" si="22"/>
        <v>4252958.5</v>
      </c>
      <c r="F226" s="81">
        <v>54166</v>
      </c>
      <c r="G226" s="99">
        <v>227.2</v>
      </c>
      <c r="H226" s="16">
        <f t="shared" si="23"/>
        <v>12306515.199999999</v>
      </c>
      <c r="I226" s="81">
        <v>0</v>
      </c>
      <c r="J226" s="99">
        <v>229.27</v>
      </c>
      <c r="K226" s="16">
        <f t="shared" si="24"/>
        <v>0</v>
      </c>
      <c r="L226" s="81">
        <v>0</v>
      </c>
      <c r="M226" s="99">
        <v>227.2</v>
      </c>
      <c r="N226" s="16">
        <f t="shared" si="25"/>
        <v>0</v>
      </c>
      <c r="O226" s="93">
        <f t="shared" si="26"/>
        <v>16559473.699999999</v>
      </c>
      <c r="P226" s="89">
        <f t="shared" si="27"/>
        <v>2.3593047776931195E-3</v>
      </c>
      <c r="Q226" s="39">
        <f t="shared" si="28"/>
        <v>123863.50082888876</v>
      </c>
    </row>
    <row r="227" spans="1:17" x14ac:dyDescent="0.25">
      <c r="A227" t="s">
        <v>223</v>
      </c>
      <c r="B227" t="str">
        <f>VLOOKUP(A227,'[2]7-1-15 thru 12-31-15 '!$A$11:$B$618,2,FALSE)</f>
        <v>Henry J Carter Skilled Nursing Facility</v>
      </c>
      <c r="C227" s="81">
        <v>25492</v>
      </c>
      <c r="D227" s="99">
        <v>305.05</v>
      </c>
      <c r="E227" s="16">
        <f t="shared" si="22"/>
        <v>7776334.6000000006</v>
      </c>
      <c r="F227" s="81">
        <v>22698</v>
      </c>
      <c r="G227" s="99">
        <v>302.99</v>
      </c>
      <c r="H227" s="16">
        <f t="shared" si="23"/>
        <v>6877267.0200000005</v>
      </c>
      <c r="I227" s="81">
        <v>203</v>
      </c>
      <c r="J227" s="99">
        <v>305.05</v>
      </c>
      <c r="K227" s="16">
        <f t="shared" si="24"/>
        <v>61925.15</v>
      </c>
      <c r="L227" s="81">
        <v>180</v>
      </c>
      <c r="M227" s="99">
        <v>302.99</v>
      </c>
      <c r="N227" s="16">
        <f t="shared" si="25"/>
        <v>54538.200000000004</v>
      </c>
      <c r="O227" s="93">
        <f t="shared" si="26"/>
        <v>14770064.970000001</v>
      </c>
      <c r="P227" s="89">
        <f t="shared" si="27"/>
        <v>2.1043594429307729E-3</v>
      </c>
      <c r="Q227" s="39">
        <f t="shared" si="28"/>
        <v>110478.87075386556</v>
      </c>
    </row>
    <row r="228" spans="1:17" x14ac:dyDescent="0.25">
      <c r="A228" t="s">
        <v>224</v>
      </c>
      <c r="B228" t="str">
        <f>VLOOKUP(A228,'[2]7-1-15 thru 12-31-15 '!$A$11:$B$618,2,FALSE)</f>
        <v>Heritage Commons Residential Health Care</v>
      </c>
      <c r="C228" s="81">
        <v>0</v>
      </c>
      <c r="D228" s="99">
        <v>177.75</v>
      </c>
      <c r="E228" s="16">
        <f t="shared" si="22"/>
        <v>0</v>
      </c>
      <c r="F228" s="81">
        <v>21953</v>
      </c>
      <c r="G228" s="99">
        <v>176.49</v>
      </c>
      <c r="H228" s="16">
        <f t="shared" si="23"/>
        <v>3874484.97</v>
      </c>
      <c r="I228" s="81">
        <v>0</v>
      </c>
      <c r="J228" s="99">
        <v>177.75</v>
      </c>
      <c r="K228" s="16">
        <f t="shared" si="24"/>
        <v>0</v>
      </c>
      <c r="L228" s="81">
        <v>0</v>
      </c>
      <c r="M228" s="99">
        <v>176.49</v>
      </c>
      <c r="N228" s="16">
        <f t="shared" si="25"/>
        <v>0</v>
      </c>
      <c r="O228" s="93">
        <f t="shared" si="26"/>
        <v>3874484.97</v>
      </c>
      <c r="P228" s="89">
        <f t="shared" si="27"/>
        <v>5.5201578663826635E-4</v>
      </c>
      <c r="Q228" s="39">
        <f t="shared" si="28"/>
        <v>28980.828798508977</v>
      </c>
    </row>
    <row r="229" spans="1:17" x14ac:dyDescent="0.25">
      <c r="A229" t="s">
        <v>225</v>
      </c>
      <c r="B229" t="str">
        <f>VLOOKUP(A229,'[2]7-1-15 thru 12-31-15 '!$A$11:$B$618,2,FALSE)</f>
        <v>Heritage Green Nursing Home</v>
      </c>
      <c r="C229" s="81">
        <v>1100</v>
      </c>
      <c r="D229" s="99">
        <v>175.23</v>
      </c>
      <c r="E229" s="16">
        <f t="shared" si="22"/>
        <v>192753</v>
      </c>
      <c r="F229" s="81">
        <v>29820</v>
      </c>
      <c r="G229" s="99">
        <v>173.93</v>
      </c>
      <c r="H229" s="16">
        <f t="shared" si="23"/>
        <v>5186592.6000000006</v>
      </c>
      <c r="I229" s="81">
        <v>30</v>
      </c>
      <c r="J229" s="99">
        <v>175.23</v>
      </c>
      <c r="K229" s="16">
        <f t="shared" si="24"/>
        <v>5256.9</v>
      </c>
      <c r="L229" s="81">
        <v>800</v>
      </c>
      <c r="M229" s="99">
        <v>173.93</v>
      </c>
      <c r="N229" s="16">
        <f t="shared" si="25"/>
        <v>139144</v>
      </c>
      <c r="O229" s="93">
        <f t="shared" si="26"/>
        <v>5523746.5000000009</v>
      </c>
      <c r="P229" s="89">
        <f t="shared" si="27"/>
        <v>7.8699370187203764E-4</v>
      </c>
      <c r="Q229" s="39">
        <f t="shared" si="28"/>
        <v>41317.169348281968</v>
      </c>
    </row>
    <row r="230" spans="1:17" x14ac:dyDescent="0.25">
      <c r="A230" t="s">
        <v>226</v>
      </c>
      <c r="B230" t="str">
        <f>VLOOKUP(A230,'[2]7-1-15 thru 12-31-15 '!$A$11:$B$618,2,FALSE)</f>
        <v>Heritage Health Care Center</v>
      </c>
      <c r="C230" s="81">
        <v>4345</v>
      </c>
      <c r="D230" s="99">
        <v>165.32</v>
      </c>
      <c r="E230" s="16">
        <f t="shared" si="22"/>
        <v>718315.4</v>
      </c>
      <c r="F230" s="81">
        <v>46660</v>
      </c>
      <c r="G230" s="99">
        <v>164.1</v>
      </c>
      <c r="H230" s="16">
        <f t="shared" si="23"/>
        <v>7656906</v>
      </c>
      <c r="I230" s="81">
        <v>0</v>
      </c>
      <c r="J230" s="99">
        <v>165.32</v>
      </c>
      <c r="K230" s="16">
        <f t="shared" si="24"/>
        <v>0</v>
      </c>
      <c r="L230" s="81">
        <v>0</v>
      </c>
      <c r="M230" s="99">
        <v>164.1</v>
      </c>
      <c r="N230" s="16">
        <f t="shared" si="25"/>
        <v>0</v>
      </c>
      <c r="O230" s="93">
        <f t="shared" si="26"/>
        <v>8375221.4000000004</v>
      </c>
      <c r="P230" s="89">
        <f t="shared" si="27"/>
        <v>1.1932565141401601E-3</v>
      </c>
      <c r="Q230" s="39">
        <f t="shared" si="28"/>
        <v>62645.966992358393</v>
      </c>
    </row>
    <row r="231" spans="1:17" x14ac:dyDescent="0.25">
      <c r="A231" t="s">
        <v>227</v>
      </c>
      <c r="B231" t="str">
        <f>VLOOKUP(A231,'[2]7-1-15 thru 12-31-15 '!$A$11:$B$618,2,FALSE)</f>
        <v>Heritage Park Health Care Center</v>
      </c>
      <c r="C231" s="81">
        <v>1629</v>
      </c>
      <c r="D231" s="99">
        <v>160.68</v>
      </c>
      <c r="E231" s="16">
        <f t="shared" si="22"/>
        <v>261747.72</v>
      </c>
      <c r="F231" s="81">
        <v>37896</v>
      </c>
      <c r="G231" s="99">
        <v>159.47</v>
      </c>
      <c r="H231" s="16">
        <f t="shared" si="23"/>
        <v>6043275.1200000001</v>
      </c>
      <c r="I231" s="81">
        <v>35</v>
      </c>
      <c r="J231" s="99">
        <v>160.68</v>
      </c>
      <c r="K231" s="16">
        <f t="shared" si="24"/>
        <v>5623.8</v>
      </c>
      <c r="L231" s="81">
        <v>805</v>
      </c>
      <c r="M231" s="99">
        <v>159.47</v>
      </c>
      <c r="N231" s="16">
        <f t="shared" si="25"/>
        <v>128373.35</v>
      </c>
      <c r="O231" s="93">
        <f t="shared" si="26"/>
        <v>6439019.9900000002</v>
      </c>
      <c r="P231" s="89">
        <f t="shared" si="27"/>
        <v>9.1739694758949386E-4</v>
      </c>
      <c r="Q231" s="39">
        <f t="shared" si="28"/>
        <v>48163.339748448423</v>
      </c>
    </row>
    <row r="232" spans="1:17" x14ac:dyDescent="0.25">
      <c r="A232" t="s">
        <v>228</v>
      </c>
      <c r="B232" t="str">
        <f>VLOOKUP(A232,'[2]7-1-15 thru 12-31-15 '!$A$11:$B$618,2,FALSE)</f>
        <v>Heritage Village Rehab and Skilled Nursing Inc</v>
      </c>
      <c r="C232" s="81">
        <v>522</v>
      </c>
      <c r="D232" s="99">
        <v>164.78</v>
      </c>
      <c r="E232" s="16">
        <f t="shared" si="22"/>
        <v>86015.16</v>
      </c>
      <c r="F232" s="81">
        <v>33277</v>
      </c>
      <c r="G232" s="99">
        <v>163.52000000000001</v>
      </c>
      <c r="H232" s="16">
        <f t="shared" si="23"/>
        <v>5441455.04</v>
      </c>
      <c r="I232" s="81">
        <v>2</v>
      </c>
      <c r="J232" s="99">
        <v>164.78</v>
      </c>
      <c r="K232" s="16">
        <f t="shared" si="24"/>
        <v>329.56</v>
      </c>
      <c r="L232" s="81">
        <v>159</v>
      </c>
      <c r="M232" s="99">
        <v>163.52000000000001</v>
      </c>
      <c r="N232" s="16">
        <f t="shared" si="25"/>
        <v>25999.68</v>
      </c>
      <c r="O232" s="93">
        <f t="shared" si="26"/>
        <v>5553799.4400000004</v>
      </c>
      <c r="P232" s="89">
        <f t="shared" si="27"/>
        <v>7.9127548317802952E-4</v>
      </c>
      <c r="Q232" s="39">
        <f t="shared" si="28"/>
        <v>41541.962866846545</v>
      </c>
    </row>
    <row r="233" spans="1:17" x14ac:dyDescent="0.25">
      <c r="A233" t="s">
        <v>229</v>
      </c>
      <c r="B233" t="str">
        <f>VLOOKUP(A233,'[2]7-1-15 thru 12-31-15 '!$A$11:$B$618,2,FALSE)</f>
        <v>Highfield Gardens Care Center of Great Neck</v>
      </c>
      <c r="C233" s="81">
        <v>3162</v>
      </c>
      <c r="D233" s="99">
        <v>275.14999999999998</v>
      </c>
      <c r="E233" s="16">
        <f t="shared" si="22"/>
        <v>870024.29999999993</v>
      </c>
      <c r="F233" s="81">
        <v>41842</v>
      </c>
      <c r="G233" s="99">
        <v>272.52</v>
      </c>
      <c r="H233" s="16">
        <f t="shared" si="23"/>
        <v>11402781.84</v>
      </c>
      <c r="I233" s="81">
        <v>143</v>
      </c>
      <c r="J233" s="99">
        <v>275.14999999999998</v>
      </c>
      <c r="K233" s="16">
        <f t="shared" si="24"/>
        <v>39346.449999999997</v>
      </c>
      <c r="L233" s="81">
        <v>1896</v>
      </c>
      <c r="M233" s="99">
        <v>272.52</v>
      </c>
      <c r="N233" s="16">
        <f t="shared" si="25"/>
        <v>516697.92</v>
      </c>
      <c r="O233" s="93">
        <f t="shared" si="26"/>
        <v>12828850.51</v>
      </c>
      <c r="P233" s="89">
        <f t="shared" si="27"/>
        <v>1.8277856439697E-3</v>
      </c>
      <c r="Q233" s="39">
        <f t="shared" si="28"/>
        <v>95958.746308409231</v>
      </c>
    </row>
    <row r="234" spans="1:17" x14ac:dyDescent="0.25">
      <c r="A234" t="s">
        <v>230</v>
      </c>
      <c r="B234" t="str">
        <f>VLOOKUP(A234,'[2]7-1-15 thru 12-31-15 '!$A$11:$B$618,2,FALSE)</f>
        <v>Highland Care Center</v>
      </c>
      <c r="C234" s="81">
        <v>1406</v>
      </c>
      <c r="D234" s="99">
        <v>277.54000000000002</v>
      </c>
      <c r="E234" s="16">
        <f t="shared" si="22"/>
        <v>390221.24000000005</v>
      </c>
      <c r="F234" s="81">
        <v>74630</v>
      </c>
      <c r="G234" s="99">
        <v>274.99</v>
      </c>
      <c r="H234" s="16">
        <f t="shared" si="23"/>
        <v>20522503.699999999</v>
      </c>
      <c r="I234" s="81">
        <v>19</v>
      </c>
      <c r="J234" s="99">
        <v>277.54000000000002</v>
      </c>
      <c r="K234" s="16">
        <f t="shared" si="24"/>
        <v>5273.26</v>
      </c>
      <c r="L234" s="81">
        <v>1016</v>
      </c>
      <c r="M234" s="99">
        <v>274.99</v>
      </c>
      <c r="N234" s="16">
        <f t="shared" si="25"/>
        <v>279389.84000000003</v>
      </c>
      <c r="O234" s="93">
        <f t="shared" si="26"/>
        <v>21197388.039999999</v>
      </c>
      <c r="P234" s="89">
        <f t="shared" si="27"/>
        <v>3.0200898762493271E-3</v>
      </c>
      <c r="Q234" s="39">
        <f t="shared" si="28"/>
        <v>158554.71850308965</v>
      </c>
    </row>
    <row r="235" spans="1:17" x14ac:dyDescent="0.25">
      <c r="A235" t="s">
        <v>231</v>
      </c>
      <c r="B235" t="str">
        <f>VLOOKUP(A235,'[2]7-1-15 thru 12-31-15 '!$A$11:$B$618,2,FALSE)</f>
        <v>Highland Nursing Home Inc</v>
      </c>
      <c r="C235" s="81">
        <v>1186</v>
      </c>
      <c r="D235" s="99">
        <v>145.4</v>
      </c>
      <c r="E235" s="16">
        <f t="shared" si="22"/>
        <v>172444.4</v>
      </c>
      <c r="F235" s="81">
        <v>26111</v>
      </c>
      <c r="G235" s="99">
        <v>144.36000000000001</v>
      </c>
      <c r="H235" s="16">
        <f t="shared" si="23"/>
        <v>3769383.9600000004</v>
      </c>
      <c r="I235" s="81">
        <v>7</v>
      </c>
      <c r="J235" s="99">
        <v>145.4</v>
      </c>
      <c r="K235" s="16">
        <f t="shared" si="24"/>
        <v>1017.8000000000001</v>
      </c>
      <c r="L235" s="81">
        <v>146</v>
      </c>
      <c r="M235" s="99">
        <v>144.36000000000001</v>
      </c>
      <c r="N235" s="16">
        <f t="shared" si="25"/>
        <v>21076.560000000001</v>
      </c>
      <c r="O235" s="93">
        <f t="shared" si="26"/>
        <v>3963922.72</v>
      </c>
      <c r="P235" s="89">
        <f t="shared" si="27"/>
        <v>5.6475839637960877E-4</v>
      </c>
      <c r="Q235" s="39">
        <f t="shared" si="28"/>
        <v>29649.815809929456</v>
      </c>
    </row>
    <row r="236" spans="1:17" x14ac:dyDescent="0.25">
      <c r="A236" t="s">
        <v>232</v>
      </c>
      <c r="B236" t="str">
        <f>VLOOKUP(A236,'[2]7-1-15 thru 12-31-15 '!$A$11:$B$618,2,FALSE)</f>
        <v>Highland Park Rehabilitation and Nursing Center</v>
      </c>
      <c r="C236" s="81">
        <v>107</v>
      </c>
      <c r="D236" s="99">
        <v>164.49</v>
      </c>
      <c r="E236" s="16">
        <f t="shared" si="22"/>
        <v>17600.43</v>
      </c>
      <c r="F236" s="81">
        <v>21089</v>
      </c>
      <c r="G236" s="99">
        <v>163.15</v>
      </c>
      <c r="H236" s="16">
        <f t="shared" si="23"/>
        <v>3440670.35</v>
      </c>
      <c r="I236" s="81">
        <v>1</v>
      </c>
      <c r="J236" s="99">
        <v>164.49</v>
      </c>
      <c r="K236" s="16">
        <f t="shared" si="24"/>
        <v>164.49</v>
      </c>
      <c r="L236" s="81">
        <v>106</v>
      </c>
      <c r="M236" s="99">
        <v>163.15</v>
      </c>
      <c r="N236" s="16">
        <f t="shared" si="25"/>
        <v>17293.900000000001</v>
      </c>
      <c r="O236" s="93">
        <f t="shared" si="26"/>
        <v>3475729.1700000004</v>
      </c>
      <c r="P236" s="89">
        <f t="shared" si="27"/>
        <v>4.9520320423881233E-4</v>
      </c>
      <c r="Q236" s="39">
        <f t="shared" si="28"/>
        <v>25998.168222537643</v>
      </c>
    </row>
    <row r="237" spans="1:17" x14ac:dyDescent="0.25">
      <c r="A237" t="s">
        <v>233</v>
      </c>
      <c r="B237" t="str">
        <f>VLOOKUP(A237,'[2]7-1-15 thru 12-31-15 '!$A$11:$B$618,2,FALSE)</f>
        <v>Highland Rehabilitation and Nursing Center</v>
      </c>
      <c r="C237" s="81">
        <v>1298</v>
      </c>
      <c r="D237" s="99">
        <v>230.2</v>
      </c>
      <c r="E237" s="16">
        <f t="shared" si="22"/>
        <v>298799.59999999998</v>
      </c>
      <c r="F237" s="81">
        <v>19049</v>
      </c>
      <c r="G237" s="99">
        <v>228.19</v>
      </c>
      <c r="H237" s="16">
        <f t="shared" si="23"/>
        <v>4346791.3099999996</v>
      </c>
      <c r="I237" s="81">
        <v>85</v>
      </c>
      <c r="J237" s="99">
        <v>230.2</v>
      </c>
      <c r="K237" s="16">
        <f t="shared" si="24"/>
        <v>19567</v>
      </c>
      <c r="L237" s="81">
        <v>1250</v>
      </c>
      <c r="M237" s="99">
        <v>228.19</v>
      </c>
      <c r="N237" s="16">
        <f t="shared" si="25"/>
        <v>285237.5</v>
      </c>
      <c r="O237" s="93">
        <f t="shared" si="26"/>
        <v>4950395.4099999992</v>
      </c>
      <c r="P237" s="89">
        <f t="shared" si="27"/>
        <v>7.0530572129735543E-4</v>
      </c>
      <c r="Q237" s="39">
        <f t="shared" si="28"/>
        <v>37028.550368111151</v>
      </c>
    </row>
    <row r="238" spans="1:17" x14ac:dyDescent="0.25">
      <c r="A238" t="s">
        <v>234</v>
      </c>
      <c r="B238" t="str">
        <f>VLOOKUP(A238,'[2]7-1-15 thru 12-31-15 '!$A$11:$B$618,2,FALSE)</f>
        <v>Highpointe on Michigan Health Care Facility</v>
      </c>
      <c r="C238" s="81">
        <v>10529</v>
      </c>
      <c r="D238" s="99">
        <v>296.14999999999998</v>
      </c>
      <c r="E238" s="16">
        <f t="shared" si="22"/>
        <v>3118163.3499999996</v>
      </c>
      <c r="F238" s="81">
        <v>65911</v>
      </c>
      <c r="G238" s="99">
        <v>294.3</v>
      </c>
      <c r="H238" s="16">
        <f t="shared" si="23"/>
        <v>19397607.300000001</v>
      </c>
      <c r="I238" s="81">
        <v>430</v>
      </c>
      <c r="J238" s="99">
        <v>296.14999999999998</v>
      </c>
      <c r="K238" s="16">
        <f t="shared" si="24"/>
        <v>127344.49999999999</v>
      </c>
      <c r="L238" s="81">
        <v>2694</v>
      </c>
      <c r="M238" s="99">
        <v>294.3</v>
      </c>
      <c r="N238" s="16">
        <f t="shared" si="25"/>
        <v>792844.20000000007</v>
      </c>
      <c r="O238" s="93">
        <f t="shared" si="26"/>
        <v>23435959.350000001</v>
      </c>
      <c r="P238" s="89">
        <f t="shared" si="27"/>
        <v>3.339029480404123E-3</v>
      </c>
      <c r="Q238" s="39">
        <f t="shared" si="28"/>
        <v>175299.04772121643</v>
      </c>
    </row>
    <row r="239" spans="1:17" x14ac:dyDescent="0.25">
      <c r="A239" t="s">
        <v>235</v>
      </c>
      <c r="B239" t="str">
        <f>VLOOKUP(A239,'[2]7-1-15 thru 12-31-15 '!$A$11:$B$618,2,FALSE)</f>
        <v>Hilaire Rehab &amp; Nursing</v>
      </c>
      <c r="C239" s="81">
        <v>0</v>
      </c>
      <c r="D239" s="99">
        <v>248.76</v>
      </c>
      <c r="E239" s="16">
        <f t="shared" si="22"/>
        <v>0</v>
      </c>
      <c r="F239" s="81">
        <v>14879</v>
      </c>
      <c r="G239" s="99">
        <v>246.68</v>
      </c>
      <c r="H239" s="16">
        <f t="shared" si="23"/>
        <v>3670351.72</v>
      </c>
      <c r="I239" s="81">
        <v>0</v>
      </c>
      <c r="J239" s="99">
        <v>248.76</v>
      </c>
      <c r="K239" s="16">
        <f t="shared" si="24"/>
        <v>0</v>
      </c>
      <c r="L239" s="81">
        <v>721</v>
      </c>
      <c r="M239" s="99">
        <v>246.68</v>
      </c>
      <c r="N239" s="16">
        <f t="shared" si="25"/>
        <v>177856.28</v>
      </c>
      <c r="O239" s="93">
        <f t="shared" si="26"/>
        <v>3848208</v>
      </c>
      <c r="P239" s="89">
        <f t="shared" si="27"/>
        <v>5.4827198523567107E-4</v>
      </c>
      <c r="Q239" s="39">
        <f t="shared" si="28"/>
        <v>28784.279224872727</v>
      </c>
    </row>
    <row r="240" spans="1:17" x14ac:dyDescent="0.25">
      <c r="A240" t="s">
        <v>236</v>
      </c>
      <c r="B240" t="str">
        <f>VLOOKUP(A240,'[2]7-1-15 thru 12-31-15 '!$A$11:$B$618,2,FALSE)</f>
        <v>Hill Haven Nursing Home</v>
      </c>
      <c r="C240" s="81">
        <v>5784</v>
      </c>
      <c r="D240" s="99">
        <v>199.63</v>
      </c>
      <c r="E240" s="16">
        <f t="shared" si="22"/>
        <v>1154659.92</v>
      </c>
      <c r="F240" s="81">
        <v>61838</v>
      </c>
      <c r="G240" s="99">
        <v>198.02</v>
      </c>
      <c r="H240" s="16">
        <f t="shared" si="23"/>
        <v>12245160.76</v>
      </c>
      <c r="I240" s="81">
        <v>213</v>
      </c>
      <c r="J240" s="99">
        <v>199.63</v>
      </c>
      <c r="K240" s="16">
        <f t="shared" si="24"/>
        <v>42521.19</v>
      </c>
      <c r="L240" s="81">
        <v>2276</v>
      </c>
      <c r="M240" s="99">
        <v>198.02</v>
      </c>
      <c r="N240" s="16">
        <f t="shared" si="25"/>
        <v>450693.52</v>
      </c>
      <c r="O240" s="93">
        <f t="shared" si="26"/>
        <v>13893035.390000001</v>
      </c>
      <c r="P240" s="89">
        <f t="shared" si="27"/>
        <v>1.9794049838846384E-3</v>
      </c>
      <c r="Q240" s="39">
        <f t="shared" si="28"/>
        <v>103918.7616539435</v>
      </c>
    </row>
    <row r="241" spans="1:17" x14ac:dyDescent="0.25">
      <c r="A241" t="s">
        <v>237</v>
      </c>
      <c r="B241" t="str">
        <f>VLOOKUP(A241,'[2]7-1-15 thru 12-31-15 '!$A$11:$B$618,2,FALSE)</f>
        <v>Hillside Manor Rehabilitation and Extended Care Center</v>
      </c>
      <c r="C241" s="81">
        <v>6283</v>
      </c>
      <c r="D241" s="99">
        <v>259.68</v>
      </c>
      <c r="E241" s="16">
        <f t="shared" si="22"/>
        <v>1631569.44</v>
      </c>
      <c r="F241" s="81">
        <v>103596</v>
      </c>
      <c r="G241" s="99">
        <v>257.52</v>
      </c>
      <c r="H241" s="16">
        <f t="shared" si="23"/>
        <v>26678041.919999998</v>
      </c>
      <c r="I241" s="81">
        <v>406</v>
      </c>
      <c r="J241" s="99">
        <v>259.68</v>
      </c>
      <c r="K241" s="16">
        <f t="shared" si="24"/>
        <v>105430.08</v>
      </c>
      <c r="L241" s="81">
        <v>6691</v>
      </c>
      <c r="M241" s="99">
        <v>257.52</v>
      </c>
      <c r="N241" s="16">
        <f t="shared" si="25"/>
        <v>1723066.3199999998</v>
      </c>
      <c r="O241" s="93">
        <f t="shared" si="26"/>
        <v>30138107.759999998</v>
      </c>
      <c r="P241" s="89">
        <f t="shared" si="27"/>
        <v>4.2939155505164438E-3</v>
      </c>
      <c r="Q241" s="39">
        <f t="shared" si="28"/>
        <v>225430.56640211327</v>
      </c>
    </row>
    <row r="242" spans="1:17" x14ac:dyDescent="0.25">
      <c r="A242" t="s">
        <v>238</v>
      </c>
      <c r="B242" t="str">
        <f>VLOOKUP(A242,'[2]7-1-15 thru 12-31-15 '!$A$11:$B$618,2,FALSE)</f>
        <v>Hollis Park Manor Nursing</v>
      </c>
      <c r="C242" s="81">
        <v>0</v>
      </c>
      <c r="D242" s="99">
        <v>248.04</v>
      </c>
      <c r="E242" s="16">
        <f t="shared" si="22"/>
        <v>0</v>
      </c>
      <c r="F242" s="81">
        <v>24037</v>
      </c>
      <c r="G242" s="99">
        <v>245.64</v>
      </c>
      <c r="H242" s="16">
        <f t="shared" si="23"/>
        <v>5904448.6799999997</v>
      </c>
      <c r="I242" s="81">
        <v>0</v>
      </c>
      <c r="J242" s="99">
        <v>248.04</v>
      </c>
      <c r="K242" s="16">
        <f t="shared" si="24"/>
        <v>0</v>
      </c>
      <c r="L242" s="81">
        <v>0</v>
      </c>
      <c r="M242" s="99">
        <v>245.64</v>
      </c>
      <c r="N242" s="16">
        <f t="shared" si="25"/>
        <v>0</v>
      </c>
      <c r="O242" s="93">
        <f t="shared" si="26"/>
        <v>5904448.6799999997</v>
      </c>
      <c r="P242" s="89">
        <f t="shared" si="27"/>
        <v>8.4123410156252928E-4</v>
      </c>
      <c r="Q242" s="39">
        <f t="shared" si="28"/>
        <v>44164.790332032782</v>
      </c>
    </row>
    <row r="243" spans="1:17" x14ac:dyDescent="0.25">
      <c r="A243" t="s">
        <v>239</v>
      </c>
      <c r="B243" t="str">
        <f>VLOOKUP(A243,'[2]7-1-15 thru 12-31-15 '!$A$11:$B$618,2,FALSE)</f>
        <v>Holliswood Center for Rehabilitation and Healthcare</v>
      </c>
      <c r="C243" s="81">
        <v>21034</v>
      </c>
      <c r="D243" s="99">
        <v>263.82</v>
      </c>
      <c r="E243" s="16">
        <f t="shared" si="22"/>
        <v>5549189.8799999999</v>
      </c>
      <c r="F243" s="81">
        <v>66503</v>
      </c>
      <c r="G243" s="99">
        <v>261.29000000000002</v>
      </c>
      <c r="H243" s="16">
        <f t="shared" si="23"/>
        <v>17376568.870000001</v>
      </c>
      <c r="I243" s="81">
        <v>859</v>
      </c>
      <c r="J243" s="99">
        <v>263.82</v>
      </c>
      <c r="K243" s="16">
        <f t="shared" si="24"/>
        <v>226621.38</v>
      </c>
      <c r="L243" s="81">
        <v>2716</v>
      </c>
      <c r="M243" s="99">
        <v>261.29000000000002</v>
      </c>
      <c r="N243" s="16">
        <f t="shared" si="25"/>
        <v>709663.64</v>
      </c>
      <c r="O243" s="93">
        <f t="shared" si="26"/>
        <v>23862043.77</v>
      </c>
      <c r="P243" s="89">
        <f t="shared" si="27"/>
        <v>3.3997356976437805E-3</v>
      </c>
      <c r="Q243" s="39">
        <f t="shared" si="28"/>
        <v>178486.12412629844</v>
      </c>
    </row>
    <row r="244" spans="1:17" x14ac:dyDescent="0.25">
      <c r="A244" t="s">
        <v>240</v>
      </c>
      <c r="B244" t="str">
        <f>VLOOKUP(A244,'[2]7-1-15 thru 12-31-15 '!$A$11:$B$618,2,FALSE)</f>
        <v>Hopkins Center for Rehabilitation and Healthcare</v>
      </c>
      <c r="C244" s="81">
        <v>9343</v>
      </c>
      <c r="D244" s="99">
        <v>261.44</v>
      </c>
      <c r="E244" s="16">
        <f t="shared" si="22"/>
        <v>2442633.92</v>
      </c>
      <c r="F244" s="81">
        <v>69207</v>
      </c>
      <c r="G244" s="99">
        <v>259.20999999999998</v>
      </c>
      <c r="H244" s="16">
        <f t="shared" si="23"/>
        <v>17939146.469999999</v>
      </c>
      <c r="I244" s="81">
        <v>531</v>
      </c>
      <c r="J244" s="99">
        <v>261.44</v>
      </c>
      <c r="K244" s="16">
        <f t="shared" si="24"/>
        <v>138824.63999999998</v>
      </c>
      <c r="L244" s="81">
        <v>3934</v>
      </c>
      <c r="M244" s="99">
        <v>259.20999999999998</v>
      </c>
      <c r="N244" s="16">
        <f t="shared" si="25"/>
        <v>1019732.1399999999</v>
      </c>
      <c r="O244" s="93">
        <f t="shared" si="26"/>
        <v>21540337.170000002</v>
      </c>
      <c r="P244" s="89">
        <f t="shared" si="27"/>
        <v>3.0689514243620974E-3</v>
      </c>
      <c r="Q244" s="39">
        <f t="shared" si="28"/>
        <v>161119.94977901009</v>
      </c>
    </row>
    <row r="245" spans="1:17" x14ac:dyDescent="0.25">
      <c r="A245" t="s">
        <v>241</v>
      </c>
      <c r="B245" t="str">
        <f>VLOOKUP(A245,'[2]7-1-15 thru 12-31-15 '!$A$11:$B$618,2,FALSE)</f>
        <v>Horizon Care Center</v>
      </c>
      <c r="C245" s="81">
        <v>20601</v>
      </c>
      <c r="D245" s="99">
        <v>205.7</v>
      </c>
      <c r="E245" s="16">
        <f t="shared" si="22"/>
        <v>4237625.7</v>
      </c>
      <c r="F245" s="81">
        <v>74007</v>
      </c>
      <c r="G245" s="99">
        <v>203.94</v>
      </c>
      <c r="H245" s="16">
        <f t="shared" si="23"/>
        <v>15092987.58</v>
      </c>
      <c r="I245" s="81">
        <v>4</v>
      </c>
      <c r="J245" s="99">
        <v>205.7</v>
      </c>
      <c r="K245" s="16">
        <f t="shared" si="24"/>
        <v>822.8</v>
      </c>
      <c r="L245" s="81">
        <v>14</v>
      </c>
      <c r="M245" s="99">
        <v>203.94</v>
      </c>
      <c r="N245" s="16">
        <f t="shared" si="25"/>
        <v>2855.16</v>
      </c>
      <c r="O245" s="93">
        <f t="shared" si="26"/>
        <v>19334291.240000002</v>
      </c>
      <c r="P245" s="89">
        <f t="shared" si="27"/>
        <v>2.7546458614709614E-3</v>
      </c>
      <c r="Q245" s="39">
        <f t="shared" si="28"/>
        <v>144618.90772722545</v>
      </c>
    </row>
    <row r="246" spans="1:17" x14ac:dyDescent="0.25">
      <c r="A246" t="s">
        <v>242</v>
      </c>
      <c r="B246" t="str">
        <f>VLOOKUP(A246,'[2]7-1-15 thru 12-31-15 '!$A$11:$B$618,2,FALSE)</f>
        <v>Hornell Gardens LLC</v>
      </c>
      <c r="C246" s="81">
        <v>521</v>
      </c>
      <c r="D246" s="99">
        <v>163.11000000000001</v>
      </c>
      <c r="E246" s="16">
        <f t="shared" si="22"/>
        <v>84980.310000000012</v>
      </c>
      <c r="F246" s="81">
        <v>29723</v>
      </c>
      <c r="G246" s="99">
        <v>161.77000000000001</v>
      </c>
      <c r="H246" s="16">
        <f t="shared" si="23"/>
        <v>4808289.71</v>
      </c>
      <c r="I246" s="81">
        <v>0</v>
      </c>
      <c r="J246" s="99">
        <v>163.11000000000001</v>
      </c>
      <c r="K246" s="16">
        <f t="shared" si="24"/>
        <v>0</v>
      </c>
      <c r="L246" s="81">
        <v>0</v>
      </c>
      <c r="M246" s="99">
        <v>161.77000000000001</v>
      </c>
      <c r="N246" s="16">
        <f t="shared" si="25"/>
        <v>0</v>
      </c>
      <c r="O246" s="93">
        <f t="shared" si="26"/>
        <v>4893270.0199999996</v>
      </c>
      <c r="P246" s="89">
        <f t="shared" si="27"/>
        <v>6.971668028754142E-4</v>
      </c>
      <c r="Q246" s="39">
        <f t="shared" si="28"/>
        <v>36601.257150959238</v>
      </c>
    </row>
    <row r="247" spans="1:17" x14ac:dyDescent="0.25">
      <c r="A247" t="s">
        <v>243</v>
      </c>
      <c r="B247" t="str">
        <f>VLOOKUP(A247,'[2]7-1-15 thru 12-31-15 '!$A$11:$B$618,2,FALSE)</f>
        <v>Hudson Park Rehabilitation and Nursing Center</v>
      </c>
      <c r="C247" s="81">
        <v>9058</v>
      </c>
      <c r="D247" s="99">
        <v>190.04</v>
      </c>
      <c r="E247" s="16">
        <f t="shared" si="22"/>
        <v>1721382.3199999998</v>
      </c>
      <c r="F247" s="81">
        <v>46882</v>
      </c>
      <c r="G247" s="99">
        <v>188.45</v>
      </c>
      <c r="H247" s="16">
        <f t="shared" si="23"/>
        <v>8834912.9000000004</v>
      </c>
      <c r="I247" s="81">
        <v>346</v>
      </c>
      <c r="J247" s="99">
        <v>190.04</v>
      </c>
      <c r="K247" s="16">
        <f t="shared" si="24"/>
        <v>65753.84</v>
      </c>
      <c r="L247" s="81">
        <v>1792</v>
      </c>
      <c r="M247" s="99">
        <v>188.45</v>
      </c>
      <c r="N247" s="16">
        <f t="shared" si="25"/>
        <v>337702.39999999997</v>
      </c>
      <c r="O247" s="93">
        <f t="shared" si="26"/>
        <v>10959751.460000001</v>
      </c>
      <c r="P247" s="89">
        <f t="shared" si="27"/>
        <v>1.561486460883545E-3</v>
      </c>
      <c r="Q247" s="39">
        <f t="shared" si="28"/>
        <v>81978.039196386104</v>
      </c>
    </row>
    <row r="248" spans="1:17" x14ac:dyDescent="0.25">
      <c r="A248" t="s">
        <v>244</v>
      </c>
      <c r="B248" t="str">
        <f>VLOOKUP(A248,'[2]7-1-15 thru 12-31-15 '!$A$11:$B$618,2,FALSE)</f>
        <v>Hudson Pointe at Riverdale Center for Nursing and Rehabilitation</v>
      </c>
      <c r="C248" s="81">
        <v>6663</v>
      </c>
      <c r="D248" s="99">
        <v>246.38</v>
      </c>
      <c r="E248" s="16">
        <f t="shared" si="22"/>
        <v>1641629.94</v>
      </c>
      <c r="F248" s="81">
        <v>36351</v>
      </c>
      <c r="G248" s="99">
        <v>244.49</v>
      </c>
      <c r="H248" s="16">
        <f t="shared" si="23"/>
        <v>8887455.9900000002</v>
      </c>
      <c r="I248" s="81">
        <v>390</v>
      </c>
      <c r="J248" s="99">
        <v>246.38</v>
      </c>
      <c r="K248" s="16">
        <f t="shared" si="24"/>
        <v>96088.2</v>
      </c>
      <c r="L248" s="81">
        <v>2125</v>
      </c>
      <c r="M248" s="99">
        <v>244.49</v>
      </c>
      <c r="N248" s="16">
        <f t="shared" si="25"/>
        <v>519541.25</v>
      </c>
      <c r="O248" s="93">
        <f t="shared" si="26"/>
        <v>11144715.379999999</v>
      </c>
      <c r="P248" s="89">
        <f t="shared" si="27"/>
        <v>1.5878391257123097E-3</v>
      </c>
      <c r="Q248" s="39">
        <f t="shared" si="28"/>
        <v>83361.554099896239</v>
      </c>
    </row>
    <row r="249" spans="1:17" x14ac:dyDescent="0.25">
      <c r="A249" t="s">
        <v>245</v>
      </c>
      <c r="B249" t="str">
        <f>VLOOKUP(A249,'[2]7-1-15 thru 12-31-15 '!$A$11:$B$618,2,FALSE)</f>
        <v>Hudson Valley Rehabilitation and Extended Care Center</v>
      </c>
      <c r="C249" s="81">
        <v>967</v>
      </c>
      <c r="D249" s="99">
        <v>200.46</v>
      </c>
      <c r="E249" s="16">
        <f t="shared" si="22"/>
        <v>193844.82</v>
      </c>
      <c r="F249" s="81">
        <v>38679</v>
      </c>
      <c r="G249" s="99">
        <v>198.72</v>
      </c>
      <c r="H249" s="16">
        <f t="shared" si="23"/>
        <v>7686290.8799999999</v>
      </c>
      <c r="I249" s="81">
        <v>0</v>
      </c>
      <c r="J249" s="99">
        <v>200.46</v>
      </c>
      <c r="K249" s="16">
        <f t="shared" si="24"/>
        <v>0</v>
      </c>
      <c r="L249" s="81">
        <v>0</v>
      </c>
      <c r="M249" s="99">
        <v>198.72</v>
      </c>
      <c r="N249" s="16">
        <f t="shared" si="25"/>
        <v>0</v>
      </c>
      <c r="O249" s="93">
        <f t="shared" si="26"/>
        <v>7880135.7000000002</v>
      </c>
      <c r="P249" s="89">
        <f t="shared" si="27"/>
        <v>1.1227193655242869E-3</v>
      </c>
      <c r="Q249" s="39">
        <f t="shared" si="28"/>
        <v>58942.766690025055</v>
      </c>
    </row>
    <row r="250" spans="1:17" x14ac:dyDescent="0.25">
      <c r="A250" t="s">
        <v>246</v>
      </c>
      <c r="B250" t="str">
        <f>VLOOKUP(A250,'[2]7-1-15 thru 12-31-15 '!$A$11:$B$618,2,FALSE)</f>
        <v>Humboldt House Rehabilitation and Nursing Center</v>
      </c>
      <c r="C250" s="81">
        <v>495</v>
      </c>
      <c r="D250" s="99">
        <v>150.32</v>
      </c>
      <c r="E250" s="16">
        <f t="shared" si="22"/>
        <v>74408.399999999994</v>
      </c>
      <c r="F250" s="81">
        <v>47146</v>
      </c>
      <c r="G250" s="99">
        <v>149.1</v>
      </c>
      <c r="H250" s="16">
        <f t="shared" si="23"/>
        <v>7029468.5999999996</v>
      </c>
      <c r="I250" s="81">
        <v>22</v>
      </c>
      <c r="J250" s="99">
        <v>150.32</v>
      </c>
      <c r="K250" s="16">
        <f t="shared" si="24"/>
        <v>3307.04</v>
      </c>
      <c r="L250" s="81">
        <v>2098</v>
      </c>
      <c r="M250" s="99">
        <v>149.1</v>
      </c>
      <c r="N250" s="16">
        <f t="shared" si="25"/>
        <v>312811.8</v>
      </c>
      <c r="O250" s="93">
        <f t="shared" si="26"/>
        <v>7419995.8399999999</v>
      </c>
      <c r="P250" s="89">
        <f t="shared" si="27"/>
        <v>1.0571611122988209E-3</v>
      </c>
      <c r="Q250" s="39">
        <f t="shared" si="28"/>
        <v>55500.958395688089</v>
      </c>
    </row>
    <row r="251" spans="1:17" x14ac:dyDescent="0.25">
      <c r="A251" t="s">
        <v>247</v>
      </c>
      <c r="B251" t="str">
        <f>VLOOKUP(A251,'[2]7-1-15 thru 12-31-15 '!$A$11:$B$618,2,FALSE)</f>
        <v>Huntington Hills Center for Health and Rehabilitation</v>
      </c>
      <c r="C251" s="81">
        <v>1782</v>
      </c>
      <c r="D251" s="99">
        <v>269.58</v>
      </c>
      <c r="E251" s="16">
        <f t="shared" si="22"/>
        <v>480391.56</v>
      </c>
      <c r="F251" s="81">
        <v>65962</v>
      </c>
      <c r="G251" s="99">
        <v>267.45</v>
      </c>
      <c r="H251" s="16">
        <f t="shared" si="23"/>
        <v>17641536.899999999</v>
      </c>
      <c r="I251" s="81">
        <v>84</v>
      </c>
      <c r="J251" s="99">
        <v>269.58</v>
      </c>
      <c r="K251" s="16">
        <f t="shared" si="24"/>
        <v>22644.719999999998</v>
      </c>
      <c r="L251" s="81">
        <v>3092</v>
      </c>
      <c r="M251" s="99">
        <v>267.45</v>
      </c>
      <c r="N251" s="16">
        <f t="shared" si="25"/>
        <v>826955.39999999991</v>
      </c>
      <c r="O251" s="93">
        <f t="shared" si="26"/>
        <v>18971528.579999998</v>
      </c>
      <c r="P251" s="89">
        <f t="shared" si="27"/>
        <v>2.7029613881349116E-3</v>
      </c>
      <c r="Q251" s="39">
        <f t="shared" si="28"/>
        <v>141905.47287708285</v>
      </c>
    </row>
    <row r="252" spans="1:17" x14ac:dyDescent="0.25">
      <c r="A252" t="s">
        <v>248</v>
      </c>
      <c r="B252" t="str">
        <f>VLOOKUP(A252,'[2]7-1-15 thru 12-31-15 '!$A$11:$B$618,2,FALSE)</f>
        <v>Huntington Living Center</v>
      </c>
      <c r="C252" s="81">
        <v>2510</v>
      </c>
      <c r="D252" s="99">
        <v>153.07</v>
      </c>
      <c r="E252" s="16">
        <f t="shared" si="22"/>
        <v>384205.7</v>
      </c>
      <c r="F252" s="81">
        <v>42699</v>
      </c>
      <c r="G252" s="99">
        <v>152.05000000000001</v>
      </c>
      <c r="H252" s="16">
        <f t="shared" si="23"/>
        <v>6492382.9500000002</v>
      </c>
      <c r="I252" s="81">
        <v>11</v>
      </c>
      <c r="J252" s="99">
        <v>153.07</v>
      </c>
      <c r="K252" s="16">
        <f t="shared" si="24"/>
        <v>1683.77</v>
      </c>
      <c r="L252" s="81">
        <v>193</v>
      </c>
      <c r="M252" s="99">
        <v>152.05000000000001</v>
      </c>
      <c r="N252" s="16">
        <f t="shared" si="25"/>
        <v>29345.65</v>
      </c>
      <c r="O252" s="93">
        <f t="shared" si="26"/>
        <v>6907618.0700000003</v>
      </c>
      <c r="P252" s="89">
        <f t="shared" si="27"/>
        <v>9.8416028252337057E-4</v>
      </c>
      <c r="Q252" s="39">
        <f t="shared" si="28"/>
        <v>51668.414832476949</v>
      </c>
    </row>
    <row r="253" spans="1:17" x14ac:dyDescent="0.25">
      <c r="A253" t="s">
        <v>249</v>
      </c>
      <c r="B253" t="str">
        <f>VLOOKUP(A253,'[2]7-1-15 thru 12-31-15 '!$A$11:$B$618,2,FALSE)</f>
        <v>Ideal Senior Living Center</v>
      </c>
      <c r="C253" s="81">
        <v>5291</v>
      </c>
      <c r="D253" s="99">
        <v>166.88</v>
      </c>
      <c r="E253" s="16">
        <f t="shared" si="22"/>
        <v>882962.08</v>
      </c>
      <c r="F253" s="81">
        <v>30359</v>
      </c>
      <c r="G253" s="99">
        <v>165.58</v>
      </c>
      <c r="H253" s="16">
        <f t="shared" si="23"/>
        <v>5026843.2200000007</v>
      </c>
      <c r="I253" s="81">
        <v>0</v>
      </c>
      <c r="J253" s="99">
        <v>166.88</v>
      </c>
      <c r="K253" s="16">
        <f t="shared" si="24"/>
        <v>0</v>
      </c>
      <c r="L253" s="81">
        <v>0</v>
      </c>
      <c r="M253" s="99">
        <v>165.58</v>
      </c>
      <c r="N253" s="16">
        <f t="shared" si="25"/>
        <v>0</v>
      </c>
      <c r="O253" s="93">
        <f t="shared" si="26"/>
        <v>5909805.3000000007</v>
      </c>
      <c r="P253" s="89">
        <f t="shared" si="27"/>
        <v>8.4199728397926809E-4</v>
      </c>
      <c r="Q253" s="39">
        <f t="shared" si="28"/>
        <v>44204.857408911572</v>
      </c>
    </row>
    <row r="254" spans="1:17" x14ac:dyDescent="0.25">
      <c r="A254" t="s">
        <v>250</v>
      </c>
      <c r="B254" t="str">
        <f>VLOOKUP(A254,'[2]7-1-15 thru 12-31-15 '!$A$11:$B$618,2,FALSE)</f>
        <v>Indian River Rehabilitation and Nursing Center</v>
      </c>
      <c r="C254" s="81">
        <v>463</v>
      </c>
      <c r="D254" s="99">
        <v>209.87</v>
      </c>
      <c r="E254" s="16">
        <f t="shared" si="22"/>
        <v>97169.81</v>
      </c>
      <c r="F254" s="81">
        <v>27226</v>
      </c>
      <c r="G254" s="99">
        <v>208.13</v>
      </c>
      <c r="H254" s="16">
        <f t="shared" si="23"/>
        <v>5666547.3799999999</v>
      </c>
      <c r="I254" s="81">
        <v>11</v>
      </c>
      <c r="J254" s="99">
        <v>209.87</v>
      </c>
      <c r="K254" s="16">
        <f t="shared" si="24"/>
        <v>2308.5700000000002</v>
      </c>
      <c r="L254" s="81">
        <v>641</v>
      </c>
      <c r="M254" s="99">
        <v>208.13</v>
      </c>
      <c r="N254" s="16">
        <f t="shared" si="25"/>
        <v>133411.32999999999</v>
      </c>
      <c r="O254" s="93">
        <f t="shared" si="26"/>
        <v>5899437.0899999999</v>
      </c>
      <c r="P254" s="89">
        <f t="shared" si="27"/>
        <v>8.4052007716507282E-4</v>
      </c>
      <c r="Q254" s="39">
        <f t="shared" si="28"/>
        <v>44127.304051166313</v>
      </c>
    </row>
    <row r="255" spans="1:17" x14ac:dyDescent="0.25">
      <c r="A255" t="s">
        <v>251</v>
      </c>
      <c r="B255" t="str">
        <f>VLOOKUP(A255,'[2]7-1-15 thru 12-31-15 '!$A$11:$B$618,2,FALSE)</f>
        <v>Ira Davenport Memorial Hospital Snf hrfa</v>
      </c>
      <c r="C255" s="81">
        <v>693</v>
      </c>
      <c r="D255" s="99">
        <v>153.65</v>
      </c>
      <c r="E255" s="16">
        <f t="shared" si="22"/>
        <v>106479.45</v>
      </c>
      <c r="F255" s="81">
        <v>30723</v>
      </c>
      <c r="G255" s="99">
        <v>152.53</v>
      </c>
      <c r="H255" s="16">
        <f t="shared" si="23"/>
        <v>4686179.1900000004</v>
      </c>
      <c r="I255" s="81">
        <v>10</v>
      </c>
      <c r="J255" s="99">
        <v>153.65</v>
      </c>
      <c r="K255" s="16">
        <f t="shared" si="24"/>
        <v>1536.5</v>
      </c>
      <c r="L255" s="81">
        <v>433</v>
      </c>
      <c r="M255" s="99">
        <v>152.53</v>
      </c>
      <c r="N255" s="16">
        <f t="shared" si="25"/>
        <v>66045.490000000005</v>
      </c>
      <c r="O255" s="93">
        <f t="shared" si="26"/>
        <v>4860240.6300000008</v>
      </c>
      <c r="P255" s="89">
        <f t="shared" si="27"/>
        <v>6.9246095297685812E-4</v>
      </c>
      <c r="Q255" s="39">
        <f t="shared" si="28"/>
        <v>36354.200031285043</v>
      </c>
    </row>
    <row r="256" spans="1:17" x14ac:dyDescent="0.25">
      <c r="A256" t="s">
        <v>252</v>
      </c>
      <c r="B256" t="str">
        <f>VLOOKUP(A256,'[2]7-1-15 thru 12-31-15 '!$A$11:$B$618,2,FALSE)</f>
        <v>Iroquois Nursing Home Inc</v>
      </c>
      <c r="C256" s="81">
        <v>383</v>
      </c>
      <c r="D256" s="99">
        <v>174.16</v>
      </c>
      <c r="E256" s="16">
        <f t="shared" si="22"/>
        <v>66703.28</v>
      </c>
      <c r="F256" s="81">
        <v>29952</v>
      </c>
      <c r="G256" s="99">
        <v>172.72</v>
      </c>
      <c r="H256" s="16">
        <f t="shared" si="23"/>
        <v>5173309.4400000004</v>
      </c>
      <c r="I256" s="81">
        <v>2</v>
      </c>
      <c r="J256" s="99">
        <v>174.16</v>
      </c>
      <c r="K256" s="16">
        <f t="shared" si="24"/>
        <v>348.32</v>
      </c>
      <c r="L256" s="81">
        <v>139</v>
      </c>
      <c r="M256" s="99">
        <v>172.72</v>
      </c>
      <c r="N256" s="16">
        <f t="shared" si="25"/>
        <v>24008.079999999998</v>
      </c>
      <c r="O256" s="93">
        <f t="shared" si="26"/>
        <v>5264369.120000001</v>
      </c>
      <c r="P256" s="89">
        <f t="shared" si="27"/>
        <v>7.5003900736024748E-4</v>
      </c>
      <c r="Q256" s="39">
        <f t="shared" si="28"/>
        <v>39377.047886412984</v>
      </c>
    </row>
    <row r="257" spans="1:17" x14ac:dyDescent="0.25">
      <c r="A257" t="s">
        <v>253</v>
      </c>
      <c r="B257" t="str">
        <f>VLOOKUP(A257,'[2]7-1-15 thru 12-31-15 '!$A$11:$B$618,2,FALSE)</f>
        <v>Isabella Geriatric Center Inc</v>
      </c>
      <c r="C257" s="81">
        <v>6017</v>
      </c>
      <c r="D257" s="99">
        <v>290.63</v>
      </c>
      <c r="E257" s="16">
        <f t="shared" si="22"/>
        <v>1748720.71</v>
      </c>
      <c r="F257" s="81">
        <v>150250</v>
      </c>
      <c r="G257" s="99">
        <v>288.35000000000002</v>
      </c>
      <c r="H257" s="16">
        <f t="shared" si="23"/>
        <v>43324587.5</v>
      </c>
      <c r="I257" s="81">
        <v>1276</v>
      </c>
      <c r="J257" s="99">
        <v>290.63</v>
      </c>
      <c r="K257" s="16">
        <f t="shared" si="24"/>
        <v>370843.88</v>
      </c>
      <c r="L257" s="81">
        <v>31854</v>
      </c>
      <c r="M257" s="99">
        <v>288.35000000000002</v>
      </c>
      <c r="N257" s="16">
        <f t="shared" si="25"/>
        <v>9185100.9000000004</v>
      </c>
      <c r="O257" s="93">
        <f t="shared" si="26"/>
        <v>54629252.990000002</v>
      </c>
      <c r="P257" s="89">
        <f t="shared" si="27"/>
        <v>7.7832822417002985E-3</v>
      </c>
      <c r="Q257" s="39">
        <f t="shared" si="28"/>
        <v>408622.31768926559</v>
      </c>
    </row>
    <row r="258" spans="1:17" x14ac:dyDescent="0.25">
      <c r="A258" t="s">
        <v>254</v>
      </c>
      <c r="B258" t="str">
        <f>VLOOKUP(A258,'[2]7-1-15 thru 12-31-15 '!$A$11:$B$618,2,FALSE)</f>
        <v>Island Nursing and Rehab Center</v>
      </c>
      <c r="C258" s="81">
        <v>0</v>
      </c>
      <c r="D258" s="99">
        <v>280.06</v>
      </c>
      <c r="E258" s="16">
        <f t="shared" si="22"/>
        <v>0</v>
      </c>
      <c r="F258" s="81">
        <v>23610</v>
      </c>
      <c r="G258" s="99">
        <v>278.18</v>
      </c>
      <c r="H258" s="16">
        <f t="shared" si="23"/>
        <v>6567829.7999999998</v>
      </c>
      <c r="I258" s="81">
        <v>0</v>
      </c>
      <c r="J258" s="99">
        <v>280.06</v>
      </c>
      <c r="K258" s="16">
        <f t="shared" si="24"/>
        <v>0</v>
      </c>
      <c r="L258" s="81">
        <v>1532</v>
      </c>
      <c r="M258" s="99">
        <v>278.18</v>
      </c>
      <c r="N258" s="16">
        <f t="shared" si="25"/>
        <v>426171.76</v>
      </c>
      <c r="O258" s="93">
        <f t="shared" si="26"/>
        <v>6994001.5599999996</v>
      </c>
      <c r="P258" s="89">
        <f t="shared" si="27"/>
        <v>9.9646773772170839E-4</v>
      </c>
      <c r="Q258" s="39">
        <f t="shared" si="28"/>
        <v>52314.55623038968</v>
      </c>
    </row>
    <row r="259" spans="1:17" x14ac:dyDescent="0.25">
      <c r="A259" t="s">
        <v>255</v>
      </c>
      <c r="B259" t="str">
        <f>VLOOKUP(A259,'[2]7-1-15 thru 12-31-15 '!$A$11:$B$618,2,FALSE)</f>
        <v>Jamaica Hospital Nursing Home Co Inc</v>
      </c>
      <c r="C259" s="81">
        <v>10189</v>
      </c>
      <c r="D259" s="99">
        <v>318.77</v>
      </c>
      <c r="E259" s="16">
        <f t="shared" si="22"/>
        <v>3247947.53</v>
      </c>
      <c r="F259" s="81">
        <v>38334</v>
      </c>
      <c r="G259" s="99">
        <v>316.86</v>
      </c>
      <c r="H259" s="16">
        <f t="shared" si="23"/>
        <v>12146511.24</v>
      </c>
      <c r="I259" s="81">
        <v>1470</v>
      </c>
      <c r="J259" s="99">
        <v>318.77</v>
      </c>
      <c r="K259" s="16">
        <f t="shared" si="24"/>
        <v>468591.89999999997</v>
      </c>
      <c r="L259" s="81">
        <v>5530</v>
      </c>
      <c r="M259" s="99">
        <v>316.86</v>
      </c>
      <c r="N259" s="16">
        <f t="shared" si="25"/>
        <v>1752235.8</v>
      </c>
      <c r="O259" s="93">
        <f t="shared" si="26"/>
        <v>17615286.470000003</v>
      </c>
      <c r="P259" s="89">
        <f t="shared" si="27"/>
        <v>2.509731304389461E-3</v>
      </c>
      <c r="Q259" s="39">
        <f t="shared" si="28"/>
        <v>131760.89348044668</v>
      </c>
    </row>
    <row r="260" spans="1:17" x14ac:dyDescent="0.25">
      <c r="A260" t="s">
        <v>256</v>
      </c>
      <c r="B260" t="str">
        <f>VLOOKUP(A260,'[2]7-1-15 thru 12-31-15 '!$A$11:$B$618,2,FALSE)</f>
        <v>James A Eddy Memorial Geriatric Center</v>
      </c>
      <c r="C260" s="81">
        <v>0</v>
      </c>
      <c r="D260" s="99">
        <v>170.61</v>
      </c>
      <c r="E260" s="16">
        <f t="shared" si="22"/>
        <v>0</v>
      </c>
      <c r="F260" s="81">
        <v>16151</v>
      </c>
      <c r="G260" s="99">
        <v>169.27</v>
      </c>
      <c r="H260" s="16">
        <f t="shared" si="23"/>
        <v>2733879.77</v>
      </c>
      <c r="I260" s="81">
        <v>0</v>
      </c>
      <c r="J260" s="99">
        <v>170.61</v>
      </c>
      <c r="K260" s="16">
        <f t="shared" si="24"/>
        <v>0</v>
      </c>
      <c r="L260" s="81">
        <v>0</v>
      </c>
      <c r="M260" s="99">
        <v>169.27</v>
      </c>
      <c r="N260" s="16">
        <f t="shared" si="25"/>
        <v>0</v>
      </c>
      <c r="O260" s="93">
        <f t="shared" si="26"/>
        <v>2733879.77</v>
      </c>
      <c r="P260" s="89">
        <f t="shared" si="27"/>
        <v>3.8950849041775805E-4</v>
      </c>
      <c r="Q260" s="39">
        <f t="shared" si="28"/>
        <v>20449.195746932295</v>
      </c>
    </row>
    <row r="261" spans="1:17" x14ac:dyDescent="0.25">
      <c r="A261" t="s">
        <v>257</v>
      </c>
      <c r="B261" t="str">
        <f>VLOOKUP(A261,'[2]7-1-15 thru 12-31-15 '!$A$11:$B$618,2,FALSE)</f>
        <v>James G Johnston Memorial Nursing Home</v>
      </c>
      <c r="C261" s="81">
        <v>0</v>
      </c>
      <c r="D261" s="99">
        <v>176.46</v>
      </c>
      <c r="E261" s="16">
        <f t="shared" si="22"/>
        <v>0</v>
      </c>
      <c r="F261" s="81">
        <v>22687</v>
      </c>
      <c r="G261" s="99">
        <v>174.99</v>
      </c>
      <c r="H261" s="16">
        <f t="shared" si="23"/>
        <v>3969998.1300000004</v>
      </c>
      <c r="I261" s="81">
        <v>0</v>
      </c>
      <c r="J261" s="99">
        <v>176.46</v>
      </c>
      <c r="K261" s="16">
        <f t="shared" si="24"/>
        <v>0</v>
      </c>
      <c r="L261" s="81">
        <v>324</v>
      </c>
      <c r="M261" s="99">
        <v>174.99</v>
      </c>
      <c r="N261" s="16">
        <f t="shared" si="25"/>
        <v>56696.76</v>
      </c>
      <c r="O261" s="93">
        <f t="shared" si="26"/>
        <v>4026694.89</v>
      </c>
      <c r="P261" s="89">
        <f t="shared" si="27"/>
        <v>5.7370183765498967E-4</v>
      </c>
      <c r="Q261" s="39">
        <f t="shared" si="28"/>
        <v>30119.346476886953</v>
      </c>
    </row>
    <row r="262" spans="1:17" x14ac:dyDescent="0.25">
      <c r="A262" t="s">
        <v>258</v>
      </c>
      <c r="B262" t="str">
        <f>VLOOKUP(A262,'[2]7-1-15 thru 12-31-15 '!$A$11:$B$618,2,FALSE)</f>
        <v>James Square Nursing And Rehabilitation Centre</v>
      </c>
      <c r="C262" s="81">
        <v>4293</v>
      </c>
      <c r="D262" s="99">
        <v>197.98</v>
      </c>
      <c r="E262" s="16">
        <f t="shared" si="22"/>
        <v>849928.14</v>
      </c>
      <c r="F262" s="81">
        <v>100319</v>
      </c>
      <c r="G262" s="99">
        <v>196.37</v>
      </c>
      <c r="H262" s="16">
        <f t="shared" si="23"/>
        <v>19699642.030000001</v>
      </c>
      <c r="I262" s="81">
        <v>173</v>
      </c>
      <c r="J262" s="99">
        <v>197.98</v>
      </c>
      <c r="K262" s="16">
        <f t="shared" si="24"/>
        <v>34250.54</v>
      </c>
      <c r="L262" s="81">
        <v>4041</v>
      </c>
      <c r="M262" s="99">
        <v>196.37</v>
      </c>
      <c r="N262" s="16">
        <f t="shared" si="25"/>
        <v>793531.17</v>
      </c>
      <c r="O262" s="93">
        <f t="shared" si="26"/>
        <v>21377351.880000003</v>
      </c>
      <c r="P262" s="89">
        <f t="shared" si="27"/>
        <v>3.0457301565635503E-3</v>
      </c>
      <c r="Q262" s="39">
        <f t="shared" si="28"/>
        <v>159900.83321958638</v>
      </c>
    </row>
    <row r="263" spans="1:17" x14ac:dyDescent="0.25">
      <c r="A263" t="s">
        <v>259</v>
      </c>
      <c r="B263" t="str">
        <f>VLOOKUP(A263,'[2]7-1-15 thru 12-31-15 '!$A$11:$B$618,2,FALSE)</f>
        <v>Jeanne Jugan Residence</v>
      </c>
      <c r="C263" s="81">
        <v>0</v>
      </c>
      <c r="D263" s="99">
        <v>307.86</v>
      </c>
      <c r="E263" s="16">
        <f t="shared" si="22"/>
        <v>0</v>
      </c>
      <c r="F263" s="81">
        <v>9710</v>
      </c>
      <c r="G263" s="99">
        <v>305.94</v>
      </c>
      <c r="H263" s="16">
        <f t="shared" si="23"/>
        <v>2970677.4</v>
      </c>
      <c r="I263" s="81">
        <v>0</v>
      </c>
      <c r="J263" s="99">
        <v>307.86</v>
      </c>
      <c r="K263" s="16">
        <f t="shared" si="24"/>
        <v>0</v>
      </c>
      <c r="L263" s="81">
        <v>102</v>
      </c>
      <c r="M263" s="99">
        <v>305.94</v>
      </c>
      <c r="N263" s="16">
        <f t="shared" si="25"/>
        <v>31205.88</v>
      </c>
      <c r="O263" s="93">
        <f t="shared" si="26"/>
        <v>3001883.28</v>
      </c>
      <c r="P263" s="89">
        <f t="shared" si="27"/>
        <v>4.2769218955195971E-4</v>
      </c>
      <c r="Q263" s="39">
        <f t="shared" si="28"/>
        <v>22453.839951477883</v>
      </c>
    </row>
    <row r="264" spans="1:17" x14ac:dyDescent="0.25">
      <c r="A264" t="s">
        <v>260</v>
      </c>
      <c r="B264" t="str">
        <f>VLOOKUP(A264,'[2]7-1-15 thru 12-31-15 '!$A$11:$B$618,2,FALSE)</f>
        <v>Jeffersons Ferry</v>
      </c>
      <c r="C264" s="81">
        <v>0</v>
      </c>
      <c r="D264" s="99">
        <v>253.65</v>
      </c>
      <c r="E264" s="16">
        <f t="shared" si="22"/>
        <v>0</v>
      </c>
      <c r="F264" s="81">
        <v>1473</v>
      </c>
      <c r="G264" s="99">
        <v>251.97</v>
      </c>
      <c r="H264" s="16">
        <f t="shared" si="23"/>
        <v>371151.81</v>
      </c>
      <c r="I264" s="81">
        <v>0</v>
      </c>
      <c r="J264" s="99">
        <v>253.65</v>
      </c>
      <c r="K264" s="16">
        <f t="shared" si="24"/>
        <v>0</v>
      </c>
      <c r="L264" s="81">
        <v>0</v>
      </c>
      <c r="M264" s="99">
        <v>251.97</v>
      </c>
      <c r="N264" s="16">
        <f t="shared" si="25"/>
        <v>0</v>
      </c>
      <c r="O264" s="93">
        <f t="shared" si="26"/>
        <v>371151.81</v>
      </c>
      <c r="P264" s="89">
        <f t="shared" si="27"/>
        <v>5.2879714322228063E-5</v>
      </c>
      <c r="Q264" s="39">
        <f t="shared" si="28"/>
        <v>2776.1850019169729</v>
      </c>
    </row>
    <row r="265" spans="1:17" x14ac:dyDescent="0.25">
      <c r="A265" t="s">
        <v>261</v>
      </c>
      <c r="B265" t="str">
        <f>VLOOKUP(A265,'[2]7-1-15 thru 12-31-15 '!$A$11:$B$618,2,FALSE)</f>
        <v>Jennie B Richmond Chaffee Nursing Home Company Inc</v>
      </c>
      <c r="C265" s="81">
        <v>141</v>
      </c>
      <c r="D265" s="99">
        <v>155.43</v>
      </c>
      <c r="E265" s="16">
        <f t="shared" si="22"/>
        <v>21915.63</v>
      </c>
      <c r="F265" s="81">
        <v>14323</v>
      </c>
      <c r="G265" s="99">
        <v>154.22</v>
      </c>
      <c r="H265" s="16">
        <f t="shared" si="23"/>
        <v>2208893.06</v>
      </c>
      <c r="I265" s="81">
        <v>0</v>
      </c>
      <c r="J265" s="99">
        <v>155.43</v>
      </c>
      <c r="K265" s="16">
        <f t="shared" si="24"/>
        <v>0</v>
      </c>
      <c r="L265" s="81">
        <v>0</v>
      </c>
      <c r="M265" s="99">
        <v>154.22</v>
      </c>
      <c r="N265" s="16">
        <f t="shared" si="25"/>
        <v>0</v>
      </c>
      <c r="O265" s="93">
        <f t="shared" si="26"/>
        <v>2230808.69</v>
      </c>
      <c r="P265" s="89">
        <f t="shared" si="27"/>
        <v>3.1783362779436213E-4</v>
      </c>
      <c r="Q265" s="39">
        <f t="shared" si="28"/>
        <v>16686.265459204009</v>
      </c>
    </row>
    <row r="266" spans="1:17" x14ac:dyDescent="0.25">
      <c r="A266" t="s">
        <v>262</v>
      </c>
      <c r="B266" t="str">
        <f>VLOOKUP(A266,'[2]7-1-15 thru 12-31-15 '!$A$11:$B$618,2,FALSE)</f>
        <v>Jewish Home &amp; Infirmary Of Rochester Ny Inc</v>
      </c>
      <c r="C266" s="81">
        <v>0</v>
      </c>
      <c r="D266" s="99">
        <v>236.69</v>
      </c>
      <c r="E266" s="16">
        <f t="shared" si="22"/>
        <v>0</v>
      </c>
      <c r="F266" s="81">
        <v>77115</v>
      </c>
      <c r="G266" s="99">
        <v>234.91</v>
      </c>
      <c r="H266" s="16">
        <f t="shared" si="23"/>
        <v>18115084.649999999</v>
      </c>
      <c r="I266" s="81">
        <v>0</v>
      </c>
      <c r="J266" s="99">
        <v>236.69</v>
      </c>
      <c r="K266" s="16">
        <f t="shared" si="24"/>
        <v>0</v>
      </c>
      <c r="L266" s="81">
        <v>0</v>
      </c>
      <c r="M266" s="99">
        <v>234.91</v>
      </c>
      <c r="N266" s="16">
        <f t="shared" si="25"/>
        <v>0</v>
      </c>
      <c r="O266" s="93">
        <f t="shared" si="26"/>
        <v>18115084.649999999</v>
      </c>
      <c r="P266" s="89">
        <f t="shared" si="27"/>
        <v>2.5809398618182101E-3</v>
      </c>
      <c r="Q266" s="39">
        <f t="shared" si="28"/>
        <v>135499.342745456</v>
      </c>
    </row>
    <row r="267" spans="1:17" x14ac:dyDescent="0.25">
      <c r="A267" t="s">
        <v>263</v>
      </c>
      <c r="B267" t="str">
        <f>VLOOKUP(A267,'[2]7-1-15 thru 12-31-15 '!$A$11:$B$618,2,FALSE)</f>
        <v>Jewish Home Of Central New York</v>
      </c>
      <c r="C267" s="81">
        <v>0</v>
      </c>
      <c r="D267" s="99">
        <v>213.87</v>
      </c>
      <c r="E267" s="16">
        <f t="shared" ref="E267:E331" si="29">D267*C267</f>
        <v>0</v>
      </c>
      <c r="F267" s="81">
        <v>27407</v>
      </c>
      <c r="G267" s="99">
        <v>212.35</v>
      </c>
      <c r="H267" s="16">
        <f t="shared" ref="H267:H331" si="30">G267*F267</f>
        <v>5819876.4500000002</v>
      </c>
      <c r="I267" s="81">
        <v>0</v>
      </c>
      <c r="J267" s="99">
        <v>213.87</v>
      </c>
      <c r="K267" s="16">
        <f t="shared" ref="K267:K331" si="31">J267*I267</f>
        <v>0</v>
      </c>
      <c r="L267" s="81">
        <v>0</v>
      </c>
      <c r="M267" s="99">
        <v>212.35</v>
      </c>
      <c r="N267" s="16">
        <f t="shared" ref="N267:N331" si="32">M267*L267</f>
        <v>0</v>
      </c>
      <c r="O267" s="93">
        <f t="shared" ref="O267:O331" si="33">N267+K267+H267+E267</f>
        <v>5819876.4500000002</v>
      </c>
      <c r="P267" s="89">
        <f t="shared" ref="P267:P331" si="34">O267/$O$10</f>
        <v>8.2918470495041592E-4</v>
      </c>
      <c r="Q267" s="39">
        <f t="shared" ref="Q267:Q331" si="35">P267*$Q$10</f>
        <v>43532.19700989683</v>
      </c>
    </row>
    <row r="268" spans="1:17" s="18" customFormat="1" x14ac:dyDescent="0.25">
      <c r="A268" t="s">
        <v>264</v>
      </c>
      <c r="B268" t="str">
        <f>VLOOKUP(A268,'[2]7-1-15 thru 12-31-15 '!$A$11:$B$618,2,FALSE)</f>
        <v>Katherine Luther Residential Health Care and Rehab C</v>
      </c>
      <c r="C268" s="81">
        <v>549</v>
      </c>
      <c r="D268" s="99">
        <v>168.72</v>
      </c>
      <c r="E268" s="16">
        <f t="shared" si="29"/>
        <v>92627.28</v>
      </c>
      <c r="F268" s="81">
        <v>57259</v>
      </c>
      <c r="G268" s="99">
        <v>167.5</v>
      </c>
      <c r="H268" s="16">
        <f t="shared" si="30"/>
        <v>9590882.5</v>
      </c>
      <c r="I268" s="81">
        <v>11</v>
      </c>
      <c r="J268" s="99">
        <v>168.72</v>
      </c>
      <c r="K268" s="16">
        <f t="shared" si="31"/>
        <v>1855.92</v>
      </c>
      <c r="L268" s="81">
        <v>1109</v>
      </c>
      <c r="M268" s="99">
        <v>167.5</v>
      </c>
      <c r="N268" s="16">
        <f t="shared" si="32"/>
        <v>185757.5</v>
      </c>
      <c r="O268" s="93">
        <f t="shared" si="33"/>
        <v>9871123.1999999993</v>
      </c>
      <c r="P268" s="89">
        <f t="shared" si="34"/>
        <v>1.4063845596105746E-3</v>
      </c>
      <c r="Q268" s="39">
        <f t="shared" si="35"/>
        <v>73835.189379555159</v>
      </c>
    </row>
    <row r="269" spans="1:17" x14ac:dyDescent="0.25">
      <c r="A269" s="18" t="s">
        <v>265</v>
      </c>
      <c r="B269" t="str">
        <f>VLOOKUP(A269,'[2]7-1-15 thru 12-31-15 '!$A$11:$B$618,2,FALSE)</f>
        <v>Kendal at Ithaca Inc</v>
      </c>
      <c r="C269" s="81">
        <v>0</v>
      </c>
      <c r="D269" s="100">
        <v>140.24</v>
      </c>
      <c r="E269" s="20">
        <f t="shared" si="29"/>
        <v>0</v>
      </c>
      <c r="F269" s="81">
        <v>0</v>
      </c>
      <c r="G269" s="100">
        <v>139.13</v>
      </c>
      <c r="H269" s="20">
        <f t="shared" si="30"/>
        <v>0</v>
      </c>
      <c r="I269" s="81">
        <v>0</v>
      </c>
      <c r="J269" s="100">
        <v>140.24</v>
      </c>
      <c r="K269" s="20">
        <f t="shared" si="31"/>
        <v>0</v>
      </c>
      <c r="L269" s="81">
        <v>0</v>
      </c>
      <c r="M269" s="100">
        <v>139.13</v>
      </c>
      <c r="N269" s="20">
        <f t="shared" si="32"/>
        <v>0</v>
      </c>
      <c r="O269" s="40">
        <f t="shared" si="33"/>
        <v>0</v>
      </c>
      <c r="P269" s="90">
        <f t="shared" si="34"/>
        <v>0</v>
      </c>
      <c r="Q269" s="39">
        <f t="shared" si="35"/>
        <v>0</v>
      </c>
    </row>
    <row r="270" spans="1:17" x14ac:dyDescent="0.25">
      <c r="A270" t="s">
        <v>266</v>
      </c>
      <c r="B270" t="str">
        <f>VLOOKUP(A270,'[2]7-1-15 thru 12-31-15 '!$A$11:$B$618,2,FALSE)</f>
        <v>Kendal on Hudson</v>
      </c>
      <c r="C270" s="81">
        <v>0</v>
      </c>
      <c r="D270" s="99">
        <v>149.47999999999999</v>
      </c>
      <c r="E270" s="16">
        <f t="shared" si="29"/>
        <v>0</v>
      </c>
      <c r="F270" s="81">
        <v>572</v>
      </c>
      <c r="G270" s="99">
        <v>148.13</v>
      </c>
      <c r="H270" s="16">
        <f t="shared" si="30"/>
        <v>84730.36</v>
      </c>
      <c r="I270" s="81">
        <v>0</v>
      </c>
      <c r="J270" s="99">
        <v>149.47999999999999</v>
      </c>
      <c r="K270" s="16">
        <f t="shared" si="31"/>
        <v>0</v>
      </c>
      <c r="L270" s="81">
        <v>0</v>
      </c>
      <c r="M270" s="99">
        <v>148.13</v>
      </c>
      <c r="N270" s="16">
        <f t="shared" si="32"/>
        <v>0</v>
      </c>
      <c r="O270" s="93">
        <f t="shared" si="33"/>
        <v>84730.36</v>
      </c>
      <c r="P270" s="89">
        <f t="shared" si="34"/>
        <v>1.2071926124298139E-5</v>
      </c>
      <c r="Q270" s="39">
        <f t="shared" si="35"/>
        <v>633.77612152565223</v>
      </c>
    </row>
    <row r="271" spans="1:17" x14ac:dyDescent="0.25">
      <c r="A271" t="s">
        <v>267</v>
      </c>
      <c r="B271" t="str">
        <f>VLOOKUP(A271,'[2]7-1-15 thru 12-31-15 '!$A$11:$B$618,2,FALSE)</f>
        <v>King David Center for Nursing and Rehabilitation</v>
      </c>
      <c r="C271" s="81">
        <v>2066</v>
      </c>
      <c r="D271" s="99">
        <v>278.69</v>
      </c>
      <c r="E271" s="16">
        <f t="shared" si="29"/>
        <v>575773.54</v>
      </c>
      <c r="F271" s="81">
        <v>56819</v>
      </c>
      <c r="G271" s="99">
        <v>276.27999999999997</v>
      </c>
      <c r="H271" s="16">
        <f t="shared" si="30"/>
        <v>15697953.319999998</v>
      </c>
      <c r="I271" s="81">
        <v>446</v>
      </c>
      <c r="J271" s="99">
        <v>278.69</v>
      </c>
      <c r="K271" s="16">
        <f t="shared" si="31"/>
        <v>124295.74</v>
      </c>
      <c r="L271" s="81">
        <v>12253</v>
      </c>
      <c r="M271" s="99">
        <v>276.27999999999997</v>
      </c>
      <c r="N271" s="16">
        <f t="shared" si="32"/>
        <v>3385258.84</v>
      </c>
      <c r="O271" s="93">
        <f t="shared" si="33"/>
        <v>19783281.439999998</v>
      </c>
      <c r="P271" s="89">
        <f t="shared" si="34"/>
        <v>2.8186155710878428E-3</v>
      </c>
      <c r="Q271" s="39">
        <f t="shared" si="35"/>
        <v>147977.31748211171</v>
      </c>
    </row>
    <row r="272" spans="1:17" x14ac:dyDescent="0.25">
      <c r="A272" t="s">
        <v>268</v>
      </c>
      <c r="B272" t="str">
        <f>VLOOKUP(A272,'[2]7-1-15 thru 12-31-15 '!$A$11:$B$618,2,FALSE)</f>
        <v>King Street Home Inc</v>
      </c>
      <c r="C272" s="81">
        <v>0</v>
      </c>
      <c r="D272" s="99">
        <v>165.76</v>
      </c>
      <c r="E272" s="16">
        <f t="shared" si="29"/>
        <v>0</v>
      </c>
      <c r="F272" s="81">
        <v>1633</v>
      </c>
      <c r="G272" s="99">
        <v>164.54</v>
      </c>
      <c r="H272" s="16">
        <f t="shared" si="30"/>
        <v>268693.82</v>
      </c>
      <c r="I272" s="81">
        <v>0</v>
      </c>
      <c r="J272" s="99">
        <v>165.76</v>
      </c>
      <c r="K272" s="16">
        <f t="shared" si="31"/>
        <v>0</v>
      </c>
      <c r="L272" s="81">
        <v>0</v>
      </c>
      <c r="M272" s="99">
        <v>164.54</v>
      </c>
      <c r="N272" s="16">
        <f t="shared" si="32"/>
        <v>0</v>
      </c>
      <c r="O272" s="93">
        <f t="shared" si="33"/>
        <v>268693.82</v>
      </c>
      <c r="P272" s="89">
        <f t="shared" si="34"/>
        <v>3.8282050791421894E-5</v>
      </c>
      <c r="Q272" s="39">
        <f t="shared" si="35"/>
        <v>2009.8076665496492</v>
      </c>
    </row>
    <row r="273" spans="1:17" x14ac:dyDescent="0.25">
      <c r="A273" t="s">
        <v>269</v>
      </c>
      <c r="B273" t="str">
        <f>VLOOKUP(A273,'[2]7-1-15 thru 12-31-15 '!$A$11:$B$618,2,FALSE)</f>
        <v>Kings Harbor Multicare Center</v>
      </c>
      <c r="C273" s="81">
        <v>17358</v>
      </c>
      <c r="D273" s="99">
        <v>247.41</v>
      </c>
      <c r="E273" s="16">
        <f t="shared" si="29"/>
        <v>4294542.78</v>
      </c>
      <c r="F273" s="81">
        <v>157488</v>
      </c>
      <c r="G273" s="99">
        <v>245.39</v>
      </c>
      <c r="H273" s="16">
        <f t="shared" si="30"/>
        <v>38645980.32</v>
      </c>
      <c r="I273" s="81">
        <v>3007</v>
      </c>
      <c r="J273" s="99">
        <v>247.41</v>
      </c>
      <c r="K273" s="16">
        <f t="shared" si="31"/>
        <v>743961.87</v>
      </c>
      <c r="L273" s="81">
        <v>27279</v>
      </c>
      <c r="M273" s="99">
        <v>245.39</v>
      </c>
      <c r="N273" s="16">
        <f t="shared" si="32"/>
        <v>6693993.8099999996</v>
      </c>
      <c r="O273" s="93">
        <f t="shared" si="33"/>
        <v>50378478.780000001</v>
      </c>
      <c r="P273" s="89">
        <f t="shared" si="34"/>
        <v>7.1776547873357499E-3</v>
      </c>
      <c r="Q273" s="39">
        <f t="shared" si="35"/>
        <v>376826.87633512681</v>
      </c>
    </row>
    <row r="274" spans="1:17" x14ac:dyDescent="0.25">
      <c r="A274" t="s">
        <v>270</v>
      </c>
      <c r="B274" t="str">
        <f>VLOOKUP(A274,'[2]7-1-15 thru 12-31-15 '!$A$11:$B$618,2,FALSE)</f>
        <v>Kingsway Arms Nursing Center Inc</v>
      </c>
      <c r="C274" s="81">
        <v>19159</v>
      </c>
      <c r="D274" s="99">
        <v>192.21</v>
      </c>
      <c r="E274" s="16">
        <f t="shared" si="29"/>
        <v>3682551.39</v>
      </c>
      <c r="F274" s="81">
        <v>365</v>
      </c>
      <c r="G274" s="99">
        <v>190.79</v>
      </c>
      <c r="H274" s="16">
        <f t="shared" si="30"/>
        <v>69638.349999999991</v>
      </c>
      <c r="I274" s="81">
        <v>30</v>
      </c>
      <c r="J274" s="99">
        <v>192.21</v>
      </c>
      <c r="K274" s="16">
        <f t="shared" si="31"/>
        <v>5766.3</v>
      </c>
      <c r="L274" s="81">
        <v>1</v>
      </c>
      <c r="M274" s="99">
        <v>190.79</v>
      </c>
      <c r="N274" s="16">
        <f t="shared" si="32"/>
        <v>190.79</v>
      </c>
      <c r="O274" s="93">
        <f t="shared" si="33"/>
        <v>3758146.83</v>
      </c>
      <c r="P274" s="89">
        <f t="shared" si="34"/>
        <v>5.3544055396466199E-4</v>
      </c>
      <c r="Q274" s="39">
        <f t="shared" si="35"/>
        <v>28110.629083144751</v>
      </c>
    </row>
    <row r="275" spans="1:17" x14ac:dyDescent="0.25">
      <c r="A275" t="s">
        <v>271</v>
      </c>
      <c r="B275" t="str">
        <f>VLOOKUP(A275,'[2]7-1-15 thru 12-31-15 '!$A$11:$B$618,2,FALSE)</f>
        <v>Kirkhaven</v>
      </c>
      <c r="C275" s="81">
        <v>0</v>
      </c>
      <c r="D275" s="99">
        <v>202</v>
      </c>
      <c r="E275" s="16">
        <f t="shared" si="29"/>
        <v>0</v>
      </c>
      <c r="F275" s="81">
        <v>34288</v>
      </c>
      <c r="G275" s="99">
        <v>200.33</v>
      </c>
      <c r="H275" s="16">
        <f t="shared" si="30"/>
        <v>6868915.04</v>
      </c>
      <c r="I275" s="81">
        <v>0</v>
      </c>
      <c r="J275" s="99">
        <v>202</v>
      </c>
      <c r="K275" s="16">
        <f t="shared" si="31"/>
        <v>0</v>
      </c>
      <c r="L275" s="81">
        <v>10293</v>
      </c>
      <c r="M275" s="99">
        <v>200.33</v>
      </c>
      <c r="N275" s="16">
        <f t="shared" si="32"/>
        <v>2061996.6900000002</v>
      </c>
      <c r="O275" s="93">
        <f t="shared" si="33"/>
        <v>8930911.7300000004</v>
      </c>
      <c r="P275" s="89">
        <f t="shared" si="34"/>
        <v>1.272428284586395E-3</v>
      </c>
      <c r="Q275" s="39">
        <f t="shared" si="35"/>
        <v>66802.484940785725</v>
      </c>
    </row>
    <row r="276" spans="1:17" x14ac:dyDescent="0.25">
      <c r="A276" t="s">
        <v>272</v>
      </c>
      <c r="B276" t="str">
        <f>VLOOKUP(A276,'[2]7-1-15 thru 12-31-15 '!$A$11:$B$618,2,FALSE)</f>
        <v>Laconia Nursing Home Inc</v>
      </c>
      <c r="C276" s="81">
        <v>14365</v>
      </c>
      <c r="D276" s="99">
        <v>264.67</v>
      </c>
      <c r="E276" s="16">
        <f t="shared" si="29"/>
        <v>3801984.5500000003</v>
      </c>
      <c r="F276" s="81">
        <v>60608</v>
      </c>
      <c r="G276" s="99">
        <v>262.07</v>
      </c>
      <c r="H276" s="16">
        <f t="shared" si="30"/>
        <v>15883538.559999999</v>
      </c>
      <c r="I276" s="81">
        <v>0</v>
      </c>
      <c r="J276" s="99">
        <v>264.67</v>
      </c>
      <c r="K276" s="16">
        <f t="shared" si="31"/>
        <v>0</v>
      </c>
      <c r="L276" s="81">
        <v>0</v>
      </c>
      <c r="M276" s="99">
        <v>262.07</v>
      </c>
      <c r="N276" s="16">
        <f t="shared" si="32"/>
        <v>0</v>
      </c>
      <c r="O276" s="93">
        <f t="shared" si="33"/>
        <v>19685523.109999999</v>
      </c>
      <c r="P276" s="89">
        <f t="shared" si="34"/>
        <v>2.8046874898452426E-3</v>
      </c>
      <c r="Q276" s="39">
        <f t="shared" si="35"/>
        <v>147246.09321687522</v>
      </c>
    </row>
    <row r="277" spans="1:17" x14ac:dyDescent="0.25">
      <c r="A277" t="s">
        <v>273</v>
      </c>
      <c r="B277" t="str">
        <f>VLOOKUP(A277,'[2]7-1-15 thru 12-31-15 '!$A$11:$B$618,2,FALSE)</f>
        <v>Lakeside - Beikirch Care Center Inc</v>
      </c>
      <c r="C277" s="81">
        <v>485</v>
      </c>
      <c r="D277" s="99">
        <v>202.82</v>
      </c>
      <c r="E277" s="16">
        <f t="shared" si="29"/>
        <v>98367.7</v>
      </c>
      <c r="F277" s="81">
        <v>24384</v>
      </c>
      <c r="G277" s="99">
        <v>201.29</v>
      </c>
      <c r="H277" s="16">
        <f t="shared" si="30"/>
        <v>4908255.3599999994</v>
      </c>
      <c r="I277" s="81">
        <v>0</v>
      </c>
      <c r="J277" s="99">
        <v>202.82</v>
      </c>
      <c r="K277" s="16">
        <f t="shared" si="31"/>
        <v>0</v>
      </c>
      <c r="L277" s="81">
        <v>0</v>
      </c>
      <c r="M277" s="99">
        <v>201.29</v>
      </c>
      <c r="N277" s="16">
        <f t="shared" si="32"/>
        <v>0</v>
      </c>
      <c r="O277" s="93">
        <f t="shared" si="33"/>
        <v>5006623.0599999996</v>
      </c>
      <c r="P277" s="89">
        <f t="shared" si="34"/>
        <v>7.1331673455096245E-4</v>
      </c>
      <c r="Q277" s="39">
        <f t="shared" si="35"/>
        <v>37449.128563925522</v>
      </c>
    </row>
    <row r="278" spans="1:17" x14ac:dyDescent="0.25">
      <c r="A278" t="s">
        <v>274</v>
      </c>
      <c r="B278" t="str">
        <f>VLOOKUP(A278,'[2]7-1-15 thru 12-31-15 '!$A$11:$B$618,2,FALSE)</f>
        <v>Lakeview Rehabilitation and Care Center</v>
      </c>
      <c r="C278" s="81">
        <v>882</v>
      </c>
      <c r="D278" s="99">
        <v>243.86</v>
      </c>
      <c r="E278" s="16">
        <f t="shared" si="29"/>
        <v>215084.52000000002</v>
      </c>
      <c r="F278" s="81">
        <v>21656</v>
      </c>
      <c r="G278" s="99">
        <v>241.62</v>
      </c>
      <c r="H278" s="16">
        <f t="shared" si="30"/>
        <v>5232522.72</v>
      </c>
      <c r="I278" s="81">
        <v>0</v>
      </c>
      <c r="J278" s="99">
        <v>243.86</v>
      </c>
      <c r="K278" s="16">
        <f t="shared" si="31"/>
        <v>0</v>
      </c>
      <c r="L278" s="81">
        <v>0</v>
      </c>
      <c r="M278" s="99">
        <v>241.62</v>
      </c>
      <c r="N278" s="16">
        <f t="shared" si="32"/>
        <v>0</v>
      </c>
      <c r="O278" s="93">
        <f t="shared" si="33"/>
        <v>5447607.2400000002</v>
      </c>
      <c r="P278" s="89">
        <f t="shared" si="34"/>
        <v>7.7614578948409626E-4</v>
      </c>
      <c r="Q278" s="39">
        <f t="shared" si="35"/>
        <v>40747.653947915045</v>
      </c>
    </row>
    <row r="279" spans="1:17" x14ac:dyDescent="0.25">
      <c r="A279" t="s">
        <v>275</v>
      </c>
      <c r="B279" t="str">
        <f>VLOOKUP(A279,'[2]7-1-15 thru 12-31-15 '!$A$11:$B$618,2,FALSE)</f>
        <v>Latta Road Nursing Home East</v>
      </c>
      <c r="C279" s="81">
        <v>0</v>
      </c>
      <c r="D279" s="99">
        <v>165.42</v>
      </c>
      <c r="E279" s="16">
        <f t="shared" si="29"/>
        <v>0</v>
      </c>
      <c r="F279" s="81">
        <v>10372</v>
      </c>
      <c r="G279" s="99">
        <v>164.11</v>
      </c>
      <c r="H279" s="16">
        <f t="shared" si="30"/>
        <v>1702148.9200000002</v>
      </c>
      <c r="I279" s="81">
        <v>0</v>
      </c>
      <c r="J279" s="99">
        <v>165.42</v>
      </c>
      <c r="K279" s="16">
        <f t="shared" si="31"/>
        <v>0</v>
      </c>
      <c r="L279" s="81">
        <v>0</v>
      </c>
      <c r="M279" s="99">
        <v>164.11</v>
      </c>
      <c r="N279" s="16">
        <f t="shared" si="32"/>
        <v>0</v>
      </c>
      <c r="O279" s="93">
        <f t="shared" si="33"/>
        <v>1702148.9200000002</v>
      </c>
      <c r="P279" s="89">
        <f t="shared" si="34"/>
        <v>2.4251302620210592E-4</v>
      </c>
      <c r="Q279" s="39">
        <f t="shared" si="35"/>
        <v>12731.933875610559</v>
      </c>
    </row>
    <row r="280" spans="1:17" x14ac:dyDescent="0.25">
      <c r="A280" t="s">
        <v>276</v>
      </c>
      <c r="B280" t="str">
        <f>VLOOKUP(A280,'[2]7-1-15 thru 12-31-15 '!$A$11:$B$618,2,FALSE)</f>
        <v>Latta Road Nursing Home West</v>
      </c>
      <c r="C280" s="81">
        <v>0</v>
      </c>
      <c r="D280" s="99">
        <v>167.26</v>
      </c>
      <c r="E280" s="16">
        <f t="shared" si="29"/>
        <v>0</v>
      </c>
      <c r="F280" s="81">
        <v>9424</v>
      </c>
      <c r="G280" s="99">
        <v>166.02</v>
      </c>
      <c r="H280" s="16">
        <f t="shared" si="30"/>
        <v>1564572.48</v>
      </c>
      <c r="I280" s="81">
        <v>0</v>
      </c>
      <c r="J280" s="99">
        <v>167.26</v>
      </c>
      <c r="K280" s="16">
        <f t="shared" si="31"/>
        <v>0</v>
      </c>
      <c r="L280" s="81">
        <v>0</v>
      </c>
      <c r="M280" s="99">
        <v>166.02</v>
      </c>
      <c r="N280" s="16">
        <f t="shared" si="32"/>
        <v>0</v>
      </c>
      <c r="O280" s="93">
        <f t="shared" si="33"/>
        <v>1564572.48</v>
      </c>
      <c r="P280" s="89">
        <f t="shared" si="34"/>
        <v>2.229118747361622E-4</v>
      </c>
      <c r="Q280" s="39">
        <f t="shared" si="35"/>
        <v>11702.873423648514</v>
      </c>
    </row>
    <row r="281" spans="1:17" x14ac:dyDescent="0.25">
      <c r="A281" t="s">
        <v>277</v>
      </c>
      <c r="B281" t="str">
        <f>VLOOKUP(A281,'[2]7-1-15 thru 12-31-15 '!$A$11:$B$618,2,FALSE)</f>
        <v>Lawrence Nursing Care Center Inc</v>
      </c>
      <c r="C281" s="81">
        <v>20341</v>
      </c>
      <c r="D281" s="99">
        <v>242.99</v>
      </c>
      <c r="E281" s="16">
        <f t="shared" si="29"/>
        <v>4942659.59</v>
      </c>
      <c r="F281" s="81">
        <v>41826</v>
      </c>
      <c r="G281" s="99">
        <v>240.83</v>
      </c>
      <c r="H281" s="16">
        <f t="shared" si="30"/>
        <v>10072955.58</v>
      </c>
      <c r="I281" s="81">
        <v>0</v>
      </c>
      <c r="J281" s="99">
        <v>242.99</v>
      </c>
      <c r="K281" s="16">
        <f t="shared" si="31"/>
        <v>0</v>
      </c>
      <c r="L281" s="81">
        <v>0</v>
      </c>
      <c r="M281" s="99">
        <v>240.83</v>
      </c>
      <c r="N281" s="16">
        <f t="shared" si="32"/>
        <v>0</v>
      </c>
      <c r="O281" s="93">
        <f t="shared" si="33"/>
        <v>15015615.17</v>
      </c>
      <c r="P281" s="89">
        <f t="shared" si="34"/>
        <v>2.1393441151805618E-3</v>
      </c>
      <c r="Q281" s="39">
        <f t="shared" si="35"/>
        <v>112315.56604697948</v>
      </c>
    </row>
    <row r="282" spans="1:17" x14ac:dyDescent="0.25">
      <c r="A282" t="s">
        <v>278</v>
      </c>
      <c r="B282" t="str">
        <f>VLOOKUP(A282,'[2]7-1-15 thru 12-31-15 '!$A$11:$B$618,2,FALSE)</f>
        <v>Leroy Village Green Residential Health Care Facility Inc</v>
      </c>
      <c r="C282" s="81">
        <v>8726</v>
      </c>
      <c r="D282" s="99">
        <v>158.87</v>
      </c>
      <c r="E282" s="16">
        <f t="shared" si="29"/>
        <v>1386299.62</v>
      </c>
      <c r="F282" s="81">
        <v>22135</v>
      </c>
      <c r="G282" s="99">
        <v>157.58000000000001</v>
      </c>
      <c r="H282" s="16">
        <f t="shared" si="30"/>
        <v>3488033.3000000003</v>
      </c>
      <c r="I282" s="81">
        <v>0</v>
      </c>
      <c r="J282" s="99">
        <v>158.87</v>
      </c>
      <c r="K282" s="16">
        <f t="shared" si="31"/>
        <v>0</v>
      </c>
      <c r="L282" s="81">
        <v>0</v>
      </c>
      <c r="M282" s="99">
        <v>157.58000000000001</v>
      </c>
      <c r="N282" s="16">
        <f t="shared" si="32"/>
        <v>0</v>
      </c>
      <c r="O282" s="93">
        <f t="shared" si="33"/>
        <v>4874332.92</v>
      </c>
      <c r="P282" s="89">
        <f t="shared" si="34"/>
        <v>6.944687466862461E-4</v>
      </c>
      <c r="Q282" s="39">
        <f t="shared" si="35"/>
        <v>36459.609201027917</v>
      </c>
    </row>
    <row r="283" spans="1:17" x14ac:dyDescent="0.25">
      <c r="A283" t="s">
        <v>279</v>
      </c>
      <c r="B283" t="str">
        <f>VLOOKUP(A283,'[2]7-1-15 thru 12-31-15 '!$A$11:$B$618,2,FALSE)</f>
        <v>Lewis County General Hospital-nursing Home Unit</v>
      </c>
      <c r="C283" s="81">
        <v>0</v>
      </c>
      <c r="D283" s="99">
        <v>208.28</v>
      </c>
      <c r="E283" s="16">
        <f t="shared" si="29"/>
        <v>0</v>
      </c>
      <c r="F283" s="81">
        <v>38785</v>
      </c>
      <c r="G283" s="99">
        <v>206.77</v>
      </c>
      <c r="H283" s="16">
        <f t="shared" si="30"/>
        <v>8019574.4500000002</v>
      </c>
      <c r="I283" s="81">
        <v>0</v>
      </c>
      <c r="J283" s="99">
        <v>208.28</v>
      </c>
      <c r="K283" s="16">
        <f t="shared" si="31"/>
        <v>0</v>
      </c>
      <c r="L283" s="81">
        <v>1414</v>
      </c>
      <c r="M283" s="99">
        <v>206.77</v>
      </c>
      <c r="N283" s="16">
        <f t="shared" si="32"/>
        <v>292372.78000000003</v>
      </c>
      <c r="O283" s="93">
        <f t="shared" si="33"/>
        <v>8311947.2300000004</v>
      </c>
      <c r="P283" s="89">
        <f t="shared" si="34"/>
        <v>1.1842415506038751E-3</v>
      </c>
      <c r="Q283" s="39">
        <f t="shared" si="35"/>
        <v>62172.681406703436</v>
      </c>
    </row>
    <row r="284" spans="1:17" x14ac:dyDescent="0.25">
      <c r="A284" t="s">
        <v>280</v>
      </c>
      <c r="B284" t="str">
        <f>VLOOKUP(A284,'[2]7-1-15 thru 12-31-15 '!$A$11:$B$618,2,FALSE)</f>
        <v>Linden Center for Nursing and Rehabilitation</v>
      </c>
      <c r="C284" s="81">
        <v>13645</v>
      </c>
      <c r="D284" s="99">
        <v>243.45</v>
      </c>
      <c r="E284" s="16">
        <f t="shared" si="29"/>
        <v>3321875.25</v>
      </c>
      <c r="F284" s="81">
        <v>54234</v>
      </c>
      <c r="G284" s="99">
        <v>241.51</v>
      </c>
      <c r="H284" s="16">
        <f t="shared" si="30"/>
        <v>13098053.34</v>
      </c>
      <c r="I284" s="81">
        <v>2341</v>
      </c>
      <c r="J284" s="99">
        <v>243.45</v>
      </c>
      <c r="K284" s="16">
        <f t="shared" si="31"/>
        <v>569916.44999999995</v>
      </c>
      <c r="L284" s="81">
        <v>9303</v>
      </c>
      <c r="M284" s="99">
        <v>241.51</v>
      </c>
      <c r="N284" s="16">
        <f t="shared" si="32"/>
        <v>2246767.5299999998</v>
      </c>
      <c r="O284" s="93">
        <f t="shared" si="33"/>
        <v>19236612.57</v>
      </c>
      <c r="P284" s="89">
        <f t="shared" si="34"/>
        <v>2.7407291297568545E-3</v>
      </c>
      <c r="Q284" s="39">
        <f t="shared" si="35"/>
        <v>143888.27931223484</v>
      </c>
    </row>
    <row r="285" spans="1:17" x14ac:dyDescent="0.25">
      <c r="A285" t="s">
        <v>281</v>
      </c>
      <c r="B285" t="str">
        <f>VLOOKUP(A285,'[2]7-1-15 thru 12-31-15 '!$A$11:$B$618,2,FALSE)</f>
        <v>Little Neck Care Center</v>
      </c>
      <c r="C285" s="81">
        <v>3340</v>
      </c>
      <c r="D285" s="99">
        <v>262.93</v>
      </c>
      <c r="E285" s="16">
        <f t="shared" si="29"/>
        <v>878186.20000000007</v>
      </c>
      <c r="F285" s="81">
        <v>23583</v>
      </c>
      <c r="G285" s="99">
        <v>260.52999999999997</v>
      </c>
      <c r="H285" s="16">
        <f t="shared" si="30"/>
        <v>6144078.9899999993</v>
      </c>
      <c r="I285" s="81">
        <v>255</v>
      </c>
      <c r="J285" s="99">
        <v>262.93</v>
      </c>
      <c r="K285" s="16">
        <f t="shared" si="31"/>
        <v>67047.150000000009</v>
      </c>
      <c r="L285" s="81">
        <v>1803</v>
      </c>
      <c r="M285" s="99">
        <v>260.52999999999997</v>
      </c>
      <c r="N285" s="16">
        <f t="shared" si="32"/>
        <v>469735.58999999997</v>
      </c>
      <c r="O285" s="93">
        <f t="shared" si="33"/>
        <v>7559047.9299999997</v>
      </c>
      <c r="P285" s="89">
        <f t="shared" si="34"/>
        <v>1.0769725064426585E-3</v>
      </c>
      <c r="Q285" s="39">
        <f t="shared" si="35"/>
        <v>56541.05658823956</v>
      </c>
    </row>
    <row r="286" spans="1:17" x14ac:dyDescent="0.25">
      <c r="A286" t="s">
        <v>282</v>
      </c>
      <c r="B286" t="str">
        <f>VLOOKUP(A286,'[2]7-1-15 thru 12-31-15 '!$A$11:$B$618,2,FALSE)</f>
        <v>Living Center At Geneva North</v>
      </c>
      <c r="C286" s="81">
        <v>837</v>
      </c>
      <c r="D286" s="99">
        <v>161.97</v>
      </c>
      <c r="E286" s="16">
        <f t="shared" si="29"/>
        <v>135568.88999999998</v>
      </c>
      <c r="F286" s="81">
        <v>22650</v>
      </c>
      <c r="G286" s="99">
        <v>160.88</v>
      </c>
      <c r="H286" s="16">
        <f t="shared" si="30"/>
        <v>3643932</v>
      </c>
      <c r="I286" s="81">
        <v>0</v>
      </c>
      <c r="J286" s="99">
        <v>161.97</v>
      </c>
      <c r="K286" s="16">
        <f t="shared" si="31"/>
        <v>0</v>
      </c>
      <c r="L286" s="81">
        <v>0</v>
      </c>
      <c r="M286" s="99">
        <v>160.88</v>
      </c>
      <c r="N286" s="16">
        <f t="shared" si="32"/>
        <v>0</v>
      </c>
      <c r="O286" s="93">
        <f t="shared" si="33"/>
        <v>3779500.89</v>
      </c>
      <c r="P286" s="89">
        <f t="shared" si="34"/>
        <v>5.3848296561939636E-4</v>
      </c>
      <c r="Q286" s="39">
        <f t="shared" si="35"/>
        <v>28270.355695018305</v>
      </c>
    </row>
    <row r="287" spans="1:17" x14ac:dyDescent="0.25">
      <c r="A287" t="s">
        <v>283</v>
      </c>
      <c r="B287" t="str">
        <f>VLOOKUP(A287,'[2]7-1-15 thru 12-31-15 '!$A$11:$B$618,2,FALSE)</f>
        <v>Living Center At Geneva South</v>
      </c>
      <c r="C287" s="81">
        <v>1092</v>
      </c>
      <c r="D287" s="99">
        <v>180.49</v>
      </c>
      <c r="E287" s="16">
        <f t="shared" si="29"/>
        <v>197095.08000000002</v>
      </c>
      <c r="F287" s="81">
        <v>15319</v>
      </c>
      <c r="G287" s="99">
        <v>179.29</v>
      </c>
      <c r="H287" s="16">
        <f t="shared" si="30"/>
        <v>2746543.51</v>
      </c>
      <c r="I287" s="81">
        <v>36</v>
      </c>
      <c r="J287" s="99">
        <v>180.49</v>
      </c>
      <c r="K287" s="16">
        <f t="shared" si="31"/>
        <v>6497.64</v>
      </c>
      <c r="L287" s="81">
        <v>502</v>
      </c>
      <c r="M287" s="99">
        <v>179.29</v>
      </c>
      <c r="N287" s="16">
        <f t="shared" si="32"/>
        <v>90003.58</v>
      </c>
      <c r="O287" s="93">
        <f t="shared" si="33"/>
        <v>3040139.81</v>
      </c>
      <c r="P287" s="89">
        <f t="shared" si="34"/>
        <v>4.3314277425302787E-4</v>
      </c>
      <c r="Q287" s="39">
        <f t="shared" si="35"/>
        <v>22739.995648283959</v>
      </c>
    </row>
    <row r="288" spans="1:17" x14ac:dyDescent="0.25">
      <c r="A288" t="s">
        <v>284</v>
      </c>
      <c r="B288" t="str">
        <f>VLOOKUP(A288,'[2]7-1-15 thru 12-31-15 '!$A$11:$B$618,2,FALSE)</f>
        <v>Livingston County Center for Nursing and Rehabilitatio</v>
      </c>
      <c r="C288" s="81">
        <v>2232</v>
      </c>
      <c r="D288" s="99">
        <v>213.42</v>
      </c>
      <c r="E288" s="16">
        <f t="shared" si="29"/>
        <v>476353.43999999994</v>
      </c>
      <c r="F288" s="81">
        <v>75867</v>
      </c>
      <c r="G288" s="99">
        <v>211.98</v>
      </c>
      <c r="H288" s="16">
        <f t="shared" si="30"/>
        <v>16082286.66</v>
      </c>
      <c r="I288" s="81">
        <v>42</v>
      </c>
      <c r="J288" s="99">
        <v>213.42</v>
      </c>
      <c r="K288" s="16">
        <f t="shared" si="31"/>
        <v>8963.64</v>
      </c>
      <c r="L288" s="81">
        <v>1413</v>
      </c>
      <c r="M288" s="99">
        <v>211.98</v>
      </c>
      <c r="N288" s="16">
        <f t="shared" si="32"/>
        <v>299527.74</v>
      </c>
      <c r="O288" s="93">
        <f t="shared" si="33"/>
        <v>16867131.48</v>
      </c>
      <c r="P288" s="89">
        <f t="shared" si="34"/>
        <v>2.4031382040083809E-3</v>
      </c>
      <c r="Q288" s="39">
        <f t="shared" si="35"/>
        <v>126164.75571043997</v>
      </c>
    </row>
    <row r="289" spans="1:17" x14ac:dyDescent="0.25">
      <c r="A289" t="s">
        <v>285</v>
      </c>
      <c r="B289" t="str">
        <f>VLOOKUP(A289,'[2]7-1-15 thru 12-31-15 '!$A$11:$B$618,2,FALSE)</f>
        <v>Livingston Hills Nursing and Rehabilitation Center</v>
      </c>
      <c r="C289" s="81">
        <v>1508</v>
      </c>
      <c r="D289" s="99">
        <v>271.97000000000003</v>
      </c>
      <c r="E289" s="16">
        <f t="shared" si="29"/>
        <v>410130.76000000007</v>
      </c>
      <c r="F289" s="81">
        <v>25969</v>
      </c>
      <c r="G289" s="99">
        <v>270.18</v>
      </c>
      <c r="H289" s="16">
        <f t="shared" si="30"/>
        <v>7016304.4199999999</v>
      </c>
      <c r="I289" s="81">
        <v>85</v>
      </c>
      <c r="J289" s="99">
        <v>271.97000000000003</v>
      </c>
      <c r="K289" s="16">
        <f t="shared" si="31"/>
        <v>23117.45</v>
      </c>
      <c r="L289" s="81">
        <v>1457</v>
      </c>
      <c r="M289" s="99">
        <v>270.18</v>
      </c>
      <c r="N289" s="16">
        <f t="shared" si="32"/>
        <v>393652.26</v>
      </c>
      <c r="O289" s="93">
        <f t="shared" si="33"/>
        <v>7843204.8899999997</v>
      </c>
      <c r="P289" s="89">
        <f t="shared" si="34"/>
        <v>1.117457662280839E-3</v>
      </c>
      <c r="Q289" s="39">
        <f t="shared" si="35"/>
        <v>58666.527269744038</v>
      </c>
    </row>
    <row r="290" spans="1:17" x14ac:dyDescent="0.25">
      <c r="A290" t="s">
        <v>286</v>
      </c>
      <c r="B290" t="str">
        <f>VLOOKUP(A290,'[2]7-1-15 thru 12-31-15 '!$A$11:$B$618,2,FALSE)</f>
        <v>Long Beach Nursing and Rehabilitation Center</v>
      </c>
      <c r="C290" s="81">
        <v>3180</v>
      </c>
      <c r="D290" s="99">
        <v>260.89</v>
      </c>
      <c r="E290" s="16">
        <f t="shared" si="29"/>
        <v>829630.2</v>
      </c>
      <c r="F290" s="81">
        <v>31510</v>
      </c>
      <c r="G290" s="99">
        <v>258.77</v>
      </c>
      <c r="H290" s="16">
        <f t="shared" si="30"/>
        <v>8153842.6999999993</v>
      </c>
      <c r="I290" s="81">
        <v>142</v>
      </c>
      <c r="J290" s="99">
        <v>260.89</v>
      </c>
      <c r="K290" s="16">
        <f t="shared" si="31"/>
        <v>37046.379999999997</v>
      </c>
      <c r="L290" s="81">
        <v>1402</v>
      </c>
      <c r="M290" s="99">
        <v>258.77</v>
      </c>
      <c r="N290" s="16">
        <f t="shared" si="32"/>
        <v>362795.54</v>
      </c>
      <c r="O290" s="93">
        <f t="shared" si="33"/>
        <v>9383314.8199999984</v>
      </c>
      <c r="P290" s="89">
        <f t="shared" si="34"/>
        <v>1.33688424442044E-3</v>
      </c>
      <c r="Q290" s="39">
        <f t="shared" si="35"/>
        <v>70186.422832073091</v>
      </c>
    </row>
    <row r="291" spans="1:17" x14ac:dyDescent="0.25">
      <c r="A291" t="s">
        <v>287</v>
      </c>
      <c r="B291" t="str">
        <f>VLOOKUP(A291,'[2]7-1-15 thru 12-31-15 '!$A$11:$B$618,2,FALSE)</f>
        <v>Long Island Care Center Inc</v>
      </c>
      <c r="C291" s="81">
        <v>1277</v>
      </c>
      <c r="D291" s="99">
        <v>239.79</v>
      </c>
      <c r="E291" s="16">
        <f t="shared" si="29"/>
        <v>306211.83</v>
      </c>
      <c r="F291" s="81">
        <v>40620</v>
      </c>
      <c r="G291" s="99">
        <v>237.61</v>
      </c>
      <c r="H291" s="16">
        <f t="shared" si="30"/>
        <v>9651718.2000000011</v>
      </c>
      <c r="I291" s="81">
        <v>5</v>
      </c>
      <c r="J291" s="99">
        <v>239.79</v>
      </c>
      <c r="K291" s="16">
        <f t="shared" si="31"/>
        <v>1198.95</v>
      </c>
      <c r="L291" s="81">
        <v>155</v>
      </c>
      <c r="M291" s="99">
        <v>237.61</v>
      </c>
      <c r="N291" s="16">
        <f t="shared" si="32"/>
        <v>36829.550000000003</v>
      </c>
      <c r="O291" s="93">
        <f t="shared" si="33"/>
        <v>9995958.5300000012</v>
      </c>
      <c r="P291" s="89">
        <f t="shared" si="34"/>
        <v>1.4241704262286604E-3</v>
      </c>
      <c r="Q291" s="39">
        <f t="shared" si="35"/>
        <v>74768.947377004661</v>
      </c>
    </row>
    <row r="292" spans="1:17" x14ac:dyDescent="0.25">
      <c r="A292" t="s">
        <v>288</v>
      </c>
      <c r="B292" t="str">
        <f>VLOOKUP(A292,'[2]7-1-15 thru 12-31-15 '!$A$11:$B$618,2,FALSE)</f>
        <v>Long Island State Veterans Home</v>
      </c>
      <c r="C292" s="81">
        <v>1026</v>
      </c>
      <c r="D292" s="99">
        <v>279.83999999999997</v>
      </c>
      <c r="E292" s="16">
        <f t="shared" si="29"/>
        <v>287115.83999999997</v>
      </c>
      <c r="F292" s="81">
        <v>71225</v>
      </c>
      <c r="G292" s="99">
        <v>277.70999999999998</v>
      </c>
      <c r="H292" s="16">
        <f t="shared" si="30"/>
        <v>19779894.75</v>
      </c>
      <c r="I292" s="81">
        <v>31</v>
      </c>
      <c r="J292" s="99">
        <v>279.83999999999997</v>
      </c>
      <c r="K292" s="16">
        <f t="shared" si="31"/>
        <v>8675.0399999999991</v>
      </c>
      <c r="L292" s="81">
        <v>2187</v>
      </c>
      <c r="M292" s="99">
        <v>277.70999999999998</v>
      </c>
      <c r="N292" s="16">
        <f t="shared" si="32"/>
        <v>607351.7699999999</v>
      </c>
      <c r="O292" s="93">
        <f t="shared" si="33"/>
        <v>20683037.399999999</v>
      </c>
      <c r="P292" s="89">
        <f t="shared" si="34"/>
        <v>2.9468079625637783E-3</v>
      </c>
      <c r="Q292" s="39">
        <f t="shared" si="35"/>
        <v>154707.41803459835</v>
      </c>
    </row>
    <row r="293" spans="1:17" x14ac:dyDescent="0.25">
      <c r="A293" t="s">
        <v>289</v>
      </c>
      <c r="B293" t="str">
        <f>VLOOKUP(A293,'[2]7-1-15 thru 12-31-15 '!$A$11:$B$618,2,FALSE)</f>
        <v>Loretto Health and Rehabilitation Center</v>
      </c>
      <c r="C293" s="81">
        <v>0</v>
      </c>
      <c r="D293" s="99">
        <v>220.1</v>
      </c>
      <c r="E293" s="16">
        <f t="shared" si="29"/>
        <v>0</v>
      </c>
      <c r="F293" s="81">
        <v>147446</v>
      </c>
      <c r="G293" s="99">
        <v>218.33</v>
      </c>
      <c r="H293" s="16">
        <f t="shared" si="30"/>
        <v>32191885.180000003</v>
      </c>
      <c r="I293" s="81">
        <v>0</v>
      </c>
      <c r="J293" s="99">
        <v>220.1</v>
      </c>
      <c r="K293" s="16">
        <f t="shared" si="31"/>
        <v>0</v>
      </c>
      <c r="L293" s="81">
        <v>2705</v>
      </c>
      <c r="M293" s="99">
        <v>218.33</v>
      </c>
      <c r="N293" s="16">
        <f t="shared" si="32"/>
        <v>590582.65</v>
      </c>
      <c r="O293" s="93">
        <f t="shared" si="33"/>
        <v>32782467.830000002</v>
      </c>
      <c r="P293" s="89">
        <f t="shared" si="34"/>
        <v>4.6706697553974795E-3</v>
      </c>
      <c r="Q293" s="39">
        <f t="shared" si="35"/>
        <v>245210.16215836763</v>
      </c>
    </row>
    <row r="294" spans="1:17" x14ac:dyDescent="0.25">
      <c r="A294" t="s">
        <v>291</v>
      </c>
      <c r="B294" t="str">
        <f>VLOOKUP(A294,'[2]7-1-15 thru 12-31-15 '!$A$11:$B$618,2,FALSE)</f>
        <v>Lutheran Center at Poughkeepsie Inc</v>
      </c>
      <c r="C294" s="81">
        <v>0</v>
      </c>
      <c r="D294" s="99">
        <v>205.47</v>
      </c>
      <c r="E294" s="16">
        <f t="shared" si="29"/>
        <v>0</v>
      </c>
      <c r="F294" s="81">
        <v>36782</v>
      </c>
      <c r="G294" s="99">
        <v>203.83</v>
      </c>
      <c r="H294" s="16">
        <f t="shared" si="30"/>
        <v>7497275.0600000005</v>
      </c>
      <c r="I294" s="81">
        <v>0</v>
      </c>
      <c r="J294" s="99">
        <v>205.47</v>
      </c>
      <c r="K294" s="16">
        <f t="shared" si="31"/>
        <v>0</v>
      </c>
      <c r="L294" s="81">
        <v>700</v>
      </c>
      <c r="M294" s="99">
        <v>203.83</v>
      </c>
      <c r="N294" s="16">
        <f t="shared" si="32"/>
        <v>142681</v>
      </c>
      <c r="O294" s="93">
        <f t="shared" si="33"/>
        <v>7639956.0600000005</v>
      </c>
      <c r="P294" s="89">
        <f t="shared" si="34"/>
        <v>1.0884998617874855E-3</v>
      </c>
      <c r="Q294" s="39">
        <f t="shared" si="35"/>
        <v>57146.24274384298</v>
      </c>
    </row>
    <row r="295" spans="1:17" x14ac:dyDescent="0.25">
      <c r="A295" t="s">
        <v>292</v>
      </c>
      <c r="B295" t="str">
        <f>VLOOKUP(A295,'[2]7-1-15 thru 12-31-15 '!$A$11:$B$618,2,FALSE)</f>
        <v>Lutheran Retirement Home</v>
      </c>
      <c r="C295" s="81">
        <v>925</v>
      </c>
      <c r="D295" s="99">
        <v>194.63</v>
      </c>
      <c r="E295" s="16">
        <f t="shared" si="29"/>
        <v>180032.75</v>
      </c>
      <c r="F295" s="81">
        <v>36558</v>
      </c>
      <c r="G295" s="99">
        <v>193.18</v>
      </c>
      <c r="H295" s="16">
        <f t="shared" si="30"/>
        <v>7062274.4400000004</v>
      </c>
      <c r="I295" s="81">
        <v>2</v>
      </c>
      <c r="J295" s="99">
        <v>194.63</v>
      </c>
      <c r="K295" s="16">
        <f t="shared" si="31"/>
        <v>389.26</v>
      </c>
      <c r="L295" s="81">
        <v>62</v>
      </c>
      <c r="M295" s="99">
        <v>193.18</v>
      </c>
      <c r="N295" s="16">
        <f t="shared" si="32"/>
        <v>11977.16</v>
      </c>
      <c r="O295" s="93">
        <f t="shared" si="33"/>
        <v>7254673.6100000003</v>
      </c>
      <c r="P295" s="89">
        <f t="shared" si="34"/>
        <v>1.0336068898540653E-3</v>
      </c>
      <c r="Q295" s="39">
        <f t="shared" si="35"/>
        <v>54264.361717338419</v>
      </c>
    </row>
    <row r="296" spans="1:17" x14ac:dyDescent="0.25">
      <c r="A296" t="s">
        <v>293</v>
      </c>
      <c r="B296" t="str">
        <f>VLOOKUP(A296,'[2]7-1-15 thru 12-31-15 '!$A$11:$B$618,2,FALSE)</f>
        <v>Lynbrook Restorative Therapy and Nursing</v>
      </c>
      <c r="C296" s="81">
        <v>0</v>
      </c>
      <c r="D296" s="99">
        <v>261.63</v>
      </c>
      <c r="E296" s="16">
        <f t="shared" si="29"/>
        <v>0</v>
      </c>
      <c r="F296" s="81">
        <v>11462</v>
      </c>
      <c r="G296" s="99">
        <v>259.57</v>
      </c>
      <c r="H296" s="16">
        <f t="shared" si="30"/>
        <v>2975191.34</v>
      </c>
      <c r="I296" s="81">
        <v>0</v>
      </c>
      <c r="J296" s="99">
        <v>261.63</v>
      </c>
      <c r="K296" s="16">
        <f t="shared" si="31"/>
        <v>0</v>
      </c>
      <c r="L296" s="81">
        <v>298</v>
      </c>
      <c r="M296" s="99">
        <v>259.57</v>
      </c>
      <c r="N296" s="16">
        <f t="shared" si="32"/>
        <v>77351.86</v>
      </c>
      <c r="O296" s="93">
        <f t="shared" si="33"/>
        <v>3052543.1999999997</v>
      </c>
      <c r="P296" s="89">
        <f t="shared" si="34"/>
        <v>4.3490994257110014E-4</v>
      </c>
      <c r="Q296" s="39">
        <f t="shared" si="35"/>
        <v>22832.771984982755</v>
      </c>
    </row>
    <row r="297" spans="1:17" x14ac:dyDescent="0.25">
      <c r="A297" t="s">
        <v>295</v>
      </c>
      <c r="B297" t="str">
        <f>VLOOKUP(A297,'[2]7-1-15 thru 12-31-15 '!$A$11:$B$618,2,FALSE)</f>
        <v>Manhattanville Health Care Center</v>
      </c>
      <c r="C297" s="81">
        <v>5273</v>
      </c>
      <c r="D297" s="99">
        <v>263.41000000000003</v>
      </c>
      <c r="E297" s="16">
        <f t="shared" si="29"/>
        <v>1388960.9300000002</v>
      </c>
      <c r="F297" s="81">
        <v>51398</v>
      </c>
      <c r="G297" s="99">
        <v>261.11</v>
      </c>
      <c r="H297" s="16">
        <f t="shared" si="30"/>
        <v>13420531.780000001</v>
      </c>
      <c r="I297" s="81">
        <v>393</v>
      </c>
      <c r="J297" s="99">
        <v>263.41000000000003</v>
      </c>
      <c r="K297" s="16">
        <f t="shared" si="31"/>
        <v>103520.13</v>
      </c>
      <c r="L297" s="81">
        <v>3835</v>
      </c>
      <c r="M297" s="99">
        <v>261.11</v>
      </c>
      <c r="N297" s="16">
        <f t="shared" si="32"/>
        <v>1001356.8500000001</v>
      </c>
      <c r="O297" s="93">
        <f t="shared" si="33"/>
        <v>15914369.690000001</v>
      </c>
      <c r="P297" s="89">
        <f t="shared" si="34"/>
        <v>2.2673938268697254E-3</v>
      </c>
      <c r="Q297" s="39">
        <f t="shared" si="35"/>
        <v>119038.17591066056</v>
      </c>
    </row>
    <row r="298" spans="1:17" x14ac:dyDescent="0.25">
      <c r="A298" t="s">
        <v>296</v>
      </c>
      <c r="B298" t="str">
        <f>VLOOKUP(A298,'[2]7-1-15 thru 12-31-15 '!$A$11:$B$618,2,FALSE)</f>
        <v>Maplewood Health Care and Rehabilitation Center</v>
      </c>
      <c r="C298" s="81">
        <v>0</v>
      </c>
      <c r="D298" s="99">
        <v>190.4</v>
      </c>
      <c r="E298" s="16">
        <f t="shared" si="29"/>
        <v>0</v>
      </c>
      <c r="F298" s="81">
        <v>23096</v>
      </c>
      <c r="G298" s="99">
        <v>189.18</v>
      </c>
      <c r="H298" s="16">
        <f t="shared" si="30"/>
        <v>4369301.28</v>
      </c>
      <c r="I298" s="81">
        <v>0</v>
      </c>
      <c r="J298" s="99">
        <v>190.4</v>
      </c>
      <c r="K298" s="16">
        <f t="shared" si="31"/>
        <v>0</v>
      </c>
      <c r="L298" s="81">
        <v>31</v>
      </c>
      <c r="M298" s="99">
        <v>189.18</v>
      </c>
      <c r="N298" s="16">
        <f t="shared" si="32"/>
        <v>5864.58</v>
      </c>
      <c r="O298" s="93">
        <f t="shared" si="33"/>
        <v>4375165.8600000003</v>
      </c>
      <c r="P298" s="89">
        <f t="shared" si="34"/>
        <v>6.2335010784176227E-4</v>
      </c>
      <c r="Q298" s="39">
        <f t="shared" si="35"/>
        <v>32725.880661692514</v>
      </c>
    </row>
    <row r="299" spans="1:17" x14ac:dyDescent="0.25">
      <c r="A299" t="s">
        <v>297</v>
      </c>
      <c r="B299" t="str">
        <f>VLOOKUP(A299,'[2]7-1-15 thru 12-31-15 '!$A$11:$B$618,2,FALSE)</f>
        <v>Maplewood Nursing Home Inc</v>
      </c>
      <c r="C299" s="81">
        <v>0</v>
      </c>
      <c r="D299" s="99">
        <v>222.26</v>
      </c>
      <c r="E299" s="16">
        <f t="shared" si="29"/>
        <v>0</v>
      </c>
      <c r="F299" s="81">
        <v>7216</v>
      </c>
      <c r="G299" s="99">
        <v>220.98</v>
      </c>
      <c r="H299" s="16">
        <f t="shared" si="30"/>
        <v>1594591.68</v>
      </c>
      <c r="I299" s="81">
        <v>0</v>
      </c>
      <c r="J299" s="99">
        <v>222.26</v>
      </c>
      <c r="K299" s="16">
        <f t="shared" si="31"/>
        <v>0</v>
      </c>
      <c r="L299" s="81">
        <v>0</v>
      </c>
      <c r="M299" s="99">
        <v>220.98</v>
      </c>
      <c r="N299" s="16">
        <f t="shared" si="32"/>
        <v>0</v>
      </c>
      <c r="O299" s="93">
        <f t="shared" si="33"/>
        <v>1594591.68</v>
      </c>
      <c r="P299" s="89">
        <f t="shared" si="34"/>
        <v>2.2718884894836348E-4</v>
      </c>
      <c r="Q299" s="39">
        <f t="shared" si="35"/>
        <v>11927.414569789082</v>
      </c>
    </row>
    <row r="300" spans="1:17" x14ac:dyDescent="0.25">
      <c r="A300" t="s">
        <v>298</v>
      </c>
      <c r="B300" t="str">
        <f>VLOOKUP(A300,'[2]7-1-15 thru 12-31-15 '!$A$11:$B$618,2,FALSE)</f>
        <v>Margaret Tietz Center For Nursing Care Inc</v>
      </c>
      <c r="C300" s="81">
        <v>3165</v>
      </c>
      <c r="D300" s="99">
        <v>299.31</v>
      </c>
      <c r="E300" s="16">
        <f t="shared" si="29"/>
        <v>947316.15</v>
      </c>
      <c r="F300" s="81">
        <v>38778</v>
      </c>
      <c r="G300" s="99">
        <v>297.06</v>
      </c>
      <c r="H300" s="16">
        <f t="shared" si="30"/>
        <v>11519392.68</v>
      </c>
      <c r="I300" s="81">
        <v>379</v>
      </c>
      <c r="J300" s="99">
        <v>299.31</v>
      </c>
      <c r="K300" s="16">
        <f t="shared" si="31"/>
        <v>113438.49</v>
      </c>
      <c r="L300" s="81">
        <v>4648</v>
      </c>
      <c r="M300" s="99">
        <v>297.06</v>
      </c>
      <c r="N300" s="16">
        <f t="shared" si="32"/>
        <v>1380734.8800000001</v>
      </c>
      <c r="O300" s="93">
        <f t="shared" si="33"/>
        <v>13960882.200000001</v>
      </c>
      <c r="P300" s="89">
        <f t="shared" si="34"/>
        <v>1.9890714325824757E-3</v>
      </c>
      <c r="Q300" s="39">
        <f t="shared" si="35"/>
        <v>104426.25021057996</v>
      </c>
    </row>
    <row r="301" spans="1:17" x14ac:dyDescent="0.25">
      <c r="A301" t="s">
        <v>299</v>
      </c>
      <c r="B301" t="str">
        <f>VLOOKUP(A301,'[2]7-1-15 thru 12-31-15 '!$A$11:$B$618,2,FALSE)</f>
        <v>Maria Regina Residence Inc</v>
      </c>
      <c r="C301" s="81">
        <v>0</v>
      </c>
      <c r="D301" s="99">
        <v>214</v>
      </c>
      <c r="E301" s="16">
        <f t="shared" si="29"/>
        <v>0</v>
      </c>
      <c r="F301" s="81">
        <v>50609</v>
      </c>
      <c r="G301" s="99">
        <v>212.41</v>
      </c>
      <c r="H301" s="16">
        <f t="shared" si="30"/>
        <v>10749857.689999999</v>
      </c>
      <c r="I301" s="81">
        <v>0</v>
      </c>
      <c r="J301" s="99">
        <v>214</v>
      </c>
      <c r="K301" s="16">
        <f t="shared" si="31"/>
        <v>0</v>
      </c>
      <c r="L301" s="81">
        <v>3803</v>
      </c>
      <c r="M301" s="99">
        <v>212.41</v>
      </c>
      <c r="N301" s="16">
        <f t="shared" si="32"/>
        <v>807795.23</v>
      </c>
      <c r="O301" s="93">
        <f t="shared" si="33"/>
        <v>11557652.92</v>
      </c>
      <c r="P301" s="89">
        <f t="shared" si="34"/>
        <v>1.6466722461762075E-3</v>
      </c>
      <c r="Q301" s="39">
        <f t="shared" si="35"/>
        <v>86450.292924250884</v>
      </c>
    </row>
    <row r="302" spans="1:17" x14ac:dyDescent="0.25">
      <c r="A302" t="s">
        <v>300</v>
      </c>
      <c r="B302" t="str">
        <f>VLOOKUP(A302,'[2]7-1-15 thru 12-31-15 '!$A$11:$B$618,2,FALSE)</f>
        <v>Marquis Care Center</v>
      </c>
      <c r="C302" s="81">
        <v>0</v>
      </c>
      <c r="D302" s="99">
        <v>230.04</v>
      </c>
      <c r="E302" s="16">
        <f t="shared" si="29"/>
        <v>0</v>
      </c>
      <c r="F302" s="81">
        <v>16988</v>
      </c>
      <c r="G302" s="99">
        <v>228.39</v>
      </c>
      <c r="H302" s="16">
        <f t="shared" si="30"/>
        <v>3879889.32</v>
      </c>
      <c r="I302" s="81">
        <v>0</v>
      </c>
      <c r="J302" s="99">
        <v>230.04</v>
      </c>
      <c r="K302" s="16">
        <f t="shared" si="31"/>
        <v>0</v>
      </c>
      <c r="L302" s="81">
        <v>670</v>
      </c>
      <c r="M302" s="99">
        <v>228.39</v>
      </c>
      <c r="N302" s="16">
        <f t="shared" si="32"/>
        <v>153021.29999999999</v>
      </c>
      <c r="O302" s="93">
        <f t="shared" si="33"/>
        <v>4032910.6199999996</v>
      </c>
      <c r="P302" s="89">
        <f t="shared" si="34"/>
        <v>5.7458742144536395E-4</v>
      </c>
      <c r="Q302" s="39">
        <f t="shared" si="35"/>
        <v>30165.839625881603</v>
      </c>
    </row>
    <row r="303" spans="1:17" x14ac:dyDescent="0.25">
      <c r="A303" t="s">
        <v>301</v>
      </c>
      <c r="B303" t="str">
        <f>VLOOKUP(A303,'[2]7-1-15 thru 12-31-15 '!$A$11:$B$618,2,FALSE)</f>
        <v>Mary Manning Walsh Nursing Home Co Inc</v>
      </c>
      <c r="C303" s="81">
        <v>664</v>
      </c>
      <c r="D303" s="99">
        <v>273.81</v>
      </c>
      <c r="E303" s="16">
        <f t="shared" si="29"/>
        <v>181809.84</v>
      </c>
      <c r="F303" s="81">
        <v>63879</v>
      </c>
      <c r="G303" s="99">
        <v>271.64999999999998</v>
      </c>
      <c r="H303" s="16">
        <f t="shared" si="30"/>
        <v>17352730.349999998</v>
      </c>
      <c r="I303" s="81">
        <v>55</v>
      </c>
      <c r="J303" s="99">
        <v>273.81</v>
      </c>
      <c r="K303" s="16">
        <f t="shared" si="31"/>
        <v>15059.55</v>
      </c>
      <c r="L303" s="81">
        <v>5301</v>
      </c>
      <c r="M303" s="99">
        <v>271.64999999999998</v>
      </c>
      <c r="N303" s="16">
        <f t="shared" si="32"/>
        <v>1440016.65</v>
      </c>
      <c r="O303" s="93">
        <f t="shared" si="33"/>
        <v>18989616.389999997</v>
      </c>
      <c r="P303" s="89">
        <f t="shared" si="34"/>
        <v>2.7055384420512445E-3</v>
      </c>
      <c r="Q303" s="39">
        <f t="shared" si="35"/>
        <v>142040.76820769033</v>
      </c>
    </row>
    <row r="304" spans="1:17" x14ac:dyDescent="0.25">
      <c r="A304" t="s">
        <v>302</v>
      </c>
      <c r="B304" t="str">
        <f>VLOOKUP(A304,'[2]7-1-15 thru 12-31-15 '!$A$11:$B$618,2,FALSE)</f>
        <v>Masonic Care Community of New York</v>
      </c>
      <c r="C304" s="81">
        <v>785</v>
      </c>
      <c r="D304" s="99">
        <v>246.84</v>
      </c>
      <c r="E304" s="16">
        <f t="shared" si="29"/>
        <v>193769.4</v>
      </c>
      <c r="F304" s="81">
        <v>79997</v>
      </c>
      <c r="G304" s="99">
        <v>245.36</v>
      </c>
      <c r="H304" s="16">
        <f t="shared" si="30"/>
        <v>19628063.920000002</v>
      </c>
      <c r="I304" s="81">
        <v>4</v>
      </c>
      <c r="J304" s="99">
        <v>246.84</v>
      </c>
      <c r="K304" s="16">
        <f t="shared" si="31"/>
        <v>987.36</v>
      </c>
      <c r="L304" s="81">
        <v>414</v>
      </c>
      <c r="M304" s="99">
        <v>245.36</v>
      </c>
      <c r="N304" s="16">
        <f t="shared" si="32"/>
        <v>101579.04000000001</v>
      </c>
      <c r="O304" s="93">
        <f t="shared" si="33"/>
        <v>19924399.719999999</v>
      </c>
      <c r="P304" s="89">
        <f t="shared" si="34"/>
        <v>2.8387213448736264E-3</v>
      </c>
      <c r="Q304" s="39">
        <f t="shared" si="35"/>
        <v>149032.87060586538</v>
      </c>
    </row>
    <row r="305" spans="1:17" x14ac:dyDescent="0.25">
      <c r="A305" t="s">
        <v>303</v>
      </c>
      <c r="B305" t="str">
        <f>VLOOKUP(A305,'[2]7-1-15 thru 12-31-15 '!$A$11:$B$618,2,FALSE)</f>
        <v>Mayfair Care Center</v>
      </c>
      <c r="C305" s="81">
        <v>4907</v>
      </c>
      <c r="D305" s="99">
        <v>198.32</v>
      </c>
      <c r="E305" s="16">
        <f t="shared" si="29"/>
        <v>973156.24</v>
      </c>
      <c r="F305" s="81">
        <v>54787</v>
      </c>
      <c r="G305" s="99">
        <v>196.65</v>
      </c>
      <c r="H305" s="16">
        <f t="shared" si="30"/>
        <v>10773863.550000001</v>
      </c>
      <c r="I305" s="81">
        <v>0</v>
      </c>
      <c r="J305" s="99">
        <v>198.32</v>
      </c>
      <c r="K305" s="16">
        <f t="shared" si="31"/>
        <v>0</v>
      </c>
      <c r="L305" s="81">
        <v>0</v>
      </c>
      <c r="M305" s="99">
        <v>196.65</v>
      </c>
      <c r="N305" s="16">
        <f t="shared" si="32"/>
        <v>0</v>
      </c>
      <c r="O305" s="93">
        <f t="shared" si="33"/>
        <v>11747019.790000001</v>
      </c>
      <c r="P305" s="89">
        <f t="shared" si="34"/>
        <v>1.6736522196476949E-3</v>
      </c>
      <c r="Q305" s="39">
        <f t="shared" si="35"/>
        <v>87866.741531503969</v>
      </c>
    </row>
    <row r="306" spans="1:17" x14ac:dyDescent="0.25">
      <c r="A306" t="s">
        <v>304</v>
      </c>
      <c r="B306" t="str">
        <f>VLOOKUP(A306,'[2]7-1-15 thru 12-31-15 '!$A$11:$B$618,2,FALSE)</f>
        <v>Mcauley Residence</v>
      </c>
      <c r="C306" s="81">
        <v>115</v>
      </c>
      <c r="D306" s="99">
        <v>220.84</v>
      </c>
      <c r="E306" s="16">
        <f t="shared" si="29"/>
        <v>25396.600000000002</v>
      </c>
      <c r="F306" s="81">
        <v>24054</v>
      </c>
      <c r="G306" s="99">
        <v>218.99</v>
      </c>
      <c r="H306" s="16">
        <f t="shared" si="30"/>
        <v>5267585.46</v>
      </c>
      <c r="I306" s="81">
        <v>0</v>
      </c>
      <c r="J306" s="99">
        <v>220.84</v>
      </c>
      <c r="K306" s="16">
        <f t="shared" si="31"/>
        <v>0</v>
      </c>
      <c r="L306" s="81">
        <v>0</v>
      </c>
      <c r="M306" s="99">
        <v>218.99</v>
      </c>
      <c r="N306" s="16">
        <f t="shared" si="32"/>
        <v>0</v>
      </c>
      <c r="O306" s="93">
        <f t="shared" si="33"/>
        <v>5292982.0599999996</v>
      </c>
      <c r="P306" s="89">
        <f t="shared" si="34"/>
        <v>7.5411562520866639E-4</v>
      </c>
      <c r="Q306" s="39">
        <f t="shared" si="35"/>
        <v>39591.07032345498</v>
      </c>
    </row>
    <row r="307" spans="1:17" x14ac:dyDescent="0.25">
      <c r="A307" t="s">
        <v>305</v>
      </c>
      <c r="B307" t="str">
        <f>VLOOKUP(A307,'[2]7-1-15 thru 12-31-15 '!$A$11:$B$618,2,FALSE)</f>
        <v>Meadow Park Rehabilitation and Health Care Center</v>
      </c>
      <c r="C307" s="81">
        <v>6049</v>
      </c>
      <c r="D307" s="99">
        <v>235.47</v>
      </c>
      <c r="E307" s="16">
        <f t="shared" si="29"/>
        <v>1424358.03</v>
      </c>
      <c r="F307" s="81">
        <v>29464</v>
      </c>
      <c r="G307" s="99">
        <v>233.25</v>
      </c>
      <c r="H307" s="16">
        <f t="shared" si="30"/>
        <v>6872478</v>
      </c>
      <c r="I307" s="81">
        <v>224</v>
      </c>
      <c r="J307" s="99">
        <v>235.47</v>
      </c>
      <c r="K307" s="16">
        <f t="shared" si="31"/>
        <v>52745.279999999999</v>
      </c>
      <c r="L307" s="81">
        <v>1091</v>
      </c>
      <c r="M307" s="99">
        <v>233.25</v>
      </c>
      <c r="N307" s="16">
        <f t="shared" si="32"/>
        <v>254475.75</v>
      </c>
      <c r="O307" s="93">
        <f t="shared" si="33"/>
        <v>8604057.0600000005</v>
      </c>
      <c r="P307" s="89">
        <f t="shared" si="34"/>
        <v>1.2258597885995747E-3</v>
      </c>
      <c r="Q307" s="39">
        <f t="shared" si="35"/>
        <v>64357.638901477665</v>
      </c>
    </row>
    <row r="308" spans="1:17" x14ac:dyDescent="0.25">
      <c r="A308" t="s">
        <v>306</v>
      </c>
      <c r="B308" t="str">
        <f>VLOOKUP(A308,'[2]7-1-15 thru 12-31-15 '!$A$11:$B$618,2,FALSE)</f>
        <v>Meadowbrook Care Center Inc</v>
      </c>
      <c r="C308" s="81">
        <v>599</v>
      </c>
      <c r="D308" s="99">
        <v>224.19</v>
      </c>
      <c r="E308" s="16">
        <f t="shared" si="29"/>
        <v>134289.81</v>
      </c>
      <c r="F308" s="81">
        <v>58212</v>
      </c>
      <c r="G308" s="99">
        <v>222.46</v>
      </c>
      <c r="H308" s="16">
        <f t="shared" si="30"/>
        <v>12949841.52</v>
      </c>
      <c r="I308" s="81">
        <v>30</v>
      </c>
      <c r="J308" s="99">
        <v>224.19</v>
      </c>
      <c r="K308" s="16">
        <f t="shared" si="31"/>
        <v>6725.7</v>
      </c>
      <c r="L308" s="81">
        <v>2941</v>
      </c>
      <c r="M308" s="99">
        <v>222.46</v>
      </c>
      <c r="N308" s="16">
        <f t="shared" si="32"/>
        <v>654254.86</v>
      </c>
      <c r="O308" s="93">
        <f t="shared" si="33"/>
        <v>13745111.890000001</v>
      </c>
      <c r="P308" s="89">
        <f t="shared" si="34"/>
        <v>1.9583296389427828E-3</v>
      </c>
      <c r="Q308" s="39">
        <f t="shared" si="35"/>
        <v>102812.30604449609</v>
      </c>
    </row>
    <row r="309" spans="1:17" x14ac:dyDescent="0.25">
      <c r="A309" t="s">
        <v>307</v>
      </c>
      <c r="B309" t="str">
        <f>VLOOKUP(A309,'[2]7-1-15 thru 12-31-15 '!$A$11:$B$618,2,FALSE)</f>
        <v>Meadowbrook Healthcare</v>
      </c>
      <c r="C309" s="81">
        <v>0</v>
      </c>
      <c r="D309" s="99">
        <v>172.61</v>
      </c>
      <c r="E309" s="16">
        <f t="shared" si="29"/>
        <v>0</v>
      </c>
      <c r="F309" s="81">
        <v>44846</v>
      </c>
      <c r="G309" s="99">
        <v>171.18</v>
      </c>
      <c r="H309" s="16">
        <f t="shared" si="30"/>
        <v>7676738.2800000003</v>
      </c>
      <c r="I309" s="81">
        <v>0</v>
      </c>
      <c r="J309" s="99">
        <v>172.61</v>
      </c>
      <c r="K309" s="16">
        <f t="shared" si="31"/>
        <v>0</v>
      </c>
      <c r="L309" s="81">
        <v>287</v>
      </c>
      <c r="M309" s="99">
        <v>171.18</v>
      </c>
      <c r="N309" s="16">
        <f t="shared" si="32"/>
        <v>49128.66</v>
      </c>
      <c r="O309" s="93">
        <f t="shared" si="33"/>
        <v>7725866.9400000004</v>
      </c>
      <c r="P309" s="89">
        <f t="shared" si="34"/>
        <v>1.1007399820540989E-3</v>
      </c>
      <c r="Q309" s="39">
        <f t="shared" si="35"/>
        <v>57788.849057840183</v>
      </c>
    </row>
    <row r="310" spans="1:17" x14ac:dyDescent="0.25">
      <c r="A310" t="s">
        <v>308</v>
      </c>
      <c r="B310" t="str">
        <f>VLOOKUP(A310,'[2]7-1-15 thru 12-31-15 '!$A$11:$B$618,2,FALSE)</f>
        <v>Medford Multicare Center for Living</v>
      </c>
      <c r="C310" s="81">
        <v>8093</v>
      </c>
      <c r="D310" s="99">
        <v>308.88</v>
      </c>
      <c r="E310" s="16">
        <f t="shared" si="29"/>
        <v>2499765.84</v>
      </c>
      <c r="F310" s="81">
        <v>73240</v>
      </c>
      <c r="G310" s="99">
        <v>306.69</v>
      </c>
      <c r="H310" s="16">
        <f t="shared" si="30"/>
        <v>22461975.600000001</v>
      </c>
      <c r="I310" s="81">
        <v>39</v>
      </c>
      <c r="J310" s="99">
        <v>308.88</v>
      </c>
      <c r="K310" s="16">
        <f t="shared" si="31"/>
        <v>12046.32</v>
      </c>
      <c r="L310" s="81">
        <v>350</v>
      </c>
      <c r="M310" s="99">
        <v>306.69</v>
      </c>
      <c r="N310" s="16">
        <f t="shared" si="32"/>
        <v>107341.5</v>
      </c>
      <c r="O310" s="93">
        <f t="shared" si="33"/>
        <v>25081129.260000002</v>
      </c>
      <c r="P310" s="89">
        <f t="shared" si="34"/>
        <v>3.5734244436196484E-3</v>
      </c>
      <c r="Q310" s="39">
        <f t="shared" si="35"/>
        <v>187604.78329003151</v>
      </c>
    </row>
    <row r="311" spans="1:17" x14ac:dyDescent="0.25">
      <c r="A311" t="s">
        <v>309</v>
      </c>
      <c r="B311" t="str">
        <f>VLOOKUP(A311,'[2]7-1-15 thru 12-31-15 '!$A$11:$B$618,2,FALSE)</f>
        <v>Medina Memorial Hospital Snf</v>
      </c>
      <c r="C311" s="81">
        <v>0</v>
      </c>
      <c r="D311" s="99">
        <v>192.45</v>
      </c>
      <c r="E311" s="16">
        <f t="shared" si="29"/>
        <v>0</v>
      </c>
      <c r="F311" s="81">
        <v>8078</v>
      </c>
      <c r="G311" s="99">
        <v>191.13</v>
      </c>
      <c r="H311" s="16">
        <f t="shared" si="30"/>
        <v>1543948.14</v>
      </c>
      <c r="I311" s="81">
        <v>0</v>
      </c>
      <c r="J311" s="99">
        <v>192.45</v>
      </c>
      <c r="K311" s="16">
        <f t="shared" si="31"/>
        <v>0</v>
      </c>
      <c r="L311" s="81">
        <v>0</v>
      </c>
      <c r="M311" s="99">
        <v>191.13</v>
      </c>
      <c r="N311" s="16">
        <f t="shared" si="32"/>
        <v>0</v>
      </c>
      <c r="O311" s="93">
        <f t="shared" si="33"/>
        <v>1543948.14</v>
      </c>
      <c r="P311" s="89">
        <f t="shared" si="34"/>
        <v>2.1997342966355296E-4</v>
      </c>
      <c r="Q311" s="39">
        <f t="shared" si="35"/>
        <v>11548.605057336528</v>
      </c>
    </row>
    <row r="312" spans="1:17" x14ac:dyDescent="0.25">
      <c r="A312" t="s">
        <v>310</v>
      </c>
      <c r="B312" t="str">
        <f>VLOOKUP(A312,'[2]7-1-15 thru 12-31-15 '!$A$11:$B$618,2,FALSE)</f>
        <v>Menorah Home And Hospital For</v>
      </c>
      <c r="C312" s="81">
        <v>2264</v>
      </c>
      <c r="D312" s="99">
        <v>345.3</v>
      </c>
      <c r="E312" s="16">
        <f t="shared" si="29"/>
        <v>781759.20000000007</v>
      </c>
      <c r="F312" s="81">
        <v>73216</v>
      </c>
      <c r="G312" s="99">
        <v>342.58</v>
      </c>
      <c r="H312" s="16">
        <f t="shared" si="30"/>
        <v>25082337.279999997</v>
      </c>
      <c r="I312" s="81">
        <v>607</v>
      </c>
      <c r="J312" s="99">
        <v>345.3</v>
      </c>
      <c r="K312" s="16">
        <f t="shared" si="31"/>
        <v>209597.1</v>
      </c>
      <c r="L312" s="81">
        <v>19617</v>
      </c>
      <c r="M312" s="99">
        <v>342.58</v>
      </c>
      <c r="N312" s="16">
        <f t="shared" si="32"/>
        <v>6720391.8599999994</v>
      </c>
      <c r="O312" s="93">
        <f t="shared" si="33"/>
        <v>32794085.439999994</v>
      </c>
      <c r="P312" s="89">
        <f t="shared" si="34"/>
        <v>4.6723249700060428E-3</v>
      </c>
      <c r="Q312" s="39">
        <f t="shared" si="35"/>
        <v>245297.0609253172</v>
      </c>
    </row>
    <row r="313" spans="1:17" x14ac:dyDescent="0.25">
      <c r="A313" t="s">
        <v>311</v>
      </c>
      <c r="B313" t="str">
        <f>VLOOKUP(A313,'[2]7-1-15 thru 12-31-15 '!$A$11:$B$618,2,FALSE)</f>
        <v>Mercy Hospital Skilled Nursing Facility</v>
      </c>
      <c r="C313" s="81">
        <v>1460</v>
      </c>
      <c r="D313" s="99">
        <v>257.27</v>
      </c>
      <c r="E313" s="16">
        <f t="shared" si="29"/>
        <v>375614.19999999995</v>
      </c>
      <c r="F313" s="81">
        <v>17425</v>
      </c>
      <c r="G313" s="99">
        <v>255.79</v>
      </c>
      <c r="H313" s="16">
        <f t="shared" si="30"/>
        <v>4457140.75</v>
      </c>
      <c r="I313" s="81">
        <v>0</v>
      </c>
      <c r="J313" s="99">
        <v>257.27</v>
      </c>
      <c r="K313" s="16">
        <f t="shared" si="31"/>
        <v>0</v>
      </c>
      <c r="L313" s="81">
        <v>0</v>
      </c>
      <c r="M313" s="99">
        <v>255.79</v>
      </c>
      <c r="N313" s="16">
        <f t="shared" si="32"/>
        <v>0</v>
      </c>
      <c r="O313" s="93">
        <f t="shared" si="33"/>
        <v>4832754.95</v>
      </c>
      <c r="P313" s="89">
        <f t="shared" si="34"/>
        <v>6.8854494107231635E-4</v>
      </c>
      <c r="Q313" s="39">
        <f t="shared" si="35"/>
        <v>36148.6094062966</v>
      </c>
    </row>
    <row r="314" spans="1:17" x14ac:dyDescent="0.25">
      <c r="A314" t="s">
        <v>312</v>
      </c>
      <c r="B314" t="str">
        <f>VLOOKUP(A314,'[2]7-1-15 thru 12-31-15 '!$A$11:$B$618,2,FALSE)</f>
        <v>Mercy Living Center</v>
      </c>
      <c r="C314" s="81">
        <v>0</v>
      </c>
      <c r="D314" s="99">
        <v>211.1</v>
      </c>
      <c r="E314" s="16">
        <f t="shared" si="29"/>
        <v>0</v>
      </c>
      <c r="F314" s="81">
        <v>15435</v>
      </c>
      <c r="G314" s="99">
        <v>209.76</v>
      </c>
      <c r="H314" s="16">
        <f t="shared" si="30"/>
        <v>3237645.5999999996</v>
      </c>
      <c r="I314" s="81">
        <v>0</v>
      </c>
      <c r="J314" s="99">
        <v>211.1</v>
      </c>
      <c r="K314" s="16">
        <f t="shared" si="31"/>
        <v>0</v>
      </c>
      <c r="L314" s="81">
        <v>0</v>
      </c>
      <c r="M314" s="99">
        <v>209.76</v>
      </c>
      <c r="N314" s="16">
        <f t="shared" si="32"/>
        <v>0</v>
      </c>
      <c r="O314" s="93">
        <f t="shared" si="33"/>
        <v>3237645.5999999996</v>
      </c>
      <c r="P314" s="89">
        <f t="shared" si="34"/>
        <v>4.6128233728570163E-4</v>
      </c>
      <c r="Q314" s="39">
        <f t="shared" si="35"/>
        <v>24217.32270749933</v>
      </c>
    </row>
    <row r="315" spans="1:17" x14ac:dyDescent="0.25">
      <c r="A315" t="s">
        <v>313</v>
      </c>
      <c r="B315" t="str">
        <f>VLOOKUP(A315,'[2]7-1-15 thru 12-31-15 '!$A$11:$B$618,2,FALSE)</f>
        <v>Methodist Home For Nursing and Rehabilitation</v>
      </c>
      <c r="C315" s="81">
        <v>965</v>
      </c>
      <c r="D315" s="99">
        <v>240.88</v>
      </c>
      <c r="E315" s="16">
        <f t="shared" si="29"/>
        <v>232449.19999999998</v>
      </c>
      <c r="F315" s="81">
        <v>23239</v>
      </c>
      <c r="G315" s="99">
        <v>238.85</v>
      </c>
      <c r="H315" s="16">
        <f t="shared" si="30"/>
        <v>5550635.1499999994</v>
      </c>
      <c r="I315" s="81">
        <v>75</v>
      </c>
      <c r="J315" s="99">
        <v>240.88</v>
      </c>
      <c r="K315" s="16">
        <f t="shared" si="31"/>
        <v>18066</v>
      </c>
      <c r="L315" s="81">
        <v>1803</v>
      </c>
      <c r="M315" s="99">
        <v>238.85</v>
      </c>
      <c r="N315" s="16">
        <f t="shared" si="32"/>
        <v>430646.55</v>
      </c>
      <c r="O315" s="93">
        <f t="shared" si="33"/>
        <v>6231796.8999999994</v>
      </c>
      <c r="P315" s="89">
        <f t="shared" si="34"/>
        <v>8.8787291589968644E-4</v>
      </c>
      <c r="Q315" s="39">
        <f t="shared" si="35"/>
        <v>46613.328084733534</v>
      </c>
    </row>
    <row r="316" spans="1:17" x14ac:dyDescent="0.25">
      <c r="A316" s="56" t="s">
        <v>314</v>
      </c>
      <c r="B316" s="10" t="s">
        <v>736</v>
      </c>
      <c r="C316" s="81">
        <v>365</v>
      </c>
      <c r="D316" s="99">
        <v>174.76</v>
      </c>
      <c r="E316" s="16">
        <f t="shared" si="29"/>
        <v>63787.399999999994</v>
      </c>
      <c r="F316" s="81">
        <v>19724</v>
      </c>
      <c r="G316" s="99">
        <v>173.28</v>
      </c>
      <c r="H316" s="16">
        <f t="shared" si="30"/>
        <v>3417774.72</v>
      </c>
      <c r="I316" s="81">
        <v>1</v>
      </c>
      <c r="J316" s="99">
        <v>174.76</v>
      </c>
      <c r="K316" s="16">
        <f t="shared" si="31"/>
        <v>174.76</v>
      </c>
      <c r="L316" s="81">
        <v>66</v>
      </c>
      <c r="M316" s="99">
        <v>173.28</v>
      </c>
      <c r="N316" s="16">
        <f t="shared" si="32"/>
        <v>11436.48</v>
      </c>
      <c r="O316" s="93">
        <f t="shared" si="33"/>
        <v>3493173.3600000003</v>
      </c>
      <c r="P316" s="89">
        <f t="shared" si="34"/>
        <v>4.9768855863808808E-4</v>
      </c>
      <c r="Q316" s="39">
        <f t="shared" si="35"/>
        <v>26128.649328499621</v>
      </c>
    </row>
    <row r="317" spans="1:17" x14ac:dyDescent="0.25">
      <c r="A317" t="s">
        <v>315</v>
      </c>
      <c r="B317" t="str">
        <f>VLOOKUP(A317,'[2]7-1-15 thru 12-31-15 '!$A$11:$B$618,2,FALSE)</f>
        <v>Middletown Park Rehabilitation and Health Ca</v>
      </c>
      <c r="C317" s="81">
        <v>2519</v>
      </c>
      <c r="D317" s="99">
        <v>205.63</v>
      </c>
      <c r="E317" s="16">
        <f t="shared" si="29"/>
        <v>517981.97</v>
      </c>
      <c r="F317" s="81">
        <v>49291</v>
      </c>
      <c r="G317" s="99">
        <v>203.62</v>
      </c>
      <c r="H317" s="16">
        <f t="shared" si="30"/>
        <v>10036633.42</v>
      </c>
      <c r="I317" s="81">
        <v>108</v>
      </c>
      <c r="J317" s="99">
        <v>205.63</v>
      </c>
      <c r="K317" s="16">
        <f t="shared" si="31"/>
        <v>22208.04</v>
      </c>
      <c r="L317" s="81">
        <v>2114</v>
      </c>
      <c r="M317" s="99">
        <v>203.62</v>
      </c>
      <c r="N317" s="16">
        <f t="shared" si="32"/>
        <v>430452.68</v>
      </c>
      <c r="O317" s="93">
        <f t="shared" si="33"/>
        <v>11007276.110000001</v>
      </c>
      <c r="P317" s="89">
        <f t="shared" si="34"/>
        <v>1.5682575174904465E-3</v>
      </c>
      <c r="Q317" s="39">
        <f t="shared" si="35"/>
        <v>82333.519668248424</v>
      </c>
    </row>
    <row r="318" spans="1:17" x14ac:dyDescent="0.25">
      <c r="A318" t="s">
        <v>316</v>
      </c>
      <c r="B318" t="str">
        <f>VLOOKUP(A318,'[2]7-1-15 thru 12-31-15 '!$A$11:$B$618,2,FALSE)</f>
        <v>Midway Nursing Home</v>
      </c>
      <c r="C318" s="81">
        <v>7538</v>
      </c>
      <c r="D318" s="99">
        <v>213.23</v>
      </c>
      <c r="E318" s="16">
        <f t="shared" si="29"/>
        <v>1607327.74</v>
      </c>
      <c r="F318" s="81">
        <v>43785</v>
      </c>
      <c r="G318" s="99">
        <v>211.35</v>
      </c>
      <c r="H318" s="16">
        <f t="shared" si="30"/>
        <v>9253959.75</v>
      </c>
      <c r="I318" s="81">
        <v>0</v>
      </c>
      <c r="J318" s="99">
        <v>213.23</v>
      </c>
      <c r="K318" s="16">
        <f t="shared" si="31"/>
        <v>0</v>
      </c>
      <c r="L318" s="81">
        <v>0</v>
      </c>
      <c r="M318" s="99">
        <v>211.35</v>
      </c>
      <c r="N318" s="16">
        <f t="shared" si="32"/>
        <v>0</v>
      </c>
      <c r="O318" s="93">
        <f t="shared" si="33"/>
        <v>10861287.49</v>
      </c>
      <c r="P318" s="89">
        <f t="shared" si="34"/>
        <v>1.5474578438477492E-3</v>
      </c>
      <c r="Q318" s="39">
        <f t="shared" si="35"/>
        <v>81241.536802006827</v>
      </c>
    </row>
    <row r="319" spans="1:17" x14ac:dyDescent="0.25">
      <c r="A319" t="s">
        <v>317</v>
      </c>
      <c r="B319" t="str">
        <f>VLOOKUP(A319,'[2]7-1-15 thru 12-31-15 '!$A$11:$B$618,2,FALSE)</f>
        <v>Mills Pond Nursing and Rehabilitation Center</v>
      </c>
      <c r="C319" s="81">
        <v>1248</v>
      </c>
      <c r="D319" s="99">
        <v>252.25</v>
      </c>
      <c r="E319" s="16">
        <f t="shared" si="29"/>
        <v>314808</v>
      </c>
      <c r="F319" s="81">
        <v>57827</v>
      </c>
      <c r="G319" s="99">
        <v>249.76</v>
      </c>
      <c r="H319" s="16">
        <f t="shared" si="30"/>
        <v>14442871.52</v>
      </c>
      <c r="I319" s="81">
        <v>45</v>
      </c>
      <c r="J319" s="99">
        <v>252.25</v>
      </c>
      <c r="K319" s="16">
        <f t="shared" si="31"/>
        <v>11351.25</v>
      </c>
      <c r="L319" s="81">
        <v>2088</v>
      </c>
      <c r="M319" s="99">
        <v>249.76</v>
      </c>
      <c r="N319" s="16">
        <f t="shared" si="32"/>
        <v>521498.88</v>
      </c>
      <c r="O319" s="93">
        <f t="shared" si="33"/>
        <v>15290529.65</v>
      </c>
      <c r="P319" s="89">
        <f t="shared" si="34"/>
        <v>2.1785124521622509E-3</v>
      </c>
      <c r="Q319" s="39">
        <f t="shared" si="35"/>
        <v>114371.90373851816</v>
      </c>
    </row>
    <row r="320" spans="1:17" x14ac:dyDescent="0.25">
      <c r="A320" t="s">
        <v>294</v>
      </c>
      <c r="B320" t="str">
        <f>VLOOKUP(A320,'[2]7-1-15 thru 12-31-15 '!$A$11:$B$618,2,FALSE)</f>
        <v>MM Ewing Continuing Care Center</v>
      </c>
      <c r="C320" s="81">
        <v>2011</v>
      </c>
      <c r="D320" s="99">
        <v>201.49</v>
      </c>
      <c r="E320" s="16">
        <f t="shared" si="29"/>
        <v>405196.39</v>
      </c>
      <c r="F320" s="81">
        <v>38209</v>
      </c>
      <c r="G320" s="99">
        <v>199.96</v>
      </c>
      <c r="H320" s="16">
        <f t="shared" si="30"/>
        <v>7640271.6400000006</v>
      </c>
      <c r="I320" s="81">
        <v>0</v>
      </c>
      <c r="J320" s="99">
        <v>201.49</v>
      </c>
      <c r="K320" s="16">
        <f t="shared" si="31"/>
        <v>0</v>
      </c>
      <c r="L320" s="81">
        <v>0</v>
      </c>
      <c r="M320" s="99">
        <v>199.96</v>
      </c>
      <c r="N320" s="16">
        <f t="shared" si="32"/>
        <v>0</v>
      </c>
      <c r="O320" s="93">
        <f t="shared" si="33"/>
        <v>8045468.0300000003</v>
      </c>
      <c r="P320" s="89">
        <f t="shared" si="34"/>
        <v>1.146275026962738E-3</v>
      </c>
      <c r="Q320" s="39">
        <f t="shared" si="35"/>
        <v>60179.438915543738</v>
      </c>
    </row>
    <row r="321" spans="1:17" x14ac:dyDescent="0.25">
      <c r="A321" t="s">
        <v>318</v>
      </c>
      <c r="B321" t="str">
        <f>VLOOKUP(A321,'[2]7-1-15 thru 12-31-15 '!$A$11:$B$618,2,FALSE)</f>
        <v>Mohawk Valley Health Care Center</v>
      </c>
      <c r="C321" s="81">
        <v>840</v>
      </c>
      <c r="D321" s="99">
        <v>176.46</v>
      </c>
      <c r="E321" s="16">
        <f t="shared" si="29"/>
        <v>148226.4</v>
      </c>
      <c r="F321" s="81">
        <v>26904</v>
      </c>
      <c r="G321" s="99">
        <v>175.03</v>
      </c>
      <c r="H321" s="16">
        <f t="shared" si="30"/>
        <v>4709007.12</v>
      </c>
      <c r="I321" s="81">
        <v>50</v>
      </c>
      <c r="J321" s="99">
        <v>176.46</v>
      </c>
      <c r="K321" s="16">
        <f t="shared" si="31"/>
        <v>8823</v>
      </c>
      <c r="L321" s="81">
        <v>1596</v>
      </c>
      <c r="M321" s="99">
        <v>175.03</v>
      </c>
      <c r="N321" s="16">
        <f t="shared" si="32"/>
        <v>279347.88</v>
      </c>
      <c r="O321" s="93">
        <f t="shared" si="33"/>
        <v>5145404.4000000004</v>
      </c>
      <c r="P321" s="89">
        <f t="shared" si="34"/>
        <v>7.3308955369053789E-4</v>
      </c>
      <c r="Q321" s="39">
        <f t="shared" si="35"/>
        <v>38487.201568753233</v>
      </c>
    </row>
    <row r="322" spans="1:17" x14ac:dyDescent="0.25">
      <c r="A322" t="s">
        <v>319</v>
      </c>
      <c r="B322" t="str">
        <f>VLOOKUP(A322,'[2]7-1-15 thru 12-31-15 '!$A$11:$B$618,2,FALSE)</f>
        <v>Momentum at South Bay for Rehabilitation and Nursin</v>
      </c>
      <c r="C322" s="81">
        <v>0</v>
      </c>
      <c r="D322" s="99">
        <v>250.92</v>
      </c>
      <c r="E322" s="16">
        <f t="shared" si="29"/>
        <v>0</v>
      </c>
      <c r="F322" s="81">
        <v>21508</v>
      </c>
      <c r="G322" s="99">
        <v>248.69</v>
      </c>
      <c r="H322" s="16">
        <f t="shared" si="30"/>
        <v>5348824.5199999996</v>
      </c>
      <c r="I322" s="81">
        <v>0</v>
      </c>
      <c r="J322" s="99">
        <v>250.92</v>
      </c>
      <c r="K322" s="16">
        <f t="shared" si="31"/>
        <v>0</v>
      </c>
      <c r="L322" s="81">
        <v>105</v>
      </c>
      <c r="M322" s="99">
        <v>248.69</v>
      </c>
      <c r="N322" s="16">
        <f t="shared" si="32"/>
        <v>26112.45</v>
      </c>
      <c r="O322" s="93">
        <f t="shared" si="33"/>
        <v>5374936.9699999997</v>
      </c>
      <c r="P322" s="89">
        <f t="shared" si="34"/>
        <v>7.6579212013968645E-4</v>
      </c>
      <c r="Q322" s="39">
        <f t="shared" si="35"/>
        <v>40204.086307333535</v>
      </c>
    </row>
    <row r="323" spans="1:17" x14ac:dyDescent="0.25">
      <c r="A323" t="s">
        <v>320</v>
      </c>
      <c r="B323" t="str">
        <f>VLOOKUP(A323,'[2]7-1-15 thru 12-31-15 '!$A$11:$B$618,2,FALSE)</f>
        <v>Monroe Community Hospital</v>
      </c>
      <c r="C323" s="81">
        <v>29318</v>
      </c>
      <c r="D323" s="99">
        <v>258.13</v>
      </c>
      <c r="E323" s="16">
        <f t="shared" si="29"/>
        <v>7567855.3399999999</v>
      </c>
      <c r="F323" s="81">
        <v>140586</v>
      </c>
      <c r="G323" s="99">
        <v>256.36</v>
      </c>
      <c r="H323" s="16">
        <f t="shared" si="30"/>
        <v>36040626.960000001</v>
      </c>
      <c r="I323" s="81">
        <v>122</v>
      </c>
      <c r="J323" s="99">
        <v>258.13</v>
      </c>
      <c r="K323" s="16">
        <f t="shared" si="31"/>
        <v>31491.86</v>
      </c>
      <c r="L323" s="81">
        <v>586</v>
      </c>
      <c r="M323" s="99">
        <v>256.36</v>
      </c>
      <c r="N323" s="16">
        <f t="shared" si="32"/>
        <v>150226.96000000002</v>
      </c>
      <c r="O323" s="93">
        <f t="shared" si="33"/>
        <v>43790201.120000005</v>
      </c>
      <c r="P323" s="89">
        <f t="shared" si="34"/>
        <v>6.2389924094362129E-3</v>
      </c>
      <c r="Q323" s="39">
        <f t="shared" si="35"/>
        <v>327547.10149540112</v>
      </c>
    </row>
    <row r="324" spans="1:17" x14ac:dyDescent="0.25">
      <c r="A324" t="s">
        <v>321</v>
      </c>
      <c r="B324" t="str">
        <f>VLOOKUP(A324,'[2]7-1-15 thru 12-31-15 '!$A$11:$B$618,2,FALSE)</f>
        <v>Montgomery Nursing and Rehabilitation Center</v>
      </c>
      <c r="C324" s="81">
        <v>0</v>
      </c>
      <c r="D324" s="99">
        <v>203.24</v>
      </c>
      <c r="E324" s="16">
        <f t="shared" si="29"/>
        <v>0</v>
      </c>
      <c r="F324" s="81">
        <v>24976</v>
      </c>
      <c r="G324" s="99">
        <v>201.29</v>
      </c>
      <c r="H324" s="16">
        <f t="shared" si="30"/>
        <v>5027419.04</v>
      </c>
      <c r="I324" s="81">
        <v>0</v>
      </c>
      <c r="J324" s="99">
        <v>203.24</v>
      </c>
      <c r="K324" s="16">
        <f t="shared" si="31"/>
        <v>0</v>
      </c>
      <c r="L324" s="81">
        <v>316</v>
      </c>
      <c r="M324" s="99">
        <v>201.29</v>
      </c>
      <c r="N324" s="16">
        <f t="shared" si="32"/>
        <v>63607.64</v>
      </c>
      <c r="O324" s="93">
        <f t="shared" si="33"/>
        <v>5091026.68</v>
      </c>
      <c r="P324" s="89">
        <f t="shared" si="34"/>
        <v>7.2534210851683887E-4</v>
      </c>
      <c r="Q324" s="39">
        <f t="shared" si="35"/>
        <v>38080.460697134033</v>
      </c>
    </row>
    <row r="325" spans="1:17" x14ac:dyDescent="0.25">
      <c r="A325" t="s">
        <v>322</v>
      </c>
      <c r="B325" t="str">
        <f>VLOOKUP(A325,'[2]7-1-15 thru 12-31-15 '!$A$11:$B$618,2,FALSE)</f>
        <v>Morningside Nursing and Rehabilitation Center</v>
      </c>
      <c r="C325" s="81">
        <v>8358</v>
      </c>
      <c r="D325" s="99">
        <v>268.42</v>
      </c>
      <c r="E325" s="16">
        <f t="shared" si="29"/>
        <v>2243454.3600000003</v>
      </c>
      <c r="F325" s="81">
        <v>66753</v>
      </c>
      <c r="G325" s="99">
        <v>266.27999999999997</v>
      </c>
      <c r="H325" s="16">
        <f t="shared" si="30"/>
        <v>17774988.84</v>
      </c>
      <c r="I325" s="81">
        <v>1136</v>
      </c>
      <c r="J325" s="99">
        <v>268.42</v>
      </c>
      <c r="K325" s="16">
        <f t="shared" si="31"/>
        <v>304925.12</v>
      </c>
      <c r="L325" s="81">
        <v>9072</v>
      </c>
      <c r="M325" s="99">
        <v>266.27999999999997</v>
      </c>
      <c r="N325" s="16">
        <f t="shared" si="32"/>
        <v>2415692.1599999997</v>
      </c>
      <c r="O325" s="93">
        <f t="shared" si="33"/>
        <v>22739060.48</v>
      </c>
      <c r="P325" s="89">
        <f t="shared" si="34"/>
        <v>3.2397390764126034E-3</v>
      </c>
      <c r="Q325" s="39">
        <f t="shared" si="35"/>
        <v>170086.30151166164</v>
      </c>
    </row>
    <row r="326" spans="1:17" x14ac:dyDescent="0.25">
      <c r="A326" t="s">
        <v>323</v>
      </c>
      <c r="B326" t="str">
        <f>VLOOKUP(A326,'[2]7-1-15 thru 12-31-15 '!$A$11:$B$618,2,FALSE)</f>
        <v>Morningstar Residential Care Center</v>
      </c>
      <c r="C326" s="81">
        <v>642</v>
      </c>
      <c r="D326" s="99">
        <v>174.52</v>
      </c>
      <c r="E326" s="16">
        <f t="shared" si="29"/>
        <v>112041.84000000001</v>
      </c>
      <c r="F326" s="81">
        <v>25875</v>
      </c>
      <c r="G326" s="99">
        <v>173.2</v>
      </c>
      <c r="H326" s="16">
        <f t="shared" si="30"/>
        <v>4481550</v>
      </c>
      <c r="I326" s="81">
        <v>13</v>
      </c>
      <c r="J326" s="99">
        <v>174.52</v>
      </c>
      <c r="K326" s="16">
        <f t="shared" si="31"/>
        <v>2268.7600000000002</v>
      </c>
      <c r="L326" s="81">
        <v>512</v>
      </c>
      <c r="M326" s="99">
        <v>173.2</v>
      </c>
      <c r="N326" s="16">
        <f t="shared" si="32"/>
        <v>88678.399999999994</v>
      </c>
      <c r="O326" s="93">
        <f t="shared" si="33"/>
        <v>4684539</v>
      </c>
      <c r="P326" s="89">
        <f t="shared" si="34"/>
        <v>6.6742792942687233E-4</v>
      </c>
      <c r="Q326" s="39">
        <f t="shared" si="35"/>
        <v>35039.966294910795</v>
      </c>
    </row>
    <row r="327" spans="1:17" x14ac:dyDescent="0.25">
      <c r="A327" t="s">
        <v>324</v>
      </c>
      <c r="B327" t="str">
        <f>VLOOKUP(A327,'[2]7-1-15 thru 12-31-15 '!$A$11:$B$618,2,FALSE)</f>
        <v>Morris Park Nursing Home</v>
      </c>
      <c r="C327" s="81">
        <v>11427</v>
      </c>
      <c r="D327" s="99">
        <v>248.58</v>
      </c>
      <c r="E327" s="16">
        <f t="shared" si="29"/>
        <v>2840523.66</v>
      </c>
      <c r="F327" s="81">
        <v>46838</v>
      </c>
      <c r="G327" s="99">
        <v>246.3</v>
      </c>
      <c r="H327" s="16">
        <f t="shared" si="30"/>
        <v>11536199.4</v>
      </c>
      <c r="I327" s="81">
        <v>0</v>
      </c>
      <c r="J327" s="99">
        <v>248.58</v>
      </c>
      <c r="K327" s="16">
        <f t="shared" si="31"/>
        <v>0</v>
      </c>
      <c r="L327" s="81">
        <v>0</v>
      </c>
      <c r="M327" s="99">
        <v>246.3</v>
      </c>
      <c r="N327" s="16">
        <f t="shared" si="32"/>
        <v>0</v>
      </c>
      <c r="O327" s="93">
        <f t="shared" si="33"/>
        <v>14376723.060000001</v>
      </c>
      <c r="P327" s="89">
        <f t="shared" si="34"/>
        <v>2.0483182024697345E-3</v>
      </c>
      <c r="Q327" s="39">
        <f t="shared" si="35"/>
        <v>107536.70562966104</v>
      </c>
    </row>
    <row r="328" spans="1:17" x14ac:dyDescent="0.25">
      <c r="A328" t="s">
        <v>325</v>
      </c>
      <c r="B328" t="str">
        <f>VLOOKUP(A328,'[2]7-1-15 thru 12-31-15 '!$A$11:$B$618,2,FALSE)</f>
        <v>Mosholu Parkway Nursing And Rehabilitation Center</v>
      </c>
      <c r="C328" s="81">
        <v>9952</v>
      </c>
      <c r="D328" s="99">
        <v>245.93</v>
      </c>
      <c r="E328" s="16">
        <f t="shared" si="29"/>
        <v>2447495.36</v>
      </c>
      <c r="F328" s="81">
        <v>28500</v>
      </c>
      <c r="G328" s="99">
        <v>243.72</v>
      </c>
      <c r="H328" s="16">
        <f t="shared" si="30"/>
        <v>6946020</v>
      </c>
      <c r="I328" s="81">
        <v>304</v>
      </c>
      <c r="J328" s="99">
        <v>245.93</v>
      </c>
      <c r="K328" s="16">
        <f t="shared" si="31"/>
        <v>74762.720000000001</v>
      </c>
      <c r="L328" s="81">
        <v>869</v>
      </c>
      <c r="M328" s="99">
        <v>243.72</v>
      </c>
      <c r="N328" s="16">
        <f t="shared" si="32"/>
        <v>211792.68</v>
      </c>
      <c r="O328" s="93">
        <f t="shared" si="33"/>
        <v>9680070.7599999998</v>
      </c>
      <c r="P328" s="89">
        <f t="shared" si="34"/>
        <v>1.3791644351882671E-3</v>
      </c>
      <c r="Q328" s="39">
        <f t="shared" si="35"/>
        <v>72406.132847384011</v>
      </c>
    </row>
    <row r="329" spans="1:17" x14ac:dyDescent="0.25">
      <c r="A329" t="s">
        <v>326</v>
      </c>
      <c r="B329" t="str">
        <f>VLOOKUP(A329,'[2]7-1-15 thru 12-31-15 '!$A$11:$B$618,2,FALSE)</f>
        <v>Mountainside Residential Care Center</v>
      </c>
      <c r="C329" s="81">
        <v>61</v>
      </c>
      <c r="D329" s="99">
        <v>183.01</v>
      </c>
      <c r="E329" s="16">
        <f t="shared" si="29"/>
        <v>11163.609999999999</v>
      </c>
      <c r="F329" s="81">
        <v>22372</v>
      </c>
      <c r="G329" s="99">
        <v>181.8</v>
      </c>
      <c r="H329" s="16">
        <f t="shared" si="30"/>
        <v>4067229.6</v>
      </c>
      <c r="I329" s="81">
        <v>0</v>
      </c>
      <c r="J329" s="99">
        <v>183.01</v>
      </c>
      <c r="K329" s="16">
        <f t="shared" si="31"/>
        <v>0</v>
      </c>
      <c r="L329" s="81">
        <v>93</v>
      </c>
      <c r="M329" s="99">
        <v>181.8</v>
      </c>
      <c r="N329" s="16">
        <f t="shared" si="32"/>
        <v>16907.400000000001</v>
      </c>
      <c r="O329" s="93">
        <f t="shared" si="33"/>
        <v>4095300.61</v>
      </c>
      <c r="P329" s="89">
        <f t="shared" si="34"/>
        <v>5.834764117692065E-4</v>
      </c>
      <c r="Q329" s="39">
        <f t="shared" si="35"/>
        <v>30632.511617883338</v>
      </c>
    </row>
    <row r="330" spans="1:17" x14ac:dyDescent="0.25">
      <c r="A330" t="s">
        <v>329</v>
      </c>
      <c r="B330" t="str">
        <f>VLOOKUP(A330,'[2]7-1-15 thru 12-31-15 '!$A$11:$B$618,2,FALSE)</f>
        <v>Nassau Rehabilitation &amp; Nursing Center</v>
      </c>
      <c r="C330" s="81">
        <v>9540</v>
      </c>
      <c r="D330" s="99">
        <v>263.37</v>
      </c>
      <c r="E330" s="16">
        <f t="shared" si="29"/>
        <v>2512549.7999999998</v>
      </c>
      <c r="F330" s="81">
        <v>66529</v>
      </c>
      <c r="G330" s="99">
        <v>261.23</v>
      </c>
      <c r="H330" s="16">
        <f t="shared" si="30"/>
        <v>17379370.670000002</v>
      </c>
      <c r="I330" s="81">
        <v>542</v>
      </c>
      <c r="J330" s="99">
        <v>263.37</v>
      </c>
      <c r="K330" s="16">
        <f t="shared" si="31"/>
        <v>142746.54</v>
      </c>
      <c r="L330" s="81">
        <v>3779</v>
      </c>
      <c r="M330" s="99">
        <v>261.23</v>
      </c>
      <c r="N330" s="16">
        <f t="shared" si="32"/>
        <v>987188.17</v>
      </c>
      <c r="O330" s="93">
        <f t="shared" si="33"/>
        <v>21021855.180000003</v>
      </c>
      <c r="P330" s="89">
        <f t="shared" si="34"/>
        <v>2.9950808981415188E-3</v>
      </c>
      <c r="Q330" s="39">
        <f t="shared" si="35"/>
        <v>157241.74715242971</v>
      </c>
    </row>
    <row r="331" spans="1:17" x14ac:dyDescent="0.25">
      <c r="A331" t="s">
        <v>330</v>
      </c>
      <c r="B331" t="str">
        <f>VLOOKUP(A331,'[2]7-1-15 thru 12-31-15 '!$A$11:$B$618,2,FALSE)</f>
        <v>Nathan Littauer Hospital Nursing Home</v>
      </c>
      <c r="C331" s="81">
        <v>13</v>
      </c>
      <c r="D331" s="99">
        <v>189.99</v>
      </c>
      <c r="E331" s="16">
        <f t="shared" si="29"/>
        <v>2469.87</v>
      </c>
      <c r="F331" s="81">
        <v>23150</v>
      </c>
      <c r="G331" s="99">
        <v>188.59</v>
      </c>
      <c r="H331" s="16">
        <f t="shared" si="30"/>
        <v>4365858.5</v>
      </c>
      <c r="I331" s="81">
        <v>0</v>
      </c>
      <c r="J331" s="99">
        <v>189.99</v>
      </c>
      <c r="K331" s="16">
        <f t="shared" si="31"/>
        <v>0</v>
      </c>
      <c r="L331" s="81">
        <v>207</v>
      </c>
      <c r="M331" s="99">
        <v>188.59</v>
      </c>
      <c r="N331" s="16">
        <f t="shared" si="32"/>
        <v>39038.129999999997</v>
      </c>
      <c r="O331" s="93">
        <f t="shared" si="33"/>
        <v>4407366.5</v>
      </c>
      <c r="P331" s="89">
        <f t="shared" si="34"/>
        <v>6.2793788189624664E-4</v>
      </c>
      <c r="Q331" s="39">
        <f t="shared" si="35"/>
        <v>32966.738799552943</v>
      </c>
    </row>
    <row r="332" spans="1:17" x14ac:dyDescent="0.25">
      <c r="A332" t="s">
        <v>331</v>
      </c>
      <c r="B332" t="str">
        <f>VLOOKUP(A332,'[2]7-1-15 thru 12-31-15 '!$A$11:$B$618,2,FALSE)</f>
        <v>Nesconset Center for Nursing and Rehabilitation</v>
      </c>
      <c r="C332" s="81">
        <v>0</v>
      </c>
      <c r="D332" s="99">
        <v>253.23</v>
      </c>
      <c r="E332" s="16">
        <f t="shared" ref="E332:E396" si="36">D332*C332</f>
        <v>0</v>
      </c>
      <c r="F332" s="81">
        <v>60111</v>
      </c>
      <c r="G332" s="99">
        <v>251.01</v>
      </c>
      <c r="H332" s="16">
        <f t="shared" ref="H332:H396" si="37">G332*F332</f>
        <v>15088462.109999999</v>
      </c>
      <c r="I332" s="81">
        <v>0</v>
      </c>
      <c r="J332" s="99">
        <v>253.23</v>
      </c>
      <c r="K332" s="16">
        <f t="shared" ref="K332:K396" si="38">J332*I332</f>
        <v>0</v>
      </c>
      <c r="L332" s="81">
        <v>4937</v>
      </c>
      <c r="M332" s="99">
        <v>251.01</v>
      </c>
      <c r="N332" s="16">
        <f t="shared" ref="N332:N396" si="39">M332*L332</f>
        <v>1239236.3699999999</v>
      </c>
      <c r="O332" s="93">
        <f t="shared" ref="O332:O396" si="40">N332+K332+H332+E332</f>
        <v>16327698.479999999</v>
      </c>
      <c r="P332" s="89">
        <f t="shared" ref="P332:P396" si="41">O332/$O$10</f>
        <v>2.3262826905299946E-3</v>
      </c>
      <c r="Q332" s="39">
        <f t="shared" ref="Q332:Q396" si="42">P332*$Q$10</f>
        <v>122129.8412528247</v>
      </c>
    </row>
    <row r="333" spans="1:17" x14ac:dyDescent="0.25">
      <c r="A333" t="s">
        <v>332</v>
      </c>
      <c r="B333" t="str">
        <f>VLOOKUP(A333,'[2]7-1-15 thru 12-31-15 '!$A$11:$B$618,2,FALSE)</f>
        <v>New Carlton Rehab and Nursing Center LLC</v>
      </c>
      <c r="C333" s="81">
        <v>16871</v>
      </c>
      <c r="D333" s="99">
        <v>248.11</v>
      </c>
      <c r="E333" s="16">
        <f t="shared" si="36"/>
        <v>4185863.81</v>
      </c>
      <c r="F333" s="81">
        <v>29697</v>
      </c>
      <c r="G333" s="99">
        <v>245.67</v>
      </c>
      <c r="H333" s="16">
        <f t="shared" si="37"/>
        <v>7295661.9899999993</v>
      </c>
      <c r="I333" s="81">
        <v>0</v>
      </c>
      <c r="J333" s="99">
        <v>248.11</v>
      </c>
      <c r="K333" s="16">
        <f t="shared" si="38"/>
        <v>0</v>
      </c>
      <c r="L333" s="81">
        <v>0</v>
      </c>
      <c r="M333" s="99">
        <v>245.67</v>
      </c>
      <c r="N333" s="16">
        <f t="shared" si="39"/>
        <v>0</v>
      </c>
      <c r="O333" s="93">
        <f t="shared" si="40"/>
        <v>11481525.799999999</v>
      </c>
      <c r="P333" s="89">
        <f t="shared" si="41"/>
        <v>1.6358260634301929E-3</v>
      </c>
      <c r="Q333" s="39">
        <f t="shared" si="42"/>
        <v>85880.868330085112</v>
      </c>
    </row>
    <row r="334" spans="1:17" x14ac:dyDescent="0.25">
      <c r="A334" t="s">
        <v>333</v>
      </c>
      <c r="B334" t="str">
        <f>VLOOKUP(A334,'[2]7-1-15 thru 12-31-15 '!$A$11:$B$618,2,FALSE)</f>
        <v>New East Side Nursing Home</v>
      </c>
      <c r="C334" s="81">
        <v>412</v>
      </c>
      <c r="D334" s="99">
        <v>216.21</v>
      </c>
      <c r="E334" s="16">
        <f t="shared" si="36"/>
        <v>89078.52</v>
      </c>
      <c r="F334" s="81">
        <v>15954</v>
      </c>
      <c r="G334" s="99">
        <v>214.54</v>
      </c>
      <c r="H334" s="16">
        <f t="shared" si="37"/>
        <v>3422771.1599999997</v>
      </c>
      <c r="I334" s="81">
        <v>0</v>
      </c>
      <c r="J334" s="99">
        <v>216.21</v>
      </c>
      <c r="K334" s="16">
        <f t="shared" si="38"/>
        <v>0</v>
      </c>
      <c r="L334" s="81">
        <v>0</v>
      </c>
      <c r="M334" s="99">
        <v>214.54</v>
      </c>
      <c r="N334" s="16">
        <f t="shared" si="39"/>
        <v>0</v>
      </c>
      <c r="O334" s="93">
        <f t="shared" si="40"/>
        <v>3511849.6799999997</v>
      </c>
      <c r="P334" s="89">
        <f t="shared" si="41"/>
        <v>5.0034946029498819E-4</v>
      </c>
      <c r="Q334" s="39">
        <f t="shared" si="42"/>
        <v>26268.346665486875</v>
      </c>
    </row>
    <row r="335" spans="1:17" x14ac:dyDescent="0.25">
      <c r="A335" t="s">
        <v>334</v>
      </c>
      <c r="B335" t="str">
        <f>VLOOKUP(A335,'[2]7-1-15 thru 12-31-15 '!$A$11:$B$618,2,FALSE)</f>
        <v>New Glen Oaks Nursing Home</v>
      </c>
      <c r="C335" s="81">
        <v>397</v>
      </c>
      <c r="D335" s="99">
        <v>260.38</v>
      </c>
      <c r="E335" s="16">
        <f t="shared" si="36"/>
        <v>103370.86</v>
      </c>
      <c r="F335" s="81">
        <v>15126</v>
      </c>
      <c r="G335" s="99">
        <v>258.17</v>
      </c>
      <c r="H335" s="16">
        <f t="shared" si="37"/>
        <v>3905079.4200000004</v>
      </c>
      <c r="I335" s="81">
        <v>0</v>
      </c>
      <c r="J335" s="99">
        <v>260.38</v>
      </c>
      <c r="K335" s="16">
        <f t="shared" si="38"/>
        <v>0</v>
      </c>
      <c r="L335" s="81">
        <v>0</v>
      </c>
      <c r="M335" s="99">
        <v>258.17</v>
      </c>
      <c r="N335" s="16">
        <f t="shared" si="39"/>
        <v>0</v>
      </c>
      <c r="O335" s="93">
        <f t="shared" si="40"/>
        <v>4008450.2800000003</v>
      </c>
      <c r="P335" s="89">
        <f t="shared" si="41"/>
        <v>5.7110244371772053E-4</v>
      </c>
      <c r="Q335" s="39">
        <f t="shared" si="42"/>
        <v>29982.878295180322</v>
      </c>
    </row>
    <row r="336" spans="1:17" x14ac:dyDescent="0.25">
      <c r="A336" t="s">
        <v>335</v>
      </c>
      <c r="B336" t="str">
        <f>VLOOKUP(A336,'[2]7-1-15 thru 12-31-15 '!$A$11:$B$618,2,FALSE)</f>
        <v>New Gouverneur Hospital Snf</v>
      </c>
      <c r="C336" s="81">
        <v>8746</v>
      </c>
      <c r="D336" s="99">
        <v>306.77</v>
      </c>
      <c r="E336" s="16">
        <f t="shared" si="36"/>
        <v>2683010.42</v>
      </c>
      <c r="F336" s="81">
        <v>27659</v>
      </c>
      <c r="G336" s="99">
        <v>304.73</v>
      </c>
      <c r="H336" s="16">
        <f t="shared" si="37"/>
        <v>8428527.0700000003</v>
      </c>
      <c r="I336" s="81">
        <v>1221</v>
      </c>
      <c r="J336" s="99">
        <v>306.77</v>
      </c>
      <c r="K336" s="16">
        <f t="shared" si="38"/>
        <v>374566.17</v>
      </c>
      <c r="L336" s="81">
        <v>3860</v>
      </c>
      <c r="M336" s="99">
        <v>304.73</v>
      </c>
      <c r="N336" s="16">
        <f t="shared" si="39"/>
        <v>1176257.8</v>
      </c>
      <c r="O336" s="93">
        <f t="shared" si="40"/>
        <v>12662361.460000001</v>
      </c>
      <c r="P336" s="89">
        <f t="shared" si="41"/>
        <v>1.8040651792849687E-3</v>
      </c>
      <c r="Q336" s="39">
        <f t="shared" si="42"/>
        <v>94713.42191246085</v>
      </c>
    </row>
    <row r="337" spans="1:17" x14ac:dyDescent="0.25">
      <c r="A337" t="s">
        <v>336</v>
      </c>
      <c r="B337" t="str">
        <f>VLOOKUP(A337,'[2]7-1-15 thru 12-31-15 '!$A$11:$B$618,2,FALSE)</f>
        <v>New Roc Nursing and Rehabilitation Center</v>
      </c>
      <c r="C337" s="81">
        <v>3503</v>
      </c>
      <c r="D337" s="99">
        <v>177.54</v>
      </c>
      <c r="E337" s="16">
        <f t="shared" si="36"/>
        <v>621922.62</v>
      </c>
      <c r="F337" s="81">
        <v>31519</v>
      </c>
      <c r="G337" s="99">
        <v>176.12</v>
      </c>
      <c r="H337" s="16">
        <f t="shared" si="37"/>
        <v>5551126.2800000003</v>
      </c>
      <c r="I337" s="81">
        <v>69</v>
      </c>
      <c r="J337" s="99">
        <v>177.54</v>
      </c>
      <c r="K337" s="16">
        <f t="shared" si="38"/>
        <v>12250.26</v>
      </c>
      <c r="L337" s="81">
        <v>621</v>
      </c>
      <c r="M337" s="99">
        <v>176.12</v>
      </c>
      <c r="N337" s="16">
        <f t="shared" si="39"/>
        <v>109370.52</v>
      </c>
      <c r="O337" s="93">
        <f t="shared" si="40"/>
        <v>6294669.6800000006</v>
      </c>
      <c r="P337" s="89">
        <f t="shared" si="41"/>
        <v>8.9683069154691917E-4</v>
      </c>
      <c r="Q337" s="39">
        <f t="shared" si="42"/>
        <v>47083.61130621325</v>
      </c>
    </row>
    <row r="338" spans="1:17" x14ac:dyDescent="0.25">
      <c r="A338" t="s">
        <v>337</v>
      </c>
      <c r="B338" t="str">
        <f>VLOOKUP(A338,'[2]7-1-15 thru 12-31-15 '!$A$11:$B$618,2,FALSE)</f>
        <v>New Surfside Nursing Home</v>
      </c>
      <c r="C338" s="81">
        <v>15969</v>
      </c>
      <c r="D338" s="99">
        <v>225.56</v>
      </c>
      <c r="E338" s="16">
        <f t="shared" si="36"/>
        <v>3601967.64</v>
      </c>
      <c r="F338" s="81">
        <v>44647</v>
      </c>
      <c r="G338" s="99">
        <v>223.56</v>
      </c>
      <c r="H338" s="16">
        <f t="shared" si="37"/>
        <v>9981283.3200000003</v>
      </c>
      <c r="I338" s="81">
        <v>546</v>
      </c>
      <c r="J338" s="99">
        <v>225.56</v>
      </c>
      <c r="K338" s="16">
        <f t="shared" si="38"/>
        <v>123155.76</v>
      </c>
      <c r="L338" s="81">
        <v>1527</v>
      </c>
      <c r="M338" s="99">
        <v>223.56</v>
      </c>
      <c r="N338" s="16">
        <f t="shared" si="39"/>
        <v>341376.12</v>
      </c>
      <c r="O338" s="93">
        <f t="shared" si="40"/>
        <v>14047782.840000002</v>
      </c>
      <c r="P338" s="89">
        <f t="shared" si="41"/>
        <v>2.0014525685322611E-3</v>
      </c>
      <c r="Q338" s="39">
        <f t="shared" si="42"/>
        <v>105076.2598479437</v>
      </c>
    </row>
    <row r="339" spans="1:17" x14ac:dyDescent="0.25">
      <c r="A339" t="s">
        <v>338</v>
      </c>
      <c r="B339" t="str">
        <f>VLOOKUP(A339,'[2]7-1-15 thru 12-31-15 '!$A$11:$B$618,2,FALSE)</f>
        <v>New Vanderbilt Rehabilitation and Care Center Inc</v>
      </c>
      <c r="C339" s="81">
        <v>16042</v>
      </c>
      <c r="D339" s="99">
        <v>270.39999999999998</v>
      </c>
      <c r="E339" s="16">
        <f t="shared" si="36"/>
        <v>4337756.8</v>
      </c>
      <c r="F339" s="81">
        <v>61945</v>
      </c>
      <c r="G339" s="99">
        <v>268.02</v>
      </c>
      <c r="H339" s="16">
        <f t="shared" si="37"/>
        <v>16602498.899999999</v>
      </c>
      <c r="I339" s="81">
        <v>1331</v>
      </c>
      <c r="J339" s="99">
        <v>270.39999999999998</v>
      </c>
      <c r="K339" s="16">
        <f t="shared" si="38"/>
        <v>359902.39999999997</v>
      </c>
      <c r="L339" s="81">
        <v>5139</v>
      </c>
      <c r="M339" s="99">
        <v>268.02</v>
      </c>
      <c r="N339" s="16">
        <f t="shared" si="39"/>
        <v>1377354.7799999998</v>
      </c>
      <c r="O339" s="93">
        <f t="shared" si="40"/>
        <v>22677512.879999999</v>
      </c>
      <c r="P339" s="89">
        <f t="shared" si="41"/>
        <v>3.2309701052866944E-3</v>
      </c>
      <c r="Q339" s="39">
        <f t="shared" si="42"/>
        <v>169625.93052755142</v>
      </c>
    </row>
    <row r="340" spans="1:17" x14ac:dyDescent="0.25">
      <c r="A340" t="s">
        <v>339</v>
      </c>
      <c r="B340" t="str">
        <f>VLOOKUP(A340,'[2]7-1-15 thru 12-31-15 '!$A$11:$B$618,2,FALSE)</f>
        <v>New York Center for Rehabilitation</v>
      </c>
      <c r="C340" s="81">
        <v>2585</v>
      </c>
      <c r="D340" s="99">
        <v>315.27</v>
      </c>
      <c r="E340" s="16">
        <f t="shared" si="36"/>
        <v>814972.95</v>
      </c>
      <c r="F340" s="81">
        <v>57096</v>
      </c>
      <c r="G340" s="99">
        <v>312.99</v>
      </c>
      <c r="H340" s="16">
        <f t="shared" si="37"/>
        <v>17870477.039999999</v>
      </c>
      <c r="I340" s="81">
        <v>418</v>
      </c>
      <c r="J340" s="99">
        <v>315.27</v>
      </c>
      <c r="K340" s="16">
        <f t="shared" si="38"/>
        <v>131782.85999999999</v>
      </c>
      <c r="L340" s="81">
        <v>9226</v>
      </c>
      <c r="M340" s="99">
        <v>312.99</v>
      </c>
      <c r="N340" s="16">
        <f t="shared" si="39"/>
        <v>2887645.74</v>
      </c>
      <c r="O340" s="93">
        <f t="shared" si="40"/>
        <v>21704878.59</v>
      </c>
      <c r="P340" s="89">
        <f t="shared" si="41"/>
        <v>3.0923944011962226E-3</v>
      </c>
      <c r="Q340" s="39">
        <f t="shared" si="42"/>
        <v>162350.70606280165</v>
      </c>
    </row>
    <row r="341" spans="1:17" x14ac:dyDescent="0.25">
      <c r="A341" t="s">
        <v>340</v>
      </c>
      <c r="B341" t="str">
        <f>VLOOKUP(A341,'[2]7-1-15 thru 12-31-15 '!$A$11:$B$618,2,FALSE)</f>
        <v>New York Congregational Nursing Center Inc</v>
      </c>
      <c r="C341" s="81">
        <v>7851</v>
      </c>
      <c r="D341" s="99">
        <v>255.55</v>
      </c>
      <c r="E341" s="16">
        <f t="shared" si="36"/>
        <v>2006323.05</v>
      </c>
      <c r="F341" s="81">
        <v>48850</v>
      </c>
      <c r="G341" s="99">
        <v>253.45</v>
      </c>
      <c r="H341" s="16">
        <f t="shared" si="37"/>
        <v>12381032.5</v>
      </c>
      <c r="I341" s="81">
        <v>0</v>
      </c>
      <c r="J341" s="99">
        <v>255.55</v>
      </c>
      <c r="K341" s="16">
        <f t="shared" si="38"/>
        <v>0</v>
      </c>
      <c r="L341" s="81">
        <v>0</v>
      </c>
      <c r="M341" s="99">
        <v>253.45</v>
      </c>
      <c r="N341" s="16">
        <f t="shared" si="39"/>
        <v>0</v>
      </c>
      <c r="O341" s="93">
        <f t="shared" si="40"/>
        <v>14387355.550000001</v>
      </c>
      <c r="P341" s="89">
        <f t="shared" si="41"/>
        <v>2.0498330624773792E-3</v>
      </c>
      <c r="Q341" s="39">
        <f t="shared" si="42"/>
        <v>107616.23578006239</v>
      </c>
    </row>
    <row r="342" spans="1:17" x14ac:dyDescent="0.25">
      <c r="A342" t="s">
        <v>341</v>
      </c>
      <c r="B342" t="str">
        <f>VLOOKUP(A342,'[2]7-1-15 thru 12-31-15 '!$A$11:$B$618,2,FALSE)</f>
        <v>New York State Veterans Home In New York City</v>
      </c>
      <c r="C342" s="81">
        <v>11279</v>
      </c>
      <c r="D342" s="99">
        <v>199.52</v>
      </c>
      <c r="E342" s="16">
        <f t="shared" si="36"/>
        <v>2250386.08</v>
      </c>
      <c r="F342" s="81">
        <v>37739</v>
      </c>
      <c r="G342" s="99">
        <v>197.99</v>
      </c>
      <c r="H342" s="16">
        <f t="shared" si="37"/>
        <v>7471944.6100000003</v>
      </c>
      <c r="I342" s="81">
        <v>515</v>
      </c>
      <c r="J342" s="99">
        <v>199.52</v>
      </c>
      <c r="K342" s="16">
        <f t="shared" si="38"/>
        <v>102752.8</v>
      </c>
      <c r="L342" s="81">
        <v>1722</v>
      </c>
      <c r="M342" s="99">
        <v>197.99</v>
      </c>
      <c r="N342" s="16">
        <f t="shared" si="39"/>
        <v>340938.78</v>
      </c>
      <c r="O342" s="93">
        <f t="shared" si="40"/>
        <v>10166022.27</v>
      </c>
      <c r="P342" s="89">
        <f t="shared" si="41"/>
        <v>1.4484001935246077E-3</v>
      </c>
      <c r="Q342" s="39">
        <f t="shared" si="42"/>
        <v>76041.010160041886</v>
      </c>
    </row>
    <row r="343" spans="1:17" x14ac:dyDescent="0.25">
      <c r="A343" t="s">
        <v>342</v>
      </c>
      <c r="B343" t="str">
        <f>VLOOKUP(A343,'[2]7-1-15 thru 12-31-15 '!$A$11:$B$618,2,FALSE)</f>
        <v>Newark Manor Nursing Home</v>
      </c>
      <c r="C343" s="81">
        <v>616</v>
      </c>
      <c r="D343" s="99">
        <v>191.55</v>
      </c>
      <c r="E343" s="16">
        <f t="shared" si="36"/>
        <v>117994.8</v>
      </c>
      <c r="F343" s="81">
        <v>12930</v>
      </c>
      <c r="G343" s="99">
        <v>189.99</v>
      </c>
      <c r="H343" s="16">
        <f t="shared" si="37"/>
        <v>2456570.7000000002</v>
      </c>
      <c r="I343" s="81">
        <v>21</v>
      </c>
      <c r="J343" s="99">
        <v>191.55</v>
      </c>
      <c r="K343" s="16">
        <f t="shared" si="38"/>
        <v>4022.55</v>
      </c>
      <c r="L343" s="81">
        <v>434</v>
      </c>
      <c r="M343" s="99">
        <v>189.99</v>
      </c>
      <c r="N343" s="16">
        <f t="shared" si="39"/>
        <v>82455.66</v>
      </c>
      <c r="O343" s="93">
        <f t="shared" si="40"/>
        <v>2661043.71</v>
      </c>
      <c r="P343" s="89">
        <f t="shared" si="41"/>
        <v>3.7913120020554902E-4</v>
      </c>
      <c r="Q343" s="39">
        <f t="shared" si="42"/>
        <v>19904.388010791321</v>
      </c>
    </row>
    <row r="344" spans="1:17" x14ac:dyDescent="0.25">
      <c r="A344" t="s">
        <v>343</v>
      </c>
      <c r="B344" t="str">
        <f>VLOOKUP(A344,'[2]7-1-15 thru 12-31-15 '!$A$11:$B$618,2,FALSE)</f>
        <v>Newfane Rehab &amp; Health Care Center</v>
      </c>
      <c r="C344" s="81">
        <v>3500</v>
      </c>
      <c r="D344" s="99">
        <v>157.15</v>
      </c>
      <c r="E344" s="16">
        <f t="shared" si="36"/>
        <v>550025</v>
      </c>
      <c r="F344" s="81">
        <v>35319</v>
      </c>
      <c r="G344" s="99">
        <v>155.86000000000001</v>
      </c>
      <c r="H344" s="16">
        <f t="shared" si="37"/>
        <v>5504819.3400000008</v>
      </c>
      <c r="I344" s="81">
        <v>0</v>
      </c>
      <c r="J344" s="99">
        <v>157.15</v>
      </c>
      <c r="K344" s="16">
        <f t="shared" si="38"/>
        <v>0</v>
      </c>
      <c r="L344" s="81">
        <v>0</v>
      </c>
      <c r="M344" s="99">
        <v>155.86000000000001</v>
      </c>
      <c r="N344" s="16">
        <f t="shared" si="39"/>
        <v>0</v>
      </c>
      <c r="O344" s="93">
        <f t="shared" si="40"/>
        <v>6054844.3400000008</v>
      </c>
      <c r="P344" s="89">
        <f t="shared" si="41"/>
        <v>8.6266166656915819E-4</v>
      </c>
      <c r="Q344" s="39">
        <f t="shared" si="42"/>
        <v>45289.737494880799</v>
      </c>
    </row>
    <row r="345" spans="1:17" x14ac:dyDescent="0.25">
      <c r="A345" t="s">
        <v>344</v>
      </c>
      <c r="B345" t="str">
        <f>VLOOKUP(A345,'[2]7-1-15 thru 12-31-15 '!$A$11:$B$618,2,FALSE)</f>
        <v>Niagara Rehabilitation and Nursing Center</v>
      </c>
      <c r="C345" s="81">
        <v>8681</v>
      </c>
      <c r="D345" s="99">
        <v>174.75</v>
      </c>
      <c r="E345" s="16">
        <f t="shared" si="36"/>
        <v>1517004.75</v>
      </c>
      <c r="F345" s="81">
        <v>37875</v>
      </c>
      <c r="G345" s="99">
        <v>173.17</v>
      </c>
      <c r="H345" s="16">
        <f t="shared" si="37"/>
        <v>6558813.7499999991</v>
      </c>
      <c r="I345" s="81">
        <v>331</v>
      </c>
      <c r="J345" s="99">
        <v>174.75</v>
      </c>
      <c r="K345" s="16">
        <f t="shared" si="38"/>
        <v>57842.25</v>
      </c>
      <c r="L345" s="81">
        <v>1446</v>
      </c>
      <c r="M345" s="99">
        <v>173.17</v>
      </c>
      <c r="N345" s="16">
        <f t="shared" si="39"/>
        <v>250403.81999999998</v>
      </c>
      <c r="O345" s="93">
        <f t="shared" si="40"/>
        <v>8384064.5699999994</v>
      </c>
      <c r="P345" s="89">
        <f t="shared" si="41"/>
        <v>1.1945164414548155E-3</v>
      </c>
      <c r="Q345" s="39">
        <f t="shared" si="42"/>
        <v>62712.113176377803</v>
      </c>
    </row>
    <row r="346" spans="1:17" x14ac:dyDescent="0.25">
      <c r="A346" t="s">
        <v>345</v>
      </c>
      <c r="B346" t="str">
        <f>VLOOKUP(A346,'[2]7-1-15 thru 12-31-15 '!$A$11:$B$618,2,FALSE)</f>
        <v>North Gate Health Care Facility</v>
      </c>
      <c r="C346" s="81">
        <v>1146</v>
      </c>
      <c r="D346" s="99">
        <v>207</v>
      </c>
      <c r="E346" s="16">
        <f t="shared" si="36"/>
        <v>237222</v>
      </c>
      <c r="F346" s="81">
        <v>49184</v>
      </c>
      <c r="G346" s="99">
        <v>205.05</v>
      </c>
      <c r="H346" s="16">
        <f t="shared" si="37"/>
        <v>10085179.200000001</v>
      </c>
      <c r="I346" s="81">
        <v>13</v>
      </c>
      <c r="J346" s="99">
        <v>207</v>
      </c>
      <c r="K346" s="16">
        <f t="shared" si="38"/>
        <v>2691</v>
      </c>
      <c r="L346" s="81">
        <v>554</v>
      </c>
      <c r="M346" s="99">
        <v>205.05</v>
      </c>
      <c r="N346" s="16">
        <f t="shared" si="39"/>
        <v>113597.70000000001</v>
      </c>
      <c r="O346" s="93">
        <f t="shared" si="40"/>
        <v>10438689.9</v>
      </c>
      <c r="P346" s="89">
        <f t="shared" si="41"/>
        <v>1.4872484113989028E-3</v>
      </c>
      <c r="Q346" s="39">
        <f t="shared" si="42"/>
        <v>78080.541598442389</v>
      </c>
    </row>
    <row r="347" spans="1:17" x14ac:dyDescent="0.25">
      <c r="A347" t="s">
        <v>346</v>
      </c>
      <c r="B347" t="str">
        <f>VLOOKUP(A347,'[2]7-1-15 thru 12-31-15 '!$A$11:$B$618,2,FALSE)</f>
        <v>North Shore-LIJ Orzac Center for Rehabilitation</v>
      </c>
      <c r="C347" s="81">
        <v>806</v>
      </c>
      <c r="D347" s="99">
        <v>213.27</v>
      </c>
      <c r="E347" s="16">
        <f t="shared" si="36"/>
        <v>171895.62</v>
      </c>
      <c r="F347" s="81">
        <v>3324</v>
      </c>
      <c r="G347" s="99">
        <v>211.58</v>
      </c>
      <c r="H347" s="16">
        <f t="shared" si="37"/>
        <v>703291.92</v>
      </c>
      <c r="I347" s="81">
        <v>0</v>
      </c>
      <c r="J347" s="99">
        <v>213.27</v>
      </c>
      <c r="K347" s="16">
        <f t="shared" si="38"/>
        <v>0</v>
      </c>
      <c r="L347" s="81">
        <v>0</v>
      </c>
      <c r="M347" s="99">
        <v>211.58</v>
      </c>
      <c r="N347" s="16">
        <f t="shared" si="39"/>
        <v>0</v>
      </c>
      <c r="O347" s="93">
        <f t="shared" si="40"/>
        <v>875187.54</v>
      </c>
      <c r="P347" s="89">
        <f t="shared" si="41"/>
        <v>1.2469201509100427E-4</v>
      </c>
      <c r="Q347" s="39">
        <f t="shared" si="42"/>
        <v>6546.330792277723</v>
      </c>
    </row>
    <row r="348" spans="1:17" x14ac:dyDescent="0.25">
      <c r="A348" t="s">
        <v>347</v>
      </c>
      <c r="B348" t="str">
        <f>VLOOKUP(A348,'[2]7-1-15 thru 12-31-15 '!$A$11:$B$618,2,FALSE)</f>
        <v>North Westchester Restorative Therapy and Nursing</v>
      </c>
      <c r="C348" s="81">
        <v>54</v>
      </c>
      <c r="D348" s="99">
        <v>258.39</v>
      </c>
      <c r="E348" s="16">
        <f t="shared" si="36"/>
        <v>13953.06</v>
      </c>
      <c r="F348" s="81">
        <v>12163</v>
      </c>
      <c r="G348" s="99">
        <v>256.85000000000002</v>
      </c>
      <c r="H348" s="16">
        <f t="shared" si="37"/>
        <v>3124066.5500000003</v>
      </c>
      <c r="I348" s="81">
        <v>0</v>
      </c>
      <c r="J348" s="99">
        <v>258.39</v>
      </c>
      <c r="K348" s="16">
        <f t="shared" si="38"/>
        <v>0</v>
      </c>
      <c r="L348" s="81">
        <v>0</v>
      </c>
      <c r="M348" s="99">
        <v>256.85000000000002</v>
      </c>
      <c r="N348" s="16">
        <f t="shared" si="39"/>
        <v>0</v>
      </c>
      <c r="O348" s="93">
        <f t="shared" si="40"/>
        <v>3138019.6100000003</v>
      </c>
      <c r="P348" s="89">
        <f t="shared" si="41"/>
        <v>4.470881618881221E-4</v>
      </c>
      <c r="Q348" s="39">
        <f t="shared" si="42"/>
        <v>23472.128499126407</v>
      </c>
    </row>
    <row r="349" spans="1:17" x14ac:dyDescent="0.25">
      <c r="A349" t="s">
        <v>348</v>
      </c>
      <c r="B349" t="str">
        <f>VLOOKUP(A349,'[2]7-1-15 thru 12-31-15 '!$A$11:$B$618,2,FALSE)</f>
        <v>Northeast Center for Rehabilitation and Brain Injury</v>
      </c>
      <c r="C349" s="81">
        <v>4936</v>
      </c>
      <c r="D349" s="99">
        <v>289.32</v>
      </c>
      <c r="E349" s="16">
        <f t="shared" si="36"/>
        <v>1428083.52</v>
      </c>
      <c r="F349" s="81">
        <v>6928</v>
      </c>
      <c r="G349" s="99">
        <v>287.16000000000003</v>
      </c>
      <c r="H349" s="16">
        <f t="shared" si="37"/>
        <v>1989444.4800000002</v>
      </c>
      <c r="I349" s="81">
        <v>295</v>
      </c>
      <c r="J349" s="99">
        <v>289.32</v>
      </c>
      <c r="K349" s="16">
        <f t="shared" si="38"/>
        <v>85349.4</v>
      </c>
      <c r="L349" s="81">
        <v>413</v>
      </c>
      <c r="M349" s="99">
        <v>287.16000000000003</v>
      </c>
      <c r="N349" s="16">
        <f t="shared" si="39"/>
        <v>118597.08000000002</v>
      </c>
      <c r="O349" s="93">
        <f t="shared" si="40"/>
        <v>3621474.4800000004</v>
      </c>
      <c r="P349" s="89">
        <f t="shared" si="41"/>
        <v>5.1596821238091082E-4</v>
      </c>
      <c r="Q349" s="39">
        <f t="shared" si="42"/>
        <v>27088.331149997815</v>
      </c>
    </row>
    <row r="350" spans="1:17" x14ac:dyDescent="0.25">
      <c r="A350" t="s">
        <v>349</v>
      </c>
      <c r="B350" t="str">
        <f>VLOOKUP(A350,'[2]7-1-15 thru 12-31-15 '!$A$11:$B$618,2,FALSE)</f>
        <v>Northern Dutchess Residential Health Care Facility Inc</v>
      </c>
      <c r="C350" s="81">
        <v>0</v>
      </c>
      <c r="D350" s="99">
        <v>171.52</v>
      </c>
      <c r="E350" s="16">
        <f t="shared" si="36"/>
        <v>0</v>
      </c>
      <c r="F350" s="81">
        <v>22132</v>
      </c>
      <c r="G350" s="99">
        <v>170.22</v>
      </c>
      <c r="H350" s="16">
        <f t="shared" si="37"/>
        <v>3767309.04</v>
      </c>
      <c r="I350" s="81">
        <v>0</v>
      </c>
      <c r="J350" s="99">
        <v>171.52</v>
      </c>
      <c r="K350" s="16">
        <f t="shared" si="38"/>
        <v>0</v>
      </c>
      <c r="L350" s="81">
        <v>319</v>
      </c>
      <c r="M350" s="99">
        <v>170.22</v>
      </c>
      <c r="N350" s="16">
        <f t="shared" si="39"/>
        <v>54300.18</v>
      </c>
      <c r="O350" s="93">
        <f t="shared" si="40"/>
        <v>3821609.22</v>
      </c>
      <c r="P350" s="89">
        <f t="shared" si="41"/>
        <v>5.444823340745471E-4</v>
      </c>
      <c r="Q350" s="39">
        <f t="shared" si="42"/>
        <v>28585.322538913719</v>
      </c>
    </row>
    <row r="351" spans="1:17" x14ac:dyDescent="0.25">
      <c r="A351" t="s">
        <v>350</v>
      </c>
      <c r="B351" t="str">
        <f>VLOOKUP(A351,'[2]7-1-15 thru 12-31-15 '!$A$11:$B$618,2,FALSE)</f>
        <v>Northern Manhattan Rehabilitation and Nursing Center</v>
      </c>
      <c r="C351" s="81">
        <v>14010</v>
      </c>
      <c r="D351" s="99">
        <v>276.88</v>
      </c>
      <c r="E351" s="16">
        <f t="shared" si="36"/>
        <v>3879088.8</v>
      </c>
      <c r="F351" s="81">
        <v>70811</v>
      </c>
      <c r="G351" s="99">
        <v>274.68</v>
      </c>
      <c r="H351" s="16">
        <f t="shared" si="37"/>
        <v>19450365.48</v>
      </c>
      <c r="I351" s="81">
        <v>2626</v>
      </c>
      <c r="J351" s="99">
        <v>276.88</v>
      </c>
      <c r="K351" s="16">
        <f t="shared" si="38"/>
        <v>727086.88</v>
      </c>
      <c r="L351" s="81">
        <v>13275</v>
      </c>
      <c r="M351" s="99">
        <v>274.68</v>
      </c>
      <c r="N351" s="16">
        <f t="shared" si="39"/>
        <v>3646377</v>
      </c>
      <c r="O351" s="93">
        <f t="shared" si="40"/>
        <v>27702918.16</v>
      </c>
      <c r="P351" s="89">
        <f t="shared" si="41"/>
        <v>3.9469628295571669E-3</v>
      </c>
      <c r="Q351" s="39">
        <f t="shared" si="42"/>
        <v>207215.54855175124</v>
      </c>
    </row>
    <row r="352" spans="1:17" x14ac:dyDescent="0.25">
      <c r="A352" t="s">
        <v>351</v>
      </c>
      <c r="B352" t="str">
        <f>VLOOKUP(A352,'[2]7-1-15 thru 12-31-15 '!$A$11:$B$618,2,FALSE)</f>
        <v>Northern Manor Geriatric Center Inc</v>
      </c>
      <c r="C352" s="81">
        <v>7710</v>
      </c>
      <c r="D352" s="99">
        <v>239.72</v>
      </c>
      <c r="E352" s="16">
        <f t="shared" si="36"/>
        <v>1848241.2</v>
      </c>
      <c r="F352" s="81">
        <v>44848</v>
      </c>
      <c r="G352" s="99">
        <v>237.58</v>
      </c>
      <c r="H352" s="16">
        <f t="shared" si="37"/>
        <v>10654987.84</v>
      </c>
      <c r="I352" s="81">
        <v>248</v>
      </c>
      <c r="J352" s="99">
        <v>239.72</v>
      </c>
      <c r="K352" s="16">
        <f t="shared" si="38"/>
        <v>59450.559999999998</v>
      </c>
      <c r="L352" s="81">
        <v>1443</v>
      </c>
      <c r="M352" s="99">
        <v>237.58</v>
      </c>
      <c r="N352" s="16">
        <f t="shared" si="39"/>
        <v>342827.94</v>
      </c>
      <c r="O352" s="93">
        <f t="shared" si="40"/>
        <v>12905507.539999999</v>
      </c>
      <c r="P352" s="89">
        <f t="shared" si="41"/>
        <v>1.8387073254433547E-3</v>
      </c>
      <c r="Q352" s="39">
        <f t="shared" si="42"/>
        <v>96532.134585776104</v>
      </c>
    </row>
    <row r="353" spans="1:18" x14ac:dyDescent="0.25">
      <c r="A353" t="s">
        <v>352</v>
      </c>
      <c r="B353" t="str">
        <f>VLOOKUP(A353,'[2]7-1-15 thru 12-31-15 '!$A$11:$B$618,2,FALSE)</f>
        <v>Northern Metropolitan Residential Health Care Facility Inc</v>
      </c>
      <c r="C353" s="81">
        <v>5688</v>
      </c>
      <c r="D353" s="99">
        <v>243.84</v>
      </c>
      <c r="E353" s="16">
        <f t="shared" si="36"/>
        <v>1386961.9199999999</v>
      </c>
      <c r="F353" s="81">
        <v>23497</v>
      </c>
      <c r="G353" s="99">
        <v>241.73</v>
      </c>
      <c r="H353" s="16">
        <f t="shared" si="37"/>
        <v>5679929.8099999996</v>
      </c>
      <c r="I353" s="81">
        <v>382</v>
      </c>
      <c r="J353" s="99">
        <v>243.84</v>
      </c>
      <c r="K353" s="16">
        <f t="shared" si="38"/>
        <v>93146.880000000005</v>
      </c>
      <c r="L353" s="81">
        <v>1580</v>
      </c>
      <c r="M353" s="99">
        <v>241.73</v>
      </c>
      <c r="N353" s="16">
        <f t="shared" si="39"/>
        <v>381933.39999999997</v>
      </c>
      <c r="O353" s="93">
        <f t="shared" si="40"/>
        <v>7541972.0099999998</v>
      </c>
      <c r="P353" s="89">
        <f t="shared" si="41"/>
        <v>1.0745396211729109E-3</v>
      </c>
      <c r="Q353" s="39">
        <f t="shared" si="42"/>
        <v>56413.330111577809</v>
      </c>
    </row>
    <row r="354" spans="1:18" x14ac:dyDescent="0.25">
      <c r="A354" t="s">
        <v>353</v>
      </c>
      <c r="B354" t="str">
        <f>VLOOKUP(A354,'[2]7-1-15 thru 12-31-15 '!$A$11:$B$618,2,FALSE)</f>
        <v>Northern Riverview Health Care Center Inc</v>
      </c>
      <c r="C354" s="81">
        <v>5580</v>
      </c>
      <c r="D354" s="99">
        <v>245.17</v>
      </c>
      <c r="E354" s="16">
        <f t="shared" si="36"/>
        <v>1368048.5999999999</v>
      </c>
      <c r="F354" s="81">
        <v>44856</v>
      </c>
      <c r="G354" s="99">
        <v>243.11</v>
      </c>
      <c r="H354" s="16">
        <f t="shared" si="37"/>
        <v>10904942.16</v>
      </c>
      <c r="I354" s="81">
        <v>93</v>
      </c>
      <c r="J354" s="99">
        <v>245.17</v>
      </c>
      <c r="K354" s="16">
        <f t="shared" si="38"/>
        <v>22800.809999999998</v>
      </c>
      <c r="L354" s="81">
        <v>748</v>
      </c>
      <c r="M354" s="99">
        <v>243.11</v>
      </c>
      <c r="N354" s="16">
        <f t="shared" si="39"/>
        <v>181846.28</v>
      </c>
      <c r="O354" s="93">
        <f t="shared" si="40"/>
        <v>12477637.85</v>
      </c>
      <c r="P354" s="89">
        <f t="shared" si="41"/>
        <v>1.7777467525329324E-3</v>
      </c>
      <c r="Q354" s="39">
        <f t="shared" si="42"/>
        <v>93331.704507978939</v>
      </c>
    </row>
    <row r="355" spans="1:18" x14ac:dyDescent="0.25">
      <c r="A355" t="s">
        <v>354</v>
      </c>
      <c r="B355" t="str">
        <f>VLOOKUP(A355,'[2]7-1-15 thru 12-31-15 '!$A$11:$B$618,2,FALSE)</f>
        <v>Northwell Health Stern Family Center for Rehabilitation</v>
      </c>
      <c r="C355" s="81">
        <v>353</v>
      </c>
      <c r="D355" s="99">
        <v>272.51</v>
      </c>
      <c r="E355" s="16">
        <f t="shared" si="36"/>
        <v>96196.03</v>
      </c>
      <c r="F355" s="81">
        <v>6641</v>
      </c>
      <c r="G355" s="99">
        <v>270.22000000000003</v>
      </c>
      <c r="H355" s="16">
        <f t="shared" si="37"/>
        <v>1794531.0200000003</v>
      </c>
      <c r="I355" s="81">
        <v>0</v>
      </c>
      <c r="J355" s="99">
        <v>272.51</v>
      </c>
      <c r="K355" s="16">
        <f t="shared" si="38"/>
        <v>0</v>
      </c>
      <c r="L355" s="81">
        <v>0</v>
      </c>
      <c r="M355" s="99">
        <v>270.22000000000003</v>
      </c>
      <c r="N355" s="16">
        <f t="shared" si="39"/>
        <v>0</v>
      </c>
      <c r="O355" s="93">
        <f t="shared" si="40"/>
        <v>1890727.0500000003</v>
      </c>
      <c r="P355" s="89">
        <f t="shared" si="41"/>
        <v>2.6938062423920021E-4</v>
      </c>
      <c r="Q355" s="39">
        <f t="shared" si="42"/>
        <v>14142.482772558009</v>
      </c>
    </row>
    <row r="356" spans="1:18" x14ac:dyDescent="0.25">
      <c r="A356" t="s">
        <v>355</v>
      </c>
      <c r="B356" t="str">
        <f>VLOOKUP(A356,'[2]7-1-15 thru 12-31-15 '!$A$11:$B$618,2,FALSE)</f>
        <v>Northwoods Rehabilitation and Nursing Center at Moravia</v>
      </c>
      <c r="C356" s="81">
        <v>1283</v>
      </c>
      <c r="D356" s="99">
        <v>148.35</v>
      </c>
      <c r="E356" s="16">
        <f t="shared" si="36"/>
        <v>190333.05</v>
      </c>
      <c r="F356" s="81">
        <v>8997</v>
      </c>
      <c r="G356" s="99">
        <v>147.22999999999999</v>
      </c>
      <c r="H356" s="16">
        <f t="shared" si="37"/>
        <v>1324628.3099999998</v>
      </c>
      <c r="I356" s="81">
        <v>12</v>
      </c>
      <c r="J356" s="99">
        <v>148.35</v>
      </c>
      <c r="K356" s="16">
        <f t="shared" si="38"/>
        <v>1780.1999999999998</v>
      </c>
      <c r="L356" s="81">
        <v>83</v>
      </c>
      <c r="M356" s="99">
        <v>147.22999999999999</v>
      </c>
      <c r="N356" s="16">
        <f t="shared" si="39"/>
        <v>12220.089999999998</v>
      </c>
      <c r="O356" s="93">
        <f t="shared" si="40"/>
        <v>1528961.65</v>
      </c>
      <c r="P356" s="89">
        <f t="shared" si="41"/>
        <v>2.1783823514599711E-4</v>
      </c>
      <c r="Q356" s="39">
        <f t="shared" si="42"/>
        <v>11436.507345164846</v>
      </c>
    </row>
    <row r="357" spans="1:18" x14ac:dyDescent="0.25">
      <c r="A357" t="s">
        <v>356</v>
      </c>
      <c r="B357" t="str">
        <f>VLOOKUP(A357,'[2]7-1-15 thru 12-31-15 '!$A$11:$B$618,2,FALSE)</f>
        <v>Norwegian Christian Home And Health Center</v>
      </c>
      <c r="C357" s="81">
        <v>0</v>
      </c>
      <c r="D357" s="99">
        <v>240.84</v>
      </c>
      <c r="E357" s="16">
        <f t="shared" si="36"/>
        <v>0</v>
      </c>
      <c r="F357" s="81">
        <v>28528</v>
      </c>
      <c r="G357" s="99">
        <v>239.03</v>
      </c>
      <c r="H357" s="16">
        <f t="shared" si="37"/>
        <v>6819047.8399999999</v>
      </c>
      <c r="I357" s="81">
        <v>0</v>
      </c>
      <c r="J357" s="99">
        <v>240.84</v>
      </c>
      <c r="K357" s="16">
        <f t="shared" si="38"/>
        <v>0</v>
      </c>
      <c r="L357" s="81">
        <v>0</v>
      </c>
      <c r="M357" s="99">
        <v>239.03</v>
      </c>
      <c r="N357" s="16">
        <f t="shared" si="39"/>
        <v>0</v>
      </c>
      <c r="O357" s="93">
        <f t="shared" si="40"/>
        <v>6819047.8399999999</v>
      </c>
      <c r="P357" s="89">
        <f t="shared" si="41"/>
        <v>9.7154127236724597E-4</v>
      </c>
      <c r="Q357" s="39">
        <f t="shared" si="42"/>
        <v>51005.916799280407</v>
      </c>
    </row>
    <row r="358" spans="1:18" x14ac:dyDescent="0.25">
      <c r="A358" t="s">
        <v>357</v>
      </c>
      <c r="B358" t="str">
        <f>VLOOKUP(A358,'[2]7-1-15 thru 12-31-15 '!$A$11:$B$618,2,FALSE)</f>
        <v>Norwich Rehabilitation &amp; Nursing Center</v>
      </c>
      <c r="C358" s="81">
        <v>141</v>
      </c>
      <c r="D358" s="99">
        <v>206.72</v>
      </c>
      <c r="E358" s="16">
        <f t="shared" si="36"/>
        <v>29147.52</v>
      </c>
      <c r="F358" s="81">
        <v>19386</v>
      </c>
      <c r="G358" s="99">
        <v>204.81</v>
      </c>
      <c r="H358" s="16">
        <f t="shared" si="37"/>
        <v>3970446.66</v>
      </c>
      <c r="I358" s="81">
        <v>2</v>
      </c>
      <c r="J358" s="99">
        <v>206.72</v>
      </c>
      <c r="K358" s="16">
        <f t="shared" si="38"/>
        <v>413.44</v>
      </c>
      <c r="L358" s="81">
        <v>232</v>
      </c>
      <c r="M358" s="99">
        <v>204.81</v>
      </c>
      <c r="N358" s="16">
        <f t="shared" si="39"/>
        <v>47515.92</v>
      </c>
      <c r="O358" s="93">
        <f t="shared" si="40"/>
        <v>4047523.54</v>
      </c>
      <c r="P358" s="89">
        <f t="shared" si="41"/>
        <v>5.7666939171788819E-4</v>
      </c>
      <c r="Q358" s="39">
        <f t="shared" si="42"/>
        <v>30275.143065189124</v>
      </c>
    </row>
    <row r="359" spans="1:18" x14ac:dyDescent="0.25">
      <c r="A359" s="7" t="s">
        <v>358</v>
      </c>
      <c r="B359" t="s">
        <v>731</v>
      </c>
      <c r="C359" s="81">
        <v>681</v>
      </c>
      <c r="D359" s="99">
        <v>188.07</v>
      </c>
      <c r="E359" s="16">
        <f t="shared" si="36"/>
        <v>128075.67</v>
      </c>
      <c r="F359" s="81">
        <v>40079</v>
      </c>
      <c r="G359" s="99">
        <v>186.55</v>
      </c>
      <c r="H359" s="16">
        <f t="shared" si="37"/>
        <v>7476737.4500000002</v>
      </c>
      <c r="I359" s="81">
        <v>0</v>
      </c>
      <c r="J359" s="99">
        <v>188.07</v>
      </c>
      <c r="K359" s="16">
        <f t="shared" si="38"/>
        <v>0</v>
      </c>
      <c r="L359" s="81">
        <v>0</v>
      </c>
      <c r="M359" s="99">
        <v>186.55</v>
      </c>
      <c r="N359" s="16">
        <f t="shared" si="39"/>
        <v>0</v>
      </c>
      <c r="O359" s="93">
        <f>N359+K359+H359+E359</f>
        <v>7604813.1200000001</v>
      </c>
      <c r="P359" s="89">
        <f>O359/$O$10</f>
        <v>1.0834928846488231E-3</v>
      </c>
      <c r="Q359" s="39">
        <f>P359*$Q$10</f>
        <v>56883.3764440632</v>
      </c>
      <c r="R359" t="s">
        <v>737</v>
      </c>
    </row>
    <row r="360" spans="1:18" s="18" customFormat="1" x14ac:dyDescent="0.25">
      <c r="A360" t="s">
        <v>359</v>
      </c>
      <c r="B360" t="str">
        <f>VLOOKUP(A360,'[2]7-1-15 thru 12-31-15 '!$A$11:$B$618,2,FALSE)</f>
        <v>Nottingham Residential Health Care Facility</v>
      </c>
      <c r="C360" s="81">
        <v>0</v>
      </c>
      <c r="D360" s="99">
        <v>184.06</v>
      </c>
      <c r="E360" s="16">
        <f t="shared" si="36"/>
        <v>0</v>
      </c>
      <c r="F360" s="81">
        <v>1393</v>
      </c>
      <c r="G360" s="99">
        <v>182.9</v>
      </c>
      <c r="H360" s="16">
        <f t="shared" si="37"/>
        <v>254779.7</v>
      </c>
      <c r="I360" s="81">
        <v>0</v>
      </c>
      <c r="J360" s="99">
        <v>184.06</v>
      </c>
      <c r="K360" s="16">
        <f t="shared" si="38"/>
        <v>0</v>
      </c>
      <c r="L360" s="81">
        <v>0</v>
      </c>
      <c r="M360" s="99">
        <v>182.9</v>
      </c>
      <c r="N360" s="16">
        <f t="shared" si="39"/>
        <v>0</v>
      </c>
      <c r="O360" s="93">
        <f t="shared" si="40"/>
        <v>254779.7</v>
      </c>
      <c r="P360" s="89">
        <f t="shared" si="41"/>
        <v>3.6299641785669773E-5</v>
      </c>
      <c r="Q360" s="39">
        <f t="shared" si="42"/>
        <v>1905.7311937476629</v>
      </c>
    </row>
    <row r="361" spans="1:18" x14ac:dyDescent="0.25">
      <c r="A361" t="s">
        <v>360</v>
      </c>
      <c r="B361" t="str">
        <f>VLOOKUP(A361,'[2]7-1-15 thru 12-31-15 '!$A$11:$B$618,2,FALSE)</f>
        <v>Nyack Manor Nursing Home</v>
      </c>
      <c r="C361" s="81">
        <v>1634</v>
      </c>
      <c r="D361" s="99">
        <v>216.57</v>
      </c>
      <c r="E361" s="16">
        <f t="shared" si="36"/>
        <v>353875.38</v>
      </c>
      <c r="F361" s="81">
        <v>40474</v>
      </c>
      <c r="G361" s="99">
        <v>214.66</v>
      </c>
      <c r="H361" s="16">
        <f t="shared" si="37"/>
        <v>8688148.8399999999</v>
      </c>
      <c r="I361" s="81">
        <v>0</v>
      </c>
      <c r="J361" s="99">
        <v>216.57</v>
      </c>
      <c r="K361" s="16">
        <f t="shared" si="38"/>
        <v>0</v>
      </c>
      <c r="L361" s="81">
        <v>0</v>
      </c>
      <c r="M361" s="99">
        <v>214.66</v>
      </c>
      <c r="N361" s="16">
        <f t="shared" si="39"/>
        <v>0</v>
      </c>
      <c r="O361" s="93">
        <f t="shared" si="40"/>
        <v>9042024.2200000007</v>
      </c>
      <c r="P361" s="89">
        <f t="shared" si="41"/>
        <v>1.2882589947446762E-3</v>
      </c>
      <c r="Q361" s="39">
        <f t="shared" si="42"/>
        <v>67633.597224095487</v>
      </c>
    </row>
    <row r="362" spans="1:18" x14ac:dyDescent="0.25">
      <c r="A362" t="s">
        <v>327</v>
      </c>
      <c r="B362" t="str">
        <f>VLOOKUP(A362,'[2]7-1-15 thru 12-31-15 '!$A$11:$B$618,2,FALSE)</f>
        <v>NYS Veterans Home</v>
      </c>
      <c r="C362" s="81">
        <v>839</v>
      </c>
      <c r="D362" s="99">
        <v>249.2</v>
      </c>
      <c r="E362" s="16">
        <f t="shared" si="36"/>
        <v>209078.8</v>
      </c>
      <c r="F362" s="81">
        <v>44879</v>
      </c>
      <c r="G362" s="99">
        <v>247.68</v>
      </c>
      <c r="H362" s="16">
        <f t="shared" si="37"/>
        <v>11115630.720000001</v>
      </c>
      <c r="I362" s="81">
        <v>11</v>
      </c>
      <c r="J362" s="99">
        <v>249.2</v>
      </c>
      <c r="K362" s="16">
        <f t="shared" si="38"/>
        <v>2741.2</v>
      </c>
      <c r="L362" s="81">
        <v>580</v>
      </c>
      <c r="M362" s="99">
        <v>247.68</v>
      </c>
      <c r="N362" s="16">
        <f t="shared" si="39"/>
        <v>143654.39999999999</v>
      </c>
      <c r="O362" s="93">
        <f t="shared" si="40"/>
        <v>11471105.120000001</v>
      </c>
      <c r="P362" s="89">
        <f t="shared" si="41"/>
        <v>1.6343413809725127E-3</v>
      </c>
      <c r="Q362" s="39">
        <f t="shared" si="42"/>
        <v>85802.922501056906</v>
      </c>
    </row>
    <row r="363" spans="1:18" x14ac:dyDescent="0.25">
      <c r="A363" t="s">
        <v>328</v>
      </c>
      <c r="B363" t="str">
        <f>VLOOKUP(A363,'[2]7-1-15 thru 12-31-15 '!$A$11:$B$618,2,FALSE)</f>
        <v>NYS Veterans Home at Montrose</v>
      </c>
      <c r="C363" s="81">
        <v>1800</v>
      </c>
      <c r="D363" s="99">
        <v>251.03</v>
      </c>
      <c r="E363" s="16">
        <f t="shared" si="36"/>
        <v>451854</v>
      </c>
      <c r="F363" s="81">
        <v>40041</v>
      </c>
      <c r="G363" s="99">
        <v>249.44</v>
      </c>
      <c r="H363" s="16">
        <f t="shared" si="37"/>
        <v>9987827.0399999991</v>
      </c>
      <c r="I363" s="81">
        <v>0</v>
      </c>
      <c r="J363" s="99">
        <v>251.03</v>
      </c>
      <c r="K363" s="16">
        <f t="shared" si="38"/>
        <v>0</v>
      </c>
      <c r="L363" s="81">
        <v>0</v>
      </c>
      <c r="M363" s="99">
        <v>249.44</v>
      </c>
      <c r="N363" s="16">
        <f t="shared" si="39"/>
        <v>0</v>
      </c>
      <c r="O363" s="93">
        <f t="shared" si="40"/>
        <v>10439681.039999999</v>
      </c>
      <c r="P363" s="89">
        <f t="shared" si="41"/>
        <v>1.4873896236970545E-3</v>
      </c>
      <c r="Q363" s="39">
        <f t="shared" si="42"/>
        <v>78087.955244095356</v>
      </c>
    </row>
    <row r="364" spans="1:18" x14ac:dyDescent="0.25">
      <c r="A364" t="s">
        <v>361</v>
      </c>
      <c r="B364" t="str">
        <f>VLOOKUP(A364,'[2]7-1-15 thru 12-31-15 '!$A$11:$B$618,2,FALSE)</f>
        <v>Oak Hill Manor Nursing Home</v>
      </c>
      <c r="C364" s="81">
        <v>44</v>
      </c>
      <c r="D364" s="99">
        <v>148.6</v>
      </c>
      <c r="E364" s="16">
        <f t="shared" si="36"/>
        <v>6538.4</v>
      </c>
      <c r="F364" s="81">
        <v>7891</v>
      </c>
      <c r="G364" s="99">
        <v>147.58000000000001</v>
      </c>
      <c r="H364" s="16">
        <f t="shared" si="37"/>
        <v>1164553.78</v>
      </c>
      <c r="I364" s="81">
        <v>0</v>
      </c>
      <c r="J364" s="99">
        <v>148.6</v>
      </c>
      <c r="K364" s="16">
        <f t="shared" si="38"/>
        <v>0</v>
      </c>
      <c r="L364" s="81">
        <v>0</v>
      </c>
      <c r="M364" s="99">
        <v>147.58000000000001</v>
      </c>
      <c r="N364" s="16">
        <f t="shared" si="39"/>
        <v>0</v>
      </c>
      <c r="O364" s="93">
        <f t="shared" si="40"/>
        <v>1171092.18</v>
      </c>
      <c r="P364" s="89">
        <f t="shared" si="41"/>
        <v>1.6685091721200358E-4</v>
      </c>
      <c r="Q364" s="39">
        <f t="shared" si="42"/>
        <v>8759.6731536301868</v>
      </c>
    </row>
    <row r="365" spans="1:18" x14ac:dyDescent="0.25">
      <c r="A365" t="s">
        <v>362</v>
      </c>
      <c r="B365" t="str">
        <f>VLOOKUP(A365,'[2]7-1-15 thru 12-31-15 '!$A$11:$B$618,2,FALSE)</f>
        <v>Oak Hollow Nursing Center</v>
      </c>
      <c r="C365" s="81">
        <v>2350</v>
      </c>
      <c r="D365" s="99">
        <v>252.64</v>
      </c>
      <c r="E365" s="16">
        <f t="shared" si="36"/>
        <v>593704</v>
      </c>
      <c r="F365" s="81">
        <v>31237</v>
      </c>
      <c r="G365" s="99">
        <v>250.29</v>
      </c>
      <c r="H365" s="16">
        <f t="shared" si="37"/>
        <v>7818308.7299999995</v>
      </c>
      <c r="I365" s="81">
        <v>0</v>
      </c>
      <c r="J365" s="99">
        <v>252.64</v>
      </c>
      <c r="K365" s="16">
        <f t="shared" si="38"/>
        <v>0</v>
      </c>
      <c r="L365" s="81">
        <v>0</v>
      </c>
      <c r="M365" s="99">
        <v>250.29</v>
      </c>
      <c r="N365" s="16">
        <f t="shared" si="39"/>
        <v>0</v>
      </c>
      <c r="O365" s="93">
        <f t="shared" si="40"/>
        <v>8412012.7300000004</v>
      </c>
      <c r="P365" s="89">
        <f t="shared" si="41"/>
        <v>1.1984983450231477E-3</v>
      </c>
      <c r="Q365" s="39">
        <f t="shared" si="42"/>
        <v>62921.163113715251</v>
      </c>
    </row>
    <row r="366" spans="1:18" x14ac:dyDescent="0.25">
      <c r="A366" t="s">
        <v>363</v>
      </c>
      <c r="B366" t="str">
        <f>VLOOKUP(A366,'[2]7-1-15 thru 12-31-15 '!$A$11:$B$618,2,FALSE)</f>
        <v>Oasis Rehabilitation and Nursing LLC</v>
      </c>
      <c r="C366" s="81">
        <v>0</v>
      </c>
      <c r="D366" s="99">
        <v>217.21</v>
      </c>
      <c r="E366" s="16">
        <f t="shared" si="36"/>
        <v>0</v>
      </c>
      <c r="F366" s="81">
        <v>13374</v>
      </c>
      <c r="G366" s="99">
        <v>215.36</v>
      </c>
      <c r="H366" s="16">
        <f t="shared" si="37"/>
        <v>2880224.64</v>
      </c>
      <c r="I366" s="81">
        <v>0</v>
      </c>
      <c r="J366" s="99">
        <v>217.21</v>
      </c>
      <c r="K366" s="16">
        <f t="shared" si="38"/>
        <v>0</v>
      </c>
      <c r="L366" s="81">
        <v>252</v>
      </c>
      <c r="M366" s="99">
        <v>215.36</v>
      </c>
      <c r="N366" s="16">
        <f t="shared" si="39"/>
        <v>54270.720000000001</v>
      </c>
      <c r="O366" s="93">
        <f t="shared" si="40"/>
        <v>2934495.3600000003</v>
      </c>
      <c r="P366" s="89">
        <f t="shared" si="41"/>
        <v>4.1809112103401521E-4</v>
      </c>
      <c r="Q366" s="39">
        <f t="shared" si="42"/>
        <v>21949.783854285797</v>
      </c>
    </row>
    <row r="367" spans="1:18" x14ac:dyDescent="0.25">
      <c r="A367" t="s">
        <v>364</v>
      </c>
      <c r="B367" t="str">
        <f>VLOOKUP(A367,'[2]7-1-15 thru 12-31-15 '!$A$11:$B$618,2,FALSE)</f>
        <v>Oceanside Care Center Inc</v>
      </c>
      <c r="C367" s="81">
        <v>1253</v>
      </c>
      <c r="D367" s="99">
        <v>242.52</v>
      </c>
      <c r="E367" s="16">
        <f t="shared" si="36"/>
        <v>303877.56</v>
      </c>
      <c r="F367" s="81">
        <v>20200</v>
      </c>
      <c r="G367" s="99">
        <v>240.25</v>
      </c>
      <c r="H367" s="16">
        <f t="shared" si="37"/>
        <v>4853050</v>
      </c>
      <c r="I367" s="81">
        <v>59</v>
      </c>
      <c r="J367" s="99">
        <v>242.52</v>
      </c>
      <c r="K367" s="16">
        <f t="shared" si="38"/>
        <v>14308.68</v>
      </c>
      <c r="L367" s="81">
        <v>945</v>
      </c>
      <c r="M367" s="99">
        <v>240.25</v>
      </c>
      <c r="N367" s="16">
        <f t="shared" si="39"/>
        <v>227036.25</v>
      </c>
      <c r="O367" s="93">
        <f t="shared" si="40"/>
        <v>5398272.4899999993</v>
      </c>
      <c r="P367" s="89">
        <f t="shared" si="41"/>
        <v>7.6911683956153328E-4</v>
      </c>
      <c r="Q367" s="39">
        <f t="shared" si="42"/>
        <v>40378.634076980488</v>
      </c>
    </row>
    <row r="368" spans="1:18" x14ac:dyDescent="0.25">
      <c r="A368" t="s">
        <v>365</v>
      </c>
      <c r="B368" t="str">
        <f>VLOOKUP(A368,'[2]7-1-15 thru 12-31-15 '!$A$11:$B$618,2,FALSE)</f>
        <v>Oceanview Nursing &amp; Rehabilitation Center LLC</v>
      </c>
      <c r="C368" s="81">
        <v>8036</v>
      </c>
      <c r="D368" s="99">
        <v>237.74</v>
      </c>
      <c r="E368" s="16">
        <f t="shared" si="36"/>
        <v>1910478.6400000001</v>
      </c>
      <c r="F368" s="81">
        <v>23991</v>
      </c>
      <c r="G368" s="99">
        <v>235.6</v>
      </c>
      <c r="H368" s="16">
        <f t="shared" si="37"/>
        <v>5652279.5999999996</v>
      </c>
      <c r="I368" s="81">
        <v>0</v>
      </c>
      <c r="J368" s="99">
        <v>237.74</v>
      </c>
      <c r="K368" s="16">
        <f t="shared" si="38"/>
        <v>0</v>
      </c>
      <c r="L368" s="81">
        <v>0</v>
      </c>
      <c r="M368" s="99">
        <v>235.6</v>
      </c>
      <c r="N368" s="16">
        <f t="shared" si="39"/>
        <v>0</v>
      </c>
      <c r="O368" s="93">
        <f t="shared" si="40"/>
        <v>7562758.2400000002</v>
      </c>
      <c r="P368" s="89">
        <f t="shared" si="41"/>
        <v>1.0775011314622883E-3</v>
      </c>
      <c r="Q368" s="39">
        <f t="shared" si="42"/>
        <v>56568.80940177013</v>
      </c>
    </row>
    <row r="369" spans="1:17" x14ac:dyDescent="0.25">
      <c r="A369" t="s">
        <v>366</v>
      </c>
      <c r="B369" t="str">
        <f>VLOOKUP(A369,'[2]7-1-15 thru 12-31-15 '!$A$11:$B$618,2,FALSE)</f>
        <v>Odd Fellow &amp; Rebekah Rehabilitation &amp; Health Care Center Inc</v>
      </c>
      <c r="C369" s="81">
        <v>0</v>
      </c>
      <c r="D369" s="99">
        <v>219.27</v>
      </c>
      <c r="E369" s="16">
        <f t="shared" si="36"/>
        <v>0</v>
      </c>
      <c r="F369" s="81">
        <v>29358</v>
      </c>
      <c r="G369" s="99">
        <v>217.46</v>
      </c>
      <c r="H369" s="16">
        <f t="shared" si="37"/>
        <v>6384190.6800000006</v>
      </c>
      <c r="I369" s="81">
        <v>0</v>
      </c>
      <c r="J369" s="99">
        <v>219.27</v>
      </c>
      <c r="K369" s="16">
        <f t="shared" si="38"/>
        <v>0</v>
      </c>
      <c r="L369" s="81">
        <v>0</v>
      </c>
      <c r="M369" s="99">
        <v>217.46</v>
      </c>
      <c r="N369" s="16">
        <f t="shared" si="39"/>
        <v>0</v>
      </c>
      <c r="O369" s="93">
        <f t="shared" si="40"/>
        <v>6384190.6800000006</v>
      </c>
      <c r="P369" s="89">
        <f t="shared" si="41"/>
        <v>9.0958516230065249E-4</v>
      </c>
      <c r="Q369" s="39">
        <f t="shared" si="42"/>
        <v>47753.221020784251</v>
      </c>
    </row>
    <row r="370" spans="1:17" x14ac:dyDescent="0.25">
      <c r="A370" t="s">
        <v>367</v>
      </c>
      <c r="B370" t="str">
        <f>VLOOKUP(A370,'[2]7-1-15 thru 12-31-15 '!$A$11:$B$618,2,FALSE)</f>
        <v>Oneida Healthcare</v>
      </c>
      <c r="C370" s="81">
        <v>2572</v>
      </c>
      <c r="D370" s="99">
        <v>205.5</v>
      </c>
      <c r="E370" s="16">
        <f t="shared" si="36"/>
        <v>528546</v>
      </c>
      <c r="F370" s="81">
        <v>28849</v>
      </c>
      <c r="G370" s="99">
        <v>204.09</v>
      </c>
      <c r="H370" s="16">
        <f t="shared" si="37"/>
        <v>5887792.4100000001</v>
      </c>
      <c r="I370" s="81">
        <v>28</v>
      </c>
      <c r="J370" s="99">
        <v>205.5</v>
      </c>
      <c r="K370" s="16">
        <f t="shared" si="38"/>
        <v>5754</v>
      </c>
      <c r="L370" s="81">
        <v>314</v>
      </c>
      <c r="M370" s="99">
        <v>204.09</v>
      </c>
      <c r="N370" s="16">
        <f t="shared" si="39"/>
        <v>64084.26</v>
      </c>
      <c r="O370" s="93">
        <f t="shared" si="40"/>
        <v>6486176.6699999999</v>
      </c>
      <c r="P370" s="89">
        <f t="shared" si="41"/>
        <v>9.2411557780925409E-4</v>
      </c>
      <c r="Q370" s="39">
        <f t="shared" si="42"/>
        <v>48516.067834985835</v>
      </c>
    </row>
    <row r="371" spans="1:17" x14ac:dyDescent="0.25">
      <c r="A371" t="s">
        <v>368</v>
      </c>
      <c r="B371" t="str">
        <f>VLOOKUP(A371,'[2]7-1-15 thru 12-31-15 '!$A$11:$B$618,2,FALSE)</f>
        <v>Ontario Center for Rehabilitation and Healthcare</v>
      </c>
      <c r="C371" s="81">
        <v>527</v>
      </c>
      <c r="D371" s="99">
        <v>206.14</v>
      </c>
      <c r="E371" s="16">
        <f t="shared" si="36"/>
        <v>108635.78</v>
      </c>
      <c r="F371" s="81">
        <v>25632</v>
      </c>
      <c r="G371" s="99">
        <v>204.33</v>
      </c>
      <c r="H371" s="16">
        <f t="shared" si="37"/>
        <v>5237386.5600000005</v>
      </c>
      <c r="I371" s="81">
        <v>1</v>
      </c>
      <c r="J371" s="99">
        <v>206.14</v>
      </c>
      <c r="K371" s="16">
        <f t="shared" si="38"/>
        <v>206.14</v>
      </c>
      <c r="L371" s="81">
        <v>51</v>
      </c>
      <c r="M371" s="99">
        <v>204.33</v>
      </c>
      <c r="N371" s="16">
        <f t="shared" si="39"/>
        <v>10420.83</v>
      </c>
      <c r="O371" s="93">
        <f t="shared" si="40"/>
        <v>5356649.3100000005</v>
      </c>
      <c r="P371" s="89">
        <f t="shared" si="41"/>
        <v>7.6318659266988377E-4</v>
      </c>
      <c r="Q371" s="39">
        <f t="shared" si="42"/>
        <v>40067.296115168894</v>
      </c>
    </row>
    <row r="372" spans="1:17" x14ac:dyDescent="0.25">
      <c r="A372" t="s">
        <v>369</v>
      </c>
      <c r="B372" t="str">
        <f>VLOOKUP(A372,'[2]7-1-15 thru 12-31-15 '!$A$11:$B$618,2,FALSE)</f>
        <v>Orchard Manor Rehabilitation and Nursing Center</v>
      </c>
      <c r="C372" s="81">
        <v>522</v>
      </c>
      <c r="D372" s="99">
        <v>195.71</v>
      </c>
      <c r="E372" s="16">
        <f t="shared" si="36"/>
        <v>102160.62000000001</v>
      </c>
      <c r="F372" s="81">
        <v>38954</v>
      </c>
      <c r="G372" s="99">
        <v>193.88</v>
      </c>
      <c r="H372" s="16">
        <f t="shared" si="37"/>
        <v>7552401.5199999996</v>
      </c>
      <c r="I372" s="81">
        <v>0</v>
      </c>
      <c r="J372" s="99">
        <v>195.71</v>
      </c>
      <c r="K372" s="16">
        <f t="shared" si="38"/>
        <v>0</v>
      </c>
      <c r="L372" s="81">
        <v>0</v>
      </c>
      <c r="M372" s="99">
        <v>193.88</v>
      </c>
      <c r="N372" s="16">
        <f t="shared" si="39"/>
        <v>0</v>
      </c>
      <c r="O372" s="93">
        <f t="shared" si="40"/>
        <v>7654562.1399999997</v>
      </c>
      <c r="P372" s="89">
        <f t="shared" si="41"/>
        <v>1.0905808575335863E-3</v>
      </c>
      <c r="Q372" s="39">
        <f t="shared" si="42"/>
        <v>57255.49502051327</v>
      </c>
    </row>
    <row r="373" spans="1:17" x14ac:dyDescent="0.25">
      <c r="A373" t="s">
        <v>371</v>
      </c>
      <c r="B373" t="str">
        <f>VLOOKUP(A373,'[2]7-1-15 thru 12-31-15 '!$A$11:$B$618,2,FALSE)</f>
        <v>Our Lady of Consolation Nursing and Rehabilitation Care Center</v>
      </c>
      <c r="C373" s="81">
        <v>709</v>
      </c>
      <c r="D373" s="99">
        <v>256.18</v>
      </c>
      <c r="E373" s="16">
        <f t="shared" si="36"/>
        <v>181631.62</v>
      </c>
      <c r="F373" s="81">
        <v>95745</v>
      </c>
      <c r="G373" s="99">
        <v>254.15</v>
      </c>
      <c r="H373" s="16">
        <f t="shared" si="37"/>
        <v>24333591.75</v>
      </c>
      <c r="I373" s="81">
        <v>0</v>
      </c>
      <c r="J373" s="99">
        <v>256.18</v>
      </c>
      <c r="K373" s="16">
        <f t="shared" si="38"/>
        <v>0</v>
      </c>
      <c r="L373" s="81">
        <v>0</v>
      </c>
      <c r="M373" s="99">
        <v>254.15</v>
      </c>
      <c r="N373" s="16">
        <f t="shared" si="39"/>
        <v>0</v>
      </c>
      <c r="O373" s="93">
        <f t="shared" si="40"/>
        <v>24515223.370000001</v>
      </c>
      <c r="P373" s="89">
        <f t="shared" si="41"/>
        <v>3.4927972151104669E-3</v>
      </c>
      <c r="Q373" s="39">
        <f t="shared" si="42"/>
        <v>183371.8537932995</v>
      </c>
    </row>
    <row r="374" spans="1:17" x14ac:dyDescent="0.25">
      <c r="A374" t="s">
        <v>370</v>
      </c>
      <c r="B374" t="str">
        <f>VLOOKUP(A374,'[2]7-1-15 thru 12-31-15 '!$A$11:$B$618,2,FALSE)</f>
        <v>Our Lady Of Mercy Life Center</v>
      </c>
      <c r="C374" s="81">
        <v>317</v>
      </c>
      <c r="D374" s="99">
        <v>198.23</v>
      </c>
      <c r="E374" s="16">
        <f t="shared" si="36"/>
        <v>62838.909999999996</v>
      </c>
      <c r="F374" s="81">
        <v>26813</v>
      </c>
      <c r="G374" s="99">
        <v>196.64</v>
      </c>
      <c r="H374" s="16">
        <f t="shared" si="37"/>
        <v>5272508.3199999994</v>
      </c>
      <c r="I374" s="81">
        <v>0</v>
      </c>
      <c r="J374" s="99">
        <v>198.23</v>
      </c>
      <c r="K374" s="16">
        <f t="shared" si="38"/>
        <v>0</v>
      </c>
      <c r="L374" s="81">
        <v>27</v>
      </c>
      <c r="M374" s="99">
        <v>196.64</v>
      </c>
      <c r="N374" s="16">
        <f t="shared" si="39"/>
        <v>5309.28</v>
      </c>
      <c r="O374" s="93">
        <f t="shared" si="40"/>
        <v>5340656.51</v>
      </c>
      <c r="P374" s="89">
        <f t="shared" si="41"/>
        <v>7.609080245141402E-4</v>
      </c>
      <c r="Q374" s="39">
        <f t="shared" si="42"/>
        <v>39947.671286992358</v>
      </c>
    </row>
    <row r="375" spans="1:17" x14ac:dyDescent="0.25">
      <c r="A375" t="s">
        <v>372</v>
      </c>
      <c r="B375" t="str">
        <f>VLOOKUP(A375,'[2]7-1-15 thru 12-31-15 '!$A$11:$B$618,2,FALSE)</f>
        <v>Our Lady of Peace Nursing Care Residence</v>
      </c>
      <c r="C375" s="81">
        <v>0</v>
      </c>
      <c r="D375" s="99">
        <v>207.28</v>
      </c>
      <c r="E375" s="16">
        <f t="shared" si="36"/>
        <v>0</v>
      </c>
      <c r="F375" s="81">
        <v>56903</v>
      </c>
      <c r="G375" s="99">
        <v>205.67</v>
      </c>
      <c r="H375" s="16">
        <f t="shared" si="37"/>
        <v>11703240.01</v>
      </c>
      <c r="I375" s="81">
        <v>0</v>
      </c>
      <c r="J375" s="99">
        <v>207.28</v>
      </c>
      <c r="K375" s="16">
        <f t="shared" si="38"/>
        <v>0</v>
      </c>
      <c r="L375" s="81">
        <v>3564</v>
      </c>
      <c r="M375" s="99">
        <v>205.67</v>
      </c>
      <c r="N375" s="16">
        <f t="shared" si="39"/>
        <v>733007.88</v>
      </c>
      <c r="O375" s="93">
        <f t="shared" si="40"/>
        <v>12436247.890000001</v>
      </c>
      <c r="P375" s="89">
        <f t="shared" si="41"/>
        <v>1.7718497335729323E-3</v>
      </c>
      <c r="Q375" s="39">
        <f t="shared" si="42"/>
        <v>93022.111012578927</v>
      </c>
    </row>
    <row r="376" spans="1:17" x14ac:dyDescent="0.25">
      <c r="A376" t="s">
        <v>373</v>
      </c>
      <c r="B376" t="str">
        <f>VLOOKUP(A376,'[2]7-1-15 thru 12-31-15 '!$A$11:$B$618,2,FALSE)</f>
        <v>Oxford Nursing Home</v>
      </c>
      <c r="C376" s="81">
        <v>17576</v>
      </c>
      <c r="D376" s="99">
        <v>253.56</v>
      </c>
      <c r="E376" s="16">
        <f t="shared" si="36"/>
        <v>4456570.5599999996</v>
      </c>
      <c r="F376" s="81">
        <v>49274</v>
      </c>
      <c r="G376" s="99">
        <v>251.02</v>
      </c>
      <c r="H376" s="16">
        <f t="shared" si="37"/>
        <v>12368759.48</v>
      </c>
      <c r="I376" s="81">
        <v>830</v>
      </c>
      <c r="J376" s="99">
        <v>253.56</v>
      </c>
      <c r="K376" s="16">
        <f t="shared" si="38"/>
        <v>210454.8</v>
      </c>
      <c r="L376" s="81">
        <v>2326</v>
      </c>
      <c r="M376" s="99">
        <v>251.02</v>
      </c>
      <c r="N376" s="16">
        <f t="shared" si="39"/>
        <v>583872.52</v>
      </c>
      <c r="O376" s="93">
        <f t="shared" si="40"/>
        <v>17619657.359999999</v>
      </c>
      <c r="P376" s="89">
        <f t="shared" si="41"/>
        <v>2.5103540452957591E-3</v>
      </c>
      <c r="Q376" s="39">
        <f t="shared" si="42"/>
        <v>131793.58737802733</v>
      </c>
    </row>
    <row r="377" spans="1:17" x14ac:dyDescent="0.25">
      <c r="A377" t="s">
        <v>374</v>
      </c>
      <c r="B377" t="str">
        <f>VLOOKUP(A377,'[2]7-1-15 thru 12-31-15 '!$A$11:$B$618,2,FALSE)</f>
        <v>Ozanam Hall Of Queens Nursing Home Inc</v>
      </c>
      <c r="C377" s="81">
        <v>0</v>
      </c>
      <c r="D377" s="99">
        <v>283.54000000000002</v>
      </c>
      <c r="E377" s="16">
        <f t="shared" si="36"/>
        <v>0</v>
      </c>
      <c r="F377" s="81">
        <v>97791</v>
      </c>
      <c r="G377" s="99">
        <v>281.37</v>
      </c>
      <c r="H377" s="16">
        <f t="shared" si="37"/>
        <v>27515453.670000002</v>
      </c>
      <c r="I377" s="81">
        <v>0</v>
      </c>
      <c r="J377" s="99">
        <v>283.54000000000002</v>
      </c>
      <c r="K377" s="16">
        <f t="shared" si="38"/>
        <v>0</v>
      </c>
      <c r="L377" s="81">
        <v>3374</v>
      </c>
      <c r="M377" s="99">
        <v>281.37</v>
      </c>
      <c r="N377" s="16">
        <f t="shared" si="39"/>
        <v>949342.38</v>
      </c>
      <c r="O377" s="93">
        <f t="shared" si="40"/>
        <v>28464796.050000001</v>
      </c>
      <c r="P377" s="89">
        <f t="shared" si="41"/>
        <v>4.0555110949465284E-3</v>
      </c>
      <c r="Q377" s="39">
        <f t="shared" si="42"/>
        <v>212914.33248469271</v>
      </c>
    </row>
    <row r="378" spans="1:17" x14ac:dyDescent="0.25">
      <c r="A378" t="s">
        <v>375</v>
      </c>
      <c r="B378" t="str">
        <f>VLOOKUP(A378,'[2]7-1-15 thru 12-31-15 '!$A$11:$B$618,2,FALSE)</f>
        <v>Palatine Nursing Home</v>
      </c>
      <c r="C378" s="81">
        <v>17342</v>
      </c>
      <c r="D378" s="99">
        <v>167.41</v>
      </c>
      <c r="E378" s="16">
        <f t="shared" si="36"/>
        <v>2903224.2199999997</v>
      </c>
      <c r="F378" s="81">
        <v>0</v>
      </c>
      <c r="G378" s="99">
        <v>166.05</v>
      </c>
      <c r="H378" s="16">
        <f t="shared" si="37"/>
        <v>0</v>
      </c>
      <c r="I378" s="81">
        <v>0</v>
      </c>
      <c r="J378" s="99">
        <v>167.41</v>
      </c>
      <c r="K378" s="16">
        <f t="shared" si="38"/>
        <v>0</v>
      </c>
      <c r="L378" s="81">
        <v>0</v>
      </c>
      <c r="M378" s="99">
        <v>166.05</v>
      </c>
      <c r="N378" s="16">
        <f t="shared" si="39"/>
        <v>0</v>
      </c>
      <c r="O378" s="93">
        <f t="shared" si="40"/>
        <v>2903224.2199999997</v>
      </c>
      <c r="P378" s="89">
        <f t="shared" si="41"/>
        <v>4.1363577714190154E-4</v>
      </c>
      <c r="Q378" s="39">
        <f t="shared" si="42"/>
        <v>21715.878299949829</v>
      </c>
    </row>
    <row r="379" spans="1:17" x14ac:dyDescent="0.25">
      <c r="A379" t="s">
        <v>376</v>
      </c>
      <c r="B379" t="str">
        <f>VLOOKUP(A379,'[2]7-1-15 thru 12-31-15 '!$A$11:$B$618,2,FALSE)</f>
        <v>Palisade Nursing Home Company Inc</v>
      </c>
      <c r="C379" s="81">
        <v>730</v>
      </c>
      <c r="D379" s="99">
        <v>244.7</v>
      </c>
      <c r="E379" s="16">
        <f t="shared" si="36"/>
        <v>178631</v>
      </c>
      <c r="F379" s="81">
        <v>59224</v>
      </c>
      <c r="G379" s="99">
        <v>242.61</v>
      </c>
      <c r="H379" s="16">
        <f t="shared" si="37"/>
        <v>14368334.640000001</v>
      </c>
      <c r="I379" s="81">
        <v>56</v>
      </c>
      <c r="J379" s="99">
        <v>244.7</v>
      </c>
      <c r="K379" s="16">
        <f t="shared" si="38"/>
        <v>13703.199999999999</v>
      </c>
      <c r="L379" s="81">
        <v>4563</v>
      </c>
      <c r="M379" s="99">
        <v>242.61</v>
      </c>
      <c r="N379" s="16">
        <f t="shared" si="39"/>
        <v>1107029.4300000002</v>
      </c>
      <c r="O379" s="93">
        <f t="shared" si="40"/>
        <v>15667698.270000001</v>
      </c>
      <c r="P379" s="89">
        <f t="shared" si="41"/>
        <v>2.2322494092227836E-3</v>
      </c>
      <c r="Q379" s="39">
        <f t="shared" si="42"/>
        <v>117193.09398419612</v>
      </c>
    </row>
    <row r="380" spans="1:17" x14ac:dyDescent="0.25">
      <c r="A380" t="s">
        <v>377</v>
      </c>
      <c r="B380" t="str">
        <f>VLOOKUP(A380,'[2]7-1-15 thru 12-31-15 '!$A$11:$B$618,2,FALSE)</f>
        <v>Palm Gardens Care Center LLC</v>
      </c>
      <c r="C380" s="81">
        <v>17066</v>
      </c>
      <c r="D380" s="99">
        <v>275.66000000000003</v>
      </c>
      <c r="E380" s="16">
        <f t="shared" si="36"/>
        <v>4704413.5600000005</v>
      </c>
      <c r="F380" s="81">
        <v>27668</v>
      </c>
      <c r="G380" s="99">
        <v>273.29000000000002</v>
      </c>
      <c r="H380" s="16">
        <f t="shared" si="37"/>
        <v>7561387.7200000007</v>
      </c>
      <c r="I380" s="81">
        <v>0</v>
      </c>
      <c r="J380" s="99">
        <v>275.66000000000003</v>
      </c>
      <c r="K380" s="16">
        <f t="shared" si="38"/>
        <v>0</v>
      </c>
      <c r="L380" s="81">
        <v>0</v>
      </c>
      <c r="M380" s="99">
        <v>273.29000000000002</v>
      </c>
      <c r="N380" s="16">
        <f t="shared" si="39"/>
        <v>0</v>
      </c>
      <c r="O380" s="93">
        <f t="shared" si="40"/>
        <v>12265801.280000001</v>
      </c>
      <c r="P380" s="89">
        <f t="shared" si="41"/>
        <v>1.7475654170179564E-3</v>
      </c>
      <c r="Q380" s="39">
        <f t="shared" si="42"/>
        <v>91747.184393442702</v>
      </c>
    </row>
    <row r="381" spans="1:17" x14ac:dyDescent="0.25">
      <c r="A381" t="s">
        <v>378</v>
      </c>
      <c r="B381" t="str">
        <f>VLOOKUP(A381,'[2]7-1-15 thru 12-31-15 '!$A$11:$B$618,2,FALSE)</f>
        <v>Park Avenue Extended Care Facility</v>
      </c>
      <c r="C381" s="81">
        <v>7341</v>
      </c>
      <c r="D381" s="99">
        <v>272</v>
      </c>
      <c r="E381" s="16">
        <f t="shared" si="36"/>
        <v>1996752</v>
      </c>
      <c r="F381" s="81">
        <v>50488</v>
      </c>
      <c r="G381" s="99">
        <v>269.77999999999997</v>
      </c>
      <c r="H381" s="16">
        <f t="shared" si="37"/>
        <v>13620652.639999999</v>
      </c>
      <c r="I381" s="81">
        <v>490</v>
      </c>
      <c r="J381" s="99">
        <v>272</v>
      </c>
      <c r="K381" s="16">
        <f t="shared" si="38"/>
        <v>133280</v>
      </c>
      <c r="L381" s="81">
        <v>3368</v>
      </c>
      <c r="M381" s="99">
        <v>269.77999999999997</v>
      </c>
      <c r="N381" s="16">
        <f t="shared" si="39"/>
        <v>908619.03999999992</v>
      </c>
      <c r="O381" s="93">
        <f t="shared" si="40"/>
        <v>16659303.679999998</v>
      </c>
      <c r="P381" s="89">
        <f t="shared" si="41"/>
        <v>2.3735280164891089E-3</v>
      </c>
      <c r="Q381" s="39">
        <f t="shared" si="42"/>
        <v>124610.2208656782</v>
      </c>
    </row>
    <row r="382" spans="1:17" x14ac:dyDescent="0.25">
      <c r="A382" t="s">
        <v>379</v>
      </c>
      <c r="B382" t="str">
        <f>VLOOKUP(A382,'[2]7-1-15 thru 12-31-15 '!$A$11:$B$618,2,FALSE)</f>
        <v>Park Gardens Rehabilitation &amp; Nursing Center LLC</v>
      </c>
      <c r="C382" s="81">
        <v>3555</v>
      </c>
      <c r="D382" s="99">
        <v>253.58</v>
      </c>
      <c r="E382" s="16">
        <f t="shared" si="36"/>
        <v>901476.9</v>
      </c>
      <c r="F382" s="81">
        <v>54093</v>
      </c>
      <c r="G382" s="99">
        <v>251.29</v>
      </c>
      <c r="H382" s="16">
        <f t="shared" si="37"/>
        <v>13593029.969999999</v>
      </c>
      <c r="I382" s="81">
        <v>138</v>
      </c>
      <c r="J382" s="99">
        <v>253.58</v>
      </c>
      <c r="K382" s="16">
        <f t="shared" si="38"/>
        <v>34994.04</v>
      </c>
      <c r="L382" s="81">
        <v>2101</v>
      </c>
      <c r="M382" s="99">
        <v>251.29</v>
      </c>
      <c r="N382" s="16">
        <f t="shared" si="39"/>
        <v>527960.29</v>
      </c>
      <c r="O382" s="93">
        <f t="shared" si="40"/>
        <v>15057461.199999999</v>
      </c>
      <c r="P382" s="89">
        <f t="shared" si="41"/>
        <v>2.145306112542017E-3</v>
      </c>
      <c r="Q382" s="39">
        <f t="shared" si="42"/>
        <v>112628.57090845588</v>
      </c>
    </row>
    <row r="383" spans="1:17" x14ac:dyDescent="0.25">
      <c r="A383" t="s">
        <v>380</v>
      </c>
      <c r="B383" t="str">
        <f>VLOOKUP(A383,'[2]7-1-15 thru 12-31-15 '!$A$11:$B$618,2,FALSE)</f>
        <v>Park Nursing Home</v>
      </c>
      <c r="C383" s="81">
        <v>21615</v>
      </c>
      <c r="D383" s="99">
        <v>212.29</v>
      </c>
      <c r="E383" s="16">
        <f t="shared" si="36"/>
        <v>4588648.3499999996</v>
      </c>
      <c r="F383" s="81">
        <v>41150</v>
      </c>
      <c r="G383" s="99">
        <v>210.37</v>
      </c>
      <c r="H383" s="16">
        <f t="shared" si="37"/>
        <v>8656725.5</v>
      </c>
      <c r="I383" s="81">
        <v>408</v>
      </c>
      <c r="J383" s="99">
        <v>212.29</v>
      </c>
      <c r="K383" s="16">
        <f t="shared" si="38"/>
        <v>86614.319999999992</v>
      </c>
      <c r="L383" s="81">
        <v>776</v>
      </c>
      <c r="M383" s="99">
        <v>210.37</v>
      </c>
      <c r="N383" s="16">
        <f t="shared" si="39"/>
        <v>163247.12</v>
      </c>
      <c r="O383" s="93">
        <f t="shared" si="40"/>
        <v>13495235.289999999</v>
      </c>
      <c r="P383" s="89">
        <f t="shared" si="41"/>
        <v>1.9227285644826857E-3</v>
      </c>
      <c r="Q383" s="39">
        <f t="shared" si="42"/>
        <v>100943.24963534098</v>
      </c>
    </row>
    <row r="384" spans="1:17" x14ac:dyDescent="0.25">
      <c r="A384" t="s">
        <v>381</v>
      </c>
      <c r="B384" t="str">
        <f>VLOOKUP(A384,'[2]7-1-15 thru 12-31-15 '!$A$11:$B$618,2,FALSE)</f>
        <v>Park Ridge Nursing Home</v>
      </c>
      <c r="C384" s="81">
        <v>365</v>
      </c>
      <c r="D384" s="99">
        <v>256.35000000000002</v>
      </c>
      <c r="E384" s="16">
        <f t="shared" si="36"/>
        <v>93567.750000000015</v>
      </c>
      <c r="F384" s="81">
        <v>18712</v>
      </c>
      <c r="G384" s="99">
        <v>254.73</v>
      </c>
      <c r="H384" s="16">
        <f t="shared" si="37"/>
        <v>4766507.76</v>
      </c>
      <c r="I384" s="81">
        <v>0</v>
      </c>
      <c r="J384" s="99">
        <v>256.35000000000002</v>
      </c>
      <c r="K384" s="16">
        <f t="shared" si="38"/>
        <v>0</v>
      </c>
      <c r="L384" s="81">
        <v>0</v>
      </c>
      <c r="M384" s="99">
        <v>254.73</v>
      </c>
      <c r="N384" s="16">
        <f t="shared" si="39"/>
        <v>0</v>
      </c>
      <c r="O384" s="93">
        <f t="shared" si="40"/>
        <v>4860075.51</v>
      </c>
      <c r="P384" s="89">
        <f t="shared" si="41"/>
        <v>6.9243742756705626E-4</v>
      </c>
      <c r="Q384" s="39">
        <f t="shared" si="42"/>
        <v>36352.964947270448</v>
      </c>
    </row>
    <row r="385" spans="1:17" x14ac:dyDescent="0.25">
      <c r="A385" t="s">
        <v>382</v>
      </c>
      <c r="B385" t="str">
        <f>VLOOKUP(A385,'[2]7-1-15 thru 12-31-15 '!$A$11:$B$618,2,FALSE)</f>
        <v>Park Terrace Care Center</v>
      </c>
      <c r="C385" s="81">
        <v>17218</v>
      </c>
      <c r="D385" s="99">
        <v>274.94</v>
      </c>
      <c r="E385" s="16">
        <f t="shared" si="36"/>
        <v>4733916.92</v>
      </c>
      <c r="F385" s="81">
        <v>32799</v>
      </c>
      <c r="G385" s="99">
        <v>272.66000000000003</v>
      </c>
      <c r="H385" s="16">
        <f t="shared" si="37"/>
        <v>8942975.3400000017</v>
      </c>
      <c r="I385" s="81">
        <v>269</v>
      </c>
      <c r="J385" s="99">
        <v>274.94</v>
      </c>
      <c r="K385" s="16">
        <f t="shared" si="38"/>
        <v>73958.86</v>
      </c>
      <c r="L385" s="81">
        <v>512</v>
      </c>
      <c r="M385" s="99">
        <v>272.66000000000003</v>
      </c>
      <c r="N385" s="16">
        <f t="shared" si="39"/>
        <v>139601.92000000001</v>
      </c>
      <c r="O385" s="93">
        <f t="shared" si="40"/>
        <v>13890453.040000001</v>
      </c>
      <c r="P385" s="89">
        <f t="shared" si="41"/>
        <v>1.9790370645411223E-3</v>
      </c>
      <c r="Q385" s="39">
        <f t="shared" si="42"/>
        <v>103899.44588840891</v>
      </c>
    </row>
    <row r="386" spans="1:17" x14ac:dyDescent="0.25">
      <c r="A386" t="s">
        <v>383</v>
      </c>
      <c r="B386" t="str">
        <f>VLOOKUP(A386,'[2]7-1-15 thru 12-31-15 '!$A$11:$B$618,2,FALSE)</f>
        <v>Parker Jewish Institute for Health Care and Rehabilitation</v>
      </c>
      <c r="C386" s="81">
        <v>9910</v>
      </c>
      <c r="D386" s="99">
        <v>322.86</v>
      </c>
      <c r="E386" s="16">
        <f t="shared" si="36"/>
        <v>3199542.6</v>
      </c>
      <c r="F386" s="81">
        <v>104650</v>
      </c>
      <c r="G386" s="99">
        <v>320.68</v>
      </c>
      <c r="H386" s="16">
        <f t="shared" si="37"/>
        <v>33559162</v>
      </c>
      <c r="I386" s="81">
        <v>695</v>
      </c>
      <c r="J386" s="99">
        <v>322.86</v>
      </c>
      <c r="K386" s="16">
        <f t="shared" si="38"/>
        <v>224387.7</v>
      </c>
      <c r="L386" s="81">
        <v>7338</v>
      </c>
      <c r="M386" s="99">
        <v>320.68</v>
      </c>
      <c r="N386" s="16">
        <f t="shared" si="39"/>
        <v>2353149.84</v>
      </c>
      <c r="O386" s="93">
        <f t="shared" si="40"/>
        <v>39336242.140000001</v>
      </c>
      <c r="P386" s="89">
        <f t="shared" si="41"/>
        <v>5.6044162815026798E-3</v>
      </c>
      <c r="Q386" s="39">
        <f t="shared" si="42"/>
        <v>294231.85477889067</v>
      </c>
    </row>
    <row r="387" spans="1:17" x14ac:dyDescent="0.25">
      <c r="A387" t="s">
        <v>384</v>
      </c>
      <c r="B387" t="str">
        <f>VLOOKUP(A387,'[2]7-1-15 thru 12-31-15 '!$A$11:$B$618,2,FALSE)</f>
        <v>Parkview Care and Rehabilitation Center Inc</v>
      </c>
      <c r="C387" s="81">
        <v>5950</v>
      </c>
      <c r="D387" s="99">
        <v>223.99</v>
      </c>
      <c r="E387" s="16">
        <f t="shared" si="36"/>
        <v>1332740.5</v>
      </c>
      <c r="F387" s="81">
        <v>44865</v>
      </c>
      <c r="G387" s="99">
        <v>221.93</v>
      </c>
      <c r="H387" s="16">
        <f t="shared" si="37"/>
        <v>9956889.4500000011</v>
      </c>
      <c r="I387" s="81">
        <v>87</v>
      </c>
      <c r="J387" s="99">
        <v>223.99</v>
      </c>
      <c r="K387" s="16">
        <f t="shared" si="38"/>
        <v>19487.13</v>
      </c>
      <c r="L387" s="81">
        <v>659</v>
      </c>
      <c r="M387" s="99">
        <v>221.93</v>
      </c>
      <c r="N387" s="16">
        <f t="shared" si="39"/>
        <v>146251.87</v>
      </c>
      <c r="O387" s="93">
        <f t="shared" si="40"/>
        <v>11455368.950000001</v>
      </c>
      <c r="P387" s="89">
        <f t="shared" si="41"/>
        <v>1.6320993760793505E-3</v>
      </c>
      <c r="Q387" s="39">
        <f t="shared" si="42"/>
        <v>85685.217244165891</v>
      </c>
    </row>
    <row r="388" spans="1:17" x14ac:dyDescent="0.25">
      <c r="A388" t="s">
        <v>385</v>
      </c>
      <c r="B388" t="str">
        <f>VLOOKUP(A388,'[2]7-1-15 thru 12-31-15 '!$A$11:$B$618,2,FALSE)</f>
        <v>Pathways Nursing and Rehabilitation Center</v>
      </c>
      <c r="C388" s="81">
        <v>6404</v>
      </c>
      <c r="D388" s="99">
        <v>250.35</v>
      </c>
      <c r="E388" s="16">
        <f t="shared" si="36"/>
        <v>1603241.4</v>
      </c>
      <c r="F388" s="81">
        <v>0</v>
      </c>
      <c r="G388" s="99">
        <v>248.43</v>
      </c>
      <c r="H388" s="16">
        <f t="shared" si="37"/>
        <v>0</v>
      </c>
      <c r="I388" s="81">
        <v>0</v>
      </c>
      <c r="J388" s="99">
        <v>250.35</v>
      </c>
      <c r="K388" s="16">
        <f t="shared" si="38"/>
        <v>0</v>
      </c>
      <c r="L388" s="81">
        <v>0</v>
      </c>
      <c r="M388" s="99">
        <v>248.43</v>
      </c>
      <c r="N388" s="16">
        <f t="shared" si="39"/>
        <v>0</v>
      </c>
      <c r="O388" s="93">
        <f t="shared" si="40"/>
        <v>1603241.4</v>
      </c>
      <c r="P388" s="89">
        <f t="shared" si="41"/>
        <v>2.2842121454713898E-4</v>
      </c>
      <c r="Q388" s="39">
        <f t="shared" si="42"/>
        <v>11992.113763724794</v>
      </c>
    </row>
    <row r="389" spans="1:17" x14ac:dyDescent="0.25">
      <c r="A389" t="s">
        <v>386</v>
      </c>
      <c r="B389" t="str">
        <f>VLOOKUP(A389,'[2]7-1-15 thru 12-31-15 '!$A$11:$B$618,2,FALSE)</f>
        <v>Peconic Bay Skilled Nursing Facility</v>
      </c>
      <c r="C389" s="81">
        <v>0</v>
      </c>
      <c r="D389" s="99">
        <v>342.64</v>
      </c>
      <c r="E389" s="16">
        <f t="shared" si="36"/>
        <v>0</v>
      </c>
      <c r="F389" s="81">
        <v>3147</v>
      </c>
      <c r="G389" s="99">
        <v>340.77</v>
      </c>
      <c r="H389" s="16">
        <f t="shared" si="37"/>
        <v>1072403.19</v>
      </c>
      <c r="I389" s="81">
        <v>0</v>
      </c>
      <c r="J389" s="99">
        <v>342.64</v>
      </c>
      <c r="K389" s="16">
        <f t="shared" si="38"/>
        <v>0</v>
      </c>
      <c r="L389" s="81">
        <v>0</v>
      </c>
      <c r="M389" s="99">
        <v>340.77</v>
      </c>
      <c r="N389" s="16">
        <f t="shared" si="39"/>
        <v>0</v>
      </c>
      <c r="O389" s="93">
        <f t="shared" si="40"/>
        <v>1072403.19</v>
      </c>
      <c r="P389" s="89">
        <f t="shared" si="41"/>
        <v>1.5279024053646957E-4</v>
      </c>
      <c r="Q389" s="39">
        <f t="shared" si="42"/>
        <v>8021.4876281646511</v>
      </c>
    </row>
    <row r="390" spans="1:17" x14ac:dyDescent="0.25">
      <c r="A390" t="s">
        <v>387</v>
      </c>
      <c r="B390" t="str">
        <f>VLOOKUP(A390,'[2]7-1-15 thru 12-31-15 '!$A$11:$B$618,2,FALSE)</f>
        <v>Peconic Landing at Southold</v>
      </c>
      <c r="C390" s="81">
        <v>0</v>
      </c>
      <c r="D390" s="99">
        <v>337.57</v>
      </c>
      <c r="E390" s="16">
        <f t="shared" si="36"/>
        <v>0</v>
      </c>
      <c r="F390" s="81">
        <v>366</v>
      </c>
      <c r="G390" s="99">
        <v>335.74</v>
      </c>
      <c r="H390" s="16">
        <f t="shared" si="37"/>
        <v>122880.84</v>
      </c>
      <c r="I390" s="81">
        <v>0</v>
      </c>
      <c r="J390" s="99">
        <v>337.57</v>
      </c>
      <c r="K390" s="16">
        <f t="shared" si="38"/>
        <v>0</v>
      </c>
      <c r="L390" s="81">
        <v>0</v>
      </c>
      <c r="M390" s="99">
        <v>335.74</v>
      </c>
      <c r="N390" s="16">
        <f t="shared" si="39"/>
        <v>0</v>
      </c>
      <c r="O390" s="93">
        <f t="shared" si="40"/>
        <v>122880.84</v>
      </c>
      <c r="P390" s="89">
        <f t="shared" si="41"/>
        <v>1.7507401391563776E-5</v>
      </c>
      <c r="Q390" s="39">
        <f t="shared" si="42"/>
        <v>919.13857305709814</v>
      </c>
    </row>
    <row r="391" spans="1:17" x14ac:dyDescent="0.25">
      <c r="A391" t="s">
        <v>388</v>
      </c>
      <c r="B391" t="str">
        <f>VLOOKUP(A391,'[2]7-1-15 thru 12-31-15 '!$A$11:$B$618,2,FALSE)</f>
        <v>Pelham Parkway Nursing and Rehabilitation Facility</v>
      </c>
      <c r="C391" s="81">
        <v>11809</v>
      </c>
      <c r="D391" s="99">
        <v>226.12</v>
      </c>
      <c r="E391" s="16">
        <f t="shared" si="36"/>
        <v>2670251.08</v>
      </c>
      <c r="F391" s="81">
        <v>52090</v>
      </c>
      <c r="G391" s="99">
        <v>224.11</v>
      </c>
      <c r="H391" s="16">
        <f t="shared" si="37"/>
        <v>11673889.9</v>
      </c>
      <c r="I391" s="81">
        <v>0</v>
      </c>
      <c r="J391" s="99">
        <v>226.12</v>
      </c>
      <c r="K391" s="16">
        <f t="shared" si="38"/>
        <v>0</v>
      </c>
      <c r="L391" s="81">
        <v>0</v>
      </c>
      <c r="M391" s="99">
        <v>224.11</v>
      </c>
      <c r="N391" s="16">
        <f t="shared" si="39"/>
        <v>0</v>
      </c>
      <c r="O391" s="93">
        <f t="shared" si="40"/>
        <v>14344140.98</v>
      </c>
      <c r="P391" s="89">
        <f t="shared" si="41"/>
        <v>2.043676082894933E-3</v>
      </c>
      <c r="Q391" s="39">
        <f t="shared" si="42"/>
        <v>107292.99435198397</v>
      </c>
    </row>
    <row r="392" spans="1:17" x14ac:dyDescent="0.25">
      <c r="A392" t="s">
        <v>389</v>
      </c>
      <c r="B392" t="str">
        <f>VLOOKUP(A392,'[2]7-1-15 thru 12-31-15 '!$A$11:$B$618,2,FALSE)</f>
        <v>Penfield Place LLC</v>
      </c>
      <c r="C392" s="81">
        <v>9</v>
      </c>
      <c r="D392" s="99">
        <v>194.43</v>
      </c>
      <c r="E392" s="16">
        <f t="shared" si="36"/>
        <v>1749.8700000000001</v>
      </c>
      <c r="F392" s="81">
        <v>11232</v>
      </c>
      <c r="G392" s="99">
        <v>192.83</v>
      </c>
      <c r="H392" s="16">
        <f t="shared" si="37"/>
        <v>2165866.56</v>
      </c>
      <c r="I392" s="81">
        <v>0</v>
      </c>
      <c r="J392" s="99">
        <v>194.43</v>
      </c>
      <c r="K392" s="16">
        <f t="shared" si="38"/>
        <v>0</v>
      </c>
      <c r="L392" s="81">
        <v>0</v>
      </c>
      <c r="M392" s="99">
        <v>192.83</v>
      </c>
      <c r="N392" s="16">
        <f t="shared" si="39"/>
        <v>0</v>
      </c>
      <c r="O392" s="93">
        <f t="shared" si="40"/>
        <v>2167616.4300000002</v>
      </c>
      <c r="P392" s="89">
        <f t="shared" si="41"/>
        <v>3.088303343544731E-4</v>
      </c>
      <c r="Q392" s="39">
        <f t="shared" si="42"/>
        <v>16213.592553609835</v>
      </c>
    </row>
    <row r="393" spans="1:17" x14ac:dyDescent="0.25">
      <c r="A393" t="s">
        <v>390</v>
      </c>
      <c r="B393" t="str">
        <f>VLOOKUP(A393,'[2]7-1-15 thru 12-31-15 '!$A$11:$B$618,2,FALSE)</f>
        <v>Peninsula Nursing and Rehabilitation Center</v>
      </c>
      <c r="C393" s="81">
        <v>19673</v>
      </c>
      <c r="D393" s="99">
        <v>275.8</v>
      </c>
      <c r="E393" s="16">
        <f t="shared" si="36"/>
        <v>5425813.4000000004</v>
      </c>
      <c r="F393" s="81">
        <v>35933</v>
      </c>
      <c r="G393" s="99">
        <v>273.56</v>
      </c>
      <c r="H393" s="16">
        <f t="shared" si="37"/>
        <v>9829831.4800000004</v>
      </c>
      <c r="I393" s="81">
        <v>1809</v>
      </c>
      <c r="J393" s="99">
        <v>275.8</v>
      </c>
      <c r="K393" s="16">
        <f t="shared" si="38"/>
        <v>498922.2</v>
      </c>
      <c r="L393" s="81">
        <v>3303</v>
      </c>
      <c r="M393" s="99">
        <v>273.56</v>
      </c>
      <c r="N393" s="16">
        <f t="shared" si="39"/>
        <v>903568.68</v>
      </c>
      <c r="O393" s="93">
        <f t="shared" si="40"/>
        <v>16658135.760000002</v>
      </c>
      <c r="P393" s="89">
        <f t="shared" si="41"/>
        <v>2.3733616175270478E-3</v>
      </c>
      <c r="Q393" s="39">
        <f t="shared" si="42"/>
        <v>124601.48492016998</v>
      </c>
    </row>
    <row r="394" spans="1:17" x14ac:dyDescent="0.25">
      <c r="A394" t="s">
        <v>391</v>
      </c>
      <c r="B394" t="str">
        <f>VLOOKUP(A394,'[2]7-1-15 thru 12-31-15 '!$A$11:$B$618,2,FALSE)</f>
        <v>Penn Yan Manor Nursing Home Inc</v>
      </c>
      <c r="C394" s="81">
        <v>0</v>
      </c>
      <c r="D394" s="99">
        <v>133.32</v>
      </c>
      <c r="E394" s="16">
        <f t="shared" si="36"/>
        <v>0</v>
      </c>
      <c r="F394" s="81">
        <v>11294</v>
      </c>
      <c r="G394" s="99">
        <v>132.33000000000001</v>
      </c>
      <c r="H394" s="16">
        <f t="shared" si="37"/>
        <v>1494535.0200000003</v>
      </c>
      <c r="I394" s="81">
        <v>0</v>
      </c>
      <c r="J394" s="99">
        <v>133.32</v>
      </c>
      <c r="K394" s="16">
        <f t="shared" si="38"/>
        <v>0</v>
      </c>
      <c r="L394" s="81">
        <v>179</v>
      </c>
      <c r="M394" s="99">
        <v>132.33000000000001</v>
      </c>
      <c r="N394" s="16">
        <f t="shared" si="39"/>
        <v>23687.070000000003</v>
      </c>
      <c r="O394" s="93">
        <f t="shared" si="40"/>
        <v>1518222.0900000003</v>
      </c>
      <c r="P394" s="89">
        <f t="shared" si="41"/>
        <v>2.1630812038043418E-4</v>
      </c>
      <c r="Q394" s="39">
        <f t="shared" si="42"/>
        <v>11356.176319972792</v>
      </c>
    </row>
    <row r="395" spans="1:17" x14ac:dyDescent="0.25">
      <c r="A395" t="s">
        <v>392</v>
      </c>
      <c r="B395" t="str">
        <f>VLOOKUP(A395,'[2]7-1-15 thru 12-31-15 '!$A$11:$B$618,2,FALSE)</f>
        <v>Pine Haven Home</v>
      </c>
      <c r="C395" s="81">
        <v>1076</v>
      </c>
      <c r="D395" s="99">
        <v>196.6</v>
      </c>
      <c r="E395" s="16">
        <f t="shared" si="36"/>
        <v>211541.6</v>
      </c>
      <c r="F395" s="81">
        <v>22690</v>
      </c>
      <c r="G395" s="99">
        <v>194.9</v>
      </c>
      <c r="H395" s="16">
        <f t="shared" si="37"/>
        <v>4422281</v>
      </c>
      <c r="I395" s="81">
        <v>18</v>
      </c>
      <c r="J395" s="99">
        <v>196.6</v>
      </c>
      <c r="K395" s="16">
        <f t="shared" si="38"/>
        <v>3538.7999999999997</v>
      </c>
      <c r="L395" s="81">
        <v>388</v>
      </c>
      <c r="M395" s="99">
        <v>194.9</v>
      </c>
      <c r="N395" s="16">
        <f t="shared" si="39"/>
        <v>75621.2</v>
      </c>
      <c r="O395" s="93">
        <f t="shared" si="40"/>
        <v>4712982.5999999996</v>
      </c>
      <c r="P395" s="89">
        <f t="shared" si="41"/>
        <v>6.7148042062257932E-4</v>
      </c>
      <c r="Q395" s="39">
        <f t="shared" si="42"/>
        <v>35252.72208268541</v>
      </c>
    </row>
    <row r="396" spans="1:17" x14ac:dyDescent="0.25">
      <c r="A396" t="s">
        <v>393</v>
      </c>
      <c r="B396" t="str">
        <f>VLOOKUP(A396,'[2]7-1-15 thru 12-31-15 '!$A$11:$B$618,2,FALSE)</f>
        <v>Pine Valley Center for Rehabilitation and Nursing</v>
      </c>
      <c r="C396" s="81">
        <v>4107</v>
      </c>
      <c r="D396" s="99">
        <v>248.05</v>
      </c>
      <c r="E396" s="16">
        <f t="shared" si="36"/>
        <v>1018741.3500000001</v>
      </c>
      <c r="F396" s="81">
        <v>41263</v>
      </c>
      <c r="G396" s="99">
        <v>245.72</v>
      </c>
      <c r="H396" s="16">
        <f t="shared" si="37"/>
        <v>10139144.359999999</v>
      </c>
      <c r="I396" s="81">
        <v>292</v>
      </c>
      <c r="J396" s="99">
        <v>248.05</v>
      </c>
      <c r="K396" s="16">
        <f t="shared" si="38"/>
        <v>72430.600000000006</v>
      </c>
      <c r="L396" s="81">
        <v>2936</v>
      </c>
      <c r="M396" s="99">
        <v>245.72</v>
      </c>
      <c r="N396" s="16">
        <f t="shared" si="39"/>
        <v>721433.92</v>
      </c>
      <c r="O396" s="93">
        <f t="shared" si="40"/>
        <v>11951750.229999999</v>
      </c>
      <c r="P396" s="89">
        <f t="shared" si="41"/>
        <v>1.702821111967697E-3</v>
      </c>
      <c r="Q396" s="39">
        <f t="shared" si="42"/>
        <v>89398.108378304081</v>
      </c>
    </row>
    <row r="397" spans="1:17" x14ac:dyDescent="0.25">
      <c r="A397" t="s">
        <v>394</v>
      </c>
      <c r="B397" t="str">
        <f>VLOOKUP(A397,'[2]7-1-15 thru 12-31-15 '!$A$11:$B$618,2,FALSE)</f>
        <v>Plattsburgh Rehabilitation and Nursing Center</v>
      </c>
      <c r="C397" s="81">
        <v>843</v>
      </c>
      <c r="D397" s="99">
        <v>152.16999999999999</v>
      </c>
      <c r="E397" s="16">
        <f t="shared" ref="E397:E461" si="43">D397*C397</f>
        <v>128279.30999999998</v>
      </c>
      <c r="F397" s="81">
        <v>21656</v>
      </c>
      <c r="G397" s="99">
        <v>150.9</v>
      </c>
      <c r="H397" s="16">
        <f t="shared" ref="H397:H461" si="44">G397*F397</f>
        <v>3267890.4</v>
      </c>
      <c r="I397" s="81">
        <v>0</v>
      </c>
      <c r="J397" s="99">
        <v>152.16999999999999</v>
      </c>
      <c r="K397" s="16">
        <f t="shared" ref="K397:K461" si="45">J397*I397</f>
        <v>0</v>
      </c>
      <c r="L397" s="81">
        <v>0</v>
      </c>
      <c r="M397" s="99">
        <v>150.9</v>
      </c>
      <c r="N397" s="16">
        <f t="shared" ref="N397:N461" si="46">M397*L397</f>
        <v>0</v>
      </c>
      <c r="O397" s="93">
        <f t="shared" ref="O397:O461" si="47">N397+K397+H397+E397</f>
        <v>3396169.71</v>
      </c>
      <c r="P397" s="89">
        <f t="shared" ref="P397:P461" si="48">O397/$O$10</f>
        <v>4.8386800014421085E-4</v>
      </c>
      <c r="Q397" s="39">
        <f t="shared" ref="Q397:Q461" si="49">P397*$Q$10</f>
        <v>25403.070007571067</v>
      </c>
    </row>
    <row r="398" spans="1:17" x14ac:dyDescent="0.25">
      <c r="A398" t="s">
        <v>395</v>
      </c>
      <c r="B398" t="str">
        <f>VLOOKUP(A398,'[2]7-1-15 thru 12-31-15 '!$A$11:$B$618,2,FALSE)</f>
        <v>Pontiac Nursing Home</v>
      </c>
      <c r="C398" s="81">
        <v>0</v>
      </c>
      <c r="D398" s="99">
        <v>149.69</v>
      </c>
      <c r="E398" s="16">
        <f t="shared" si="43"/>
        <v>0</v>
      </c>
      <c r="F398" s="81">
        <v>21183</v>
      </c>
      <c r="G398" s="99">
        <v>148.5</v>
      </c>
      <c r="H398" s="16">
        <f t="shared" si="44"/>
        <v>3145675.5</v>
      </c>
      <c r="I398" s="81">
        <v>0</v>
      </c>
      <c r="J398" s="99">
        <v>149.69</v>
      </c>
      <c r="K398" s="16">
        <f t="shared" si="45"/>
        <v>0</v>
      </c>
      <c r="L398" s="81">
        <v>0</v>
      </c>
      <c r="M398" s="99">
        <v>148.5</v>
      </c>
      <c r="N398" s="16">
        <f t="shared" si="46"/>
        <v>0</v>
      </c>
      <c r="O398" s="93">
        <f t="shared" si="47"/>
        <v>3145675.5</v>
      </c>
      <c r="P398" s="89">
        <f t="shared" si="48"/>
        <v>4.4817893193200897E-4</v>
      </c>
      <c r="Q398" s="39">
        <f t="shared" si="49"/>
        <v>23529.393926430468</v>
      </c>
    </row>
    <row r="399" spans="1:17" x14ac:dyDescent="0.25">
      <c r="A399" t="s">
        <v>396</v>
      </c>
      <c r="B399" t="str">
        <f>VLOOKUP(A399,'[2]7-1-15 thru 12-31-15 '!$A$11:$B$618,2,FALSE)</f>
        <v>Premier Genesee Center for Nursing and Rehabilitation</v>
      </c>
      <c r="C399" s="81">
        <v>2068</v>
      </c>
      <c r="D399" s="99">
        <v>184.43</v>
      </c>
      <c r="E399" s="16">
        <f t="shared" si="43"/>
        <v>381401.24</v>
      </c>
      <c r="F399" s="81">
        <v>44178</v>
      </c>
      <c r="G399" s="99">
        <v>183.02</v>
      </c>
      <c r="H399" s="16">
        <f t="shared" si="44"/>
        <v>8085457.5600000005</v>
      </c>
      <c r="I399" s="81">
        <v>14</v>
      </c>
      <c r="J399" s="99">
        <v>184.43</v>
      </c>
      <c r="K399" s="16">
        <f t="shared" si="45"/>
        <v>2582.02</v>
      </c>
      <c r="L399" s="81">
        <v>302</v>
      </c>
      <c r="M399" s="99">
        <v>183.02</v>
      </c>
      <c r="N399" s="16">
        <f t="shared" si="46"/>
        <v>55272.04</v>
      </c>
      <c r="O399" s="93">
        <f t="shared" si="47"/>
        <v>8524712.8599999994</v>
      </c>
      <c r="P399" s="89">
        <f t="shared" si="48"/>
        <v>1.2145552535923877E-3</v>
      </c>
      <c r="Q399" s="39">
        <f t="shared" si="49"/>
        <v>63764.150813600347</v>
      </c>
    </row>
    <row r="400" spans="1:17" x14ac:dyDescent="0.25">
      <c r="A400" t="s">
        <v>397</v>
      </c>
      <c r="B400" t="str">
        <f>VLOOKUP(A400,'[2]7-1-15 thru 12-31-15 '!$A$11:$B$618,2,FALSE)</f>
        <v>Presbyterian Home For Central New York Inc</v>
      </c>
      <c r="C400" s="81">
        <v>0</v>
      </c>
      <c r="D400" s="99">
        <v>167.57</v>
      </c>
      <c r="E400" s="16">
        <f t="shared" si="43"/>
        <v>0</v>
      </c>
      <c r="F400" s="81">
        <v>50002</v>
      </c>
      <c r="G400" s="99">
        <v>166.27</v>
      </c>
      <c r="H400" s="16">
        <f t="shared" si="44"/>
        <v>8313832.540000001</v>
      </c>
      <c r="I400" s="81">
        <v>0</v>
      </c>
      <c r="J400" s="99">
        <v>167.57</v>
      </c>
      <c r="K400" s="16">
        <f t="shared" si="45"/>
        <v>0</v>
      </c>
      <c r="L400" s="81">
        <v>452</v>
      </c>
      <c r="M400" s="99">
        <v>166.27</v>
      </c>
      <c r="N400" s="16">
        <f t="shared" si="46"/>
        <v>75154.040000000008</v>
      </c>
      <c r="O400" s="93">
        <f t="shared" si="47"/>
        <v>8388986.5800000001</v>
      </c>
      <c r="P400" s="89">
        <f t="shared" si="48"/>
        <v>1.1952177029755156E-3</v>
      </c>
      <c r="Q400" s="39">
        <f t="shared" si="49"/>
        <v>62748.929406214564</v>
      </c>
    </row>
    <row r="401" spans="1:17" x14ac:dyDescent="0.25">
      <c r="A401" t="s">
        <v>398</v>
      </c>
      <c r="B401" t="str">
        <f>VLOOKUP(A401,'[2]7-1-15 thru 12-31-15 '!$A$11:$B$618,2,FALSE)</f>
        <v>Promenade Rehabilitation and Health Care Center</v>
      </c>
      <c r="C401" s="81">
        <v>12599</v>
      </c>
      <c r="D401" s="99">
        <v>224</v>
      </c>
      <c r="E401" s="16">
        <f t="shared" si="43"/>
        <v>2822176</v>
      </c>
      <c r="F401" s="81">
        <v>44823</v>
      </c>
      <c r="G401" s="99">
        <v>221.92</v>
      </c>
      <c r="H401" s="16">
        <f t="shared" si="44"/>
        <v>9947120.1600000001</v>
      </c>
      <c r="I401" s="81">
        <v>1088</v>
      </c>
      <c r="J401" s="99">
        <v>224</v>
      </c>
      <c r="K401" s="16">
        <f t="shared" si="45"/>
        <v>243712</v>
      </c>
      <c r="L401" s="81">
        <v>3870</v>
      </c>
      <c r="M401" s="99">
        <v>221.92</v>
      </c>
      <c r="N401" s="16">
        <f t="shared" si="46"/>
        <v>858830.39999999991</v>
      </c>
      <c r="O401" s="93">
        <f t="shared" si="47"/>
        <v>13871838.560000001</v>
      </c>
      <c r="P401" s="89">
        <f t="shared" si="48"/>
        <v>1.9763849735149278E-3</v>
      </c>
      <c r="Q401" s="39">
        <f t="shared" si="49"/>
        <v>103760.2111095337</v>
      </c>
    </row>
    <row r="402" spans="1:17" x14ac:dyDescent="0.25">
      <c r="A402" t="s">
        <v>399</v>
      </c>
      <c r="B402" t="str">
        <f>VLOOKUP(A402,'[2]7-1-15 thru 12-31-15 '!$A$11:$B$618,2,FALSE)</f>
        <v>Providence Rest</v>
      </c>
      <c r="C402" s="81">
        <v>112</v>
      </c>
      <c r="D402" s="99">
        <v>325.8</v>
      </c>
      <c r="E402" s="16">
        <f t="shared" si="43"/>
        <v>36489.599999999999</v>
      </c>
      <c r="F402" s="81">
        <v>44803</v>
      </c>
      <c r="G402" s="99">
        <v>323.61</v>
      </c>
      <c r="H402" s="16">
        <f t="shared" si="44"/>
        <v>14498698.83</v>
      </c>
      <c r="I402" s="81">
        <v>11</v>
      </c>
      <c r="J402" s="99">
        <v>325.8</v>
      </c>
      <c r="K402" s="16">
        <f t="shared" si="45"/>
        <v>3583.8</v>
      </c>
      <c r="L402" s="81">
        <v>4519</v>
      </c>
      <c r="M402" s="99">
        <v>323.61</v>
      </c>
      <c r="N402" s="16">
        <f t="shared" si="46"/>
        <v>1462393.59</v>
      </c>
      <c r="O402" s="93">
        <f t="shared" si="47"/>
        <v>16001165.82</v>
      </c>
      <c r="P402" s="89">
        <f t="shared" si="48"/>
        <v>2.2797600727966277E-3</v>
      </c>
      <c r="Q402" s="39">
        <f t="shared" si="49"/>
        <v>119687.40382182294</v>
      </c>
    </row>
    <row r="403" spans="1:17" x14ac:dyDescent="0.25">
      <c r="A403" t="s">
        <v>400</v>
      </c>
      <c r="B403" t="str">
        <f>VLOOKUP(A403,'[2]7-1-15 thru 12-31-15 '!$A$11:$B$618,2,FALSE)</f>
        <v>Putnam Nursing &amp; Rehabilitation Center</v>
      </c>
      <c r="C403" s="81">
        <v>3266</v>
      </c>
      <c r="D403" s="99">
        <v>180.23</v>
      </c>
      <c r="E403" s="16">
        <f t="shared" si="43"/>
        <v>588631.17999999993</v>
      </c>
      <c r="F403" s="81">
        <v>30510</v>
      </c>
      <c r="G403" s="99">
        <v>178.59</v>
      </c>
      <c r="H403" s="16">
        <f t="shared" si="44"/>
        <v>5448780.9000000004</v>
      </c>
      <c r="I403" s="81">
        <v>35</v>
      </c>
      <c r="J403" s="99">
        <v>180.23</v>
      </c>
      <c r="K403" s="16">
        <f t="shared" si="45"/>
        <v>6308.0499999999993</v>
      </c>
      <c r="L403" s="81">
        <v>327</v>
      </c>
      <c r="M403" s="99">
        <v>178.59</v>
      </c>
      <c r="N403" s="16">
        <f t="shared" si="46"/>
        <v>58398.93</v>
      </c>
      <c r="O403" s="93">
        <f t="shared" si="47"/>
        <v>6102119.0600000005</v>
      </c>
      <c r="P403" s="89">
        <f t="shared" si="48"/>
        <v>8.6939711449345448E-4</v>
      </c>
      <c r="Q403" s="39">
        <f t="shared" si="49"/>
        <v>45643.348510906355</v>
      </c>
    </row>
    <row r="404" spans="1:17" x14ac:dyDescent="0.25">
      <c r="A404" t="s">
        <v>401</v>
      </c>
      <c r="B404" t="str">
        <f>VLOOKUP(A404,'[2]7-1-15 thru 12-31-15 '!$A$11:$B$618,2,FALSE)</f>
        <v>Putnam Ridge</v>
      </c>
      <c r="C404" s="81">
        <v>651</v>
      </c>
      <c r="D404" s="99">
        <v>241</v>
      </c>
      <c r="E404" s="16">
        <f t="shared" si="43"/>
        <v>156891</v>
      </c>
      <c r="F404" s="81">
        <v>38601</v>
      </c>
      <c r="G404" s="99">
        <v>239.15</v>
      </c>
      <c r="H404" s="16">
        <f t="shared" si="44"/>
        <v>9231429.1500000004</v>
      </c>
      <c r="I404" s="81">
        <v>8</v>
      </c>
      <c r="J404" s="99">
        <v>241</v>
      </c>
      <c r="K404" s="16">
        <f t="shared" si="45"/>
        <v>1928</v>
      </c>
      <c r="L404" s="81">
        <v>499</v>
      </c>
      <c r="M404" s="99">
        <v>239.15</v>
      </c>
      <c r="N404" s="16">
        <f t="shared" si="46"/>
        <v>119335.85</v>
      </c>
      <c r="O404" s="93">
        <f t="shared" si="47"/>
        <v>9509584</v>
      </c>
      <c r="P404" s="89">
        <f t="shared" si="48"/>
        <v>1.3548743982771654E-3</v>
      </c>
      <c r="Q404" s="39">
        <f t="shared" si="49"/>
        <v>71130.905909551177</v>
      </c>
    </row>
    <row r="405" spans="1:17" x14ac:dyDescent="0.25">
      <c r="A405" t="s">
        <v>402</v>
      </c>
      <c r="B405" t="str">
        <f>VLOOKUP(A405,'[2]7-1-15 thru 12-31-15 '!$A$11:$B$618,2,FALSE)</f>
        <v>Quaker Hill Manor</v>
      </c>
      <c r="C405" s="81">
        <v>3340</v>
      </c>
      <c r="D405" s="99">
        <v>203.91</v>
      </c>
      <c r="E405" s="16">
        <f t="shared" si="43"/>
        <v>681059.4</v>
      </c>
      <c r="F405" s="81">
        <v>25657</v>
      </c>
      <c r="G405" s="99">
        <v>202.2</v>
      </c>
      <c r="H405" s="16">
        <f t="shared" si="44"/>
        <v>5187845.3999999994</v>
      </c>
      <c r="I405" s="81">
        <v>0</v>
      </c>
      <c r="J405" s="99">
        <v>203.91</v>
      </c>
      <c r="K405" s="16">
        <f t="shared" si="45"/>
        <v>0</v>
      </c>
      <c r="L405" s="81">
        <v>0</v>
      </c>
      <c r="M405" s="99">
        <v>202.2</v>
      </c>
      <c r="N405" s="16">
        <f t="shared" si="46"/>
        <v>0</v>
      </c>
      <c r="O405" s="93">
        <f t="shared" si="47"/>
        <v>5868904.7999999998</v>
      </c>
      <c r="P405" s="89">
        <f t="shared" si="48"/>
        <v>8.3617000064839509E-4</v>
      </c>
      <c r="Q405" s="39">
        <f t="shared" si="49"/>
        <v>43898.925034040738</v>
      </c>
    </row>
    <row r="406" spans="1:17" x14ac:dyDescent="0.25">
      <c r="A406" t="s">
        <v>403</v>
      </c>
      <c r="B406" t="str">
        <f>VLOOKUP(A406,'[2]7-1-15 thru 12-31-15 '!$A$11:$B$618,2,FALSE)</f>
        <v>Queen Of Peace Residence</v>
      </c>
      <c r="C406" s="81">
        <v>0</v>
      </c>
      <c r="D406" s="99">
        <v>218.28</v>
      </c>
      <c r="E406" s="16">
        <f t="shared" si="43"/>
        <v>0</v>
      </c>
      <c r="F406" s="81">
        <v>16595</v>
      </c>
      <c r="G406" s="99">
        <v>216.85</v>
      </c>
      <c r="H406" s="16">
        <f t="shared" si="44"/>
        <v>3598625.75</v>
      </c>
      <c r="I406" s="81">
        <v>0</v>
      </c>
      <c r="J406" s="99">
        <v>218.28</v>
      </c>
      <c r="K406" s="16">
        <f t="shared" si="45"/>
        <v>0</v>
      </c>
      <c r="L406" s="81">
        <v>214</v>
      </c>
      <c r="M406" s="99">
        <v>216.85</v>
      </c>
      <c r="N406" s="16">
        <f t="shared" si="46"/>
        <v>46405.9</v>
      </c>
      <c r="O406" s="93">
        <f t="shared" si="47"/>
        <v>3645031.65</v>
      </c>
      <c r="P406" s="89">
        <f t="shared" si="48"/>
        <v>5.1932451130301527E-4</v>
      </c>
      <c r="Q406" s="39">
        <f t="shared" si="49"/>
        <v>27264.536843408299</v>
      </c>
    </row>
    <row r="407" spans="1:17" x14ac:dyDescent="0.25">
      <c r="A407" t="s">
        <v>404</v>
      </c>
      <c r="B407" t="str">
        <f>VLOOKUP(A407,'[2]7-1-15 thru 12-31-15 '!$A$11:$B$618,2,FALSE)</f>
        <v>Queens Boulevard Extended Care Facility</v>
      </c>
      <c r="C407" s="81">
        <v>0</v>
      </c>
      <c r="D407" s="99">
        <v>263.51</v>
      </c>
      <c r="E407" s="16">
        <f t="shared" si="43"/>
        <v>0</v>
      </c>
      <c r="F407" s="81">
        <v>41106</v>
      </c>
      <c r="G407" s="99">
        <v>261.49</v>
      </c>
      <c r="H407" s="16">
        <f t="shared" si="44"/>
        <v>10748807.939999999</v>
      </c>
      <c r="I407" s="81">
        <v>0</v>
      </c>
      <c r="J407" s="99">
        <v>263.51</v>
      </c>
      <c r="K407" s="16">
        <f t="shared" si="45"/>
        <v>0</v>
      </c>
      <c r="L407" s="81">
        <v>9965</v>
      </c>
      <c r="M407" s="99">
        <v>261.49</v>
      </c>
      <c r="N407" s="16">
        <f t="shared" si="46"/>
        <v>2605747.85</v>
      </c>
      <c r="O407" s="93">
        <f t="shared" si="47"/>
        <v>13354555.789999999</v>
      </c>
      <c r="P407" s="89">
        <f t="shared" si="48"/>
        <v>1.90268530571212E-3</v>
      </c>
      <c r="Q407" s="39">
        <f t="shared" si="49"/>
        <v>99890.978549886291</v>
      </c>
    </row>
    <row r="408" spans="1:17" x14ac:dyDescent="0.25">
      <c r="A408" t="s">
        <v>405</v>
      </c>
      <c r="B408" t="str">
        <f>VLOOKUP(A408,'[2]7-1-15 thru 12-31-15 '!$A$11:$B$618,2,FALSE)</f>
        <v>Queens Nassau Rehabilitation and Nursing Center</v>
      </c>
      <c r="C408" s="81">
        <v>31118</v>
      </c>
      <c r="D408" s="99">
        <v>272.16000000000003</v>
      </c>
      <c r="E408" s="16">
        <f t="shared" si="43"/>
        <v>8469074.8800000008</v>
      </c>
      <c r="F408" s="81">
        <v>28052</v>
      </c>
      <c r="G408" s="99">
        <v>270.02999999999997</v>
      </c>
      <c r="H408" s="16">
        <f t="shared" si="44"/>
        <v>7574881.5599999996</v>
      </c>
      <c r="I408" s="81">
        <v>480</v>
      </c>
      <c r="J408" s="99">
        <v>272.16000000000003</v>
      </c>
      <c r="K408" s="16">
        <f t="shared" si="45"/>
        <v>130636.80000000002</v>
      </c>
      <c r="L408" s="81">
        <v>433</v>
      </c>
      <c r="M408" s="99">
        <v>270.02999999999997</v>
      </c>
      <c r="N408" s="16">
        <f t="shared" si="46"/>
        <v>116922.98999999999</v>
      </c>
      <c r="O408" s="93">
        <f t="shared" si="47"/>
        <v>16291516.23</v>
      </c>
      <c r="P408" s="89">
        <f t="shared" si="48"/>
        <v>2.3211276380905753E-3</v>
      </c>
      <c r="Q408" s="39">
        <f t="shared" si="49"/>
        <v>121859.20099975518</v>
      </c>
    </row>
    <row r="409" spans="1:17" x14ac:dyDescent="0.25">
      <c r="A409" t="s">
        <v>406</v>
      </c>
      <c r="B409" t="str">
        <f>VLOOKUP(A409,'[2]7-1-15 thru 12-31-15 '!$A$11:$B$618,2,FALSE)</f>
        <v>Rebekah Rehab and Extended Care Center</v>
      </c>
      <c r="C409" s="81">
        <v>2889</v>
      </c>
      <c r="D409" s="99">
        <v>295.35000000000002</v>
      </c>
      <c r="E409" s="16">
        <f t="shared" si="43"/>
        <v>853266.15</v>
      </c>
      <c r="F409" s="81">
        <v>57562</v>
      </c>
      <c r="G409" s="99">
        <v>293.12</v>
      </c>
      <c r="H409" s="16">
        <f t="shared" si="44"/>
        <v>16872573.440000001</v>
      </c>
      <c r="I409" s="81">
        <v>377</v>
      </c>
      <c r="J409" s="99">
        <v>295.35000000000002</v>
      </c>
      <c r="K409" s="16">
        <f t="shared" si="45"/>
        <v>111346.95000000001</v>
      </c>
      <c r="L409" s="81">
        <v>7507</v>
      </c>
      <c r="M409" s="99">
        <v>293.12</v>
      </c>
      <c r="N409" s="16">
        <f t="shared" si="46"/>
        <v>2200451.84</v>
      </c>
      <c r="O409" s="93">
        <f t="shared" si="47"/>
        <v>20037638.379999999</v>
      </c>
      <c r="P409" s="89">
        <f t="shared" si="48"/>
        <v>2.8548549803017603E-3</v>
      </c>
      <c r="Q409" s="39">
        <f t="shared" si="49"/>
        <v>149879.8864658424</v>
      </c>
    </row>
    <row r="410" spans="1:17" x14ac:dyDescent="0.25">
      <c r="A410" t="s">
        <v>407</v>
      </c>
      <c r="B410" t="str">
        <f>VLOOKUP(A410,'[2]7-1-15 thru 12-31-15 '!$A$11:$B$618,2,FALSE)</f>
        <v>Regal Heights Rehabilitation and Health Care Center</v>
      </c>
      <c r="C410" s="81">
        <v>5005</v>
      </c>
      <c r="D410" s="99">
        <v>255.11</v>
      </c>
      <c r="E410" s="16">
        <f t="shared" si="43"/>
        <v>1276825.55</v>
      </c>
      <c r="F410" s="81">
        <v>57363</v>
      </c>
      <c r="G410" s="99">
        <v>252.99</v>
      </c>
      <c r="H410" s="16">
        <f t="shared" si="44"/>
        <v>14512265.370000001</v>
      </c>
      <c r="I410" s="81">
        <v>0</v>
      </c>
      <c r="J410" s="99">
        <v>255.11</v>
      </c>
      <c r="K410" s="16">
        <f t="shared" si="45"/>
        <v>0</v>
      </c>
      <c r="L410" s="81">
        <v>0</v>
      </c>
      <c r="M410" s="99">
        <v>252.99</v>
      </c>
      <c r="N410" s="16">
        <f t="shared" si="46"/>
        <v>0</v>
      </c>
      <c r="O410" s="93">
        <f t="shared" si="47"/>
        <v>15789090.920000002</v>
      </c>
      <c r="P410" s="89">
        <f t="shared" si="48"/>
        <v>2.2495447813046772E-3</v>
      </c>
      <c r="Q410" s="39">
        <f t="shared" si="49"/>
        <v>118101.10101849554</v>
      </c>
    </row>
    <row r="411" spans="1:17" x14ac:dyDescent="0.25">
      <c r="A411" t="s">
        <v>408</v>
      </c>
      <c r="B411" t="str">
        <f>VLOOKUP(A411,'[2]7-1-15 thru 12-31-15 '!$A$11:$B$618,2,FALSE)</f>
        <v>Regeis Care Center</v>
      </c>
      <c r="C411" s="81">
        <v>5796</v>
      </c>
      <c r="D411" s="99">
        <v>330.43</v>
      </c>
      <c r="E411" s="16">
        <f t="shared" si="43"/>
        <v>1915172.28</v>
      </c>
      <c r="F411" s="81">
        <v>51384</v>
      </c>
      <c r="G411" s="99">
        <v>327.41000000000003</v>
      </c>
      <c r="H411" s="16">
        <f t="shared" si="44"/>
        <v>16823635.440000001</v>
      </c>
      <c r="I411" s="81">
        <v>930</v>
      </c>
      <c r="J411" s="99">
        <v>330.43</v>
      </c>
      <c r="K411" s="16">
        <f t="shared" si="45"/>
        <v>307299.90000000002</v>
      </c>
      <c r="L411" s="81">
        <v>8247</v>
      </c>
      <c r="M411" s="99">
        <v>327.41000000000003</v>
      </c>
      <c r="N411" s="16">
        <f t="shared" si="46"/>
        <v>2700150.27</v>
      </c>
      <c r="O411" s="93">
        <f t="shared" si="47"/>
        <v>21746257.890000001</v>
      </c>
      <c r="P411" s="89">
        <f t="shared" si="48"/>
        <v>3.0982899013767386E-3</v>
      </c>
      <c r="Q411" s="39">
        <f t="shared" si="49"/>
        <v>162660.21982227874</v>
      </c>
    </row>
    <row r="412" spans="1:17" x14ac:dyDescent="0.25">
      <c r="A412" t="s">
        <v>409</v>
      </c>
      <c r="B412" t="str">
        <f>VLOOKUP(A412,'[2]7-1-15 thru 12-31-15 '!$A$11:$B$618,2,FALSE)</f>
        <v>Regency Extended Care Center</v>
      </c>
      <c r="C412" s="81">
        <v>26028</v>
      </c>
      <c r="D412" s="99">
        <v>241.17</v>
      </c>
      <c r="E412" s="16">
        <f t="shared" si="43"/>
        <v>6277172.7599999998</v>
      </c>
      <c r="F412" s="81">
        <v>72459</v>
      </c>
      <c r="G412" s="99">
        <v>238.85</v>
      </c>
      <c r="H412" s="16">
        <f t="shared" si="44"/>
        <v>17306832.149999999</v>
      </c>
      <c r="I412" s="81">
        <v>1266</v>
      </c>
      <c r="J412" s="99">
        <v>241.17</v>
      </c>
      <c r="K412" s="16">
        <f t="shared" si="45"/>
        <v>305321.21999999997</v>
      </c>
      <c r="L412" s="81">
        <v>3523</v>
      </c>
      <c r="M412" s="99">
        <v>238.85</v>
      </c>
      <c r="N412" s="16">
        <f t="shared" si="46"/>
        <v>841468.54999999993</v>
      </c>
      <c r="O412" s="93">
        <f t="shared" si="47"/>
        <v>24730794.68</v>
      </c>
      <c r="P412" s="89">
        <f t="shared" si="48"/>
        <v>3.5235106563001202E-3</v>
      </c>
      <c r="Q412" s="39">
        <f t="shared" si="49"/>
        <v>184984.30945575627</v>
      </c>
    </row>
    <row r="413" spans="1:17" x14ac:dyDescent="0.25">
      <c r="A413" t="s">
        <v>410</v>
      </c>
      <c r="B413" t="str">
        <f>VLOOKUP(A413,'[2]7-1-15 thru 12-31-15 '!$A$11:$B$618,2,FALSE)</f>
        <v>Rego Park Nursing Home</v>
      </c>
      <c r="C413" s="81">
        <v>12327</v>
      </c>
      <c r="D413" s="99">
        <v>246.22</v>
      </c>
      <c r="E413" s="16">
        <f t="shared" si="43"/>
        <v>3035153.94</v>
      </c>
      <c r="F413" s="81">
        <v>38052</v>
      </c>
      <c r="G413" s="99">
        <v>243.99</v>
      </c>
      <c r="H413" s="16">
        <f t="shared" si="44"/>
        <v>9284307.4800000004</v>
      </c>
      <c r="I413" s="81">
        <v>1878</v>
      </c>
      <c r="J413" s="99">
        <v>246.22</v>
      </c>
      <c r="K413" s="16">
        <f t="shared" si="45"/>
        <v>462401.16</v>
      </c>
      <c r="L413" s="81">
        <v>5798</v>
      </c>
      <c r="M413" s="99">
        <v>243.99</v>
      </c>
      <c r="N413" s="16">
        <f t="shared" si="46"/>
        <v>1414654.02</v>
      </c>
      <c r="O413" s="93">
        <f t="shared" si="47"/>
        <v>14196516.6</v>
      </c>
      <c r="P413" s="89">
        <f t="shared" si="48"/>
        <v>2.022643354962403E-3</v>
      </c>
      <c r="Q413" s="39">
        <f t="shared" si="49"/>
        <v>106188.77613552615</v>
      </c>
    </row>
    <row r="414" spans="1:17" x14ac:dyDescent="0.25">
      <c r="A414" t="s">
        <v>411</v>
      </c>
      <c r="B414" t="str">
        <f>VLOOKUP(A414,'[2]7-1-15 thru 12-31-15 '!$A$11:$B$618,2,FALSE)</f>
        <v>Renaissance Rehabilitation and Nursing Care Center</v>
      </c>
      <c r="C414" s="81">
        <v>1810</v>
      </c>
      <c r="D414" s="99">
        <v>175.02</v>
      </c>
      <c r="E414" s="16">
        <f t="shared" si="43"/>
        <v>316786.2</v>
      </c>
      <c r="F414" s="81">
        <v>29697</v>
      </c>
      <c r="G414" s="99">
        <v>173.51</v>
      </c>
      <c r="H414" s="16">
        <f t="shared" si="44"/>
        <v>5152726.47</v>
      </c>
      <c r="I414" s="81">
        <v>63</v>
      </c>
      <c r="J414" s="99">
        <v>175.02</v>
      </c>
      <c r="K414" s="16">
        <f t="shared" si="45"/>
        <v>11026.26</v>
      </c>
      <c r="L414" s="81">
        <v>1037</v>
      </c>
      <c r="M414" s="99">
        <v>173.51</v>
      </c>
      <c r="N414" s="16">
        <f t="shared" si="46"/>
        <v>179929.87</v>
      </c>
      <c r="O414" s="93">
        <f t="shared" si="47"/>
        <v>5660468.7999999998</v>
      </c>
      <c r="P414" s="89">
        <f t="shared" si="48"/>
        <v>8.0647316006322335E-4</v>
      </c>
      <c r="Q414" s="39">
        <f t="shared" si="49"/>
        <v>42339.840903319222</v>
      </c>
    </row>
    <row r="415" spans="1:17" x14ac:dyDescent="0.25">
      <c r="A415" t="s">
        <v>412</v>
      </c>
      <c r="B415" t="str">
        <f>VLOOKUP(A415,'[2]7-1-15 thru 12-31-15 '!$A$11:$B$618,2,FALSE)</f>
        <v>Resort Nursing Home</v>
      </c>
      <c r="C415" s="81">
        <v>18816</v>
      </c>
      <c r="D415" s="99">
        <v>240.6</v>
      </c>
      <c r="E415" s="16">
        <f t="shared" si="43"/>
        <v>4527129.5999999996</v>
      </c>
      <c r="F415" s="81">
        <v>27914</v>
      </c>
      <c r="G415" s="99">
        <v>238.34</v>
      </c>
      <c r="H415" s="16">
        <f t="shared" si="44"/>
        <v>6653022.7599999998</v>
      </c>
      <c r="I415" s="81">
        <v>2003</v>
      </c>
      <c r="J415" s="99">
        <v>240.6</v>
      </c>
      <c r="K415" s="16">
        <f t="shared" si="45"/>
        <v>481921.8</v>
      </c>
      <c r="L415" s="81">
        <v>2972</v>
      </c>
      <c r="M415" s="99">
        <v>238.34</v>
      </c>
      <c r="N415" s="16">
        <f t="shared" si="46"/>
        <v>708346.48</v>
      </c>
      <c r="O415" s="93">
        <f t="shared" si="47"/>
        <v>12370420.640000001</v>
      </c>
      <c r="P415" s="89">
        <f t="shared" si="48"/>
        <v>1.7624710209253557E-3</v>
      </c>
      <c r="Q415" s="39">
        <f t="shared" si="49"/>
        <v>92529.728598581161</v>
      </c>
    </row>
    <row r="416" spans="1:17" x14ac:dyDescent="0.25">
      <c r="A416" t="s">
        <v>413</v>
      </c>
      <c r="B416" t="str">
        <f>VLOOKUP(A416,'[2]7-1-15 thru 12-31-15 '!$A$11:$B$618,2,FALSE)</f>
        <v>Richmond Center for Rehabilitation and Specialty Healthcare</v>
      </c>
      <c r="C416" s="81">
        <v>8005</v>
      </c>
      <c r="D416" s="99">
        <v>329.69</v>
      </c>
      <c r="E416" s="16">
        <f t="shared" si="43"/>
        <v>2639168.4500000002</v>
      </c>
      <c r="F416" s="81">
        <v>22227</v>
      </c>
      <c r="G416" s="99">
        <v>326.82</v>
      </c>
      <c r="H416" s="16">
        <f t="shared" si="44"/>
        <v>7264228.1399999997</v>
      </c>
      <c r="I416" s="81">
        <v>443</v>
      </c>
      <c r="J416" s="99">
        <v>329.69</v>
      </c>
      <c r="K416" s="16">
        <f t="shared" si="45"/>
        <v>146052.67000000001</v>
      </c>
      <c r="L416" s="81">
        <v>1229</v>
      </c>
      <c r="M416" s="99">
        <v>326.82</v>
      </c>
      <c r="N416" s="16">
        <f t="shared" si="46"/>
        <v>401661.77999999997</v>
      </c>
      <c r="O416" s="93">
        <f t="shared" si="47"/>
        <v>10451111.039999999</v>
      </c>
      <c r="P416" s="89">
        <f t="shared" si="48"/>
        <v>1.4890181086415388E-3</v>
      </c>
      <c r="Q416" s="39">
        <f t="shared" si="49"/>
        <v>78173.450703680777</v>
      </c>
    </row>
    <row r="417" spans="1:17" x14ac:dyDescent="0.25">
      <c r="A417" t="s">
        <v>414</v>
      </c>
      <c r="B417" t="str">
        <f>VLOOKUP(A417,'[2]7-1-15 thru 12-31-15 '!$A$11:$B$618,2,FALSE)</f>
        <v>River Ridge Living Center</v>
      </c>
      <c r="C417" s="81">
        <v>218</v>
      </c>
      <c r="D417" s="99">
        <v>197.54</v>
      </c>
      <c r="E417" s="16">
        <f t="shared" si="43"/>
        <v>43063.72</v>
      </c>
      <c r="F417" s="81">
        <v>26410</v>
      </c>
      <c r="G417" s="99">
        <v>195.78</v>
      </c>
      <c r="H417" s="16">
        <f t="shared" si="44"/>
        <v>5170549.8</v>
      </c>
      <c r="I417" s="81">
        <v>10</v>
      </c>
      <c r="J417" s="99">
        <v>197.54</v>
      </c>
      <c r="K417" s="16">
        <f t="shared" si="45"/>
        <v>1975.3999999999999</v>
      </c>
      <c r="L417" s="81">
        <v>1271</v>
      </c>
      <c r="M417" s="99">
        <v>195.78</v>
      </c>
      <c r="N417" s="16">
        <f t="shared" si="46"/>
        <v>248836.38</v>
      </c>
      <c r="O417" s="93">
        <f t="shared" si="47"/>
        <v>5464425.2999999998</v>
      </c>
      <c r="P417" s="89">
        <f t="shared" si="48"/>
        <v>7.7854193624747614E-4</v>
      </c>
      <c r="Q417" s="39">
        <f t="shared" si="49"/>
        <v>40873.451652992495</v>
      </c>
    </row>
    <row r="418" spans="1:17" x14ac:dyDescent="0.25">
      <c r="A418" t="s">
        <v>415</v>
      </c>
      <c r="B418" t="str">
        <f>VLOOKUP(A418,'[2]7-1-15 thru 12-31-15 '!$A$11:$B$618,2,FALSE)</f>
        <v>Riverdale Nursing Home</v>
      </c>
      <c r="C418" s="81">
        <v>13189</v>
      </c>
      <c r="D418" s="99">
        <v>217.65</v>
      </c>
      <c r="E418" s="16">
        <f t="shared" si="43"/>
        <v>2870585.85</v>
      </c>
      <c r="F418" s="81">
        <v>30551</v>
      </c>
      <c r="G418" s="99">
        <v>215.56</v>
      </c>
      <c r="H418" s="16">
        <f t="shared" si="44"/>
        <v>6585573.5600000005</v>
      </c>
      <c r="I418" s="81">
        <v>254</v>
      </c>
      <c r="J418" s="99">
        <v>217.65</v>
      </c>
      <c r="K418" s="16">
        <f t="shared" si="45"/>
        <v>55283.1</v>
      </c>
      <c r="L418" s="81">
        <v>590</v>
      </c>
      <c r="M418" s="99">
        <v>215.56</v>
      </c>
      <c r="N418" s="16">
        <f t="shared" si="46"/>
        <v>127180.4</v>
      </c>
      <c r="O418" s="93">
        <f t="shared" si="47"/>
        <v>9638622.9100000001</v>
      </c>
      <c r="P418" s="89">
        <f t="shared" si="48"/>
        <v>1.3732591683723232E-3</v>
      </c>
      <c r="Q418" s="39">
        <f t="shared" si="49"/>
        <v>72096.106339546954</v>
      </c>
    </row>
    <row r="419" spans="1:17" x14ac:dyDescent="0.25">
      <c r="A419" t="s">
        <v>416</v>
      </c>
      <c r="B419" t="str">
        <f>VLOOKUP(A419,'[2]7-1-15 thru 12-31-15 '!$A$11:$B$618,2,FALSE)</f>
        <v>Riverledge Health Care and Rehabilitation Center</v>
      </c>
      <c r="C419" s="81">
        <v>1977</v>
      </c>
      <c r="D419" s="99">
        <v>190.55</v>
      </c>
      <c r="E419" s="16">
        <f t="shared" si="43"/>
        <v>376717.35000000003</v>
      </c>
      <c r="F419" s="81">
        <v>46842</v>
      </c>
      <c r="G419" s="99">
        <v>189.32</v>
      </c>
      <c r="H419" s="16">
        <f t="shared" si="44"/>
        <v>8868127.4399999995</v>
      </c>
      <c r="I419" s="81">
        <v>4</v>
      </c>
      <c r="J419" s="99">
        <v>190.55</v>
      </c>
      <c r="K419" s="16">
        <f t="shared" si="45"/>
        <v>762.2</v>
      </c>
      <c r="L419" s="81">
        <v>93</v>
      </c>
      <c r="M419" s="99">
        <v>189.32</v>
      </c>
      <c r="N419" s="16">
        <f t="shared" si="46"/>
        <v>17606.759999999998</v>
      </c>
      <c r="O419" s="93">
        <f t="shared" si="47"/>
        <v>9263213.75</v>
      </c>
      <c r="P419" s="89">
        <f t="shared" si="48"/>
        <v>1.3197728897125273E-3</v>
      </c>
      <c r="Q419" s="39">
        <f t="shared" si="49"/>
        <v>69288.076709907677</v>
      </c>
    </row>
    <row r="420" spans="1:17" x14ac:dyDescent="0.25">
      <c r="A420" t="s">
        <v>417</v>
      </c>
      <c r="B420" t="str">
        <f>VLOOKUP(A420,'[2]7-1-15 thru 12-31-15 '!$A$11:$B$618,2,FALSE)</f>
        <v>Riverside Center for Rehabilitation and Nursing</v>
      </c>
      <c r="C420" s="81">
        <v>1516</v>
      </c>
      <c r="D420" s="99">
        <v>203.22</v>
      </c>
      <c r="E420" s="16">
        <f t="shared" si="43"/>
        <v>308081.52</v>
      </c>
      <c r="F420" s="81">
        <v>20823</v>
      </c>
      <c r="G420" s="99">
        <v>201.5</v>
      </c>
      <c r="H420" s="16">
        <f t="shared" si="44"/>
        <v>4195834.5</v>
      </c>
      <c r="I420" s="81">
        <v>27</v>
      </c>
      <c r="J420" s="99">
        <v>203.22</v>
      </c>
      <c r="K420" s="16">
        <f t="shared" si="45"/>
        <v>5486.94</v>
      </c>
      <c r="L420" s="81">
        <v>368</v>
      </c>
      <c r="M420" s="99">
        <v>201.5</v>
      </c>
      <c r="N420" s="16">
        <f t="shared" si="46"/>
        <v>74152</v>
      </c>
      <c r="O420" s="93">
        <f t="shared" si="47"/>
        <v>4583554.9600000009</v>
      </c>
      <c r="P420" s="89">
        <f t="shared" si="48"/>
        <v>6.530402663671006E-4</v>
      </c>
      <c r="Q420" s="39">
        <f t="shared" si="49"/>
        <v>34284.613984272779</v>
      </c>
    </row>
    <row r="421" spans="1:17" x14ac:dyDescent="0.25">
      <c r="A421" t="s">
        <v>418</v>
      </c>
      <c r="B421" t="str">
        <f>VLOOKUP(A421,'[2]7-1-15 thru 12-31-15 '!$A$11:$B$618,2,FALSE)</f>
        <v>Riverview Manor Health Care Center</v>
      </c>
      <c r="C421" s="81">
        <v>531</v>
      </c>
      <c r="D421" s="99">
        <v>176.96</v>
      </c>
      <c r="E421" s="16">
        <f t="shared" si="43"/>
        <v>93965.760000000009</v>
      </c>
      <c r="F421" s="81">
        <v>18245</v>
      </c>
      <c r="G421" s="99">
        <v>175.44</v>
      </c>
      <c r="H421" s="16">
        <f t="shared" si="44"/>
        <v>3200902.8</v>
      </c>
      <c r="I421" s="81">
        <v>0</v>
      </c>
      <c r="J421" s="99">
        <v>176.96</v>
      </c>
      <c r="K421" s="16">
        <f t="shared" si="45"/>
        <v>0</v>
      </c>
      <c r="L421" s="81">
        <v>0</v>
      </c>
      <c r="M421" s="99">
        <v>175.44</v>
      </c>
      <c r="N421" s="16">
        <f t="shared" si="46"/>
        <v>0</v>
      </c>
      <c r="O421" s="93">
        <f t="shared" si="47"/>
        <v>3294868.5599999996</v>
      </c>
      <c r="P421" s="89">
        <f t="shared" si="48"/>
        <v>4.6943515695663972E-4</v>
      </c>
      <c r="Q421" s="39">
        <f t="shared" si="49"/>
        <v>24645.345740223584</v>
      </c>
    </row>
    <row r="422" spans="1:17" x14ac:dyDescent="0.25">
      <c r="A422" t="s">
        <v>419</v>
      </c>
      <c r="B422" t="str">
        <f>VLOOKUP(A422,'[2]7-1-15 thru 12-31-15 '!$A$11:$B$618,2,FALSE)</f>
        <v>Robinson Terrace</v>
      </c>
      <c r="C422" s="81">
        <v>0</v>
      </c>
      <c r="D422" s="99">
        <v>162.97</v>
      </c>
      <c r="E422" s="16">
        <f t="shared" si="43"/>
        <v>0</v>
      </c>
      <c r="F422" s="81">
        <v>34202</v>
      </c>
      <c r="G422" s="99">
        <v>161.81</v>
      </c>
      <c r="H422" s="16">
        <f t="shared" si="44"/>
        <v>5534225.6200000001</v>
      </c>
      <c r="I422" s="81">
        <v>0</v>
      </c>
      <c r="J422" s="99">
        <v>162.97</v>
      </c>
      <c r="K422" s="16">
        <f t="shared" si="45"/>
        <v>0</v>
      </c>
      <c r="L422" s="81">
        <v>0</v>
      </c>
      <c r="M422" s="99">
        <v>161.81</v>
      </c>
      <c r="N422" s="16">
        <f t="shared" si="46"/>
        <v>0</v>
      </c>
      <c r="O422" s="93">
        <f t="shared" si="47"/>
        <v>5534225.6200000001</v>
      </c>
      <c r="P422" s="89">
        <f t="shared" si="48"/>
        <v>7.8848671054670451E-4</v>
      </c>
      <c r="Q422" s="39">
        <f t="shared" si="49"/>
        <v>41395.552303701981</v>
      </c>
    </row>
    <row r="423" spans="1:17" x14ac:dyDescent="0.25">
      <c r="A423" t="s">
        <v>420</v>
      </c>
      <c r="B423" t="str">
        <f>VLOOKUP(A423,'[2]7-1-15 thru 12-31-15 '!$A$11:$B$618,2,FALSE)</f>
        <v>Rockaway Care Center</v>
      </c>
      <c r="C423" s="81">
        <v>31126</v>
      </c>
      <c r="D423" s="99">
        <v>232.24</v>
      </c>
      <c r="E423" s="16">
        <f t="shared" si="43"/>
        <v>7228702.2400000002</v>
      </c>
      <c r="F423" s="81">
        <v>37777</v>
      </c>
      <c r="G423" s="99">
        <v>230.22</v>
      </c>
      <c r="H423" s="16">
        <f t="shared" si="44"/>
        <v>8697020.9399999995</v>
      </c>
      <c r="I423" s="81">
        <v>34</v>
      </c>
      <c r="J423" s="99">
        <v>232.24</v>
      </c>
      <c r="K423" s="16">
        <f t="shared" si="45"/>
        <v>7896.16</v>
      </c>
      <c r="L423" s="81">
        <v>41</v>
      </c>
      <c r="M423" s="99">
        <v>230.22</v>
      </c>
      <c r="N423" s="16">
        <f t="shared" si="46"/>
        <v>9439.02</v>
      </c>
      <c r="O423" s="93">
        <f t="shared" si="47"/>
        <v>15943058.359999999</v>
      </c>
      <c r="P423" s="89">
        <f t="shared" si="48"/>
        <v>2.271481234321368E-3</v>
      </c>
      <c r="Q423" s="39">
        <f t="shared" si="49"/>
        <v>119252.7648018718</v>
      </c>
    </row>
    <row r="424" spans="1:17" x14ac:dyDescent="0.25">
      <c r="A424" t="s">
        <v>421</v>
      </c>
      <c r="B424" t="str">
        <f>VLOOKUP(A424,'[2]7-1-15 thru 12-31-15 '!$A$11:$B$618,2,FALSE)</f>
        <v>Rockville Skilled Nursing &amp; Rehabilitation Center LLC</v>
      </c>
      <c r="C424" s="81">
        <v>36</v>
      </c>
      <c r="D424" s="99">
        <v>268.88</v>
      </c>
      <c r="E424" s="16">
        <f t="shared" si="43"/>
        <v>9679.68</v>
      </c>
      <c r="F424" s="81">
        <v>9491</v>
      </c>
      <c r="G424" s="99">
        <v>266.45</v>
      </c>
      <c r="H424" s="16">
        <f t="shared" si="44"/>
        <v>2528876.9499999997</v>
      </c>
      <c r="I424" s="81">
        <v>0</v>
      </c>
      <c r="J424" s="99">
        <v>268.88</v>
      </c>
      <c r="K424" s="16">
        <f t="shared" si="45"/>
        <v>0</v>
      </c>
      <c r="L424" s="81">
        <v>0</v>
      </c>
      <c r="M424" s="99">
        <v>266.45</v>
      </c>
      <c r="N424" s="16">
        <f t="shared" si="46"/>
        <v>0</v>
      </c>
      <c r="O424" s="93">
        <f t="shared" si="47"/>
        <v>2538556.63</v>
      </c>
      <c r="P424" s="89">
        <f t="shared" si="48"/>
        <v>3.6167989962166157E-4</v>
      </c>
      <c r="Q424" s="39">
        <f t="shared" si="49"/>
        <v>18988.194730137231</v>
      </c>
    </row>
    <row r="425" spans="1:17" x14ac:dyDescent="0.25">
      <c r="A425" t="s">
        <v>422</v>
      </c>
      <c r="B425" t="str">
        <f>VLOOKUP(A425,'[2]7-1-15 thru 12-31-15 '!$A$11:$B$618,2,FALSE)</f>
        <v>Rome Memorial Hospital Inc - RHCF</v>
      </c>
      <c r="C425" s="81">
        <v>365</v>
      </c>
      <c r="D425" s="99">
        <v>203.82</v>
      </c>
      <c r="E425" s="16">
        <f t="shared" si="43"/>
        <v>74394.3</v>
      </c>
      <c r="F425" s="81">
        <v>17250</v>
      </c>
      <c r="G425" s="99">
        <v>202.41</v>
      </c>
      <c r="H425" s="16">
        <f t="shared" si="44"/>
        <v>3491572.5</v>
      </c>
      <c r="I425" s="81">
        <v>13</v>
      </c>
      <c r="J425" s="99">
        <v>203.82</v>
      </c>
      <c r="K425" s="16">
        <f t="shared" si="45"/>
        <v>2649.66</v>
      </c>
      <c r="L425" s="81">
        <v>631</v>
      </c>
      <c r="M425" s="99">
        <v>202.41</v>
      </c>
      <c r="N425" s="16">
        <f t="shared" si="46"/>
        <v>127720.70999999999</v>
      </c>
      <c r="O425" s="93">
        <f t="shared" si="47"/>
        <v>3696337.17</v>
      </c>
      <c r="P425" s="89">
        <f t="shared" si="48"/>
        <v>5.2663424593896754E-4</v>
      </c>
      <c r="Q425" s="39">
        <f t="shared" si="49"/>
        <v>27648.297911795791</v>
      </c>
    </row>
    <row r="426" spans="1:17" x14ac:dyDescent="0.25">
      <c r="A426" t="s">
        <v>423</v>
      </c>
      <c r="B426" t="str">
        <f>VLOOKUP(A426,'[2]7-1-15 thru 12-31-15 '!$A$11:$B$618,2,FALSE)</f>
        <v>Rosa Coplon Jewish Home</v>
      </c>
      <c r="C426" s="81">
        <v>5172</v>
      </c>
      <c r="D426" s="99">
        <v>202.99</v>
      </c>
      <c r="E426" s="16">
        <f t="shared" si="43"/>
        <v>1049864.28</v>
      </c>
      <c r="F426" s="81">
        <v>28815</v>
      </c>
      <c r="G426" s="99">
        <v>201.39</v>
      </c>
      <c r="H426" s="16">
        <f t="shared" si="44"/>
        <v>5803052.8499999996</v>
      </c>
      <c r="I426" s="81">
        <v>483</v>
      </c>
      <c r="J426" s="99">
        <v>202.99</v>
      </c>
      <c r="K426" s="16">
        <f t="shared" si="45"/>
        <v>98044.17</v>
      </c>
      <c r="L426" s="81">
        <v>2688</v>
      </c>
      <c r="M426" s="99">
        <v>201.39</v>
      </c>
      <c r="N426" s="16">
        <f t="shared" si="46"/>
        <v>541336.31999999995</v>
      </c>
      <c r="O426" s="93">
        <f t="shared" si="47"/>
        <v>7492297.6200000001</v>
      </c>
      <c r="P426" s="89">
        <f t="shared" si="48"/>
        <v>1.0674622811692855E-3</v>
      </c>
      <c r="Q426" s="39">
        <f t="shared" si="49"/>
        <v>56041.769761387477</v>
      </c>
    </row>
    <row r="427" spans="1:17" x14ac:dyDescent="0.25">
      <c r="A427" t="s">
        <v>424</v>
      </c>
      <c r="B427" t="str">
        <f>VLOOKUP(A427,'[2]7-1-15 thru 12-31-15 '!$A$11:$B$618,2,FALSE)</f>
        <v>Roscoe Community Nursing Home Co Inc</v>
      </c>
      <c r="C427" s="81">
        <v>1732</v>
      </c>
      <c r="D427" s="99">
        <v>186.17</v>
      </c>
      <c r="E427" s="16">
        <f t="shared" si="43"/>
        <v>322446.44</v>
      </c>
      <c r="F427" s="81">
        <v>20707</v>
      </c>
      <c r="G427" s="99">
        <v>184.75</v>
      </c>
      <c r="H427" s="16">
        <f t="shared" si="44"/>
        <v>3825618.25</v>
      </c>
      <c r="I427" s="81">
        <v>0</v>
      </c>
      <c r="J427" s="99">
        <v>186.17</v>
      </c>
      <c r="K427" s="16">
        <f t="shared" si="45"/>
        <v>0</v>
      </c>
      <c r="L427" s="81">
        <v>0</v>
      </c>
      <c r="M427" s="99">
        <v>184.75</v>
      </c>
      <c r="N427" s="16">
        <f t="shared" si="46"/>
        <v>0</v>
      </c>
      <c r="O427" s="93">
        <f t="shared" si="47"/>
        <v>4148064.69</v>
      </c>
      <c r="P427" s="89">
        <f t="shared" si="48"/>
        <v>5.9099395419174032E-4</v>
      </c>
      <c r="Q427" s="39">
        <f t="shared" si="49"/>
        <v>31027.182595066362</v>
      </c>
    </row>
    <row r="428" spans="1:17" x14ac:dyDescent="0.25">
      <c r="A428" t="s">
        <v>425</v>
      </c>
      <c r="B428" t="str">
        <f>VLOOKUP(A428,'[2]7-1-15 thru 12-31-15 '!$A$11:$B$618,2,FALSE)</f>
        <v>Rosewood Rehabilitation and Nursing Center</v>
      </c>
      <c r="C428" s="81">
        <v>169</v>
      </c>
      <c r="D428" s="99">
        <v>212.78</v>
      </c>
      <c r="E428" s="16">
        <f t="shared" si="43"/>
        <v>35959.82</v>
      </c>
      <c r="F428" s="81">
        <v>16181</v>
      </c>
      <c r="G428" s="99">
        <v>210.88</v>
      </c>
      <c r="H428" s="16">
        <f t="shared" si="44"/>
        <v>3412249.28</v>
      </c>
      <c r="I428" s="81">
        <v>15</v>
      </c>
      <c r="J428" s="99">
        <v>212.78</v>
      </c>
      <c r="K428" s="16">
        <f t="shared" si="45"/>
        <v>3191.7</v>
      </c>
      <c r="L428" s="81">
        <v>1421</v>
      </c>
      <c r="M428" s="99">
        <v>210.88</v>
      </c>
      <c r="N428" s="16">
        <f t="shared" si="46"/>
        <v>299660.48</v>
      </c>
      <c r="O428" s="93">
        <f t="shared" si="47"/>
        <v>3751061.28</v>
      </c>
      <c r="P428" s="89">
        <f t="shared" si="48"/>
        <v>5.3443104289743629E-4</v>
      </c>
      <c r="Q428" s="39">
        <f t="shared" si="49"/>
        <v>28057.629752115401</v>
      </c>
    </row>
    <row r="429" spans="1:17" x14ac:dyDescent="0.25">
      <c r="A429" t="s">
        <v>426</v>
      </c>
      <c r="B429" t="str">
        <f>VLOOKUP(A429,'[2]7-1-15 thru 12-31-15 '!$A$11:$B$618,2,FALSE)</f>
        <v>Ross Center for Nursing and Rehabilitation</v>
      </c>
      <c r="C429" s="81">
        <v>3278</v>
      </c>
      <c r="D429" s="99">
        <v>239.55</v>
      </c>
      <c r="E429" s="16">
        <f t="shared" si="43"/>
        <v>785244.9</v>
      </c>
      <c r="F429" s="81">
        <v>30626</v>
      </c>
      <c r="G429" s="99">
        <v>237.4</v>
      </c>
      <c r="H429" s="16">
        <f t="shared" si="44"/>
        <v>7270612.4000000004</v>
      </c>
      <c r="I429" s="81">
        <v>38</v>
      </c>
      <c r="J429" s="99">
        <v>239.55</v>
      </c>
      <c r="K429" s="16">
        <f t="shared" si="45"/>
        <v>9102.9</v>
      </c>
      <c r="L429" s="81">
        <v>359</v>
      </c>
      <c r="M429" s="99">
        <v>237.4</v>
      </c>
      <c r="N429" s="16">
        <f t="shared" si="46"/>
        <v>85226.6</v>
      </c>
      <c r="O429" s="93">
        <f t="shared" si="47"/>
        <v>8150186.8000000007</v>
      </c>
      <c r="P429" s="89">
        <f t="shared" si="48"/>
        <v>1.1611947942724412E-3</v>
      </c>
      <c r="Q429" s="39">
        <f t="shared" si="49"/>
        <v>60962.726699303152</v>
      </c>
    </row>
    <row r="430" spans="1:17" x14ac:dyDescent="0.25">
      <c r="A430" t="s">
        <v>427</v>
      </c>
      <c r="B430" t="str">
        <f>VLOOKUP(A430,'[2]7-1-15 thru 12-31-15 '!$A$11:$B$618,2,FALSE)</f>
        <v>Rutland Nursing Home Co Inc</v>
      </c>
      <c r="C430" s="81">
        <v>32856</v>
      </c>
      <c r="D430" s="99">
        <v>336.47</v>
      </c>
      <c r="E430" s="16">
        <f t="shared" si="43"/>
        <v>11055058.32</v>
      </c>
      <c r="F430" s="81">
        <v>81576</v>
      </c>
      <c r="G430" s="99">
        <v>334.3</v>
      </c>
      <c r="H430" s="16">
        <f t="shared" si="44"/>
        <v>27270856.800000001</v>
      </c>
      <c r="I430" s="81">
        <v>0</v>
      </c>
      <c r="J430" s="99">
        <v>336.47</v>
      </c>
      <c r="K430" s="16">
        <f t="shared" si="45"/>
        <v>0</v>
      </c>
      <c r="L430" s="81">
        <v>0</v>
      </c>
      <c r="M430" s="99">
        <v>334.3</v>
      </c>
      <c r="N430" s="16">
        <f t="shared" si="46"/>
        <v>0</v>
      </c>
      <c r="O430" s="93">
        <f t="shared" si="47"/>
        <v>38325915.120000005</v>
      </c>
      <c r="P430" s="89">
        <f t="shared" si="48"/>
        <v>5.4604703199037643E-3</v>
      </c>
      <c r="Q430" s="39">
        <f t="shared" si="49"/>
        <v>286674.6917949476</v>
      </c>
    </row>
    <row r="431" spans="1:17" x14ac:dyDescent="0.25">
      <c r="A431" t="s">
        <v>428</v>
      </c>
      <c r="B431" t="str">
        <f>VLOOKUP(A431,'[2]7-1-15 thru 12-31-15 '!$A$11:$B$618,2,FALSE)</f>
        <v>Safire Rehabilitation of Northtowns LLC</v>
      </c>
      <c r="C431" s="81">
        <v>771</v>
      </c>
      <c r="D431" s="99">
        <v>188.74</v>
      </c>
      <c r="E431" s="16">
        <f t="shared" si="43"/>
        <v>145518.54</v>
      </c>
      <c r="F431" s="81">
        <v>25487</v>
      </c>
      <c r="G431" s="99">
        <v>187.09</v>
      </c>
      <c r="H431" s="16">
        <f t="shared" si="44"/>
        <v>4768362.83</v>
      </c>
      <c r="I431" s="81">
        <v>9</v>
      </c>
      <c r="J431" s="99">
        <v>188.74</v>
      </c>
      <c r="K431" s="16">
        <f t="shared" si="45"/>
        <v>1698.66</v>
      </c>
      <c r="L431" s="81">
        <v>308</v>
      </c>
      <c r="M431" s="99">
        <v>187.09</v>
      </c>
      <c r="N431" s="16">
        <f t="shared" si="46"/>
        <v>57623.72</v>
      </c>
      <c r="O431" s="93">
        <f t="shared" si="47"/>
        <v>4973203.75</v>
      </c>
      <c r="P431" s="89">
        <f t="shared" si="48"/>
        <v>7.085553309472835E-4</v>
      </c>
      <c r="Q431" s="39">
        <f t="shared" si="49"/>
        <v>37199.154874732376</v>
      </c>
    </row>
    <row r="432" spans="1:17" x14ac:dyDescent="0.25">
      <c r="A432" t="s">
        <v>429</v>
      </c>
      <c r="B432" t="str">
        <f>VLOOKUP(A432,'[2]7-1-15 thru 12-31-15 '!$A$11:$B$618,2,FALSE)</f>
        <v>Safire Rehabilitation of Southtowns LLC</v>
      </c>
      <c r="C432" s="81">
        <v>1169</v>
      </c>
      <c r="D432" s="99">
        <v>184.7</v>
      </c>
      <c r="E432" s="16">
        <f t="shared" si="43"/>
        <v>215914.3</v>
      </c>
      <c r="F432" s="81">
        <v>28870</v>
      </c>
      <c r="G432" s="99">
        <v>183.05</v>
      </c>
      <c r="H432" s="16">
        <f t="shared" si="44"/>
        <v>5284653.5</v>
      </c>
      <c r="I432" s="81">
        <v>48</v>
      </c>
      <c r="J432" s="99">
        <v>184.7</v>
      </c>
      <c r="K432" s="16">
        <f t="shared" si="45"/>
        <v>8865.5999999999985</v>
      </c>
      <c r="L432" s="81">
        <v>1187</v>
      </c>
      <c r="M432" s="99">
        <v>183.05</v>
      </c>
      <c r="N432" s="16">
        <f t="shared" si="46"/>
        <v>217280.35</v>
      </c>
      <c r="O432" s="93">
        <f t="shared" si="47"/>
        <v>5726713.75</v>
      </c>
      <c r="P432" s="89">
        <f t="shared" si="48"/>
        <v>8.1591138436095832E-4</v>
      </c>
      <c r="Q432" s="39">
        <f t="shared" si="49"/>
        <v>42835.347678950304</v>
      </c>
    </row>
    <row r="433" spans="1:17" x14ac:dyDescent="0.25">
      <c r="A433" t="s">
        <v>430</v>
      </c>
      <c r="B433" t="str">
        <f>VLOOKUP(A433,'[2]7-1-15 thru 12-31-15 '!$A$11:$B$618,2,FALSE)</f>
        <v>Saints Joachim &amp; Anne Nursing and Rehabilitation Ce</v>
      </c>
      <c r="C433" s="81">
        <v>1795</v>
      </c>
      <c r="D433" s="99">
        <v>277.06</v>
      </c>
      <c r="E433" s="16">
        <f t="shared" si="43"/>
        <v>497322.7</v>
      </c>
      <c r="F433" s="81">
        <v>49622</v>
      </c>
      <c r="G433" s="99">
        <v>274.8</v>
      </c>
      <c r="H433" s="16">
        <f t="shared" si="44"/>
        <v>13636125.600000001</v>
      </c>
      <c r="I433" s="81">
        <v>0</v>
      </c>
      <c r="J433" s="99">
        <v>277.06</v>
      </c>
      <c r="K433" s="16">
        <f t="shared" si="45"/>
        <v>0</v>
      </c>
      <c r="L433" s="81">
        <v>0</v>
      </c>
      <c r="M433" s="99">
        <v>274.8</v>
      </c>
      <c r="N433" s="16">
        <f t="shared" si="46"/>
        <v>0</v>
      </c>
      <c r="O433" s="93">
        <f t="shared" si="47"/>
        <v>14133448.300000001</v>
      </c>
      <c r="P433" s="89">
        <f t="shared" si="48"/>
        <v>2.0136577226768202E-3</v>
      </c>
      <c r="Q433" s="39">
        <f t="shared" si="49"/>
        <v>105717.03044053304</v>
      </c>
    </row>
    <row r="434" spans="1:17" x14ac:dyDescent="0.25">
      <c r="A434" t="s">
        <v>431</v>
      </c>
      <c r="B434" t="str">
        <f>VLOOKUP(A434,'[2]7-1-15 thru 12-31-15 '!$A$11:$B$618,2,FALSE)</f>
        <v>Salem Hills Rehabilitation and Nursing Center</v>
      </c>
      <c r="C434" s="81">
        <v>50</v>
      </c>
      <c r="D434" s="99">
        <v>240.9</v>
      </c>
      <c r="E434" s="16">
        <f t="shared" si="43"/>
        <v>12045</v>
      </c>
      <c r="F434" s="81">
        <v>38709</v>
      </c>
      <c r="G434" s="99">
        <v>238.7</v>
      </c>
      <c r="H434" s="16">
        <f t="shared" si="44"/>
        <v>9239838.2999999989</v>
      </c>
      <c r="I434" s="81">
        <v>0</v>
      </c>
      <c r="J434" s="99">
        <v>240.9</v>
      </c>
      <c r="K434" s="16">
        <f t="shared" si="45"/>
        <v>0</v>
      </c>
      <c r="L434" s="81">
        <v>280</v>
      </c>
      <c r="M434" s="99">
        <v>238.7</v>
      </c>
      <c r="N434" s="16">
        <f t="shared" si="46"/>
        <v>66836</v>
      </c>
      <c r="O434" s="93">
        <f t="shared" si="47"/>
        <v>9318719.2999999989</v>
      </c>
      <c r="P434" s="89">
        <f t="shared" si="48"/>
        <v>1.3276810220406389E-3</v>
      </c>
      <c r="Q434" s="39">
        <f t="shared" si="49"/>
        <v>69703.253657133537</v>
      </c>
    </row>
    <row r="435" spans="1:17" x14ac:dyDescent="0.25">
      <c r="A435" t="s">
        <v>432</v>
      </c>
      <c r="B435" t="str">
        <f>VLOOKUP(A435,'[2]7-1-15 thru 12-31-15 '!$A$11:$B$618,2,FALSE)</f>
        <v>Samaritan Keep Nursing Home Inc</v>
      </c>
      <c r="C435" s="81">
        <v>882</v>
      </c>
      <c r="D435" s="99">
        <v>170.52</v>
      </c>
      <c r="E435" s="16">
        <f t="shared" si="43"/>
        <v>150398.64000000001</v>
      </c>
      <c r="F435" s="81">
        <v>77794</v>
      </c>
      <c r="G435" s="99">
        <v>169.11</v>
      </c>
      <c r="H435" s="16">
        <f t="shared" si="44"/>
        <v>13155743.340000002</v>
      </c>
      <c r="I435" s="81">
        <v>0</v>
      </c>
      <c r="J435" s="99">
        <v>170.52</v>
      </c>
      <c r="K435" s="16">
        <f t="shared" si="45"/>
        <v>0</v>
      </c>
      <c r="L435" s="81">
        <v>0</v>
      </c>
      <c r="M435" s="99">
        <v>169.11</v>
      </c>
      <c r="N435" s="16">
        <f t="shared" si="46"/>
        <v>0</v>
      </c>
      <c r="O435" s="93">
        <f t="shared" si="47"/>
        <v>13306141.980000002</v>
      </c>
      <c r="P435" s="89">
        <f t="shared" si="48"/>
        <v>1.8957875663691529E-3</v>
      </c>
      <c r="Q435" s="39">
        <f t="shared" si="49"/>
        <v>99528.847234380519</v>
      </c>
    </row>
    <row r="436" spans="1:17" x14ac:dyDescent="0.25">
      <c r="A436" t="s">
        <v>433</v>
      </c>
      <c r="B436" t="str">
        <f>VLOOKUP(A436,'[2]7-1-15 thru 12-31-15 '!$A$11:$B$618,2,FALSE)</f>
        <v>Samaritan Senior Village Inc</v>
      </c>
      <c r="C436" s="81">
        <v>0</v>
      </c>
      <c r="D436" s="99">
        <v>188.59</v>
      </c>
      <c r="E436" s="16">
        <f t="shared" si="43"/>
        <v>0</v>
      </c>
      <c r="F436" s="81">
        <v>46103</v>
      </c>
      <c r="G436" s="99">
        <v>187.26</v>
      </c>
      <c r="H436" s="16">
        <f t="shared" si="44"/>
        <v>8633247.7799999993</v>
      </c>
      <c r="I436" s="81">
        <v>0</v>
      </c>
      <c r="J436" s="99">
        <v>188.59</v>
      </c>
      <c r="K436" s="16">
        <f t="shared" si="45"/>
        <v>0</v>
      </c>
      <c r="L436" s="81">
        <v>0</v>
      </c>
      <c r="M436" s="99">
        <v>187.26</v>
      </c>
      <c r="N436" s="16">
        <f t="shared" si="46"/>
        <v>0</v>
      </c>
      <c r="O436" s="93">
        <f t="shared" si="47"/>
        <v>8633247.7799999993</v>
      </c>
      <c r="P436" s="89">
        <f t="shared" si="48"/>
        <v>1.2300187254358523E-3</v>
      </c>
      <c r="Q436" s="39">
        <f t="shared" si="49"/>
        <v>64575.983085382235</v>
      </c>
    </row>
    <row r="437" spans="1:17" x14ac:dyDescent="0.25">
      <c r="A437" t="s">
        <v>434</v>
      </c>
      <c r="B437" t="str">
        <f>VLOOKUP(A437,'[2]7-1-15 thru 12-31-15 '!$A$11:$B$618,2,FALSE)</f>
        <v>San Simeon by the Sound Center for Nrsg and Reha</v>
      </c>
      <c r="C437" s="81">
        <v>367</v>
      </c>
      <c r="D437" s="99">
        <v>222.17</v>
      </c>
      <c r="E437" s="16">
        <f t="shared" si="43"/>
        <v>81536.39</v>
      </c>
      <c r="F437" s="81">
        <v>27403</v>
      </c>
      <c r="G437" s="99">
        <v>220.39</v>
      </c>
      <c r="H437" s="16">
        <f t="shared" si="44"/>
        <v>6039347.1699999999</v>
      </c>
      <c r="I437" s="81">
        <v>7</v>
      </c>
      <c r="J437" s="99">
        <v>222.17</v>
      </c>
      <c r="K437" s="16">
        <f t="shared" si="45"/>
        <v>1555.1899999999998</v>
      </c>
      <c r="L437" s="81">
        <v>509</v>
      </c>
      <c r="M437" s="99">
        <v>220.39</v>
      </c>
      <c r="N437" s="16">
        <f t="shared" si="46"/>
        <v>112178.51</v>
      </c>
      <c r="O437" s="93">
        <f t="shared" si="47"/>
        <v>6234617.2599999998</v>
      </c>
      <c r="P437" s="89">
        <f t="shared" si="48"/>
        <v>8.882747456282977E-4</v>
      </c>
      <c r="Q437" s="39">
        <f t="shared" si="49"/>
        <v>46634.424145485624</v>
      </c>
    </row>
    <row r="438" spans="1:17" x14ac:dyDescent="0.25">
      <c r="A438" t="s">
        <v>435</v>
      </c>
      <c r="B438" t="str">
        <f>VLOOKUP(A438,'[2]7-1-15 thru 12-31-15 '!$A$11:$B$618,2,FALSE)</f>
        <v>Sands Point Center For Health And Rehabilitation</v>
      </c>
      <c r="C438" s="81">
        <v>553</v>
      </c>
      <c r="D438" s="99">
        <v>249.35</v>
      </c>
      <c r="E438" s="16">
        <f t="shared" si="43"/>
        <v>137890.54999999999</v>
      </c>
      <c r="F438" s="81">
        <v>35408</v>
      </c>
      <c r="G438" s="99">
        <v>247.28</v>
      </c>
      <c r="H438" s="16">
        <f t="shared" si="44"/>
        <v>8755690.2400000002</v>
      </c>
      <c r="I438" s="81">
        <v>22</v>
      </c>
      <c r="J438" s="99">
        <v>249.35</v>
      </c>
      <c r="K438" s="16">
        <f t="shared" si="45"/>
        <v>5485.7</v>
      </c>
      <c r="L438" s="81">
        <v>1416</v>
      </c>
      <c r="M438" s="99">
        <v>247.28</v>
      </c>
      <c r="N438" s="16">
        <f t="shared" si="46"/>
        <v>350148.48</v>
      </c>
      <c r="O438" s="93">
        <f t="shared" si="47"/>
        <v>9249214.9700000007</v>
      </c>
      <c r="P438" s="89">
        <f t="shared" si="48"/>
        <v>1.3177784188051656E-3</v>
      </c>
      <c r="Q438" s="39">
        <f t="shared" si="49"/>
        <v>69183.366987271191</v>
      </c>
    </row>
    <row r="439" spans="1:17" x14ac:dyDescent="0.25">
      <c r="A439" t="s">
        <v>436</v>
      </c>
      <c r="B439" t="str">
        <f>VLOOKUP(A439,'[2]7-1-15 thru 12-31-15 '!$A$11:$B$618,2,FALSE)</f>
        <v>Sans Souci Rehabilitation and Nursing Center</v>
      </c>
      <c r="C439" s="81">
        <v>730</v>
      </c>
      <c r="D439" s="99">
        <v>285.05</v>
      </c>
      <c r="E439" s="16">
        <f t="shared" si="43"/>
        <v>208086.5</v>
      </c>
      <c r="F439" s="81">
        <v>22468</v>
      </c>
      <c r="G439" s="99">
        <v>282.39</v>
      </c>
      <c r="H439" s="16">
        <f t="shared" si="44"/>
        <v>6344738.5199999996</v>
      </c>
      <c r="I439" s="81">
        <v>99</v>
      </c>
      <c r="J439" s="99">
        <v>285.05</v>
      </c>
      <c r="K439" s="16">
        <f t="shared" si="45"/>
        <v>28219.95</v>
      </c>
      <c r="L439" s="81">
        <v>3060</v>
      </c>
      <c r="M439" s="99">
        <v>282.39</v>
      </c>
      <c r="N439" s="16">
        <f t="shared" si="46"/>
        <v>864113.39999999991</v>
      </c>
      <c r="O439" s="93">
        <f t="shared" si="47"/>
        <v>7445158.3699999992</v>
      </c>
      <c r="P439" s="89">
        <f t="shared" si="48"/>
        <v>1.0607461342822095E-3</v>
      </c>
      <c r="Q439" s="39">
        <f t="shared" si="49"/>
        <v>55689.172049815992</v>
      </c>
    </row>
    <row r="440" spans="1:17" x14ac:dyDescent="0.25">
      <c r="A440" t="s">
        <v>437</v>
      </c>
      <c r="B440" t="str">
        <f>VLOOKUP(A440,'[2]7-1-15 thru 12-31-15 '!$A$11:$B$618,2,FALSE)</f>
        <v>Sapphire Center for Rehabilitation and Nursing of Central Queens LLC</v>
      </c>
      <c r="C440" s="81">
        <v>6361</v>
      </c>
      <c r="D440" s="99">
        <v>265.62</v>
      </c>
      <c r="E440" s="16">
        <f t="shared" si="43"/>
        <v>1689608.82</v>
      </c>
      <c r="F440" s="81">
        <v>51390</v>
      </c>
      <c r="G440" s="99">
        <v>263.17</v>
      </c>
      <c r="H440" s="16">
        <f t="shared" si="44"/>
        <v>13524306.300000001</v>
      </c>
      <c r="I440" s="81">
        <v>966</v>
      </c>
      <c r="J440" s="99">
        <v>265.62</v>
      </c>
      <c r="K440" s="16">
        <f t="shared" si="45"/>
        <v>256588.92</v>
      </c>
      <c r="L440" s="81">
        <v>7808</v>
      </c>
      <c r="M440" s="99">
        <v>263.17</v>
      </c>
      <c r="N440" s="16">
        <f t="shared" si="46"/>
        <v>2054831.36</v>
      </c>
      <c r="O440" s="93">
        <f t="shared" si="47"/>
        <v>17525335.400000002</v>
      </c>
      <c r="P440" s="89">
        <f t="shared" si="48"/>
        <v>2.4969155595744785E-3</v>
      </c>
      <c r="Q440" s="39">
        <f t="shared" si="49"/>
        <v>131088.06687766011</v>
      </c>
    </row>
    <row r="441" spans="1:17" x14ac:dyDescent="0.25">
      <c r="A441" t="s">
        <v>438</v>
      </c>
      <c r="B441" t="str">
        <f>VLOOKUP(A441,'[2]7-1-15 thru 12-31-15 '!$A$11:$B$618,2,FALSE)</f>
        <v>Saratoga Center for Rehab and Skilled Nursing Care</v>
      </c>
      <c r="C441" s="81">
        <v>1966</v>
      </c>
      <c r="D441" s="99">
        <v>188.57</v>
      </c>
      <c r="E441" s="16">
        <f t="shared" si="43"/>
        <v>370728.62</v>
      </c>
      <c r="F441" s="81">
        <v>66082</v>
      </c>
      <c r="G441" s="99">
        <v>186.93</v>
      </c>
      <c r="H441" s="16">
        <f t="shared" si="44"/>
        <v>12352708.26</v>
      </c>
      <c r="I441" s="81">
        <v>25</v>
      </c>
      <c r="J441" s="99">
        <v>188.57</v>
      </c>
      <c r="K441" s="16">
        <f t="shared" si="45"/>
        <v>4714.25</v>
      </c>
      <c r="L441" s="81">
        <v>851</v>
      </c>
      <c r="M441" s="99">
        <v>186.93</v>
      </c>
      <c r="N441" s="16">
        <f t="shared" si="46"/>
        <v>159077.43</v>
      </c>
      <c r="O441" s="93">
        <f t="shared" si="47"/>
        <v>12887228.559999999</v>
      </c>
      <c r="P441" s="89">
        <f t="shared" si="48"/>
        <v>1.8361030346532824E-3</v>
      </c>
      <c r="Q441" s="39">
        <f t="shared" si="49"/>
        <v>96395.409319297309</v>
      </c>
    </row>
    <row r="442" spans="1:17" x14ac:dyDescent="0.25">
      <c r="A442" s="7" t="s">
        <v>439</v>
      </c>
      <c r="B442" t="s">
        <v>730</v>
      </c>
      <c r="C442" s="81">
        <v>0</v>
      </c>
      <c r="D442" s="99">
        <v>209.02</v>
      </c>
      <c r="E442" s="16">
        <f t="shared" si="43"/>
        <v>0</v>
      </c>
      <c r="F442" s="81">
        <v>7852</v>
      </c>
      <c r="G442" s="99">
        <v>207.74</v>
      </c>
      <c r="H442" s="16">
        <f t="shared" si="44"/>
        <v>1631174.48</v>
      </c>
      <c r="I442" s="81">
        <v>0</v>
      </c>
      <c r="J442" s="99">
        <v>209.02</v>
      </c>
      <c r="K442" s="16">
        <f t="shared" si="45"/>
        <v>0</v>
      </c>
      <c r="L442" s="81">
        <v>40</v>
      </c>
      <c r="M442" s="99">
        <v>207.74</v>
      </c>
      <c r="N442" s="16">
        <f t="shared" si="46"/>
        <v>8309.6</v>
      </c>
      <c r="O442" s="93">
        <f t="shared" si="47"/>
        <v>1639484.08</v>
      </c>
      <c r="P442" s="89">
        <f t="shared" si="48"/>
        <v>2.3358487672804534E-4</v>
      </c>
      <c r="Q442" s="39">
        <f t="shared" si="49"/>
        <v>12263.206028222379</v>
      </c>
    </row>
    <row r="443" spans="1:17" x14ac:dyDescent="0.25">
      <c r="A443" t="s">
        <v>440</v>
      </c>
      <c r="B443" t="str">
        <f>VLOOKUP(A443,'[2]7-1-15 thru 12-31-15 '!$A$11:$B$618,2,FALSE)</f>
        <v>Sayville Nursing and Rehabilitation Center</v>
      </c>
      <c r="C443" s="81">
        <v>430</v>
      </c>
      <c r="D443" s="99">
        <v>284.35000000000002</v>
      </c>
      <c r="E443" s="16">
        <f t="shared" si="43"/>
        <v>122270.50000000001</v>
      </c>
      <c r="F443" s="81">
        <v>41213</v>
      </c>
      <c r="G443" s="99">
        <v>281.60000000000002</v>
      </c>
      <c r="H443" s="16">
        <f t="shared" si="44"/>
        <v>11605580.800000001</v>
      </c>
      <c r="I443" s="81">
        <v>0</v>
      </c>
      <c r="J443" s="99">
        <v>284.35000000000002</v>
      </c>
      <c r="K443" s="16">
        <f t="shared" si="45"/>
        <v>0</v>
      </c>
      <c r="L443" s="81">
        <v>0</v>
      </c>
      <c r="M443" s="99">
        <v>281.60000000000002</v>
      </c>
      <c r="N443" s="16">
        <f t="shared" si="46"/>
        <v>0</v>
      </c>
      <c r="O443" s="93">
        <f t="shared" si="47"/>
        <v>11727851.300000001</v>
      </c>
      <c r="P443" s="89">
        <f t="shared" si="48"/>
        <v>1.670921196255438E-3</v>
      </c>
      <c r="Q443" s="39">
        <f t="shared" si="49"/>
        <v>87723.362803410477</v>
      </c>
    </row>
    <row r="444" spans="1:17" x14ac:dyDescent="0.25">
      <c r="A444" t="s">
        <v>441</v>
      </c>
      <c r="B444" t="str">
        <f>VLOOKUP(A444,'[2]7-1-15 thru 12-31-15 '!$A$11:$B$618,2,FALSE)</f>
        <v>Schaffer Extended Care Center</v>
      </c>
      <c r="C444" s="81">
        <v>1469</v>
      </c>
      <c r="D444" s="99">
        <v>261.69</v>
      </c>
      <c r="E444" s="16">
        <f t="shared" si="43"/>
        <v>384422.61</v>
      </c>
      <c r="F444" s="81">
        <v>32151</v>
      </c>
      <c r="G444" s="99">
        <v>259.61</v>
      </c>
      <c r="H444" s="16">
        <f t="shared" si="44"/>
        <v>8346721.1100000003</v>
      </c>
      <c r="I444" s="81">
        <v>114</v>
      </c>
      <c r="J444" s="99">
        <v>261.69</v>
      </c>
      <c r="K444" s="16">
        <f t="shared" si="45"/>
        <v>29832.66</v>
      </c>
      <c r="L444" s="81">
        <v>2500</v>
      </c>
      <c r="M444" s="99">
        <v>259.61</v>
      </c>
      <c r="N444" s="16">
        <f t="shared" si="46"/>
        <v>649025</v>
      </c>
      <c r="O444" s="93">
        <f t="shared" si="47"/>
        <v>9410001.379999999</v>
      </c>
      <c r="P444" s="89">
        <f t="shared" si="48"/>
        <v>1.3406864020039987E-3</v>
      </c>
      <c r="Q444" s="39">
        <f t="shared" si="49"/>
        <v>70386.036105209918</v>
      </c>
    </row>
    <row r="445" spans="1:17" x14ac:dyDescent="0.25">
      <c r="A445" t="s">
        <v>442</v>
      </c>
      <c r="B445" t="str">
        <f>VLOOKUP(A445,'[2]7-1-15 thru 12-31-15 '!$A$11:$B$618,2,FALSE)</f>
        <v>Schervier Nursing Care Center</v>
      </c>
      <c r="C445" s="81">
        <v>6145</v>
      </c>
      <c r="D445" s="99">
        <v>295.49</v>
      </c>
      <c r="E445" s="16">
        <f t="shared" si="43"/>
        <v>1815786.05</v>
      </c>
      <c r="F445" s="81">
        <v>89814</v>
      </c>
      <c r="G445" s="99">
        <v>293.07</v>
      </c>
      <c r="H445" s="16">
        <f t="shared" si="44"/>
        <v>26321788.98</v>
      </c>
      <c r="I445" s="81">
        <v>522</v>
      </c>
      <c r="J445" s="99">
        <v>295.49</v>
      </c>
      <c r="K445" s="16">
        <f t="shared" si="45"/>
        <v>154245.78</v>
      </c>
      <c r="L445" s="81">
        <v>7624</v>
      </c>
      <c r="M445" s="99">
        <v>293.07</v>
      </c>
      <c r="N445" s="16">
        <f t="shared" si="46"/>
        <v>2234365.6800000002</v>
      </c>
      <c r="O445" s="93">
        <f t="shared" si="47"/>
        <v>30526186.490000002</v>
      </c>
      <c r="P445" s="89">
        <f t="shared" si="48"/>
        <v>4.3492069213895467E-3</v>
      </c>
      <c r="Q445" s="39">
        <f t="shared" si="49"/>
        <v>228333.36337295116</v>
      </c>
    </row>
    <row r="446" spans="1:17" x14ac:dyDescent="0.25">
      <c r="A446" t="s">
        <v>443</v>
      </c>
      <c r="B446" t="str">
        <f>VLOOKUP(A446,'[2]7-1-15 thru 12-31-15 '!$A$11:$B$618,2,FALSE)</f>
        <v>Schervier Pavilion</v>
      </c>
      <c r="C446" s="81">
        <v>913</v>
      </c>
      <c r="D446" s="99">
        <v>233.65</v>
      </c>
      <c r="E446" s="16">
        <f t="shared" si="43"/>
        <v>213322.45</v>
      </c>
      <c r="F446" s="81">
        <v>23444</v>
      </c>
      <c r="G446" s="99">
        <v>231.7</v>
      </c>
      <c r="H446" s="16">
        <f t="shared" si="44"/>
        <v>5431974.7999999998</v>
      </c>
      <c r="I446" s="81">
        <v>18</v>
      </c>
      <c r="J446" s="99">
        <v>233.65</v>
      </c>
      <c r="K446" s="16">
        <f t="shared" si="45"/>
        <v>4205.7</v>
      </c>
      <c r="L446" s="81">
        <v>454</v>
      </c>
      <c r="M446" s="99">
        <v>231.7</v>
      </c>
      <c r="N446" s="16">
        <f t="shared" si="46"/>
        <v>105191.79999999999</v>
      </c>
      <c r="O446" s="93">
        <f t="shared" si="47"/>
        <v>5754694.75</v>
      </c>
      <c r="P446" s="89">
        <f t="shared" si="48"/>
        <v>8.1989796679592011E-4</v>
      </c>
      <c r="Q446" s="39">
        <f t="shared" si="49"/>
        <v>43044.643256785799</v>
      </c>
    </row>
    <row r="447" spans="1:17" x14ac:dyDescent="0.25">
      <c r="A447" t="s">
        <v>444</v>
      </c>
      <c r="B447" t="str">
        <f>VLOOKUP(A447,'[2]7-1-15 thru 12-31-15 '!$A$11:$B$618,2,FALSE)</f>
        <v>Schnurmacher Center for Rehabilitation and Nursing</v>
      </c>
      <c r="C447" s="81">
        <v>3976</v>
      </c>
      <c r="D447" s="99">
        <v>244.61</v>
      </c>
      <c r="E447" s="16">
        <f t="shared" si="43"/>
        <v>972569.3600000001</v>
      </c>
      <c r="F447" s="81">
        <v>49818</v>
      </c>
      <c r="G447" s="99">
        <v>242.53</v>
      </c>
      <c r="H447" s="16">
        <f t="shared" si="44"/>
        <v>12082359.540000001</v>
      </c>
      <c r="I447" s="81">
        <v>310</v>
      </c>
      <c r="J447" s="99">
        <v>244.61</v>
      </c>
      <c r="K447" s="16">
        <f t="shared" si="45"/>
        <v>75829.100000000006</v>
      </c>
      <c r="L447" s="81">
        <v>3885</v>
      </c>
      <c r="M447" s="99">
        <v>242.53</v>
      </c>
      <c r="N447" s="16">
        <f t="shared" si="46"/>
        <v>942229.05</v>
      </c>
      <c r="O447" s="93">
        <f t="shared" si="47"/>
        <v>14072987.050000001</v>
      </c>
      <c r="P447" s="89">
        <f t="shared" si="48"/>
        <v>2.0050435288579494E-3</v>
      </c>
      <c r="Q447" s="39">
        <f t="shared" si="49"/>
        <v>105264.78526504233</v>
      </c>
    </row>
    <row r="448" spans="1:17" x14ac:dyDescent="0.25">
      <c r="A448" t="s">
        <v>445</v>
      </c>
      <c r="B448" t="str">
        <f>VLOOKUP(A448,'[2]7-1-15 thru 12-31-15 '!$A$11:$B$618,2,FALSE)</f>
        <v>Schoellkopf Health Center</v>
      </c>
      <c r="C448" s="81">
        <v>730</v>
      </c>
      <c r="D448" s="99">
        <v>211.81</v>
      </c>
      <c r="E448" s="16">
        <f t="shared" si="43"/>
        <v>154621.29999999999</v>
      </c>
      <c r="F448" s="81">
        <v>27880</v>
      </c>
      <c r="G448" s="99">
        <v>210.02</v>
      </c>
      <c r="H448" s="16">
        <f t="shared" si="44"/>
        <v>5855357.6000000006</v>
      </c>
      <c r="I448" s="81">
        <v>0</v>
      </c>
      <c r="J448" s="99">
        <v>211.81</v>
      </c>
      <c r="K448" s="16">
        <f t="shared" si="45"/>
        <v>0</v>
      </c>
      <c r="L448" s="81">
        <v>0</v>
      </c>
      <c r="M448" s="99">
        <v>210.02</v>
      </c>
      <c r="N448" s="16">
        <f t="shared" si="46"/>
        <v>0</v>
      </c>
      <c r="O448" s="93">
        <f t="shared" si="47"/>
        <v>6009978.9000000004</v>
      </c>
      <c r="P448" s="89">
        <f t="shared" si="48"/>
        <v>8.5626947990532088E-4</v>
      </c>
      <c r="Q448" s="39">
        <f t="shared" si="49"/>
        <v>44954.147695029344</v>
      </c>
    </row>
    <row r="449" spans="1:17" x14ac:dyDescent="0.25">
      <c r="A449" t="s">
        <v>446</v>
      </c>
      <c r="B449" t="str">
        <f>VLOOKUP(A449,'[2]7-1-15 thru 12-31-15 '!$A$11:$B$618,2,FALSE)</f>
        <v>Schofield Residence</v>
      </c>
      <c r="C449" s="81">
        <v>216</v>
      </c>
      <c r="D449" s="99">
        <v>154.18</v>
      </c>
      <c r="E449" s="16">
        <f t="shared" si="43"/>
        <v>33302.880000000005</v>
      </c>
      <c r="F449" s="81">
        <v>23044</v>
      </c>
      <c r="G449" s="99">
        <v>152.91999999999999</v>
      </c>
      <c r="H449" s="16">
        <f t="shared" si="44"/>
        <v>3523888.4799999995</v>
      </c>
      <c r="I449" s="81">
        <v>6</v>
      </c>
      <c r="J449" s="99">
        <v>154.18</v>
      </c>
      <c r="K449" s="16">
        <f t="shared" si="45"/>
        <v>925.08</v>
      </c>
      <c r="L449" s="81">
        <v>607</v>
      </c>
      <c r="M449" s="99">
        <v>152.91999999999999</v>
      </c>
      <c r="N449" s="16">
        <f t="shared" si="46"/>
        <v>92822.439999999988</v>
      </c>
      <c r="O449" s="93">
        <f t="shared" si="47"/>
        <v>3650938.8799999994</v>
      </c>
      <c r="P449" s="89">
        <f t="shared" si="48"/>
        <v>5.2016614167209709E-4</v>
      </c>
      <c r="Q449" s="39">
        <f t="shared" si="49"/>
        <v>27308.722437785094</v>
      </c>
    </row>
    <row r="450" spans="1:17" x14ac:dyDescent="0.25">
      <c r="A450" t="s">
        <v>447</v>
      </c>
      <c r="B450" t="str">
        <f>VLOOKUP(A450,'[2]7-1-15 thru 12-31-15 '!$A$11:$B$618,2,FALSE)</f>
        <v>Schulman and Schachne Institute for Nursing and Rehabilitat</v>
      </c>
      <c r="C450" s="81">
        <v>21358</v>
      </c>
      <c r="D450" s="99">
        <v>282.24</v>
      </c>
      <c r="E450" s="16">
        <f t="shared" si="43"/>
        <v>6028081.9199999999</v>
      </c>
      <c r="F450" s="81">
        <v>60328</v>
      </c>
      <c r="G450" s="99">
        <v>280.27999999999997</v>
      </c>
      <c r="H450" s="16">
        <f t="shared" si="44"/>
        <v>16908731.84</v>
      </c>
      <c r="I450" s="81">
        <v>2531</v>
      </c>
      <c r="J450" s="99">
        <v>282.24</v>
      </c>
      <c r="K450" s="16">
        <f t="shared" si="45"/>
        <v>714349.44000000006</v>
      </c>
      <c r="L450" s="81">
        <v>7148</v>
      </c>
      <c r="M450" s="99">
        <v>280.27999999999997</v>
      </c>
      <c r="N450" s="16">
        <f t="shared" si="46"/>
        <v>2003441.4399999997</v>
      </c>
      <c r="O450" s="93">
        <f t="shared" si="47"/>
        <v>25654604.640000001</v>
      </c>
      <c r="P450" s="89">
        <f t="shared" si="48"/>
        <v>3.6551301323652619E-3</v>
      </c>
      <c r="Q450" s="39">
        <f t="shared" si="49"/>
        <v>191894.33194917621</v>
      </c>
    </row>
    <row r="451" spans="1:17" x14ac:dyDescent="0.25">
      <c r="A451" t="s">
        <v>448</v>
      </c>
      <c r="B451" t="str">
        <f>VLOOKUP(A451,'[2]7-1-15 thru 12-31-15 '!$A$11:$B$618,2,FALSE)</f>
        <v>Schuyler Hospital Inc And Long Term Care Unit</v>
      </c>
      <c r="C451" s="81">
        <v>0</v>
      </c>
      <c r="D451" s="99">
        <v>166.64</v>
      </c>
      <c r="E451" s="16">
        <f t="shared" si="43"/>
        <v>0</v>
      </c>
      <c r="F451" s="81">
        <v>34178</v>
      </c>
      <c r="G451" s="99">
        <v>165.43</v>
      </c>
      <c r="H451" s="16">
        <f t="shared" si="44"/>
        <v>5654066.54</v>
      </c>
      <c r="I451" s="81">
        <v>0</v>
      </c>
      <c r="J451" s="99">
        <v>166.64</v>
      </c>
      <c r="K451" s="16">
        <f t="shared" si="45"/>
        <v>0</v>
      </c>
      <c r="L451" s="81">
        <v>244</v>
      </c>
      <c r="M451" s="99">
        <v>165.43</v>
      </c>
      <c r="N451" s="16">
        <f t="shared" si="46"/>
        <v>40364.92</v>
      </c>
      <c r="O451" s="93">
        <f t="shared" si="47"/>
        <v>5694431.46</v>
      </c>
      <c r="P451" s="89">
        <f t="shared" si="48"/>
        <v>8.1131197725348029E-4</v>
      </c>
      <c r="Q451" s="39">
        <f t="shared" si="49"/>
        <v>42593.878805807712</v>
      </c>
    </row>
    <row r="452" spans="1:17" x14ac:dyDescent="0.25">
      <c r="A452" t="s">
        <v>449</v>
      </c>
      <c r="B452" t="str">
        <f>VLOOKUP(A452,'[2]7-1-15 thru 12-31-15 '!$A$11:$B$618,2,FALSE)</f>
        <v>Sea Crest Nursing and Rehabilitation Center</v>
      </c>
      <c r="C452" s="81">
        <v>1250</v>
      </c>
      <c r="D452" s="99">
        <v>288.47000000000003</v>
      </c>
      <c r="E452" s="16">
        <f t="shared" si="43"/>
        <v>360587.50000000006</v>
      </c>
      <c r="F452" s="81">
        <v>83946</v>
      </c>
      <c r="G452" s="99">
        <v>285.85000000000002</v>
      </c>
      <c r="H452" s="16">
        <f t="shared" si="44"/>
        <v>23995964.100000001</v>
      </c>
      <c r="I452" s="81">
        <v>229</v>
      </c>
      <c r="J452" s="99">
        <v>288.47000000000003</v>
      </c>
      <c r="K452" s="16">
        <f t="shared" si="45"/>
        <v>66059.63</v>
      </c>
      <c r="L452" s="81">
        <v>15391</v>
      </c>
      <c r="M452" s="99">
        <v>285.85000000000002</v>
      </c>
      <c r="N452" s="16">
        <f t="shared" si="46"/>
        <v>4399517.3500000006</v>
      </c>
      <c r="O452" s="93">
        <f t="shared" si="47"/>
        <v>28822128.580000002</v>
      </c>
      <c r="P452" s="89">
        <f t="shared" si="48"/>
        <v>4.1064219125562795E-3</v>
      </c>
      <c r="Q452" s="39">
        <f t="shared" si="49"/>
        <v>215587.15040920465</v>
      </c>
    </row>
    <row r="453" spans="1:17" x14ac:dyDescent="0.25">
      <c r="A453" t="s">
        <v>450</v>
      </c>
      <c r="B453" t="str">
        <f>VLOOKUP(A453,'[2]7-1-15 thru 12-31-15 '!$A$11:$B$618,2,FALSE)</f>
        <v>Sea View Hospital Rehabilitation Center And Home</v>
      </c>
      <c r="C453" s="81">
        <v>6997</v>
      </c>
      <c r="D453" s="99">
        <v>262.97000000000003</v>
      </c>
      <c r="E453" s="16">
        <f t="shared" si="43"/>
        <v>1840001.09</v>
      </c>
      <c r="F453" s="81">
        <v>79919</v>
      </c>
      <c r="G453" s="99">
        <v>260.95</v>
      </c>
      <c r="H453" s="16">
        <f t="shared" si="44"/>
        <v>20854863.050000001</v>
      </c>
      <c r="I453" s="81">
        <v>0</v>
      </c>
      <c r="J453" s="99">
        <v>262.97000000000003</v>
      </c>
      <c r="K453" s="16">
        <f t="shared" si="45"/>
        <v>0</v>
      </c>
      <c r="L453" s="81">
        <v>0</v>
      </c>
      <c r="M453" s="99">
        <v>260.95</v>
      </c>
      <c r="N453" s="16">
        <f t="shared" si="46"/>
        <v>0</v>
      </c>
      <c r="O453" s="93">
        <f t="shared" si="47"/>
        <v>22694864.140000001</v>
      </c>
      <c r="P453" s="89">
        <f t="shared" si="48"/>
        <v>3.2334422195192261E-3</v>
      </c>
      <c r="Q453" s="39">
        <f t="shared" si="49"/>
        <v>169755.71652475934</v>
      </c>
    </row>
    <row r="454" spans="1:17" x14ac:dyDescent="0.25">
      <c r="A454" t="s">
        <v>451</v>
      </c>
      <c r="B454" t="str">
        <f>VLOOKUP(A454,'[2]7-1-15 thru 12-31-15 '!$A$11:$B$618,2,FALSE)</f>
        <v>Seagate Rehabilitation and Nursing Center</v>
      </c>
      <c r="C454" s="81">
        <v>9006</v>
      </c>
      <c r="D454" s="99">
        <v>306.42</v>
      </c>
      <c r="E454" s="16">
        <f t="shared" si="43"/>
        <v>2759618.52</v>
      </c>
      <c r="F454" s="81">
        <v>81870</v>
      </c>
      <c r="G454" s="99">
        <v>304.08999999999997</v>
      </c>
      <c r="H454" s="16">
        <f t="shared" si="44"/>
        <v>24895848.299999997</v>
      </c>
      <c r="I454" s="81">
        <v>1056</v>
      </c>
      <c r="J454" s="99">
        <v>306.42</v>
      </c>
      <c r="K454" s="16">
        <f t="shared" si="45"/>
        <v>323579.52000000002</v>
      </c>
      <c r="L454" s="81">
        <v>9603</v>
      </c>
      <c r="M454" s="99">
        <v>304.08999999999997</v>
      </c>
      <c r="N454" s="16">
        <f t="shared" si="46"/>
        <v>2920176.2699999996</v>
      </c>
      <c r="O454" s="93">
        <f t="shared" si="47"/>
        <v>30899222.609999996</v>
      </c>
      <c r="P454" s="89">
        <f t="shared" si="48"/>
        <v>4.4023551020692308E-3</v>
      </c>
      <c r="Q454" s="39">
        <f t="shared" si="49"/>
        <v>231123.64285863459</v>
      </c>
    </row>
    <row r="455" spans="1:17" x14ac:dyDescent="0.25">
      <c r="A455" t="s">
        <v>452</v>
      </c>
      <c r="B455" t="str">
        <f>VLOOKUP(A455,'[2]7-1-15 thru 12-31-15 '!$A$11:$B$618,2,FALSE)</f>
        <v>Seneca Health Care Center</v>
      </c>
      <c r="C455" s="81">
        <v>0</v>
      </c>
      <c r="D455" s="99">
        <v>215.47</v>
      </c>
      <c r="E455" s="16">
        <f t="shared" si="43"/>
        <v>0</v>
      </c>
      <c r="F455" s="81">
        <v>37334</v>
      </c>
      <c r="G455" s="99">
        <v>213.56</v>
      </c>
      <c r="H455" s="16">
        <f t="shared" si="44"/>
        <v>7973049.04</v>
      </c>
      <c r="I455" s="81">
        <v>0</v>
      </c>
      <c r="J455" s="99">
        <v>215.47</v>
      </c>
      <c r="K455" s="16">
        <f t="shared" si="45"/>
        <v>0</v>
      </c>
      <c r="L455" s="81">
        <v>382</v>
      </c>
      <c r="M455" s="99">
        <v>213.56</v>
      </c>
      <c r="N455" s="16">
        <f t="shared" si="46"/>
        <v>81579.92</v>
      </c>
      <c r="O455" s="93">
        <f t="shared" si="47"/>
        <v>8054628.96</v>
      </c>
      <c r="P455" s="89">
        <f t="shared" si="48"/>
        <v>1.147580227013698E-3</v>
      </c>
      <c r="Q455" s="39">
        <f t="shared" si="49"/>
        <v>60247.961918219138</v>
      </c>
    </row>
    <row r="456" spans="1:17" x14ac:dyDescent="0.25">
      <c r="A456" t="s">
        <v>453</v>
      </c>
      <c r="B456" t="str">
        <f>VLOOKUP(A456,'[2]7-1-15 thru 12-31-15 '!$A$11:$B$618,2,FALSE)</f>
        <v>Seneca Hill Manor Inc</v>
      </c>
      <c r="C456" s="81">
        <v>5729</v>
      </c>
      <c r="D456" s="99">
        <v>194.41</v>
      </c>
      <c r="E456" s="16">
        <f t="shared" si="43"/>
        <v>1113774.8899999999</v>
      </c>
      <c r="F456" s="81">
        <v>20305</v>
      </c>
      <c r="G456" s="99">
        <v>192.99</v>
      </c>
      <c r="H456" s="16">
        <f t="shared" si="44"/>
        <v>3918661.95</v>
      </c>
      <c r="I456" s="81">
        <v>0</v>
      </c>
      <c r="J456" s="99">
        <v>194.41</v>
      </c>
      <c r="K456" s="16">
        <f t="shared" si="45"/>
        <v>0</v>
      </c>
      <c r="L456" s="81">
        <v>0</v>
      </c>
      <c r="M456" s="99">
        <v>192.99</v>
      </c>
      <c r="N456" s="16">
        <f t="shared" si="46"/>
        <v>0</v>
      </c>
      <c r="O456" s="93">
        <f t="shared" si="47"/>
        <v>5032436.84</v>
      </c>
      <c r="P456" s="89">
        <f t="shared" si="48"/>
        <v>7.1699454313278472E-4</v>
      </c>
      <c r="Q456" s="39">
        <f t="shared" si="49"/>
        <v>37642.213514471194</v>
      </c>
    </row>
    <row r="457" spans="1:17" x14ac:dyDescent="0.25">
      <c r="A457" t="s">
        <v>454</v>
      </c>
      <c r="B457" t="str">
        <f>VLOOKUP(A457,'[2]7-1-15 thru 12-31-15 '!$A$11:$B$618,2,FALSE)</f>
        <v>Seneca Nursing and Rehabilitation Center</v>
      </c>
      <c r="C457" s="81">
        <v>418</v>
      </c>
      <c r="D457" s="99">
        <v>176.57</v>
      </c>
      <c r="E457" s="16">
        <f t="shared" si="43"/>
        <v>73806.259999999995</v>
      </c>
      <c r="F457" s="81">
        <v>26676</v>
      </c>
      <c r="G457" s="99">
        <v>175.08</v>
      </c>
      <c r="H457" s="16">
        <f t="shared" si="44"/>
        <v>4670434.08</v>
      </c>
      <c r="I457" s="81">
        <v>0</v>
      </c>
      <c r="J457" s="99">
        <v>176.57</v>
      </c>
      <c r="K457" s="16">
        <f t="shared" si="45"/>
        <v>0</v>
      </c>
      <c r="L457" s="81">
        <v>2</v>
      </c>
      <c r="M457" s="99">
        <v>175.08</v>
      </c>
      <c r="N457" s="16">
        <f t="shared" si="46"/>
        <v>350.16</v>
      </c>
      <c r="O457" s="93">
        <f t="shared" si="47"/>
        <v>4744590.5</v>
      </c>
      <c r="P457" s="89">
        <f t="shared" si="48"/>
        <v>6.7598374426884025E-4</v>
      </c>
      <c r="Q457" s="39">
        <f t="shared" si="49"/>
        <v>35489.146574114107</v>
      </c>
    </row>
    <row r="458" spans="1:17" x14ac:dyDescent="0.25">
      <c r="A458" t="s">
        <v>455</v>
      </c>
      <c r="B458" t="str">
        <f>VLOOKUP(A458,'[2]7-1-15 thru 12-31-15 '!$A$11:$B$618,2,FALSE)</f>
        <v>Seton Health at Schuyler Ridge Residential Healthcare</v>
      </c>
      <c r="C458" s="81">
        <v>529</v>
      </c>
      <c r="D458" s="99">
        <v>185.35</v>
      </c>
      <c r="E458" s="16">
        <f t="shared" si="43"/>
        <v>98050.15</v>
      </c>
      <c r="F458" s="81">
        <v>16910</v>
      </c>
      <c r="G458" s="99">
        <v>183.81</v>
      </c>
      <c r="H458" s="16">
        <f t="shared" si="44"/>
        <v>3108227.1</v>
      </c>
      <c r="I458" s="81">
        <v>2</v>
      </c>
      <c r="J458" s="99">
        <v>185.35</v>
      </c>
      <c r="K458" s="16">
        <f t="shared" si="45"/>
        <v>370.7</v>
      </c>
      <c r="L458" s="81">
        <v>57</v>
      </c>
      <c r="M458" s="99">
        <v>183.81</v>
      </c>
      <c r="N458" s="16">
        <f t="shared" si="46"/>
        <v>10477.17</v>
      </c>
      <c r="O458" s="93">
        <f t="shared" si="47"/>
        <v>3217125.12</v>
      </c>
      <c r="P458" s="89">
        <f t="shared" si="48"/>
        <v>4.5835868962746989E-4</v>
      </c>
      <c r="Q458" s="39">
        <f t="shared" si="49"/>
        <v>24063.831205442166</v>
      </c>
    </row>
    <row r="459" spans="1:17" x14ac:dyDescent="0.25">
      <c r="A459" t="s">
        <v>456</v>
      </c>
      <c r="B459" t="str">
        <f>VLOOKUP(A459,'[2]7-1-15 thru 12-31-15 '!$A$11:$B$618,2,FALSE)</f>
        <v>Sheepshead Nursing and Rehabilitation Center</v>
      </c>
      <c r="C459" s="81">
        <v>2633</v>
      </c>
      <c r="D459" s="99">
        <v>255.9</v>
      </c>
      <c r="E459" s="16">
        <f t="shared" si="43"/>
        <v>673784.70000000007</v>
      </c>
      <c r="F459" s="81">
        <v>29330</v>
      </c>
      <c r="G459" s="99">
        <v>253.49</v>
      </c>
      <c r="H459" s="16">
        <f t="shared" si="44"/>
        <v>7434861.7000000002</v>
      </c>
      <c r="I459" s="81">
        <v>442</v>
      </c>
      <c r="J459" s="99">
        <v>255.9</v>
      </c>
      <c r="K459" s="16">
        <f t="shared" si="45"/>
        <v>113107.8</v>
      </c>
      <c r="L459" s="81">
        <v>4921</v>
      </c>
      <c r="M459" s="99">
        <v>253.49</v>
      </c>
      <c r="N459" s="16">
        <f t="shared" si="46"/>
        <v>1247424.29</v>
      </c>
      <c r="O459" s="93">
        <f t="shared" si="47"/>
        <v>9469178.4900000002</v>
      </c>
      <c r="P459" s="89">
        <f t="shared" si="48"/>
        <v>1.349117638460087E-3</v>
      </c>
      <c r="Q459" s="39">
        <f t="shared" si="49"/>
        <v>70828.676019154562</v>
      </c>
    </row>
    <row r="460" spans="1:17" x14ac:dyDescent="0.25">
      <c r="A460" t="s">
        <v>457</v>
      </c>
      <c r="B460" t="str">
        <f>VLOOKUP(A460,'[2]7-1-15 thru 12-31-15 '!$A$11:$B$618,2,FALSE)</f>
        <v>Shore View Nursing &amp; Rehabilitation Center</v>
      </c>
      <c r="C460" s="81">
        <v>468</v>
      </c>
      <c r="D460" s="99">
        <v>301.64</v>
      </c>
      <c r="E460" s="16">
        <f t="shared" si="43"/>
        <v>141167.51999999999</v>
      </c>
      <c r="F460" s="81">
        <v>43147</v>
      </c>
      <c r="G460" s="99">
        <v>298.85000000000002</v>
      </c>
      <c r="H460" s="16">
        <f t="shared" si="44"/>
        <v>12894480.950000001</v>
      </c>
      <c r="I460" s="81">
        <v>223</v>
      </c>
      <c r="J460" s="99">
        <v>301.64</v>
      </c>
      <c r="K460" s="16">
        <f t="shared" si="45"/>
        <v>67265.72</v>
      </c>
      <c r="L460" s="81">
        <v>20556</v>
      </c>
      <c r="M460" s="99">
        <v>298.85000000000002</v>
      </c>
      <c r="N460" s="16">
        <f t="shared" si="46"/>
        <v>6143160.6000000006</v>
      </c>
      <c r="O460" s="93">
        <f t="shared" si="47"/>
        <v>19246074.790000003</v>
      </c>
      <c r="P460" s="89">
        <f t="shared" si="48"/>
        <v>2.7420772559870734E-3</v>
      </c>
      <c r="Q460" s="39">
        <f t="shared" si="49"/>
        <v>143959.05593932135</v>
      </c>
    </row>
    <row r="461" spans="1:17" x14ac:dyDescent="0.25">
      <c r="A461" t="s">
        <v>458</v>
      </c>
      <c r="B461" t="str">
        <f>VLOOKUP(A461,'[2]7-1-15 thru 12-31-15 '!$A$11:$B$618,2,FALSE)</f>
        <v>Silver Lake Specialized Rehabilitation and Care Cente</v>
      </c>
      <c r="C461" s="81">
        <v>6867</v>
      </c>
      <c r="D461" s="99">
        <v>240.78</v>
      </c>
      <c r="E461" s="16">
        <f t="shared" si="43"/>
        <v>1653436.26</v>
      </c>
      <c r="F461" s="81">
        <v>56163</v>
      </c>
      <c r="G461" s="99">
        <v>238.54</v>
      </c>
      <c r="H461" s="16">
        <f t="shared" si="44"/>
        <v>13397122.02</v>
      </c>
      <c r="I461" s="81">
        <v>194</v>
      </c>
      <c r="J461" s="99">
        <v>240.78</v>
      </c>
      <c r="K461" s="16">
        <f t="shared" si="45"/>
        <v>46711.32</v>
      </c>
      <c r="L461" s="81">
        <v>1586</v>
      </c>
      <c r="M461" s="99">
        <v>238.54</v>
      </c>
      <c r="N461" s="16">
        <f t="shared" si="46"/>
        <v>378324.44</v>
      </c>
      <c r="O461" s="93">
        <f t="shared" si="47"/>
        <v>15475594.039999999</v>
      </c>
      <c r="P461" s="89">
        <f t="shared" si="48"/>
        <v>2.2048794314164202E-3</v>
      </c>
      <c r="Q461" s="39">
        <f t="shared" si="49"/>
        <v>115756.17014936205</v>
      </c>
    </row>
    <row r="462" spans="1:17" x14ac:dyDescent="0.25">
      <c r="A462" t="s">
        <v>459</v>
      </c>
      <c r="B462" t="str">
        <f>VLOOKUP(A462,'[2]7-1-15 thru 12-31-15 '!$A$11:$B$618,2,FALSE)</f>
        <v>Silvercrest</v>
      </c>
      <c r="C462" s="81">
        <v>15747</v>
      </c>
      <c r="D462" s="99">
        <v>297.44</v>
      </c>
      <c r="E462" s="16">
        <f t="shared" ref="E462:E527" si="50">D462*C462</f>
        <v>4683787.68</v>
      </c>
      <c r="F462" s="81">
        <v>42896</v>
      </c>
      <c r="G462" s="99">
        <v>294.97000000000003</v>
      </c>
      <c r="H462" s="16">
        <f t="shared" ref="H462:H527" si="51">G462*F462</f>
        <v>12653033.120000001</v>
      </c>
      <c r="I462" s="81">
        <v>1513</v>
      </c>
      <c r="J462" s="99">
        <v>297.44</v>
      </c>
      <c r="K462" s="16">
        <f t="shared" ref="K462:K527" si="52">J462*I462</f>
        <v>450026.72</v>
      </c>
      <c r="L462" s="81">
        <v>4122</v>
      </c>
      <c r="M462" s="99">
        <v>294.97000000000003</v>
      </c>
      <c r="N462" s="16">
        <f t="shared" ref="N462:N527" si="53">M462*L462</f>
        <v>1215866.3400000001</v>
      </c>
      <c r="O462" s="93">
        <f t="shared" ref="O462:O527" si="54">N462+K462+H462+E462</f>
        <v>19002713.859999999</v>
      </c>
      <c r="P462" s="89">
        <f t="shared" ref="P462:P527" si="55">O462/$O$10</f>
        <v>2.7074044991558673E-3</v>
      </c>
      <c r="Q462" s="39">
        <f t="shared" ref="Q462:Q527" si="56">P462*$Q$10</f>
        <v>142138.736205683</v>
      </c>
    </row>
    <row r="463" spans="1:17" x14ac:dyDescent="0.25">
      <c r="A463" t="s">
        <v>460</v>
      </c>
      <c r="B463" t="str">
        <f>VLOOKUP(A463,'[2]7-1-15 thru 12-31-15 '!$A$11:$B$618,2,FALSE)</f>
        <v>Sky View Rehabilitation and Health Care Center LLC</v>
      </c>
      <c r="C463" s="81">
        <v>1209</v>
      </c>
      <c r="D463" s="99">
        <v>246.63</v>
      </c>
      <c r="E463" s="16">
        <f t="shared" si="50"/>
        <v>298175.67</v>
      </c>
      <c r="F463" s="81">
        <v>46284</v>
      </c>
      <c r="G463" s="99">
        <v>244.48</v>
      </c>
      <c r="H463" s="16">
        <f t="shared" si="51"/>
        <v>11315512.32</v>
      </c>
      <c r="I463" s="81">
        <v>14</v>
      </c>
      <c r="J463" s="99">
        <v>246.63</v>
      </c>
      <c r="K463" s="16">
        <f t="shared" si="52"/>
        <v>3452.8199999999997</v>
      </c>
      <c r="L463" s="81">
        <v>523</v>
      </c>
      <c r="M463" s="99">
        <v>244.48</v>
      </c>
      <c r="N463" s="16">
        <f t="shared" si="53"/>
        <v>127863.03999999999</v>
      </c>
      <c r="O463" s="93">
        <f t="shared" si="54"/>
        <v>11745003.85</v>
      </c>
      <c r="P463" s="89">
        <f t="shared" si="55"/>
        <v>1.6733649993555702E-3</v>
      </c>
      <c r="Q463" s="39">
        <f t="shared" si="56"/>
        <v>87851.662466167429</v>
      </c>
    </row>
    <row r="464" spans="1:17" x14ac:dyDescent="0.25">
      <c r="A464" t="s">
        <v>461</v>
      </c>
      <c r="B464" t="str">
        <f>VLOOKUP(A464,'[2]7-1-15 thru 12-31-15 '!$A$11:$B$618,2,FALSE)</f>
        <v>Smithtown Center for Rehabilitation &amp; Nursing Care</v>
      </c>
      <c r="C464" s="81">
        <v>521</v>
      </c>
      <c r="D464" s="99">
        <v>265.38</v>
      </c>
      <c r="E464" s="16">
        <f t="shared" si="50"/>
        <v>138262.98000000001</v>
      </c>
      <c r="F464" s="81">
        <v>31097</v>
      </c>
      <c r="G464" s="99">
        <v>263.24</v>
      </c>
      <c r="H464" s="16">
        <f t="shared" si="51"/>
        <v>8185974.2800000003</v>
      </c>
      <c r="I464" s="81">
        <v>28</v>
      </c>
      <c r="J464" s="99">
        <v>265.38</v>
      </c>
      <c r="K464" s="16">
        <f t="shared" si="52"/>
        <v>7430.6399999999994</v>
      </c>
      <c r="L464" s="81">
        <v>1641</v>
      </c>
      <c r="M464" s="99">
        <v>263.24</v>
      </c>
      <c r="N464" s="16">
        <f t="shared" si="53"/>
        <v>431976.84</v>
      </c>
      <c r="O464" s="93">
        <f t="shared" si="54"/>
        <v>8763644.7400000002</v>
      </c>
      <c r="P464" s="89">
        <f t="shared" si="55"/>
        <v>1.2485969831932022E-3</v>
      </c>
      <c r="Q464" s="39">
        <f t="shared" si="56"/>
        <v>65551.341617643106</v>
      </c>
    </row>
    <row r="465" spans="1:17" x14ac:dyDescent="0.25">
      <c r="A465" t="s">
        <v>462</v>
      </c>
      <c r="B465" t="str">
        <f>VLOOKUP(A465,'[2]7-1-15 thru 12-31-15 '!$A$11:$B$618,2,FALSE)</f>
        <v>Sodus Rehabilitation &amp; Nursing Center</v>
      </c>
      <c r="C465" s="81">
        <v>1787</v>
      </c>
      <c r="D465" s="99">
        <v>177.49</v>
      </c>
      <c r="E465" s="16">
        <f t="shared" si="50"/>
        <v>317174.63</v>
      </c>
      <c r="F465" s="81">
        <v>29272</v>
      </c>
      <c r="G465" s="99">
        <v>176.09</v>
      </c>
      <c r="H465" s="16">
        <f t="shared" si="51"/>
        <v>5154506.4800000004</v>
      </c>
      <c r="I465" s="81">
        <v>0</v>
      </c>
      <c r="J465" s="99">
        <v>177.49</v>
      </c>
      <c r="K465" s="16">
        <f t="shared" si="52"/>
        <v>0</v>
      </c>
      <c r="L465" s="81">
        <v>0</v>
      </c>
      <c r="M465" s="99">
        <v>176.09</v>
      </c>
      <c r="N465" s="16">
        <f t="shared" si="53"/>
        <v>0</v>
      </c>
      <c r="O465" s="93">
        <f t="shared" si="54"/>
        <v>5471681.1100000003</v>
      </c>
      <c r="P465" s="89">
        <f t="shared" si="55"/>
        <v>7.7957570504406742E-4</v>
      </c>
      <c r="Q465" s="39">
        <f t="shared" si="56"/>
        <v>40927.724514813533</v>
      </c>
    </row>
    <row r="466" spans="1:17" x14ac:dyDescent="0.25">
      <c r="A466" t="s">
        <v>463</v>
      </c>
      <c r="B466" t="str">
        <f>VLOOKUP(A466,'[2]7-1-15 thru 12-31-15 '!$A$11:$B$618,2,FALSE)</f>
        <v>Soldiers And Sailors Memorial Hospital Extended Care Unit</v>
      </c>
      <c r="C466" s="81">
        <v>1965</v>
      </c>
      <c r="D466" s="99">
        <v>160.61000000000001</v>
      </c>
      <c r="E466" s="16">
        <f t="shared" si="50"/>
        <v>315598.65000000002</v>
      </c>
      <c r="F466" s="81">
        <v>37140</v>
      </c>
      <c r="G466" s="99">
        <v>159.56</v>
      </c>
      <c r="H466" s="16">
        <f t="shared" si="51"/>
        <v>5926058.4000000004</v>
      </c>
      <c r="I466" s="81">
        <v>31</v>
      </c>
      <c r="J466" s="99">
        <v>160.61000000000001</v>
      </c>
      <c r="K466" s="16">
        <f t="shared" si="52"/>
        <v>4978.9100000000008</v>
      </c>
      <c r="L466" s="81">
        <v>582</v>
      </c>
      <c r="M466" s="99">
        <v>159.56</v>
      </c>
      <c r="N466" s="16">
        <f t="shared" si="53"/>
        <v>92863.92</v>
      </c>
      <c r="O466" s="93">
        <f t="shared" si="54"/>
        <v>6339499.8800000008</v>
      </c>
      <c r="P466" s="89">
        <f t="shared" si="55"/>
        <v>9.0321785740503087E-4</v>
      </c>
      <c r="Q466" s="39">
        <f t="shared" si="56"/>
        <v>47418.937513764111</v>
      </c>
    </row>
    <row r="467" spans="1:17" x14ac:dyDescent="0.25">
      <c r="A467" t="s">
        <v>464</v>
      </c>
      <c r="B467" t="str">
        <f>VLOOKUP(A467,'[2]7-1-15 thru 12-31-15 '!$A$11:$B$618,2,FALSE)</f>
        <v>Somers Manor Rehabilitation &amp; Nursing Center</v>
      </c>
      <c r="C467" s="81">
        <v>365</v>
      </c>
      <c r="D467" s="99">
        <v>260.62</v>
      </c>
      <c r="E467" s="16">
        <f t="shared" si="50"/>
        <v>95126.3</v>
      </c>
      <c r="F467" s="81">
        <v>62960</v>
      </c>
      <c r="G467" s="99">
        <v>258.63</v>
      </c>
      <c r="H467" s="16">
        <f t="shared" si="51"/>
        <v>16283344.799999999</v>
      </c>
      <c r="I467" s="81">
        <v>31</v>
      </c>
      <c r="J467" s="99">
        <v>260.62</v>
      </c>
      <c r="K467" s="16">
        <f t="shared" si="52"/>
        <v>8079.22</v>
      </c>
      <c r="L467" s="81">
        <v>5365</v>
      </c>
      <c r="M467" s="99">
        <v>258.63</v>
      </c>
      <c r="N467" s="16">
        <f t="shared" si="53"/>
        <v>1387549.95</v>
      </c>
      <c r="O467" s="93">
        <f t="shared" si="54"/>
        <v>17774100.27</v>
      </c>
      <c r="P467" s="89">
        <f t="shared" si="55"/>
        <v>2.5323582407215973E-3</v>
      </c>
      <c r="Q467" s="39">
        <f t="shared" si="56"/>
        <v>132948.80763788385</v>
      </c>
    </row>
    <row r="468" spans="1:17" x14ac:dyDescent="0.25">
      <c r="A468" t="s">
        <v>465</v>
      </c>
      <c r="B468" t="str">
        <f>VLOOKUP(A468,'[2]7-1-15 thru 12-31-15 '!$A$11:$B$618,2,FALSE)</f>
        <v>South Point Plaza Nursing and Rehabilitation Center</v>
      </c>
      <c r="C468" s="81">
        <v>17058</v>
      </c>
      <c r="D468" s="99">
        <v>252.44</v>
      </c>
      <c r="E468" s="16">
        <f t="shared" si="50"/>
        <v>4306121.5199999996</v>
      </c>
      <c r="F468" s="81">
        <v>36523</v>
      </c>
      <c r="G468" s="99">
        <v>250.33</v>
      </c>
      <c r="H468" s="16">
        <f t="shared" si="51"/>
        <v>9142802.5899999999</v>
      </c>
      <c r="I468" s="81">
        <v>735</v>
      </c>
      <c r="J468" s="99">
        <v>252.44</v>
      </c>
      <c r="K468" s="16">
        <f t="shared" si="52"/>
        <v>185543.4</v>
      </c>
      <c r="L468" s="81">
        <v>1575</v>
      </c>
      <c r="M468" s="99">
        <v>250.33</v>
      </c>
      <c r="N468" s="16">
        <f t="shared" si="53"/>
        <v>394269.75</v>
      </c>
      <c r="O468" s="93">
        <f t="shared" si="54"/>
        <v>14028737.26</v>
      </c>
      <c r="P468" s="89">
        <f t="shared" si="55"/>
        <v>1.9987390566959555E-3</v>
      </c>
      <c r="Q468" s="39">
        <f t="shared" si="56"/>
        <v>104933.80047653765</v>
      </c>
    </row>
    <row r="469" spans="1:17" x14ac:dyDescent="0.25">
      <c r="A469" t="s">
        <v>466</v>
      </c>
      <c r="B469" t="str">
        <f>VLOOKUP(A469,'[2]7-1-15 thru 12-31-15 '!$A$11:$B$618,2,FALSE)</f>
        <v>South Shore Rehabilitation and Nursing Center</v>
      </c>
      <c r="C469" s="81">
        <v>2384</v>
      </c>
      <c r="D469" s="99">
        <v>259.19</v>
      </c>
      <c r="E469" s="16">
        <f t="shared" si="50"/>
        <v>617908.96</v>
      </c>
      <c r="F469" s="81">
        <v>7965</v>
      </c>
      <c r="G469" s="99">
        <v>256.91000000000003</v>
      </c>
      <c r="H469" s="16">
        <f t="shared" si="51"/>
        <v>2046288.1500000001</v>
      </c>
      <c r="I469" s="81">
        <v>328</v>
      </c>
      <c r="J469" s="99">
        <v>259.19</v>
      </c>
      <c r="K469" s="16">
        <f t="shared" si="52"/>
        <v>85014.319999999992</v>
      </c>
      <c r="L469" s="81">
        <v>1096</v>
      </c>
      <c r="M469" s="99">
        <v>256.91000000000003</v>
      </c>
      <c r="N469" s="16">
        <f t="shared" si="53"/>
        <v>281573.36000000004</v>
      </c>
      <c r="O469" s="93">
        <f t="shared" si="54"/>
        <v>3030784.79</v>
      </c>
      <c r="P469" s="89">
        <f t="shared" si="55"/>
        <v>4.3180992130242867E-4</v>
      </c>
      <c r="Q469" s="39">
        <f t="shared" si="56"/>
        <v>22670.020868377502</v>
      </c>
    </row>
    <row r="470" spans="1:17" x14ac:dyDescent="0.25">
      <c r="A470" t="s">
        <v>467</v>
      </c>
      <c r="B470" t="str">
        <f>VLOOKUP(A470,'[2]7-1-15 thru 12-31-15 '!$A$11:$B$618,2,FALSE)</f>
        <v>Split Rock Rehabilitation and Health Care Center</v>
      </c>
      <c r="C470" s="81">
        <v>32930</v>
      </c>
      <c r="D470" s="99">
        <v>263.76</v>
      </c>
      <c r="E470" s="16">
        <f t="shared" si="50"/>
        <v>8685616.7999999989</v>
      </c>
      <c r="F470" s="81">
        <v>28950</v>
      </c>
      <c r="G470" s="99">
        <v>261.63</v>
      </c>
      <c r="H470" s="16">
        <f t="shared" si="51"/>
        <v>7574188.5</v>
      </c>
      <c r="I470" s="81">
        <v>3571</v>
      </c>
      <c r="J470" s="99">
        <v>263.76</v>
      </c>
      <c r="K470" s="16">
        <f t="shared" si="52"/>
        <v>941886.96</v>
      </c>
      <c r="L470" s="81">
        <v>3140</v>
      </c>
      <c r="M470" s="99">
        <v>261.63</v>
      </c>
      <c r="N470" s="16">
        <f t="shared" si="53"/>
        <v>821518.2</v>
      </c>
      <c r="O470" s="93">
        <f t="shared" si="54"/>
        <v>18023210.460000001</v>
      </c>
      <c r="P470" s="89">
        <f t="shared" si="55"/>
        <v>2.5678501212056401E-3</v>
      </c>
      <c r="Q470" s="39">
        <f t="shared" si="56"/>
        <v>134812.1313632961</v>
      </c>
    </row>
    <row r="471" spans="1:17" x14ac:dyDescent="0.25">
      <c r="A471" t="s">
        <v>468</v>
      </c>
      <c r="B471" t="str">
        <f>VLOOKUP(A471,'[2]7-1-15 thru 12-31-15 '!$A$11:$B$618,2,FALSE)</f>
        <v>Sprain Brook Manor Rehab LLC</v>
      </c>
      <c r="C471" s="81">
        <v>1404</v>
      </c>
      <c r="D471" s="99">
        <v>277.10000000000002</v>
      </c>
      <c r="E471" s="16">
        <f t="shared" si="50"/>
        <v>389048.4</v>
      </c>
      <c r="F471" s="81">
        <v>17584</v>
      </c>
      <c r="G471" s="99">
        <v>274.43</v>
      </c>
      <c r="H471" s="16">
        <f t="shared" si="51"/>
        <v>4825577.12</v>
      </c>
      <c r="I471" s="81">
        <v>16</v>
      </c>
      <c r="J471" s="99">
        <v>277.10000000000002</v>
      </c>
      <c r="K471" s="16">
        <f t="shared" si="52"/>
        <v>4433.6000000000004</v>
      </c>
      <c r="L471" s="81">
        <v>195</v>
      </c>
      <c r="M471" s="99">
        <v>274.43</v>
      </c>
      <c r="N471" s="16">
        <f t="shared" si="53"/>
        <v>53513.85</v>
      </c>
      <c r="O471" s="93">
        <f t="shared" si="54"/>
        <v>5272572.9700000007</v>
      </c>
      <c r="P471" s="89">
        <f t="shared" si="55"/>
        <v>7.512078477987258E-4</v>
      </c>
      <c r="Q471" s="39">
        <f t="shared" si="56"/>
        <v>39438.412009433101</v>
      </c>
    </row>
    <row r="472" spans="1:17" x14ac:dyDescent="0.25">
      <c r="A472" t="s">
        <v>469</v>
      </c>
      <c r="B472" t="str">
        <f>VLOOKUP(A472,'[2]7-1-15 thru 12-31-15 '!$A$11:$B$618,2,FALSE)</f>
        <v>Spring Creek Rehabilitation &amp; Nursing Care Center</v>
      </c>
      <c r="C472" s="81">
        <v>6243</v>
      </c>
      <c r="D472" s="99">
        <v>322.82</v>
      </c>
      <c r="E472" s="16">
        <f t="shared" si="50"/>
        <v>2015365.26</v>
      </c>
      <c r="F472" s="81">
        <v>38987</v>
      </c>
      <c r="G472" s="99">
        <v>320.39</v>
      </c>
      <c r="H472" s="16">
        <f t="shared" si="51"/>
        <v>12491044.93</v>
      </c>
      <c r="I472" s="81">
        <v>811</v>
      </c>
      <c r="J472" s="99">
        <v>322.82</v>
      </c>
      <c r="K472" s="16">
        <f t="shared" si="52"/>
        <v>261807.02</v>
      </c>
      <c r="L472" s="81">
        <v>5064</v>
      </c>
      <c r="M472" s="99">
        <v>320.39</v>
      </c>
      <c r="N472" s="16">
        <f t="shared" si="53"/>
        <v>1622454.96</v>
      </c>
      <c r="O472" s="93">
        <f t="shared" si="54"/>
        <v>16390672.17</v>
      </c>
      <c r="P472" s="89">
        <f t="shared" si="55"/>
        <v>2.3352548432914659E-3</v>
      </c>
      <c r="Q472" s="39">
        <f t="shared" si="56"/>
        <v>122600.87927280195</v>
      </c>
    </row>
    <row r="473" spans="1:17" x14ac:dyDescent="0.25">
      <c r="A473" t="s">
        <v>470</v>
      </c>
      <c r="B473" t="str">
        <f>VLOOKUP(A473,'[2]7-1-15 thru 12-31-15 '!$A$11:$B$618,2,FALSE)</f>
        <v>St Anns Community (Aged)</v>
      </c>
      <c r="C473" s="81">
        <v>28</v>
      </c>
      <c r="D473" s="99">
        <v>233.89</v>
      </c>
      <c r="E473" s="16">
        <f t="shared" si="50"/>
        <v>6548.92</v>
      </c>
      <c r="F473" s="81">
        <v>100518</v>
      </c>
      <c r="G473" s="99">
        <v>232.23</v>
      </c>
      <c r="H473" s="16">
        <f t="shared" si="51"/>
        <v>23343295.140000001</v>
      </c>
      <c r="I473" s="81">
        <v>0</v>
      </c>
      <c r="J473" s="99">
        <v>233.89</v>
      </c>
      <c r="K473" s="16">
        <f t="shared" si="52"/>
        <v>0</v>
      </c>
      <c r="L473" s="81">
        <v>0</v>
      </c>
      <c r="M473" s="99">
        <v>232.23</v>
      </c>
      <c r="N473" s="16">
        <f t="shared" si="53"/>
        <v>0</v>
      </c>
      <c r="O473" s="93">
        <f t="shared" si="54"/>
        <v>23349844.060000002</v>
      </c>
      <c r="P473" s="89">
        <f t="shared" si="55"/>
        <v>3.3267602368997578E-3</v>
      </c>
      <c r="Q473" s="39">
        <f t="shared" si="56"/>
        <v>174654.91243723728</v>
      </c>
    </row>
    <row r="474" spans="1:17" x14ac:dyDescent="0.25">
      <c r="A474" t="s">
        <v>471</v>
      </c>
      <c r="B474" t="str">
        <f>VLOOKUP(A474,'[2]7-1-15 thru 12-31-15 '!$A$11:$B$618,2,FALSE)</f>
        <v>St Anns Community (NH)</v>
      </c>
      <c r="C474" s="81">
        <v>0</v>
      </c>
      <c r="D474" s="99">
        <v>244.63</v>
      </c>
      <c r="E474" s="16">
        <f t="shared" si="50"/>
        <v>0</v>
      </c>
      <c r="F474" s="81">
        <v>10011</v>
      </c>
      <c r="G474" s="99">
        <v>242.99</v>
      </c>
      <c r="H474" s="16">
        <f t="shared" si="51"/>
        <v>2432572.89</v>
      </c>
      <c r="I474" s="81">
        <v>0</v>
      </c>
      <c r="J474" s="99">
        <v>244.63</v>
      </c>
      <c r="K474" s="16">
        <f t="shared" si="52"/>
        <v>0</v>
      </c>
      <c r="L474" s="81">
        <v>0</v>
      </c>
      <c r="M474" s="99">
        <v>242.99</v>
      </c>
      <c r="N474" s="16">
        <f t="shared" si="53"/>
        <v>0</v>
      </c>
      <c r="O474" s="93">
        <f t="shared" si="54"/>
        <v>2432572.89</v>
      </c>
      <c r="P474" s="89">
        <f t="shared" si="55"/>
        <v>3.4657990618770448E-4</v>
      </c>
      <c r="Q474" s="39">
        <f t="shared" si="56"/>
        <v>18195.445074854484</v>
      </c>
    </row>
    <row r="475" spans="1:17" x14ac:dyDescent="0.25">
      <c r="A475" t="s">
        <v>472</v>
      </c>
      <c r="B475" t="str">
        <f>VLOOKUP(A475,'[2]7-1-15 thru 12-31-15 '!$A$11:$B$618,2,FALSE)</f>
        <v>St Cabrini Nursing Home</v>
      </c>
      <c r="C475" s="81">
        <v>438</v>
      </c>
      <c r="D475" s="99">
        <v>309.7</v>
      </c>
      <c r="E475" s="16">
        <f t="shared" si="50"/>
        <v>135648.6</v>
      </c>
      <c r="F475" s="81">
        <v>81925</v>
      </c>
      <c r="G475" s="99">
        <v>307.42</v>
      </c>
      <c r="H475" s="16">
        <f t="shared" si="51"/>
        <v>25185383.5</v>
      </c>
      <c r="I475" s="81">
        <v>31</v>
      </c>
      <c r="J475" s="99">
        <v>309.7</v>
      </c>
      <c r="K475" s="16">
        <f t="shared" si="52"/>
        <v>9600.6999999999989</v>
      </c>
      <c r="L475" s="81">
        <v>5803</v>
      </c>
      <c r="M475" s="99">
        <v>307.42</v>
      </c>
      <c r="N475" s="16">
        <f t="shared" si="53"/>
        <v>1783958.26</v>
      </c>
      <c r="O475" s="93">
        <f t="shared" si="54"/>
        <v>27114591.060000002</v>
      </c>
      <c r="P475" s="89">
        <f t="shared" si="55"/>
        <v>3.8631411475989813E-3</v>
      </c>
      <c r="Q475" s="39">
        <f t="shared" si="56"/>
        <v>202814.91024894649</v>
      </c>
    </row>
    <row r="476" spans="1:17" x14ac:dyDescent="0.25">
      <c r="A476" t="s">
        <v>473</v>
      </c>
      <c r="B476" t="str">
        <f>VLOOKUP(A476,'[2]7-1-15 thru 12-31-15 '!$A$11:$B$618,2,FALSE)</f>
        <v>St Camillus Residential Health Care Facility</v>
      </c>
      <c r="C476" s="81">
        <v>2829</v>
      </c>
      <c r="D476" s="99">
        <v>191.53</v>
      </c>
      <c r="E476" s="16">
        <f t="shared" si="50"/>
        <v>541838.37</v>
      </c>
      <c r="F476" s="81">
        <v>52417</v>
      </c>
      <c r="G476" s="99">
        <v>190.02</v>
      </c>
      <c r="H476" s="16">
        <f t="shared" si="51"/>
        <v>9960278.3399999999</v>
      </c>
      <c r="I476" s="81">
        <v>72</v>
      </c>
      <c r="J476" s="99">
        <v>191.53</v>
      </c>
      <c r="K476" s="16">
        <f t="shared" si="52"/>
        <v>13790.16</v>
      </c>
      <c r="L476" s="81">
        <v>1341</v>
      </c>
      <c r="M476" s="99">
        <v>190.02</v>
      </c>
      <c r="N476" s="16">
        <f t="shared" si="53"/>
        <v>254816.82</v>
      </c>
      <c r="O476" s="93">
        <f t="shared" si="54"/>
        <v>10770723.689999999</v>
      </c>
      <c r="P476" s="89">
        <f t="shared" si="55"/>
        <v>1.5345548005568236E-3</v>
      </c>
      <c r="Q476" s="39">
        <f t="shared" si="56"/>
        <v>80564.127029233219</v>
      </c>
    </row>
    <row r="477" spans="1:17" x14ac:dyDescent="0.25">
      <c r="A477" t="s">
        <v>474</v>
      </c>
      <c r="B477" t="str">
        <f>VLOOKUP(A477,'[2]7-1-15 thru 12-31-15 '!$A$11:$B$618,2,FALSE)</f>
        <v>St Catherine Laboure Health Care Center</v>
      </c>
      <c r="C477" s="81">
        <v>2201</v>
      </c>
      <c r="D477" s="99">
        <v>223.93</v>
      </c>
      <c r="E477" s="16">
        <f t="shared" si="50"/>
        <v>492869.93</v>
      </c>
      <c r="F477" s="81">
        <v>17891</v>
      </c>
      <c r="G477" s="99">
        <v>222.43</v>
      </c>
      <c r="H477" s="16">
        <f t="shared" si="51"/>
        <v>3979495.1300000004</v>
      </c>
      <c r="I477" s="81">
        <v>42</v>
      </c>
      <c r="J477" s="99">
        <v>223.93</v>
      </c>
      <c r="K477" s="16">
        <f t="shared" si="52"/>
        <v>9405.06</v>
      </c>
      <c r="L477" s="81">
        <v>339</v>
      </c>
      <c r="M477" s="99">
        <v>222.43</v>
      </c>
      <c r="N477" s="16">
        <f t="shared" si="53"/>
        <v>75403.77</v>
      </c>
      <c r="O477" s="93">
        <f t="shared" si="54"/>
        <v>4557173.8900000006</v>
      </c>
      <c r="P477" s="89">
        <f t="shared" si="55"/>
        <v>6.4928163335621831E-4</v>
      </c>
      <c r="Q477" s="39">
        <f t="shared" si="56"/>
        <v>34087.28575120146</v>
      </c>
    </row>
    <row r="478" spans="1:17" x14ac:dyDescent="0.25">
      <c r="A478" t="s">
        <v>475</v>
      </c>
      <c r="B478" t="str">
        <f>VLOOKUP(A478,'[2]7-1-15 thru 12-31-15 '!$A$11:$B$618,2,FALSE)</f>
        <v>St Catherine of Siena Nursing Home</v>
      </c>
      <c r="C478" s="81">
        <v>391</v>
      </c>
      <c r="D478" s="99">
        <v>234.71</v>
      </c>
      <c r="E478" s="16">
        <f t="shared" si="50"/>
        <v>91771.61</v>
      </c>
      <c r="F478" s="81">
        <v>33932</v>
      </c>
      <c r="G478" s="99">
        <v>232.74</v>
      </c>
      <c r="H478" s="16">
        <f t="shared" si="51"/>
        <v>7897333.6800000006</v>
      </c>
      <c r="I478" s="81">
        <v>0</v>
      </c>
      <c r="J478" s="99">
        <v>234.71</v>
      </c>
      <c r="K478" s="16">
        <f t="shared" si="52"/>
        <v>0</v>
      </c>
      <c r="L478" s="81">
        <v>0</v>
      </c>
      <c r="M478" s="99">
        <v>232.74</v>
      </c>
      <c r="N478" s="16">
        <f t="shared" si="53"/>
        <v>0</v>
      </c>
      <c r="O478" s="93">
        <f t="shared" si="54"/>
        <v>7989105.290000001</v>
      </c>
      <c r="P478" s="89">
        <f t="shared" si="55"/>
        <v>1.1382447668122676E-3</v>
      </c>
      <c r="Q478" s="39">
        <f t="shared" si="56"/>
        <v>59757.850257644044</v>
      </c>
    </row>
    <row r="479" spans="1:17" x14ac:dyDescent="0.25">
      <c r="A479" t="s">
        <v>476</v>
      </c>
      <c r="B479" t="str">
        <f>VLOOKUP(A479,'[2]7-1-15 thru 12-31-15 '!$A$11:$B$618,2,FALSE)</f>
        <v>St James Rehabilitation &amp; Healthcare Center</v>
      </c>
      <c r="C479" s="81">
        <v>224</v>
      </c>
      <c r="D479" s="99">
        <v>253.02</v>
      </c>
      <c r="E479" s="16">
        <f t="shared" si="50"/>
        <v>56676.480000000003</v>
      </c>
      <c r="F479" s="81">
        <v>43026</v>
      </c>
      <c r="G479" s="99">
        <v>250.65</v>
      </c>
      <c r="H479" s="16">
        <f t="shared" si="51"/>
        <v>10784466.9</v>
      </c>
      <c r="I479" s="81">
        <v>14</v>
      </c>
      <c r="J479" s="99">
        <v>253.02</v>
      </c>
      <c r="K479" s="16">
        <f t="shared" si="52"/>
        <v>3542.28</v>
      </c>
      <c r="L479" s="81">
        <v>2721</v>
      </c>
      <c r="M479" s="99">
        <v>250.65</v>
      </c>
      <c r="N479" s="16">
        <f t="shared" si="53"/>
        <v>682018.65</v>
      </c>
      <c r="O479" s="93">
        <f t="shared" si="54"/>
        <v>11526704.310000001</v>
      </c>
      <c r="P479" s="89">
        <f t="shared" si="55"/>
        <v>1.6422628546243516E-3</v>
      </c>
      <c r="Q479" s="39">
        <f t="shared" si="56"/>
        <v>86218.799867778449</v>
      </c>
    </row>
    <row r="480" spans="1:17" x14ac:dyDescent="0.25">
      <c r="A480" t="s">
        <v>477</v>
      </c>
      <c r="B480" t="str">
        <f>VLOOKUP(A480,'[2]7-1-15 thru 12-31-15 '!$A$11:$B$618,2,FALSE)</f>
        <v>St Johnland Nursing Center Inc</v>
      </c>
      <c r="C480" s="81">
        <v>2432</v>
      </c>
      <c r="D480" s="99">
        <v>257.97000000000003</v>
      </c>
      <c r="E480" s="16">
        <f t="shared" si="50"/>
        <v>627383.04000000004</v>
      </c>
      <c r="F480" s="81">
        <v>61798</v>
      </c>
      <c r="G480" s="99">
        <v>255.89</v>
      </c>
      <c r="H480" s="16">
        <f t="shared" si="51"/>
        <v>15813490.219999999</v>
      </c>
      <c r="I480" s="81">
        <v>75</v>
      </c>
      <c r="J480" s="99">
        <v>257.97000000000003</v>
      </c>
      <c r="K480" s="16">
        <f t="shared" si="52"/>
        <v>19347.750000000004</v>
      </c>
      <c r="L480" s="81">
        <v>1914</v>
      </c>
      <c r="M480" s="99">
        <v>255.89</v>
      </c>
      <c r="N480" s="16">
        <f t="shared" si="53"/>
        <v>489773.45999999996</v>
      </c>
      <c r="O480" s="93">
        <f t="shared" si="54"/>
        <v>16949994.469999999</v>
      </c>
      <c r="P480" s="89">
        <f t="shared" si="55"/>
        <v>2.4149440772953399E-3</v>
      </c>
      <c r="Q480" s="39">
        <f t="shared" si="56"/>
        <v>126784.56405800533</v>
      </c>
    </row>
    <row r="481" spans="1:17" x14ac:dyDescent="0.25">
      <c r="A481" t="s">
        <v>478</v>
      </c>
      <c r="B481" t="str">
        <f>VLOOKUP(A481,'[2]7-1-15 thru 12-31-15 '!$A$11:$B$618,2,FALSE)</f>
        <v>St Johns Health Care Corporation</v>
      </c>
      <c r="C481" s="81">
        <v>3153</v>
      </c>
      <c r="D481" s="99">
        <v>213.62</v>
      </c>
      <c r="E481" s="16">
        <f t="shared" si="50"/>
        <v>673543.86</v>
      </c>
      <c r="F481" s="81">
        <v>105211</v>
      </c>
      <c r="G481" s="99">
        <v>212.1</v>
      </c>
      <c r="H481" s="16">
        <f t="shared" si="51"/>
        <v>22315253.099999998</v>
      </c>
      <c r="I481" s="81">
        <v>88</v>
      </c>
      <c r="J481" s="99">
        <v>213.62</v>
      </c>
      <c r="K481" s="16">
        <f t="shared" si="52"/>
        <v>18798.560000000001</v>
      </c>
      <c r="L481" s="81">
        <v>2924</v>
      </c>
      <c r="M481" s="99">
        <v>212.1</v>
      </c>
      <c r="N481" s="16">
        <f t="shared" si="53"/>
        <v>620180.4</v>
      </c>
      <c r="O481" s="93">
        <f t="shared" si="54"/>
        <v>23627775.919999998</v>
      </c>
      <c r="P481" s="89">
        <f t="shared" si="55"/>
        <v>3.366358473960343E-3</v>
      </c>
      <c r="Q481" s="39">
        <f t="shared" si="56"/>
        <v>176733.81988291797</v>
      </c>
    </row>
    <row r="482" spans="1:17" x14ac:dyDescent="0.25">
      <c r="A482" t="s">
        <v>479</v>
      </c>
      <c r="B482" t="str">
        <f>VLOOKUP(A482,'[2]7-1-15 thru 12-31-15 '!$A$11:$B$618,2,FALSE)</f>
        <v>St Johns Penfield Homes Corporation</v>
      </c>
      <c r="C482" s="81">
        <v>526</v>
      </c>
      <c r="D482" s="99">
        <v>231.74</v>
      </c>
      <c r="E482" s="16">
        <f t="shared" si="50"/>
        <v>121895.24</v>
      </c>
      <c r="F482" s="81">
        <v>2665</v>
      </c>
      <c r="G482" s="99">
        <v>230.34</v>
      </c>
      <c r="H482" s="16">
        <f t="shared" si="51"/>
        <v>613856.1</v>
      </c>
      <c r="I482" s="81">
        <v>0</v>
      </c>
      <c r="J482" s="99">
        <v>231.74</v>
      </c>
      <c r="K482" s="16">
        <f t="shared" si="52"/>
        <v>0</v>
      </c>
      <c r="L482" s="81">
        <v>0</v>
      </c>
      <c r="M482" s="99">
        <v>230.34</v>
      </c>
      <c r="N482" s="16">
        <f t="shared" si="53"/>
        <v>0</v>
      </c>
      <c r="O482" s="93">
        <f t="shared" si="54"/>
        <v>735751.34</v>
      </c>
      <c r="P482" s="89">
        <f t="shared" si="55"/>
        <v>1.0482589501960528E-4</v>
      </c>
      <c r="Q482" s="39">
        <f t="shared" si="56"/>
        <v>5503.3594885292759</v>
      </c>
    </row>
    <row r="483" spans="1:17" x14ac:dyDescent="0.25">
      <c r="A483" t="s">
        <v>480</v>
      </c>
      <c r="B483" t="str">
        <f>VLOOKUP(A483,'[2]7-1-15 thru 12-31-15 '!$A$11:$B$618,2,FALSE)</f>
        <v>St Johnsville Rehabilitation and Nursing Center</v>
      </c>
      <c r="C483" s="81">
        <v>2775</v>
      </c>
      <c r="D483" s="99">
        <v>180.92</v>
      </c>
      <c r="E483" s="16">
        <f t="shared" si="50"/>
        <v>502052.99999999994</v>
      </c>
      <c r="F483" s="81">
        <v>25836</v>
      </c>
      <c r="G483" s="99">
        <v>179.46</v>
      </c>
      <c r="H483" s="16">
        <f t="shared" si="51"/>
        <v>4636528.5600000005</v>
      </c>
      <c r="I483" s="81">
        <v>12</v>
      </c>
      <c r="J483" s="99">
        <v>180.92</v>
      </c>
      <c r="K483" s="16">
        <f t="shared" si="52"/>
        <v>2171.04</v>
      </c>
      <c r="L483" s="81">
        <v>113</v>
      </c>
      <c r="M483" s="99">
        <v>179.46</v>
      </c>
      <c r="N483" s="16">
        <f t="shared" si="53"/>
        <v>20278.98</v>
      </c>
      <c r="O483" s="93">
        <f t="shared" si="54"/>
        <v>5161031.58</v>
      </c>
      <c r="P483" s="89">
        <f t="shared" si="55"/>
        <v>7.3531603027450498E-4</v>
      </c>
      <c r="Q483" s="39">
        <f t="shared" si="56"/>
        <v>38604.09158941151</v>
      </c>
    </row>
    <row r="484" spans="1:17" x14ac:dyDescent="0.25">
      <c r="A484" t="s">
        <v>481</v>
      </c>
      <c r="B484" t="str">
        <f>VLOOKUP(A484,'[2]7-1-15 thru 12-31-15 '!$A$11:$B$618,2,FALSE)</f>
        <v>St Josephs Home</v>
      </c>
      <c r="C484" s="81">
        <v>0</v>
      </c>
      <c r="D484" s="99">
        <v>168.58</v>
      </c>
      <c r="E484" s="16">
        <f t="shared" si="50"/>
        <v>0</v>
      </c>
      <c r="F484" s="81">
        <v>24130</v>
      </c>
      <c r="G484" s="99">
        <v>167.52</v>
      </c>
      <c r="H484" s="16">
        <f t="shared" si="51"/>
        <v>4042257.6</v>
      </c>
      <c r="I484" s="81">
        <v>0</v>
      </c>
      <c r="J484" s="99">
        <v>168.58</v>
      </c>
      <c r="K484" s="16">
        <f t="shared" si="52"/>
        <v>0</v>
      </c>
      <c r="L484" s="81">
        <v>0</v>
      </c>
      <c r="M484" s="99">
        <v>167.52</v>
      </c>
      <c r="N484" s="16">
        <f t="shared" si="53"/>
        <v>0</v>
      </c>
      <c r="O484" s="93">
        <f t="shared" si="54"/>
        <v>4042257.6</v>
      </c>
      <c r="P484" s="89">
        <f t="shared" si="55"/>
        <v>5.7591912889999174E-4</v>
      </c>
      <c r="Q484" s="39">
        <f t="shared" si="56"/>
        <v>30235.754267249562</v>
      </c>
    </row>
    <row r="485" spans="1:17" x14ac:dyDescent="0.25">
      <c r="A485" t="s">
        <v>482</v>
      </c>
      <c r="B485" t="str">
        <f>VLOOKUP(A485,'[2]7-1-15 thru 12-31-15 '!$A$11:$B$618,2,FALSE)</f>
        <v>St Josephs Hosp Nursing Home Of Yonkers N Y Inc</v>
      </c>
      <c r="C485" s="81">
        <v>8077</v>
      </c>
      <c r="D485" s="99">
        <v>261.72000000000003</v>
      </c>
      <c r="E485" s="16">
        <f t="shared" si="50"/>
        <v>2113912.4400000004</v>
      </c>
      <c r="F485" s="81">
        <v>46422</v>
      </c>
      <c r="G485" s="99">
        <v>259.35000000000002</v>
      </c>
      <c r="H485" s="16">
        <f t="shared" si="51"/>
        <v>12039545.700000001</v>
      </c>
      <c r="I485" s="81">
        <v>410</v>
      </c>
      <c r="J485" s="99">
        <v>261.72000000000003</v>
      </c>
      <c r="K485" s="16">
        <f t="shared" si="52"/>
        <v>107305.20000000001</v>
      </c>
      <c r="L485" s="81">
        <v>2358</v>
      </c>
      <c r="M485" s="99">
        <v>259.35000000000002</v>
      </c>
      <c r="N485" s="16">
        <f t="shared" si="53"/>
        <v>611547.30000000005</v>
      </c>
      <c r="O485" s="93">
        <f t="shared" si="54"/>
        <v>14872310.640000001</v>
      </c>
      <c r="P485" s="89">
        <f t="shared" si="55"/>
        <v>2.1189268562495566E-3</v>
      </c>
      <c r="Q485" s="39">
        <f t="shared" si="56"/>
        <v>111243.65995310171</v>
      </c>
    </row>
    <row r="486" spans="1:17" x14ac:dyDescent="0.25">
      <c r="A486" t="s">
        <v>483</v>
      </c>
      <c r="B486" t="str">
        <f>VLOOKUP(A486,'[2]7-1-15 thru 12-31-15 '!$A$11:$B$618,2,FALSE)</f>
        <v>St Josephs Hospital - Skilled Nursing Facility</v>
      </c>
      <c r="C486" s="81">
        <v>365</v>
      </c>
      <c r="D486" s="99">
        <v>199.27</v>
      </c>
      <c r="E486" s="16">
        <f t="shared" si="50"/>
        <v>72733.55</v>
      </c>
      <c r="F486" s="81">
        <v>20715</v>
      </c>
      <c r="G486" s="99">
        <v>197.81</v>
      </c>
      <c r="H486" s="16">
        <f t="shared" si="51"/>
        <v>4097634.15</v>
      </c>
      <c r="I486" s="81">
        <v>0</v>
      </c>
      <c r="J486" s="99">
        <v>199.27</v>
      </c>
      <c r="K486" s="16">
        <f t="shared" si="52"/>
        <v>0</v>
      </c>
      <c r="L486" s="81">
        <v>12</v>
      </c>
      <c r="M486" s="99">
        <v>197.81</v>
      </c>
      <c r="N486" s="16">
        <f t="shared" si="53"/>
        <v>2373.7200000000003</v>
      </c>
      <c r="O486" s="93">
        <f t="shared" si="54"/>
        <v>4172741.42</v>
      </c>
      <c r="P486" s="89">
        <f t="shared" si="55"/>
        <v>5.9450976200312283E-4</v>
      </c>
      <c r="Q486" s="39">
        <f t="shared" si="56"/>
        <v>31211.762505163944</v>
      </c>
    </row>
    <row r="487" spans="1:17" x14ac:dyDescent="0.25">
      <c r="A487" t="s">
        <v>484</v>
      </c>
      <c r="B487" t="str">
        <f>VLOOKUP(A487,'[2]7-1-15 thru 12-31-15 '!$A$11:$B$618,2,FALSE)</f>
        <v>St Josephs Place</v>
      </c>
      <c r="C487" s="81">
        <v>0</v>
      </c>
      <c r="D487" s="99">
        <v>246.37</v>
      </c>
      <c r="E487" s="16">
        <f t="shared" si="50"/>
        <v>0</v>
      </c>
      <c r="F487" s="81">
        <v>9636</v>
      </c>
      <c r="G487" s="99">
        <v>244.71</v>
      </c>
      <c r="H487" s="16">
        <f t="shared" si="51"/>
        <v>2358025.56</v>
      </c>
      <c r="I487" s="81">
        <v>0</v>
      </c>
      <c r="J487" s="99">
        <v>246.37</v>
      </c>
      <c r="K487" s="16">
        <f t="shared" si="52"/>
        <v>0</v>
      </c>
      <c r="L487" s="81">
        <v>0</v>
      </c>
      <c r="M487" s="99">
        <v>244.71</v>
      </c>
      <c r="N487" s="16">
        <f t="shared" si="53"/>
        <v>0</v>
      </c>
      <c r="O487" s="93">
        <f t="shared" si="54"/>
        <v>2358025.56</v>
      </c>
      <c r="P487" s="89">
        <f t="shared" si="55"/>
        <v>3.359588034268561E-4</v>
      </c>
      <c r="Q487" s="39">
        <f t="shared" si="56"/>
        <v>17637.837179909944</v>
      </c>
    </row>
    <row r="488" spans="1:17" x14ac:dyDescent="0.25">
      <c r="A488" t="s">
        <v>485</v>
      </c>
      <c r="B488" t="str">
        <f>VLOOKUP(A488,'[2]7-1-15 thru 12-31-15 '!$A$11:$B$618,2,FALSE)</f>
        <v>St Luke Residential Health Care Facility Inc</v>
      </c>
      <c r="C488" s="81">
        <v>46</v>
      </c>
      <c r="D488" s="99">
        <v>175.89</v>
      </c>
      <c r="E488" s="16">
        <f t="shared" si="50"/>
        <v>8090.94</v>
      </c>
      <c r="F488" s="81">
        <v>44705</v>
      </c>
      <c r="G488" s="99">
        <v>174.58</v>
      </c>
      <c r="H488" s="16">
        <f t="shared" si="51"/>
        <v>7804598.9000000004</v>
      </c>
      <c r="I488" s="81">
        <v>0</v>
      </c>
      <c r="J488" s="99">
        <v>175.89</v>
      </c>
      <c r="K488" s="16">
        <f t="shared" si="52"/>
        <v>0</v>
      </c>
      <c r="L488" s="81">
        <v>411</v>
      </c>
      <c r="M488" s="99">
        <v>174.58</v>
      </c>
      <c r="N488" s="16">
        <f t="shared" si="53"/>
        <v>71752.38</v>
      </c>
      <c r="O488" s="93">
        <f t="shared" si="54"/>
        <v>7884442.2200000007</v>
      </c>
      <c r="P488" s="89">
        <f t="shared" si="55"/>
        <v>1.123332935339083E-3</v>
      </c>
      <c r="Q488" s="39">
        <f t="shared" si="56"/>
        <v>58974.979105301849</v>
      </c>
    </row>
    <row r="489" spans="1:17" x14ac:dyDescent="0.25">
      <c r="A489" t="s">
        <v>486</v>
      </c>
      <c r="B489" t="str">
        <f>VLOOKUP(A489,'[2]7-1-15 thru 12-31-15 '!$A$11:$B$618,2,FALSE)</f>
        <v>St Lukes Home</v>
      </c>
      <c r="C489" s="81">
        <v>2079</v>
      </c>
      <c r="D489" s="99">
        <v>182.73</v>
      </c>
      <c r="E489" s="16">
        <f t="shared" si="50"/>
        <v>379895.67</v>
      </c>
      <c r="F489" s="81">
        <v>45225</v>
      </c>
      <c r="G489" s="99">
        <v>181.29</v>
      </c>
      <c r="H489" s="16">
        <f t="shared" si="51"/>
        <v>8198840.25</v>
      </c>
      <c r="I489" s="81">
        <v>152</v>
      </c>
      <c r="J489" s="99">
        <v>182.73</v>
      </c>
      <c r="K489" s="16">
        <f t="shared" si="52"/>
        <v>27774.959999999999</v>
      </c>
      <c r="L489" s="81">
        <v>3301</v>
      </c>
      <c r="M489" s="99">
        <v>181.29</v>
      </c>
      <c r="N489" s="16">
        <f t="shared" si="53"/>
        <v>598438.28999999992</v>
      </c>
      <c r="O489" s="93">
        <f t="shared" si="54"/>
        <v>9204949.1699999999</v>
      </c>
      <c r="P489" s="89">
        <f t="shared" si="55"/>
        <v>1.3114716656244525E-3</v>
      </c>
      <c r="Q489" s="39">
        <f t="shared" si="56"/>
        <v>68852.262445283748</v>
      </c>
    </row>
    <row r="490" spans="1:17" x14ac:dyDescent="0.25">
      <c r="A490" t="s">
        <v>487</v>
      </c>
      <c r="B490" t="str">
        <f>VLOOKUP(A490,'[2]7-1-15 thru 12-31-15 '!$A$11:$B$618,2,FALSE)</f>
        <v>St Patricks Home</v>
      </c>
      <c r="C490" s="81">
        <v>1032</v>
      </c>
      <c r="D490" s="99">
        <v>230.74</v>
      </c>
      <c r="E490" s="16">
        <f t="shared" si="50"/>
        <v>238123.68000000002</v>
      </c>
      <c r="F490" s="81">
        <v>62570</v>
      </c>
      <c r="G490" s="99">
        <v>228.81</v>
      </c>
      <c r="H490" s="16">
        <f t="shared" si="51"/>
        <v>14316641.699999999</v>
      </c>
      <c r="I490" s="81">
        <v>159</v>
      </c>
      <c r="J490" s="99">
        <v>230.74</v>
      </c>
      <c r="K490" s="16">
        <f t="shared" si="52"/>
        <v>36687.660000000003</v>
      </c>
      <c r="L490" s="81">
        <v>9626</v>
      </c>
      <c r="M490" s="99">
        <v>228.81</v>
      </c>
      <c r="N490" s="16">
        <f t="shared" si="53"/>
        <v>2202525.06</v>
      </c>
      <c r="O490" s="93">
        <f t="shared" si="54"/>
        <v>16793978.100000001</v>
      </c>
      <c r="P490" s="89">
        <f t="shared" si="55"/>
        <v>2.3927157037487018E-3</v>
      </c>
      <c r="Q490" s="39">
        <f t="shared" si="56"/>
        <v>125617.57444680683</v>
      </c>
    </row>
    <row r="491" spans="1:17" x14ac:dyDescent="0.25">
      <c r="A491" t="s">
        <v>488</v>
      </c>
      <c r="B491" t="str">
        <f>VLOOKUP(A491,'[2]7-1-15 thru 12-31-15 '!$A$11:$B$618,2,FALSE)</f>
        <v>St Peters Nursing and Rehabilitation Center</v>
      </c>
      <c r="C491" s="81">
        <v>451</v>
      </c>
      <c r="D491" s="99">
        <v>197.18</v>
      </c>
      <c r="E491" s="16">
        <f t="shared" si="50"/>
        <v>88928.180000000008</v>
      </c>
      <c r="F491" s="81">
        <v>28613</v>
      </c>
      <c r="G491" s="99">
        <v>195.58</v>
      </c>
      <c r="H491" s="16">
        <f t="shared" si="51"/>
        <v>5596130.54</v>
      </c>
      <c r="I491" s="81">
        <v>8</v>
      </c>
      <c r="J491" s="99">
        <v>197.18</v>
      </c>
      <c r="K491" s="16">
        <f t="shared" si="52"/>
        <v>1577.44</v>
      </c>
      <c r="L491" s="81">
        <v>500</v>
      </c>
      <c r="M491" s="99">
        <v>195.58</v>
      </c>
      <c r="N491" s="16">
        <f t="shared" si="53"/>
        <v>97790</v>
      </c>
      <c r="O491" s="93">
        <f t="shared" si="54"/>
        <v>5784426.1600000001</v>
      </c>
      <c r="P491" s="89">
        <f t="shared" si="55"/>
        <v>8.2413393823627774E-4</v>
      </c>
      <c r="Q491" s="39">
        <f t="shared" si="56"/>
        <v>43267.031757404577</v>
      </c>
    </row>
    <row r="492" spans="1:17" x14ac:dyDescent="0.25">
      <c r="A492" t="s">
        <v>489</v>
      </c>
      <c r="B492" t="str">
        <f>VLOOKUP(A492,'[2]7-1-15 thru 12-31-15 '!$A$11:$B$618,2,FALSE)</f>
        <v>St Regis Nursing Home Inc</v>
      </c>
      <c r="C492" s="81">
        <v>8644</v>
      </c>
      <c r="D492" s="99">
        <v>159.56</v>
      </c>
      <c r="E492" s="16">
        <f t="shared" si="50"/>
        <v>1379236.6400000001</v>
      </c>
      <c r="F492" s="81">
        <v>33814</v>
      </c>
      <c r="G492" s="99">
        <v>158.38</v>
      </c>
      <c r="H492" s="16">
        <f t="shared" si="51"/>
        <v>5355461.32</v>
      </c>
      <c r="I492" s="81">
        <v>0</v>
      </c>
      <c r="J492" s="99">
        <v>159.56</v>
      </c>
      <c r="K492" s="16">
        <f t="shared" si="52"/>
        <v>0</v>
      </c>
      <c r="L492" s="81">
        <v>0</v>
      </c>
      <c r="M492" s="99">
        <v>158.38</v>
      </c>
      <c r="N492" s="16">
        <f t="shared" si="53"/>
        <v>0</v>
      </c>
      <c r="O492" s="93">
        <f t="shared" si="54"/>
        <v>6734697.9600000009</v>
      </c>
      <c r="P492" s="89">
        <f t="shared" si="55"/>
        <v>9.595235549876266E-4</v>
      </c>
      <c r="Q492" s="39">
        <f t="shared" si="56"/>
        <v>50374.986636850386</v>
      </c>
    </row>
    <row r="493" spans="1:17" x14ac:dyDescent="0.25">
      <c r="A493" t="s">
        <v>490</v>
      </c>
      <c r="B493" t="str">
        <f>VLOOKUP(A493,'[2]7-1-15 thru 12-31-15 '!$A$11:$B$618,2,FALSE)</f>
        <v>St Vincent Depaul Residence</v>
      </c>
      <c r="C493" s="81">
        <v>3692</v>
      </c>
      <c r="D493" s="99">
        <v>261.62</v>
      </c>
      <c r="E493" s="16">
        <f t="shared" si="50"/>
        <v>965901.04</v>
      </c>
      <c r="F493" s="81">
        <v>29159</v>
      </c>
      <c r="G493" s="99">
        <v>259.32</v>
      </c>
      <c r="H493" s="16">
        <f t="shared" si="51"/>
        <v>7561511.8799999999</v>
      </c>
      <c r="I493" s="81">
        <v>810</v>
      </c>
      <c r="J493" s="99">
        <v>261.62</v>
      </c>
      <c r="K493" s="16">
        <f t="shared" si="52"/>
        <v>211912.2</v>
      </c>
      <c r="L493" s="81">
        <v>6397</v>
      </c>
      <c r="M493" s="99">
        <v>259.32</v>
      </c>
      <c r="N493" s="16">
        <f t="shared" si="53"/>
        <v>1658870.04</v>
      </c>
      <c r="O493" s="93">
        <f t="shared" si="54"/>
        <v>10398195.16</v>
      </c>
      <c r="P493" s="89">
        <f t="shared" si="55"/>
        <v>1.4814789385711861E-3</v>
      </c>
      <c r="Q493" s="39">
        <f t="shared" si="56"/>
        <v>77777.644274987266</v>
      </c>
    </row>
    <row r="494" spans="1:17" x14ac:dyDescent="0.25">
      <c r="A494" t="s">
        <v>491</v>
      </c>
      <c r="B494" t="str">
        <f>VLOOKUP(A494,'[2]7-1-15 thru 12-31-15 '!$A$11:$B$618,2,FALSE)</f>
        <v>Staten Island Care Center</v>
      </c>
      <c r="C494" s="81">
        <v>20955</v>
      </c>
      <c r="D494" s="99">
        <v>265.26</v>
      </c>
      <c r="E494" s="16">
        <f t="shared" si="50"/>
        <v>5558523.2999999998</v>
      </c>
      <c r="F494" s="81">
        <v>67610</v>
      </c>
      <c r="G494" s="99">
        <v>262.94</v>
      </c>
      <c r="H494" s="16">
        <f t="shared" si="51"/>
        <v>17777373.399999999</v>
      </c>
      <c r="I494" s="81">
        <v>635</v>
      </c>
      <c r="J494" s="99">
        <v>265.26</v>
      </c>
      <c r="K494" s="16">
        <f t="shared" si="52"/>
        <v>168440.1</v>
      </c>
      <c r="L494" s="81">
        <v>2048</v>
      </c>
      <c r="M494" s="99">
        <v>262.94</v>
      </c>
      <c r="N494" s="16">
        <f t="shared" si="53"/>
        <v>538501.12</v>
      </c>
      <c r="O494" s="93">
        <f t="shared" si="54"/>
        <v>24042837.919999998</v>
      </c>
      <c r="P494" s="89">
        <f t="shared" si="55"/>
        <v>3.4254942760624874E-3</v>
      </c>
      <c r="Q494" s="39">
        <f t="shared" si="56"/>
        <v>179838.44949328055</v>
      </c>
    </row>
    <row r="495" spans="1:17" x14ac:dyDescent="0.25">
      <c r="A495" t="s">
        <v>492</v>
      </c>
      <c r="B495" t="str">
        <f>VLOOKUP(A495,'[2]7-1-15 thru 12-31-15 '!$A$11:$B$618,2,FALSE)</f>
        <v>Steuben Center for Rehabilitation and Healthcare</v>
      </c>
      <c r="C495" s="81">
        <v>427</v>
      </c>
      <c r="D495" s="99">
        <v>284.51</v>
      </c>
      <c r="E495" s="16">
        <f t="shared" si="50"/>
        <v>121485.76999999999</v>
      </c>
      <c r="F495" s="81">
        <v>24943</v>
      </c>
      <c r="G495" s="99">
        <v>282.52999999999997</v>
      </c>
      <c r="H495" s="16">
        <f t="shared" si="51"/>
        <v>7047145.7899999991</v>
      </c>
      <c r="I495" s="81">
        <v>3</v>
      </c>
      <c r="J495" s="99">
        <v>284.51</v>
      </c>
      <c r="K495" s="16">
        <f t="shared" si="52"/>
        <v>853.53</v>
      </c>
      <c r="L495" s="81">
        <v>180</v>
      </c>
      <c r="M495" s="99">
        <v>282.52999999999997</v>
      </c>
      <c r="N495" s="16">
        <f t="shared" si="53"/>
        <v>50855.399999999994</v>
      </c>
      <c r="O495" s="93">
        <f t="shared" si="54"/>
        <v>7220340.4899999984</v>
      </c>
      <c r="P495" s="89">
        <f t="shared" si="55"/>
        <v>1.0287152915148551E-3</v>
      </c>
      <c r="Q495" s="39">
        <f t="shared" si="56"/>
        <v>54007.552804529885</v>
      </c>
    </row>
    <row r="496" spans="1:17" x14ac:dyDescent="0.25">
      <c r="A496" t="s">
        <v>493</v>
      </c>
      <c r="B496" t="str">
        <f>VLOOKUP(A496,'[2]7-1-15 thru 12-31-15 '!$A$11:$B$618,2,FALSE)</f>
        <v>Suffolk Center for Rehabilitation and Nursing</v>
      </c>
      <c r="C496" s="81">
        <v>4971</v>
      </c>
      <c r="D496" s="99">
        <v>264.13</v>
      </c>
      <c r="E496" s="16">
        <f t="shared" si="50"/>
        <v>1312990.23</v>
      </c>
      <c r="F496" s="81">
        <v>25285</v>
      </c>
      <c r="G496" s="99">
        <v>261.77999999999997</v>
      </c>
      <c r="H496" s="16">
        <f t="shared" si="51"/>
        <v>6619107.2999999989</v>
      </c>
      <c r="I496" s="81">
        <v>612</v>
      </c>
      <c r="J496" s="99">
        <v>264.13</v>
      </c>
      <c r="K496" s="16">
        <f t="shared" si="52"/>
        <v>161647.56</v>
      </c>
      <c r="L496" s="81">
        <v>3113</v>
      </c>
      <c r="M496" s="99">
        <v>261.77999999999997</v>
      </c>
      <c r="N496" s="16">
        <f t="shared" si="53"/>
        <v>814921.1399999999</v>
      </c>
      <c r="O496" s="93">
        <f t="shared" si="54"/>
        <v>8908666.2299999986</v>
      </c>
      <c r="P496" s="89">
        <f t="shared" si="55"/>
        <v>1.2692588653534531E-3</v>
      </c>
      <c r="Q496" s="39">
        <f t="shared" si="56"/>
        <v>66636.090431056276</v>
      </c>
    </row>
    <row r="497" spans="1:18" s="18" customFormat="1" x14ac:dyDescent="0.25">
      <c r="A497" t="s">
        <v>494</v>
      </c>
      <c r="B497" t="str">
        <f>VLOOKUP(A497,'[2]7-1-15 thru 12-31-15 '!$A$11:$B$618,2,FALSE)</f>
        <v>Sullivan County Adult Care Center</v>
      </c>
      <c r="C497" s="81">
        <v>2458</v>
      </c>
      <c r="D497" s="99">
        <v>187.95</v>
      </c>
      <c r="E497" s="16">
        <f t="shared" si="50"/>
        <v>461981.1</v>
      </c>
      <c r="F497" s="81">
        <v>36319</v>
      </c>
      <c r="G497" s="99">
        <v>186.22</v>
      </c>
      <c r="H497" s="16">
        <f t="shared" si="51"/>
        <v>6763324.1799999997</v>
      </c>
      <c r="I497" s="81">
        <v>24</v>
      </c>
      <c r="J497" s="99">
        <v>187.95</v>
      </c>
      <c r="K497" s="16">
        <f t="shared" si="52"/>
        <v>4510.7999999999993</v>
      </c>
      <c r="L497" s="81">
        <v>351</v>
      </c>
      <c r="M497" s="99">
        <v>186.22</v>
      </c>
      <c r="N497" s="16">
        <f t="shared" si="53"/>
        <v>65363.22</v>
      </c>
      <c r="O497" s="93">
        <f t="shared" si="54"/>
        <v>7295179.2999999989</v>
      </c>
      <c r="P497" s="89">
        <f t="shared" si="55"/>
        <v>1.0393779227789071E-3</v>
      </c>
      <c r="Q497" s="39">
        <f t="shared" si="56"/>
        <v>54567.340945892611</v>
      </c>
    </row>
    <row r="498" spans="1:18" s="18" customFormat="1" x14ac:dyDescent="0.25">
      <c r="A498" s="7" t="s">
        <v>495</v>
      </c>
      <c r="B498" t="s">
        <v>732</v>
      </c>
      <c r="C498" s="81">
        <v>6019</v>
      </c>
      <c r="D498" s="99">
        <v>256.33999999999997</v>
      </c>
      <c r="E498" s="16">
        <f t="shared" si="50"/>
        <v>1542910.46</v>
      </c>
      <c r="F498" s="81">
        <v>46161</v>
      </c>
      <c r="G498" s="99">
        <v>254.48</v>
      </c>
      <c r="H498" s="16">
        <f t="shared" si="51"/>
        <v>11747051.279999999</v>
      </c>
      <c r="I498" s="81">
        <v>0</v>
      </c>
      <c r="J498" s="99">
        <v>256.33999999999997</v>
      </c>
      <c r="K498" s="16">
        <f t="shared" si="52"/>
        <v>0</v>
      </c>
      <c r="L498" s="81">
        <v>0</v>
      </c>
      <c r="M498" s="99">
        <v>254.48</v>
      </c>
      <c r="N498" s="16">
        <f t="shared" si="53"/>
        <v>0</v>
      </c>
      <c r="O498" s="93">
        <f t="shared" si="54"/>
        <v>13289961.739999998</v>
      </c>
      <c r="P498" s="89">
        <f t="shared" si="55"/>
        <v>1.8934822927700148E-3</v>
      </c>
      <c r="Q498" s="39">
        <f t="shared" si="56"/>
        <v>99407.820370425761</v>
      </c>
      <c r="R498" s="18" t="s">
        <v>741</v>
      </c>
    </row>
    <row r="499" spans="1:18" x14ac:dyDescent="0.25">
      <c r="A499" t="s">
        <v>496</v>
      </c>
      <c r="B499" t="str">
        <f>VLOOKUP(A499,'[2]7-1-15 thru 12-31-15 '!$A$11:$B$618,2,FALSE)</f>
        <v>Sunharbor Manor</v>
      </c>
      <c r="C499" s="81">
        <v>950</v>
      </c>
      <c r="D499" s="99">
        <v>249.92</v>
      </c>
      <c r="E499" s="16">
        <f t="shared" si="50"/>
        <v>237424</v>
      </c>
      <c r="F499" s="81">
        <v>54318</v>
      </c>
      <c r="G499" s="99">
        <v>247.69</v>
      </c>
      <c r="H499" s="16">
        <f t="shared" si="51"/>
        <v>13454025.42</v>
      </c>
      <c r="I499" s="81">
        <v>0</v>
      </c>
      <c r="J499" s="99">
        <v>249.92</v>
      </c>
      <c r="K499" s="16">
        <f t="shared" si="52"/>
        <v>0</v>
      </c>
      <c r="L499" s="81">
        <v>0</v>
      </c>
      <c r="M499" s="99">
        <v>247.69</v>
      </c>
      <c r="N499" s="16">
        <f t="shared" si="53"/>
        <v>0</v>
      </c>
      <c r="O499" s="93">
        <f t="shared" si="54"/>
        <v>13691449.42</v>
      </c>
      <c r="P499" s="89">
        <f t="shared" si="55"/>
        <v>1.9506840987434093E-3</v>
      </c>
      <c r="Q499" s="39">
        <f t="shared" si="56"/>
        <v>102410.91518402897</v>
      </c>
    </row>
    <row r="500" spans="1:18" x14ac:dyDescent="0.25">
      <c r="A500" t="s">
        <v>497</v>
      </c>
      <c r="B500" t="str">
        <f>VLOOKUP(A500,'[2]7-1-15 thru 12-31-15 '!$A$11:$B$618,2,FALSE)</f>
        <v>Sunnyside Care Center</v>
      </c>
      <c r="C500" s="81">
        <v>0</v>
      </c>
      <c r="D500" s="99">
        <v>169.78</v>
      </c>
      <c r="E500" s="16">
        <f t="shared" si="50"/>
        <v>0</v>
      </c>
      <c r="F500" s="81">
        <v>13894</v>
      </c>
      <c r="G500" s="99">
        <v>168.3</v>
      </c>
      <c r="H500" s="16">
        <f t="shared" si="51"/>
        <v>2338360.2000000002</v>
      </c>
      <c r="I500" s="81">
        <v>0</v>
      </c>
      <c r="J500" s="99">
        <v>169.78</v>
      </c>
      <c r="K500" s="16">
        <f t="shared" si="52"/>
        <v>0</v>
      </c>
      <c r="L500" s="81">
        <v>0</v>
      </c>
      <c r="M500" s="99">
        <v>168.3</v>
      </c>
      <c r="N500" s="16">
        <f t="shared" si="53"/>
        <v>0</v>
      </c>
      <c r="O500" s="93">
        <f t="shared" si="54"/>
        <v>2338360.2000000002</v>
      </c>
      <c r="P500" s="89">
        <f t="shared" si="55"/>
        <v>3.3315698866851298E-4</v>
      </c>
      <c r="Q500" s="39">
        <f t="shared" si="56"/>
        <v>17490.741905096929</v>
      </c>
    </row>
    <row r="501" spans="1:18" x14ac:dyDescent="0.25">
      <c r="A501" t="s">
        <v>498</v>
      </c>
      <c r="B501" t="str">
        <f>VLOOKUP(A501,'[2]7-1-15 thru 12-31-15 '!$A$11:$B$618,2,FALSE)</f>
        <v>Sunrise Manor Center for Nursing and Rehabilitation</v>
      </c>
      <c r="C501" s="81">
        <v>0</v>
      </c>
      <c r="D501" s="99">
        <v>277.07</v>
      </c>
      <c r="E501" s="16">
        <f t="shared" si="50"/>
        <v>0</v>
      </c>
      <c r="F501" s="81">
        <v>20492</v>
      </c>
      <c r="G501" s="99">
        <v>274.39999999999998</v>
      </c>
      <c r="H501" s="16">
        <f t="shared" si="51"/>
        <v>5623004.7999999998</v>
      </c>
      <c r="I501" s="81">
        <v>0</v>
      </c>
      <c r="J501" s="99">
        <v>277.07</v>
      </c>
      <c r="K501" s="16">
        <f t="shared" si="52"/>
        <v>0</v>
      </c>
      <c r="L501" s="81">
        <v>1019</v>
      </c>
      <c r="M501" s="99">
        <v>274.39999999999998</v>
      </c>
      <c r="N501" s="16">
        <f t="shared" si="53"/>
        <v>279613.59999999998</v>
      </c>
      <c r="O501" s="93">
        <f t="shared" si="54"/>
        <v>5902618.3999999994</v>
      </c>
      <c r="P501" s="89">
        <f t="shared" si="55"/>
        <v>8.4097333310896919E-4</v>
      </c>
      <c r="Q501" s="39">
        <f t="shared" si="56"/>
        <v>44151.099988220878</v>
      </c>
    </row>
    <row r="502" spans="1:18" x14ac:dyDescent="0.25">
      <c r="A502" t="s">
        <v>499</v>
      </c>
      <c r="B502" t="str">
        <f>VLOOKUP(A502,'[2]7-1-15 thru 12-31-15 '!$A$11:$B$618,2,FALSE)</f>
        <v>Sunset Nursing and Rehabilitation Center Inc</v>
      </c>
      <c r="C502" s="81">
        <v>1565</v>
      </c>
      <c r="D502" s="99">
        <v>161.35</v>
      </c>
      <c r="E502" s="16">
        <f t="shared" si="50"/>
        <v>252512.75</v>
      </c>
      <c r="F502" s="81">
        <v>28101</v>
      </c>
      <c r="G502" s="99">
        <v>160.03</v>
      </c>
      <c r="H502" s="16">
        <f t="shared" si="51"/>
        <v>4497003.03</v>
      </c>
      <c r="I502" s="81">
        <v>25</v>
      </c>
      <c r="J502" s="99">
        <v>161.35</v>
      </c>
      <c r="K502" s="16">
        <f t="shared" si="52"/>
        <v>4033.75</v>
      </c>
      <c r="L502" s="81">
        <v>455</v>
      </c>
      <c r="M502" s="99">
        <v>160.03</v>
      </c>
      <c r="N502" s="16">
        <f t="shared" si="53"/>
        <v>72813.649999999994</v>
      </c>
      <c r="O502" s="93">
        <f t="shared" si="54"/>
        <v>4826363.1800000006</v>
      </c>
      <c r="P502" s="89">
        <f t="shared" si="55"/>
        <v>6.8763427604925378E-4</v>
      </c>
      <c r="Q502" s="39">
        <f t="shared" si="56"/>
        <v>36100.799492585815</v>
      </c>
    </row>
    <row r="503" spans="1:18" x14ac:dyDescent="0.25">
      <c r="A503" t="s">
        <v>500</v>
      </c>
      <c r="B503" t="str">
        <f>VLOOKUP(A503,'[2]7-1-15 thru 12-31-15 '!$A$11:$B$618,2,FALSE)</f>
        <v>Susquehanna Nursing &amp; Rehabilitation Center LLC</v>
      </c>
      <c r="C503" s="81">
        <v>181</v>
      </c>
      <c r="D503" s="99">
        <v>188.01</v>
      </c>
      <c r="E503" s="16">
        <f t="shared" si="50"/>
        <v>34029.81</v>
      </c>
      <c r="F503" s="81">
        <v>29800</v>
      </c>
      <c r="G503" s="99">
        <v>186.46</v>
      </c>
      <c r="H503" s="16">
        <f t="shared" si="51"/>
        <v>5556508</v>
      </c>
      <c r="I503" s="81">
        <v>0</v>
      </c>
      <c r="J503" s="99">
        <v>188.01</v>
      </c>
      <c r="K503" s="16">
        <f t="shared" si="52"/>
        <v>0</v>
      </c>
      <c r="L503" s="81">
        <v>31</v>
      </c>
      <c r="M503" s="99">
        <v>186.46</v>
      </c>
      <c r="N503" s="16">
        <f t="shared" si="53"/>
        <v>5780.26</v>
      </c>
      <c r="O503" s="93">
        <f t="shared" si="54"/>
        <v>5596318.0699999994</v>
      </c>
      <c r="P503" s="89">
        <f t="shared" si="55"/>
        <v>7.9733330897112603E-4</v>
      </c>
      <c r="Q503" s="39">
        <f t="shared" si="56"/>
        <v>41859.998720984113</v>
      </c>
    </row>
    <row r="504" spans="1:18" x14ac:dyDescent="0.25">
      <c r="A504" t="s">
        <v>501</v>
      </c>
      <c r="B504" t="str">
        <f>VLOOKUP(A504,'[2]7-1-15 thru 12-31-15 '!$A$11:$B$618,2,FALSE)</f>
        <v>Sutton Park Center for Nursing and Rehabilitation</v>
      </c>
      <c r="C504" s="81">
        <v>1333</v>
      </c>
      <c r="D504" s="99">
        <v>210.21</v>
      </c>
      <c r="E504" s="16">
        <f t="shared" si="50"/>
        <v>280209.93</v>
      </c>
      <c r="F504" s="81">
        <v>35924</v>
      </c>
      <c r="G504" s="99">
        <v>208.43</v>
      </c>
      <c r="H504" s="16">
        <f t="shared" si="51"/>
        <v>7487639.3200000003</v>
      </c>
      <c r="I504" s="81">
        <v>27</v>
      </c>
      <c r="J504" s="99">
        <v>210.21</v>
      </c>
      <c r="K504" s="16">
        <f t="shared" si="52"/>
        <v>5675.67</v>
      </c>
      <c r="L504" s="81">
        <v>716</v>
      </c>
      <c r="M504" s="99">
        <v>208.43</v>
      </c>
      <c r="N504" s="16">
        <f t="shared" si="53"/>
        <v>149235.88</v>
      </c>
      <c r="O504" s="93">
        <f t="shared" si="54"/>
        <v>7922760.7999999998</v>
      </c>
      <c r="P504" s="89">
        <f t="shared" si="55"/>
        <v>1.1287923605905277E-3</v>
      </c>
      <c r="Q504" s="39">
        <f t="shared" si="56"/>
        <v>59261.598931002693</v>
      </c>
    </row>
    <row r="505" spans="1:18" x14ac:dyDescent="0.25">
      <c r="A505" t="s">
        <v>502</v>
      </c>
      <c r="B505" t="str">
        <f>VLOOKUP(A505,'[2]7-1-15 thru 12-31-15 '!$A$11:$B$618,2,FALSE)</f>
        <v>Syracuse Home Association</v>
      </c>
      <c r="C505" s="81">
        <v>49</v>
      </c>
      <c r="D505" s="99">
        <v>203.85</v>
      </c>
      <c r="E505" s="16">
        <f t="shared" si="50"/>
        <v>9988.65</v>
      </c>
      <c r="F505" s="81">
        <v>16956</v>
      </c>
      <c r="G505" s="99">
        <v>202.44</v>
      </c>
      <c r="H505" s="16">
        <f t="shared" si="51"/>
        <v>3432572.64</v>
      </c>
      <c r="I505" s="81">
        <v>0</v>
      </c>
      <c r="J505" s="99">
        <v>203.85</v>
      </c>
      <c r="K505" s="16">
        <f t="shared" si="52"/>
        <v>0</v>
      </c>
      <c r="L505" s="81">
        <v>0</v>
      </c>
      <c r="M505" s="99">
        <v>202.44</v>
      </c>
      <c r="N505" s="16">
        <f t="shared" si="53"/>
        <v>0</v>
      </c>
      <c r="O505" s="93">
        <f t="shared" si="54"/>
        <v>3442561.29</v>
      </c>
      <c r="P505" s="89">
        <f t="shared" si="55"/>
        <v>4.9047762302967322E-4</v>
      </c>
      <c r="Q505" s="39">
        <f t="shared" si="56"/>
        <v>25750.075209057839</v>
      </c>
    </row>
    <row r="506" spans="1:18" x14ac:dyDescent="0.25">
      <c r="A506" t="s">
        <v>504</v>
      </c>
      <c r="B506" t="str">
        <f>VLOOKUP(A506,'[2]7-1-15 thru 12-31-15 '!$A$11:$B$618,2,FALSE)</f>
        <v>Tarrytown Hall Care Center</v>
      </c>
      <c r="C506" s="81">
        <v>5352</v>
      </c>
      <c r="D506" s="99">
        <v>257.66000000000003</v>
      </c>
      <c r="E506" s="16">
        <f t="shared" si="50"/>
        <v>1378996.32</v>
      </c>
      <c r="F506" s="81">
        <v>25129</v>
      </c>
      <c r="G506" s="99">
        <v>255.44</v>
      </c>
      <c r="H506" s="16">
        <f t="shared" si="51"/>
        <v>6418951.7599999998</v>
      </c>
      <c r="I506" s="81">
        <v>68</v>
      </c>
      <c r="J506" s="99">
        <v>257.66000000000003</v>
      </c>
      <c r="K506" s="16">
        <f t="shared" si="52"/>
        <v>17520.88</v>
      </c>
      <c r="L506" s="81">
        <v>319</v>
      </c>
      <c r="M506" s="99">
        <v>255.44</v>
      </c>
      <c r="N506" s="16">
        <f t="shared" si="53"/>
        <v>81485.36</v>
      </c>
      <c r="O506" s="93">
        <f t="shared" si="54"/>
        <v>7896954.3200000003</v>
      </c>
      <c r="P506" s="89">
        <f t="shared" si="55"/>
        <v>1.1251155920734559E-3</v>
      </c>
      <c r="Q506" s="39">
        <f t="shared" si="56"/>
        <v>59068.568583856424</v>
      </c>
    </row>
    <row r="507" spans="1:18" x14ac:dyDescent="0.25">
      <c r="A507" s="56" t="s">
        <v>503</v>
      </c>
      <c r="B507" s="10" t="s">
        <v>740</v>
      </c>
      <c r="C507" s="81">
        <v>0</v>
      </c>
      <c r="D507" s="99">
        <v>250.5</v>
      </c>
      <c r="E507" s="16">
        <f t="shared" si="50"/>
        <v>0</v>
      </c>
      <c r="F507" s="81">
        <v>1714</v>
      </c>
      <c r="G507" s="99">
        <v>248.35</v>
      </c>
      <c r="H507" s="16">
        <f t="shared" si="51"/>
        <v>425671.89999999997</v>
      </c>
      <c r="I507" s="81">
        <v>0</v>
      </c>
      <c r="J507" s="99">
        <v>250.5</v>
      </c>
      <c r="K507" s="16">
        <f t="shared" si="52"/>
        <v>0</v>
      </c>
      <c r="L507" s="81">
        <v>47</v>
      </c>
      <c r="M507" s="99">
        <v>248.35</v>
      </c>
      <c r="N507" s="16">
        <f t="shared" si="53"/>
        <v>11672.449999999999</v>
      </c>
      <c r="O507" s="93">
        <f t="shared" si="54"/>
        <v>437344.35</v>
      </c>
      <c r="P507" s="89">
        <f t="shared" si="55"/>
        <v>6.2310471524955032E-5</v>
      </c>
      <c r="Q507" s="39">
        <f t="shared" si="56"/>
        <v>3271.2997550601385</v>
      </c>
    </row>
    <row r="508" spans="1:18" x14ac:dyDescent="0.25">
      <c r="A508" t="s">
        <v>505</v>
      </c>
      <c r="B508" t="str">
        <f>VLOOKUP(A508,'[2]7-1-15 thru 12-31-15 '!$A$11:$B$618,2,FALSE)</f>
        <v>Ten Broeck Commons</v>
      </c>
      <c r="C508" s="81">
        <v>1498</v>
      </c>
      <c r="D508" s="99">
        <v>215.91</v>
      </c>
      <c r="E508" s="16">
        <f t="shared" si="50"/>
        <v>323433.18</v>
      </c>
      <c r="F508" s="81">
        <v>66796</v>
      </c>
      <c r="G508" s="99">
        <v>214.06</v>
      </c>
      <c r="H508" s="16">
        <f t="shared" si="51"/>
        <v>14298351.76</v>
      </c>
      <c r="I508" s="81">
        <v>0</v>
      </c>
      <c r="J508" s="99">
        <v>215.91</v>
      </c>
      <c r="K508" s="16">
        <f t="shared" si="52"/>
        <v>0</v>
      </c>
      <c r="L508" s="81">
        <v>0</v>
      </c>
      <c r="M508" s="99">
        <v>214.06</v>
      </c>
      <c r="N508" s="16">
        <f t="shared" si="53"/>
        <v>0</v>
      </c>
      <c r="O508" s="93">
        <f t="shared" si="54"/>
        <v>14621784.939999999</v>
      </c>
      <c r="P508" s="89">
        <f t="shared" si="55"/>
        <v>2.0832333015114667E-3</v>
      </c>
      <c r="Q508" s="39">
        <f t="shared" si="56"/>
        <v>109369.74832935199</v>
      </c>
    </row>
    <row r="509" spans="1:18" x14ac:dyDescent="0.25">
      <c r="A509" t="s">
        <v>506</v>
      </c>
      <c r="B509" t="str">
        <f>VLOOKUP(A509,'[2]7-1-15 thru 12-31-15 '!$A$11:$B$618,2,FALSE)</f>
        <v>Terence Cardinal Cooke Health Care Ctr</v>
      </c>
      <c r="C509" s="81">
        <v>16807</v>
      </c>
      <c r="D509" s="99">
        <v>299.52</v>
      </c>
      <c r="E509" s="16">
        <f t="shared" si="50"/>
        <v>5034032.6399999997</v>
      </c>
      <c r="F509" s="81">
        <v>70417</v>
      </c>
      <c r="G509" s="99">
        <v>297.2</v>
      </c>
      <c r="H509" s="16">
        <f t="shared" si="51"/>
        <v>20927932.399999999</v>
      </c>
      <c r="I509" s="81">
        <v>2492</v>
      </c>
      <c r="J509" s="99">
        <v>299.52</v>
      </c>
      <c r="K509" s="16">
        <f t="shared" si="52"/>
        <v>746403.83999999997</v>
      </c>
      <c r="L509" s="81">
        <v>10440</v>
      </c>
      <c r="M509" s="99">
        <v>297.2</v>
      </c>
      <c r="N509" s="16">
        <f t="shared" si="53"/>
        <v>3102768</v>
      </c>
      <c r="O509" s="93">
        <f t="shared" si="54"/>
        <v>29811136.879999999</v>
      </c>
      <c r="P509" s="89">
        <f t="shared" si="55"/>
        <v>4.2473304975536481E-3</v>
      </c>
      <c r="Q509" s="39">
        <f t="shared" si="56"/>
        <v>222984.85112156649</v>
      </c>
    </row>
    <row r="510" spans="1:18" x14ac:dyDescent="0.25">
      <c r="A510" t="s">
        <v>507</v>
      </c>
      <c r="B510" t="str">
        <f>VLOOKUP(A510,'[2]7-1-15 thru 12-31-15 '!$A$11:$B$618,2,FALSE)</f>
        <v>Teresian House Nursing Home Co Inc</v>
      </c>
      <c r="C510" s="81">
        <v>0</v>
      </c>
      <c r="D510" s="99">
        <v>207.89</v>
      </c>
      <c r="E510" s="16">
        <f t="shared" si="50"/>
        <v>0</v>
      </c>
      <c r="F510" s="81">
        <v>92074</v>
      </c>
      <c r="G510" s="99">
        <v>206.41</v>
      </c>
      <c r="H510" s="16">
        <f t="shared" si="51"/>
        <v>19004994.34</v>
      </c>
      <c r="I510" s="81">
        <v>0</v>
      </c>
      <c r="J510" s="99">
        <v>207.89</v>
      </c>
      <c r="K510" s="16">
        <f t="shared" si="52"/>
        <v>0</v>
      </c>
      <c r="L510" s="81">
        <v>0</v>
      </c>
      <c r="M510" s="99">
        <v>206.41</v>
      </c>
      <c r="N510" s="16">
        <f t="shared" si="53"/>
        <v>0</v>
      </c>
      <c r="O510" s="93">
        <f t="shared" si="54"/>
        <v>19004994.34</v>
      </c>
      <c r="P510" s="89">
        <f t="shared" si="55"/>
        <v>2.7077294096848436E-3</v>
      </c>
      <c r="Q510" s="39">
        <f t="shared" si="56"/>
        <v>142155.79400845428</v>
      </c>
    </row>
    <row r="511" spans="1:18" x14ac:dyDescent="0.25">
      <c r="A511" t="s">
        <v>508</v>
      </c>
      <c r="B511" t="str">
        <f>VLOOKUP(A511,'[2]7-1-15 thru 12-31-15 '!$A$11:$B$618,2,FALSE)</f>
        <v>Terrace View Long Term Care Facility</v>
      </c>
      <c r="C511" s="81">
        <v>26922</v>
      </c>
      <c r="D511" s="99">
        <v>279.31</v>
      </c>
      <c r="E511" s="16">
        <f t="shared" si="50"/>
        <v>7519583.8200000003</v>
      </c>
      <c r="F511" s="81">
        <v>77452</v>
      </c>
      <c r="G511" s="99">
        <v>277.93</v>
      </c>
      <c r="H511" s="16">
        <f t="shared" si="51"/>
        <v>21526234.359999999</v>
      </c>
      <c r="I511" s="81">
        <v>1066</v>
      </c>
      <c r="J511" s="99">
        <v>279.31</v>
      </c>
      <c r="K511" s="16">
        <f t="shared" si="52"/>
        <v>297744.46000000002</v>
      </c>
      <c r="L511" s="81">
        <v>3066</v>
      </c>
      <c r="M511" s="99">
        <v>277.93</v>
      </c>
      <c r="N511" s="16">
        <f t="shared" si="53"/>
        <v>852133.38</v>
      </c>
      <c r="O511" s="93">
        <f t="shared" si="54"/>
        <v>30195696.02</v>
      </c>
      <c r="P511" s="89">
        <f t="shared" si="55"/>
        <v>4.302120416167279E-3</v>
      </c>
      <c r="Q511" s="39">
        <f t="shared" si="56"/>
        <v>225861.32184878213</v>
      </c>
    </row>
    <row r="512" spans="1:18" x14ac:dyDescent="0.25">
      <c r="A512" t="s">
        <v>509</v>
      </c>
      <c r="B512" t="str">
        <f>VLOOKUP(A512,'[2]7-1-15 thru 12-31-15 '!$A$11:$B$618,2,FALSE)</f>
        <v>The Amsterdam at Harborside</v>
      </c>
      <c r="C512" s="81">
        <v>0</v>
      </c>
      <c r="D512" s="99">
        <v>207.39</v>
      </c>
      <c r="E512" s="16">
        <f t="shared" si="50"/>
        <v>0</v>
      </c>
      <c r="F512" s="81">
        <v>2900</v>
      </c>
      <c r="G512" s="99">
        <v>205.7</v>
      </c>
      <c r="H512" s="16">
        <f t="shared" si="51"/>
        <v>596530</v>
      </c>
      <c r="I512" s="81">
        <v>0</v>
      </c>
      <c r="J512" s="99">
        <v>207.39</v>
      </c>
      <c r="K512" s="16">
        <f t="shared" si="52"/>
        <v>0</v>
      </c>
      <c r="L512" s="81">
        <v>0</v>
      </c>
      <c r="M512" s="99">
        <v>205.7</v>
      </c>
      <c r="N512" s="16">
        <f t="shared" si="53"/>
        <v>0</v>
      </c>
      <c r="O512" s="93">
        <f t="shared" si="54"/>
        <v>596530</v>
      </c>
      <c r="P512" s="89">
        <f t="shared" si="55"/>
        <v>8.4990387045771665E-5</v>
      </c>
      <c r="Q512" s="39">
        <f t="shared" si="56"/>
        <v>4461.9953199030115</v>
      </c>
    </row>
    <row r="513" spans="1:17" x14ac:dyDescent="0.25">
      <c r="A513" t="s">
        <v>510</v>
      </c>
      <c r="B513" t="str">
        <f>VLOOKUP(A513,'[2]7-1-15 thru 12-31-15 '!$A$11:$B$618,2,FALSE)</f>
        <v>The Baptist Home at Brookmeade</v>
      </c>
      <c r="C513" s="81">
        <v>365</v>
      </c>
      <c r="D513" s="99">
        <v>182.48</v>
      </c>
      <c r="E513" s="16">
        <f t="shared" si="50"/>
        <v>66605.2</v>
      </c>
      <c r="F513" s="81">
        <v>30972</v>
      </c>
      <c r="G513" s="99">
        <v>181.03</v>
      </c>
      <c r="H513" s="16">
        <f t="shared" si="51"/>
        <v>5606861.1600000001</v>
      </c>
      <c r="I513" s="81">
        <v>0</v>
      </c>
      <c r="J513" s="99">
        <v>182.48</v>
      </c>
      <c r="K513" s="16">
        <f t="shared" si="52"/>
        <v>0</v>
      </c>
      <c r="L513" s="81">
        <v>29</v>
      </c>
      <c r="M513" s="99">
        <v>181.03</v>
      </c>
      <c r="N513" s="16">
        <f t="shared" si="53"/>
        <v>5249.87</v>
      </c>
      <c r="O513" s="93">
        <f t="shared" si="54"/>
        <v>5678716.2300000004</v>
      </c>
      <c r="P513" s="89">
        <f t="shared" si="55"/>
        <v>8.0907295577893037E-4</v>
      </c>
      <c r="Q513" s="39">
        <f t="shared" si="56"/>
        <v>42476.330178393837</v>
      </c>
    </row>
    <row r="514" spans="1:17" x14ac:dyDescent="0.25">
      <c r="A514" t="s">
        <v>511</v>
      </c>
      <c r="B514" t="str">
        <f>VLOOKUP(A514,'[2]7-1-15 thru 12-31-15 '!$A$11:$B$618,2,FALSE)</f>
        <v>The Brightonian Inc</v>
      </c>
      <c r="C514" s="81">
        <v>187</v>
      </c>
      <c r="D514" s="99">
        <v>215.93</v>
      </c>
      <c r="E514" s="16">
        <f t="shared" si="50"/>
        <v>40378.910000000003</v>
      </c>
      <c r="F514" s="81">
        <v>8029</v>
      </c>
      <c r="G514" s="99">
        <v>214.18</v>
      </c>
      <c r="H514" s="16">
        <f t="shared" si="51"/>
        <v>1719651.22</v>
      </c>
      <c r="I514" s="81">
        <v>3</v>
      </c>
      <c r="J514" s="99">
        <v>215.93</v>
      </c>
      <c r="K514" s="16">
        <f t="shared" si="52"/>
        <v>647.79</v>
      </c>
      <c r="L514" s="81">
        <v>139</v>
      </c>
      <c r="M514" s="99">
        <v>214.18</v>
      </c>
      <c r="N514" s="16">
        <f t="shared" si="53"/>
        <v>29771.02</v>
      </c>
      <c r="O514" s="93">
        <f t="shared" si="54"/>
        <v>1790448.94</v>
      </c>
      <c r="P514" s="89">
        <f t="shared" si="55"/>
        <v>2.550935382902647E-4</v>
      </c>
      <c r="Q514" s="39">
        <f t="shared" si="56"/>
        <v>13392.410760238896</v>
      </c>
    </row>
    <row r="515" spans="1:17" x14ac:dyDescent="0.25">
      <c r="A515" t="s">
        <v>512</v>
      </c>
      <c r="B515" t="str">
        <f>VLOOKUP(A515,'[2]7-1-15 thru 12-31-15 '!$A$11:$B$618,2,FALSE)</f>
        <v>The Capital Living Nursing and Rehabilitation Centre</v>
      </c>
      <c r="C515" s="81">
        <v>1095</v>
      </c>
      <c r="D515" s="99">
        <v>228.71</v>
      </c>
      <c r="E515" s="16">
        <f t="shared" si="50"/>
        <v>250437.45</v>
      </c>
      <c r="F515" s="81">
        <v>56526</v>
      </c>
      <c r="G515" s="99">
        <v>227.07</v>
      </c>
      <c r="H515" s="16">
        <f t="shared" si="51"/>
        <v>12835358.82</v>
      </c>
      <c r="I515" s="81">
        <v>6</v>
      </c>
      <c r="J515" s="99">
        <v>228.71</v>
      </c>
      <c r="K515" s="16">
        <f t="shared" si="52"/>
        <v>1372.26</v>
      </c>
      <c r="L515" s="81">
        <v>317</v>
      </c>
      <c r="M515" s="99">
        <v>227.07</v>
      </c>
      <c r="N515" s="16">
        <f t="shared" si="53"/>
        <v>71981.19</v>
      </c>
      <c r="O515" s="93">
        <f t="shared" si="54"/>
        <v>13159149.719999999</v>
      </c>
      <c r="P515" s="89">
        <f t="shared" si="55"/>
        <v>1.8748448994955118E-3</v>
      </c>
      <c r="Q515" s="39">
        <f t="shared" si="56"/>
        <v>98429.357223514351</v>
      </c>
    </row>
    <row r="516" spans="1:17" x14ac:dyDescent="0.25">
      <c r="A516" t="s">
        <v>513</v>
      </c>
      <c r="B516" t="str">
        <f>VLOOKUP(A516,'[2]7-1-15 thru 12-31-15 '!$A$11:$B$618,2,FALSE)</f>
        <v>The Center for Nursing and Rehabilitation at Hoosick Falls</v>
      </c>
      <c r="C516" s="81">
        <v>135</v>
      </c>
      <c r="D516" s="99">
        <v>185.52</v>
      </c>
      <c r="E516" s="16">
        <f t="shared" si="50"/>
        <v>25045.200000000001</v>
      </c>
      <c r="F516" s="81">
        <v>19413</v>
      </c>
      <c r="G516" s="99">
        <v>184.25</v>
      </c>
      <c r="H516" s="16">
        <f t="shared" si="51"/>
        <v>3576845.25</v>
      </c>
      <c r="I516" s="81">
        <v>1</v>
      </c>
      <c r="J516" s="99">
        <v>185.52</v>
      </c>
      <c r="K516" s="16">
        <f t="shared" si="52"/>
        <v>185.52</v>
      </c>
      <c r="L516" s="81">
        <v>75</v>
      </c>
      <c r="M516" s="99">
        <v>184.25</v>
      </c>
      <c r="N516" s="16">
        <f t="shared" si="53"/>
        <v>13818.75</v>
      </c>
      <c r="O516" s="93">
        <f t="shared" si="54"/>
        <v>3615894.72</v>
      </c>
      <c r="P516" s="89">
        <f t="shared" si="55"/>
        <v>5.1517323817672569E-4</v>
      </c>
      <c r="Q516" s="39">
        <f t="shared" si="56"/>
        <v>27046.595004278093</v>
      </c>
    </row>
    <row r="517" spans="1:17" x14ac:dyDescent="0.25">
      <c r="A517" t="s">
        <v>514</v>
      </c>
      <c r="B517" t="str">
        <f>VLOOKUP(A517,'[2]7-1-15 thru 12-31-15 '!$A$11:$B$618,2,FALSE)</f>
        <v>The Citadel Rehab and Nursing Center at Kingsbridge</v>
      </c>
      <c r="C517" s="81">
        <v>22071</v>
      </c>
      <c r="D517" s="99">
        <v>250.83</v>
      </c>
      <c r="E517" s="16">
        <f t="shared" si="50"/>
        <v>5536068.9300000006</v>
      </c>
      <c r="F517" s="81">
        <v>86060</v>
      </c>
      <c r="G517" s="99">
        <v>248.89</v>
      </c>
      <c r="H517" s="16">
        <f t="shared" si="51"/>
        <v>21419473.399999999</v>
      </c>
      <c r="I517" s="81">
        <v>813</v>
      </c>
      <c r="J517" s="99">
        <v>250.83</v>
      </c>
      <c r="K517" s="16">
        <f t="shared" si="52"/>
        <v>203924.79</v>
      </c>
      <c r="L517" s="81">
        <v>3168</v>
      </c>
      <c r="M517" s="99">
        <v>248.89</v>
      </c>
      <c r="N517" s="16">
        <f t="shared" si="53"/>
        <v>788483.5199999999</v>
      </c>
      <c r="O517" s="93">
        <f t="shared" si="54"/>
        <v>27947950.639999997</v>
      </c>
      <c r="P517" s="89">
        <f t="shared" si="55"/>
        <v>3.981873739844973E-3</v>
      </c>
      <c r="Q517" s="39">
        <f t="shared" si="56"/>
        <v>209048.37134186106</v>
      </c>
    </row>
    <row r="518" spans="1:17" x14ac:dyDescent="0.25">
      <c r="A518" t="s">
        <v>515</v>
      </c>
      <c r="B518" t="str">
        <f>VLOOKUP(A518,'[2]7-1-15 thru 12-31-15 '!$A$11:$B$618,2,FALSE)</f>
        <v>The Cottages at Garden Grove</v>
      </c>
      <c r="C518" s="81">
        <v>1529</v>
      </c>
      <c r="D518" s="99">
        <v>202.92</v>
      </c>
      <c r="E518" s="16">
        <f t="shared" si="50"/>
        <v>310264.68</v>
      </c>
      <c r="F518" s="81">
        <v>19393</v>
      </c>
      <c r="G518" s="99">
        <v>201.6</v>
      </c>
      <c r="H518" s="16">
        <f t="shared" si="51"/>
        <v>3909628.8</v>
      </c>
      <c r="I518" s="81">
        <v>0</v>
      </c>
      <c r="J518" s="99">
        <v>202.92</v>
      </c>
      <c r="K518" s="16">
        <f t="shared" si="52"/>
        <v>0</v>
      </c>
      <c r="L518" s="81">
        <v>0</v>
      </c>
      <c r="M518" s="99">
        <v>201.6</v>
      </c>
      <c r="N518" s="16">
        <f t="shared" si="53"/>
        <v>0</v>
      </c>
      <c r="O518" s="93">
        <f t="shared" si="54"/>
        <v>4219893.4799999995</v>
      </c>
      <c r="P518" s="89">
        <f t="shared" si="55"/>
        <v>6.0122773399012331E-4</v>
      </c>
      <c r="Q518" s="39">
        <f t="shared" si="56"/>
        <v>31564.456034481471</v>
      </c>
    </row>
    <row r="519" spans="1:17" x14ac:dyDescent="0.25">
      <c r="A519" t="s">
        <v>516</v>
      </c>
      <c r="B519" t="str">
        <f>VLOOKUP(A519,'[2]7-1-15 thru 12-31-15 '!$A$11:$B$618,2,FALSE)</f>
        <v>The Country Manor Nursing and Rehabilitation Centre</v>
      </c>
      <c r="C519" s="81">
        <v>436</v>
      </c>
      <c r="D519" s="99">
        <v>152.02000000000001</v>
      </c>
      <c r="E519" s="16">
        <f t="shared" si="50"/>
        <v>66280.72</v>
      </c>
      <c r="F519" s="81">
        <v>23361</v>
      </c>
      <c r="G519" s="99">
        <v>150.85</v>
      </c>
      <c r="H519" s="16">
        <f t="shared" si="51"/>
        <v>3524006.85</v>
      </c>
      <c r="I519" s="81">
        <v>4</v>
      </c>
      <c r="J519" s="99">
        <v>152.02000000000001</v>
      </c>
      <c r="K519" s="16">
        <f t="shared" si="52"/>
        <v>608.08000000000004</v>
      </c>
      <c r="L519" s="81">
        <v>211</v>
      </c>
      <c r="M519" s="99">
        <v>150.85</v>
      </c>
      <c r="N519" s="16">
        <f t="shared" si="53"/>
        <v>31829.35</v>
      </c>
      <c r="O519" s="93">
        <f t="shared" si="54"/>
        <v>3622725.0000000005</v>
      </c>
      <c r="P519" s="89">
        <f t="shared" si="55"/>
        <v>5.1614637974685797E-4</v>
      </c>
      <c r="Q519" s="39">
        <f t="shared" si="56"/>
        <v>27097.68493671004</v>
      </c>
    </row>
    <row r="520" spans="1:17" x14ac:dyDescent="0.25">
      <c r="A520" t="s">
        <v>517</v>
      </c>
      <c r="B520" t="str">
        <f>VLOOKUP(A520,'[2]7-1-15 thru 12-31-15 '!$A$11:$B$618,2,FALSE)</f>
        <v>The Crossings Nursing and Rehabilitation Centre</v>
      </c>
      <c r="C520" s="81">
        <v>492</v>
      </c>
      <c r="D520" s="99">
        <v>209.63</v>
      </c>
      <c r="E520" s="16">
        <f t="shared" si="50"/>
        <v>103137.95999999999</v>
      </c>
      <c r="F520" s="81">
        <v>15208</v>
      </c>
      <c r="G520" s="99">
        <v>208.15</v>
      </c>
      <c r="H520" s="16">
        <f t="shared" si="51"/>
        <v>3165545.2</v>
      </c>
      <c r="I520" s="81">
        <v>3</v>
      </c>
      <c r="J520" s="99">
        <v>209.63</v>
      </c>
      <c r="K520" s="16">
        <f t="shared" si="52"/>
        <v>628.89</v>
      </c>
      <c r="L520" s="81">
        <v>101</v>
      </c>
      <c r="M520" s="99">
        <v>208.15</v>
      </c>
      <c r="N520" s="16">
        <f t="shared" si="53"/>
        <v>21023.15</v>
      </c>
      <c r="O520" s="93">
        <f t="shared" si="54"/>
        <v>3290335.2</v>
      </c>
      <c r="P520" s="89">
        <f t="shared" si="55"/>
        <v>4.68789268198291E-4</v>
      </c>
      <c r="Q520" s="39">
        <f t="shared" si="56"/>
        <v>24611.436580410274</v>
      </c>
    </row>
    <row r="521" spans="1:17" x14ac:dyDescent="0.25">
      <c r="A521" t="s">
        <v>518</v>
      </c>
      <c r="B521" t="str">
        <f>VLOOKUP(A521,'[2]7-1-15 thru 12-31-15 '!$A$11:$B$618,2,FALSE)</f>
        <v>The Emerald Peek Rehabilitation and Nursing Center</v>
      </c>
      <c r="C521" s="81">
        <v>778</v>
      </c>
      <c r="D521" s="99">
        <v>255.6</v>
      </c>
      <c r="E521" s="16">
        <f t="shared" si="50"/>
        <v>198856.8</v>
      </c>
      <c r="F521" s="81">
        <v>25130</v>
      </c>
      <c r="G521" s="99">
        <v>253.3</v>
      </c>
      <c r="H521" s="16">
        <f t="shared" si="51"/>
        <v>6365429</v>
      </c>
      <c r="I521" s="81">
        <v>60</v>
      </c>
      <c r="J521" s="99">
        <v>255.6</v>
      </c>
      <c r="K521" s="16">
        <f t="shared" si="52"/>
        <v>15336</v>
      </c>
      <c r="L521" s="81">
        <v>1924</v>
      </c>
      <c r="M521" s="99">
        <v>253.3</v>
      </c>
      <c r="N521" s="16">
        <f t="shared" si="53"/>
        <v>487349.2</v>
      </c>
      <c r="O521" s="93">
        <f t="shared" si="54"/>
        <v>7066971</v>
      </c>
      <c r="P521" s="89">
        <f t="shared" si="55"/>
        <v>1.0068640311991753E-3</v>
      </c>
      <c r="Q521" s="39">
        <f t="shared" si="56"/>
        <v>52860.361637956696</v>
      </c>
    </row>
    <row r="522" spans="1:17" x14ac:dyDescent="0.25">
      <c r="A522" t="s">
        <v>519</v>
      </c>
      <c r="B522" t="str">
        <f>VLOOKUP(A522,'[2]7-1-15 thru 12-31-15 '!$A$11:$B$618,2,FALSE)</f>
        <v>The Enclave at Port Chester Rehabilitation and Nursing Center</v>
      </c>
      <c r="C522" s="81">
        <v>2311</v>
      </c>
      <c r="D522" s="99">
        <v>216.15</v>
      </c>
      <c r="E522" s="16">
        <f t="shared" si="50"/>
        <v>499522.65</v>
      </c>
      <c r="F522" s="81">
        <v>37327</v>
      </c>
      <c r="G522" s="99">
        <v>214.21</v>
      </c>
      <c r="H522" s="16">
        <f t="shared" si="51"/>
        <v>7995816.6699999999</v>
      </c>
      <c r="I522" s="81">
        <v>183</v>
      </c>
      <c r="J522" s="99">
        <v>216.15</v>
      </c>
      <c r="K522" s="16">
        <f t="shared" si="52"/>
        <v>39555.450000000004</v>
      </c>
      <c r="L522" s="81">
        <v>2953</v>
      </c>
      <c r="M522" s="99">
        <v>214.21</v>
      </c>
      <c r="N522" s="16">
        <f t="shared" si="53"/>
        <v>632562.13</v>
      </c>
      <c r="O522" s="93">
        <f t="shared" si="54"/>
        <v>9167456.9000000004</v>
      </c>
      <c r="P522" s="89">
        <f t="shared" si="55"/>
        <v>1.3061299685789987E-3</v>
      </c>
      <c r="Q522" s="39">
        <f t="shared" si="56"/>
        <v>68571.823350397419</v>
      </c>
    </row>
    <row r="523" spans="1:17" x14ac:dyDescent="0.25">
      <c r="A523" t="s">
        <v>520</v>
      </c>
      <c r="B523" t="str">
        <f>VLOOKUP(A523,'[2]7-1-15 thru 12-31-15 '!$A$11:$B$618,2,FALSE)</f>
        <v>The Friendly Home</v>
      </c>
      <c r="C523" s="81">
        <v>0</v>
      </c>
      <c r="D523" s="99">
        <v>223.7</v>
      </c>
      <c r="E523" s="16">
        <f t="shared" si="50"/>
        <v>0</v>
      </c>
      <c r="F523" s="81">
        <v>25937</v>
      </c>
      <c r="G523" s="99">
        <v>222.08</v>
      </c>
      <c r="H523" s="16">
        <f t="shared" si="51"/>
        <v>5760088.96</v>
      </c>
      <c r="I523" s="81">
        <v>0</v>
      </c>
      <c r="J523" s="99">
        <v>223.7</v>
      </c>
      <c r="K523" s="16">
        <f t="shared" si="52"/>
        <v>0</v>
      </c>
      <c r="L523" s="81">
        <v>61</v>
      </c>
      <c r="M523" s="99">
        <v>222.08</v>
      </c>
      <c r="N523" s="16">
        <f t="shared" si="53"/>
        <v>13546.880000000001</v>
      </c>
      <c r="O523" s="93">
        <f t="shared" si="54"/>
        <v>5773635.8399999999</v>
      </c>
      <c r="P523" s="89">
        <f t="shared" si="55"/>
        <v>8.2259659145883523E-4</v>
      </c>
      <c r="Q523" s="39">
        <f t="shared" si="56"/>
        <v>43186.321051588842</v>
      </c>
    </row>
    <row r="524" spans="1:17" x14ac:dyDescent="0.25">
      <c r="A524" t="s">
        <v>521</v>
      </c>
      <c r="B524" t="str">
        <f>VLOOKUP(A524,'[2]7-1-15 thru 12-31-15 '!$A$11:$B$618,2,FALSE)</f>
        <v>The Grand Pavilion for Rehab &amp; Nursing at Rockville Centre</v>
      </c>
      <c r="C524" s="81">
        <v>124</v>
      </c>
      <c r="D524" s="99">
        <v>263</v>
      </c>
      <c r="E524" s="16">
        <f t="shared" si="50"/>
        <v>32612</v>
      </c>
      <c r="F524" s="81">
        <v>29530</v>
      </c>
      <c r="G524" s="99">
        <v>260.66000000000003</v>
      </c>
      <c r="H524" s="16">
        <f t="shared" si="51"/>
        <v>7697289.8000000007</v>
      </c>
      <c r="I524" s="81">
        <v>9</v>
      </c>
      <c r="J524" s="99">
        <v>263</v>
      </c>
      <c r="K524" s="16">
        <f t="shared" si="52"/>
        <v>2367</v>
      </c>
      <c r="L524" s="81">
        <v>2115</v>
      </c>
      <c r="M524" s="99">
        <v>260.66000000000003</v>
      </c>
      <c r="N524" s="16">
        <f t="shared" si="53"/>
        <v>551295.9</v>
      </c>
      <c r="O524" s="93">
        <f t="shared" si="54"/>
        <v>8283564.7000000011</v>
      </c>
      <c r="P524" s="89">
        <f t="shared" si="55"/>
        <v>1.1801977603334141E-3</v>
      </c>
      <c r="Q524" s="39">
        <f t="shared" si="56"/>
        <v>61960.382417504232</v>
      </c>
    </row>
    <row r="525" spans="1:17" x14ac:dyDescent="0.25">
      <c r="A525" t="s">
        <v>522</v>
      </c>
      <c r="B525" t="str">
        <f>VLOOKUP(A525,'[2]7-1-15 thru 12-31-15 '!$A$11:$B$618,2,FALSE)</f>
        <v>The Grand Rehabilitation and Nursing at Chittenango</v>
      </c>
      <c r="C525" s="81">
        <v>668</v>
      </c>
      <c r="D525" s="99">
        <v>198.46</v>
      </c>
      <c r="E525" s="16">
        <f t="shared" si="50"/>
        <v>132571.28</v>
      </c>
      <c r="F525" s="81">
        <v>17645</v>
      </c>
      <c r="G525" s="99">
        <v>196.85</v>
      </c>
      <c r="H525" s="16">
        <f t="shared" si="51"/>
        <v>3473418.25</v>
      </c>
      <c r="I525" s="81">
        <v>31</v>
      </c>
      <c r="J525" s="99">
        <v>198.46</v>
      </c>
      <c r="K525" s="16">
        <f t="shared" si="52"/>
        <v>6152.26</v>
      </c>
      <c r="L525" s="81">
        <v>827</v>
      </c>
      <c r="M525" s="99">
        <v>196.85</v>
      </c>
      <c r="N525" s="16">
        <f t="shared" si="53"/>
        <v>162794.94999999998</v>
      </c>
      <c r="O525" s="93">
        <f t="shared" si="54"/>
        <v>3774936.7399999998</v>
      </c>
      <c r="P525" s="89">
        <f t="shared" si="55"/>
        <v>5.3783269006739561E-4</v>
      </c>
      <c r="Q525" s="39">
        <f t="shared" si="56"/>
        <v>28236.216228538266</v>
      </c>
    </row>
    <row r="526" spans="1:17" x14ac:dyDescent="0.25">
      <c r="A526" t="s">
        <v>523</v>
      </c>
      <c r="B526" t="str">
        <f>VLOOKUP(A526,'[2]7-1-15 thru 12-31-15 '!$A$11:$B$618,2,FALSE)</f>
        <v>The Grand Rehabilitation and Nursing at Guilderland</v>
      </c>
      <c r="C526" s="81">
        <v>3108</v>
      </c>
      <c r="D526" s="99">
        <v>147.41</v>
      </c>
      <c r="E526" s="16">
        <f t="shared" si="50"/>
        <v>458150.27999999997</v>
      </c>
      <c r="F526" s="81">
        <v>26284</v>
      </c>
      <c r="G526" s="99">
        <v>146.22999999999999</v>
      </c>
      <c r="H526" s="16">
        <f t="shared" si="51"/>
        <v>3843509.32</v>
      </c>
      <c r="I526" s="81">
        <v>122</v>
      </c>
      <c r="J526" s="99">
        <v>147.41</v>
      </c>
      <c r="K526" s="16">
        <f t="shared" si="52"/>
        <v>17984.02</v>
      </c>
      <c r="L526" s="81">
        <v>1036</v>
      </c>
      <c r="M526" s="99">
        <v>146.22999999999999</v>
      </c>
      <c r="N526" s="16">
        <f t="shared" si="53"/>
        <v>151494.28</v>
      </c>
      <c r="O526" s="93">
        <f t="shared" si="54"/>
        <v>4471137.8999999994</v>
      </c>
      <c r="P526" s="89">
        <f t="shared" si="55"/>
        <v>6.37023688089482E-4</v>
      </c>
      <c r="Q526" s="39">
        <f t="shared" si="56"/>
        <v>33443.743624697803</v>
      </c>
    </row>
    <row r="527" spans="1:17" x14ac:dyDescent="0.25">
      <c r="A527" t="s">
        <v>524</v>
      </c>
      <c r="B527" t="str">
        <f>VLOOKUP(A527,'[2]7-1-15 thru 12-31-15 '!$A$11:$B$618,2,FALSE)</f>
        <v>The Grand Rehabilitation and Nursing at Pawling</v>
      </c>
      <c r="C527" s="81">
        <v>6948</v>
      </c>
      <c r="D527" s="99">
        <v>248.14</v>
      </c>
      <c r="E527" s="16">
        <f t="shared" si="50"/>
        <v>1724076.72</v>
      </c>
      <c r="F527" s="81">
        <v>25834</v>
      </c>
      <c r="G527" s="99">
        <v>245.96</v>
      </c>
      <c r="H527" s="16">
        <f t="shared" si="51"/>
        <v>6354130.6400000006</v>
      </c>
      <c r="I527" s="81">
        <v>250</v>
      </c>
      <c r="J527" s="99">
        <v>248.14</v>
      </c>
      <c r="K527" s="16">
        <f t="shared" si="52"/>
        <v>62035</v>
      </c>
      <c r="L527" s="81">
        <v>929</v>
      </c>
      <c r="M527" s="99">
        <v>245.96</v>
      </c>
      <c r="N527" s="16">
        <f t="shared" si="53"/>
        <v>228496.84</v>
      </c>
      <c r="O527" s="93">
        <f t="shared" si="54"/>
        <v>8368739.2000000002</v>
      </c>
      <c r="P527" s="89">
        <f t="shared" si="55"/>
        <v>1.1923329651369111E-3</v>
      </c>
      <c r="Q527" s="39">
        <f t="shared" si="56"/>
        <v>62597.480669687822</v>
      </c>
    </row>
    <row r="528" spans="1:17" x14ac:dyDescent="0.25">
      <c r="A528" t="s">
        <v>525</v>
      </c>
      <c r="B528" t="str">
        <f>VLOOKUP(A528,'[2]7-1-15 thru 12-31-15 '!$A$11:$B$618,2,FALSE)</f>
        <v>The Grand Rehabilitation and Nursing at Queens</v>
      </c>
      <c r="C528" s="81">
        <v>6885</v>
      </c>
      <c r="D528" s="99">
        <v>282.7</v>
      </c>
      <c r="E528" s="16">
        <f t="shared" ref="E528:E591" si="57">D528*C528</f>
        <v>1946389.5</v>
      </c>
      <c r="F528" s="81">
        <v>29773</v>
      </c>
      <c r="G528" s="99">
        <v>280.10000000000002</v>
      </c>
      <c r="H528" s="16">
        <f t="shared" ref="H528:H591" si="58">G528*F528</f>
        <v>8339417.3000000007</v>
      </c>
      <c r="I528" s="81">
        <v>807</v>
      </c>
      <c r="J528" s="99">
        <v>282.7</v>
      </c>
      <c r="K528" s="16">
        <f t="shared" ref="K528:K591" si="59">J528*I528</f>
        <v>228138.9</v>
      </c>
      <c r="L528" s="81">
        <v>3488</v>
      </c>
      <c r="M528" s="99">
        <v>280.10000000000002</v>
      </c>
      <c r="N528" s="16">
        <f t="shared" ref="N528:N591" si="60">M528*L528</f>
        <v>976988.8</v>
      </c>
      <c r="O528" s="93">
        <f t="shared" ref="O528:O591" si="61">N528+K528+H528+E528</f>
        <v>11490934.5</v>
      </c>
      <c r="P528" s="89">
        <f t="shared" ref="P528:P591" si="62">O528/$O$10</f>
        <v>1.6371665644185718E-3</v>
      </c>
      <c r="Q528" s="39">
        <f t="shared" ref="Q528:Q591" si="63">P528*$Q$10</f>
        <v>85951.244631975002</v>
      </c>
    </row>
    <row r="529" spans="1:17" x14ac:dyDescent="0.25">
      <c r="A529" t="s">
        <v>526</v>
      </c>
      <c r="B529" t="str">
        <f>VLOOKUP(A529,'[2]7-1-15 thru 12-31-15 '!$A$11:$B$618,2,FALSE)</f>
        <v>The Grand Rehabilitation and Nursing at River Valley</v>
      </c>
      <c r="C529" s="81">
        <v>4237</v>
      </c>
      <c r="D529" s="99">
        <v>218.14</v>
      </c>
      <c r="E529" s="16">
        <f t="shared" si="57"/>
        <v>924259.17999999993</v>
      </c>
      <c r="F529" s="81">
        <v>39596</v>
      </c>
      <c r="G529" s="99">
        <v>216.43</v>
      </c>
      <c r="H529" s="16">
        <f t="shared" si="58"/>
        <v>8569762.2800000012</v>
      </c>
      <c r="I529" s="81">
        <v>106</v>
      </c>
      <c r="J529" s="99">
        <v>218.14</v>
      </c>
      <c r="K529" s="16">
        <f t="shared" si="59"/>
        <v>23122.84</v>
      </c>
      <c r="L529" s="81">
        <v>995</v>
      </c>
      <c r="M529" s="99">
        <v>216.43</v>
      </c>
      <c r="N529" s="16">
        <f t="shared" si="60"/>
        <v>215347.85</v>
      </c>
      <c r="O529" s="93">
        <f t="shared" si="61"/>
        <v>9732492.1500000004</v>
      </c>
      <c r="P529" s="89">
        <f t="shared" si="62"/>
        <v>1.3866331529821373E-3</v>
      </c>
      <c r="Q529" s="39">
        <f t="shared" si="63"/>
        <v>72798.240531562202</v>
      </c>
    </row>
    <row r="530" spans="1:17" x14ac:dyDescent="0.25">
      <c r="A530" t="s">
        <v>527</v>
      </c>
      <c r="B530" t="str">
        <f>VLOOKUP(A530,'[2]7-1-15 thru 12-31-15 '!$A$11:$B$618,2,FALSE)</f>
        <v>The Grand Rehabilitation and Nursing at Rome</v>
      </c>
      <c r="C530" s="81">
        <v>7480</v>
      </c>
      <c r="D530" s="99">
        <v>190.52</v>
      </c>
      <c r="E530" s="16">
        <f t="shared" si="57"/>
        <v>1425089.6</v>
      </c>
      <c r="F530" s="81">
        <v>35124</v>
      </c>
      <c r="G530" s="99">
        <v>188.7</v>
      </c>
      <c r="H530" s="16">
        <f t="shared" si="58"/>
        <v>6627898.7999999998</v>
      </c>
      <c r="I530" s="81">
        <v>259</v>
      </c>
      <c r="J530" s="99">
        <v>190.52</v>
      </c>
      <c r="K530" s="16">
        <f t="shared" si="59"/>
        <v>49344.68</v>
      </c>
      <c r="L530" s="81">
        <v>1218</v>
      </c>
      <c r="M530" s="99">
        <v>188.7</v>
      </c>
      <c r="N530" s="16">
        <f t="shared" si="60"/>
        <v>229836.59999999998</v>
      </c>
      <c r="O530" s="93">
        <f t="shared" si="61"/>
        <v>8332169.6799999997</v>
      </c>
      <c r="P530" s="89">
        <f t="shared" si="62"/>
        <v>1.1871227365501205E-3</v>
      </c>
      <c r="Q530" s="39">
        <f t="shared" si="63"/>
        <v>62323.943668881315</v>
      </c>
    </row>
    <row r="531" spans="1:17" x14ac:dyDescent="0.25">
      <c r="A531" t="s">
        <v>528</v>
      </c>
      <c r="B531" t="str">
        <f>VLOOKUP(A531,'[2]7-1-15 thru 12-31-15 '!$A$11:$B$618,2,FALSE)</f>
        <v>The Grove at Valhalla Rehabilitation and Nursing Center</v>
      </c>
      <c r="C531" s="81">
        <v>2175</v>
      </c>
      <c r="D531" s="99">
        <v>233</v>
      </c>
      <c r="E531" s="16">
        <f t="shared" si="57"/>
        <v>506775</v>
      </c>
      <c r="F531" s="81">
        <v>33441</v>
      </c>
      <c r="G531" s="99">
        <v>231.13</v>
      </c>
      <c r="H531" s="16">
        <f t="shared" si="58"/>
        <v>7729218.3300000001</v>
      </c>
      <c r="I531" s="81">
        <v>154</v>
      </c>
      <c r="J531" s="99">
        <v>233</v>
      </c>
      <c r="K531" s="16">
        <f t="shared" si="59"/>
        <v>35882</v>
      </c>
      <c r="L531" s="81">
        <v>2374</v>
      </c>
      <c r="M531" s="99">
        <v>231.13</v>
      </c>
      <c r="N531" s="16">
        <f t="shared" si="60"/>
        <v>548702.62</v>
      </c>
      <c r="O531" s="93">
        <f t="shared" si="61"/>
        <v>8820577.9499999993</v>
      </c>
      <c r="P531" s="89">
        <f t="shared" si="62"/>
        <v>1.2567085208420349E-3</v>
      </c>
      <c r="Q531" s="39">
        <f t="shared" si="63"/>
        <v>65977.197344206827</v>
      </c>
    </row>
    <row r="532" spans="1:17" x14ac:dyDescent="0.25">
      <c r="A532" t="s">
        <v>529</v>
      </c>
      <c r="B532" t="str">
        <f>VLOOKUP(A532,'[2]7-1-15 thru 12-31-15 '!$A$11:$B$618,2,FALSE)</f>
        <v>The Hamptons Center for Rehabilitation and Nursing</v>
      </c>
      <c r="C532" s="81">
        <v>6040</v>
      </c>
      <c r="D532" s="99">
        <v>306.13</v>
      </c>
      <c r="E532" s="16">
        <f t="shared" si="57"/>
        <v>1849025.2</v>
      </c>
      <c r="F532" s="81">
        <v>64242</v>
      </c>
      <c r="G532" s="99">
        <v>303.91000000000003</v>
      </c>
      <c r="H532" s="16">
        <f t="shared" si="58"/>
        <v>19523786.220000003</v>
      </c>
      <c r="I532" s="81">
        <v>41</v>
      </c>
      <c r="J532" s="99">
        <v>306.13</v>
      </c>
      <c r="K532" s="16">
        <f t="shared" si="59"/>
        <v>12551.33</v>
      </c>
      <c r="L532" s="81">
        <v>435</v>
      </c>
      <c r="M532" s="99">
        <v>303.91000000000003</v>
      </c>
      <c r="N532" s="16">
        <f t="shared" si="60"/>
        <v>132200.85</v>
      </c>
      <c r="O532" s="93">
        <f t="shared" si="61"/>
        <v>21517563.600000001</v>
      </c>
      <c r="P532" s="89">
        <f t="shared" si="62"/>
        <v>3.0657067685548219E-3</v>
      </c>
      <c r="Q532" s="39">
        <f t="shared" si="63"/>
        <v>160949.60534912813</v>
      </c>
    </row>
    <row r="533" spans="1:17" x14ac:dyDescent="0.25">
      <c r="A533" t="s">
        <v>530</v>
      </c>
      <c r="B533" t="str">
        <f>VLOOKUP(A533,'[2]7-1-15 thru 12-31-15 '!$A$11:$B$618,2,FALSE)</f>
        <v>The Heritage Rehabilitation and Health Care Center</v>
      </c>
      <c r="C533" s="81">
        <v>4622</v>
      </c>
      <c r="D533" s="99">
        <v>252.3</v>
      </c>
      <c r="E533" s="16">
        <f t="shared" si="57"/>
        <v>1166130.6000000001</v>
      </c>
      <c r="F533" s="81">
        <v>14522</v>
      </c>
      <c r="G533" s="99">
        <v>249.97</v>
      </c>
      <c r="H533" s="16">
        <f t="shared" si="58"/>
        <v>3630064.34</v>
      </c>
      <c r="I533" s="81">
        <v>0</v>
      </c>
      <c r="J533" s="99">
        <v>252.3</v>
      </c>
      <c r="K533" s="16">
        <f t="shared" si="59"/>
        <v>0</v>
      </c>
      <c r="L533" s="81">
        <v>0</v>
      </c>
      <c r="M533" s="99">
        <v>249.97</v>
      </c>
      <c r="N533" s="16">
        <f t="shared" si="60"/>
        <v>0</v>
      </c>
      <c r="O533" s="93">
        <f t="shared" si="61"/>
        <v>4796194.9399999995</v>
      </c>
      <c r="P533" s="89">
        <f t="shared" si="62"/>
        <v>6.8333606741919359E-4</v>
      </c>
      <c r="Q533" s="39">
        <f t="shared" si="63"/>
        <v>35875.143539507655</v>
      </c>
    </row>
    <row r="534" spans="1:17" x14ac:dyDescent="0.25">
      <c r="A534" t="s">
        <v>532</v>
      </c>
      <c r="B534" t="str">
        <f>VLOOKUP(A534,'[2]7-1-15 thru 12-31-15 '!$A$11:$B$618,2,FALSE)</f>
        <v>The Highlands at Brighton</v>
      </c>
      <c r="C534" s="81">
        <v>150</v>
      </c>
      <c r="D534" s="99">
        <v>207.39</v>
      </c>
      <c r="E534" s="16">
        <f t="shared" si="57"/>
        <v>31108.499999999996</v>
      </c>
      <c r="F534" s="81">
        <v>27020</v>
      </c>
      <c r="G534" s="99">
        <v>205.7</v>
      </c>
      <c r="H534" s="16">
        <f t="shared" si="58"/>
        <v>5558014</v>
      </c>
      <c r="I534" s="81">
        <v>7</v>
      </c>
      <c r="J534" s="99">
        <v>207.39</v>
      </c>
      <c r="K534" s="16">
        <f t="shared" si="59"/>
        <v>1451.73</v>
      </c>
      <c r="L534" s="81">
        <v>1211</v>
      </c>
      <c r="M534" s="99">
        <v>205.7</v>
      </c>
      <c r="N534" s="16">
        <f t="shared" si="60"/>
        <v>249102.69999999998</v>
      </c>
      <c r="O534" s="93">
        <f t="shared" si="61"/>
        <v>5839676.9299999997</v>
      </c>
      <c r="P534" s="89">
        <f t="shared" si="62"/>
        <v>8.3200577087986117E-4</v>
      </c>
      <c r="Q534" s="39">
        <f t="shared" si="63"/>
        <v>43680.302971192708</v>
      </c>
    </row>
    <row r="535" spans="1:17" x14ac:dyDescent="0.25">
      <c r="A535" t="s">
        <v>531</v>
      </c>
      <c r="B535" t="str">
        <f>VLOOKUP(A535,'[2]7-1-15 thru 12-31-15 '!$A$11:$B$618,2,FALSE)</f>
        <v>The Highlands Living Center</v>
      </c>
      <c r="C535" s="81">
        <v>0</v>
      </c>
      <c r="D535" s="99">
        <v>192.31</v>
      </c>
      <c r="E535" s="16">
        <f t="shared" si="57"/>
        <v>0</v>
      </c>
      <c r="F535" s="81">
        <v>25930</v>
      </c>
      <c r="G535" s="99">
        <v>190.85</v>
      </c>
      <c r="H535" s="16">
        <f t="shared" si="58"/>
        <v>4948740.5</v>
      </c>
      <c r="I535" s="81">
        <v>0</v>
      </c>
      <c r="J535" s="99">
        <v>192.31</v>
      </c>
      <c r="K535" s="16">
        <f t="shared" si="59"/>
        <v>0</v>
      </c>
      <c r="L535" s="81">
        <v>40</v>
      </c>
      <c r="M535" s="99">
        <v>190.85</v>
      </c>
      <c r="N535" s="16">
        <f t="shared" si="60"/>
        <v>7634</v>
      </c>
      <c r="O535" s="93">
        <f t="shared" si="61"/>
        <v>4956374.5</v>
      </c>
      <c r="P535" s="89">
        <f t="shared" si="62"/>
        <v>7.0615758989286872E-4</v>
      </c>
      <c r="Q535" s="39">
        <f t="shared" si="63"/>
        <v>37073.273469375599</v>
      </c>
    </row>
    <row r="536" spans="1:17" x14ac:dyDescent="0.25">
      <c r="A536" t="s">
        <v>533</v>
      </c>
      <c r="B536" t="str">
        <f>VLOOKUP(A536,'[2]7-1-15 thru 12-31-15 '!$A$11:$B$618,2,FALSE)</f>
        <v>The Hurlbut</v>
      </c>
      <c r="C536" s="81">
        <v>2032</v>
      </c>
      <c r="D536" s="99">
        <v>188.43</v>
      </c>
      <c r="E536" s="16">
        <f t="shared" si="57"/>
        <v>382889.76</v>
      </c>
      <c r="F536" s="81">
        <v>41024</v>
      </c>
      <c r="G536" s="99">
        <v>186.83</v>
      </c>
      <c r="H536" s="16">
        <f t="shared" si="58"/>
        <v>7664513.9200000009</v>
      </c>
      <c r="I536" s="81">
        <v>11</v>
      </c>
      <c r="J536" s="99">
        <v>188.43</v>
      </c>
      <c r="K536" s="16">
        <f t="shared" si="59"/>
        <v>2072.73</v>
      </c>
      <c r="L536" s="81">
        <v>218</v>
      </c>
      <c r="M536" s="99">
        <v>186.83</v>
      </c>
      <c r="N536" s="16">
        <f t="shared" si="60"/>
        <v>40728.94</v>
      </c>
      <c r="O536" s="93">
        <f t="shared" si="61"/>
        <v>8090205.3500000006</v>
      </c>
      <c r="P536" s="89">
        <f t="shared" si="62"/>
        <v>1.1526489597778362E-3</v>
      </c>
      <c r="Q536" s="39">
        <f t="shared" si="63"/>
        <v>60514.070388336397</v>
      </c>
    </row>
    <row r="537" spans="1:17" x14ac:dyDescent="0.25">
      <c r="A537" t="s">
        <v>534</v>
      </c>
      <c r="B537" t="str">
        <f>VLOOKUP(A537,'[2]7-1-15 thru 12-31-15 '!$A$11:$B$618,2,FALSE)</f>
        <v>The Knolls</v>
      </c>
      <c r="C537" s="81">
        <v>0</v>
      </c>
      <c r="D537" s="99">
        <v>208.83</v>
      </c>
      <c r="E537" s="16">
        <f t="shared" si="57"/>
        <v>0</v>
      </c>
      <c r="F537" s="81">
        <v>323</v>
      </c>
      <c r="G537" s="99">
        <v>206.9</v>
      </c>
      <c r="H537" s="16">
        <f t="shared" si="58"/>
        <v>66828.7</v>
      </c>
      <c r="I537" s="81">
        <v>0</v>
      </c>
      <c r="J537" s="99">
        <v>208.83</v>
      </c>
      <c r="K537" s="16">
        <f t="shared" si="59"/>
        <v>0</v>
      </c>
      <c r="L537" s="81">
        <v>0</v>
      </c>
      <c r="M537" s="99">
        <v>206.9</v>
      </c>
      <c r="N537" s="16">
        <f t="shared" si="60"/>
        <v>0</v>
      </c>
      <c r="O537" s="93">
        <f t="shared" si="61"/>
        <v>66828.7</v>
      </c>
      <c r="P537" s="89">
        <f t="shared" si="62"/>
        <v>9.521393859094699E-6</v>
      </c>
      <c r="Q537" s="39">
        <f t="shared" si="63"/>
        <v>499.87317760247163</v>
      </c>
    </row>
    <row r="538" spans="1:17" x14ac:dyDescent="0.25">
      <c r="A538" t="s">
        <v>535</v>
      </c>
      <c r="B538" t="str">
        <f>VLOOKUP(A538,'[2]7-1-15 thru 12-31-15 '!$A$11:$B$618,2,FALSE)</f>
        <v>The Mountain View Nursing and Rehabilitation Centre</v>
      </c>
      <c r="C538" s="81">
        <v>701</v>
      </c>
      <c r="D538" s="99">
        <v>214.7</v>
      </c>
      <c r="E538" s="16">
        <f t="shared" si="57"/>
        <v>150504.69999999998</v>
      </c>
      <c r="F538" s="81">
        <v>14993</v>
      </c>
      <c r="G538" s="99">
        <v>212.99</v>
      </c>
      <c r="H538" s="16">
        <f t="shared" si="58"/>
        <v>3193359.0700000003</v>
      </c>
      <c r="I538" s="81">
        <v>36</v>
      </c>
      <c r="J538" s="99">
        <v>214.7</v>
      </c>
      <c r="K538" s="16">
        <f t="shared" si="59"/>
        <v>7729.2</v>
      </c>
      <c r="L538" s="81">
        <v>762</v>
      </c>
      <c r="M538" s="99">
        <v>212.99</v>
      </c>
      <c r="N538" s="16">
        <f t="shared" si="60"/>
        <v>162298.38</v>
      </c>
      <c r="O538" s="93">
        <f t="shared" si="61"/>
        <v>3513891.3500000006</v>
      </c>
      <c r="P538" s="89">
        <f t="shared" si="62"/>
        <v>5.0064034645917082E-4</v>
      </c>
      <c r="Q538" s="39">
        <f t="shared" si="63"/>
        <v>26283.618189106463</v>
      </c>
    </row>
    <row r="539" spans="1:17" x14ac:dyDescent="0.25">
      <c r="A539" t="s">
        <v>536</v>
      </c>
      <c r="B539" t="str">
        <f>VLOOKUP(A539,'[2]7-1-15 thru 12-31-15 '!$A$11:$B$618,2,FALSE)</f>
        <v>The New Jewish Home, Manhattan</v>
      </c>
      <c r="C539" s="81">
        <v>7837</v>
      </c>
      <c r="D539" s="99">
        <v>319.76</v>
      </c>
      <c r="E539" s="16">
        <f t="shared" si="57"/>
        <v>2505959.12</v>
      </c>
      <c r="F539" s="81">
        <v>98613</v>
      </c>
      <c r="G539" s="99">
        <v>317.29000000000002</v>
      </c>
      <c r="H539" s="16">
        <f t="shared" si="58"/>
        <v>31288918.770000003</v>
      </c>
      <c r="I539" s="81">
        <v>2040</v>
      </c>
      <c r="J539" s="99">
        <v>319.76</v>
      </c>
      <c r="K539" s="16">
        <f t="shared" si="59"/>
        <v>652310.4</v>
      </c>
      <c r="L539" s="81">
        <v>25663</v>
      </c>
      <c r="M539" s="99">
        <v>317.29000000000002</v>
      </c>
      <c r="N539" s="16">
        <f t="shared" si="60"/>
        <v>8142613.2700000005</v>
      </c>
      <c r="O539" s="93">
        <f t="shared" si="61"/>
        <v>42589801.560000002</v>
      </c>
      <c r="P539" s="89">
        <f t="shared" si="62"/>
        <v>6.0679659342983755E-3</v>
      </c>
      <c r="Q539" s="39">
        <f t="shared" si="63"/>
        <v>318568.21155066468</v>
      </c>
    </row>
    <row r="540" spans="1:17" x14ac:dyDescent="0.25">
      <c r="A540" t="s">
        <v>537</v>
      </c>
      <c r="B540" t="str">
        <f>VLOOKUP(A540,'[2]7-1-15 thru 12-31-15 '!$A$11:$B$618,2,FALSE)</f>
        <v>The New Jewish Home, Sarah Neuman</v>
      </c>
      <c r="C540" s="81">
        <v>716</v>
      </c>
      <c r="D540" s="99">
        <v>291.08</v>
      </c>
      <c r="E540" s="16">
        <f t="shared" si="57"/>
        <v>208413.28</v>
      </c>
      <c r="F540" s="81">
        <v>64943</v>
      </c>
      <c r="G540" s="99">
        <v>289</v>
      </c>
      <c r="H540" s="16">
        <f t="shared" si="58"/>
        <v>18768527</v>
      </c>
      <c r="I540" s="81">
        <v>105</v>
      </c>
      <c r="J540" s="99">
        <v>291.08</v>
      </c>
      <c r="K540" s="16">
        <f t="shared" si="59"/>
        <v>30563.399999999998</v>
      </c>
      <c r="L540" s="81">
        <v>9517</v>
      </c>
      <c r="M540" s="99">
        <v>289</v>
      </c>
      <c r="N540" s="16">
        <f t="shared" si="60"/>
        <v>2750413</v>
      </c>
      <c r="O540" s="93">
        <f t="shared" si="61"/>
        <v>21757916.68</v>
      </c>
      <c r="P540" s="89">
        <f t="shared" si="62"/>
        <v>3.0999509830902908E-3</v>
      </c>
      <c r="Q540" s="39">
        <f t="shared" si="63"/>
        <v>162747.42661224023</v>
      </c>
    </row>
    <row r="541" spans="1:17" x14ac:dyDescent="0.25">
      <c r="A541" t="s">
        <v>538</v>
      </c>
      <c r="B541" t="str">
        <f>VLOOKUP(A541,'[2]7-1-15 thru 12-31-15 '!$A$11:$B$618,2,FALSE)</f>
        <v>The Orchard Nursing and Rehabilitation Centre</v>
      </c>
      <c r="C541" s="81">
        <v>43</v>
      </c>
      <c r="D541" s="99">
        <v>180.55</v>
      </c>
      <c r="E541" s="16">
        <f t="shared" si="57"/>
        <v>7763.6500000000005</v>
      </c>
      <c r="F541" s="81">
        <v>21275</v>
      </c>
      <c r="G541" s="99">
        <v>179.04</v>
      </c>
      <c r="H541" s="16">
        <f t="shared" si="58"/>
        <v>3809076</v>
      </c>
      <c r="I541" s="81">
        <v>0</v>
      </c>
      <c r="J541" s="99">
        <v>180.55</v>
      </c>
      <c r="K541" s="16">
        <f t="shared" si="59"/>
        <v>0</v>
      </c>
      <c r="L541" s="81">
        <v>12</v>
      </c>
      <c r="M541" s="99">
        <v>179.04</v>
      </c>
      <c r="N541" s="16">
        <f t="shared" si="60"/>
        <v>2148.48</v>
      </c>
      <c r="O541" s="93">
        <f t="shared" si="61"/>
        <v>3818988.13</v>
      </c>
      <c r="P541" s="89">
        <f t="shared" si="62"/>
        <v>5.4410889526412376E-4</v>
      </c>
      <c r="Q541" s="39">
        <f t="shared" si="63"/>
        <v>28565.717001366495</v>
      </c>
    </row>
    <row r="542" spans="1:17" x14ac:dyDescent="0.25">
      <c r="A542" t="s">
        <v>539</v>
      </c>
      <c r="B542" t="str">
        <f>VLOOKUP(A542,'[2]7-1-15 thru 12-31-15 '!$A$11:$B$618,2,FALSE)</f>
        <v>The Pavilion at Queens for Rehabilitation &amp; Nursing</v>
      </c>
      <c r="C542" s="81">
        <v>405</v>
      </c>
      <c r="D542" s="99">
        <v>316.73</v>
      </c>
      <c r="E542" s="16">
        <f t="shared" si="57"/>
        <v>128275.65000000001</v>
      </c>
      <c r="F542" s="81">
        <v>57267</v>
      </c>
      <c r="G542" s="99">
        <v>314.17</v>
      </c>
      <c r="H542" s="16">
        <f t="shared" si="58"/>
        <v>17991573.390000001</v>
      </c>
      <c r="I542" s="81">
        <v>24</v>
      </c>
      <c r="J542" s="99">
        <v>316.73</v>
      </c>
      <c r="K542" s="16">
        <f t="shared" si="59"/>
        <v>7601.52</v>
      </c>
      <c r="L542" s="81">
        <v>3331</v>
      </c>
      <c r="M542" s="99">
        <v>314.17</v>
      </c>
      <c r="N542" s="16">
        <f t="shared" si="60"/>
        <v>1046500.27</v>
      </c>
      <c r="O542" s="93">
        <f t="shared" si="61"/>
        <v>19173950.829999998</v>
      </c>
      <c r="P542" s="89">
        <f t="shared" si="62"/>
        <v>2.731801421954126E-3</v>
      </c>
      <c r="Q542" s="39">
        <f t="shared" si="63"/>
        <v>143419.5746525916</v>
      </c>
    </row>
    <row r="543" spans="1:17" x14ac:dyDescent="0.25">
      <c r="A543" t="s">
        <v>540</v>
      </c>
      <c r="B543" t="str">
        <f>VLOOKUP(A543,'[2]7-1-15 thru 12-31-15 '!$A$11:$B$618,2,FALSE)</f>
        <v>The Phoenix Rehabilitation and Nursing Center</v>
      </c>
      <c r="C543" s="81">
        <v>11042</v>
      </c>
      <c r="D543" s="99">
        <v>261.89</v>
      </c>
      <c r="E543" s="16">
        <f t="shared" si="57"/>
        <v>2891789.38</v>
      </c>
      <c r="F543" s="81">
        <v>84519</v>
      </c>
      <c r="G543" s="99">
        <v>259.70999999999998</v>
      </c>
      <c r="H543" s="16">
        <f t="shared" si="58"/>
        <v>21950429.489999998</v>
      </c>
      <c r="I543" s="81">
        <v>3144</v>
      </c>
      <c r="J543" s="99">
        <v>261.89</v>
      </c>
      <c r="K543" s="16">
        <f t="shared" si="59"/>
        <v>823382.15999999992</v>
      </c>
      <c r="L543" s="81">
        <v>24065</v>
      </c>
      <c r="M543" s="99">
        <v>259.70999999999998</v>
      </c>
      <c r="N543" s="16">
        <f t="shared" si="60"/>
        <v>6249921.1499999994</v>
      </c>
      <c r="O543" s="93">
        <f t="shared" si="61"/>
        <v>31915522.179999996</v>
      </c>
      <c r="P543" s="89">
        <f t="shared" si="62"/>
        <v>4.5471520004796238E-3</v>
      </c>
      <c r="Q543" s="39">
        <f t="shared" si="63"/>
        <v>238725.48002518021</v>
      </c>
    </row>
    <row r="544" spans="1:17" x14ac:dyDescent="0.25">
      <c r="A544" t="s">
        <v>543</v>
      </c>
      <c r="B544" t="str">
        <f>VLOOKUP(A544,'[2]7-1-15 thru 12-31-15 '!$A$11:$B$618,2,FALSE)</f>
        <v>The Pines at Catskill Center for Nursing &amp; Rehabilitati</v>
      </c>
      <c r="C544" s="81">
        <v>867</v>
      </c>
      <c r="D544" s="99">
        <v>220.01</v>
      </c>
      <c r="E544" s="16">
        <f t="shared" si="57"/>
        <v>190748.66999999998</v>
      </c>
      <c r="F544" s="81">
        <v>29293</v>
      </c>
      <c r="G544" s="99">
        <v>218.05</v>
      </c>
      <c r="H544" s="16">
        <f t="shared" si="58"/>
        <v>6387338.6500000004</v>
      </c>
      <c r="I544" s="81">
        <v>20</v>
      </c>
      <c r="J544" s="99">
        <v>220.01</v>
      </c>
      <c r="K544" s="16">
        <f t="shared" si="59"/>
        <v>4400.2</v>
      </c>
      <c r="L544" s="81">
        <v>671</v>
      </c>
      <c r="M544" s="99">
        <v>218.05</v>
      </c>
      <c r="N544" s="16">
        <f t="shared" si="60"/>
        <v>146311.55000000002</v>
      </c>
      <c r="O544" s="93">
        <f t="shared" si="61"/>
        <v>6728799.0700000003</v>
      </c>
      <c r="P544" s="89">
        <f t="shared" si="62"/>
        <v>9.5868311285690318E-4</v>
      </c>
      <c r="Q544" s="39">
        <f t="shared" si="63"/>
        <v>50330.863424987409</v>
      </c>
    </row>
    <row r="545" spans="1:17" x14ac:dyDescent="0.25">
      <c r="A545" t="s">
        <v>544</v>
      </c>
      <c r="B545" t="str">
        <f>VLOOKUP(A545,'[2]7-1-15 thru 12-31-15 '!$A$11:$B$618,2,FALSE)</f>
        <v>The Pines at Glens Falls Center for Nursing &amp; Rehabili</v>
      </c>
      <c r="C545" s="81">
        <v>73</v>
      </c>
      <c r="D545" s="99">
        <v>198.17</v>
      </c>
      <c r="E545" s="16">
        <f t="shared" si="57"/>
        <v>14466.41</v>
      </c>
      <c r="F545" s="81">
        <v>22932</v>
      </c>
      <c r="G545" s="99">
        <v>196.55</v>
      </c>
      <c r="H545" s="16">
        <f t="shared" si="58"/>
        <v>4507284.6000000006</v>
      </c>
      <c r="I545" s="81">
        <v>0</v>
      </c>
      <c r="J545" s="99">
        <v>198.17</v>
      </c>
      <c r="K545" s="16">
        <f t="shared" si="59"/>
        <v>0</v>
      </c>
      <c r="L545" s="81">
        <v>134</v>
      </c>
      <c r="M545" s="99">
        <v>196.55</v>
      </c>
      <c r="N545" s="16">
        <f t="shared" si="60"/>
        <v>26337.7</v>
      </c>
      <c r="O545" s="93">
        <f t="shared" si="61"/>
        <v>4548088.7100000009</v>
      </c>
      <c r="P545" s="89">
        <f t="shared" si="62"/>
        <v>6.4798722575797431E-4</v>
      </c>
      <c r="Q545" s="39">
        <f t="shared" si="63"/>
        <v>34019.329352293644</v>
      </c>
    </row>
    <row r="546" spans="1:17" x14ac:dyDescent="0.25">
      <c r="A546" t="s">
        <v>545</v>
      </c>
      <c r="B546" t="str">
        <f>VLOOKUP(A546,'[2]7-1-15 thru 12-31-15 '!$A$11:$B$618,2,FALSE)</f>
        <v>The Pines at Poughkeepsie Center for Nursing &amp; Reh</v>
      </c>
      <c r="C546" s="81">
        <v>1174</v>
      </c>
      <c r="D546" s="99">
        <v>203.07</v>
      </c>
      <c r="E546" s="16">
        <f t="shared" si="57"/>
        <v>238404.18</v>
      </c>
      <c r="F546" s="81">
        <v>42986</v>
      </c>
      <c r="G546" s="99">
        <v>201.36</v>
      </c>
      <c r="H546" s="16">
        <f t="shared" si="58"/>
        <v>8655660.9600000009</v>
      </c>
      <c r="I546" s="81">
        <v>14</v>
      </c>
      <c r="J546" s="99">
        <v>203.07</v>
      </c>
      <c r="K546" s="16">
        <f t="shared" si="59"/>
        <v>2842.98</v>
      </c>
      <c r="L546" s="81">
        <v>503</v>
      </c>
      <c r="M546" s="99">
        <v>201.36</v>
      </c>
      <c r="N546" s="16">
        <f t="shared" si="60"/>
        <v>101284.08</v>
      </c>
      <c r="O546" s="93">
        <f t="shared" si="61"/>
        <v>8998192.2000000011</v>
      </c>
      <c r="P546" s="89">
        <f t="shared" si="62"/>
        <v>1.2820140442060645E-3</v>
      </c>
      <c r="Q546" s="39">
        <f t="shared" si="63"/>
        <v>67305.737320818385</v>
      </c>
    </row>
    <row r="547" spans="1:17" x14ac:dyDescent="0.25">
      <c r="A547" t="s">
        <v>546</v>
      </c>
      <c r="B547" t="str">
        <f>VLOOKUP(A547,'[2]7-1-15 thru 12-31-15 '!$A$11:$B$618,2,FALSE)</f>
        <v>The Pines at Utica Center for Nursing &amp; Rehabilitation</v>
      </c>
      <c r="C547" s="81">
        <v>2829</v>
      </c>
      <c r="D547" s="99">
        <v>197.37</v>
      </c>
      <c r="E547" s="16">
        <f t="shared" si="57"/>
        <v>558359.73</v>
      </c>
      <c r="F547" s="81">
        <v>20823</v>
      </c>
      <c r="G547" s="99">
        <v>195.81</v>
      </c>
      <c r="H547" s="16">
        <f t="shared" si="58"/>
        <v>4077351.63</v>
      </c>
      <c r="I547" s="81">
        <v>130</v>
      </c>
      <c r="J547" s="99">
        <v>197.37</v>
      </c>
      <c r="K547" s="16">
        <f t="shared" si="59"/>
        <v>25658.100000000002</v>
      </c>
      <c r="L547" s="81">
        <v>959</v>
      </c>
      <c r="M547" s="99">
        <v>195.81</v>
      </c>
      <c r="N547" s="16">
        <f t="shared" si="60"/>
        <v>187781.79</v>
      </c>
      <c r="O547" s="93">
        <f t="shared" si="61"/>
        <v>4849151.25</v>
      </c>
      <c r="P547" s="89">
        <f t="shared" si="62"/>
        <v>6.9088099773856717E-4</v>
      </c>
      <c r="Q547" s="39">
        <f t="shared" si="63"/>
        <v>36271.252381274768</v>
      </c>
    </row>
    <row r="548" spans="1:17" x14ac:dyDescent="0.25">
      <c r="A548" t="s">
        <v>541</v>
      </c>
      <c r="B548" t="str">
        <f>VLOOKUP(A548,'[2]7-1-15 thru 12-31-15 '!$A$11:$B$618,2,FALSE)</f>
        <v>The Pines Healthcare &amp; Rehabilitation Centers Machias Ca</v>
      </c>
      <c r="C548" s="81">
        <v>370</v>
      </c>
      <c r="D548" s="99">
        <v>222.99</v>
      </c>
      <c r="E548" s="16">
        <f t="shared" si="57"/>
        <v>82506.3</v>
      </c>
      <c r="F548" s="81">
        <v>33262</v>
      </c>
      <c r="G548" s="99">
        <v>221.36</v>
      </c>
      <c r="H548" s="16">
        <f t="shared" si="58"/>
        <v>7362876.3200000003</v>
      </c>
      <c r="I548" s="81">
        <v>11</v>
      </c>
      <c r="J548" s="99">
        <v>222.99</v>
      </c>
      <c r="K548" s="16">
        <f t="shared" si="59"/>
        <v>2452.8900000000003</v>
      </c>
      <c r="L548" s="81">
        <v>972</v>
      </c>
      <c r="M548" s="99">
        <v>221.36</v>
      </c>
      <c r="N548" s="16">
        <f t="shared" si="60"/>
        <v>215161.92</v>
      </c>
      <c r="O548" s="93">
        <f t="shared" si="61"/>
        <v>7662997.4299999997</v>
      </c>
      <c r="P548" s="89">
        <f t="shared" si="62"/>
        <v>1.0917826722988844E-3</v>
      </c>
      <c r="Q548" s="39">
        <f t="shared" si="63"/>
        <v>57318.590295691421</v>
      </c>
    </row>
    <row r="549" spans="1:17" x14ac:dyDescent="0.25">
      <c r="A549" t="s">
        <v>542</v>
      </c>
      <c r="B549" t="str">
        <f>VLOOKUP(A549,'[2]7-1-15 thru 12-31-15 '!$A$11:$B$618,2,FALSE)</f>
        <v>The Pines Healthcare &amp; Rehabilitation Centers Olean Camp</v>
      </c>
      <c r="C549" s="81">
        <v>841</v>
      </c>
      <c r="D549" s="99">
        <v>184.8</v>
      </c>
      <c r="E549" s="16">
        <f t="shared" si="57"/>
        <v>155416.80000000002</v>
      </c>
      <c r="F549" s="81">
        <v>27331</v>
      </c>
      <c r="G549" s="99">
        <v>183.33</v>
      </c>
      <c r="H549" s="16">
        <f t="shared" si="58"/>
        <v>5010592.2300000004</v>
      </c>
      <c r="I549" s="81">
        <v>108</v>
      </c>
      <c r="J549" s="99">
        <v>184.8</v>
      </c>
      <c r="K549" s="16">
        <f t="shared" si="59"/>
        <v>19958.400000000001</v>
      </c>
      <c r="L549" s="81">
        <v>3503</v>
      </c>
      <c r="M549" s="99">
        <v>183.33</v>
      </c>
      <c r="N549" s="16">
        <f t="shared" si="60"/>
        <v>642204.99</v>
      </c>
      <c r="O549" s="93">
        <f t="shared" si="61"/>
        <v>5828172.4199999999</v>
      </c>
      <c r="P549" s="89">
        <f t="shared" si="62"/>
        <v>8.3036667015119389E-4</v>
      </c>
      <c r="Q549" s="39">
        <f t="shared" si="63"/>
        <v>43594.250182937671</v>
      </c>
    </row>
    <row r="550" spans="1:17" x14ac:dyDescent="0.25">
      <c r="A550" t="s">
        <v>547</v>
      </c>
      <c r="B550" t="str">
        <f>VLOOKUP(A550,'[2]7-1-15 thru 12-31-15 '!$A$11:$B$618,2,FALSE)</f>
        <v>The Plaza Rehab and Nursing Center (Bronx County)</v>
      </c>
      <c r="C550" s="81">
        <v>22780</v>
      </c>
      <c r="D550" s="99">
        <v>286.75</v>
      </c>
      <c r="E550" s="16">
        <f t="shared" si="57"/>
        <v>6532165</v>
      </c>
      <c r="F550" s="81">
        <v>159690</v>
      </c>
      <c r="G550" s="99">
        <v>284.42</v>
      </c>
      <c r="H550" s="16">
        <f t="shared" si="58"/>
        <v>45419029.800000004</v>
      </c>
      <c r="I550" s="81">
        <v>6811</v>
      </c>
      <c r="J550" s="99">
        <v>286.75</v>
      </c>
      <c r="K550" s="16">
        <f t="shared" si="59"/>
        <v>1953054.25</v>
      </c>
      <c r="L550" s="81">
        <v>47745</v>
      </c>
      <c r="M550" s="99">
        <v>284.42</v>
      </c>
      <c r="N550" s="16">
        <f t="shared" si="60"/>
        <v>13579632.9</v>
      </c>
      <c r="O550" s="93">
        <f t="shared" si="61"/>
        <v>67483881.950000003</v>
      </c>
      <c r="P550" s="89">
        <f t="shared" si="62"/>
        <v>9.614740660623379E-3</v>
      </c>
      <c r="Q550" s="39">
        <f t="shared" si="63"/>
        <v>504773.88468272734</v>
      </c>
    </row>
    <row r="551" spans="1:17" x14ac:dyDescent="0.25">
      <c r="A551" t="s">
        <v>548</v>
      </c>
      <c r="B551" t="str">
        <f>VLOOKUP(A551,'[2]7-1-15 thru 12-31-15 '!$A$11:$B$618,2,FALSE)</f>
        <v>The Riverside</v>
      </c>
      <c r="C551" s="81">
        <v>4570</v>
      </c>
      <c r="D551" s="99">
        <v>284.55</v>
      </c>
      <c r="E551" s="16">
        <f t="shared" si="57"/>
        <v>1300393.5</v>
      </c>
      <c r="F551" s="81">
        <v>117697</v>
      </c>
      <c r="G551" s="99">
        <v>281.98</v>
      </c>
      <c r="H551" s="16">
        <f t="shared" si="58"/>
        <v>33188200.060000002</v>
      </c>
      <c r="I551" s="81">
        <v>410</v>
      </c>
      <c r="J551" s="99">
        <v>284.55</v>
      </c>
      <c r="K551" s="16">
        <f t="shared" si="59"/>
        <v>116665.5</v>
      </c>
      <c r="L551" s="81">
        <v>10558</v>
      </c>
      <c r="M551" s="99">
        <v>281.98</v>
      </c>
      <c r="N551" s="16">
        <f t="shared" si="60"/>
        <v>2977144.8400000003</v>
      </c>
      <c r="O551" s="93">
        <f t="shared" si="61"/>
        <v>37582403.900000006</v>
      </c>
      <c r="P551" s="89">
        <f t="shared" si="62"/>
        <v>5.3545388389041942E-3</v>
      </c>
      <c r="Q551" s="39">
        <f t="shared" si="63"/>
        <v>281113.28904247016</v>
      </c>
    </row>
    <row r="552" spans="1:17" x14ac:dyDescent="0.25">
      <c r="A552" t="s">
        <v>549</v>
      </c>
      <c r="B552" t="str">
        <f>VLOOKUP(A552,'[2]7-1-15 thru 12-31-15 '!$A$11:$B$618,2,FALSE)</f>
        <v>The Shore Winds LLC</v>
      </c>
      <c r="C552" s="81">
        <v>5645</v>
      </c>
      <c r="D552" s="99">
        <v>174.51</v>
      </c>
      <c r="E552" s="16">
        <f t="shared" si="57"/>
        <v>985108.95</v>
      </c>
      <c r="F552" s="81">
        <v>61453</v>
      </c>
      <c r="G552" s="99">
        <v>173.02</v>
      </c>
      <c r="H552" s="16">
        <f t="shared" si="58"/>
        <v>10632598.060000001</v>
      </c>
      <c r="I552" s="81">
        <v>11</v>
      </c>
      <c r="J552" s="99">
        <v>174.51</v>
      </c>
      <c r="K552" s="16">
        <f t="shared" si="59"/>
        <v>1919.61</v>
      </c>
      <c r="L552" s="81">
        <v>117</v>
      </c>
      <c r="M552" s="99">
        <v>173.02</v>
      </c>
      <c r="N552" s="16">
        <f t="shared" si="60"/>
        <v>20243.34</v>
      </c>
      <c r="O552" s="93">
        <f t="shared" si="61"/>
        <v>11639869.959999999</v>
      </c>
      <c r="P552" s="89">
        <f t="shared" si="62"/>
        <v>1.6583860879802368E-3</v>
      </c>
      <c r="Q552" s="39">
        <f t="shared" si="63"/>
        <v>87065.269618962426</v>
      </c>
    </row>
    <row r="553" spans="1:17" x14ac:dyDescent="0.25">
      <c r="A553" t="s">
        <v>550</v>
      </c>
      <c r="B553" t="str">
        <f>VLOOKUP(A553,'[2]7-1-15 thru 12-31-15 '!$A$11:$B$618,2,FALSE)</f>
        <v>The Springs Nursing and Rehabilitation Centre</v>
      </c>
      <c r="C553" s="81">
        <v>25</v>
      </c>
      <c r="D553" s="99">
        <v>210.82</v>
      </c>
      <c r="E553" s="16">
        <f t="shared" si="57"/>
        <v>5270.5</v>
      </c>
      <c r="F553" s="81">
        <v>17769</v>
      </c>
      <c r="G553" s="99">
        <v>209.12</v>
      </c>
      <c r="H553" s="16">
        <f t="shared" si="58"/>
        <v>3715853.2800000003</v>
      </c>
      <c r="I553" s="81">
        <v>1</v>
      </c>
      <c r="J553" s="99">
        <v>210.82</v>
      </c>
      <c r="K553" s="16">
        <f t="shared" si="59"/>
        <v>210.82</v>
      </c>
      <c r="L553" s="81">
        <v>751</v>
      </c>
      <c r="M553" s="99">
        <v>209.12</v>
      </c>
      <c r="N553" s="16">
        <f t="shared" si="60"/>
        <v>157049.12</v>
      </c>
      <c r="O553" s="93">
        <f t="shared" si="61"/>
        <v>3878383.72</v>
      </c>
      <c r="P553" s="89">
        <f t="shared" si="62"/>
        <v>5.5257125957591357E-4</v>
      </c>
      <c r="Q553" s="39">
        <f t="shared" si="63"/>
        <v>29009.991127735459</v>
      </c>
    </row>
    <row r="554" spans="1:17" x14ac:dyDescent="0.25">
      <c r="A554" t="s">
        <v>551</v>
      </c>
      <c r="B554" t="str">
        <f>VLOOKUP(A554,'[2]7-1-15 thru 12-31-15 '!$A$11:$B$618,2,FALSE)</f>
        <v>The Stanton Nursing and Rehabilitation Centre</v>
      </c>
      <c r="C554" s="81">
        <v>137</v>
      </c>
      <c r="D554" s="99">
        <v>166.56</v>
      </c>
      <c r="E554" s="16">
        <f t="shared" si="57"/>
        <v>22818.720000000001</v>
      </c>
      <c r="F554" s="81">
        <v>23794</v>
      </c>
      <c r="G554" s="99">
        <v>165.13</v>
      </c>
      <c r="H554" s="16">
        <f t="shared" si="58"/>
        <v>3929103.2199999997</v>
      </c>
      <c r="I554" s="81">
        <v>1</v>
      </c>
      <c r="J554" s="99">
        <v>166.56</v>
      </c>
      <c r="K554" s="16">
        <f t="shared" si="59"/>
        <v>166.56</v>
      </c>
      <c r="L554" s="81">
        <v>90</v>
      </c>
      <c r="M554" s="99">
        <v>165.13</v>
      </c>
      <c r="N554" s="16">
        <f t="shared" si="60"/>
        <v>14861.699999999999</v>
      </c>
      <c r="O554" s="93">
        <f t="shared" si="61"/>
        <v>3966950.1999999997</v>
      </c>
      <c r="P554" s="89">
        <f t="shared" si="62"/>
        <v>5.6518973545220067E-4</v>
      </c>
      <c r="Q554" s="39">
        <f t="shared" si="63"/>
        <v>29672.461111240533</v>
      </c>
    </row>
    <row r="555" spans="1:17" x14ac:dyDescent="0.25">
      <c r="A555" t="s">
        <v>552</v>
      </c>
      <c r="B555" t="str">
        <f>VLOOKUP(A555,'[2]7-1-15 thru 12-31-15 '!$A$11:$B$618,2,FALSE)</f>
        <v>The Valley View Center for Nursing Care and Rehab</v>
      </c>
      <c r="C555" s="81">
        <v>982</v>
      </c>
      <c r="D555" s="99">
        <v>281.61</v>
      </c>
      <c r="E555" s="16">
        <f t="shared" si="57"/>
        <v>276541.02</v>
      </c>
      <c r="F555" s="81">
        <v>89476</v>
      </c>
      <c r="G555" s="99">
        <v>279.20999999999998</v>
      </c>
      <c r="H555" s="16">
        <f t="shared" si="58"/>
        <v>24982593.959999997</v>
      </c>
      <c r="I555" s="81">
        <v>18</v>
      </c>
      <c r="J555" s="99">
        <v>281.61</v>
      </c>
      <c r="K555" s="16">
        <f t="shared" si="59"/>
        <v>5068.9800000000005</v>
      </c>
      <c r="L555" s="81">
        <v>1599</v>
      </c>
      <c r="M555" s="99">
        <v>279.20999999999998</v>
      </c>
      <c r="N555" s="16">
        <f t="shared" si="60"/>
        <v>446456.79</v>
      </c>
      <c r="O555" s="93">
        <f t="shared" si="61"/>
        <v>25710660.749999996</v>
      </c>
      <c r="P555" s="89">
        <f t="shared" si="62"/>
        <v>3.6631167055219847E-3</v>
      </c>
      <c r="Q555" s="39">
        <f t="shared" si="63"/>
        <v>192313.62703990418</v>
      </c>
    </row>
    <row r="556" spans="1:17" x14ac:dyDescent="0.25">
      <c r="A556" t="s">
        <v>553</v>
      </c>
      <c r="B556" t="str">
        <f>VLOOKUP(A556,'[2]7-1-15 thru 12-31-15 '!$A$11:$B$618,2,FALSE)</f>
        <v>The Villages of Orleans Health and Rehabilitation Center</v>
      </c>
      <c r="C556" s="81">
        <v>561</v>
      </c>
      <c r="D556" s="99">
        <v>192.47</v>
      </c>
      <c r="E556" s="16">
        <f t="shared" si="57"/>
        <v>107975.67</v>
      </c>
      <c r="F556" s="81">
        <v>30665</v>
      </c>
      <c r="G556" s="99">
        <v>191</v>
      </c>
      <c r="H556" s="16">
        <f t="shared" si="58"/>
        <v>5857015</v>
      </c>
      <c r="I556" s="81">
        <v>0</v>
      </c>
      <c r="J556" s="99">
        <v>192.47</v>
      </c>
      <c r="K556" s="16">
        <f t="shared" si="59"/>
        <v>0</v>
      </c>
      <c r="L556" s="81">
        <v>0</v>
      </c>
      <c r="M556" s="99">
        <v>191</v>
      </c>
      <c r="N556" s="16">
        <f t="shared" si="60"/>
        <v>0</v>
      </c>
      <c r="O556" s="93">
        <f t="shared" si="61"/>
        <v>5964990.6699999999</v>
      </c>
      <c r="P556" s="89">
        <f t="shared" si="62"/>
        <v>8.4985979878248678E-4</v>
      </c>
      <c r="Q556" s="39">
        <f t="shared" si="63"/>
        <v>44617.63943608055</v>
      </c>
    </row>
    <row r="557" spans="1:17" x14ac:dyDescent="0.25">
      <c r="A557" t="s">
        <v>554</v>
      </c>
      <c r="B557" t="str">
        <f>VLOOKUP(A557,'[2]7-1-15 thru 12-31-15 '!$A$11:$B$618,2,FALSE)</f>
        <v>The Wartburg Home</v>
      </c>
      <c r="C557" s="81">
        <v>916</v>
      </c>
      <c r="D557" s="99">
        <v>250.5</v>
      </c>
      <c r="E557" s="16">
        <f t="shared" si="57"/>
        <v>229458</v>
      </c>
      <c r="F557" s="81">
        <v>44395</v>
      </c>
      <c r="G557" s="99">
        <v>248.43</v>
      </c>
      <c r="H557" s="16">
        <f t="shared" si="58"/>
        <v>11029049.85</v>
      </c>
      <c r="I557" s="81">
        <v>39</v>
      </c>
      <c r="J557" s="99">
        <v>250.5</v>
      </c>
      <c r="K557" s="16">
        <f t="shared" si="59"/>
        <v>9769.5</v>
      </c>
      <c r="L557" s="81">
        <v>1878</v>
      </c>
      <c r="M557" s="99">
        <v>248.43</v>
      </c>
      <c r="N557" s="16">
        <f t="shared" si="60"/>
        <v>466551.54000000004</v>
      </c>
      <c r="O557" s="93">
        <f t="shared" si="61"/>
        <v>11734828.890000001</v>
      </c>
      <c r="P557" s="89">
        <f t="shared" si="62"/>
        <v>1.6719153257623307E-3</v>
      </c>
      <c r="Q557" s="39">
        <f t="shared" si="63"/>
        <v>87775.554602522345</v>
      </c>
    </row>
    <row r="558" spans="1:17" x14ac:dyDescent="0.25">
      <c r="A558" t="s">
        <v>555</v>
      </c>
      <c r="B558" t="str">
        <f>VLOOKUP(A558,'[2]7-1-15 thru 12-31-15 '!$A$11:$B$618,2,FALSE)</f>
        <v>The Willows at Ramapo Rehabiliatation and Nursing Center</v>
      </c>
      <c r="C558" s="81">
        <v>38361</v>
      </c>
      <c r="D558" s="99">
        <v>267.10000000000002</v>
      </c>
      <c r="E558" s="16">
        <f t="shared" si="57"/>
        <v>10246223.100000001</v>
      </c>
      <c r="F558" s="81">
        <v>365</v>
      </c>
      <c r="G558" s="99">
        <v>264.52999999999997</v>
      </c>
      <c r="H558" s="16">
        <f t="shared" si="58"/>
        <v>96553.45</v>
      </c>
      <c r="I558" s="81">
        <v>2663</v>
      </c>
      <c r="J558" s="99">
        <v>267.10000000000002</v>
      </c>
      <c r="K558" s="16">
        <f t="shared" si="59"/>
        <v>711287.3</v>
      </c>
      <c r="L558" s="81">
        <v>25</v>
      </c>
      <c r="M558" s="99">
        <v>264.52999999999997</v>
      </c>
      <c r="N558" s="16">
        <f t="shared" si="60"/>
        <v>6613.2499999999991</v>
      </c>
      <c r="O558" s="93">
        <f t="shared" si="61"/>
        <v>11060677.100000001</v>
      </c>
      <c r="P558" s="89">
        <f t="shared" si="62"/>
        <v>1.5758658034253155E-3</v>
      </c>
      <c r="Q558" s="39">
        <f t="shared" si="63"/>
        <v>82732.954679829054</v>
      </c>
    </row>
    <row r="559" spans="1:17" x14ac:dyDescent="0.25">
      <c r="A559" t="s">
        <v>556</v>
      </c>
      <c r="B559" t="str">
        <f>VLOOKUP(A559,'[2]7-1-15 thru 12-31-15 '!$A$11:$B$618,2,FALSE)</f>
        <v>Throgs Neck Rehabilitation &amp; Nursing Center</v>
      </c>
      <c r="C559" s="81">
        <v>3465</v>
      </c>
      <c r="D559" s="99">
        <v>265.56</v>
      </c>
      <c r="E559" s="16">
        <f t="shared" si="57"/>
        <v>920165.4</v>
      </c>
      <c r="F559" s="81">
        <v>49840</v>
      </c>
      <c r="G559" s="99">
        <v>263.25</v>
      </c>
      <c r="H559" s="16">
        <f t="shared" si="58"/>
        <v>13120380</v>
      </c>
      <c r="I559" s="81">
        <v>172</v>
      </c>
      <c r="J559" s="99">
        <v>265.56</v>
      </c>
      <c r="K559" s="16">
        <f t="shared" si="59"/>
        <v>45676.32</v>
      </c>
      <c r="L559" s="81">
        <v>2474</v>
      </c>
      <c r="M559" s="99">
        <v>263.25</v>
      </c>
      <c r="N559" s="16">
        <f t="shared" si="60"/>
        <v>651280.5</v>
      </c>
      <c r="O559" s="93">
        <f t="shared" si="61"/>
        <v>14737502.220000001</v>
      </c>
      <c r="P559" s="89">
        <f t="shared" si="62"/>
        <v>2.0997200773904402E-3</v>
      </c>
      <c r="Q559" s="39">
        <f t="shared" si="63"/>
        <v>110235.3040629981</v>
      </c>
    </row>
    <row r="560" spans="1:17" x14ac:dyDescent="0.25">
      <c r="A560" t="s">
        <v>557</v>
      </c>
      <c r="B560" t="str">
        <f>VLOOKUP(A560,'[2]7-1-15 thru 12-31-15 '!$A$11:$B$618,2,FALSE)</f>
        <v>Tolstoy Foundation Nursing Home Co Inc</v>
      </c>
      <c r="C560" s="81">
        <v>1860</v>
      </c>
      <c r="D560" s="99">
        <v>164.43</v>
      </c>
      <c r="E560" s="16">
        <f t="shared" si="57"/>
        <v>305839.8</v>
      </c>
      <c r="F560" s="81">
        <v>23057</v>
      </c>
      <c r="G560" s="99">
        <v>163.22999999999999</v>
      </c>
      <c r="H560" s="16">
        <f t="shared" si="58"/>
        <v>3763594.11</v>
      </c>
      <c r="I560" s="81">
        <v>0</v>
      </c>
      <c r="J560" s="99">
        <v>164.43</v>
      </c>
      <c r="K560" s="16">
        <f t="shared" si="59"/>
        <v>0</v>
      </c>
      <c r="L560" s="81">
        <v>0</v>
      </c>
      <c r="M560" s="99">
        <v>163.22999999999999</v>
      </c>
      <c r="N560" s="16">
        <f t="shared" si="60"/>
        <v>0</v>
      </c>
      <c r="O560" s="93">
        <f t="shared" si="61"/>
        <v>4069433.9099999997</v>
      </c>
      <c r="P560" s="89">
        <f t="shared" si="62"/>
        <v>5.7979106343031847E-4</v>
      </c>
      <c r="Q560" s="39">
        <f t="shared" si="63"/>
        <v>30439.030830091717</v>
      </c>
    </row>
    <row r="561" spans="1:17" x14ac:dyDescent="0.25">
      <c r="A561" t="s">
        <v>558</v>
      </c>
      <c r="B561" t="str">
        <f>VLOOKUP(A561,'[2]7-1-15 thru 12-31-15 '!$A$11:$B$618,2,FALSE)</f>
        <v>Townhouse Center for Rehabilitation &amp; Nursing</v>
      </c>
      <c r="C561" s="81">
        <v>6036</v>
      </c>
      <c r="D561" s="99">
        <v>269.18</v>
      </c>
      <c r="E561" s="16">
        <f t="shared" si="57"/>
        <v>1624770.48</v>
      </c>
      <c r="F561" s="81">
        <v>51621</v>
      </c>
      <c r="G561" s="99">
        <v>266.98</v>
      </c>
      <c r="H561" s="16">
        <f t="shared" si="58"/>
        <v>13781774.58</v>
      </c>
      <c r="I561" s="81">
        <v>488</v>
      </c>
      <c r="J561" s="99">
        <v>269.18</v>
      </c>
      <c r="K561" s="16">
        <f t="shared" si="59"/>
        <v>131359.84</v>
      </c>
      <c r="L561" s="81">
        <v>4170</v>
      </c>
      <c r="M561" s="99">
        <v>266.98</v>
      </c>
      <c r="N561" s="16">
        <f t="shared" si="60"/>
        <v>1113306.6000000001</v>
      </c>
      <c r="O561" s="93">
        <f t="shared" si="61"/>
        <v>16651211.5</v>
      </c>
      <c r="P561" s="89">
        <f t="shared" si="62"/>
        <v>2.3723750861918162E-3</v>
      </c>
      <c r="Q561" s="39">
        <f t="shared" si="63"/>
        <v>124549.69202507033</v>
      </c>
    </row>
    <row r="562" spans="1:17" x14ac:dyDescent="0.25">
      <c r="A562" t="s">
        <v>559</v>
      </c>
      <c r="B562" t="str">
        <f>VLOOKUP(A562,'[2]7-1-15 thru 12-31-15 '!$A$11:$B$618,2,FALSE)</f>
        <v>Triboro Center for Rehabilitation and Nursing (Bronx County)</v>
      </c>
      <c r="C562" s="81">
        <v>50146</v>
      </c>
      <c r="D562" s="99">
        <v>276.83999999999997</v>
      </c>
      <c r="E562" s="16">
        <f t="shared" si="57"/>
        <v>13882418.639999999</v>
      </c>
      <c r="F562" s="81">
        <v>60828</v>
      </c>
      <c r="G562" s="99">
        <v>274.38</v>
      </c>
      <c r="H562" s="16">
        <f t="shared" si="58"/>
        <v>16689986.640000001</v>
      </c>
      <c r="I562" s="81">
        <v>4839</v>
      </c>
      <c r="J562" s="99">
        <v>276.83999999999997</v>
      </c>
      <c r="K562" s="16">
        <f t="shared" si="59"/>
        <v>1339628.7599999998</v>
      </c>
      <c r="L562" s="81">
        <v>5869</v>
      </c>
      <c r="M562" s="99">
        <v>274.38</v>
      </c>
      <c r="N562" s="16">
        <f t="shared" si="60"/>
        <v>1610336.22</v>
      </c>
      <c r="O562" s="93">
        <f t="shared" si="61"/>
        <v>33522370.259999998</v>
      </c>
      <c r="P562" s="89">
        <f t="shared" si="62"/>
        <v>4.7760870754011784E-3</v>
      </c>
      <c r="Q562" s="39">
        <f t="shared" si="63"/>
        <v>250744.57145856184</v>
      </c>
    </row>
    <row r="563" spans="1:17" x14ac:dyDescent="0.25">
      <c r="A563" t="s">
        <v>560</v>
      </c>
      <c r="B563" t="str">
        <f>VLOOKUP(A563,'[2]7-1-15 thru 12-31-15 '!$A$11:$B$618,2,FALSE)</f>
        <v>Union Plaza Care Center</v>
      </c>
      <c r="C563" s="81">
        <v>4131</v>
      </c>
      <c r="D563" s="99">
        <v>277.37</v>
      </c>
      <c r="E563" s="16">
        <f t="shared" si="57"/>
        <v>1145815.47</v>
      </c>
      <c r="F563" s="81">
        <v>24225</v>
      </c>
      <c r="G563" s="99">
        <v>275.24</v>
      </c>
      <c r="H563" s="16">
        <f t="shared" si="58"/>
        <v>6667689</v>
      </c>
      <c r="I563" s="81">
        <v>4071</v>
      </c>
      <c r="J563" s="99">
        <v>277.37</v>
      </c>
      <c r="K563" s="16">
        <f t="shared" si="59"/>
        <v>1129173.27</v>
      </c>
      <c r="L563" s="81">
        <v>23870</v>
      </c>
      <c r="M563" s="99">
        <v>275.24</v>
      </c>
      <c r="N563" s="16">
        <f t="shared" si="60"/>
        <v>6569978.7999999998</v>
      </c>
      <c r="O563" s="93">
        <f t="shared" si="61"/>
        <v>15512656.540000001</v>
      </c>
      <c r="P563" s="89">
        <f t="shared" si="62"/>
        <v>2.2101598971430124E-3</v>
      </c>
      <c r="Q563" s="39">
        <f t="shared" si="63"/>
        <v>116033.39460000813</v>
      </c>
    </row>
    <row r="564" spans="1:17" x14ac:dyDescent="0.25">
      <c r="A564" t="s">
        <v>561</v>
      </c>
      <c r="B564" t="str">
        <f>VLOOKUP(A564,'[2]7-1-15 thru 12-31-15 '!$A$11:$B$618,2,FALSE)</f>
        <v>United Hebrew Geriatric Center</v>
      </c>
      <c r="C564" s="81">
        <v>1519</v>
      </c>
      <c r="D564" s="99">
        <v>274.52999999999997</v>
      </c>
      <c r="E564" s="16">
        <f t="shared" si="57"/>
        <v>417011.06999999995</v>
      </c>
      <c r="F564" s="81">
        <v>75583</v>
      </c>
      <c r="G564" s="99">
        <v>272.45</v>
      </c>
      <c r="H564" s="16">
        <f t="shared" si="58"/>
        <v>20592588.349999998</v>
      </c>
      <c r="I564" s="81">
        <v>0</v>
      </c>
      <c r="J564" s="99">
        <v>274.52999999999997</v>
      </c>
      <c r="K564" s="16">
        <f t="shared" si="59"/>
        <v>0</v>
      </c>
      <c r="L564" s="81">
        <v>0</v>
      </c>
      <c r="M564" s="99">
        <v>272.45</v>
      </c>
      <c r="N564" s="16">
        <f t="shared" si="60"/>
        <v>0</v>
      </c>
      <c r="O564" s="93">
        <f t="shared" si="61"/>
        <v>21009599.419999998</v>
      </c>
      <c r="P564" s="89">
        <f t="shared" si="62"/>
        <v>2.9933347633520858E-3</v>
      </c>
      <c r="Q564" s="39">
        <f t="shared" si="63"/>
        <v>157150.0750759845</v>
      </c>
    </row>
    <row r="565" spans="1:17" x14ac:dyDescent="0.25">
      <c r="A565" t="s">
        <v>562</v>
      </c>
      <c r="B565" t="str">
        <f>VLOOKUP(A565,'[2]7-1-15 thru 12-31-15 '!$A$11:$B$618,2,FALSE)</f>
        <v>Unity Living Center</v>
      </c>
      <c r="C565" s="81">
        <v>3662</v>
      </c>
      <c r="D565" s="99">
        <v>228.52</v>
      </c>
      <c r="E565" s="16">
        <f t="shared" si="57"/>
        <v>836840.24</v>
      </c>
      <c r="F565" s="81">
        <v>30508</v>
      </c>
      <c r="G565" s="99">
        <v>226.95</v>
      </c>
      <c r="H565" s="16">
        <f t="shared" si="58"/>
        <v>6923790.5999999996</v>
      </c>
      <c r="I565" s="81">
        <v>73</v>
      </c>
      <c r="J565" s="99">
        <v>228.52</v>
      </c>
      <c r="K565" s="16">
        <f t="shared" si="59"/>
        <v>16681.96</v>
      </c>
      <c r="L565" s="81">
        <v>605</v>
      </c>
      <c r="M565" s="99">
        <v>226.95</v>
      </c>
      <c r="N565" s="16">
        <f t="shared" si="60"/>
        <v>137304.75</v>
      </c>
      <c r="O565" s="93">
        <f t="shared" si="61"/>
        <v>7914617.5499999998</v>
      </c>
      <c r="P565" s="89">
        <f t="shared" si="62"/>
        <v>1.1276321541142224E-3</v>
      </c>
      <c r="Q565" s="39">
        <f t="shared" si="63"/>
        <v>59200.688090996671</v>
      </c>
    </row>
    <row r="566" spans="1:17" x14ac:dyDescent="0.25">
      <c r="A566" t="s">
        <v>563</v>
      </c>
      <c r="B566" t="str">
        <f>VLOOKUP(A566,'[2]7-1-15 thru 12-31-15 '!$A$11:$B$618,2,FALSE)</f>
        <v>University Nursing Home</v>
      </c>
      <c r="C566" s="81">
        <v>1654</v>
      </c>
      <c r="D566" s="99">
        <v>272.35000000000002</v>
      </c>
      <c r="E566" s="16">
        <f t="shared" si="57"/>
        <v>450466.9</v>
      </c>
      <c r="F566" s="81">
        <v>11739</v>
      </c>
      <c r="G566" s="99">
        <v>269.76</v>
      </c>
      <c r="H566" s="16">
        <f t="shared" si="58"/>
        <v>3166712.6399999997</v>
      </c>
      <c r="I566" s="81">
        <v>100</v>
      </c>
      <c r="J566" s="99">
        <v>272.35000000000002</v>
      </c>
      <c r="K566" s="16">
        <f t="shared" si="59"/>
        <v>27235.000000000004</v>
      </c>
      <c r="L566" s="81">
        <v>713</v>
      </c>
      <c r="M566" s="99">
        <v>269.76</v>
      </c>
      <c r="N566" s="16">
        <f t="shared" si="60"/>
        <v>192338.88</v>
      </c>
      <c r="O566" s="93">
        <f t="shared" si="61"/>
        <v>3836753.4199999995</v>
      </c>
      <c r="P566" s="89">
        <f t="shared" si="62"/>
        <v>5.4663999826494577E-4</v>
      </c>
      <c r="Q566" s="39">
        <f t="shared" si="63"/>
        <v>28698.599908909648</v>
      </c>
    </row>
    <row r="567" spans="1:17" x14ac:dyDescent="0.25">
      <c r="A567" t="s">
        <v>564</v>
      </c>
      <c r="B567" t="str">
        <f>VLOOKUP(A567,'[2]7-1-15 thru 12-31-15 '!$A$11:$B$618,2,FALSE)</f>
        <v>Upper East Side Rehabilitation and Nursing Center</v>
      </c>
      <c r="C567" s="81">
        <v>0</v>
      </c>
      <c r="D567" s="99">
        <v>280.55</v>
      </c>
      <c r="E567" s="16">
        <f t="shared" si="57"/>
        <v>0</v>
      </c>
      <c r="F567" s="81">
        <v>113056</v>
      </c>
      <c r="G567" s="99">
        <v>278.42</v>
      </c>
      <c r="H567" s="16">
        <f t="shared" si="58"/>
        <v>31477051.520000003</v>
      </c>
      <c r="I567" s="81">
        <v>0</v>
      </c>
      <c r="J567" s="99">
        <v>280.55</v>
      </c>
      <c r="K567" s="16">
        <f t="shared" si="59"/>
        <v>0</v>
      </c>
      <c r="L567" s="81">
        <v>7630</v>
      </c>
      <c r="M567" s="99">
        <v>278.42</v>
      </c>
      <c r="N567" s="16">
        <f t="shared" si="60"/>
        <v>2124344.6</v>
      </c>
      <c r="O567" s="93">
        <f t="shared" si="61"/>
        <v>33601396.120000005</v>
      </c>
      <c r="P567" s="89">
        <f t="shared" si="62"/>
        <v>4.7873462550367804E-3</v>
      </c>
      <c r="Q567" s="39">
        <f t="shared" si="63"/>
        <v>251335.67838943095</v>
      </c>
    </row>
    <row r="568" spans="1:17" x14ac:dyDescent="0.25">
      <c r="A568" t="s">
        <v>565</v>
      </c>
      <c r="B568" t="str">
        <f>VLOOKUP(A568,'[2]7-1-15 thru 12-31-15 '!$A$11:$B$618,2,FALSE)</f>
        <v>Utica Rehabilitation &amp; Nursing Center</v>
      </c>
      <c r="C568" s="81">
        <v>1138</v>
      </c>
      <c r="D568" s="99">
        <v>148.08000000000001</v>
      </c>
      <c r="E568" s="16">
        <f t="shared" si="57"/>
        <v>168515.04</v>
      </c>
      <c r="F568" s="81">
        <v>27939</v>
      </c>
      <c r="G568" s="99">
        <v>146.86000000000001</v>
      </c>
      <c r="H568" s="16">
        <f t="shared" si="58"/>
        <v>4103121.5400000005</v>
      </c>
      <c r="I568" s="81">
        <v>47</v>
      </c>
      <c r="J568" s="99">
        <v>148.08000000000001</v>
      </c>
      <c r="K568" s="16">
        <f t="shared" si="59"/>
        <v>6959.76</v>
      </c>
      <c r="L568" s="81">
        <v>1164</v>
      </c>
      <c r="M568" s="99">
        <v>146.86000000000001</v>
      </c>
      <c r="N568" s="16">
        <f t="shared" si="60"/>
        <v>170945.04</v>
      </c>
      <c r="O568" s="93">
        <f t="shared" si="61"/>
        <v>4449541.3800000008</v>
      </c>
      <c r="P568" s="89">
        <f t="shared" si="62"/>
        <v>6.3394673203757902E-4</v>
      </c>
      <c r="Q568" s="39">
        <f t="shared" si="63"/>
        <v>33282.203431972892</v>
      </c>
    </row>
    <row r="569" spans="1:17" x14ac:dyDescent="0.25">
      <c r="A569" t="s">
        <v>566</v>
      </c>
      <c r="B569" t="str">
        <f>VLOOKUP(A569,'[2]7-1-15 thru 12-31-15 '!$A$11:$B$618,2,FALSE)</f>
        <v>Valley Health Services Inc</v>
      </c>
      <c r="C569" s="81">
        <v>1153</v>
      </c>
      <c r="D569" s="99">
        <v>173.56</v>
      </c>
      <c r="E569" s="16">
        <f t="shared" si="57"/>
        <v>200114.68</v>
      </c>
      <c r="F569" s="81">
        <v>41816</v>
      </c>
      <c r="G569" s="99">
        <v>172.24</v>
      </c>
      <c r="H569" s="16">
        <f t="shared" si="58"/>
        <v>7202387.8400000008</v>
      </c>
      <c r="I569" s="81">
        <v>6</v>
      </c>
      <c r="J569" s="99">
        <v>173.56</v>
      </c>
      <c r="K569" s="16">
        <f t="shared" si="59"/>
        <v>1041.3600000000001</v>
      </c>
      <c r="L569" s="81">
        <v>230</v>
      </c>
      <c r="M569" s="99">
        <v>172.24</v>
      </c>
      <c r="N569" s="16">
        <f t="shared" si="60"/>
        <v>39615.200000000004</v>
      </c>
      <c r="O569" s="93">
        <f t="shared" si="61"/>
        <v>7443159.0800000001</v>
      </c>
      <c r="P569" s="89">
        <f t="shared" si="62"/>
        <v>1.0604612861925633E-3</v>
      </c>
      <c r="Q569" s="39">
        <f t="shared" si="63"/>
        <v>55674.217525109569</v>
      </c>
    </row>
    <row r="570" spans="1:17" x14ac:dyDescent="0.25">
      <c r="A570" t="s">
        <v>567</v>
      </c>
      <c r="B570" t="str">
        <f>VLOOKUP(A570,'[2]7-1-15 thru 12-31-15 '!$A$11:$B$618,2,FALSE)</f>
        <v>Valley View Manor Nursing Home</v>
      </c>
      <c r="C570" s="81">
        <v>0</v>
      </c>
      <c r="D570" s="99">
        <v>181.25</v>
      </c>
      <c r="E570" s="16">
        <f t="shared" si="57"/>
        <v>0</v>
      </c>
      <c r="F570" s="81">
        <v>21676</v>
      </c>
      <c r="G570" s="99">
        <v>179.67</v>
      </c>
      <c r="H570" s="16">
        <f t="shared" si="58"/>
        <v>3894526.92</v>
      </c>
      <c r="I570" s="81">
        <v>0</v>
      </c>
      <c r="J570" s="99">
        <v>181.25</v>
      </c>
      <c r="K570" s="16">
        <f t="shared" si="59"/>
        <v>0</v>
      </c>
      <c r="L570" s="81">
        <v>0</v>
      </c>
      <c r="M570" s="99">
        <v>179.67</v>
      </c>
      <c r="N570" s="16">
        <f t="shared" si="60"/>
        <v>0</v>
      </c>
      <c r="O570" s="93">
        <f t="shared" si="61"/>
        <v>3894526.92</v>
      </c>
      <c r="P570" s="89">
        <f t="shared" si="62"/>
        <v>5.5487125591500346E-4</v>
      </c>
      <c r="Q570" s="39">
        <f t="shared" si="63"/>
        <v>29130.740935537677</v>
      </c>
    </row>
    <row r="571" spans="1:17" x14ac:dyDescent="0.25">
      <c r="A571" t="s">
        <v>568</v>
      </c>
      <c r="B571" t="str">
        <f>VLOOKUP(A571,'[2]7-1-15 thru 12-31-15 '!$A$11:$B$618,2,FALSE)</f>
        <v>Van Duyn Center for Rehabilitation and Nursing</v>
      </c>
      <c r="C571" s="81">
        <v>10987</v>
      </c>
      <c r="D571" s="99">
        <v>209.13</v>
      </c>
      <c r="E571" s="16">
        <f t="shared" si="57"/>
        <v>2297711.31</v>
      </c>
      <c r="F571" s="81">
        <v>115693</v>
      </c>
      <c r="G571" s="99">
        <v>207.58</v>
      </c>
      <c r="H571" s="16">
        <f t="shared" si="58"/>
        <v>24015552.940000001</v>
      </c>
      <c r="I571" s="81">
        <v>202</v>
      </c>
      <c r="J571" s="99">
        <v>209.13</v>
      </c>
      <c r="K571" s="16">
        <f t="shared" si="59"/>
        <v>42244.26</v>
      </c>
      <c r="L571" s="81">
        <v>2127</v>
      </c>
      <c r="M571" s="99">
        <v>207.58</v>
      </c>
      <c r="N571" s="16">
        <f t="shared" si="60"/>
        <v>441522.66000000003</v>
      </c>
      <c r="O571" s="93">
        <f t="shared" si="61"/>
        <v>26797031.170000002</v>
      </c>
      <c r="P571" s="89">
        <f t="shared" si="62"/>
        <v>3.8178969218914515E-3</v>
      </c>
      <c r="Q571" s="39">
        <f t="shared" si="63"/>
        <v>200439.58839930117</v>
      </c>
    </row>
    <row r="572" spans="1:17" x14ac:dyDescent="0.25">
      <c r="A572" t="s">
        <v>569</v>
      </c>
      <c r="B572" t="str">
        <f>VLOOKUP(A572,'[2]7-1-15 thru 12-31-15 '!$A$11:$B$618,2,FALSE)</f>
        <v>Van Rensselaer Manor</v>
      </c>
      <c r="C572" s="81">
        <v>396</v>
      </c>
      <c r="D572" s="99">
        <v>213.25</v>
      </c>
      <c r="E572" s="16">
        <f t="shared" si="57"/>
        <v>84447</v>
      </c>
      <c r="F572" s="81">
        <v>102843</v>
      </c>
      <c r="G572" s="99">
        <v>211.7</v>
      </c>
      <c r="H572" s="16">
        <f t="shared" si="58"/>
        <v>21771863.099999998</v>
      </c>
      <c r="I572" s="81">
        <v>1</v>
      </c>
      <c r="J572" s="99">
        <v>213.25</v>
      </c>
      <c r="K572" s="16">
        <f t="shared" si="59"/>
        <v>213.25</v>
      </c>
      <c r="L572" s="81">
        <v>376</v>
      </c>
      <c r="M572" s="99">
        <v>211.7</v>
      </c>
      <c r="N572" s="16">
        <f t="shared" si="60"/>
        <v>79599.199999999997</v>
      </c>
      <c r="O572" s="93">
        <f t="shared" si="61"/>
        <v>21936122.549999997</v>
      </c>
      <c r="P572" s="89">
        <f t="shared" si="62"/>
        <v>3.1253407972909649E-3</v>
      </c>
      <c r="Q572" s="39">
        <f t="shared" si="63"/>
        <v>164080.39185777563</v>
      </c>
    </row>
    <row r="573" spans="1:17" x14ac:dyDescent="0.25">
      <c r="A573" t="s">
        <v>570</v>
      </c>
      <c r="B573" t="str">
        <f>VLOOKUP(A573,'[2]7-1-15 thru 12-31-15 '!$A$11:$B$618,2,FALSE)</f>
        <v>Verrazano Nursing Home</v>
      </c>
      <c r="C573" s="81">
        <v>3160</v>
      </c>
      <c r="D573" s="99">
        <v>215.85</v>
      </c>
      <c r="E573" s="16">
        <f t="shared" si="57"/>
        <v>682086</v>
      </c>
      <c r="F573" s="81">
        <v>32608</v>
      </c>
      <c r="G573" s="99">
        <v>213.95</v>
      </c>
      <c r="H573" s="16">
        <f t="shared" si="58"/>
        <v>6976481.5999999996</v>
      </c>
      <c r="I573" s="81">
        <v>27</v>
      </c>
      <c r="J573" s="99">
        <v>215.85</v>
      </c>
      <c r="K573" s="16">
        <f t="shared" si="59"/>
        <v>5827.95</v>
      </c>
      <c r="L573" s="81">
        <v>276</v>
      </c>
      <c r="M573" s="99">
        <v>213.95</v>
      </c>
      <c r="N573" s="16">
        <f t="shared" si="60"/>
        <v>59050.2</v>
      </c>
      <c r="O573" s="93">
        <f t="shared" si="61"/>
        <v>7723445.75</v>
      </c>
      <c r="P573" s="89">
        <f t="shared" si="62"/>
        <v>1.100395023920876E-3</v>
      </c>
      <c r="Q573" s="39">
        <f t="shared" si="63"/>
        <v>57770.738755845981</v>
      </c>
    </row>
    <row r="574" spans="1:17" x14ac:dyDescent="0.25">
      <c r="A574" t="s">
        <v>571</v>
      </c>
      <c r="B574" t="str">
        <f>VLOOKUP(A574,'[2]7-1-15 thru 12-31-15 '!$A$11:$B$618,2,FALSE)</f>
        <v>Vestal Park Rehabilitation and Nursing Center</v>
      </c>
      <c r="C574" s="81">
        <v>845</v>
      </c>
      <c r="D574" s="99">
        <v>171.47</v>
      </c>
      <c r="E574" s="16">
        <f t="shared" si="57"/>
        <v>144892.15</v>
      </c>
      <c r="F574" s="81">
        <v>32603</v>
      </c>
      <c r="G574" s="99">
        <v>169.98</v>
      </c>
      <c r="H574" s="16">
        <f t="shared" si="58"/>
        <v>5541857.9399999995</v>
      </c>
      <c r="I574" s="81">
        <v>7</v>
      </c>
      <c r="J574" s="99">
        <v>171.47</v>
      </c>
      <c r="K574" s="16">
        <f t="shared" si="59"/>
        <v>1200.29</v>
      </c>
      <c r="L574" s="81">
        <v>265</v>
      </c>
      <c r="M574" s="99">
        <v>169.98</v>
      </c>
      <c r="N574" s="16">
        <f t="shared" si="60"/>
        <v>45044.7</v>
      </c>
      <c r="O574" s="93">
        <f t="shared" si="61"/>
        <v>5732995.0800000001</v>
      </c>
      <c r="P574" s="89">
        <f t="shared" si="62"/>
        <v>8.1680631448662207E-4</v>
      </c>
      <c r="Q574" s="39">
        <f t="shared" si="63"/>
        <v>42882.33151054765</v>
      </c>
    </row>
    <row r="575" spans="1:17" x14ac:dyDescent="0.25">
      <c r="A575" t="s">
        <v>572</v>
      </c>
      <c r="B575" t="str">
        <f>VLOOKUP(A575,'[2]7-1-15 thru 12-31-15 '!$A$11:$B$618,2,FALSE)</f>
        <v>Victoria Home</v>
      </c>
      <c r="C575" s="81">
        <v>365</v>
      </c>
      <c r="D575" s="99">
        <v>248.66</v>
      </c>
      <c r="E575" s="16">
        <f t="shared" si="57"/>
        <v>90760.9</v>
      </c>
      <c r="F575" s="81">
        <v>11899</v>
      </c>
      <c r="G575" s="99">
        <v>246.75</v>
      </c>
      <c r="H575" s="16">
        <f t="shared" si="58"/>
        <v>2936078.25</v>
      </c>
      <c r="I575" s="81">
        <v>8</v>
      </c>
      <c r="J575" s="99">
        <v>248.66</v>
      </c>
      <c r="K575" s="16">
        <f t="shared" si="59"/>
        <v>1989.28</v>
      </c>
      <c r="L575" s="81">
        <v>257</v>
      </c>
      <c r="M575" s="99">
        <v>246.75</v>
      </c>
      <c r="N575" s="16">
        <f t="shared" si="60"/>
        <v>63414.75</v>
      </c>
      <c r="O575" s="93">
        <f t="shared" si="61"/>
        <v>3092243.1799999997</v>
      </c>
      <c r="P575" s="89">
        <f t="shared" si="62"/>
        <v>4.405661822671915E-4</v>
      </c>
      <c r="Q575" s="39">
        <f t="shared" si="63"/>
        <v>23129.724569027552</v>
      </c>
    </row>
    <row r="576" spans="1:17" x14ac:dyDescent="0.25">
      <c r="A576" t="s">
        <v>573</v>
      </c>
      <c r="B576" t="str">
        <f>VLOOKUP(A576,'[2]7-1-15 thru 12-31-15 '!$A$11:$B$618,2,FALSE)</f>
        <v>Villagecare Rehabilitation and Nursing Center</v>
      </c>
      <c r="C576" s="81">
        <v>0</v>
      </c>
      <c r="D576" s="99">
        <v>278.69</v>
      </c>
      <c r="E576" s="16">
        <f t="shared" si="57"/>
        <v>0</v>
      </c>
      <c r="F576" s="81">
        <v>965</v>
      </c>
      <c r="G576" s="99">
        <v>276.64999999999998</v>
      </c>
      <c r="H576" s="16">
        <f t="shared" si="58"/>
        <v>266967.25</v>
      </c>
      <c r="I576" s="81">
        <v>0</v>
      </c>
      <c r="J576" s="99">
        <v>278.69</v>
      </c>
      <c r="K576" s="16">
        <f t="shared" si="59"/>
        <v>0</v>
      </c>
      <c r="L576" s="81">
        <v>0</v>
      </c>
      <c r="M576" s="99">
        <v>276.64999999999998</v>
      </c>
      <c r="N576" s="16">
        <f t="shared" si="60"/>
        <v>0</v>
      </c>
      <c r="O576" s="93">
        <f t="shared" si="61"/>
        <v>266967.25</v>
      </c>
      <c r="P576" s="89">
        <f t="shared" si="62"/>
        <v>3.8036058381045854E-5</v>
      </c>
      <c r="Q576" s="39">
        <f t="shared" si="63"/>
        <v>1996.8930650049069</v>
      </c>
    </row>
    <row r="577" spans="1:17" x14ac:dyDescent="0.25">
      <c r="A577" t="s">
        <v>574</v>
      </c>
      <c r="B577" t="str">
        <f>VLOOKUP(A577,'[2]7-1-15 thru 12-31-15 '!$A$11:$B$618,2,FALSE)</f>
        <v>Vivian Teal Howard Residential Health Care Facility</v>
      </c>
      <c r="C577" s="81">
        <v>5847</v>
      </c>
      <c r="D577" s="99">
        <v>199.67</v>
      </c>
      <c r="E577" s="16">
        <f t="shared" si="57"/>
        <v>1167470.49</v>
      </c>
      <c r="F577" s="81">
        <v>40927</v>
      </c>
      <c r="G577" s="99">
        <v>198.15</v>
      </c>
      <c r="H577" s="16">
        <f t="shared" si="58"/>
        <v>8109685.0499999998</v>
      </c>
      <c r="I577" s="81">
        <v>126</v>
      </c>
      <c r="J577" s="99">
        <v>199.67</v>
      </c>
      <c r="K577" s="16">
        <f t="shared" si="59"/>
        <v>25158.42</v>
      </c>
      <c r="L577" s="81">
        <v>879</v>
      </c>
      <c r="M577" s="99">
        <v>198.15</v>
      </c>
      <c r="N577" s="16">
        <f t="shared" si="60"/>
        <v>174173.85</v>
      </c>
      <c r="O577" s="93">
        <f t="shared" si="61"/>
        <v>9476487.8100000005</v>
      </c>
      <c r="P577" s="89">
        <f t="shared" si="62"/>
        <v>1.3501590310737719E-3</v>
      </c>
      <c r="Q577" s="39">
        <f t="shared" si="63"/>
        <v>70883.349131373019</v>
      </c>
    </row>
    <row r="578" spans="1:17" x14ac:dyDescent="0.25">
      <c r="A578" t="s">
        <v>575</v>
      </c>
      <c r="B578" t="str">
        <f>VLOOKUP(A578,'[2]7-1-15 thru 12-31-15 '!$A$11:$B$618,2,FALSE)</f>
        <v>Warren Center for Rehabilitation and Nursing</v>
      </c>
      <c r="C578" s="81">
        <v>2241</v>
      </c>
      <c r="D578" s="99">
        <v>179.99</v>
      </c>
      <c r="E578" s="16">
        <f t="shared" si="57"/>
        <v>403357.59</v>
      </c>
      <c r="F578" s="81">
        <v>17543</v>
      </c>
      <c r="G578" s="99">
        <v>178.58</v>
      </c>
      <c r="H578" s="16">
        <f t="shared" si="58"/>
        <v>3132828.9400000004</v>
      </c>
      <c r="I578" s="81">
        <v>0</v>
      </c>
      <c r="J578" s="99">
        <v>179.99</v>
      </c>
      <c r="K578" s="16">
        <f t="shared" si="59"/>
        <v>0</v>
      </c>
      <c r="L578" s="81">
        <v>0</v>
      </c>
      <c r="M578" s="99">
        <v>178.58</v>
      </c>
      <c r="N578" s="16">
        <f t="shared" si="60"/>
        <v>0</v>
      </c>
      <c r="O578" s="93">
        <f t="shared" si="61"/>
        <v>3536186.5300000003</v>
      </c>
      <c r="P578" s="89">
        <f t="shared" si="62"/>
        <v>5.0381684383139867E-4</v>
      </c>
      <c r="Q578" s="39">
        <f t="shared" si="63"/>
        <v>26450.384301148428</v>
      </c>
    </row>
    <row r="579" spans="1:17" x14ac:dyDescent="0.25">
      <c r="A579" t="s">
        <v>576</v>
      </c>
      <c r="B579" t="str">
        <f>VLOOKUP(A579,'[2]7-1-15 thru 12-31-15 '!$A$11:$B$618,2,FALSE)</f>
        <v>Washington Center for Rehabilitation and Healthcare</v>
      </c>
      <c r="C579" s="81">
        <v>2245</v>
      </c>
      <c r="D579" s="99">
        <v>196.83</v>
      </c>
      <c r="E579" s="16">
        <f t="shared" si="57"/>
        <v>441883.35000000003</v>
      </c>
      <c r="F579" s="81">
        <v>29858</v>
      </c>
      <c r="G579" s="99">
        <v>195.12</v>
      </c>
      <c r="H579" s="16">
        <f t="shared" si="58"/>
        <v>5825892.96</v>
      </c>
      <c r="I579" s="81">
        <v>27</v>
      </c>
      <c r="J579" s="99">
        <v>196.83</v>
      </c>
      <c r="K579" s="16">
        <f t="shared" si="59"/>
        <v>5314.4100000000008</v>
      </c>
      <c r="L579" s="81">
        <v>365</v>
      </c>
      <c r="M579" s="99">
        <v>195.12</v>
      </c>
      <c r="N579" s="16">
        <f t="shared" si="60"/>
        <v>71218.8</v>
      </c>
      <c r="O579" s="93">
        <f t="shared" si="61"/>
        <v>6344309.5199999996</v>
      </c>
      <c r="P579" s="89">
        <f t="shared" si="62"/>
        <v>9.039031090523088E-4</v>
      </c>
      <c r="Q579" s="39">
        <f t="shared" si="63"/>
        <v>47454.913225246208</v>
      </c>
    </row>
    <row r="580" spans="1:17" x14ac:dyDescent="0.25">
      <c r="A580" t="s">
        <v>577</v>
      </c>
      <c r="B580" t="str">
        <f>VLOOKUP(A580,'[2]7-1-15 thru 12-31-15 '!$A$11:$B$618,2,FALSE)</f>
        <v>Waterfront Center for Rehabilitation and Healthcare</v>
      </c>
      <c r="C580" s="81">
        <v>8171</v>
      </c>
      <c r="D580" s="99">
        <v>202.41</v>
      </c>
      <c r="E580" s="16">
        <f t="shared" si="57"/>
        <v>1653892.1099999999</v>
      </c>
      <c r="F580" s="81">
        <v>34496</v>
      </c>
      <c r="G580" s="99">
        <v>200.6</v>
      </c>
      <c r="H580" s="16">
        <f t="shared" si="58"/>
        <v>6919897.5999999996</v>
      </c>
      <c r="I580" s="81">
        <v>345</v>
      </c>
      <c r="J580" s="99">
        <v>202.41</v>
      </c>
      <c r="K580" s="16">
        <f t="shared" si="59"/>
        <v>69831.45</v>
      </c>
      <c r="L580" s="81">
        <v>1456</v>
      </c>
      <c r="M580" s="99">
        <v>200.6</v>
      </c>
      <c r="N580" s="16">
        <f t="shared" si="60"/>
        <v>292073.59999999998</v>
      </c>
      <c r="O580" s="93">
        <f t="shared" si="61"/>
        <v>8935694.7599999998</v>
      </c>
      <c r="P580" s="89">
        <f t="shared" si="62"/>
        <v>1.2731097449839466E-3</v>
      </c>
      <c r="Q580" s="39">
        <f t="shared" si="63"/>
        <v>66838.261611657188</v>
      </c>
    </row>
    <row r="581" spans="1:17" x14ac:dyDescent="0.25">
      <c r="A581" t="s">
        <v>578</v>
      </c>
      <c r="B581" t="str">
        <f>VLOOKUP(A581,'[2]7-1-15 thru 12-31-15 '!$A$11:$B$618,2,FALSE)</f>
        <v>Waters Edge at Port Jefferson for Rehabilitation and Nursing</v>
      </c>
      <c r="C581" s="81">
        <v>955</v>
      </c>
      <c r="D581" s="99">
        <v>282.52999999999997</v>
      </c>
      <c r="E581" s="16">
        <f t="shared" si="57"/>
        <v>269816.14999999997</v>
      </c>
      <c r="F581" s="81">
        <v>23827</v>
      </c>
      <c r="G581" s="99">
        <v>279.98</v>
      </c>
      <c r="H581" s="16">
        <f t="shared" si="58"/>
        <v>6671083.4600000009</v>
      </c>
      <c r="I581" s="81">
        <v>0</v>
      </c>
      <c r="J581" s="99">
        <v>282.52999999999997</v>
      </c>
      <c r="K581" s="16">
        <f t="shared" si="59"/>
        <v>0</v>
      </c>
      <c r="L581" s="81">
        <v>0</v>
      </c>
      <c r="M581" s="99">
        <v>279.98</v>
      </c>
      <c r="N581" s="16">
        <f t="shared" si="60"/>
        <v>0</v>
      </c>
      <c r="O581" s="93">
        <f t="shared" si="61"/>
        <v>6940899.6100000013</v>
      </c>
      <c r="P581" s="89">
        <f t="shared" si="62"/>
        <v>9.8890205739819563E-4</v>
      </c>
      <c r="Q581" s="39">
        <f t="shared" si="63"/>
        <v>51917.358013405261</v>
      </c>
    </row>
    <row r="582" spans="1:17" x14ac:dyDescent="0.25">
      <c r="A582" t="s">
        <v>579</v>
      </c>
      <c r="B582" t="str">
        <f>VLOOKUP(A582,'[2]7-1-15 thru 12-31-15 '!$A$11:$B$618,2,FALSE)</f>
        <v>Waterview Hills Rehabilitation and Nursing Center</v>
      </c>
      <c r="C582" s="81">
        <v>549</v>
      </c>
      <c r="D582" s="99">
        <v>255.55</v>
      </c>
      <c r="E582" s="16">
        <f t="shared" si="57"/>
        <v>140296.95000000001</v>
      </c>
      <c r="F582" s="81">
        <v>29568</v>
      </c>
      <c r="G582" s="99">
        <v>253.21</v>
      </c>
      <c r="H582" s="16">
        <f t="shared" si="58"/>
        <v>7486913.2800000003</v>
      </c>
      <c r="I582" s="81">
        <v>1</v>
      </c>
      <c r="J582" s="99">
        <v>255.55</v>
      </c>
      <c r="K582" s="16">
        <f t="shared" si="59"/>
        <v>255.55</v>
      </c>
      <c r="L582" s="81">
        <v>61</v>
      </c>
      <c r="M582" s="99">
        <v>253.21</v>
      </c>
      <c r="N582" s="16">
        <f t="shared" si="60"/>
        <v>15445.810000000001</v>
      </c>
      <c r="O582" s="93">
        <f t="shared" si="61"/>
        <v>7642911.5900000008</v>
      </c>
      <c r="P582" s="89">
        <f t="shared" si="62"/>
        <v>1.0889209498109302E-3</v>
      </c>
      <c r="Q582" s="39">
        <f t="shared" si="63"/>
        <v>57168.349865073826</v>
      </c>
    </row>
    <row r="583" spans="1:17" x14ac:dyDescent="0.25">
      <c r="A583" t="s">
        <v>580</v>
      </c>
      <c r="B583" t="str">
        <f>VLOOKUP(A583,'[2]7-1-15 thru 12-31-15 '!$A$11:$B$618,2,FALSE)</f>
        <v>Waterview Nursing Care Center</v>
      </c>
      <c r="C583" s="81">
        <v>17076</v>
      </c>
      <c r="D583" s="99">
        <v>260.18</v>
      </c>
      <c r="E583" s="16">
        <f t="shared" si="57"/>
        <v>4442833.68</v>
      </c>
      <c r="F583" s="81">
        <v>30928</v>
      </c>
      <c r="G583" s="99">
        <v>257.74</v>
      </c>
      <c r="H583" s="16">
        <f t="shared" si="58"/>
        <v>7971382.7200000007</v>
      </c>
      <c r="I583" s="81">
        <v>1827</v>
      </c>
      <c r="J583" s="99">
        <v>260.18</v>
      </c>
      <c r="K583" s="16">
        <f t="shared" si="59"/>
        <v>475348.86</v>
      </c>
      <c r="L583" s="81">
        <v>3309</v>
      </c>
      <c r="M583" s="99">
        <v>257.74</v>
      </c>
      <c r="N583" s="16">
        <f t="shared" si="60"/>
        <v>852861.66</v>
      </c>
      <c r="O583" s="93">
        <f t="shared" si="61"/>
        <v>13742426.92</v>
      </c>
      <c r="P583" s="89">
        <f t="shared" si="62"/>
        <v>1.9579470988534218E-3</v>
      </c>
      <c r="Q583" s="39">
        <f t="shared" si="63"/>
        <v>102792.22268980464</v>
      </c>
    </row>
    <row r="584" spans="1:17" x14ac:dyDescent="0.25">
      <c r="A584" t="s">
        <v>581</v>
      </c>
      <c r="B584" t="str">
        <f>VLOOKUP(A584,'[2]7-1-15 thru 12-31-15 '!$A$11:$B$618,2,FALSE)</f>
        <v>Waterville Residential Care Center</v>
      </c>
      <c r="C584" s="81">
        <v>1754</v>
      </c>
      <c r="D584" s="99">
        <v>140.51</v>
      </c>
      <c r="E584" s="16">
        <f t="shared" si="57"/>
        <v>246454.53999999998</v>
      </c>
      <c r="F584" s="81">
        <v>19622</v>
      </c>
      <c r="G584" s="99">
        <v>139.5</v>
      </c>
      <c r="H584" s="16">
        <f t="shared" si="58"/>
        <v>2737269</v>
      </c>
      <c r="I584" s="81">
        <v>110</v>
      </c>
      <c r="J584" s="99">
        <v>140.51</v>
      </c>
      <c r="K584" s="16">
        <f t="shared" si="59"/>
        <v>15456.099999999999</v>
      </c>
      <c r="L584" s="81">
        <v>1229</v>
      </c>
      <c r="M584" s="99">
        <v>139.5</v>
      </c>
      <c r="N584" s="16">
        <f t="shared" si="60"/>
        <v>171445.5</v>
      </c>
      <c r="O584" s="93">
        <f t="shared" si="61"/>
        <v>3170625.14</v>
      </c>
      <c r="P584" s="89">
        <f t="shared" si="62"/>
        <v>4.5173362249284021E-4</v>
      </c>
      <c r="Q584" s="39">
        <f t="shared" si="63"/>
        <v>23716.015180874107</v>
      </c>
    </row>
    <row r="585" spans="1:17" x14ac:dyDescent="0.25">
      <c r="A585" t="s">
        <v>582</v>
      </c>
      <c r="B585" t="str">
        <f>VLOOKUP(A585,'[2]7-1-15 thru 12-31-15 '!$A$11:$B$618,2,FALSE)</f>
        <v>Wayne Center For Nursing And Rehabilitation</v>
      </c>
      <c r="C585" s="81">
        <v>41124</v>
      </c>
      <c r="D585" s="99">
        <v>211.94</v>
      </c>
      <c r="E585" s="16">
        <f t="shared" si="57"/>
        <v>8715820.5600000005</v>
      </c>
      <c r="F585" s="81">
        <v>15572</v>
      </c>
      <c r="G585" s="99">
        <v>210.15</v>
      </c>
      <c r="H585" s="16">
        <f t="shared" si="58"/>
        <v>3272455.8000000003</v>
      </c>
      <c r="I585" s="81">
        <v>4078</v>
      </c>
      <c r="J585" s="99">
        <v>211.94</v>
      </c>
      <c r="K585" s="16">
        <f t="shared" si="59"/>
        <v>864291.32</v>
      </c>
      <c r="L585" s="81">
        <v>1544</v>
      </c>
      <c r="M585" s="99">
        <v>210.15</v>
      </c>
      <c r="N585" s="16">
        <f t="shared" si="60"/>
        <v>324471.60000000003</v>
      </c>
      <c r="O585" s="93">
        <f t="shared" si="61"/>
        <v>13177039.280000001</v>
      </c>
      <c r="P585" s="89">
        <f t="shared" si="62"/>
        <v>1.8773937078177736E-3</v>
      </c>
      <c r="Q585" s="39">
        <f t="shared" si="63"/>
        <v>98563.169660433094</v>
      </c>
    </row>
    <row r="586" spans="1:17" x14ac:dyDescent="0.25">
      <c r="A586" t="s">
        <v>583</v>
      </c>
      <c r="B586" t="str">
        <f>VLOOKUP(A586,'[2]7-1-15 thru 12-31-15 '!$A$11:$B$618,2,FALSE)</f>
        <v>Wayne County Nursing Home</v>
      </c>
      <c r="C586" s="81">
        <v>1084</v>
      </c>
      <c r="D586" s="99">
        <v>222.21</v>
      </c>
      <c r="E586" s="16">
        <f t="shared" si="57"/>
        <v>240875.64</v>
      </c>
      <c r="F586" s="81">
        <v>47347</v>
      </c>
      <c r="G586" s="99">
        <v>220.71</v>
      </c>
      <c r="H586" s="16">
        <f t="shared" si="58"/>
        <v>10449956.370000001</v>
      </c>
      <c r="I586" s="81">
        <v>3</v>
      </c>
      <c r="J586" s="99">
        <v>222.21</v>
      </c>
      <c r="K586" s="16">
        <f t="shared" si="59"/>
        <v>666.63</v>
      </c>
      <c r="L586" s="81">
        <v>126</v>
      </c>
      <c r="M586" s="99">
        <v>220.71</v>
      </c>
      <c r="N586" s="16">
        <f t="shared" si="60"/>
        <v>27809.460000000003</v>
      </c>
      <c r="O586" s="93">
        <f t="shared" si="61"/>
        <v>10719308.100000001</v>
      </c>
      <c r="P586" s="89">
        <f t="shared" si="62"/>
        <v>1.5272293837390834E-3</v>
      </c>
      <c r="Q586" s="39">
        <f t="shared" si="63"/>
        <v>80179.542646301867</v>
      </c>
    </row>
    <row r="587" spans="1:17" x14ac:dyDescent="0.25">
      <c r="A587" t="s">
        <v>584</v>
      </c>
      <c r="B587" t="str">
        <f>VLOOKUP(A587,'[2]7-1-15 thru 12-31-15 '!$A$11:$B$618,2,FALSE)</f>
        <v>Wayne Health Care</v>
      </c>
      <c r="C587" s="81">
        <v>3046</v>
      </c>
      <c r="D587" s="99">
        <v>226.66</v>
      </c>
      <c r="E587" s="16">
        <f t="shared" si="57"/>
        <v>690406.36</v>
      </c>
      <c r="F587" s="81">
        <v>37339</v>
      </c>
      <c r="G587" s="99">
        <v>225.11</v>
      </c>
      <c r="H587" s="16">
        <f t="shared" si="58"/>
        <v>8405382.290000001</v>
      </c>
      <c r="I587" s="81">
        <v>0</v>
      </c>
      <c r="J587" s="99">
        <v>226.66</v>
      </c>
      <c r="K587" s="16">
        <f t="shared" si="59"/>
        <v>0</v>
      </c>
      <c r="L587" s="81">
        <v>0</v>
      </c>
      <c r="M587" s="99">
        <v>225.11</v>
      </c>
      <c r="N587" s="16">
        <f t="shared" si="60"/>
        <v>0</v>
      </c>
      <c r="O587" s="93">
        <f t="shared" si="61"/>
        <v>9095788.6500000004</v>
      </c>
      <c r="P587" s="89">
        <f t="shared" si="62"/>
        <v>1.2959190616566424E-3</v>
      </c>
      <c r="Q587" s="39">
        <f t="shared" si="63"/>
        <v>68035.750736973714</v>
      </c>
    </row>
    <row r="588" spans="1:17" x14ac:dyDescent="0.25">
      <c r="A588" t="s">
        <v>585</v>
      </c>
      <c r="B588" t="str">
        <f>VLOOKUP(A588,'[2]7-1-15 thru 12-31-15 '!$A$11:$B$618,2,FALSE)</f>
        <v>Wedgewood Nursing Home</v>
      </c>
      <c r="C588" s="81">
        <v>547</v>
      </c>
      <c r="D588" s="99">
        <v>175.74</v>
      </c>
      <c r="E588" s="16">
        <f t="shared" si="57"/>
        <v>96129.78</v>
      </c>
      <c r="F588" s="81">
        <v>5486</v>
      </c>
      <c r="G588" s="99">
        <v>174.26</v>
      </c>
      <c r="H588" s="16">
        <f t="shared" si="58"/>
        <v>955990.36</v>
      </c>
      <c r="I588" s="81">
        <v>0</v>
      </c>
      <c r="J588" s="99">
        <v>175.74</v>
      </c>
      <c r="K588" s="16">
        <f t="shared" si="59"/>
        <v>0</v>
      </c>
      <c r="L588" s="81">
        <v>0</v>
      </c>
      <c r="M588" s="99">
        <v>174.26</v>
      </c>
      <c r="N588" s="16">
        <f t="shared" si="60"/>
        <v>0</v>
      </c>
      <c r="O588" s="93">
        <f t="shared" si="61"/>
        <v>1052120.1399999999</v>
      </c>
      <c r="P588" s="89">
        <f t="shared" si="62"/>
        <v>1.4990042062805134E-4</v>
      </c>
      <c r="Q588" s="39">
        <f t="shared" si="63"/>
        <v>7869.7720829726941</v>
      </c>
    </row>
    <row r="589" spans="1:17" x14ac:dyDescent="0.25">
      <c r="A589" t="s">
        <v>586</v>
      </c>
      <c r="B589" t="str">
        <f>VLOOKUP(A589,'[2]7-1-15 thru 12-31-15 '!$A$11:$B$618,2,FALSE)</f>
        <v>Wells Nursing Home Inc</v>
      </c>
      <c r="C589" s="81">
        <v>6338</v>
      </c>
      <c r="D589" s="99">
        <v>158.30000000000001</v>
      </c>
      <c r="E589" s="16">
        <f t="shared" si="57"/>
        <v>1003305.4</v>
      </c>
      <c r="F589" s="81">
        <v>22673</v>
      </c>
      <c r="G589" s="99">
        <v>157.03</v>
      </c>
      <c r="H589" s="16">
        <f t="shared" si="58"/>
        <v>3560341.19</v>
      </c>
      <c r="I589" s="81">
        <v>0</v>
      </c>
      <c r="J589" s="99">
        <v>158.30000000000001</v>
      </c>
      <c r="K589" s="16">
        <f t="shared" si="59"/>
        <v>0</v>
      </c>
      <c r="L589" s="81">
        <v>0</v>
      </c>
      <c r="M589" s="99">
        <v>157.03</v>
      </c>
      <c r="N589" s="16">
        <f t="shared" si="60"/>
        <v>0</v>
      </c>
      <c r="O589" s="93">
        <f t="shared" si="61"/>
        <v>4563646.59</v>
      </c>
      <c r="P589" s="89">
        <f t="shared" si="62"/>
        <v>6.5020382885054562E-4</v>
      </c>
      <c r="Q589" s="39">
        <f t="shared" si="63"/>
        <v>34135.701014653641</v>
      </c>
    </row>
    <row r="590" spans="1:17" x14ac:dyDescent="0.25">
      <c r="A590" t="s">
        <v>587</v>
      </c>
      <c r="B590" t="str">
        <f>VLOOKUP(A590,'[2]7-1-15 thru 12-31-15 '!$A$11:$B$618,2,FALSE)</f>
        <v>Wellsville Manor Care Center</v>
      </c>
      <c r="C590" s="81">
        <v>69</v>
      </c>
      <c r="D590" s="99">
        <v>172.08</v>
      </c>
      <c r="E590" s="16">
        <f t="shared" si="57"/>
        <v>11873.52</v>
      </c>
      <c r="F590" s="81">
        <v>24449</v>
      </c>
      <c r="G590" s="99">
        <v>170.64</v>
      </c>
      <c r="H590" s="16">
        <f t="shared" si="58"/>
        <v>4171977.36</v>
      </c>
      <c r="I590" s="81">
        <v>0</v>
      </c>
      <c r="J590" s="99">
        <v>172.08</v>
      </c>
      <c r="K590" s="16">
        <f t="shared" si="59"/>
        <v>0</v>
      </c>
      <c r="L590" s="81">
        <v>0</v>
      </c>
      <c r="M590" s="99">
        <v>170.64</v>
      </c>
      <c r="N590" s="16">
        <f t="shared" si="60"/>
        <v>0</v>
      </c>
      <c r="O590" s="93">
        <f t="shared" si="61"/>
        <v>4183850.88</v>
      </c>
      <c r="P590" s="89">
        <f t="shared" si="62"/>
        <v>5.9609257813184979E-4</v>
      </c>
      <c r="Q590" s="39">
        <f t="shared" si="63"/>
        <v>31294.860351922111</v>
      </c>
    </row>
    <row r="591" spans="1:17" x14ac:dyDescent="0.25">
      <c r="A591" t="s">
        <v>588</v>
      </c>
      <c r="B591" t="str">
        <f>VLOOKUP(A591,'[2]7-1-15 thru 12-31-15 '!$A$11:$B$618,2,FALSE)</f>
        <v>Wesley Gardens Corporation</v>
      </c>
      <c r="C591" s="81">
        <v>1060</v>
      </c>
      <c r="D591" s="99">
        <v>191.09</v>
      </c>
      <c r="E591" s="16">
        <f t="shared" si="57"/>
        <v>202555.4</v>
      </c>
      <c r="F591" s="81">
        <v>45999</v>
      </c>
      <c r="G591" s="99">
        <v>189.66</v>
      </c>
      <c r="H591" s="16">
        <f t="shared" si="58"/>
        <v>8724170.3399999999</v>
      </c>
      <c r="I591" s="81">
        <v>24</v>
      </c>
      <c r="J591" s="99">
        <v>191.09</v>
      </c>
      <c r="K591" s="16">
        <f t="shared" si="59"/>
        <v>4586.16</v>
      </c>
      <c r="L591" s="81">
        <v>1029</v>
      </c>
      <c r="M591" s="99">
        <v>189.66</v>
      </c>
      <c r="N591" s="16">
        <f t="shared" si="60"/>
        <v>195160.13999999998</v>
      </c>
      <c r="O591" s="93">
        <f t="shared" si="61"/>
        <v>9126472.040000001</v>
      </c>
      <c r="P591" s="89">
        <f t="shared" si="62"/>
        <v>1.3002906660889032E-3</v>
      </c>
      <c r="Q591" s="39">
        <f t="shared" si="63"/>
        <v>68265.259969667401</v>
      </c>
    </row>
    <row r="592" spans="1:17" x14ac:dyDescent="0.25">
      <c r="A592" t="s">
        <v>589</v>
      </c>
      <c r="B592" t="str">
        <f>VLOOKUP(A592,'[2]7-1-15 thru 12-31-15 '!$A$11:$B$618,2,FALSE)</f>
        <v>Wesley Health Care Center Inc</v>
      </c>
      <c r="C592" s="81">
        <v>2016</v>
      </c>
      <c r="D592" s="99">
        <v>213.9</v>
      </c>
      <c r="E592" s="16">
        <f t="shared" ref="E592:E614" si="64">D592*C592</f>
        <v>431222.4</v>
      </c>
      <c r="F592" s="81">
        <v>89025</v>
      </c>
      <c r="G592" s="99">
        <v>212.19</v>
      </c>
      <c r="H592" s="16">
        <f t="shared" ref="H592:H614" si="65">G592*F592</f>
        <v>18890214.75</v>
      </c>
      <c r="I592" s="81">
        <v>29</v>
      </c>
      <c r="J592" s="99">
        <v>213.9</v>
      </c>
      <c r="K592" s="16">
        <f t="shared" ref="K592:K614" si="66">J592*I592</f>
        <v>6203.1</v>
      </c>
      <c r="L592" s="81">
        <v>1287</v>
      </c>
      <c r="M592" s="99">
        <v>212.19</v>
      </c>
      <c r="N592" s="16">
        <f t="shared" ref="N592:N614" si="67">M592*L592</f>
        <v>273088.52999999997</v>
      </c>
      <c r="O592" s="93">
        <f t="shared" ref="O592:O614" si="68">N592+K592+H592+E592</f>
        <v>19600728.779999997</v>
      </c>
      <c r="P592" s="89">
        <f t="shared" ref="P592:P614" si="69">O592/$O$10</f>
        <v>2.792606449619291E-3</v>
      </c>
      <c r="Q592" s="39">
        <f t="shared" ref="Q592:Q614" si="70">P592*$Q$10</f>
        <v>146611.83860501274</v>
      </c>
    </row>
    <row r="593" spans="1:17" x14ac:dyDescent="0.25">
      <c r="A593" t="s">
        <v>590</v>
      </c>
      <c r="B593" t="str">
        <f>VLOOKUP(A593,'[2]7-1-15 thru 12-31-15 '!$A$11:$B$618,2,FALSE)</f>
        <v>West Lawrence Care Center LLC</v>
      </c>
      <c r="C593" s="81">
        <v>14669</v>
      </c>
      <c r="D593" s="99">
        <v>251.75</v>
      </c>
      <c r="E593" s="16">
        <f t="shared" si="64"/>
        <v>3692920.75</v>
      </c>
      <c r="F593" s="81">
        <v>45610</v>
      </c>
      <c r="G593" s="99">
        <v>249.42</v>
      </c>
      <c r="H593" s="16">
        <f t="shared" si="65"/>
        <v>11376046.199999999</v>
      </c>
      <c r="I593" s="81">
        <v>1708</v>
      </c>
      <c r="J593" s="99">
        <v>251.75</v>
      </c>
      <c r="K593" s="16">
        <f t="shared" si="66"/>
        <v>429989</v>
      </c>
      <c r="L593" s="81">
        <v>5309</v>
      </c>
      <c r="M593" s="99">
        <v>249.42</v>
      </c>
      <c r="N593" s="16">
        <f t="shared" si="67"/>
        <v>1324170.78</v>
      </c>
      <c r="O593" s="93">
        <f t="shared" si="68"/>
        <v>16823126.729999997</v>
      </c>
      <c r="P593" s="89">
        <f t="shared" si="69"/>
        <v>2.3968686438280836E-3</v>
      </c>
      <c r="Q593" s="39">
        <f t="shared" si="70"/>
        <v>125835.60380097438</v>
      </c>
    </row>
    <row r="594" spans="1:17" x14ac:dyDescent="0.25">
      <c r="A594" t="s">
        <v>591</v>
      </c>
      <c r="B594" t="str">
        <f>VLOOKUP(A594,'[2]7-1-15 thru 12-31-15 '!$A$11:$B$618,2,FALSE)</f>
        <v>Westchester Center for Rehabilitation &amp; Nursing</v>
      </c>
      <c r="C594" s="81">
        <v>11711</v>
      </c>
      <c r="D594" s="99">
        <v>280.43</v>
      </c>
      <c r="E594" s="16">
        <f t="shared" si="64"/>
        <v>3284115.73</v>
      </c>
      <c r="F594" s="81">
        <v>49760</v>
      </c>
      <c r="G594" s="99">
        <v>277.64</v>
      </c>
      <c r="H594" s="16">
        <f t="shared" si="65"/>
        <v>13815366.399999999</v>
      </c>
      <c r="I594" s="81">
        <v>645</v>
      </c>
      <c r="J594" s="99">
        <v>280.43</v>
      </c>
      <c r="K594" s="16">
        <f t="shared" si="66"/>
        <v>180877.35</v>
      </c>
      <c r="L594" s="81">
        <v>2738</v>
      </c>
      <c r="M594" s="99">
        <v>277.64</v>
      </c>
      <c r="N594" s="16">
        <f t="shared" si="67"/>
        <v>760178.32</v>
      </c>
      <c r="O594" s="93">
        <f t="shared" si="68"/>
        <v>18040537.799999997</v>
      </c>
      <c r="P594" s="89">
        <f t="shared" si="69"/>
        <v>2.5703188274451808E-3</v>
      </c>
      <c r="Q594" s="39">
        <f t="shared" si="70"/>
        <v>134941.73844087197</v>
      </c>
    </row>
    <row r="595" spans="1:17" x14ac:dyDescent="0.25">
      <c r="A595" t="s">
        <v>592</v>
      </c>
      <c r="B595" t="str">
        <f>VLOOKUP(A595,'[2]7-1-15 thru 12-31-15 '!$A$11:$B$618,2,FALSE)</f>
        <v>Western New York State Veterans Home</v>
      </c>
      <c r="C595" s="81">
        <v>62</v>
      </c>
      <c r="D595" s="99">
        <v>217.13</v>
      </c>
      <c r="E595" s="16">
        <f t="shared" si="64"/>
        <v>13462.06</v>
      </c>
      <c r="F595" s="81">
        <v>25132</v>
      </c>
      <c r="G595" s="99">
        <v>215.83</v>
      </c>
      <c r="H595" s="16">
        <f t="shared" si="65"/>
        <v>5424239.5600000005</v>
      </c>
      <c r="I595" s="81">
        <v>0</v>
      </c>
      <c r="J595" s="99">
        <v>217.13</v>
      </c>
      <c r="K595" s="16">
        <f t="shared" si="66"/>
        <v>0</v>
      </c>
      <c r="L595" s="81">
        <v>122</v>
      </c>
      <c r="M595" s="99">
        <v>215.83</v>
      </c>
      <c r="N595" s="16">
        <f t="shared" si="67"/>
        <v>26331.260000000002</v>
      </c>
      <c r="O595" s="93">
        <f t="shared" si="68"/>
        <v>5464032.8799999999</v>
      </c>
      <c r="P595" s="89">
        <f t="shared" si="69"/>
        <v>7.7848602635579504E-4</v>
      </c>
      <c r="Q595" s="39">
        <f t="shared" si="70"/>
        <v>40870.516383679234</v>
      </c>
    </row>
    <row r="596" spans="1:17" x14ac:dyDescent="0.25">
      <c r="A596" t="s">
        <v>593</v>
      </c>
      <c r="B596" t="str">
        <f>VLOOKUP(A596,'[2]7-1-15 thru 12-31-15 '!$A$11:$B$618,2,FALSE)</f>
        <v>Westhampton Care Center</v>
      </c>
      <c r="C596" s="81">
        <v>0</v>
      </c>
      <c r="D596" s="99">
        <v>235.46</v>
      </c>
      <c r="E596" s="16">
        <f t="shared" si="64"/>
        <v>0</v>
      </c>
      <c r="F596" s="81">
        <v>41390</v>
      </c>
      <c r="G596" s="99">
        <v>233.48</v>
      </c>
      <c r="H596" s="16">
        <f t="shared" si="65"/>
        <v>9663737.1999999993</v>
      </c>
      <c r="I596" s="81">
        <v>0</v>
      </c>
      <c r="J596" s="99">
        <v>235.46</v>
      </c>
      <c r="K596" s="16">
        <f t="shared" si="66"/>
        <v>0</v>
      </c>
      <c r="L596" s="81">
        <v>1374</v>
      </c>
      <c r="M596" s="99">
        <v>233.48</v>
      </c>
      <c r="N596" s="16">
        <f t="shared" si="67"/>
        <v>320801.51999999996</v>
      </c>
      <c r="O596" s="93">
        <f t="shared" si="68"/>
        <v>9984538.7199999988</v>
      </c>
      <c r="P596" s="89">
        <f t="shared" si="69"/>
        <v>1.4225433931005875E-3</v>
      </c>
      <c r="Q596" s="39">
        <f t="shared" si="70"/>
        <v>74683.528137780828</v>
      </c>
    </row>
    <row r="597" spans="1:17" x14ac:dyDescent="0.25">
      <c r="A597" t="s">
        <v>594</v>
      </c>
      <c r="B597" t="str">
        <f>VLOOKUP(A597,'[2]7-1-15 thru 12-31-15 '!$A$11:$B$618,2,FALSE)</f>
        <v>White Oaks Rehabilitation and Nursing Center</v>
      </c>
      <c r="C597" s="81">
        <v>0</v>
      </c>
      <c r="D597" s="99">
        <v>242.49</v>
      </c>
      <c r="E597" s="16">
        <f t="shared" si="64"/>
        <v>0</v>
      </c>
      <c r="F597" s="81">
        <v>52064</v>
      </c>
      <c r="G597" s="99">
        <v>240.12</v>
      </c>
      <c r="H597" s="16">
        <f t="shared" si="65"/>
        <v>12501607.68</v>
      </c>
      <c r="I597" s="81">
        <v>0</v>
      </c>
      <c r="J597" s="99">
        <v>242.49</v>
      </c>
      <c r="K597" s="16">
        <f t="shared" si="66"/>
        <v>0</v>
      </c>
      <c r="L597" s="81">
        <v>0</v>
      </c>
      <c r="M597" s="99">
        <v>240.12</v>
      </c>
      <c r="N597" s="16">
        <f t="shared" si="67"/>
        <v>0</v>
      </c>
      <c r="O597" s="93">
        <f t="shared" si="68"/>
        <v>12501607.68</v>
      </c>
      <c r="P597" s="89">
        <f t="shared" si="69"/>
        <v>1.7811618450330939E-3</v>
      </c>
      <c r="Q597" s="39">
        <f t="shared" si="70"/>
        <v>93510.996864237415</v>
      </c>
    </row>
    <row r="598" spans="1:17" x14ac:dyDescent="0.25">
      <c r="A598" t="s">
        <v>595</v>
      </c>
      <c r="B598" t="str">
        <f>VLOOKUP(A598,'[2]7-1-15 thru 12-31-15 '!$A$11:$B$618,2,FALSE)</f>
        <v>White Plains Center For Nursing Care LLC</v>
      </c>
      <c r="C598" s="81">
        <v>3105</v>
      </c>
      <c r="D598" s="99">
        <v>259.92</v>
      </c>
      <c r="E598" s="16">
        <f t="shared" si="64"/>
        <v>807051.60000000009</v>
      </c>
      <c r="F598" s="81">
        <v>14530</v>
      </c>
      <c r="G598" s="99">
        <v>257.66000000000003</v>
      </c>
      <c r="H598" s="16">
        <f t="shared" si="65"/>
        <v>3743799.8000000003</v>
      </c>
      <c r="I598" s="81">
        <v>120</v>
      </c>
      <c r="J598" s="99">
        <v>259.92</v>
      </c>
      <c r="K598" s="16">
        <f t="shared" si="66"/>
        <v>31190.400000000001</v>
      </c>
      <c r="L598" s="81">
        <v>559</v>
      </c>
      <c r="M598" s="99">
        <v>257.66000000000003</v>
      </c>
      <c r="N598" s="16">
        <f t="shared" si="67"/>
        <v>144031.94</v>
      </c>
      <c r="O598" s="93">
        <f t="shared" si="68"/>
        <v>4726073.74</v>
      </c>
      <c r="P598" s="89">
        <f t="shared" si="69"/>
        <v>6.7334557586283615E-4</v>
      </c>
      <c r="Q598" s="39">
        <f t="shared" si="70"/>
        <v>35350.642732798893</v>
      </c>
    </row>
    <row r="599" spans="1:17" x14ac:dyDescent="0.25">
      <c r="A599" t="s">
        <v>596</v>
      </c>
      <c r="B599" t="str">
        <f>VLOOKUP(A599,'[2]7-1-15 thru 12-31-15 '!$A$11:$B$618,2,FALSE)</f>
        <v>Whittier Rehabilitation &amp; Skilled Nursing Center</v>
      </c>
      <c r="C599" s="81">
        <v>0</v>
      </c>
      <c r="D599" s="99">
        <v>204.4</v>
      </c>
      <c r="E599" s="16">
        <f t="shared" si="64"/>
        <v>0</v>
      </c>
      <c r="F599" s="81">
        <v>27676</v>
      </c>
      <c r="G599" s="99">
        <v>202.9</v>
      </c>
      <c r="H599" s="16">
        <f t="shared" si="65"/>
        <v>5615460.4000000004</v>
      </c>
      <c r="I599" s="81">
        <v>0</v>
      </c>
      <c r="J599" s="99">
        <v>204.4</v>
      </c>
      <c r="K599" s="16">
        <f t="shared" si="66"/>
        <v>0</v>
      </c>
      <c r="L599" s="81">
        <v>0</v>
      </c>
      <c r="M599" s="99">
        <v>202.9</v>
      </c>
      <c r="N599" s="16">
        <f t="shared" si="67"/>
        <v>0</v>
      </c>
      <c r="O599" s="93">
        <f t="shared" si="68"/>
        <v>5615460.4000000004</v>
      </c>
      <c r="P599" s="89">
        <f t="shared" si="69"/>
        <v>8.0006060522723715E-4</v>
      </c>
      <c r="Q599" s="39">
        <f t="shared" si="70"/>
        <v>42003.181774429948</v>
      </c>
    </row>
    <row r="600" spans="1:17" x14ac:dyDescent="0.25">
      <c r="A600" t="s">
        <v>597</v>
      </c>
      <c r="B600" t="str">
        <f>VLOOKUP(A600,'[2]7-1-15 thru 12-31-15 '!$A$11:$B$618,2,FALSE)</f>
        <v>Wilkinson Residential Health Care Facility</v>
      </c>
      <c r="C600" s="81">
        <v>0</v>
      </c>
      <c r="D600" s="99">
        <v>199.16</v>
      </c>
      <c r="E600" s="16">
        <f t="shared" si="64"/>
        <v>0</v>
      </c>
      <c r="F600" s="81">
        <v>38581</v>
      </c>
      <c r="G600" s="99">
        <v>197.54</v>
      </c>
      <c r="H600" s="16">
        <f t="shared" si="65"/>
        <v>7621290.7399999993</v>
      </c>
      <c r="I600" s="81">
        <v>0</v>
      </c>
      <c r="J600" s="99">
        <v>199.16</v>
      </c>
      <c r="K600" s="16">
        <f t="shared" si="66"/>
        <v>0</v>
      </c>
      <c r="L600" s="81">
        <v>0</v>
      </c>
      <c r="M600" s="99">
        <v>197.54</v>
      </c>
      <c r="N600" s="16">
        <f t="shared" si="67"/>
        <v>0</v>
      </c>
      <c r="O600" s="93">
        <f t="shared" si="68"/>
        <v>7621290.7399999993</v>
      </c>
      <c r="P600" s="89">
        <f t="shared" si="69"/>
        <v>1.0858405273514416E-3</v>
      </c>
      <c r="Q600" s="39">
        <f t="shared" si="70"/>
        <v>57006.627685950676</v>
      </c>
    </row>
    <row r="601" spans="1:17" x14ac:dyDescent="0.25">
      <c r="A601" t="s">
        <v>598</v>
      </c>
      <c r="B601" t="str">
        <f>VLOOKUP(A601,'[2]7-1-15 thru 12-31-15 '!$A$11:$B$618,2,FALSE)</f>
        <v>Williamsbridge Manor Nursing Home</v>
      </c>
      <c r="C601" s="81">
        <v>6041</v>
      </c>
      <c r="D601" s="99">
        <v>258.88</v>
      </c>
      <c r="E601" s="16">
        <f t="shared" si="64"/>
        <v>1563894.08</v>
      </c>
      <c r="F601" s="81">
        <v>15216</v>
      </c>
      <c r="G601" s="99">
        <v>256.42</v>
      </c>
      <c r="H601" s="16">
        <f t="shared" si="65"/>
        <v>3901686.72</v>
      </c>
      <c r="I601" s="81">
        <v>476</v>
      </c>
      <c r="J601" s="99">
        <v>258.88</v>
      </c>
      <c r="K601" s="16">
        <f t="shared" si="66"/>
        <v>123226.88</v>
      </c>
      <c r="L601" s="81">
        <v>1200</v>
      </c>
      <c r="M601" s="99">
        <v>256.42</v>
      </c>
      <c r="N601" s="16">
        <f t="shared" si="67"/>
        <v>307704</v>
      </c>
      <c r="O601" s="93">
        <f t="shared" si="68"/>
        <v>5896511.6800000006</v>
      </c>
      <c r="P601" s="89">
        <f t="shared" si="69"/>
        <v>8.401032804772826E-4</v>
      </c>
      <c r="Q601" s="39">
        <f t="shared" si="70"/>
        <v>44105.422225057329</v>
      </c>
    </row>
    <row r="602" spans="1:17" x14ac:dyDescent="0.25">
      <c r="A602" t="s">
        <v>599</v>
      </c>
      <c r="B602" t="str">
        <f>VLOOKUP(A602,'[2]7-1-15 thru 12-31-15 '!$A$11:$B$618,2,FALSE)</f>
        <v>Williamsville Suburban LLC</v>
      </c>
      <c r="C602" s="81">
        <v>4238</v>
      </c>
      <c r="D602" s="99">
        <v>171.38</v>
      </c>
      <c r="E602" s="16">
        <f t="shared" si="64"/>
        <v>726308.44</v>
      </c>
      <c r="F602" s="81">
        <v>47813</v>
      </c>
      <c r="G602" s="99">
        <v>169.82</v>
      </c>
      <c r="H602" s="16">
        <f t="shared" si="65"/>
        <v>8119603.6599999992</v>
      </c>
      <c r="I602" s="81">
        <v>8</v>
      </c>
      <c r="J602" s="99">
        <v>171.38</v>
      </c>
      <c r="K602" s="16">
        <f t="shared" si="66"/>
        <v>1371.04</v>
      </c>
      <c r="L602" s="81">
        <v>89</v>
      </c>
      <c r="M602" s="99">
        <v>169.82</v>
      </c>
      <c r="N602" s="16">
        <f t="shared" si="67"/>
        <v>15113.98</v>
      </c>
      <c r="O602" s="93">
        <f t="shared" si="68"/>
        <v>8862397.1199999992</v>
      </c>
      <c r="P602" s="89">
        <f t="shared" si="69"/>
        <v>1.262666691335108E-3</v>
      </c>
      <c r="Q602" s="39">
        <f t="shared" si="70"/>
        <v>66290.001295093156</v>
      </c>
    </row>
    <row r="603" spans="1:17" x14ac:dyDescent="0.25">
      <c r="A603" t="s">
        <v>600</v>
      </c>
      <c r="B603" t="str">
        <f>VLOOKUP(A603,'[2]7-1-15 thru 12-31-15 '!$A$11:$B$618,2,FALSE)</f>
        <v>Willow Point Rehabilitation and Nursing Center</v>
      </c>
      <c r="C603" s="81">
        <v>730</v>
      </c>
      <c r="D603" s="99">
        <v>200.43</v>
      </c>
      <c r="E603" s="16">
        <f t="shared" si="64"/>
        <v>146313.9</v>
      </c>
      <c r="F603" s="81">
        <v>74705</v>
      </c>
      <c r="G603" s="99">
        <v>198.76</v>
      </c>
      <c r="H603" s="16">
        <f t="shared" si="65"/>
        <v>14848365.799999999</v>
      </c>
      <c r="I603" s="81">
        <v>2</v>
      </c>
      <c r="J603" s="99">
        <v>200.43</v>
      </c>
      <c r="K603" s="16">
        <f t="shared" si="66"/>
        <v>400.86</v>
      </c>
      <c r="L603" s="81">
        <v>196</v>
      </c>
      <c r="M603" s="99">
        <v>198.76</v>
      </c>
      <c r="N603" s="16">
        <f t="shared" si="67"/>
        <v>38956.959999999999</v>
      </c>
      <c r="O603" s="93">
        <f t="shared" si="68"/>
        <v>15034037.52</v>
      </c>
      <c r="P603" s="89">
        <f t="shared" si="69"/>
        <v>2.1419688325573787E-3</v>
      </c>
      <c r="Q603" s="39">
        <f t="shared" si="70"/>
        <v>112453.36370926237</v>
      </c>
    </row>
    <row r="604" spans="1:17" x14ac:dyDescent="0.25">
      <c r="A604" t="s">
        <v>601</v>
      </c>
      <c r="B604" t="str">
        <f>VLOOKUP(A604,'[2]7-1-15 thru 12-31-15 '!$A$11:$B$618,2,FALSE)</f>
        <v>Windsor Park Nursing Home</v>
      </c>
      <c r="C604" s="81">
        <v>992</v>
      </c>
      <c r="D604" s="99">
        <v>252.33</v>
      </c>
      <c r="E604" s="16">
        <f t="shared" si="64"/>
        <v>250311.36000000002</v>
      </c>
      <c r="F604" s="81">
        <v>19365</v>
      </c>
      <c r="G604" s="99">
        <v>249.97</v>
      </c>
      <c r="H604" s="16">
        <f t="shared" si="65"/>
        <v>4840669.05</v>
      </c>
      <c r="I604" s="81">
        <v>52</v>
      </c>
      <c r="J604" s="99">
        <v>252.33</v>
      </c>
      <c r="K604" s="16">
        <f t="shared" si="66"/>
        <v>13121.16</v>
      </c>
      <c r="L604" s="81">
        <v>1016</v>
      </c>
      <c r="M604" s="99">
        <v>249.97</v>
      </c>
      <c r="N604" s="16">
        <f t="shared" si="67"/>
        <v>253969.52</v>
      </c>
      <c r="O604" s="93">
        <f t="shared" si="68"/>
        <v>5358071.09</v>
      </c>
      <c r="P604" s="89">
        <f t="shared" si="69"/>
        <v>7.6338916023981974E-4</v>
      </c>
      <c r="Q604" s="39">
        <f t="shared" si="70"/>
        <v>40077.930912590527</v>
      </c>
    </row>
    <row r="605" spans="1:17" x14ac:dyDescent="0.25">
      <c r="A605" t="s">
        <v>602</v>
      </c>
      <c r="B605" t="str">
        <f>VLOOKUP(A605,'[2]7-1-15 thru 12-31-15 '!$A$11:$B$618,2,FALSE)</f>
        <v>Wingate at Beacon</v>
      </c>
      <c r="C605" s="81">
        <v>496</v>
      </c>
      <c r="D605" s="99">
        <v>243.06</v>
      </c>
      <c r="E605" s="16">
        <f t="shared" si="64"/>
        <v>120557.75999999999</v>
      </c>
      <c r="F605" s="81">
        <v>34673</v>
      </c>
      <c r="G605" s="99">
        <v>241.24</v>
      </c>
      <c r="H605" s="16">
        <f t="shared" si="65"/>
        <v>8364514.5200000005</v>
      </c>
      <c r="I605" s="81">
        <v>4</v>
      </c>
      <c r="J605" s="99">
        <v>243.06</v>
      </c>
      <c r="K605" s="16">
        <f t="shared" si="66"/>
        <v>972.24</v>
      </c>
      <c r="L605" s="81">
        <v>280</v>
      </c>
      <c r="M605" s="99">
        <v>241.24</v>
      </c>
      <c r="N605" s="16">
        <f t="shared" si="67"/>
        <v>67547.199999999997</v>
      </c>
      <c r="O605" s="93">
        <f t="shared" si="68"/>
        <v>8553591.7200000007</v>
      </c>
      <c r="P605" s="89">
        <f t="shared" si="69"/>
        <v>1.2186697582926389E-3</v>
      </c>
      <c r="Q605" s="39">
        <f t="shared" si="70"/>
        <v>63980.162310363536</v>
      </c>
    </row>
    <row r="606" spans="1:17" x14ac:dyDescent="0.25">
      <c r="A606" t="s">
        <v>603</v>
      </c>
      <c r="B606" t="str">
        <f>VLOOKUP(A606,'[2]7-1-15 thru 12-31-15 '!$A$11:$B$618,2,FALSE)</f>
        <v>Wingate of Dutchess</v>
      </c>
      <c r="C606" s="81">
        <v>344</v>
      </c>
      <c r="D606" s="99">
        <v>241.85</v>
      </c>
      <c r="E606" s="16">
        <f t="shared" si="64"/>
        <v>83196.399999999994</v>
      </c>
      <c r="F606" s="81">
        <v>32558</v>
      </c>
      <c r="G606" s="99">
        <v>239.88</v>
      </c>
      <c r="H606" s="16">
        <f t="shared" si="65"/>
        <v>7810013.04</v>
      </c>
      <c r="I606" s="81">
        <v>0</v>
      </c>
      <c r="J606" s="99">
        <v>241.85</v>
      </c>
      <c r="K606" s="16">
        <f t="shared" si="66"/>
        <v>0</v>
      </c>
      <c r="L606" s="81">
        <v>0</v>
      </c>
      <c r="M606" s="99">
        <v>239.88</v>
      </c>
      <c r="N606" s="16">
        <f t="shared" si="67"/>
        <v>0</v>
      </c>
      <c r="O606" s="93">
        <f t="shared" si="68"/>
        <v>7893209.4400000004</v>
      </c>
      <c r="P606" s="89">
        <f t="shared" si="69"/>
        <v>1.124582041706098E-3</v>
      </c>
      <c r="Q606" s="39">
        <f t="shared" si="70"/>
        <v>59040.557189570136</v>
      </c>
    </row>
    <row r="607" spans="1:17" x14ac:dyDescent="0.25">
      <c r="A607" t="s">
        <v>604</v>
      </c>
      <c r="B607" t="str">
        <f>VLOOKUP(A607,'[2]7-1-15 thru 12-31-15 '!$A$11:$B$618,2,FALSE)</f>
        <v>Wingate of Ulster</v>
      </c>
      <c r="C607" s="81">
        <v>5</v>
      </c>
      <c r="D607" s="99">
        <v>247.52</v>
      </c>
      <c r="E607" s="16">
        <f t="shared" si="64"/>
        <v>1237.6000000000001</v>
      </c>
      <c r="F607" s="81">
        <v>22850</v>
      </c>
      <c r="G607" s="99">
        <v>245.71</v>
      </c>
      <c r="H607" s="16">
        <f t="shared" si="65"/>
        <v>5614473.5</v>
      </c>
      <c r="I607" s="81">
        <v>0</v>
      </c>
      <c r="J607" s="99">
        <v>247.52</v>
      </c>
      <c r="K607" s="16">
        <f t="shared" si="66"/>
        <v>0</v>
      </c>
      <c r="L607" s="81">
        <v>0</v>
      </c>
      <c r="M607" s="99">
        <v>245.71</v>
      </c>
      <c r="N607" s="16">
        <f t="shared" si="67"/>
        <v>0</v>
      </c>
      <c r="O607" s="93">
        <f t="shared" si="68"/>
        <v>5615711.0999999996</v>
      </c>
      <c r="P607" s="89">
        <f t="shared" si="69"/>
        <v>8.0009632361530201E-4</v>
      </c>
      <c r="Q607" s="39">
        <f t="shared" si="70"/>
        <v>42005.05698980335</v>
      </c>
    </row>
    <row r="608" spans="1:17" x14ac:dyDescent="0.25">
      <c r="A608" t="s">
        <v>605</v>
      </c>
      <c r="B608" t="str">
        <f>VLOOKUP(A608,'[2]7-1-15 thru 12-31-15 '!$A$11:$B$618,2,FALSE)</f>
        <v>Woodcrest Rehabilitation &amp; Residential Health Care Ctr LLC</v>
      </c>
      <c r="C608" s="81">
        <v>10239</v>
      </c>
      <c r="D608" s="99">
        <v>225.49</v>
      </c>
      <c r="E608" s="16">
        <f t="shared" si="64"/>
        <v>2308792.11</v>
      </c>
      <c r="F608" s="81">
        <v>39710</v>
      </c>
      <c r="G608" s="99">
        <v>223.55</v>
      </c>
      <c r="H608" s="16">
        <f t="shared" si="65"/>
        <v>8877170.5</v>
      </c>
      <c r="I608" s="81">
        <v>1842</v>
      </c>
      <c r="J608" s="99">
        <v>225.49</v>
      </c>
      <c r="K608" s="16">
        <f t="shared" si="66"/>
        <v>415352.58</v>
      </c>
      <c r="L608" s="81">
        <v>7142</v>
      </c>
      <c r="M608" s="99">
        <v>223.55</v>
      </c>
      <c r="N608" s="16">
        <f t="shared" si="67"/>
        <v>1596594.1</v>
      </c>
      <c r="O608" s="93">
        <f t="shared" si="68"/>
        <v>13197909.289999999</v>
      </c>
      <c r="P608" s="89">
        <f t="shared" si="69"/>
        <v>1.8803671546310922E-3</v>
      </c>
      <c r="Q608" s="39">
        <f t="shared" si="70"/>
        <v>98719.27561813232</v>
      </c>
    </row>
    <row r="609" spans="1:17" x14ac:dyDescent="0.25">
      <c r="A609" t="s">
        <v>606</v>
      </c>
      <c r="B609" t="str">
        <f>VLOOKUP(A609,'[2]7-1-15 thru 12-31-15 '!$A$11:$B$618,2,FALSE)</f>
        <v>Woodhaven Nursing Home</v>
      </c>
      <c r="C609" s="81">
        <v>727</v>
      </c>
      <c r="D609" s="99">
        <v>239.08</v>
      </c>
      <c r="E609" s="16">
        <f t="shared" si="64"/>
        <v>173811.16</v>
      </c>
      <c r="F609" s="81">
        <v>23417</v>
      </c>
      <c r="G609" s="99">
        <v>236.83</v>
      </c>
      <c r="H609" s="16">
        <f t="shared" si="65"/>
        <v>5545848.1100000003</v>
      </c>
      <c r="I609" s="81">
        <v>13</v>
      </c>
      <c r="J609" s="99">
        <v>239.08</v>
      </c>
      <c r="K609" s="16">
        <f t="shared" si="66"/>
        <v>3108.04</v>
      </c>
      <c r="L609" s="81">
        <v>405</v>
      </c>
      <c r="M609" s="99">
        <v>236.83</v>
      </c>
      <c r="N609" s="16">
        <f t="shared" si="67"/>
        <v>95916.150000000009</v>
      </c>
      <c r="O609" s="93">
        <f t="shared" si="68"/>
        <v>5818683.4600000009</v>
      </c>
      <c r="P609" s="89">
        <f t="shared" si="69"/>
        <v>8.2901473414954811E-4</v>
      </c>
      <c r="Q609" s="39">
        <f t="shared" si="70"/>
        <v>43523.273542851268</v>
      </c>
    </row>
    <row r="610" spans="1:17" x14ac:dyDescent="0.25">
      <c r="A610" t="s">
        <v>607</v>
      </c>
      <c r="B610" t="str">
        <f>VLOOKUP(A610,'[2]7-1-15 thru 12-31-15 '!$A$11:$B$618,2,FALSE)</f>
        <v>Woodland Pond at New Paltz</v>
      </c>
      <c r="C610" s="81">
        <v>0</v>
      </c>
      <c r="D610" s="99">
        <v>230.8</v>
      </c>
      <c r="E610" s="16">
        <f t="shared" si="64"/>
        <v>0</v>
      </c>
      <c r="F610" s="81">
        <v>2038</v>
      </c>
      <c r="G610" s="99">
        <v>229.12</v>
      </c>
      <c r="H610" s="16">
        <f t="shared" si="65"/>
        <v>466946.56</v>
      </c>
      <c r="I610" s="81">
        <v>0</v>
      </c>
      <c r="J610" s="99">
        <v>230.8</v>
      </c>
      <c r="K610" s="16">
        <f t="shared" si="66"/>
        <v>0</v>
      </c>
      <c r="L610" s="81">
        <v>0</v>
      </c>
      <c r="M610" s="99">
        <v>229.12</v>
      </c>
      <c r="N610" s="16">
        <f t="shared" si="67"/>
        <v>0</v>
      </c>
      <c r="O610" s="93">
        <f t="shared" si="68"/>
        <v>466946.56</v>
      </c>
      <c r="P610" s="89">
        <f t="shared" si="69"/>
        <v>6.652803524398042E-5</v>
      </c>
      <c r="Q610" s="39">
        <f t="shared" si="70"/>
        <v>3492.7218503089716</v>
      </c>
    </row>
    <row r="611" spans="1:17" x14ac:dyDescent="0.25">
      <c r="A611" t="s">
        <v>608</v>
      </c>
      <c r="B611" t="str">
        <f>VLOOKUP(A611,'[2]7-1-15 thru 12-31-15 '!$A$11:$B$618,2,FALSE)</f>
        <v>Woodmere Rehabilitation And Health Care Center</v>
      </c>
      <c r="C611" s="81">
        <v>8851</v>
      </c>
      <c r="D611" s="99">
        <v>268.95</v>
      </c>
      <c r="E611" s="16">
        <f t="shared" si="64"/>
        <v>2380476.4499999997</v>
      </c>
      <c r="F611" s="81">
        <v>26201</v>
      </c>
      <c r="G611" s="99">
        <v>266.68</v>
      </c>
      <c r="H611" s="16">
        <f t="shared" si="65"/>
        <v>6987282.6800000006</v>
      </c>
      <c r="I611" s="81">
        <v>1203</v>
      </c>
      <c r="J611" s="99">
        <v>268.95</v>
      </c>
      <c r="K611" s="16">
        <f t="shared" si="66"/>
        <v>323546.84999999998</v>
      </c>
      <c r="L611" s="81">
        <v>3563</v>
      </c>
      <c r="M611" s="99">
        <v>266.68</v>
      </c>
      <c r="N611" s="16">
        <f t="shared" si="67"/>
        <v>950180.84</v>
      </c>
      <c r="O611" s="93">
        <f t="shared" si="68"/>
        <v>10641486.82</v>
      </c>
      <c r="P611" s="89">
        <f t="shared" si="69"/>
        <v>1.5161418261852345E-3</v>
      </c>
      <c r="Q611" s="39">
        <f t="shared" si="70"/>
        <v>79597.445874724799</v>
      </c>
    </row>
    <row r="612" spans="1:17" x14ac:dyDescent="0.25">
      <c r="A612" t="s">
        <v>609</v>
      </c>
      <c r="B612" t="str">
        <f>VLOOKUP(A612,'[2]7-1-15 thru 12-31-15 '!$A$11:$B$618,2,FALSE)</f>
        <v>Woodside Manor Nursing Home Inc</v>
      </c>
      <c r="C612" s="81">
        <v>121</v>
      </c>
      <c r="D612" s="99">
        <v>218.48</v>
      </c>
      <c r="E612" s="16">
        <f t="shared" si="64"/>
        <v>26436.079999999998</v>
      </c>
      <c r="F612" s="81">
        <v>8714</v>
      </c>
      <c r="G612" s="99">
        <v>216.38</v>
      </c>
      <c r="H612" s="16">
        <f t="shared" si="65"/>
        <v>1885535.32</v>
      </c>
      <c r="I612" s="81">
        <v>2</v>
      </c>
      <c r="J612" s="99">
        <v>218.48</v>
      </c>
      <c r="K612" s="16">
        <f t="shared" si="66"/>
        <v>436.96</v>
      </c>
      <c r="L612" s="81">
        <v>169</v>
      </c>
      <c r="M612" s="99">
        <v>216.38</v>
      </c>
      <c r="N612" s="16">
        <f t="shared" si="67"/>
        <v>36568.22</v>
      </c>
      <c r="O612" s="93">
        <f t="shared" si="68"/>
        <v>1948976.58</v>
      </c>
      <c r="P612" s="89">
        <f t="shared" si="69"/>
        <v>2.7767970408419418E-4</v>
      </c>
      <c r="Q612" s="39">
        <f t="shared" si="70"/>
        <v>14578.184464420192</v>
      </c>
    </row>
    <row r="613" spans="1:17" x14ac:dyDescent="0.25">
      <c r="A613" t="s">
        <v>610</v>
      </c>
      <c r="B613" t="str">
        <f>VLOOKUP(A613,'[2]7-1-15 thru 12-31-15 '!$A$11:$B$618,2,FALSE)</f>
        <v>Workmens Circle Multicare Center</v>
      </c>
      <c r="C613" s="81">
        <v>5538</v>
      </c>
      <c r="D613" s="99">
        <v>316.19</v>
      </c>
      <c r="E613" s="16">
        <f t="shared" si="64"/>
        <v>1751060.22</v>
      </c>
      <c r="F613" s="81">
        <v>119061</v>
      </c>
      <c r="G613" s="99">
        <v>314.02999999999997</v>
      </c>
      <c r="H613" s="16">
        <f t="shared" si="65"/>
        <v>37388725.829999998</v>
      </c>
      <c r="I613" s="81">
        <v>598</v>
      </c>
      <c r="J613" s="99">
        <v>316.19</v>
      </c>
      <c r="K613" s="16">
        <f t="shared" si="66"/>
        <v>189081.62</v>
      </c>
      <c r="L613" s="81">
        <v>12855</v>
      </c>
      <c r="M613" s="99">
        <v>314.02999999999997</v>
      </c>
      <c r="N613" s="16">
        <f t="shared" si="67"/>
        <v>4036855.6499999994</v>
      </c>
      <c r="O613" s="93">
        <f t="shared" si="68"/>
        <v>43365723.319999993</v>
      </c>
      <c r="P613" s="89">
        <f t="shared" si="69"/>
        <v>6.1785150947758632E-3</v>
      </c>
      <c r="Q613" s="39">
        <f t="shared" si="70"/>
        <v>324372.0424757328</v>
      </c>
    </row>
    <row r="614" spans="1:17" x14ac:dyDescent="0.25">
      <c r="A614" t="s">
        <v>611</v>
      </c>
      <c r="B614" t="str">
        <f>VLOOKUP(A614,'[2]7-1-15 thru 12-31-15 '!$A$11:$B$618,2,FALSE)</f>
        <v>Wyoming County Community Hospital Snf</v>
      </c>
      <c r="C614" s="81">
        <v>6293</v>
      </c>
      <c r="D614" s="99">
        <v>201.42</v>
      </c>
      <c r="E614" s="16">
        <f t="shared" si="64"/>
        <v>1267536.0599999998</v>
      </c>
      <c r="F614" s="81">
        <v>27865</v>
      </c>
      <c r="G614" s="99">
        <v>199.82</v>
      </c>
      <c r="H614" s="16">
        <f t="shared" si="65"/>
        <v>5567984.2999999998</v>
      </c>
      <c r="I614" s="81">
        <v>5</v>
      </c>
      <c r="J614" s="99">
        <v>201.42</v>
      </c>
      <c r="K614" s="16">
        <f t="shared" si="66"/>
        <v>1007.0999999999999</v>
      </c>
      <c r="L614" s="81">
        <v>23</v>
      </c>
      <c r="M614" s="99">
        <v>199.82</v>
      </c>
      <c r="N614" s="16">
        <f t="shared" si="67"/>
        <v>4595.8599999999997</v>
      </c>
      <c r="O614" s="93">
        <f t="shared" si="68"/>
        <v>6841123.3199999994</v>
      </c>
      <c r="P614" s="89">
        <f t="shared" si="69"/>
        <v>9.7468646806473161E-4</v>
      </c>
      <c r="Q614" s="39">
        <f t="shared" si="70"/>
        <v>51171.039573398404</v>
      </c>
    </row>
    <row r="615" spans="1:17" x14ac:dyDescent="0.25">
      <c r="C615" s="81"/>
      <c r="D615" s="99"/>
      <c r="E615" s="16"/>
      <c r="F615" s="81"/>
      <c r="G615" s="99"/>
      <c r="H615" s="16"/>
      <c r="J615" s="99"/>
      <c r="K615" s="16"/>
      <c r="M615" s="99"/>
      <c r="N615" s="16"/>
      <c r="O615" s="93"/>
      <c r="P615" s="89"/>
      <c r="Q615" s="39"/>
    </row>
    <row r="616" spans="1:17" x14ac:dyDescent="0.25">
      <c r="C616" s="81"/>
      <c r="D616" s="99"/>
      <c r="E616" s="16"/>
      <c r="F616" s="81"/>
      <c r="G616" s="99"/>
      <c r="H616" s="16"/>
      <c r="J616" s="99"/>
      <c r="K616" s="16"/>
      <c r="M616" s="99"/>
      <c r="N616" s="16"/>
      <c r="O616" s="93"/>
      <c r="P616" s="89"/>
      <c r="Q616" s="39"/>
    </row>
    <row r="617" spans="1:17" s="43" customFormat="1" ht="15.75" thickBot="1" x14ac:dyDescent="0.3">
      <c r="A617" s="8" t="s">
        <v>612</v>
      </c>
      <c r="B617" s="8"/>
      <c r="C617" s="98"/>
      <c r="D617" s="101"/>
      <c r="E617" s="17"/>
      <c r="F617" s="98"/>
      <c r="G617" s="101"/>
      <c r="H617" s="17"/>
      <c r="I617" s="15"/>
      <c r="J617" s="101"/>
      <c r="K617" s="17"/>
      <c r="L617" s="15"/>
      <c r="M617" s="101"/>
      <c r="N617" s="17"/>
      <c r="O617" s="94"/>
      <c r="P617" s="91"/>
      <c r="Q617" s="96"/>
    </row>
    <row r="618" spans="1:17" s="18" customFormat="1" x14ac:dyDescent="0.25">
      <c r="A618" t="s">
        <v>615</v>
      </c>
      <c r="B618" s="18" t="str">
        <f>VLOOKUP(A618,'[2]7-1-15 thru 12-31-15 '!$A$622:$B$709,2,FALSE)</f>
        <v>A Holly Patterson Extended Care Facility</v>
      </c>
      <c r="C618" s="81">
        <v>2797</v>
      </c>
      <c r="D618" s="99">
        <v>564.21</v>
      </c>
      <c r="E618" s="16">
        <f t="shared" ref="E618:E649" si="71">D618*C618</f>
        <v>1578095.37</v>
      </c>
      <c r="F618" s="81">
        <v>2253</v>
      </c>
      <c r="G618" s="99">
        <v>558.94000000000005</v>
      </c>
      <c r="H618" s="16">
        <f t="shared" ref="H618:H649" si="72">G618*F618</f>
        <v>1259291.82</v>
      </c>
      <c r="I618" s="81">
        <v>0</v>
      </c>
      <c r="J618" s="99">
        <v>564.21</v>
      </c>
      <c r="K618" s="16">
        <f t="shared" ref="K618:K649" si="73">J618*I618</f>
        <v>0</v>
      </c>
      <c r="L618" s="81">
        <v>0</v>
      </c>
      <c r="M618" s="99">
        <v>558.94000000000005</v>
      </c>
      <c r="N618" s="16">
        <f t="shared" ref="N618:N649" si="74">M618*L618</f>
        <v>0</v>
      </c>
      <c r="O618" s="93">
        <f t="shared" ref="O618:O649" si="75">N618+K618+H618+E618</f>
        <v>2837387.1900000004</v>
      </c>
      <c r="P618" s="89">
        <f t="shared" ref="P618:P649" si="76">O618/$O$10</f>
        <v>4.0425567109250916E-4</v>
      </c>
      <c r="Q618" s="39">
        <f t="shared" ref="Q618:Q649" si="77">P618*$Q$10</f>
        <v>21223.422732356728</v>
      </c>
    </row>
    <row r="619" spans="1:17" s="18" customFormat="1" x14ac:dyDescent="0.25">
      <c r="A619" t="s">
        <v>624</v>
      </c>
      <c r="B619" s="18" t="str">
        <f>VLOOKUP(A619,'[2]7-1-15 thru 12-31-15 '!$A$622:$B$709,2,FALSE)</f>
        <v>A Holly Patterson Extended Care Facility</v>
      </c>
      <c r="C619" s="81">
        <v>1592</v>
      </c>
      <c r="D619" s="99">
        <v>715.02</v>
      </c>
      <c r="E619" s="16">
        <f t="shared" si="71"/>
        <v>1138311.8400000001</v>
      </c>
      <c r="F619" s="81">
        <v>5129</v>
      </c>
      <c r="G619" s="99">
        <v>709.47</v>
      </c>
      <c r="H619" s="16">
        <f t="shared" si="72"/>
        <v>3638871.6300000004</v>
      </c>
      <c r="I619" s="81">
        <v>0</v>
      </c>
      <c r="J619" s="99">
        <v>715.02</v>
      </c>
      <c r="K619" s="16">
        <f t="shared" si="73"/>
        <v>0</v>
      </c>
      <c r="L619" s="81">
        <v>0</v>
      </c>
      <c r="M619" s="99">
        <v>709.47</v>
      </c>
      <c r="N619" s="16">
        <f t="shared" si="74"/>
        <v>0</v>
      </c>
      <c r="O619" s="93">
        <f t="shared" si="75"/>
        <v>4777183.4700000007</v>
      </c>
      <c r="P619" s="89">
        <f t="shared" si="76"/>
        <v>6.8062741539228974E-4</v>
      </c>
      <c r="Q619" s="39">
        <f t="shared" si="77"/>
        <v>35732.939308095207</v>
      </c>
    </row>
    <row r="620" spans="1:17" x14ac:dyDescent="0.25">
      <c r="A620" t="s">
        <v>625</v>
      </c>
      <c r="B620" s="18" t="str">
        <f>VLOOKUP(A620,'[2]7-1-15 thru 12-31-15 '!$A$622:$B$709,2,FALSE)</f>
        <v>Adira at Riverside Rehabilitation and Nursing</v>
      </c>
      <c r="C620" s="81">
        <v>14</v>
      </c>
      <c r="D620" s="99">
        <v>637.46</v>
      </c>
      <c r="E620" s="16">
        <f t="shared" si="71"/>
        <v>8924.44</v>
      </c>
      <c r="F620" s="81">
        <v>2056</v>
      </c>
      <c r="G620" s="99">
        <v>632.35</v>
      </c>
      <c r="H620" s="16">
        <f t="shared" si="72"/>
        <v>1300111.6000000001</v>
      </c>
      <c r="I620" s="81">
        <v>0</v>
      </c>
      <c r="J620" s="99">
        <v>637.46</v>
      </c>
      <c r="K620" s="16">
        <f t="shared" si="73"/>
        <v>0</v>
      </c>
      <c r="L620" s="81">
        <v>0</v>
      </c>
      <c r="M620" s="99">
        <v>632.35</v>
      </c>
      <c r="N620" s="16">
        <f t="shared" si="74"/>
        <v>0</v>
      </c>
      <c r="O620" s="93">
        <f t="shared" si="75"/>
        <v>1309036.04</v>
      </c>
      <c r="P620" s="89">
        <f t="shared" si="76"/>
        <v>1.8650441670404547E-4</v>
      </c>
      <c r="Q620" s="39">
        <f t="shared" si="77"/>
        <v>9791.4818769623853</v>
      </c>
    </row>
    <row r="621" spans="1:17" x14ac:dyDescent="0.25">
      <c r="A621" t="s">
        <v>626</v>
      </c>
      <c r="B621" s="18" t="str">
        <f>VLOOKUP(A621,'[2]7-1-15 thru 12-31-15 '!$A$622:$B$709,2,FALSE)</f>
        <v>Bridgewater Center for Rehabilitation &amp; Nursing LLC</v>
      </c>
      <c r="C621" s="81">
        <v>0</v>
      </c>
      <c r="D621" s="99">
        <v>535.49</v>
      </c>
      <c r="E621" s="16">
        <f t="shared" si="71"/>
        <v>0</v>
      </c>
      <c r="F621" s="81">
        <v>2825</v>
      </c>
      <c r="G621" s="99">
        <v>529.92999999999995</v>
      </c>
      <c r="H621" s="16">
        <f t="shared" si="72"/>
        <v>1497052.2499999998</v>
      </c>
      <c r="I621" s="81">
        <v>0</v>
      </c>
      <c r="J621" s="99">
        <v>535.49</v>
      </c>
      <c r="K621" s="16">
        <f t="shared" si="73"/>
        <v>0</v>
      </c>
      <c r="L621" s="81">
        <v>0</v>
      </c>
      <c r="M621" s="99">
        <v>529.92999999999995</v>
      </c>
      <c r="N621" s="16">
        <f t="shared" si="74"/>
        <v>0</v>
      </c>
      <c r="O621" s="93">
        <f t="shared" si="75"/>
        <v>1497052.2499999998</v>
      </c>
      <c r="P621" s="89">
        <f t="shared" si="76"/>
        <v>2.1329195540080684E-4</v>
      </c>
      <c r="Q621" s="39">
        <f t="shared" si="77"/>
        <v>11197.827658542357</v>
      </c>
    </row>
    <row r="622" spans="1:17" x14ac:dyDescent="0.25">
      <c r="A622" t="s">
        <v>616</v>
      </c>
      <c r="B622" s="18" t="str">
        <f>VLOOKUP(A622,'[2]7-1-15 thru 12-31-15 '!$A$622:$B$709,2,FALSE)</f>
        <v>Bronx Gardens Rehabilitation and Nursing Center</v>
      </c>
      <c r="C622" s="81">
        <v>6713</v>
      </c>
      <c r="D622" s="99">
        <v>433.56</v>
      </c>
      <c r="E622" s="16">
        <f t="shared" si="71"/>
        <v>2910488.28</v>
      </c>
      <c r="F622" s="81">
        <v>4370</v>
      </c>
      <c r="G622" s="99">
        <v>427.29</v>
      </c>
      <c r="H622" s="16">
        <f t="shared" si="72"/>
        <v>1867257.3</v>
      </c>
      <c r="I622" s="81">
        <v>664</v>
      </c>
      <c r="J622" s="99">
        <v>433.56</v>
      </c>
      <c r="K622" s="16">
        <f t="shared" si="73"/>
        <v>287883.84000000003</v>
      </c>
      <c r="L622" s="81">
        <v>432</v>
      </c>
      <c r="M622" s="99">
        <v>427.29</v>
      </c>
      <c r="N622" s="16">
        <f t="shared" si="74"/>
        <v>184589.28</v>
      </c>
      <c r="O622" s="93">
        <f t="shared" si="75"/>
        <v>5250218.6999999993</v>
      </c>
      <c r="P622" s="89">
        <f t="shared" si="76"/>
        <v>7.4802293160100596E-4</v>
      </c>
      <c r="Q622" s="39">
        <f t="shared" si="77"/>
        <v>39271.203909052805</v>
      </c>
    </row>
    <row r="623" spans="1:17" s="18" customFormat="1" x14ac:dyDescent="0.25">
      <c r="A623" t="s">
        <v>627</v>
      </c>
      <c r="B623" s="18" t="str">
        <f>VLOOKUP(A623,'[2]7-1-15 thru 12-31-15 '!$A$622:$B$709,2,FALSE)</f>
        <v>Bronx Gardens Rehabilitation and Nursing Center</v>
      </c>
      <c r="C623" s="81">
        <v>2400</v>
      </c>
      <c r="D623" s="99">
        <v>618.98</v>
      </c>
      <c r="E623" s="16">
        <f t="shared" si="71"/>
        <v>1485552</v>
      </c>
      <c r="F623" s="81">
        <v>1993</v>
      </c>
      <c r="G623" s="99">
        <v>611.71</v>
      </c>
      <c r="H623" s="16">
        <f t="shared" si="72"/>
        <v>1219138.03</v>
      </c>
      <c r="I623" s="81">
        <v>1138</v>
      </c>
      <c r="J623" s="99">
        <v>618.98</v>
      </c>
      <c r="K623" s="16">
        <f t="shared" si="73"/>
        <v>704399.24</v>
      </c>
      <c r="L623" s="81">
        <v>945</v>
      </c>
      <c r="M623" s="99">
        <v>611.71</v>
      </c>
      <c r="N623" s="16">
        <f t="shared" si="74"/>
        <v>578065.95000000007</v>
      </c>
      <c r="O623" s="93">
        <f t="shared" si="75"/>
        <v>3987155.2199999997</v>
      </c>
      <c r="P623" s="89">
        <f t="shared" si="76"/>
        <v>5.6806843806576175E-4</v>
      </c>
      <c r="Q623" s="39">
        <f t="shared" si="77"/>
        <v>29823.592998452488</v>
      </c>
    </row>
    <row r="624" spans="1:17" s="18" customFormat="1" x14ac:dyDescent="0.25">
      <c r="A624" t="s">
        <v>617</v>
      </c>
      <c r="B624" s="18" t="str">
        <f>VLOOKUP(A624,'[2]7-1-15 thru 12-31-15 '!$A$622:$B$709,2,FALSE)</f>
        <v>Bronx-Lebanon Special Care Center</v>
      </c>
      <c r="C624" s="81">
        <v>24839</v>
      </c>
      <c r="D624" s="99">
        <v>460.44</v>
      </c>
      <c r="E624" s="16">
        <f t="shared" si="71"/>
        <v>11436869.16</v>
      </c>
      <c r="F624" s="81">
        <v>9808</v>
      </c>
      <c r="G624" s="99">
        <v>455.2</v>
      </c>
      <c r="H624" s="16">
        <f t="shared" si="72"/>
        <v>4464601.5999999996</v>
      </c>
      <c r="I624" s="81">
        <v>4256</v>
      </c>
      <c r="J624" s="99">
        <v>460.44</v>
      </c>
      <c r="K624" s="16">
        <f t="shared" si="73"/>
        <v>1959632.64</v>
      </c>
      <c r="L624" s="81">
        <v>1680</v>
      </c>
      <c r="M624" s="99">
        <v>455.2</v>
      </c>
      <c r="N624" s="16">
        <f t="shared" si="74"/>
        <v>764736</v>
      </c>
      <c r="O624" s="93">
        <f t="shared" si="75"/>
        <v>18625839.399999999</v>
      </c>
      <c r="P624" s="89">
        <f t="shared" si="76"/>
        <v>2.6537094524305286E-3</v>
      </c>
      <c r="Q624" s="39">
        <f t="shared" si="77"/>
        <v>139319.74625260272</v>
      </c>
    </row>
    <row r="625" spans="1:17" x14ac:dyDescent="0.25">
      <c r="A625" s="7" t="s">
        <v>711</v>
      </c>
      <c r="B625" s="18" t="str">
        <f>VLOOKUP(A625,'[2]7-1-15 thru 12-31-15 '!$A$622:$B$709,2,FALSE)</f>
        <v>Brookside Multicare Nursing Center</v>
      </c>
      <c r="C625" s="81">
        <v>12766</v>
      </c>
      <c r="D625" s="99">
        <v>567.03</v>
      </c>
      <c r="E625" s="16">
        <f t="shared" si="71"/>
        <v>7238704.9799999995</v>
      </c>
      <c r="F625" s="81">
        <v>0</v>
      </c>
      <c r="G625" s="99">
        <v>567.03</v>
      </c>
      <c r="H625" s="16">
        <f t="shared" si="72"/>
        <v>0</v>
      </c>
      <c r="I625" s="81">
        <v>0</v>
      </c>
      <c r="J625" s="99">
        <v>567.03</v>
      </c>
      <c r="K625" s="16">
        <f t="shared" si="73"/>
        <v>0</v>
      </c>
      <c r="L625" s="81">
        <v>0</v>
      </c>
      <c r="M625" s="99">
        <v>567.03</v>
      </c>
      <c r="N625" s="16">
        <f t="shared" si="74"/>
        <v>0</v>
      </c>
      <c r="O625" s="93">
        <f t="shared" si="75"/>
        <v>7238704.9799999995</v>
      </c>
      <c r="P625" s="89">
        <f t="shared" si="76"/>
        <v>1.0313317653099672E-3</v>
      </c>
      <c r="Q625" s="39">
        <f t="shared" si="77"/>
        <v>54144.917678773272</v>
      </c>
    </row>
    <row r="626" spans="1:17" x14ac:dyDescent="0.25">
      <c r="A626" s="18" t="s">
        <v>618</v>
      </c>
      <c r="B626" s="18" t="str">
        <f>VLOOKUP(A626,'[2]7-1-15 thru 12-31-15 '!$A$622:$B$709,2,FALSE)</f>
        <v>Casa Promesa</v>
      </c>
      <c r="C626" s="81">
        <v>23043</v>
      </c>
      <c r="D626" s="100">
        <v>427.92</v>
      </c>
      <c r="E626" s="20">
        <f t="shared" si="71"/>
        <v>9860560.5600000005</v>
      </c>
      <c r="F626" s="81">
        <v>7763</v>
      </c>
      <c r="G626" s="100">
        <v>422.76</v>
      </c>
      <c r="H626" s="20">
        <f t="shared" si="72"/>
        <v>3281885.88</v>
      </c>
      <c r="I626" s="81">
        <v>3736</v>
      </c>
      <c r="J626" s="100">
        <v>427.92</v>
      </c>
      <c r="K626" s="20">
        <f t="shared" si="73"/>
        <v>1598709.12</v>
      </c>
      <c r="L626" s="81">
        <v>1259</v>
      </c>
      <c r="M626" s="100">
        <v>422.76</v>
      </c>
      <c r="N626" s="20">
        <f t="shared" si="74"/>
        <v>532254.84</v>
      </c>
      <c r="O626" s="40">
        <f t="shared" si="75"/>
        <v>15273410.4</v>
      </c>
      <c r="P626" s="90">
        <f t="shared" si="76"/>
        <v>2.1760733934670751E-3</v>
      </c>
      <c r="Q626" s="39">
        <f t="shared" si="77"/>
        <v>114243.85315702143</v>
      </c>
    </row>
    <row r="627" spans="1:17" x14ac:dyDescent="0.25">
      <c r="A627" t="s">
        <v>628</v>
      </c>
      <c r="B627" s="18" t="str">
        <f>VLOOKUP(A627,'[2]7-1-15 thru 12-31-15 '!$A$622:$B$709,2,FALSE)</f>
        <v>Cliffside Rehabilitation and Residential Health Care Center</v>
      </c>
      <c r="C627" s="81">
        <v>1772</v>
      </c>
      <c r="D627" s="99">
        <v>681.47</v>
      </c>
      <c r="E627" s="16">
        <f t="shared" si="71"/>
        <v>1207564.8400000001</v>
      </c>
      <c r="F627" s="81">
        <v>4882</v>
      </c>
      <c r="G627" s="99">
        <v>674.39</v>
      </c>
      <c r="H627" s="16">
        <f t="shared" si="72"/>
        <v>3292371.98</v>
      </c>
      <c r="I627" s="81">
        <v>277</v>
      </c>
      <c r="J627" s="99">
        <v>681.47</v>
      </c>
      <c r="K627" s="16">
        <f t="shared" si="73"/>
        <v>188767.19</v>
      </c>
      <c r="L627" s="81">
        <v>764</v>
      </c>
      <c r="M627" s="99">
        <v>674.39</v>
      </c>
      <c r="N627" s="16">
        <f t="shared" si="74"/>
        <v>515233.95999999996</v>
      </c>
      <c r="O627" s="93">
        <f t="shared" si="75"/>
        <v>5203937.97</v>
      </c>
      <c r="P627" s="89">
        <f t="shared" si="76"/>
        <v>7.4142910202753805E-4</v>
      </c>
      <c r="Q627" s="39">
        <f t="shared" si="77"/>
        <v>38925.02785644574</v>
      </c>
    </row>
    <row r="628" spans="1:17" x14ac:dyDescent="0.25">
      <c r="A628" t="s">
        <v>629</v>
      </c>
      <c r="B628" s="18" t="str">
        <f>VLOOKUP(A628,'[2]7-1-15 thru 12-31-15 '!$A$622:$B$709,2,FALSE)</f>
        <v>Clifton Springs Hospital And Clinic Extended Care</v>
      </c>
      <c r="C628" s="81">
        <v>0</v>
      </c>
      <c r="D628" s="99">
        <v>540.19000000000005</v>
      </c>
      <c r="E628" s="16">
        <f t="shared" si="71"/>
        <v>0</v>
      </c>
      <c r="F628" s="81">
        <v>1935</v>
      </c>
      <c r="G628" s="99">
        <v>539.57000000000005</v>
      </c>
      <c r="H628" s="16">
        <f t="shared" si="72"/>
        <v>1044067.9500000001</v>
      </c>
      <c r="I628" s="81">
        <v>0</v>
      </c>
      <c r="J628" s="99">
        <v>540.19000000000005</v>
      </c>
      <c r="K628" s="16">
        <f t="shared" si="73"/>
        <v>0</v>
      </c>
      <c r="L628" s="81">
        <v>168</v>
      </c>
      <c r="M628" s="99">
        <v>539.57000000000005</v>
      </c>
      <c r="N628" s="16">
        <f t="shared" si="74"/>
        <v>90647.760000000009</v>
      </c>
      <c r="O628" s="93">
        <f t="shared" si="75"/>
        <v>1134715.71</v>
      </c>
      <c r="P628" s="89">
        <f t="shared" si="76"/>
        <v>1.6166819335124402E-4</v>
      </c>
      <c r="Q628" s="39">
        <f t="shared" si="77"/>
        <v>8487.58015094031</v>
      </c>
    </row>
    <row r="629" spans="1:17" x14ac:dyDescent="0.25">
      <c r="A629" t="s">
        <v>630</v>
      </c>
      <c r="B629" s="18" t="str">
        <f>VLOOKUP(A629,'[2]7-1-15 thru 12-31-15 '!$A$622:$B$709,2,FALSE)</f>
        <v>Cold Spring Hills Center for Nursing and Rehabilitation</v>
      </c>
      <c r="C629" s="81">
        <v>1164</v>
      </c>
      <c r="D629" s="99">
        <v>787.84</v>
      </c>
      <c r="E629" s="16">
        <f t="shared" si="71"/>
        <v>917045.76000000001</v>
      </c>
      <c r="F629" s="81">
        <v>6765</v>
      </c>
      <c r="G629" s="99">
        <v>779.84</v>
      </c>
      <c r="H629" s="16">
        <f t="shared" si="72"/>
        <v>5275617.6000000006</v>
      </c>
      <c r="I629" s="81">
        <v>3</v>
      </c>
      <c r="J629" s="99">
        <v>787.84</v>
      </c>
      <c r="K629" s="16">
        <f t="shared" si="73"/>
        <v>2363.52</v>
      </c>
      <c r="L629" s="81">
        <v>19</v>
      </c>
      <c r="M629" s="99">
        <v>779.84</v>
      </c>
      <c r="N629" s="16">
        <f t="shared" si="74"/>
        <v>14816.960000000001</v>
      </c>
      <c r="O629" s="93">
        <f t="shared" si="75"/>
        <v>6209843.8400000008</v>
      </c>
      <c r="P629" s="89">
        <f t="shared" si="76"/>
        <v>8.8474516194558697E-4</v>
      </c>
      <c r="Q629" s="39">
        <f t="shared" si="77"/>
        <v>46449.121002143307</v>
      </c>
    </row>
    <row r="630" spans="1:17" x14ac:dyDescent="0.25">
      <c r="A630" t="s">
        <v>631</v>
      </c>
      <c r="B630" s="18" t="str">
        <f>VLOOKUP(A630,'[2]7-1-15 thru 12-31-15 '!$A$622:$B$709,2,FALSE)</f>
        <v>Concord Nursing Home Inc</v>
      </c>
      <c r="C630" s="81">
        <v>701</v>
      </c>
      <c r="D630" s="99">
        <v>595.58000000000004</v>
      </c>
      <c r="E630" s="16">
        <f t="shared" si="71"/>
        <v>417501.58</v>
      </c>
      <c r="F630" s="81">
        <v>2739</v>
      </c>
      <c r="G630" s="99">
        <v>589.61</v>
      </c>
      <c r="H630" s="16">
        <f t="shared" si="72"/>
        <v>1614941.79</v>
      </c>
      <c r="I630" s="81">
        <v>13</v>
      </c>
      <c r="J630" s="99">
        <v>595.58000000000004</v>
      </c>
      <c r="K630" s="16">
        <f t="shared" si="73"/>
        <v>7742.5400000000009</v>
      </c>
      <c r="L630" s="81">
        <v>49</v>
      </c>
      <c r="M630" s="99">
        <v>589.61</v>
      </c>
      <c r="N630" s="16">
        <f t="shared" si="74"/>
        <v>28890.89</v>
      </c>
      <c r="O630" s="93">
        <f t="shared" si="75"/>
        <v>2069076.8</v>
      </c>
      <c r="P630" s="89">
        <f t="shared" si="76"/>
        <v>2.9479093768867732E-4</v>
      </c>
      <c r="Q630" s="39">
        <f t="shared" si="77"/>
        <v>15476.524228655557</v>
      </c>
    </row>
    <row r="631" spans="1:17" x14ac:dyDescent="0.25">
      <c r="A631" t="s">
        <v>632</v>
      </c>
      <c r="B631" s="18" t="str">
        <f>VLOOKUP(A631,'[2]7-1-15 thru 12-31-15 '!$A$622:$B$709,2,FALSE)</f>
        <v>Concourse Rehabilitation and Nursing Center</v>
      </c>
      <c r="C631" s="81">
        <v>1017</v>
      </c>
      <c r="D631" s="99">
        <v>636.97</v>
      </c>
      <c r="E631" s="16">
        <f t="shared" si="71"/>
        <v>647798.49</v>
      </c>
      <c r="F631" s="81">
        <v>6382</v>
      </c>
      <c r="G631" s="99">
        <v>630.39</v>
      </c>
      <c r="H631" s="16">
        <f t="shared" si="72"/>
        <v>4023148.98</v>
      </c>
      <c r="I631" s="81">
        <v>0</v>
      </c>
      <c r="J631" s="99">
        <v>636.97</v>
      </c>
      <c r="K631" s="16">
        <f t="shared" si="73"/>
        <v>0</v>
      </c>
      <c r="L631" s="81">
        <v>0</v>
      </c>
      <c r="M631" s="99">
        <v>630.39</v>
      </c>
      <c r="N631" s="16">
        <f t="shared" si="74"/>
        <v>0</v>
      </c>
      <c r="O631" s="93">
        <f t="shared" si="75"/>
        <v>4670947.47</v>
      </c>
      <c r="P631" s="89">
        <f t="shared" si="76"/>
        <v>6.6549148130985519E-4</v>
      </c>
      <c r="Q631" s="39">
        <f t="shared" si="77"/>
        <v>34938.302768767389</v>
      </c>
    </row>
    <row r="632" spans="1:17" x14ac:dyDescent="0.25">
      <c r="A632" t="s">
        <v>633</v>
      </c>
      <c r="B632" s="18" t="str">
        <f>VLOOKUP(A632,'[2]7-1-15 thru 12-31-15 '!$A$622:$B$709,2,FALSE)</f>
        <v>Dumont Center for Rehabilitation and Nursing Care</v>
      </c>
      <c r="C632" s="81">
        <v>1034</v>
      </c>
      <c r="D632" s="99">
        <v>596.75</v>
      </c>
      <c r="E632" s="16">
        <f t="shared" si="71"/>
        <v>617039.5</v>
      </c>
      <c r="F632" s="81">
        <v>4074</v>
      </c>
      <c r="G632" s="99">
        <v>589.99</v>
      </c>
      <c r="H632" s="16">
        <f t="shared" si="72"/>
        <v>2403619.2600000002</v>
      </c>
      <c r="I632" s="81">
        <v>0</v>
      </c>
      <c r="J632" s="99">
        <v>596.75</v>
      </c>
      <c r="K632" s="16">
        <f t="shared" si="73"/>
        <v>0</v>
      </c>
      <c r="L632" s="81">
        <v>0</v>
      </c>
      <c r="M632" s="99">
        <v>589.99</v>
      </c>
      <c r="N632" s="16">
        <f t="shared" si="74"/>
        <v>0</v>
      </c>
      <c r="O632" s="93">
        <f t="shared" si="75"/>
        <v>3020658.7600000002</v>
      </c>
      <c r="P632" s="89">
        <f t="shared" si="76"/>
        <v>4.3036721899250785E-4</v>
      </c>
      <c r="Q632" s="39">
        <f t="shared" si="77"/>
        <v>22594.27899710666</v>
      </c>
    </row>
    <row r="633" spans="1:17" x14ac:dyDescent="0.25">
      <c r="A633" t="s">
        <v>634</v>
      </c>
      <c r="B633" s="18" t="str">
        <f>VLOOKUP(A633,'[2]7-1-15 thru 12-31-15 '!$A$622:$B$709,2,FALSE)</f>
        <v>Eastchester Rehabilitation and Health Care Center</v>
      </c>
      <c r="C633" s="81">
        <v>2039</v>
      </c>
      <c r="D633" s="99">
        <v>712.51</v>
      </c>
      <c r="E633" s="16">
        <f t="shared" si="71"/>
        <v>1452807.89</v>
      </c>
      <c r="F633" s="81">
        <v>3680</v>
      </c>
      <c r="G633" s="99">
        <v>706.32</v>
      </c>
      <c r="H633" s="16">
        <f t="shared" si="72"/>
        <v>2599257.6</v>
      </c>
      <c r="I633" s="81">
        <v>33</v>
      </c>
      <c r="J633" s="99">
        <v>712.51</v>
      </c>
      <c r="K633" s="16">
        <f t="shared" si="73"/>
        <v>23512.829999999998</v>
      </c>
      <c r="L633" s="81">
        <v>59</v>
      </c>
      <c r="M633" s="99">
        <v>706.32</v>
      </c>
      <c r="N633" s="16">
        <f t="shared" si="74"/>
        <v>41672.880000000005</v>
      </c>
      <c r="O633" s="93">
        <f t="shared" si="75"/>
        <v>4117251.2</v>
      </c>
      <c r="P633" s="89">
        <f t="shared" si="76"/>
        <v>5.8660381381098658E-4</v>
      </c>
      <c r="Q633" s="39">
        <f t="shared" si="77"/>
        <v>30796.700225076791</v>
      </c>
    </row>
    <row r="634" spans="1:17" x14ac:dyDescent="0.25">
      <c r="A634" s="18" t="s">
        <v>635</v>
      </c>
      <c r="B634" s="18" t="str">
        <f>VLOOKUP(A634,'[2]7-1-15 thru 12-31-15 '!$A$622:$B$709,2,FALSE)</f>
        <v>Elderwood at Hornell</v>
      </c>
      <c r="C634" s="81">
        <v>0</v>
      </c>
      <c r="D634" s="100">
        <v>418.27</v>
      </c>
      <c r="E634" s="20">
        <f t="shared" si="71"/>
        <v>0</v>
      </c>
      <c r="F634" s="81">
        <v>0</v>
      </c>
      <c r="G634" s="100">
        <v>416.65</v>
      </c>
      <c r="H634" s="20">
        <f t="shared" si="72"/>
        <v>0</v>
      </c>
      <c r="I634" s="81">
        <v>0</v>
      </c>
      <c r="J634" s="100">
        <v>418.27</v>
      </c>
      <c r="K634" s="20">
        <f t="shared" si="73"/>
        <v>0</v>
      </c>
      <c r="L634" s="81">
        <v>0</v>
      </c>
      <c r="M634" s="100">
        <v>416.65</v>
      </c>
      <c r="N634" s="20">
        <f t="shared" si="74"/>
        <v>0</v>
      </c>
      <c r="O634" s="40">
        <f t="shared" si="75"/>
        <v>0</v>
      </c>
      <c r="P634" s="90">
        <f t="shared" si="76"/>
        <v>0</v>
      </c>
      <c r="Q634" s="39">
        <f t="shared" si="77"/>
        <v>0</v>
      </c>
    </row>
    <row r="635" spans="1:17" x14ac:dyDescent="0.25">
      <c r="A635" t="s">
        <v>636</v>
      </c>
      <c r="B635" s="18" t="str">
        <f>VLOOKUP(A635,'[2]7-1-15 thru 12-31-15 '!$A$622:$B$709,2,FALSE)</f>
        <v>Elderwood at Williamsville</v>
      </c>
      <c r="C635" s="81">
        <v>0</v>
      </c>
      <c r="D635" s="99">
        <v>503.62</v>
      </c>
      <c r="E635" s="16">
        <f t="shared" si="71"/>
        <v>0</v>
      </c>
      <c r="F635" s="81">
        <v>4450</v>
      </c>
      <c r="G635" s="99">
        <v>498.41</v>
      </c>
      <c r="H635" s="16">
        <f t="shared" si="72"/>
        <v>2217924.5</v>
      </c>
      <c r="I635" s="81">
        <v>0</v>
      </c>
      <c r="J635" s="99">
        <v>503.62</v>
      </c>
      <c r="K635" s="16">
        <f t="shared" si="73"/>
        <v>0</v>
      </c>
      <c r="L635" s="81">
        <v>0</v>
      </c>
      <c r="M635" s="99">
        <v>498.41</v>
      </c>
      <c r="N635" s="16">
        <f t="shared" si="74"/>
        <v>0</v>
      </c>
      <c r="O635" s="93">
        <f t="shared" si="75"/>
        <v>2217924.5</v>
      </c>
      <c r="P635" s="89">
        <f t="shared" si="76"/>
        <v>3.1599795767740026E-4</v>
      </c>
      <c r="Q635" s="39">
        <f t="shared" si="77"/>
        <v>16589.892778063513</v>
      </c>
    </row>
    <row r="636" spans="1:17" x14ac:dyDescent="0.25">
      <c r="A636" t="s">
        <v>689</v>
      </c>
      <c r="B636" s="18" t="str">
        <f>VLOOKUP(A636,'[2]7-1-15 thru 12-31-15 '!$A$622:$B$709,2,FALSE)</f>
        <v>Elizabeth Seton Pediatric Center</v>
      </c>
      <c r="C636" s="81">
        <v>48633</v>
      </c>
      <c r="D636" s="99">
        <v>1152.98</v>
      </c>
      <c r="E636" s="16">
        <f t="shared" si="71"/>
        <v>56072876.340000004</v>
      </c>
      <c r="F636" s="81">
        <v>0</v>
      </c>
      <c r="G636" s="99">
        <v>1152.98</v>
      </c>
      <c r="H636" s="16">
        <f t="shared" si="72"/>
        <v>0</v>
      </c>
      <c r="I636" s="81">
        <v>818</v>
      </c>
      <c r="J636" s="99">
        <v>1152.98</v>
      </c>
      <c r="K636" s="16">
        <f t="shared" si="73"/>
        <v>943137.64</v>
      </c>
      <c r="L636" s="81">
        <v>0</v>
      </c>
      <c r="M636" s="99">
        <v>1152.98</v>
      </c>
      <c r="N636" s="16">
        <f t="shared" si="74"/>
        <v>0</v>
      </c>
      <c r="O636" s="93">
        <f t="shared" si="75"/>
        <v>57016013.980000004</v>
      </c>
      <c r="P636" s="89">
        <f t="shared" si="76"/>
        <v>8.1233351146921835E-3</v>
      </c>
      <c r="Q636" s="39">
        <f t="shared" si="77"/>
        <v>426475.09352133959</v>
      </c>
    </row>
    <row r="637" spans="1:17" x14ac:dyDescent="0.25">
      <c r="A637" t="s">
        <v>637</v>
      </c>
      <c r="B637" s="18" t="str">
        <f>VLOOKUP(A637,'[2]7-1-15 thru 12-31-15 '!$A$622:$B$709,2,FALSE)</f>
        <v>Fieldston Lodge Care Center</v>
      </c>
      <c r="C637" s="81">
        <v>0</v>
      </c>
      <c r="D637" s="99">
        <v>621.12</v>
      </c>
      <c r="E637" s="16">
        <f t="shared" si="71"/>
        <v>0</v>
      </c>
      <c r="F637" s="81">
        <v>3497</v>
      </c>
      <c r="G637" s="99">
        <v>613.89</v>
      </c>
      <c r="H637" s="16">
        <f t="shared" si="72"/>
        <v>2146773.33</v>
      </c>
      <c r="I637" s="81">
        <v>0</v>
      </c>
      <c r="J637" s="99">
        <v>621.12</v>
      </c>
      <c r="K637" s="16">
        <f t="shared" si="73"/>
        <v>0</v>
      </c>
      <c r="L637" s="81">
        <v>0</v>
      </c>
      <c r="M637" s="99">
        <v>613.89</v>
      </c>
      <c r="N637" s="16">
        <f t="shared" si="74"/>
        <v>0</v>
      </c>
      <c r="O637" s="93">
        <f t="shared" si="75"/>
        <v>2146773.33</v>
      </c>
      <c r="P637" s="89">
        <f t="shared" si="76"/>
        <v>3.0586072153326757E-4</v>
      </c>
      <c r="Q637" s="39">
        <f t="shared" si="77"/>
        <v>16057.687880496545</v>
      </c>
    </row>
    <row r="638" spans="1:17" x14ac:dyDescent="0.25">
      <c r="A638" s="7" t="s">
        <v>709</v>
      </c>
      <c r="B638" s="18" t="str">
        <f>VLOOKUP(A638,'[2]7-1-15 thru 12-31-15 '!$A$622:$B$709,2,FALSE)</f>
        <v>Four Seasons Nursing and Rehabilitation Center</v>
      </c>
      <c r="C638" s="81">
        <v>2339</v>
      </c>
      <c r="D638" s="99">
        <v>625.85</v>
      </c>
      <c r="E638" s="16">
        <f t="shared" si="71"/>
        <v>1463863.1500000001</v>
      </c>
      <c r="F638" s="81">
        <v>5821</v>
      </c>
      <c r="G638" s="99">
        <v>618.91999999999996</v>
      </c>
      <c r="H638" s="16">
        <f t="shared" si="72"/>
        <v>3602733.32</v>
      </c>
      <c r="I638" s="81">
        <v>8</v>
      </c>
      <c r="J638" s="99">
        <v>625.85</v>
      </c>
      <c r="K638" s="16">
        <f t="shared" si="73"/>
        <v>5006.8</v>
      </c>
      <c r="L638" s="81">
        <v>21</v>
      </c>
      <c r="M638" s="99">
        <v>618.91999999999996</v>
      </c>
      <c r="N638" s="16">
        <f t="shared" si="74"/>
        <v>12997.32</v>
      </c>
      <c r="O638" s="93">
        <f t="shared" si="75"/>
        <v>5084600.59</v>
      </c>
      <c r="P638" s="89">
        <f t="shared" si="76"/>
        <v>7.2442655376470414E-4</v>
      </c>
      <c r="Q638" s="39">
        <f t="shared" si="77"/>
        <v>38032.394072646959</v>
      </c>
    </row>
    <row r="639" spans="1:17" x14ac:dyDescent="0.25">
      <c r="A639" t="s">
        <v>638</v>
      </c>
      <c r="B639" s="18" t="str">
        <f>VLOOKUP(A639,'[2]7-1-15 thru 12-31-15 '!$A$622:$B$709,2,FALSE)</f>
        <v>Franklin Center for Rehabilitation and Nursing</v>
      </c>
      <c r="C639" s="81">
        <v>1678</v>
      </c>
      <c r="D639" s="99">
        <v>600.37</v>
      </c>
      <c r="E639" s="16">
        <f t="shared" si="71"/>
        <v>1007420.86</v>
      </c>
      <c r="F639" s="81">
        <v>2320</v>
      </c>
      <c r="G639" s="99">
        <v>594.65</v>
      </c>
      <c r="H639" s="16">
        <f t="shared" si="72"/>
        <v>1379588</v>
      </c>
      <c r="I639" s="81">
        <v>12</v>
      </c>
      <c r="J639" s="99">
        <v>600.37</v>
      </c>
      <c r="K639" s="16">
        <f t="shared" si="73"/>
        <v>7204.4400000000005</v>
      </c>
      <c r="L639" s="81">
        <v>16</v>
      </c>
      <c r="M639" s="99">
        <v>594.65</v>
      </c>
      <c r="N639" s="16">
        <f t="shared" si="74"/>
        <v>9514.4</v>
      </c>
      <c r="O639" s="93">
        <f t="shared" si="75"/>
        <v>2403727.7000000002</v>
      </c>
      <c r="P639" s="89">
        <f t="shared" si="76"/>
        <v>3.4247019860802059E-4</v>
      </c>
      <c r="Q639" s="39">
        <f t="shared" si="77"/>
        <v>17979.685426921078</v>
      </c>
    </row>
    <row r="640" spans="1:17" x14ac:dyDescent="0.25">
      <c r="A640" t="s">
        <v>639</v>
      </c>
      <c r="B640" s="18" t="str">
        <f>VLOOKUP(A640,'[2]7-1-15 thru 12-31-15 '!$A$622:$B$709,2,FALSE)</f>
        <v>Friedwald Center for Rehabilitation &amp; Nursing LLC</v>
      </c>
      <c r="C640" s="81">
        <v>94</v>
      </c>
      <c r="D640" s="99">
        <v>556.26</v>
      </c>
      <c r="E640" s="16">
        <f t="shared" si="71"/>
        <v>52288.44</v>
      </c>
      <c r="F640" s="81">
        <v>3464</v>
      </c>
      <c r="G640" s="99">
        <v>554.26</v>
      </c>
      <c r="H640" s="16">
        <f t="shared" si="72"/>
        <v>1919956.64</v>
      </c>
      <c r="I640" s="81">
        <v>0</v>
      </c>
      <c r="J640" s="99">
        <v>556.26</v>
      </c>
      <c r="K640" s="16">
        <f t="shared" si="73"/>
        <v>0</v>
      </c>
      <c r="L640" s="81">
        <v>0</v>
      </c>
      <c r="M640" s="99">
        <v>554.26</v>
      </c>
      <c r="N640" s="16">
        <f t="shared" si="74"/>
        <v>0</v>
      </c>
      <c r="O640" s="93">
        <f t="shared" si="75"/>
        <v>1972245.0799999998</v>
      </c>
      <c r="P640" s="89">
        <f t="shared" si="76"/>
        <v>2.8099487485678653E-4</v>
      </c>
      <c r="Q640" s="39">
        <f t="shared" si="77"/>
        <v>14752.230929981291</v>
      </c>
    </row>
    <row r="641" spans="1:17" s="18" customFormat="1" x14ac:dyDescent="0.25">
      <c r="A641" t="s">
        <v>640</v>
      </c>
      <c r="B641" s="18" t="str">
        <f>VLOOKUP(A641,'[2]7-1-15 thru 12-31-15 '!$A$622:$B$709,2,FALSE)</f>
        <v>Gurwin Jewish Nursing and Rehabilitation Center</v>
      </c>
      <c r="C641" s="81">
        <v>55</v>
      </c>
      <c r="D641" s="99">
        <v>587.55999999999995</v>
      </c>
      <c r="E641" s="16">
        <f t="shared" si="71"/>
        <v>32315.799999999996</v>
      </c>
      <c r="F641" s="81">
        <v>7049</v>
      </c>
      <c r="G641" s="99">
        <v>581.54</v>
      </c>
      <c r="H641" s="16">
        <f t="shared" si="72"/>
        <v>4099275.46</v>
      </c>
      <c r="I641" s="81">
        <v>0</v>
      </c>
      <c r="J641" s="99">
        <v>587.55999999999995</v>
      </c>
      <c r="K641" s="16">
        <f t="shared" si="73"/>
        <v>0</v>
      </c>
      <c r="L641" s="81">
        <v>0</v>
      </c>
      <c r="M641" s="99">
        <v>581.54</v>
      </c>
      <c r="N641" s="16">
        <f t="shared" si="74"/>
        <v>0</v>
      </c>
      <c r="O641" s="93">
        <f t="shared" si="75"/>
        <v>4131591.26</v>
      </c>
      <c r="P641" s="89">
        <f t="shared" si="76"/>
        <v>5.8864690845779322E-4</v>
      </c>
      <c r="Q641" s="39">
        <f t="shared" si="77"/>
        <v>30903.96269403414</v>
      </c>
    </row>
    <row r="642" spans="1:17" x14ac:dyDescent="0.25">
      <c r="A642" t="s">
        <v>641</v>
      </c>
      <c r="B642" s="18" t="str">
        <f>VLOOKUP(A642,'[2]7-1-15 thru 12-31-15 '!$A$622:$B$709,2,FALSE)</f>
        <v>Henry J Carter Skilled Nursing Facility</v>
      </c>
      <c r="C642" s="81">
        <v>3477</v>
      </c>
      <c r="D642" s="99">
        <v>910.31</v>
      </c>
      <c r="E642" s="16">
        <f t="shared" si="71"/>
        <v>3165147.8699999996</v>
      </c>
      <c r="F642" s="81">
        <v>2787</v>
      </c>
      <c r="G642" s="99">
        <v>901.25</v>
      </c>
      <c r="H642" s="16">
        <f t="shared" si="72"/>
        <v>2511783.75</v>
      </c>
      <c r="I642" s="81">
        <v>37</v>
      </c>
      <c r="J642" s="99">
        <v>910.31</v>
      </c>
      <c r="K642" s="16">
        <f t="shared" si="73"/>
        <v>33681.47</v>
      </c>
      <c r="L642" s="81">
        <v>30</v>
      </c>
      <c r="M642" s="99">
        <v>901.25</v>
      </c>
      <c r="N642" s="16">
        <f t="shared" si="74"/>
        <v>27037.5</v>
      </c>
      <c r="O642" s="93">
        <f t="shared" si="75"/>
        <v>5737650.5899999999</v>
      </c>
      <c r="P642" s="89">
        <f t="shared" si="76"/>
        <v>8.1746960652020876E-4</v>
      </c>
      <c r="Q642" s="39">
        <f t="shared" si="77"/>
        <v>42917.154342310954</v>
      </c>
    </row>
    <row r="643" spans="1:17" x14ac:dyDescent="0.25">
      <c r="A643" s="77" t="s">
        <v>733</v>
      </c>
      <c r="B643" s="18" t="s">
        <v>724</v>
      </c>
      <c r="C643" s="81">
        <v>19950</v>
      </c>
      <c r="D643" s="100">
        <v>451.27</v>
      </c>
      <c r="E643" s="20">
        <f t="shared" si="71"/>
        <v>9002836.5</v>
      </c>
      <c r="F643" s="81">
        <v>7708</v>
      </c>
      <c r="G643" s="100">
        <v>445.53</v>
      </c>
      <c r="H643" s="20">
        <f t="shared" si="72"/>
        <v>3434145.2399999998</v>
      </c>
      <c r="I643" s="81">
        <v>2552</v>
      </c>
      <c r="J643" s="100">
        <v>451.27</v>
      </c>
      <c r="K643" s="20">
        <f t="shared" si="73"/>
        <v>1151641.04</v>
      </c>
      <c r="L643" s="81">
        <v>986</v>
      </c>
      <c r="M643" s="100">
        <v>445.53</v>
      </c>
      <c r="N643" s="20">
        <f t="shared" si="74"/>
        <v>439292.57999999996</v>
      </c>
      <c r="O643" s="40">
        <f t="shared" si="75"/>
        <v>14027915.359999999</v>
      </c>
      <c r="P643" s="90">
        <f t="shared" si="76"/>
        <v>1.9986219568030529E-3</v>
      </c>
      <c r="Q643" s="39">
        <f t="shared" si="77"/>
        <v>104927.65273216026</v>
      </c>
    </row>
    <row r="644" spans="1:17" x14ac:dyDescent="0.25">
      <c r="A644" t="s">
        <v>642</v>
      </c>
      <c r="B644" s="18" t="str">
        <f>VLOOKUP(A644,'[2]7-1-15 thru 12-31-15 '!$A$622:$B$709,2,FALSE)</f>
        <v>Highpointe on Michigan Health Care Facility</v>
      </c>
      <c r="C644" s="81">
        <v>948</v>
      </c>
      <c r="D644" s="99">
        <v>717.02</v>
      </c>
      <c r="E644" s="16">
        <f t="shared" si="71"/>
        <v>679734.96</v>
      </c>
      <c r="F644" s="81">
        <v>1697</v>
      </c>
      <c r="G644" s="99">
        <v>711.2</v>
      </c>
      <c r="H644" s="16">
        <f t="shared" si="72"/>
        <v>1206906.4000000001</v>
      </c>
      <c r="I644" s="81">
        <v>69</v>
      </c>
      <c r="J644" s="99">
        <v>717.02</v>
      </c>
      <c r="K644" s="16">
        <f t="shared" si="73"/>
        <v>49474.38</v>
      </c>
      <c r="L644" s="81">
        <v>123</v>
      </c>
      <c r="M644" s="99">
        <v>711.2</v>
      </c>
      <c r="N644" s="16">
        <f t="shared" si="74"/>
        <v>87477.6</v>
      </c>
      <c r="O644" s="93">
        <f t="shared" si="75"/>
        <v>2023593.34</v>
      </c>
      <c r="P644" s="89">
        <f t="shared" si="76"/>
        <v>2.8831069885813928E-4</v>
      </c>
      <c r="Q644" s="39">
        <f t="shared" si="77"/>
        <v>15136.311690052311</v>
      </c>
    </row>
    <row r="645" spans="1:17" x14ac:dyDescent="0.25">
      <c r="A645" t="s">
        <v>690</v>
      </c>
      <c r="B645" s="18" t="str">
        <f>VLOOKUP(A645,'[2]7-1-15 thru 12-31-15 '!$A$622:$B$709,2,FALSE)</f>
        <v>Highpointe on Michigan Health Care Facility</v>
      </c>
      <c r="C645" s="81">
        <v>6558</v>
      </c>
      <c r="D645" s="99">
        <v>605.87</v>
      </c>
      <c r="E645" s="16">
        <f t="shared" si="71"/>
        <v>3973295.46</v>
      </c>
      <c r="F645" s="81">
        <v>0</v>
      </c>
      <c r="G645" s="99">
        <v>605.87</v>
      </c>
      <c r="H645" s="16">
        <f t="shared" si="72"/>
        <v>0</v>
      </c>
      <c r="I645" s="81">
        <v>54</v>
      </c>
      <c r="J645" s="99">
        <v>605.87</v>
      </c>
      <c r="K645" s="16">
        <f t="shared" si="73"/>
        <v>32716.98</v>
      </c>
      <c r="L645" s="81">
        <v>0</v>
      </c>
      <c r="M645" s="99">
        <v>605.87</v>
      </c>
      <c r="N645" s="16">
        <f t="shared" si="74"/>
        <v>0</v>
      </c>
      <c r="O645" s="93">
        <f t="shared" si="75"/>
        <v>4006012.44</v>
      </c>
      <c r="P645" s="89">
        <f t="shared" si="76"/>
        <v>5.7075511338201953E-4</v>
      </c>
      <c r="Q645" s="39">
        <f t="shared" si="77"/>
        <v>29964.643452556022</v>
      </c>
    </row>
    <row r="646" spans="1:17" x14ac:dyDescent="0.25">
      <c r="A646" t="s">
        <v>619</v>
      </c>
      <c r="B646" s="18" t="str">
        <f>VLOOKUP(A646,'[2]7-1-15 thru 12-31-15 '!$A$622:$B$709,2,FALSE)</f>
        <v>Hope Center for HIV and Nursing Care</v>
      </c>
      <c r="C646" s="81">
        <v>14363</v>
      </c>
      <c r="D646" s="99">
        <v>412.84</v>
      </c>
      <c r="E646" s="16">
        <f t="shared" si="71"/>
        <v>5929620.9199999999</v>
      </c>
      <c r="F646" s="81">
        <v>4121</v>
      </c>
      <c r="G646" s="99">
        <v>408.35</v>
      </c>
      <c r="H646" s="16">
        <f t="shared" si="72"/>
        <v>1682810.35</v>
      </c>
      <c r="I646" s="81">
        <v>2668</v>
      </c>
      <c r="J646" s="99">
        <v>412.84</v>
      </c>
      <c r="K646" s="16">
        <f t="shared" si="73"/>
        <v>1101457.1199999999</v>
      </c>
      <c r="L646" s="81">
        <v>765</v>
      </c>
      <c r="M646" s="99">
        <v>408.35</v>
      </c>
      <c r="N646" s="16">
        <f t="shared" si="74"/>
        <v>312387.75</v>
      </c>
      <c r="O646" s="93">
        <f t="shared" si="75"/>
        <v>9026276.1400000006</v>
      </c>
      <c r="P646" s="89">
        <f t="shared" si="76"/>
        <v>1.2860152929787504E-3</v>
      </c>
      <c r="Q646" s="39">
        <f t="shared" si="77"/>
        <v>67515.802881384385</v>
      </c>
    </row>
    <row r="647" spans="1:17" x14ac:dyDescent="0.25">
      <c r="A647" t="s">
        <v>691</v>
      </c>
      <c r="B647" s="18" t="str">
        <f>VLOOKUP(A647,'[2]7-1-15 thru 12-31-15 '!$A$622:$B$709,2,FALSE)</f>
        <v>Incarnation Childrens Center</v>
      </c>
      <c r="C647" s="81">
        <v>7074</v>
      </c>
      <c r="D647" s="99">
        <v>865.59</v>
      </c>
      <c r="E647" s="16">
        <f t="shared" si="71"/>
        <v>6123183.6600000001</v>
      </c>
      <c r="F647" s="81">
        <v>408</v>
      </c>
      <c r="G647" s="99">
        <v>865.59</v>
      </c>
      <c r="H647" s="16">
        <f t="shared" si="72"/>
        <v>353160.72000000003</v>
      </c>
      <c r="I647" s="81">
        <v>52</v>
      </c>
      <c r="J647" s="99">
        <v>865.59</v>
      </c>
      <c r="K647" s="16">
        <f t="shared" si="73"/>
        <v>45010.68</v>
      </c>
      <c r="L647" s="81">
        <v>3</v>
      </c>
      <c r="M647" s="99">
        <v>865.59</v>
      </c>
      <c r="N647" s="16">
        <f t="shared" si="74"/>
        <v>2596.77</v>
      </c>
      <c r="O647" s="93">
        <f t="shared" si="75"/>
        <v>6523951.8300000001</v>
      </c>
      <c r="P647" s="89">
        <f t="shared" si="76"/>
        <v>9.294975795008974E-4</v>
      </c>
      <c r="Q647" s="39">
        <f t="shared" si="77"/>
        <v>48798.622923797106</v>
      </c>
    </row>
    <row r="648" spans="1:17" x14ac:dyDescent="0.25">
      <c r="A648" t="s">
        <v>643</v>
      </c>
      <c r="B648" s="18" t="str">
        <f>VLOOKUP(A648,'[2]7-1-15 thru 12-31-15 '!$A$622:$B$709,2,FALSE)</f>
        <v>Isabella Geriatric Center Inc</v>
      </c>
      <c r="C648" s="81">
        <v>1112</v>
      </c>
      <c r="D648" s="99">
        <v>599.65</v>
      </c>
      <c r="E648" s="16">
        <f t="shared" si="71"/>
        <v>666810.79999999993</v>
      </c>
      <c r="F648" s="81">
        <v>5369</v>
      </c>
      <c r="G648" s="99">
        <v>591.70000000000005</v>
      </c>
      <c r="H648" s="16">
        <f t="shared" si="72"/>
        <v>3176837.3000000003</v>
      </c>
      <c r="I648" s="81">
        <v>213</v>
      </c>
      <c r="J648" s="99">
        <v>599.65</v>
      </c>
      <c r="K648" s="16">
        <f t="shared" si="73"/>
        <v>127725.45</v>
      </c>
      <c r="L648" s="81">
        <v>1031</v>
      </c>
      <c r="M648" s="99">
        <v>591.70000000000005</v>
      </c>
      <c r="N648" s="16">
        <f t="shared" si="74"/>
        <v>610042.70000000007</v>
      </c>
      <c r="O648" s="93">
        <f t="shared" si="75"/>
        <v>4581416.25</v>
      </c>
      <c r="P648" s="89">
        <f t="shared" si="76"/>
        <v>6.5273555446547157E-4</v>
      </c>
      <c r="Q648" s="39">
        <f t="shared" si="77"/>
        <v>34268.616609437253</v>
      </c>
    </row>
    <row r="649" spans="1:17" x14ac:dyDescent="0.25">
      <c r="A649" s="77" t="s">
        <v>708</v>
      </c>
      <c r="B649" s="18" t="str">
        <f>VLOOKUP(A649,'[2]7-1-15 thru 12-31-15 '!$A$622:$B$709,2,FALSE)</f>
        <v>James Square Nursing And Rehabilitation Centre</v>
      </c>
      <c r="C649" s="81">
        <v>0</v>
      </c>
      <c r="D649" s="100">
        <v>360.26</v>
      </c>
      <c r="E649" s="20">
        <f t="shared" si="71"/>
        <v>0</v>
      </c>
      <c r="F649" s="81">
        <v>0</v>
      </c>
      <c r="G649" s="100">
        <v>356.53</v>
      </c>
      <c r="H649" s="20">
        <f t="shared" si="72"/>
        <v>0</v>
      </c>
      <c r="I649" s="81">
        <v>0</v>
      </c>
      <c r="J649" s="100">
        <v>360.26</v>
      </c>
      <c r="K649" s="20">
        <f t="shared" si="73"/>
        <v>0</v>
      </c>
      <c r="L649" s="81">
        <v>0</v>
      </c>
      <c r="M649" s="100">
        <v>356.53</v>
      </c>
      <c r="N649" s="20">
        <f t="shared" si="74"/>
        <v>0</v>
      </c>
      <c r="O649" s="40">
        <f t="shared" si="75"/>
        <v>0</v>
      </c>
      <c r="P649" s="90">
        <f t="shared" si="76"/>
        <v>0</v>
      </c>
      <c r="Q649" s="39">
        <f t="shared" si="77"/>
        <v>0</v>
      </c>
    </row>
    <row r="650" spans="1:17" x14ac:dyDescent="0.25">
      <c r="A650" t="s">
        <v>644</v>
      </c>
      <c r="B650" s="18" t="str">
        <f>VLOOKUP(A650,'[2]7-1-15 thru 12-31-15 '!$A$622:$B$709,2,FALSE)</f>
        <v>Long Island Care Center Inc</v>
      </c>
      <c r="C650" s="81">
        <v>0</v>
      </c>
      <c r="D650" s="99">
        <v>654.92999999999995</v>
      </c>
      <c r="E650" s="16">
        <f t="shared" ref="E650:E681" si="78">D650*C650</f>
        <v>0</v>
      </c>
      <c r="F650" s="81">
        <v>3642</v>
      </c>
      <c r="G650" s="99">
        <v>648.76</v>
      </c>
      <c r="H650" s="16">
        <f t="shared" ref="H650:H681" si="79">G650*F650</f>
        <v>2362783.92</v>
      </c>
      <c r="I650" s="81">
        <v>0</v>
      </c>
      <c r="J650" s="99">
        <v>654.92999999999995</v>
      </c>
      <c r="K650" s="16">
        <f t="shared" ref="K650:K681" si="80">J650*I650</f>
        <v>0</v>
      </c>
      <c r="L650" s="81">
        <v>0</v>
      </c>
      <c r="M650" s="99">
        <v>648.76</v>
      </c>
      <c r="N650" s="16">
        <f t="shared" ref="N650:N681" si="81">M650*L650</f>
        <v>0</v>
      </c>
      <c r="O650" s="93">
        <f t="shared" ref="O650:O681" si="82">N650+K650+H650+E650</f>
        <v>2362783.92</v>
      </c>
      <c r="P650" s="89">
        <f t="shared" ref="P650:P681" si="83">O650/$O$10</f>
        <v>3.3663674897545064E-4</v>
      </c>
      <c r="Q650" s="39">
        <f t="shared" ref="Q650:Q681" si="84">P650*$Q$10</f>
        <v>17673.429321211155</v>
      </c>
    </row>
    <row r="651" spans="1:17" s="18" customFormat="1" x14ac:dyDescent="0.25">
      <c r="A651" t="s">
        <v>646</v>
      </c>
      <c r="B651" s="18" t="str">
        <f>VLOOKUP(A651,'[2]7-1-15 thru 12-31-15 '!$A$622:$B$709,2,FALSE)</f>
        <v>Meadowbrook Care Center Inc</v>
      </c>
      <c r="C651" s="81">
        <v>0</v>
      </c>
      <c r="D651" s="99">
        <v>510.75</v>
      </c>
      <c r="E651" s="16">
        <f t="shared" si="78"/>
        <v>0</v>
      </c>
      <c r="F651" s="81">
        <v>2529</v>
      </c>
      <c r="G651" s="99">
        <v>504.72</v>
      </c>
      <c r="H651" s="16">
        <f t="shared" si="79"/>
        <v>1276436.8800000001</v>
      </c>
      <c r="I651" s="81">
        <v>0</v>
      </c>
      <c r="J651" s="99">
        <v>510.75</v>
      </c>
      <c r="K651" s="16">
        <f t="shared" si="80"/>
        <v>0</v>
      </c>
      <c r="L651" s="81">
        <v>0</v>
      </c>
      <c r="M651" s="99">
        <v>504.72</v>
      </c>
      <c r="N651" s="16">
        <f t="shared" si="81"/>
        <v>0</v>
      </c>
      <c r="O651" s="93">
        <f t="shared" si="82"/>
        <v>1276436.8800000001</v>
      </c>
      <c r="P651" s="89">
        <f t="shared" si="83"/>
        <v>1.8185986366267784E-4</v>
      </c>
      <c r="Q651" s="39">
        <f t="shared" si="84"/>
        <v>9547.6428422905847</v>
      </c>
    </row>
    <row r="652" spans="1:17" x14ac:dyDescent="0.25">
      <c r="A652" t="s">
        <v>647</v>
      </c>
      <c r="B652" s="18" t="str">
        <f>VLOOKUP(A652,'[2]7-1-15 thru 12-31-15 '!$A$622:$B$709,2,FALSE)</f>
        <v>Medford Multicare Center for Living</v>
      </c>
      <c r="C652" s="81">
        <v>1453</v>
      </c>
      <c r="D652" s="99">
        <v>663.08</v>
      </c>
      <c r="E652" s="16">
        <f t="shared" si="78"/>
        <v>963455.24000000011</v>
      </c>
      <c r="F652" s="81">
        <v>5812</v>
      </c>
      <c r="G652" s="99">
        <v>655.32000000000005</v>
      </c>
      <c r="H652" s="16">
        <f t="shared" si="79"/>
        <v>3808719.8400000003</v>
      </c>
      <c r="I652" s="81">
        <v>0</v>
      </c>
      <c r="J652" s="99">
        <v>663.08</v>
      </c>
      <c r="K652" s="16">
        <f t="shared" si="80"/>
        <v>0</v>
      </c>
      <c r="L652" s="81">
        <v>0</v>
      </c>
      <c r="M652" s="99">
        <v>655.32000000000005</v>
      </c>
      <c r="N652" s="16">
        <f t="shared" si="81"/>
        <v>0</v>
      </c>
      <c r="O652" s="93">
        <f t="shared" si="82"/>
        <v>4772175.08</v>
      </c>
      <c r="P652" s="89">
        <f t="shared" si="83"/>
        <v>6.7991384691362775E-4</v>
      </c>
      <c r="Q652" s="39">
        <f t="shared" si="84"/>
        <v>35695.476962965455</v>
      </c>
    </row>
    <row r="653" spans="1:17" x14ac:dyDescent="0.25">
      <c r="A653" t="s">
        <v>648</v>
      </c>
      <c r="B653" s="18" t="str">
        <f>VLOOKUP(A653,'[2]7-1-15 thru 12-31-15 '!$A$622:$B$709,2,FALSE)</f>
        <v>New Vanderbilt Rehabilitation and Care Center Inc</v>
      </c>
      <c r="C653" s="81">
        <v>890</v>
      </c>
      <c r="D653" s="99">
        <v>608.71</v>
      </c>
      <c r="E653" s="16">
        <f t="shared" si="78"/>
        <v>541751.9</v>
      </c>
      <c r="F653" s="81">
        <v>4482</v>
      </c>
      <c r="G653" s="99">
        <v>608.71</v>
      </c>
      <c r="H653" s="16">
        <f t="shared" si="79"/>
        <v>2728238.22</v>
      </c>
      <c r="I653" s="81">
        <v>84</v>
      </c>
      <c r="J653" s="99">
        <v>608.71</v>
      </c>
      <c r="K653" s="16">
        <f t="shared" si="80"/>
        <v>51131.64</v>
      </c>
      <c r="L653" s="81">
        <v>426</v>
      </c>
      <c r="M653" s="99">
        <v>608.71</v>
      </c>
      <c r="N653" s="16">
        <f t="shared" si="81"/>
        <v>259310.46000000002</v>
      </c>
      <c r="O653" s="93">
        <f t="shared" si="82"/>
        <v>3580432.22</v>
      </c>
      <c r="P653" s="89">
        <f t="shared" si="83"/>
        <v>5.1012073184743679E-4</v>
      </c>
      <c r="Q653" s="39">
        <f t="shared" si="84"/>
        <v>26781.338421990429</v>
      </c>
    </row>
    <row r="654" spans="1:17" x14ac:dyDescent="0.25">
      <c r="A654" t="s">
        <v>649</v>
      </c>
      <c r="B654" s="18" t="str">
        <f>VLOOKUP(A654,'[2]7-1-15 thru 12-31-15 '!$A$622:$B$709,2,FALSE)</f>
        <v>Northeast Center for Rehabilitation and Brain Injury</v>
      </c>
      <c r="C654" s="81">
        <v>1582</v>
      </c>
      <c r="D654" s="99">
        <v>494.08</v>
      </c>
      <c r="E654" s="16">
        <f t="shared" si="78"/>
        <v>781634.55999999994</v>
      </c>
      <c r="F654" s="81">
        <v>7044</v>
      </c>
      <c r="G654" s="99">
        <v>488.94</v>
      </c>
      <c r="H654" s="16">
        <f t="shared" si="79"/>
        <v>3444093.36</v>
      </c>
      <c r="I654" s="81">
        <v>95</v>
      </c>
      <c r="J654" s="99">
        <v>494.08</v>
      </c>
      <c r="K654" s="16">
        <f t="shared" si="80"/>
        <v>46937.599999999999</v>
      </c>
      <c r="L654" s="81">
        <v>425</v>
      </c>
      <c r="M654" s="99">
        <v>488.94</v>
      </c>
      <c r="N654" s="16">
        <f t="shared" si="81"/>
        <v>207799.5</v>
      </c>
      <c r="O654" s="93">
        <f t="shared" si="82"/>
        <v>4480465.0199999996</v>
      </c>
      <c r="P654" s="89">
        <f t="shared" si="83"/>
        <v>6.3835256599809064E-4</v>
      </c>
      <c r="Q654" s="39">
        <f t="shared" si="84"/>
        <v>33513.509714899752</v>
      </c>
    </row>
    <row r="655" spans="1:17" x14ac:dyDescent="0.25">
      <c r="A655" t="s">
        <v>676</v>
      </c>
      <c r="B655" s="18" t="str">
        <f>VLOOKUP(A655,'[2]7-1-15 thru 12-31-15 '!$A$622:$B$709,2,FALSE)</f>
        <v>Northeast Center for Rehabilitation and Brain Injury</v>
      </c>
      <c r="C655" s="81">
        <v>3334</v>
      </c>
      <c r="D655" s="99">
        <v>310.87</v>
      </c>
      <c r="E655" s="16">
        <f t="shared" si="78"/>
        <v>1036440.58</v>
      </c>
      <c r="F655" s="81">
        <v>3299</v>
      </c>
      <c r="G655" s="99">
        <v>306.98</v>
      </c>
      <c r="H655" s="16">
        <f t="shared" si="79"/>
        <v>1012727.02</v>
      </c>
      <c r="I655" s="81">
        <v>125</v>
      </c>
      <c r="J655" s="99">
        <v>310.87</v>
      </c>
      <c r="K655" s="16">
        <f t="shared" si="80"/>
        <v>38858.75</v>
      </c>
      <c r="L655" s="81">
        <v>124</v>
      </c>
      <c r="M655" s="99">
        <v>306.98</v>
      </c>
      <c r="N655" s="16">
        <f t="shared" si="81"/>
        <v>38065.520000000004</v>
      </c>
      <c r="O655" s="93">
        <f t="shared" si="82"/>
        <v>2126091.87</v>
      </c>
      <c r="P655" s="89">
        <f t="shared" si="83"/>
        <v>3.0291413831017461E-4</v>
      </c>
      <c r="Q655" s="39">
        <f t="shared" si="84"/>
        <v>15902.992261284166</v>
      </c>
    </row>
    <row r="656" spans="1:17" x14ac:dyDescent="0.25">
      <c r="A656" t="s">
        <v>682</v>
      </c>
      <c r="B656" s="18" t="str">
        <f>VLOOKUP(A656,'[2]7-1-15 thru 12-31-15 '!$A$622:$B$709,2,FALSE)</f>
        <v>Northeast Center for Rehabilitation and Brain Injury</v>
      </c>
      <c r="C656" s="81">
        <v>23589</v>
      </c>
      <c r="D656" s="99">
        <v>323.39999999999998</v>
      </c>
      <c r="E656" s="16">
        <f t="shared" si="78"/>
        <v>7628682.5999999996</v>
      </c>
      <c r="F656" s="81">
        <v>28601</v>
      </c>
      <c r="G656" s="99">
        <v>319.23</v>
      </c>
      <c r="H656" s="16">
        <f t="shared" si="79"/>
        <v>9130297.2300000004</v>
      </c>
      <c r="I656" s="81">
        <v>82</v>
      </c>
      <c r="J656" s="99">
        <v>323.39999999999998</v>
      </c>
      <c r="K656" s="16">
        <f t="shared" si="80"/>
        <v>26518.799999999999</v>
      </c>
      <c r="L656" s="81">
        <v>100</v>
      </c>
      <c r="M656" s="99">
        <v>319.23</v>
      </c>
      <c r="N656" s="16">
        <f t="shared" si="81"/>
        <v>31923</v>
      </c>
      <c r="O656" s="93">
        <f t="shared" si="82"/>
        <v>16817421.630000003</v>
      </c>
      <c r="P656" s="89">
        <f t="shared" si="83"/>
        <v>2.3960558118546133E-3</v>
      </c>
      <c r="Q656" s="39">
        <f t="shared" si="84"/>
        <v>125792.93012236718</v>
      </c>
    </row>
    <row r="657" spans="1:17" x14ac:dyDescent="0.25">
      <c r="A657" t="s">
        <v>650</v>
      </c>
      <c r="B657" s="18" t="str">
        <f>VLOOKUP(A657,'[2]7-1-15 thru 12-31-15 '!$A$622:$B$709,2,FALSE)</f>
        <v>Northern Manor Geriatric Center Inc</v>
      </c>
      <c r="C657" s="81">
        <v>1633</v>
      </c>
      <c r="D657" s="99">
        <v>616.12</v>
      </c>
      <c r="E657" s="16">
        <f t="shared" si="78"/>
        <v>1006123.96</v>
      </c>
      <c r="F657" s="81">
        <v>4459</v>
      </c>
      <c r="G657" s="99">
        <v>615.70000000000005</v>
      </c>
      <c r="H657" s="16">
        <f t="shared" si="79"/>
        <v>2745406.3000000003</v>
      </c>
      <c r="I657" s="81">
        <v>23</v>
      </c>
      <c r="J657" s="99">
        <v>616.12</v>
      </c>
      <c r="K657" s="16">
        <f t="shared" si="80"/>
        <v>14170.76</v>
      </c>
      <c r="L657" s="81">
        <v>62</v>
      </c>
      <c r="M657" s="99">
        <v>615.70000000000005</v>
      </c>
      <c r="N657" s="16">
        <f t="shared" si="81"/>
        <v>38173.4</v>
      </c>
      <c r="O657" s="93">
        <f t="shared" si="82"/>
        <v>3803874.4200000004</v>
      </c>
      <c r="P657" s="89">
        <f t="shared" si="83"/>
        <v>5.4195557512498995E-4</v>
      </c>
      <c r="Q657" s="39">
        <f t="shared" si="84"/>
        <v>28452.667694061969</v>
      </c>
    </row>
    <row r="658" spans="1:17" x14ac:dyDescent="0.25">
      <c r="A658" t="s">
        <v>651</v>
      </c>
      <c r="B658" s="18" t="str">
        <f>VLOOKUP(A658,'[2]7-1-15 thru 12-31-15 '!$A$622:$B$709,2,FALSE)</f>
        <v>Oneida Healthcare</v>
      </c>
      <c r="C658" s="81">
        <v>955</v>
      </c>
      <c r="D658" s="99">
        <v>520.66</v>
      </c>
      <c r="E658" s="16">
        <f t="shared" si="78"/>
        <v>497230.3</v>
      </c>
      <c r="F658" s="81">
        <v>2850</v>
      </c>
      <c r="G658" s="99">
        <v>516.13</v>
      </c>
      <c r="H658" s="16">
        <f t="shared" si="79"/>
        <v>1470970.5</v>
      </c>
      <c r="I658" s="81">
        <v>0</v>
      </c>
      <c r="J658" s="99">
        <v>520.66</v>
      </c>
      <c r="K658" s="16">
        <f t="shared" si="80"/>
        <v>0</v>
      </c>
      <c r="L658" s="81">
        <v>0</v>
      </c>
      <c r="M658" s="99">
        <v>516.13</v>
      </c>
      <c r="N658" s="16">
        <f t="shared" si="81"/>
        <v>0</v>
      </c>
      <c r="O658" s="93">
        <f t="shared" si="82"/>
        <v>1968200.8</v>
      </c>
      <c r="P658" s="89">
        <f t="shared" si="83"/>
        <v>2.8041866758720838E-4</v>
      </c>
      <c r="Q658" s="39">
        <f t="shared" si="84"/>
        <v>14721.980048328438</v>
      </c>
    </row>
    <row r="659" spans="1:17" x14ac:dyDescent="0.25">
      <c r="A659" t="s">
        <v>652</v>
      </c>
      <c r="B659" s="18" t="str">
        <f>VLOOKUP(A659,'[2]7-1-15 thru 12-31-15 '!$A$622:$B$709,2,FALSE)</f>
        <v>Palm Gardens Care Center LLC</v>
      </c>
      <c r="C659" s="81">
        <v>6289</v>
      </c>
      <c r="D659" s="99">
        <v>645.23</v>
      </c>
      <c r="E659" s="16">
        <f t="shared" si="78"/>
        <v>4057851.47</v>
      </c>
      <c r="F659" s="81">
        <v>1686</v>
      </c>
      <c r="G659" s="99">
        <v>639.41</v>
      </c>
      <c r="H659" s="16">
        <f t="shared" si="79"/>
        <v>1078045.26</v>
      </c>
      <c r="I659" s="81">
        <v>0</v>
      </c>
      <c r="J659" s="99">
        <v>645.23</v>
      </c>
      <c r="K659" s="16">
        <f t="shared" si="80"/>
        <v>0</v>
      </c>
      <c r="L659" s="81">
        <v>0</v>
      </c>
      <c r="M659" s="99">
        <v>639.41</v>
      </c>
      <c r="N659" s="16">
        <f t="shared" si="81"/>
        <v>0</v>
      </c>
      <c r="O659" s="93">
        <f t="shared" si="82"/>
        <v>5135896.7300000004</v>
      </c>
      <c r="P659" s="89">
        <f t="shared" si="83"/>
        <v>7.3173495198868975E-4</v>
      </c>
      <c r="Q659" s="39">
        <f t="shared" si="84"/>
        <v>38416.084979406209</v>
      </c>
    </row>
    <row r="660" spans="1:17" x14ac:dyDescent="0.25">
      <c r="A660" t="s">
        <v>683</v>
      </c>
      <c r="B660" s="18" t="str">
        <f>VLOOKUP(A660,'[2]7-1-15 thru 12-31-15 '!$A$622:$B$709,2,FALSE)</f>
        <v>Park Terrace Care Center</v>
      </c>
      <c r="C660" s="81">
        <v>6033</v>
      </c>
      <c r="D660" s="99">
        <v>506.02</v>
      </c>
      <c r="E660" s="16">
        <f t="shared" si="78"/>
        <v>3052818.6599999997</v>
      </c>
      <c r="F660" s="81">
        <v>2119</v>
      </c>
      <c r="G660" s="99">
        <v>500.95</v>
      </c>
      <c r="H660" s="16">
        <f t="shared" si="79"/>
        <v>1061513.05</v>
      </c>
      <c r="I660" s="81">
        <v>793</v>
      </c>
      <c r="J660" s="99">
        <v>506.02</v>
      </c>
      <c r="K660" s="16">
        <f t="shared" si="80"/>
        <v>401273.86</v>
      </c>
      <c r="L660" s="81">
        <v>279</v>
      </c>
      <c r="M660" s="99">
        <v>500.95</v>
      </c>
      <c r="N660" s="16">
        <f t="shared" si="81"/>
        <v>139765.04999999999</v>
      </c>
      <c r="O660" s="93">
        <f t="shared" si="82"/>
        <v>4655370.6199999992</v>
      </c>
      <c r="P660" s="89">
        <f t="shared" si="83"/>
        <v>6.6327217547367933E-4</v>
      </c>
      <c r="Q660" s="39">
        <f t="shared" si="84"/>
        <v>34821.789212368159</v>
      </c>
    </row>
    <row r="661" spans="1:17" x14ac:dyDescent="0.25">
      <c r="A661" t="s">
        <v>653</v>
      </c>
      <c r="B661" s="18" t="str">
        <f>VLOOKUP(A661,'[2]7-1-15 thru 12-31-15 '!$A$622:$B$709,2,FALSE)</f>
        <v>Pathways Nursing and Rehabilitation Center</v>
      </c>
      <c r="C661" s="81">
        <v>2920</v>
      </c>
      <c r="D661" s="99">
        <v>507.28</v>
      </c>
      <c r="E661" s="16">
        <f t="shared" si="78"/>
        <v>1481257.5999999999</v>
      </c>
      <c r="F661" s="81">
        <v>0</v>
      </c>
      <c r="G661" s="99">
        <v>502.57</v>
      </c>
      <c r="H661" s="16">
        <f t="shared" si="79"/>
        <v>0</v>
      </c>
      <c r="I661" s="81">
        <v>0</v>
      </c>
      <c r="J661" s="99">
        <v>507.28</v>
      </c>
      <c r="K661" s="16">
        <f t="shared" si="80"/>
        <v>0</v>
      </c>
      <c r="L661" s="81">
        <v>0</v>
      </c>
      <c r="M661" s="99">
        <v>502.57</v>
      </c>
      <c r="N661" s="16">
        <f t="shared" si="81"/>
        <v>0</v>
      </c>
      <c r="O661" s="93">
        <f t="shared" si="82"/>
        <v>1481257.5999999999</v>
      </c>
      <c r="P661" s="89">
        <f t="shared" si="83"/>
        <v>2.1104161859167319E-4</v>
      </c>
      <c r="Q661" s="39">
        <f t="shared" si="84"/>
        <v>11079.684976062841</v>
      </c>
    </row>
    <row r="662" spans="1:17" x14ac:dyDescent="0.25">
      <c r="A662" t="s">
        <v>684</v>
      </c>
      <c r="B662" s="18" t="str">
        <f>VLOOKUP(A662,'[2]7-1-15 thru 12-31-15 '!$A$622:$B$709,2,FALSE)</f>
        <v>Pathways Nursing and Rehabilitation Center</v>
      </c>
      <c r="C662" s="81">
        <v>14137</v>
      </c>
      <c r="D662" s="99">
        <v>432.16</v>
      </c>
      <c r="E662" s="16">
        <f t="shared" si="78"/>
        <v>6109445.9199999999</v>
      </c>
      <c r="F662" s="81">
        <v>0</v>
      </c>
      <c r="G662" s="99">
        <v>432.16</v>
      </c>
      <c r="H662" s="16">
        <f t="shared" si="79"/>
        <v>0</v>
      </c>
      <c r="I662" s="81">
        <v>0</v>
      </c>
      <c r="J662" s="99">
        <v>432.16</v>
      </c>
      <c r="K662" s="16">
        <f t="shared" si="80"/>
        <v>0</v>
      </c>
      <c r="L662" s="81">
        <v>0</v>
      </c>
      <c r="M662" s="99">
        <v>432.16</v>
      </c>
      <c r="N662" s="16">
        <f t="shared" si="81"/>
        <v>0</v>
      </c>
      <c r="O662" s="93">
        <f t="shared" si="82"/>
        <v>6109445.9199999999</v>
      </c>
      <c r="P662" s="89">
        <f t="shared" si="83"/>
        <v>8.7044100611203211E-4</v>
      </c>
      <c r="Q662" s="39">
        <f t="shared" si="84"/>
        <v>45698.152820881682</v>
      </c>
    </row>
    <row r="663" spans="1:17" x14ac:dyDescent="0.25">
      <c r="A663" t="s">
        <v>692</v>
      </c>
      <c r="B663" s="18" t="str">
        <f>VLOOKUP(A663,'[2]7-1-15 thru 12-31-15 '!$A$622:$B$709,2,FALSE)</f>
        <v>Pathways Nursing and Rehabilitation Center</v>
      </c>
      <c r="C663" s="81">
        <v>11529</v>
      </c>
      <c r="D663" s="99">
        <v>737.6</v>
      </c>
      <c r="E663" s="16">
        <f t="shared" si="78"/>
        <v>8503790.4000000004</v>
      </c>
      <c r="F663" s="81">
        <v>0</v>
      </c>
      <c r="G663" s="99">
        <v>737.6</v>
      </c>
      <c r="H663" s="16">
        <f t="shared" si="79"/>
        <v>0</v>
      </c>
      <c r="I663" s="81">
        <v>0</v>
      </c>
      <c r="J663" s="99">
        <v>737.6</v>
      </c>
      <c r="K663" s="16">
        <f t="shared" si="80"/>
        <v>0</v>
      </c>
      <c r="L663" s="81">
        <v>0</v>
      </c>
      <c r="M663" s="99">
        <v>737.6</v>
      </c>
      <c r="N663" s="16">
        <f t="shared" si="81"/>
        <v>0</v>
      </c>
      <c r="O663" s="93">
        <f t="shared" si="82"/>
        <v>8503790.4000000004</v>
      </c>
      <c r="P663" s="89">
        <f t="shared" si="83"/>
        <v>1.2115743339850761E-3</v>
      </c>
      <c r="Q663" s="39">
        <f t="shared" si="84"/>
        <v>63607.65253421649</v>
      </c>
    </row>
    <row r="664" spans="1:17" x14ac:dyDescent="0.25">
      <c r="A664" t="s">
        <v>654</v>
      </c>
      <c r="B664" s="18" t="str">
        <f>VLOOKUP(A664,'[2]7-1-15 thru 12-31-15 '!$A$622:$B$709,2,FALSE)</f>
        <v>Promenade Rehabilitation and Health Care Center</v>
      </c>
      <c r="C664" s="81">
        <v>2134</v>
      </c>
      <c r="D664" s="99">
        <v>581.19000000000005</v>
      </c>
      <c r="E664" s="16">
        <f t="shared" si="78"/>
        <v>1240259.4600000002</v>
      </c>
      <c r="F664" s="81">
        <v>2122</v>
      </c>
      <c r="G664" s="99">
        <v>574.66999999999996</v>
      </c>
      <c r="H664" s="16">
        <f t="shared" si="79"/>
        <v>1219449.74</v>
      </c>
      <c r="I664" s="81">
        <v>258</v>
      </c>
      <c r="J664" s="99">
        <v>581.19000000000005</v>
      </c>
      <c r="K664" s="16">
        <f t="shared" si="80"/>
        <v>149947.02000000002</v>
      </c>
      <c r="L664" s="81">
        <v>256</v>
      </c>
      <c r="M664" s="99">
        <v>574.66999999999996</v>
      </c>
      <c r="N664" s="16">
        <f t="shared" si="81"/>
        <v>147115.51999999999</v>
      </c>
      <c r="O664" s="93">
        <f t="shared" si="82"/>
        <v>2756771.74</v>
      </c>
      <c r="P664" s="89">
        <f t="shared" si="83"/>
        <v>3.9277001522043388E-4</v>
      </c>
      <c r="Q664" s="39">
        <f t="shared" si="84"/>
        <v>20620.425799072775</v>
      </c>
    </row>
    <row r="665" spans="1:17" x14ac:dyDescent="0.25">
      <c r="A665" t="s">
        <v>685</v>
      </c>
      <c r="B665" s="18" t="str">
        <f>VLOOKUP(A665,'[2]7-1-15 thru 12-31-15 '!$A$622:$B$709,2,FALSE)</f>
        <v>Queens Nassau Rehabilitation and Nursing Center</v>
      </c>
      <c r="C665" s="81">
        <v>3090</v>
      </c>
      <c r="D665" s="99">
        <v>505.58</v>
      </c>
      <c r="E665" s="16">
        <f t="shared" si="78"/>
        <v>1562242.2</v>
      </c>
      <c r="F665" s="81">
        <v>644</v>
      </c>
      <c r="G665" s="99">
        <v>499.62</v>
      </c>
      <c r="H665" s="16">
        <f t="shared" si="79"/>
        <v>321755.28000000003</v>
      </c>
      <c r="I665" s="81">
        <v>636</v>
      </c>
      <c r="J665" s="99">
        <v>505.58</v>
      </c>
      <c r="K665" s="16">
        <f t="shared" si="80"/>
        <v>321548.88</v>
      </c>
      <c r="L665" s="81">
        <v>133</v>
      </c>
      <c r="M665" s="99">
        <v>499.62</v>
      </c>
      <c r="N665" s="16">
        <f t="shared" si="81"/>
        <v>66449.460000000006</v>
      </c>
      <c r="O665" s="93">
        <f t="shared" si="82"/>
        <v>2271995.8200000003</v>
      </c>
      <c r="P665" s="89">
        <f t="shared" si="83"/>
        <v>3.2370174862651567E-4</v>
      </c>
      <c r="Q665" s="39">
        <f t="shared" si="84"/>
        <v>16994.341802892071</v>
      </c>
    </row>
    <row r="666" spans="1:17" x14ac:dyDescent="0.25">
      <c r="A666" t="s">
        <v>655</v>
      </c>
      <c r="B666" s="18" t="str">
        <f>VLOOKUP(A666,'[2]7-1-15 thru 12-31-15 '!$A$622:$B$709,2,FALSE)</f>
        <v>Resort Nursing Home</v>
      </c>
      <c r="C666" s="81">
        <v>1536</v>
      </c>
      <c r="D666" s="99">
        <v>616.30999999999995</v>
      </c>
      <c r="E666" s="16">
        <f t="shared" si="78"/>
        <v>946652.15999999992</v>
      </c>
      <c r="F666" s="81">
        <v>1955</v>
      </c>
      <c r="G666" s="99">
        <v>609.66</v>
      </c>
      <c r="H666" s="16">
        <f t="shared" si="79"/>
        <v>1191885.3</v>
      </c>
      <c r="I666" s="81">
        <v>20</v>
      </c>
      <c r="J666" s="99">
        <v>616.30999999999995</v>
      </c>
      <c r="K666" s="16">
        <f t="shared" si="80"/>
        <v>12326.199999999999</v>
      </c>
      <c r="L666" s="81">
        <v>26</v>
      </c>
      <c r="M666" s="99">
        <v>609.66</v>
      </c>
      <c r="N666" s="16">
        <f t="shared" si="81"/>
        <v>15851.16</v>
      </c>
      <c r="O666" s="93">
        <f t="shared" si="82"/>
        <v>2166714.8200000003</v>
      </c>
      <c r="P666" s="89">
        <f t="shared" si="83"/>
        <v>3.0870187780934657E-4</v>
      </c>
      <c r="Q666" s="39">
        <f t="shared" si="84"/>
        <v>16206.848584990692</v>
      </c>
    </row>
    <row r="667" spans="1:17" x14ac:dyDescent="0.25">
      <c r="A667" t="s">
        <v>620</v>
      </c>
      <c r="B667" s="18" t="str">
        <f>VLOOKUP(A667,'[2]7-1-15 thru 12-31-15 '!$A$622:$B$709,2,FALSE)</f>
        <v>Richmond Center for Rehabilitation and Specialty Healthcare</v>
      </c>
      <c r="C667" s="81">
        <v>16146</v>
      </c>
      <c r="D667" s="99">
        <v>462.9</v>
      </c>
      <c r="E667" s="16">
        <f t="shared" si="78"/>
        <v>7473983.3999999994</v>
      </c>
      <c r="F667" s="81">
        <v>11505</v>
      </c>
      <c r="G667" s="99">
        <v>456.82</v>
      </c>
      <c r="H667" s="16">
        <f t="shared" si="79"/>
        <v>5255714.0999999996</v>
      </c>
      <c r="I667" s="81">
        <v>397</v>
      </c>
      <c r="J667" s="99">
        <v>462.9</v>
      </c>
      <c r="K667" s="16">
        <f t="shared" si="80"/>
        <v>183771.3</v>
      </c>
      <c r="L667" s="81">
        <v>283</v>
      </c>
      <c r="M667" s="99">
        <v>456.82</v>
      </c>
      <c r="N667" s="16">
        <f t="shared" si="81"/>
        <v>129280.06</v>
      </c>
      <c r="O667" s="93">
        <f t="shared" si="82"/>
        <v>13042748.859999999</v>
      </c>
      <c r="P667" s="89">
        <f t="shared" si="83"/>
        <v>1.8582607308135334E-3</v>
      </c>
      <c r="Q667" s="39">
        <f t="shared" si="84"/>
        <v>97558.688367710492</v>
      </c>
    </row>
    <row r="668" spans="1:17" x14ac:dyDescent="0.25">
      <c r="A668" t="s">
        <v>656</v>
      </c>
      <c r="B668" s="18" t="str">
        <f>VLOOKUP(A668,'[2]7-1-15 thru 12-31-15 '!$A$622:$B$709,2,FALSE)</f>
        <v>Richmond Center for Rehabilitation and Specialty Healthcare</v>
      </c>
      <c r="C668" s="81">
        <v>2574</v>
      </c>
      <c r="D668" s="99">
        <v>714.8</v>
      </c>
      <c r="E668" s="16">
        <f t="shared" si="78"/>
        <v>1839895.2</v>
      </c>
      <c r="F668" s="81">
        <v>3366</v>
      </c>
      <c r="G668" s="99">
        <v>706.43</v>
      </c>
      <c r="H668" s="16">
        <f t="shared" si="79"/>
        <v>2377843.38</v>
      </c>
      <c r="I668" s="81">
        <v>377</v>
      </c>
      <c r="J668" s="99">
        <v>714.8</v>
      </c>
      <c r="K668" s="16">
        <f t="shared" si="80"/>
        <v>269479.59999999998</v>
      </c>
      <c r="L668" s="81">
        <v>493</v>
      </c>
      <c r="M668" s="99">
        <v>706.43</v>
      </c>
      <c r="N668" s="16">
        <f t="shared" si="81"/>
        <v>348269.99</v>
      </c>
      <c r="O668" s="93">
        <f t="shared" si="82"/>
        <v>4835488.17</v>
      </c>
      <c r="P668" s="89">
        <f t="shared" si="83"/>
        <v>6.8893435556225194E-4</v>
      </c>
      <c r="Q668" s="39">
        <f t="shared" si="84"/>
        <v>36169.053667018219</v>
      </c>
    </row>
    <row r="669" spans="1:17" x14ac:dyDescent="0.25">
      <c r="A669" s="2" t="s">
        <v>677</v>
      </c>
      <c r="B669" s="18" t="str">
        <f>VLOOKUP(A669,'[2]7-1-15 thru 12-31-15 '!$A$622:$B$709,2,FALSE)</f>
        <v>Richmond Center for Rehabilitation and Specialty Healthcare</v>
      </c>
      <c r="C669" s="81">
        <v>13465</v>
      </c>
      <c r="D669" s="83">
        <v>464.87</v>
      </c>
      <c r="E669" s="16">
        <f t="shared" si="78"/>
        <v>6259474.5499999998</v>
      </c>
      <c r="F669" s="81">
        <v>12535</v>
      </c>
      <c r="G669" s="83">
        <v>459.16</v>
      </c>
      <c r="H669" s="16">
        <f t="shared" si="79"/>
        <v>5755570.6000000006</v>
      </c>
      <c r="I669" s="81">
        <v>81</v>
      </c>
      <c r="J669" s="83">
        <v>464.87</v>
      </c>
      <c r="K669" s="16">
        <f t="shared" si="80"/>
        <v>37654.47</v>
      </c>
      <c r="L669" s="81">
        <v>75</v>
      </c>
      <c r="M669" s="83">
        <v>459.16</v>
      </c>
      <c r="N669" s="16">
        <f t="shared" si="81"/>
        <v>34437</v>
      </c>
      <c r="O669" s="93">
        <f t="shared" si="82"/>
        <v>12087136.620000001</v>
      </c>
      <c r="P669" s="131">
        <f t="shared" si="83"/>
        <v>1.7221102368848514E-3</v>
      </c>
      <c r="Q669" s="39">
        <f t="shared" si="84"/>
        <v>90410.787436454688</v>
      </c>
    </row>
    <row r="670" spans="1:17" x14ac:dyDescent="0.25">
      <c r="A670" t="s">
        <v>657</v>
      </c>
      <c r="B670" s="18" t="str">
        <f>VLOOKUP(A670,'[2]7-1-15 thru 12-31-15 '!$A$622:$B$709,2,FALSE)</f>
        <v>Rockaway Care Center</v>
      </c>
      <c r="C670" s="81">
        <v>1212</v>
      </c>
      <c r="D670" s="99">
        <v>493.6</v>
      </c>
      <c r="E670" s="16">
        <f t="shared" si="78"/>
        <v>598243.20000000007</v>
      </c>
      <c r="F670" s="81">
        <v>1933</v>
      </c>
      <c r="G670" s="99">
        <v>488.52</v>
      </c>
      <c r="H670" s="16">
        <f t="shared" si="79"/>
        <v>944309.15999999992</v>
      </c>
      <c r="I670" s="81">
        <v>0</v>
      </c>
      <c r="J670" s="99">
        <v>493.6</v>
      </c>
      <c r="K670" s="16">
        <f t="shared" si="80"/>
        <v>0</v>
      </c>
      <c r="L670" s="81">
        <v>0</v>
      </c>
      <c r="M670" s="99">
        <v>488.52</v>
      </c>
      <c r="N670" s="16">
        <f t="shared" si="81"/>
        <v>0</v>
      </c>
      <c r="O670" s="93">
        <f t="shared" si="82"/>
        <v>1542552.3599999999</v>
      </c>
      <c r="P670" s="89">
        <f t="shared" si="83"/>
        <v>2.197745664338231E-4</v>
      </c>
      <c r="Q670" s="39">
        <f t="shared" si="84"/>
        <v>11538.164737775711</v>
      </c>
    </row>
    <row r="671" spans="1:17" x14ac:dyDescent="0.25">
      <c r="A671" t="s">
        <v>658</v>
      </c>
      <c r="B671" s="18" t="str">
        <f>VLOOKUP(A671,'[2]7-1-15 thru 12-31-15 '!$A$622:$B$709,2,FALSE)</f>
        <v>Rutland Nursing Home Co Inc</v>
      </c>
      <c r="C671" s="81">
        <v>2007</v>
      </c>
      <c r="D671" s="99">
        <v>581.41</v>
      </c>
      <c r="E671" s="16">
        <f t="shared" si="78"/>
        <v>1166889.8699999999</v>
      </c>
      <c r="F671" s="81">
        <v>5133</v>
      </c>
      <c r="G671" s="99">
        <v>575.28</v>
      </c>
      <c r="H671" s="16">
        <f t="shared" si="79"/>
        <v>2952912.2399999998</v>
      </c>
      <c r="I671" s="81">
        <v>0</v>
      </c>
      <c r="J671" s="99">
        <v>581.41</v>
      </c>
      <c r="K671" s="16">
        <f t="shared" si="80"/>
        <v>0</v>
      </c>
      <c r="L671" s="81">
        <v>0</v>
      </c>
      <c r="M671" s="99">
        <v>575.28</v>
      </c>
      <c r="N671" s="16">
        <f t="shared" si="81"/>
        <v>0</v>
      </c>
      <c r="O671" s="93">
        <f t="shared" si="82"/>
        <v>4119802.1099999994</v>
      </c>
      <c r="P671" s="89">
        <f t="shared" si="83"/>
        <v>5.8696725375234561E-4</v>
      </c>
      <c r="Q671" s="39">
        <f t="shared" si="84"/>
        <v>30815.780821998142</v>
      </c>
    </row>
    <row r="672" spans="1:17" x14ac:dyDescent="0.25">
      <c r="A672" t="s">
        <v>621</v>
      </c>
      <c r="B672" s="18" t="str">
        <f>VLOOKUP(A672,'[2]7-1-15 thru 12-31-15 '!$A$622:$B$709,2,FALSE)</f>
        <v>Schulman and Schachne Institute for Nursing and Rehabilitat</v>
      </c>
      <c r="C672" s="81">
        <v>26474</v>
      </c>
      <c r="D672" s="99">
        <v>505.69</v>
      </c>
      <c r="E672" s="16">
        <f t="shared" si="78"/>
        <v>13387637.060000001</v>
      </c>
      <c r="F672" s="81">
        <v>12189</v>
      </c>
      <c r="G672" s="99">
        <v>499.18</v>
      </c>
      <c r="H672" s="16">
        <f t="shared" si="79"/>
        <v>6084505.0200000005</v>
      </c>
      <c r="I672" s="81">
        <v>1713</v>
      </c>
      <c r="J672" s="99">
        <v>505.69</v>
      </c>
      <c r="K672" s="16">
        <f t="shared" si="80"/>
        <v>866246.97</v>
      </c>
      <c r="L672" s="81">
        <v>789</v>
      </c>
      <c r="M672" s="99">
        <v>499.18</v>
      </c>
      <c r="N672" s="16">
        <f t="shared" si="81"/>
        <v>393853.02</v>
      </c>
      <c r="O672" s="93">
        <f t="shared" si="82"/>
        <v>20732242.07</v>
      </c>
      <c r="P672" s="89">
        <f t="shared" si="83"/>
        <v>2.9538183793873405E-3</v>
      </c>
      <c r="Q672" s="39">
        <f t="shared" si="84"/>
        <v>155075.46491783534</v>
      </c>
    </row>
    <row r="673" spans="1:17" x14ac:dyDescent="0.25">
      <c r="A673" t="s">
        <v>659</v>
      </c>
      <c r="B673" s="18" t="str">
        <f>VLOOKUP(A673,'[2]7-1-15 thru 12-31-15 '!$A$622:$B$709,2,FALSE)</f>
        <v>Schulman and Schachne Institute for Nursing and Rehabilitat</v>
      </c>
      <c r="C673" s="81">
        <v>3926</v>
      </c>
      <c r="D673" s="99">
        <v>676.54</v>
      </c>
      <c r="E673" s="16">
        <f t="shared" si="78"/>
        <v>2656096.04</v>
      </c>
      <c r="F673" s="81">
        <v>4388</v>
      </c>
      <c r="G673" s="99">
        <v>668.31</v>
      </c>
      <c r="H673" s="16">
        <f t="shared" si="79"/>
        <v>2932544.28</v>
      </c>
      <c r="I673" s="81">
        <v>281</v>
      </c>
      <c r="J673" s="99">
        <v>676.54</v>
      </c>
      <c r="K673" s="16">
        <f t="shared" si="80"/>
        <v>190107.74</v>
      </c>
      <c r="L673" s="81">
        <v>315</v>
      </c>
      <c r="M673" s="99">
        <v>668.31</v>
      </c>
      <c r="N673" s="16">
        <f t="shared" si="81"/>
        <v>210517.65</v>
      </c>
      <c r="O673" s="93">
        <f t="shared" si="82"/>
        <v>5989265.71</v>
      </c>
      <c r="P673" s="89">
        <f t="shared" si="83"/>
        <v>8.5331837596243007E-4</v>
      </c>
      <c r="Q673" s="39">
        <f t="shared" si="84"/>
        <v>44799.214738027571</v>
      </c>
    </row>
    <row r="674" spans="1:17" x14ac:dyDescent="0.25">
      <c r="A674" t="s">
        <v>686</v>
      </c>
      <c r="B674" s="18" t="str">
        <f>VLOOKUP(A674,'[2]7-1-15 thru 12-31-15 '!$A$622:$B$709,2,FALSE)</f>
        <v>Sea View Hospital Rehabilitation Center And Home</v>
      </c>
      <c r="C674" s="81">
        <v>162</v>
      </c>
      <c r="D674" s="99">
        <v>551.08000000000004</v>
      </c>
      <c r="E674" s="16">
        <f t="shared" si="78"/>
        <v>89274.96</v>
      </c>
      <c r="F674" s="81">
        <v>151</v>
      </c>
      <c r="G674" s="99">
        <v>546.74</v>
      </c>
      <c r="H674" s="16">
        <f t="shared" si="79"/>
        <v>82557.740000000005</v>
      </c>
      <c r="I674" s="81">
        <v>0</v>
      </c>
      <c r="J674" s="99">
        <v>551.08000000000004</v>
      </c>
      <c r="K674" s="16">
        <f t="shared" si="80"/>
        <v>0</v>
      </c>
      <c r="L674" s="81">
        <v>0</v>
      </c>
      <c r="M674" s="99">
        <v>546.74</v>
      </c>
      <c r="N674" s="16">
        <f t="shared" si="81"/>
        <v>0</v>
      </c>
      <c r="O674" s="93">
        <f t="shared" si="82"/>
        <v>171832.7</v>
      </c>
      <c r="P674" s="89">
        <f t="shared" si="83"/>
        <v>2.4481799205605702E-5</v>
      </c>
      <c r="Q674" s="39">
        <f t="shared" si="84"/>
        <v>1285.2944582942991</v>
      </c>
    </row>
    <row r="675" spans="1:17" x14ac:dyDescent="0.25">
      <c r="A675" t="s">
        <v>660</v>
      </c>
      <c r="B675" s="18" t="str">
        <f>VLOOKUP(A675,'[2]7-1-15 thru 12-31-15 '!$A$622:$B$709,2,FALSE)</f>
        <v>Silver Lake Specialized Rehabilitation and Care Cente</v>
      </c>
      <c r="C675" s="81">
        <v>2747</v>
      </c>
      <c r="D675" s="99">
        <v>552.28</v>
      </c>
      <c r="E675" s="16">
        <f t="shared" si="78"/>
        <v>1517113.16</v>
      </c>
      <c r="F675" s="81">
        <v>8057</v>
      </c>
      <c r="G675" s="99">
        <v>547.16999999999996</v>
      </c>
      <c r="H675" s="16">
        <f t="shared" si="79"/>
        <v>4408548.6899999995</v>
      </c>
      <c r="I675" s="81">
        <v>56</v>
      </c>
      <c r="J675" s="99">
        <v>552.28</v>
      </c>
      <c r="K675" s="16">
        <f t="shared" si="80"/>
        <v>30927.68</v>
      </c>
      <c r="L675" s="81">
        <v>165</v>
      </c>
      <c r="M675" s="99">
        <v>547.16999999999996</v>
      </c>
      <c r="N675" s="16">
        <f t="shared" si="81"/>
        <v>90283.049999999988</v>
      </c>
      <c r="O675" s="93">
        <f t="shared" si="82"/>
        <v>6046872.5800000001</v>
      </c>
      <c r="P675" s="89">
        <f t="shared" si="83"/>
        <v>8.6152589306600486E-4</v>
      </c>
      <c r="Q675" s="39">
        <f t="shared" si="84"/>
        <v>45230.109385965246</v>
      </c>
    </row>
    <row r="676" spans="1:17" x14ac:dyDescent="0.25">
      <c r="A676" t="s">
        <v>661</v>
      </c>
      <c r="B676" s="18" t="str">
        <f>VLOOKUP(A676,'[2]7-1-15 thru 12-31-15 '!$A$622:$B$709,2,FALSE)</f>
        <v>Silvercrest</v>
      </c>
      <c r="C676" s="81">
        <v>6771</v>
      </c>
      <c r="D676" s="99">
        <v>624.29</v>
      </c>
      <c r="E676" s="16">
        <f t="shared" si="78"/>
        <v>4227067.59</v>
      </c>
      <c r="F676" s="81">
        <v>14745</v>
      </c>
      <c r="G676" s="99">
        <v>618.38</v>
      </c>
      <c r="H676" s="16">
        <f t="shared" si="79"/>
        <v>9118013.0999999996</v>
      </c>
      <c r="I676" s="81">
        <v>798</v>
      </c>
      <c r="J676" s="99">
        <v>624.29</v>
      </c>
      <c r="K676" s="16">
        <f t="shared" si="80"/>
        <v>498183.42</v>
      </c>
      <c r="L676" s="81">
        <v>1738</v>
      </c>
      <c r="M676" s="99">
        <v>618.38</v>
      </c>
      <c r="N676" s="16">
        <f t="shared" si="81"/>
        <v>1074744.44</v>
      </c>
      <c r="O676" s="93">
        <f t="shared" si="82"/>
        <v>14918008.549999999</v>
      </c>
      <c r="P676" s="89">
        <f t="shared" si="83"/>
        <v>2.1254376487630645E-3</v>
      </c>
      <c r="Q676" s="39">
        <f t="shared" si="84"/>
        <v>111585.47656006087</v>
      </c>
    </row>
    <row r="677" spans="1:17" x14ac:dyDescent="0.25">
      <c r="A677" t="s">
        <v>678</v>
      </c>
      <c r="B677" s="18" t="str">
        <f>VLOOKUP(A677,'[2]7-1-15 thru 12-31-15 '!$A$622:$B$709,2,FALSE)</f>
        <v>Soldiers And Sailors Memorial Hospital Extended Care Unit</v>
      </c>
      <c r="C677" s="81">
        <v>536</v>
      </c>
      <c r="D677" s="99">
        <v>332.92</v>
      </c>
      <c r="E677" s="16">
        <f t="shared" si="78"/>
        <v>178445.12</v>
      </c>
      <c r="F677" s="81">
        <v>6075</v>
      </c>
      <c r="G677" s="99">
        <v>329.9</v>
      </c>
      <c r="H677" s="16">
        <f t="shared" si="79"/>
        <v>2004142.4999999998</v>
      </c>
      <c r="I677" s="81">
        <v>12</v>
      </c>
      <c r="J677" s="99">
        <v>332.92</v>
      </c>
      <c r="K677" s="16">
        <f t="shared" si="80"/>
        <v>3995.04</v>
      </c>
      <c r="L677" s="81">
        <v>134</v>
      </c>
      <c r="M677" s="99">
        <v>329.9</v>
      </c>
      <c r="N677" s="16">
        <f t="shared" si="81"/>
        <v>44206.6</v>
      </c>
      <c r="O677" s="93">
        <f t="shared" si="82"/>
        <v>2230789.2599999998</v>
      </c>
      <c r="P677" s="89">
        <f t="shared" si="83"/>
        <v>3.1783085951243113E-4</v>
      </c>
      <c r="Q677" s="39">
        <f t="shared" si="84"/>
        <v>16686.120124402631</v>
      </c>
    </row>
    <row r="678" spans="1:17" x14ac:dyDescent="0.25">
      <c r="A678" t="s">
        <v>662</v>
      </c>
      <c r="B678" s="18" t="str">
        <f>VLOOKUP(A678,'[2]7-1-15 thru 12-31-15 '!$A$622:$B$709,2,FALSE)</f>
        <v>South Shore Rehabilitation and Nursing Center</v>
      </c>
      <c r="C678" s="81">
        <v>1435</v>
      </c>
      <c r="D678" s="99">
        <v>511.59</v>
      </c>
      <c r="E678" s="16">
        <f t="shared" si="78"/>
        <v>734131.64999999991</v>
      </c>
      <c r="F678" s="81">
        <v>2812</v>
      </c>
      <c r="G678" s="99">
        <v>505.85</v>
      </c>
      <c r="H678" s="16">
        <f t="shared" si="79"/>
        <v>1422450.2</v>
      </c>
      <c r="I678" s="81">
        <v>90</v>
      </c>
      <c r="J678" s="99">
        <v>511.59</v>
      </c>
      <c r="K678" s="16">
        <f t="shared" si="80"/>
        <v>46043.1</v>
      </c>
      <c r="L678" s="81">
        <v>175</v>
      </c>
      <c r="M678" s="99">
        <v>505.85</v>
      </c>
      <c r="N678" s="16">
        <f t="shared" si="81"/>
        <v>88523.75</v>
      </c>
      <c r="O678" s="93">
        <f t="shared" si="82"/>
        <v>2291148.7000000002</v>
      </c>
      <c r="P678" s="89">
        <f t="shared" si="83"/>
        <v>3.2643054798990259E-4</v>
      </c>
      <c r="Q678" s="39">
        <f t="shared" si="84"/>
        <v>17137.603769469883</v>
      </c>
    </row>
    <row r="679" spans="1:17" s="18" customFormat="1" x14ac:dyDescent="0.25">
      <c r="A679" t="s">
        <v>663</v>
      </c>
      <c r="B679" s="18" t="str">
        <f>VLOOKUP(A679,'[2]7-1-15 thru 12-31-15 '!$A$622:$B$709,2,FALSE)</f>
        <v>Split Rock Rehabilitation and Health Care Center</v>
      </c>
      <c r="C679" s="81">
        <v>4562</v>
      </c>
      <c r="D679" s="99">
        <v>639.84</v>
      </c>
      <c r="E679" s="16">
        <f t="shared" si="78"/>
        <v>2918950.08</v>
      </c>
      <c r="F679" s="81">
        <v>3485</v>
      </c>
      <c r="G679" s="99">
        <v>634.32000000000005</v>
      </c>
      <c r="H679" s="16">
        <f t="shared" si="79"/>
        <v>2210605.2000000002</v>
      </c>
      <c r="I679" s="81">
        <v>345</v>
      </c>
      <c r="J679" s="99">
        <v>639.84</v>
      </c>
      <c r="K679" s="16">
        <f t="shared" si="80"/>
        <v>220744.80000000002</v>
      </c>
      <c r="L679" s="81">
        <v>263</v>
      </c>
      <c r="M679" s="99">
        <v>634.32000000000005</v>
      </c>
      <c r="N679" s="16">
        <f t="shared" si="81"/>
        <v>166826.16</v>
      </c>
      <c r="O679" s="93">
        <f t="shared" si="82"/>
        <v>5517126.2400000002</v>
      </c>
      <c r="P679" s="89">
        <f t="shared" si="83"/>
        <v>7.8605048282229381E-4</v>
      </c>
      <c r="Q679" s="39">
        <f t="shared" si="84"/>
        <v>41267.65034817042</v>
      </c>
    </row>
    <row r="680" spans="1:17" s="18" customFormat="1" x14ac:dyDescent="0.25">
      <c r="A680" t="s">
        <v>687</v>
      </c>
      <c r="B680" s="18" t="str">
        <f>VLOOKUP(A680,'[2]7-1-15 thru 12-31-15 '!$A$622:$B$709,2,FALSE)</f>
        <v>St Camillus Residential Health Care Facility</v>
      </c>
      <c r="C680" s="81">
        <v>880</v>
      </c>
      <c r="D680" s="99">
        <v>373.28</v>
      </c>
      <c r="E680" s="16">
        <f t="shared" si="78"/>
        <v>328486.39999999997</v>
      </c>
      <c r="F680" s="81">
        <v>271</v>
      </c>
      <c r="G680" s="99">
        <v>370.26</v>
      </c>
      <c r="H680" s="16">
        <f t="shared" si="79"/>
        <v>100340.45999999999</v>
      </c>
      <c r="I680" s="81">
        <v>855</v>
      </c>
      <c r="J680" s="99">
        <v>373.28</v>
      </c>
      <c r="K680" s="16">
        <f t="shared" si="80"/>
        <v>319154.39999999997</v>
      </c>
      <c r="L680" s="81">
        <v>263</v>
      </c>
      <c r="M680" s="99">
        <v>370.26</v>
      </c>
      <c r="N680" s="16">
        <f t="shared" si="81"/>
        <v>97378.38</v>
      </c>
      <c r="O680" s="93">
        <f t="shared" si="82"/>
        <v>845359.6399999999</v>
      </c>
      <c r="P680" s="89">
        <f t="shared" si="83"/>
        <v>1.2044229627424302E-4</v>
      </c>
      <c r="Q680" s="39">
        <f t="shared" si="84"/>
        <v>6323.220554397758</v>
      </c>
    </row>
    <row r="681" spans="1:17" x14ac:dyDescent="0.25">
      <c r="A681" t="s">
        <v>688</v>
      </c>
      <c r="B681" s="18" t="str">
        <f>VLOOKUP(A681,'[2]7-1-15 thru 12-31-15 '!$A$622:$B$709,2,FALSE)</f>
        <v>St Johnland Nursing Center Inc</v>
      </c>
      <c r="C681" s="81">
        <v>1085</v>
      </c>
      <c r="D681" s="99">
        <v>585.58000000000004</v>
      </c>
      <c r="E681" s="16">
        <f t="shared" si="78"/>
        <v>635354.30000000005</v>
      </c>
      <c r="F681" s="81">
        <v>701</v>
      </c>
      <c r="G681" s="99">
        <v>579.22</v>
      </c>
      <c r="H681" s="16">
        <f t="shared" si="79"/>
        <v>406033.22000000003</v>
      </c>
      <c r="I681" s="81">
        <v>22</v>
      </c>
      <c r="J681" s="99">
        <v>585.58000000000004</v>
      </c>
      <c r="K681" s="16">
        <f t="shared" si="80"/>
        <v>12882.76</v>
      </c>
      <c r="L681" s="81">
        <v>15</v>
      </c>
      <c r="M681" s="99">
        <v>579.22</v>
      </c>
      <c r="N681" s="16">
        <f t="shared" si="81"/>
        <v>8688.3000000000011</v>
      </c>
      <c r="O681" s="93">
        <f t="shared" si="82"/>
        <v>1062958.58</v>
      </c>
      <c r="P681" s="89">
        <f t="shared" si="83"/>
        <v>1.5144462328436768E-4</v>
      </c>
      <c r="Q681" s="39">
        <f t="shared" si="84"/>
        <v>7950.8427224293018</v>
      </c>
    </row>
    <row r="682" spans="1:17" x14ac:dyDescent="0.25">
      <c r="A682" s="18" t="s">
        <v>613</v>
      </c>
      <c r="B682" s="18" t="str">
        <f>VLOOKUP(A682,'[2]7-1-15 thru 12-31-15 '!$A$622:$B$709,2,FALSE)</f>
        <v>St Margarets Center</v>
      </c>
      <c r="C682" s="81">
        <v>5757</v>
      </c>
      <c r="D682" s="100">
        <v>539.59</v>
      </c>
      <c r="E682" s="20">
        <f t="shared" ref="E682:E703" si="85">D682*C682</f>
        <v>3106419.6300000004</v>
      </c>
      <c r="F682" s="81">
        <v>1491</v>
      </c>
      <c r="G682" s="100">
        <v>539.59</v>
      </c>
      <c r="H682" s="20">
        <f t="shared" ref="H682:H703" si="86">G682*F682</f>
        <v>804528.69000000006</v>
      </c>
      <c r="I682" s="81">
        <v>0</v>
      </c>
      <c r="J682" s="100">
        <v>539.59</v>
      </c>
      <c r="K682" s="20">
        <f t="shared" ref="K682:K703" si="87">J682*I682</f>
        <v>0</v>
      </c>
      <c r="L682" s="81">
        <v>0</v>
      </c>
      <c r="M682" s="100">
        <v>539.59</v>
      </c>
      <c r="N682" s="20">
        <f t="shared" ref="N682:N703" si="88">M682*L682</f>
        <v>0</v>
      </c>
      <c r="O682" s="40">
        <f t="shared" ref="O682:O703" si="89">N682+K682+H682+E682</f>
        <v>3910948.3200000003</v>
      </c>
      <c r="P682" s="90">
        <f t="shared" ref="P682:P703" si="90">O682/$O$10</f>
        <v>5.5721088869429951E-4</v>
      </c>
      <c r="Q682" s="39">
        <f t="shared" ref="Q682:Q703" si="91">P682*$Q$10</f>
        <v>29253.57165645072</v>
      </c>
    </row>
    <row r="683" spans="1:17" x14ac:dyDescent="0.25">
      <c r="A683" t="s">
        <v>693</v>
      </c>
      <c r="B683" s="18" t="str">
        <f>VLOOKUP(A683,'[2]7-1-15 thru 12-31-15 '!$A$622:$B$709,2,FALSE)</f>
        <v>St Margarets Center</v>
      </c>
      <c r="C683" s="81">
        <v>22351</v>
      </c>
      <c r="D683" s="99">
        <v>548.39</v>
      </c>
      <c r="E683" s="16">
        <f t="shared" si="85"/>
        <v>12257064.890000001</v>
      </c>
      <c r="F683" s="81">
        <v>1825</v>
      </c>
      <c r="G683" s="99">
        <v>548.39</v>
      </c>
      <c r="H683" s="16">
        <f t="shared" si="86"/>
        <v>1000811.75</v>
      </c>
      <c r="I683" s="81">
        <v>283</v>
      </c>
      <c r="J683" s="99">
        <v>548.39</v>
      </c>
      <c r="K683" s="16">
        <f t="shared" si="87"/>
        <v>155194.37</v>
      </c>
      <c r="L683" s="81">
        <v>23</v>
      </c>
      <c r="M683" s="99">
        <v>548.39</v>
      </c>
      <c r="N683" s="16">
        <f t="shared" si="88"/>
        <v>12612.97</v>
      </c>
      <c r="O683" s="93">
        <f t="shared" si="89"/>
        <v>13425683.98</v>
      </c>
      <c r="P683" s="89">
        <f t="shared" si="90"/>
        <v>1.912819267789409E-3</v>
      </c>
      <c r="Q683" s="39">
        <f t="shared" si="91"/>
        <v>100423.01155894395</v>
      </c>
    </row>
    <row r="684" spans="1:17" x14ac:dyDescent="0.25">
      <c r="A684" t="s">
        <v>622</v>
      </c>
      <c r="B684" s="18" t="str">
        <f>VLOOKUP(A684,'[2]7-1-15 thru 12-31-15 '!$A$622:$B$709,2,FALSE)</f>
        <v>St Marys Center Inc</v>
      </c>
      <c r="C684" s="81">
        <v>9312</v>
      </c>
      <c r="D684" s="99">
        <v>410.24</v>
      </c>
      <c r="E684" s="16">
        <f t="shared" si="85"/>
        <v>3820154.8799999999</v>
      </c>
      <c r="F684" s="81">
        <v>5101</v>
      </c>
      <c r="G684" s="99">
        <v>405.3</v>
      </c>
      <c r="H684" s="16">
        <f t="shared" si="86"/>
        <v>2067435.3</v>
      </c>
      <c r="I684" s="81">
        <v>0</v>
      </c>
      <c r="J684" s="99">
        <v>410.24</v>
      </c>
      <c r="K684" s="16">
        <f t="shared" si="87"/>
        <v>0</v>
      </c>
      <c r="L684" s="81">
        <v>0</v>
      </c>
      <c r="M684" s="99">
        <v>405.3</v>
      </c>
      <c r="N684" s="16">
        <f t="shared" si="88"/>
        <v>0</v>
      </c>
      <c r="O684" s="93">
        <f t="shared" si="89"/>
        <v>5887590.1799999997</v>
      </c>
      <c r="P684" s="89">
        <f t="shared" si="90"/>
        <v>8.3883219312538252E-4</v>
      </c>
      <c r="Q684" s="39">
        <f t="shared" si="91"/>
        <v>44038.690139082573</v>
      </c>
    </row>
    <row r="685" spans="1:17" x14ac:dyDescent="0.25">
      <c r="A685" t="s">
        <v>694</v>
      </c>
      <c r="B685" s="18" t="str">
        <f>VLOOKUP(A685,'[2]7-1-15 thru 12-31-15 '!$A$622:$B$709,2,FALSE)</f>
        <v>St Marys Hospital For Children Inc</v>
      </c>
      <c r="C685" s="81">
        <v>27042</v>
      </c>
      <c r="D685" s="99">
        <v>1682.72</v>
      </c>
      <c r="E685" s="16">
        <f t="shared" si="85"/>
        <v>45504114.240000002</v>
      </c>
      <c r="F685" s="81">
        <v>0</v>
      </c>
      <c r="G685" s="99">
        <v>1682.72</v>
      </c>
      <c r="H685" s="16">
        <f t="shared" si="86"/>
        <v>0</v>
      </c>
      <c r="I685" s="81">
        <v>6457</v>
      </c>
      <c r="J685" s="99">
        <v>1682.72</v>
      </c>
      <c r="K685" s="16">
        <f t="shared" si="87"/>
        <v>10865323.040000001</v>
      </c>
      <c r="L685" s="81">
        <v>0</v>
      </c>
      <c r="M685" s="99">
        <v>1682.72</v>
      </c>
      <c r="N685" s="16">
        <f t="shared" si="88"/>
        <v>0</v>
      </c>
      <c r="O685" s="93">
        <f t="shared" si="89"/>
        <v>56369437.280000001</v>
      </c>
      <c r="P685" s="89">
        <f t="shared" si="90"/>
        <v>8.0312143429157809E-3</v>
      </c>
      <c r="Q685" s="39">
        <f t="shared" si="91"/>
        <v>421638.75300307845</v>
      </c>
    </row>
    <row r="686" spans="1:17" x14ac:dyDescent="0.25">
      <c r="A686" s="18" t="s">
        <v>695</v>
      </c>
      <c r="B686" s="18" t="str">
        <f>VLOOKUP(A686,'[2]7-1-15 thru 12-31-15 '!$A$622:$B$709,2,FALSE)</f>
        <v>Sunshine Childrens Home and Rehab Center</v>
      </c>
      <c r="C686" s="81">
        <v>18364</v>
      </c>
      <c r="D686" s="100">
        <v>1106.48</v>
      </c>
      <c r="E686" s="20">
        <f t="shared" si="85"/>
        <v>20319398.719999999</v>
      </c>
      <c r="F686" s="81">
        <v>0</v>
      </c>
      <c r="G686" s="100">
        <v>1102.83</v>
      </c>
      <c r="H686" s="20">
        <f t="shared" si="86"/>
        <v>0</v>
      </c>
      <c r="I686" s="81">
        <v>0</v>
      </c>
      <c r="J686" s="100">
        <v>1106.48</v>
      </c>
      <c r="K686" s="20">
        <f t="shared" si="87"/>
        <v>0</v>
      </c>
      <c r="L686" s="81">
        <v>0</v>
      </c>
      <c r="M686" s="100">
        <v>1102.83</v>
      </c>
      <c r="N686" s="20">
        <f t="shared" si="88"/>
        <v>0</v>
      </c>
      <c r="O686" s="40">
        <f t="shared" si="89"/>
        <v>20319398.719999999</v>
      </c>
      <c r="P686" s="90">
        <f t="shared" si="90"/>
        <v>2.8949986786082128E-3</v>
      </c>
      <c r="Q686" s="39">
        <f t="shared" si="91"/>
        <v>151987.43062693116</v>
      </c>
    </row>
    <row r="687" spans="1:17" x14ac:dyDescent="0.25">
      <c r="A687" t="s">
        <v>623</v>
      </c>
      <c r="B687" s="18" t="str">
        <f>VLOOKUP(A687,'[2]7-1-15 thru 12-31-15 '!$A$622:$B$709,2,FALSE)</f>
        <v>Terence Cardinal Cooke Health Care Ctr</v>
      </c>
      <c r="C687" s="81">
        <v>26766</v>
      </c>
      <c r="D687" s="99">
        <v>457.77</v>
      </c>
      <c r="E687" s="16">
        <f t="shared" si="85"/>
        <v>12252671.82</v>
      </c>
      <c r="F687" s="81">
        <v>20552</v>
      </c>
      <c r="G687" s="99">
        <v>451.96</v>
      </c>
      <c r="H687" s="16">
        <f t="shared" si="86"/>
        <v>9288681.9199999999</v>
      </c>
      <c r="I687" s="81">
        <v>3115</v>
      </c>
      <c r="J687" s="99">
        <v>457.77</v>
      </c>
      <c r="K687" s="16">
        <f t="shared" si="87"/>
        <v>1425953.55</v>
      </c>
      <c r="L687" s="81">
        <v>2392</v>
      </c>
      <c r="M687" s="99">
        <v>451.96</v>
      </c>
      <c r="N687" s="16">
        <f t="shared" si="88"/>
        <v>1081088.32</v>
      </c>
      <c r="O687" s="93">
        <f t="shared" si="89"/>
        <v>24048395.609999999</v>
      </c>
      <c r="P687" s="89">
        <f t="shared" si="90"/>
        <v>3.426286105851736E-3</v>
      </c>
      <c r="Q687" s="39">
        <f t="shared" si="91"/>
        <v>179880.02055721611</v>
      </c>
    </row>
    <row r="688" spans="1:17" x14ac:dyDescent="0.25">
      <c r="A688" t="s">
        <v>664</v>
      </c>
      <c r="B688" s="18" t="str">
        <f>VLOOKUP(A688,'[2]7-1-15 thru 12-31-15 '!$A$622:$B$709,2,FALSE)</f>
        <v>Terrace View Long Term Care Facility</v>
      </c>
      <c r="C688" s="81">
        <v>1665</v>
      </c>
      <c r="D688" s="99">
        <v>578.69000000000005</v>
      </c>
      <c r="E688" s="16">
        <f t="shared" si="85"/>
        <v>963518.85000000009</v>
      </c>
      <c r="F688" s="81">
        <v>2764</v>
      </c>
      <c r="G688" s="99">
        <v>573.52</v>
      </c>
      <c r="H688" s="16">
        <f t="shared" si="86"/>
        <v>1585209.28</v>
      </c>
      <c r="I688" s="81">
        <v>105</v>
      </c>
      <c r="J688" s="99">
        <v>578.69000000000005</v>
      </c>
      <c r="K688" s="16">
        <f t="shared" si="87"/>
        <v>60762.450000000004</v>
      </c>
      <c r="L688" s="81">
        <v>174</v>
      </c>
      <c r="M688" s="99">
        <v>573.52</v>
      </c>
      <c r="N688" s="16">
        <f t="shared" si="88"/>
        <v>99792.48</v>
      </c>
      <c r="O688" s="93">
        <f t="shared" si="89"/>
        <v>2709283.06</v>
      </c>
      <c r="P688" s="89">
        <f t="shared" si="90"/>
        <v>3.8600408342573319E-4</v>
      </c>
      <c r="Q688" s="39">
        <f t="shared" si="91"/>
        <v>20265.21437985099</v>
      </c>
    </row>
    <row r="689" spans="1:17" x14ac:dyDescent="0.25">
      <c r="A689" t="s">
        <v>679</v>
      </c>
      <c r="B689" s="18" t="str">
        <f>VLOOKUP(A689,'[2]7-1-15 thru 12-31-15 '!$A$622:$B$709,2,FALSE)</f>
        <v>Terrace View Long Term Care Facility</v>
      </c>
      <c r="C689" s="81">
        <v>1825</v>
      </c>
      <c r="D689" s="99">
        <v>558.49</v>
      </c>
      <c r="E689" s="16">
        <f t="shared" si="85"/>
        <v>1019244.25</v>
      </c>
      <c r="F689" s="81">
        <v>3593</v>
      </c>
      <c r="G689" s="99">
        <v>554.13</v>
      </c>
      <c r="H689" s="16">
        <f t="shared" si="86"/>
        <v>1990989.09</v>
      </c>
      <c r="I689" s="81">
        <v>0</v>
      </c>
      <c r="J689" s="99">
        <v>558.49</v>
      </c>
      <c r="K689" s="16">
        <f t="shared" si="87"/>
        <v>0</v>
      </c>
      <c r="L689" s="81">
        <v>0</v>
      </c>
      <c r="M689" s="99">
        <v>554.13</v>
      </c>
      <c r="N689" s="16">
        <f t="shared" si="88"/>
        <v>0</v>
      </c>
      <c r="O689" s="93">
        <f t="shared" si="89"/>
        <v>3010233.34</v>
      </c>
      <c r="P689" s="89">
        <f t="shared" si="90"/>
        <v>4.288818612051128E-4</v>
      </c>
      <c r="Q689" s="39">
        <f t="shared" si="91"/>
        <v>22516.297713268417</v>
      </c>
    </row>
    <row r="690" spans="1:17" x14ac:dyDescent="0.25">
      <c r="A690" t="s">
        <v>665</v>
      </c>
      <c r="B690" s="18" t="str">
        <f>VLOOKUP(A690,'[2]7-1-15 thru 12-31-15 '!$A$622:$B$709,2,FALSE)</f>
        <v>The Highlands at Brighton</v>
      </c>
      <c r="C690" s="81">
        <v>45</v>
      </c>
      <c r="D690" s="99">
        <v>457.77</v>
      </c>
      <c r="E690" s="16">
        <f t="shared" si="85"/>
        <v>20599.649999999998</v>
      </c>
      <c r="F690" s="81">
        <v>5248</v>
      </c>
      <c r="G690" s="99">
        <v>453.78</v>
      </c>
      <c r="H690" s="16">
        <f t="shared" si="86"/>
        <v>2381437.44</v>
      </c>
      <c r="I690" s="81">
        <v>2</v>
      </c>
      <c r="J690" s="99">
        <v>457.77</v>
      </c>
      <c r="K690" s="16">
        <f t="shared" si="87"/>
        <v>915.54</v>
      </c>
      <c r="L690" s="81">
        <v>231</v>
      </c>
      <c r="M690" s="99">
        <v>453.78</v>
      </c>
      <c r="N690" s="16">
        <f t="shared" si="88"/>
        <v>104823.18</v>
      </c>
      <c r="O690" s="93">
        <f t="shared" si="89"/>
        <v>2507775.81</v>
      </c>
      <c r="P690" s="89">
        <f t="shared" si="90"/>
        <v>3.5729441388685152E-4</v>
      </c>
      <c r="Q690" s="39">
        <f t="shared" si="91"/>
        <v>18757.956729059701</v>
      </c>
    </row>
    <row r="691" spans="1:17" x14ac:dyDescent="0.25">
      <c r="A691" t="s">
        <v>680</v>
      </c>
      <c r="B691" s="18" t="str">
        <f>VLOOKUP(A691,'[2]7-1-15 thru 12-31-15 '!$A$622:$B$709,2,FALSE)</f>
        <v>The Highlands at Brighton</v>
      </c>
      <c r="C691" s="81">
        <v>55</v>
      </c>
      <c r="D691" s="99">
        <v>320.66000000000003</v>
      </c>
      <c r="E691" s="16">
        <f t="shared" si="85"/>
        <v>17636.300000000003</v>
      </c>
      <c r="F691" s="81">
        <v>4064</v>
      </c>
      <c r="G691" s="99">
        <v>317.14999999999998</v>
      </c>
      <c r="H691" s="16">
        <f t="shared" si="86"/>
        <v>1288897.5999999999</v>
      </c>
      <c r="I691" s="81">
        <v>2</v>
      </c>
      <c r="J691" s="99">
        <v>320.66000000000003</v>
      </c>
      <c r="K691" s="16">
        <f t="shared" si="87"/>
        <v>641.32000000000005</v>
      </c>
      <c r="L691" s="81">
        <v>158</v>
      </c>
      <c r="M691" s="99">
        <v>317.14999999999998</v>
      </c>
      <c r="N691" s="16">
        <f t="shared" si="88"/>
        <v>50109.7</v>
      </c>
      <c r="O691" s="93">
        <f t="shared" si="89"/>
        <v>1357284.92</v>
      </c>
      <c r="P691" s="89">
        <f t="shared" si="90"/>
        <v>1.9337865770738976E-4</v>
      </c>
      <c r="Q691" s="39">
        <f t="shared" si="91"/>
        <v>10152.379529637961</v>
      </c>
    </row>
    <row r="692" spans="1:17" x14ac:dyDescent="0.25">
      <c r="A692" s="7" t="s">
        <v>710</v>
      </c>
      <c r="B692" s="18" t="str">
        <f>VLOOKUP(A692,'[2]7-1-15 thru 12-31-15 '!$A$622:$B$709,2,FALSE)</f>
        <v>The Pavilion at Queens for Rehabilitation &amp; Nursing</v>
      </c>
      <c r="C692" s="81">
        <v>0</v>
      </c>
      <c r="D692" s="99">
        <v>588.13</v>
      </c>
      <c r="E692" s="16">
        <f t="shared" si="85"/>
        <v>0</v>
      </c>
      <c r="F692" s="81">
        <v>2279</v>
      </c>
      <c r="G692" s="99">
        <v>585.70000000000005</v>
      </c>
      <c r="H692" s="16">
        <f t="shared" si="86"/>
        <v>1334810.3</v>
      </c>
      <c r="I692" s="81">
        <v>0</v>
      </c>
      <c r="J692" s="99">
        <v>588.13</v>
      </c>
      <c r="K692" s="16">
        <f t="shared" si="87"/>
        <v>0</v>
      </c>
      <c r="L692" s="81">
        <v>296</v>
      </c>
      <c r="M692" s="99">
        <v>585.70000000000005</v>
      </c>
      <c r="N692" s="16">
        <f t="shared" si="88"/>
        <v>173367.2</v>
      </c>
      <c r="O692" s="93">
        <f t="shared" si="89"/>
        <v>1508177.5</v>
      </c>
      <c r="P692" s="89">
        <f t="shared" si="90"/>
        <v>2.1487702120383601E-4</v>
      </c>
      <c r="Q692" s="39">
        <f t="shared" si="91"/>
        <v>11281.043613201389</v>
      </c>
    </row>
    <row r="693" spans="1:17" x14ac:dyDescent="0.25">
      <c r="A693" t="s">
        <v>666</v>
      </c>
      <c r="B693" s="18" t="str">
        <f>VLOOKUP(A693,'[2]7-1-15 thru 12-31-15 '!$A$622:$B$709,2,FALSE)</f>
        <v>Townhouse Center for Rehabilitation &amp; Nursing</v>
      </c>
      <c r="C693" s="81">
        <v>739</v>
      </c>
      <c r="D693" s="99">
        <v>601.70000000000005</v>
      </c>
      <c r="E693" s="16">
        <f t="shared" si="85"/>
        <v>444656.30000000005</v>
      </c>
      <c r="F693" s="81">
        <v>4111</v>
      </c>
      <c r="G693" s="99">
        <v>595.73</v>
      </c>
      <c r="H693" s="16">
        <f t="shared" si="86"/>
        <v>2449046.0300000003</v>
      </c>
      <c r="I693" s="81">
        <v>124</v>
      </c>
      <c r="J693" s="99">
        <v>601.70000000000005</v>
      </c>
      <c r="K693" s="16">
        <f t="shared" si="87"/>
        <v>74610.8</v>
      </c>
      <c r="L693" s="81">
        <v>688</v>
      </c>
      <c r="M693" s="99">
        <v>595.73</v>
      </c>
      <c r="N693" s="16">
        <f t="shared" si="88"/>
        <v>409862.24</v>
      </c>
      <c r="O693" s="93">
        <f t="shared" si="89"/>
        <v>3378175.37</v>
      </c>
      <c r="P693" s="89">
        <f t="shared" si="90"/>
        <v>4.8130426333091865E-4</v>
      </c>
      <c r="Q693" s="39">
        <f t="shared" si="91"/>
        <v>25268.473824873225</v>
      </c>
    </row>
    <row r="694" spans="1:17" x14ac:dyDescent="0.25">
      <c r="A694" t="s">
        <v>667</v>
      </c>
      <c r="B694" s="18" t="str">
        <f>VLOOKUP(A694,'[2]7-1-15 thru 12-31-15 '!$A$622:$B$709,2,FALSE)</f>
        <v>Triboro Center for Rehabilitation and Nursing (Bronx County)</v>
      </c>
      <c r="C694" s="81">
        <v>2672</v>
      </c>
      <c r="D694" s="99">
        <v>634.30999999999995</v>
      </c>
      <c r="E694" s="16">
        <f t="shared" si="85"/>
        <v>1694876.3199999998</v>
      </c>
      <c r="F694" s="81">
        <v>2704</v>
      </c>
      <c r="G694" s="99">
        <v>627.9</v>
      </c>
      <c r="H694" s="16">
        <f t="shared" si="86"/>
        <v>1697841.5999999999</v>
      </c>
      <c r="I694" s="81">
        <v>227</v>
      </c>
      <c r="J694" s="99">
        <v>634.30999999999995</v>
      </c>
      <c r="K694" s="16">
        <f t="shared" si="87"/>
        <v>143988.37</v>
      </c>
      <c r="L694" s="81">
        <v>230</v>
      </c>
      <c r="M694" s="99">
        <v>627.9</v>
      </c>
      <c r="N694" s="16">
        <f t="shared" si="88"/>
        <v>144417</v>
      </c>
      <c r="O694" s="93">
        <f t="shared" si="89"/>
        <v>3681123.2899999996</v>
      </c>
      <c r="P694" s="89">
        <f t="shared" si="90"/>
        <v>5.2446665411681618E-4</v>
      </c>
      <c r="Q694" s="39">
        <f t="shared" si="91"/>
        <v>27534.499341132847</v>
      </c>
    </row>
    <row r="695" spans="1:17" x14ac:dyDescent="0.25">
      <c r="A695" t="s">
        <v>668</v>
      </c>
      <c r="B695" s="18" t="str">
        <f>VLOOKUP(A695,'[2]7-1-15 thru 12-31-15 '!$A$622:$B$709,2,FALSE)</f>
        <v>Unity Living Center</v>
      </c>
      <c r="C695" s="81">
        <v>829</v>
      </c>
      <c r="D695" s="99">
        <v>492.32</v>
      </c>
      <c r="E695" s="16">
        <f t="shared" si="85"/>
        <v>408133.27999999997</v>
      </c>
      <c r="F695" s="81">
        <v>1495</v>
      </c>
      <c r="G695" s="99">
        <v>487.35</v>
      </c>
      <c r="H695" s="16">
        <f t="shared" si="86"/>
        <v>728588.25</v>
      </c>
      <c r="I695" s="81">
        <v>0</v>
      </c>
      <c r="J695" s="99">
        <v>492.32</v>
      </c>
      <c r="K695" s="16">
        <f t="shared" si="87"/>
        <v>0</v>
      </c>
      <c r="L695" s="81">
        <v>0</v>
      </c>
      <c r="M695" s="99">
        <v>487.35</v>
      </c>
      <c r="N695" s="16">
        <f t="shared" si="88"/>
        <v>0</v>
      </c>
      <c r="O695" s="93">
        <f t="shared" si="89"/>
        <v>1136721.53</v>
      </c>
      <c r="P695" s="89">
        <f t="shared" si="90"/>
        <v>1.6195397180018061E-4</v>
      </c>
      <c r="Q695" s="39">
        <f t="shared" si="91"/>
        <v>8502.5835195094805</v>
      </c>
    </row>
    <row r="696" spans="1:17" x14ac:dyDescent="0.25">
      <c r="A696" t="s">
        <v>669</v>
      </c>
      <c r="B696" s="18" t="str">
        <f>VLOOKUP(A696,'[2]7-1-15 thru 12-31-15 '!$A$622:$B$709,2,FALSE)</f>
        <v>Wayne Center For Nursing And Rehabilitation</v>
      </c>
      <c r="C696" s="81">
        <v>9149</v>
      </c>
      <c r="D696" s="99">
        <v>527.94000000000005</v>
      </c>
      <c r="E696" s="16">
        <f t="shared" si="85"/>
        <v>4830123.0600000005</v>
      </c>
      <c r="F696" s="81">
        <v>4379</v>
      </c>
      <c r="G696" s="99">
        <v>522.83000000000004</v>
      </c>
      <c r="H696" s="16">
        <f t="shared" si="86"/>
        <v>2289472.5700000003</v>
      </c>
      <c r="I696" s="81">
        <v>425</v>
      </c>
      <c r="J696" s="99">
        <v>527.94000000000005</v>
      </c>
      <c r="K696" s="16">
        <f t="shared" si="87"/>
        <v>224374.50000000003</v>
      </c>
      <c r="L696" s="81">
        <v>204</v>
      </c>
      <c r="M696" s="99">
        <v>522.83000000000004</v>
      </c>
      <c r="N696" s="16">
        <f t="shared" si="88"/>
        <v>106657.32</v>
      </c>
      <c r="O696" s="93">
        <f t="shared" si="89"/>
        <v>7450627.4500000011</v>
      </c>
      <c r="P696" s="89">
        <f t="shared" si="90"/>
        <v>1.0615253393950863E-3</v>
      </c>
      <c r="Q696" s="39">
        <f t="shared" si="91"/>
        <v>55730.08031824202</v>
      </c>
    </row>
    <row r="697" spans="1:17" x14ac:dyDescent="0.25">
      <c r="A697" t="s">
        <v>670</v>
      </c>
      <c r="B697" s="18" t="str">
        <f>VLOOKUP(A697,'[2]7-1-15 thru 12-31-15 '!$A$622:$B$709,2,FALSE)</f>
        <v>Wayne Health Care</v>
      </c>
      <c r="C697" s="81">
        <v>166</v>
      </c>
      <c r="D697" s="99">
        <v>462.12</v>
      </c>
      <c r="E697" s="16">
        <f t="shared" si="85"/>
        <v>76711.92</v>
      </c>
      <c r="F697" s="81">
        <v>2936</v>
      </c>
      <c r="G697" s="99">
        <v>457.52</v>
      </c>
      <c r="H697" s="16">
        <f t="shared" si="86"/>
        <v>1343278.72</v>
      </c>
      <c r="I697" s="81">
        <v>0</v>
      </c>
      <c r="J697" s="99">
        <v>462.12</v>
      </c>
      <c r="K697" s="16">
        <f t="shared" si="87"/>
        <v>0</v>
      </c>
      <c r="L697" s="81">
        <v>0</v>
      </c>
      <c r="M697" s="99">
        <v>457.52</v>
      </c>
      <c r="N697" s="16">
        <f t="shared" si="88"/>
        <v>0</v>
      </c>
      <c r="O697" s="93">
        <f t="shared" si="89"/>
        <v>1419990.64</v>
      </c>
      <c r="P697" s="89">
        <f t="shared" si="90"/>
        <v>2.0231263154405144E-4</v>
      </c>
      <c r="Q697" s="39">
        <f t="shared" si="91"/>
        <v>10621.413156062699</v>
      </c>
    </row>
    <row r="698" spans="1:17" x14ac:dyDescent="0.25">
      <c r="A698" t="s">
        <v>681</v>
      </c>
      <c r="B698" s="18" t="str">
        <f>VLOOKUP(A698,'[2]7-1-15 thru 12-31-15 '!$A$622:$B$709,2,FALSE)</f>
        <v>Wayne Health Care</v>
      </c>
      <c r="C698" s="81">
        <v>163</v>
      </c>
      <c r="D698" s="99">
        <v>368.85</v>
      </c>
      <c r="E698" s="16">
        <f t="shared" si="85"/>
        <v>60122.55</v>
      </c>
      <c r="F698" s="81">
        <v>6003</v>
      </c>
      <c r="G698" s="99">
        <v>365.9</v>
      </c>
      <c r="H698" s="16">
        <f t="shared" si="86"/>
        <v>2196497.6999999997</v>
      </c>
      <c r="I698" s="81">
        <v>0</v>
      </c>
      <c r="J698" s="99">
        <v>368.85</v>
      </c>
      <c r="K698" s="16">
        <f t="shared" si="87"/>
        <v>0</v>
      </c>
      <c r="L698" s="81">
        <v>0</v>
      </c>
      <c r="M698" s="99">
        <v>365.9</v>
      </c>
      <c r="N698" s="16">
        <f t="shared" si="88"/>
        <v>0</v>
      </c>
      <c r="O698" s="93">
        <f t="shared" si="89"/>
        <v>2256620.2499999995</v>
      </c>
      <c r="P698" s="89">
        <f t="shared" si="90"/>
        <v>3.2151112008252055E-4</v>
      </c>
      <c r="Q698" s="39">
        <f t="shared" si="91"/>
        <v>16879.333804332327</v>
      </c>
    </row>
    <row r="699" spans="1:17" x14ac:dyDescent="0.25">
      <c r="A699" s="18" t="s">
        <v>671</v>
      </c>
      <c r="B699" s="18" t="str">
        <f>VLOOKUP(A699,'[2]7-1-15 thru 12-31-15 '!$A$622:$B$709,2,FALSE)</f>
        <v>Whittier Rehabilitation &amp; Skilled Nursing Center</v>
      </c>
      <c r="C699" s="81">
        <v>0</v>
      </c>
      <c r="D699" s="100">
        <v>398.95</v>
      </c>
      <c r="E699" s="20">
        <f t="shared" si="85"/>
        <v>0</v>
      </c>
      <c r="F699" s="81">
        <v>0</v>
      </c>
      <c r="G699" s="100">
        <v>394.11</v>
      </c>
      <c r="H699" s="20">
        <f t="shared" si="86"/>
        <v>0</v>
      </c>
      <c r="I699" s="81">
        <v>0</v>
      </c>
      <c r="J699" s="100">
        <v>398.95</v>
      </c>
      <c r="K699" s="20">
        <f t="shared" si="87"/>
        <v>0</v>
      </c>
      <c r="L699" s="81">
        <v>0</v>
      </c>
      <c r="M699" s="100">
        <v>394.11</v>
      </c>
      <c r="N699" s="20">
        <f t="shared" si="88"/>
        <v>0</v>
      </c>
      <c r="O699" s="40">
        <f t="shared" si="89"/>
        <v>0</v>
      </c>
      <c r="P699" s="90">
        <f t="shared" si="90"/>
        <v>0</v>
      </c>
      <c r="Q699" s="39">
        <f t="shared" si="91"/>
        <v>0</v>
      </c>
    </row>
    <row r="700" spans="1:17" x14ac:dyDescent="0.25">
      <c r="A700" s="18" t="s">
        <v>672</v>
      </c>
      <c r="B700" s="18" t="str">
        <f>VLOOKUP(A700,'[2]7-1-15 thru 12-31-15 '!$A$622:$B$709,2,FALSE)</f>
        <v>Wingate at Beacon</v>
      </c>
      <c r="C700" s="81">
        <v>0</v>
      </c>
      <c r="D700" s="100">
        <v>392.16</v>
      </c>
      <c r="E700" s="20">
        <f t="shared" si="85"/>
        <v>0</v>
      </c>
      <c r="F700" s="81">
        <v>0</v>
      </c>
      <c r="G700" s="100">
        <v>387.09</v>
      </c>
      <c r="H700" s="20">
        <f t="shared" si="86"/>
        <v>0</v>
      </c>
      <c r="I700" s="81">
        <v>0</v>
      </c>
      <c r="J700" s="100">
        <v>392.16</v>
      </c>
      <c r="K700" s="20">
        <f t="shared" si="87"/>
        <v>0</v>
      </c>
      <c r="L700" s="81">
        <v>0</v>
      </c>
      <c r="M700" s="100">
        <v>387.09</v>
      </c>
      <c r="N700" s="20">
        <f t="shared" si="88"/>
        <v>0</v>
      </c>
      <c r="O700" s="40">
        <f t="shared" si="89"/>
        <v>0</v>
      </c>
      <c r="P700" s="90">
        <f t="shared" si="90"/>
        <v>0</v>
      </c>
      <c r="Q700" s="39">
        <f t="shared" si="91"/>
        <v>0</v>
      </c>
    </row>
    <row r="701" spans="1:17" x14ac:dyDescent="0.25">
      <c r="A701" t="s">
        <v>673</v>
      </c>
      <c r="B701" s="18" t="str">
        <f>VLOOKUP(A701,'[2]7-1-15 thru 12-31-15 '!$A$622:$B$709,2,FALSE)</f>
        <v>Wingate of Dutchess</v>
      </c>
      <c r="C701" s="81">
        <v>385</v>
      </c>
      <c r="D701" s="99">
        <v>487.89</v>
      </c>
      <c r="E701" s="16">
        <f t="shared" si="85"/>
        <v>187837.65</v>
      </c>
      <c r="F701" s="81">
        <v>3653</v>
      </c>
      <c r="G701" s="99">
        <v>482.07</v>
      </c>
      <c r="H701" s="16">
        <f t="shared" si="86"/>
        <v>1761001.71</v>
      </c>
      <c r="I701" s="81">
        <v>0</v>
      </c>
      <c r="J701" s="99">
        <v>487.89</v>
      </c>
      <c r="K701" s="16">
        <f t="shared" si="87"/>
        <v>0</v>
      </c>
      <c r="L701" s="81">
        <v>0</v>
      </c>
      <c r="M701" s="99">
        <v>482.07</v>
      </c>
      <c r="N701" s="16">
        <f t="shared" si="88"/>
        <v>0</v>
      </c>
      <c r="O701" s="93">
        <f t="shared" si="89"/>
        <v>1948839.3599999999</v>
      </c>
      <c r="P701" s="89">
        <f t="shared" si="90"/>
        <v>2.7766015371638293E-4</v>
      </c>
      <c r="Q701" s="39">
        <f t="shared" si="91"/>
        <v>14577.158070110101</v>
      </c>
    </row>
    <row r="702" spans="1:17" x14ac:dyDescent="0.25">
      <c r="A702" t="s">
        <v>674</v>
      </c>
      <c r="B702" s="18" t="str">
        <f>VLOOKUP(A702,'[2]7-1-15 thru 12-31-15 '!$A$622:$B$709,2,FALSE)</f>
        <v>Wingate of Ulster</v>
      </c>
      <c r="C702" s="81">
        <v>21</v>
      </c>
      <c r="D702" s="99">
        <v>544.61</v>
      </c>
      <c r="E702" s="16">
        <f t="shared" si="85"/>
        <v>11436.81</v>
      </c>
      <c r="F702" s="81">
        <v>2290</v>
      </c>
      <c r="G702" s="99">
        <v>537.5</v>
      </c>
      <c r="H702" s="16">
        <f t="shared" si="86"/>
        <v>1230875</v>
      </c>
      <c r="I702" s="81">
        <v>0</v>
      </c>
      <c r="J702" s="99">
        <v>544.61</v>
      </c>
      <c r="K702" s="16">
        <f t="shared" si="87"/>
        <v>0</v>
      </c>
      <c r="L702" s="81">
        <v>0</v>
      </c>
      <c r="M702" s="99">
        <v>537.5</v>
      </c>
      <c r="N702" s="16">
        <f t="shared" si="88"/>
        <v>0</v>
      </c>
      <c r="O702" s="93">
        <f t="shared" si="89"/>
        <v>1242311.81</v>
      </c>
      <c r="P702" s="89">
        <f t="shared" si="90"/>
        <v>1.7699790716884842E-4</v>
      </c>
      <c r="Q702" s="39">
        <f t="shared" si="91"/>
        <v>9292.3901263645403</v>
      </c>
    </row>
    <row r="703" spans="1:17" s="18" customFormat="1" ht="15.75" thickBot="1" x14ac:dyDescent="0.3">
      <c r="A703" s="35" t="s">
        <v>675</v>
      </c>
      <c r="B703" s="18" t="str">
        <f>VLOOKUP(A703,'[2]7-1-15 thru 12-31-15 '!$A$622:$B$709,2,FALSE)</f>
        <v>Woodmere Rehabilitation And Health Care Center</v>
      </c>
      <c r="C703" s="81">
        <v>1800</v>
      </c>
      <c r="D703" s="102">
        <v>718.56</v>
      </c>
      <c r="E703" s="36">
        <f t="shared" si="85"/>
        <v>1293408</v>
      </c>
      <c r="F703" s="81">
        <v>3339</v>
      </c>
      <c r="G703" s="102">
        <v>717.95</v>
      </c>
      <c r="H703" s="36">
        <f t="shared" si="86"/>
        <v>2397235.0500000003</v>
      </c>
      <c r="I703" s="81">
        <v>77</v>
      </c>
      <c r="J703" s="102">
        <v>718.56</v>
      </c>
      <c r="K703" s="36">
        <f t="shared" si="87"/>
        <v>55329.119999999995</v>
      </c>
      <c r="L703" s="81">
        <v>142</v>
      </c>
      <c r="M703" s="102">
        <v>717.95</v>
      </c>
      <c r="N703" s="36">
        <f t="shared" si="88"/>
        <v>101948.90000000001</v>
      </c>
      <c r="O703" s="95">
        <f t="shared" si="89"/>
        <v>3847921.0700000003</v>
      </c>
      <c r="P703" s="92">
        <f t="shared" si="90"/>
        <v>5.4823110499200352E-4</v>
      </c>
      <c r="Q703" s="97">
        <f t="shared" si="91"/>
        <v>28782.133012080179</v>
      </c>
    </row>
    <row r="704" spans="1:17" s="2" customFormat="1" x14ac:dyDescent="0.25">
      <c r="I704" s="26"/>
      <c r="L704" s="26"/>
      <c r="Q704" s="27"/>
    </row>
    <row r="707" spans="1:17" hidden="1" x14ac:dyDescent="0.25"/>
    <row r="708" spans="1:17" s="116" customFormat="1" hidden="1" x14ac:dyDescent="0.25">
      <c r="A708" s="116" t="s">
        <v>614</v>
      </c>
      <c r="C708" s="117">
        <v>1581</v>
      </c>
      <c r="D708" s="118">
        <v>364.35</v>
      </c>
      <c r="E708" s="119">
        <f t="shared" ref="E708:E715" si="92">D708*C708</f>
        <v>576037.35000000009</v>
      </c>
      <c r="F708" s="117">
        <v>0</v>
      </c>
      <c r="G708" s="118">
        <v>364.35</v>
      </c>
      <c r="H708" s="119">
        <f t="shared" ref="H708:H715" si="93">G708*F708</f>
        <v>0</v>
      </c>
      <c r="I708" s="120">
        <v>0</v>
      </c>
      <c r="J708" s="118">
        <v>364.35</v>
      </c>
      <c r="K708" s="119">
        <f t="shared" ref="K708:K715" si="94">J708*I708</f>
        <v>0</v>
      </c>
      <c r="L708" s="120">
        <v>0</v>
      </c>
      <c r="M708" s="118">
        <v>364.35</v>
      </c>
      <c r="N708" s="119">
        <f t="shared" ref="N708:N715" si="95">M708*L708</f>
        <v>0</v>
      </c>
      <c r="O708" s="121">
        <f t="shared" ref="O708:O715" si="96">N708+K708+H708+E708</f>
        <v>576037.35000000009</v>
      </c>
      <c r="P708" s="122"/>
      <c r="Q708" s="123"/>
    </row>
    <row r="709" spans="1:17" hidden="1" x14ac:dyDescent="0.25">
      <c r="A709" s="18" t="s">
        <v>189</v>
      </c>
      <c r="B709" s="18"/>
      <c r="C709" s="82">
        <v>76</v>
      </c>
      <c r="D709" s="100">
        <v>147.22</v>
      </c>
      <c r="E709" s="20">
        <f t="shared" si="92"/>
        <v>11188.72</v>
      </c>
      <c r="F709" s="82">
        <v>5854</v>
      </c>
      <c r="G709" s="100">
        <v>146.12</v>
      </c>
      <c r="H709" s="20">
        <f t="shared" si="93"/>
        <v>855386.48</v>
      </c>
      <c r="I709" s="22">
        <v>0</v>
      </c>
      <c r="J709" s="100">
        <v>147.22</v>
      </c>
      <c r="K709" s="20">
        <f t="shared" si="94"/>
        <v>0</v>
      </c>
      <c r="L709" s="22">
        <v>0</v>
      </c>
      <c r="M709" s="100">
        <v>146.12</v>
      </c>
      <c r="N709" s="20">
        <f t="shared" si="95"/>
        <v>0</v>
      </c>
      <c r="O709" s="40">
        <f t="shared" si="96"/>
        <v>866575.2</v>
      </c>
      <c r="P709" s="90"/>
      <c r="Q709" s="39"/>
    </row>
    <row r="710" spans="1:17" hidden="1" x14ac:dyDescent="0.25">
      <c r="A710" s="18" t="s">
        <v>358</v>
      </c>
      <c r="B710" s="18"/>
      <c r="C710" s="82">
        <v>1038</v>
      </c>
      <c r="D710" s="100">
        <v>188.07</v>
      </c>
      <c r="E710" s="20">
        <f t="shared" si="92"/>
        <v>195216.66</v>
      </c>
      <c r="F710" s="82">
        <v>4625</v>
      </c>
      <c r="G710" s="100">
        <v>186.55</v>
      </c>
      <c r="H710" s="20">
        <f t="shared" si="93"/>
        <v>862793.75</v>
      </c>
      <c r="I710" s="22">
        <v>12</v>
      </c>
      <c r="J710" s="100">
        <v>188.07</v>
      </c>
      <c r="K710" s="20">
        <f t="shared" si="94"/>
        <v>2256.84</v>
      </c>
      <c r="L710" s="22">
        <v>541</v>
      </c>
      <c r="M710" s="100">
        <v>186.55</v>
      </c>
      <c r="N710" s="20">
        <f t="shared" si="95"/>
        <v>100923.55</v>
      </c>
      <c r="O710" s="40">
        <f t="shared" si="96"/>
        <v>1161190.8</v>
      </c>
      <c r="P710" s="90"/>
      <c r="Q710" s="39"/>
    </row>
    <row r="711" spans="1:17" hidden="1" x14ac:dyDescent="0.25">
      <c r="A711" t="s">
        <v>439</v>
      </c>
      <c r="C711" s="81">
        <v>0</v>
      </c>
      <c r="D711" s="99">
        <v>209.02</v>
      </c>
      <c r="E711" s="16">
        <f t="shared" si="92"/>
        <v>0</v>
      </c>
      <c r="F711" s="81">
        <v>7852</v>
      </c>
      <c r="G711" s="99">
        <v>207.74</v>
      </c>
      <c r="H711" s="16">
        <f t="shared" si="93"/>
        <v>1631174.48</v>
      </c>
      <c r="I711" s="14">
        <v>0</v>
      </c>
      <c r="J711" s="99">
        <v>209.02</v>
      </c>
      <c r="K711" s="16">
        <f t="shared" si="94"/>
        <v>0</v>
      </c>
      <c r="L711" s="14">
        <v>40</v>
      </c>
      <c r="M711" s="99">
        <v>207.74</v>
      </c>
      <c r="N711" s="16">
        <f t="shared" si="95"/>
        <v>8309.6</v>
      </c>
      <c r="O711" s="93">
        <f t="shared" si="96"/>
        <v>1639484.08</v>
      </c>
      <c r="P711" s="89"/>
      <c r="Q711" s="39"/>
    </row>
    <row r="712" spans="1:17" hidden="1" x14ac:dyDescent="0.25">
      <c r="A712" t="s">
        <v>86</v>
      </c>
      <c r="C712" s="81">
        <v>1652</v>
      </c>
      <c r="D712" s="99">
        <v>177.68</v>
      </c>
      <c r="E712" s="16">
        <f t="shared" si="92"/>
        <v>293527.36</v>
      </c>
      <c r="F712" s="81">
        <v>6081</v>
      </c>
      <c r="G712" s="99">
        <v>176.48</v>
      </c>
      <c r="H712" s="16">
        <f t="shared" si="93"/>
        <v>1073174.8799999999</v>
      </c>
      <c r="I712" s="14">
        <v>0</v>
      </c>
      <c r="J712" s="99">
        <v>177.68</v>
      </c>
      <c r="K712" s="16">
        <f t="shared" si="94"/>
        <v>0</v>
      </c>
      <c r="L712" s="14">
        <v>0</v>
      </c>
      <c r="M712" s="99">
        <v>176.48</v>
      </c>
      <c r="N712" s="16">
        <f t="shared" si="95"/>
        <v>0</v>
      </c>
      <c r="O712" s="93">
        <f t="shared" si="96"/>
        <v>1366702.2399999998</v>
      </c>
      <c r="P712" s="89"/>
      <c r="Q712" s="39"/>
    </row>
    <row r="713" spans="1:17" hidden="1" x14ac:dyDescent="0.25">
      <c r="A713" t="s">
        <v>314</v>
      </c>
      <c r="C713" s="81">
        <v>365</v>
      </c>
      <c r="D713" s="99">
        <v>174.76</v>
      </c>
      <c r="E713" s="16">
        <f t="shared" si="92"/>
        <v>63787.399999999994</v>
      </c>
      <c r="F713" s="81">
        <v>19724</v>
      </c>
      <c r="G713" s="99">
        <v>173.28</v>
      </c>
      <c r="H713" s="16">
        <f t="shared" si="93"/>
        <v>3417774.72</v>
      </c>
      <c r="I713" s="14">
        <v>1</v>
      </c>
      <c r="J713" s="99">
        <v>174.76</v>
      </c>
      <c r="K713" s="16">
        <f t="shared" si="94"/>
        <v>174.76</v>
      </c>
      <c r="L713" s="14">
        <v>66</v>
      </c>
      <c r="M713" s="99">
        <v>173.28</v>
      </c>
      <c r="N713" s="16">
        <f t="shared" si="95"/>
        <v>11436.48</v>
      </c>
      <c r="O713" s="93">
        <f t="shared" si="96"/>
        <v>3493173.3600000003</v>
      </c>
      <c r="P713" s="89"/>
      <c r="Q713" s="39"/>
    </row>
    <row r="714" spans="1:17" hidden="1" x14ac:dyDescent="0.25">
      <c r="A714" t="s">
        <v>503</v>
      </c>
      <c r="C714" s="81">
        <v>0</v>
      </c>
      <c r="D714" s="99">
        <v>250.5</v>
      </c>
      <c r="E714" s="16">
        <f t="shared" si="92"/>
        <v>0</v>
      </c>
      <c r="F714" s="81">
        <v>1714</v>
      </c>
      <c r="G714" s="99">
        <v>248.35</v>
      </c>
      <c r="H714" s="16">
        <f t="shared" si="93"/>
        <v>425671.89999999997</v>
      </c>
      <c r="I714" s="14">
        <v>0</v>
      </c>
      <c r="J714" s="99">
        <v>250.5</v>
      </c>
      <c r="K714" s="16">
        <f t="shared" si="94"/>
        <v>0</v>
      </c>
      <c r="L714" s="14">
        <v>47</v>
      </c>
      <c r="M714" s="99">
        <v>248.35</v>
      </c>
      <c r="N714" s="16">
        <f t="shared" si="95"/>
        <v>11672.449999999999</v>
      </c>
      <c r="O714" s="93">
        <f t="shared" si="96"/>
        <v>437344.35</v>
      </c>
      <c r="P714" s="89"/>
      <c r="Q714" s="39"/>
    </row>
    <row r="715" spans="1:17" hidden="1" x14ac:dyDescent="0.25">
      <c r="A715" t="s">
        <v>290</v>
      </c>
      <c r="C715" s="81">
        <v>3425</v>
      </c>
      <c r="D715" s="99">
        <v>247.47</v>
      </c>
      <c r="E715" s="16">
        <f t="shared" si="92"/>
        <v>847584.75</v>
      </c>
      <c r="F715" s="81">
        <v>36215</v>
      </c>
      <c r="G715" s="99">
        <v>245.41</v>
      </c>
      <c r="H715" s="16">
        <f t="shared" si="93"/>
        <v>8887523.1500000004</v>
      </c>
      <c r="I715" s="14">
        <v>443</v>
      </c>
      <c r="J715" s="99">
        <v>247.47</v>
      </c>
      <c r="K715" s="16">
        <f t="shared" si="94"/>
        <v>109629.21</v>
      </c>
      <c r="L715" s="14">
        <v>4681</v>
      </c>
      <c r="M715" s="99">
        <v>245.41</v>
      </c>
      <c r="N715" s="16">
        <f t="shared" si="95"/>
        <v>1148764.21</v>
      </c>
      <c r="O715" s="93">
        <f t="shared" si="96"/>
        <v>10993501.32</v>
      </c>
      <c r="P715" s="89"/>
      <c r="Q715" s="39"/>
    </row>
    <row r="716" spans="1:17" hidden="1" x14ac:dyDescent="0.25">
      <c r="A716" s="10" t="s">
        <v>645</v>
      </c>
      <c r="B716" s="10"/>
      <c r="C716" s="81"/>
      <c r="D716" s="99"/>
      <c r="E716" s="16"/>
      <c r="F716" s="81"/>
      <c r="G716" s="99"/>
      <c r="H716" s="16"/>
      <c r="J716" s="99"/>
      <c r="K716" s="16"/>
      <c r="M716" s="99"/>
      <c r="N716" s="16"/>
      <c r="O716" s="93"/>
      <c r="P716" s="89"/>
      <c r="Q716" s="39"/>
    </row>
    <row r="717" spans="1:17" hidden="1" x14ac:dyDescent="0.25">
      <c r="A717" t="s">
        <v>180</v>
      </c>
      <c r="C717" s="81">
        <v>450</v>
      </c>
      <c r="D717" s="99">
        <v>161.13999999999999</v>
      </c>
      <c r="E717" s="16">
        <f>D717*C717</f>
        <v>72513</v>
      </c>
      <c r="F717" s="81">
        <v>41349</v>
      </c>
      <c r="G717" s="99">
        <v>159.91</v>
      </c>
      <c r="H717" s="16">
        <f>G717*F717</f>
        <v>6612118.5899999999</v>
      </c>
      <c r="I717" s="14">
        <v>7</v>
      </c>
      <c r="J717" s="99">
        <v>161.13999999999999</v>
      </c>
      <c r="K717" s="16">
        <f>J717*I717</f>
        <v>1127.98</v>
      </c>
      <c r="L717" s="14">
        <v>615</v>
      </c>
      <c r="M717" s="99">
        <v>159.91</v>
      </c>
      <c r="N717" s="16">
        <f>M717*L717</f>
        <v>98344.65</v>
      </c>
      <c r="O717" s="93">
        <f>N717+K717+H717+E717</f>
        <v>6784104.2199999997</v>
      </c>
      <c r="P717" s="89">
        <f>O717/$O$10</f>
        <v>9.6656269327050244E-4</v>
      </c>
      <c r="Q717" s="39">
        <f>P717*$Q$10</f>
        <v>50744.541396701374</v>
      </c>
    </row>
    <row r="718" spans="1:17" hidden="1" x14ac:dyDescent="0.25">
      <c r="A718" s="18" t="s">
        <v>495</v>
      </c>
      <c r="B718" s="18"/>
      <c r="C718" s="82">
        <v>6566</v>
      </c>
      <c r="D718" s="100">
        <v>256.33999999999997</v>
      </c>
      <c r="E718" s="20">
        <f>D718*C718</f>
        <v>1683128.44</v>
      </c>
      <c r="F718" s="82">
        <v>55331</v>
      </c>
      <c r="G718" s="100">
        <v>254.48</v>
      </c>
      <c r="H718" s="20">
        <f>G718*F718</f>
        <v>14080632.879999999</v>
      </c>
      <c r="I718" s="22">
        <v>20</v>
      </c>
      <c r="J718" s="100">
        <v>256.33999999999997</v>
      </c>
      <c r="K718" s="20">
        <f>J718*I718</f>
        <v>5126.7999999999993</v>
      </c>
      <c r="L718" s="22">
        <v>169</v>
      </c>
      <c r="M718" s="100">
        <v>254.48</v>
      </c>
      <c r="N718" s="20">
        <f>M718*L718</f>
        <v>43007.119999999995</v>
      </c>
      <c r="O718" s="40">
        <f>N718+K718+H718+E718</f>
        <v>15811895.239999998</v>
      </c>
      <c r="P718" s="90">
        <f>O718/$O$10</f>
        <v>2.2527938182066191E-3</v>
      </c>
      <c r="Q718" s="39">
        <f>P718*$Q$10</f>
        <v>118271.67545584749</v>
      </c>
    </row>
    <row r="719" spans="1:17" hidden="1" x14ac:dyDescent="0.25"/>
    <row r="720" spans="1:17" hidden="1" x14ac:dyDescent="0.25"/>
    <row r="721" hidden="1" x14ac:dyDescent="0.25"/>
    <row r="722" hidden="1" x14ac:dyDescent="0.25"/>
    <row r="723" hidden="1" x14ac:dyDescent="0.25"/>
  </sheetData>
  <sortState xmlns:xlrd2="http://schemas.microsoft.com/office/spreadsheetml/2017/richdata2" ref="A618:Q703">
    <sortCondition ref="B618:B703"/>
  </sortState>
  <mergeCells count="11">
    <mergeCell ref="C8:E8"/>
    <mergeCell ref="F8:H8"/>
    <mergeCell ref="I8:K8"/>
    <mergeCell ref="L8:N8"/>
    <mergeCell ref="A2:Q2"/>
    <mergeCell ref="A3:Q3"/>
    <mergeCell ref="A4:Q4"/>
    <mergeCell ref="C7:E7"/>
    <mergeCell ref="F7:H7"/>
    <mergeCell ref="I7:K7"/>
    <mergeCell ref="L7:N7"/>
  </mergeCells>
  <pageMargins left="0.7" right="0.7" top="0.75" bottom="0.75" header="0.3" footer="0.3"/>
  <pageSetup scale="7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21"/>
  <sheetViews>
    <sheetView workbookViewId="0">
      <pane ySplit="10" topLeftCell="A11" activePane="bottomLeft" state="frozen"/>
      <selection pane="bottomLeft" activeCell="A14" sqref="A14"/>
    </sheetView>
  </sheetViews>
  <sheetFormatPr defaultColWidth="13" defaultRowHeight="15" x14ac:dyDescent="0.25"/>
  <cols>
    <col min="1" max="1" width="11" customWidth="1"/>
    <col min="2" max="2" width="42.85546875" customWidth="1"/>
    <col min="3" max="3" width="7.5703125" style="2" customWidth="1"/>
    <col min="4" max="4" width="9.140625" customWidth="1"/>
    <col min="5" max="5" width="12.85546875" customWidth="1"/>
    <col min="6" max="6" width="7.5703125" style="2" customWidth="1"/>
    <col min="7" max="7" width="9.140625" customWidth="1"/>
    <col min="8" max="8" width="12.85546875" customWidth="1"/>
    <col min="9" max="9" width="7.5703125" style="2" customWidth="1"/>
    <col min="10" max="10" width="9.140625" customWidth="1"/>
    <col min="11" max="11" width="12.85546875" customWidth="1"/>
    <col min="12" max="12" width="7.5703125" style="2" customWidth="1"/>
    <col min="13" max="13" width="9.140625" customWidth="1"/>
    <col min="14" max="14" width="12.85546875" customWidth="1"/>
    <col min="15" max="15" width="17.85546875" style="24" customWidth="1"/>
    <col min="16" max="16" width="18.42578125" customWidth="1"/>
    <col min="17" max="17" width="21.42578125" style="27" customWidth="1"/>
    <col min="18" max="18" width="13" style="2"/>
  </cols>
  <sheetData>
    <row r="1" spans="1:17" x14ac:dyDescent="0.25">
      <c r="A1" s="28">
        <f ca="1">TODAY()</f>
        <v>43858</v>
      </c>
      <c r="B1" s="28"/>
    </row>
    <row r="2" spans="1:17" ht="18.75" x14ac:dyDescent="0.3">
      <c r="A2" s="133" t="s">
        <v>704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</row>
    <row r="3" spans="1:17" ht="18.75" x14ac:dyDescent="0.3">
      <c r="A3" s="133" t="s">
        <v>705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</row>
    <row r="4" spans="1:17" ht="18.75" x14ac:dyDescent="0.3">
      <c r="A4" s="133" t="s">
        <v>712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</row>
    <row r="7" spans="1:17" ht="18.75" x14ac:dyDescent="0.3">
      <c r="C7" s="137" t="s">
        <v>0</v>
      </c>
      <c r="D7" s="138"/>
      <c r="E7" s="138"/>
      <c r="F7" s="137" t="s">
        <v>0</v>
      </c>
      <c r="G7" s="138"/>
      <c r="H7" s="138"/>
      <c r="I7" s="137" t="s">
        <v>1</v>
      </c>
      <c r="J7" s="138"/>
      <c r="K7" s="138"/>
      <c r="L7" s="137" t="s">
        <v>1</v>
      </c>
      <c r="M7" s="138"/>
      <c r="N7" s="138"/>
      <c r="O7" s="19"/>
      <c r="Q7" s="25"/>
    </row>
    <row r="8" spans="1:17" x14ac:dyDescent="0.25">
      <c r="C8" s="135" t="s">
        <v>696</v>
      </c>
      <c r="D8" s="136"/>
      <c r="E8" s="136"/>
      <c r="F8" s="135" t="s">
        <v>697</v>
      </c>
      <c r="G8" s="136"/>
      <c r="H8" s="136"/>
      <c r="I8" s="135" t="s">
        <v>696</v>
      </c>
      <c r="J8" s="136"/>
      <c r="K8" s="136"/>
      <c r="L8" s="135" t="s">
        <v>697</v>
      </c>
      <c r="M8" s="136"/>
      <c r="N8" s="136"/>
      <c r="O8" s="19"/>
      <c r="Q8" s="23"/>
    </row>
    <row r="9" spans="1:17" s="2" customFormat="1" ht="37.5" x14ac:dyDescent="0.3">
      <c r="A9" s="51" t="s">
        <v>707</v>
      </c>
      <c r="B9" s="31" t="s">
        <v>721</v>
      </c>
      <c r="C9" s="41" t="s">
        <v>698</v>
      </c>
      <c r="D9" s="42" t="s">
        <v>699</v>
      </c>
      <c r="E9" s="42" t="s">
        <v>700</v>
      </c>
      <c r="F9" s="41" t="s">
        <v>698</v>
      </c>
      <c r="G9" s="42" t="s">
        <v>699</v>
      </c>
      <c r="H9" s="42" t="s">
        <v>700</v>
      </c>
      <c r="I9" s="41" t="s">
        <v>698</v>
      </c>
      <c r="J9" s="42" t="s">
        <v>699</v>
      </c>
      <c r="K9" s="42" t="s">
        <v>700</v>
      </c>
      <c r="L9" s="41" t="s">
        <v>698</v>
      </c>
      <c r="M9" s="42" t="s">
        <v>699</v>
      </c>
      <c r="N9" s="42" t="s">
        <v>700</v>
      </c>
      <c r="O9" s="47" t="s">
        <v>2</v>
      </c>
      <c r="P9" s="32" t="s">
        <v>702</v>
      </c>
      <c r="Q9" s="34" t="s">
        <v>716</v>
      </c>
    </row>
    <row r="10" spans="1:17" s="2" customFormat="1" ht="17.25" customHeight="1" thickBot="1" x14ac:dyDescent="0.3">
      <c r="A10" s="48"/>
      <c r="B10" s="48"/>
      <c r="C10" s="49"/>
      <c r="D10" s="50"/>
      <c r="E10" s="50"/>
      <c r="F10" s="49"/>
      <c r="G10" s="50"/>
      <c r="H10" s="50"/>
      <c r="I10" s="49"/>
      <c r="J10" s="50"/>
      <c r="K10" s="50"/>
      <c r="L10" s="49"/>
      <c r="M10" s="50"/>
      <c r="N10" s="50"/>
      <c r="O10" s="109">
        <f>SUM(O11:O706)</f>
        <v>7099922974.3699999</v>
      </c>
      <c r="P10" s="114">
        <f>SUM(P11:P706)</f>
        <v>0.99999999999999956</v>
      </c>
      <c r="Q10" s="110">
        <v>69999999.999999955</v>
      </c>
    </row>
    <row r="11" spans="1:17" ht="15.75" thickTop="1" x14ac:dyDescent="0.25">
      <c r="A11" t="s">
        <v>4</v>
      </c>
      <c r="B11" t="str">
        <f>VLOOKUP(A11,'[2]1-1-16 thru 12-31-16'!$A$11:$B$705,2,FALSE)</f>
        <v>A Holly Patterson Extended Care Facility</v>
      </c>
      <c r="C11" s="81">
        <v>40470</v>
      </c>
      <c r="D11" s="83">
        <v>274.24</v>
      </c>
      <c r="E11" s="16">
        <f t="shared" ref="E11:E74" si="0">D11*C11</f>
        <v>11098492.800000001</v>
      </c>
      <c r="F11" s="81">
        <v>104636</v>
      </c>
      <c r="G11" s="83">
        <v>272.22000000000003</v>
      </c>
      <c r="H11" s="6">
        <f t="shared" ref="H11:H74" si="1">G11*F11</f>
        <v>28484011.920000002</v>
      </c>
      <c r="I11" s="81">
        <v>0</v>
      </c>
      <c r="J11" s="83">
        <f t="shared" ref="J11:J74" si="2">D11</f>
        <v>274.24</v>
      </c>
      <c r="K11" s="16">
        <f t="shared" ref="K11:K74" si="3">J11*I11</f>
        <v>0</v>
      </c>
      <c r="L11" s="81">
        <v>0</v>
      </c>
      <c r="M11" s="83">
        <f t="shared" ref="M11:M74" si="4">G11</f>
        <v>272.22000000000003</v>
      </c>
      <c r="N11" s="16">
        <f t="shared" ref="N11:N74" si="5">M11*L11</f>
        <v>0</v>
      </c>
      <c r="O11" s="40">
        <f t="shared" ref="O11:O74" si="6">N11+K11+H11+E11</f>
        <v>39582504.719999999</v>
      </c>
      <c r="P11" s="89">
        <f t="shared" ref="P11:P74" si="7">O11/$O$10</f>
        <v>5.575061146844665E-3</v>
      </c>
      <c r="Q11" s="39">
        <f t="shared" ref="Q11:Q74" si="8">P11*$Q$10</f>
        <v>390254.28027912631</v>
      </c>
    </row>
    <row r="12" spans="1:17" x14ac:dyDescent="0.25">
      <c r="A12" t="s">
        <v>5</v>
      </c>
      <c r="B12" t="str">
        <f>VLOOKUP(A12,'[2]1-1-16 thru 12-31-16'!$A$11:$B$705,2,FALSE)</f>
        <v>Aaron Manor Rehabilitation and Nursing Center</v>
      </c>
      <c r="C12" s="81">
        <v>663</v>
      </c>
      <c r="D12" s="83">
        <v>206.45</v>
      </c>
      <c r="E12" s="16">
        <f t="shared" si="0"/>
        <v>136876.35</v>
      </c>
      <c r="F12" s="81">
        <v>27593</v>
      </c>
      <c r="G12" s="83">
        <v>205.04</v>
      </c>
      <c r="H12" s="6">
        <f t="shared" si="1"/>
        <v>5657668.7199999997</v>
      </c>
      <c r="I12" s="81">
        <v>79</v>
      </c>
      <c r="J12" s="83">
        <f t="shared" si="2"/>
        <v>206.45</v>
      </c>
      <c r="K12" s="16">
        <f t="shared" si="3"/>
        <v>16309.55</v>
      </c>
      <c r="L12" s="81">
        <v>3295</v>
      </c>
      <c r="M12" s="83">
        <f t="shared" si="4"/>
        <v>205.04</v>
      </c>
      <c r="N12" s="16">
        <f t="shared" si="5"/>
        <v>675606.79999999993</v>
      </c>
      <c r="O12" s="40">
        <f t="shared" si="6"/>
        <v>6486461.419999999</v>
      </c>
      <c r="P12" s="89">
        <f t="shared" si="7"/>
        <v>9.1359602680415907E-4</v>
      </c>
      <c r="Q12" s="39">
        <f t="shared" si="8"/>
        <v>63951.721876291092</v>
      </c>
    </row>
    <row r="13" spans="1:17" x14ac:dyDescent="0.25">
      <c r="A13" t="s">
        <v>6</v>
      </c>
      <c r="B13" t="str">
        <f>VLOOKUP(A13,'[2]1-1-16 thru 12-31-16'!$A$11:$B$705,2,FALSE)</f>
        <v>Absolut Center for Nursing and Rehabilitation at Allega</v>
      </c>
      <c r="C13" s="81">
        <v>5995</v>
      </c>
      <c r="D13" s="83">
        <v>198.67</v>
      </c>
      <c r="E13" s="16">
        <f t="shared" si="0"/>
        <v>1191026.6499999999</v>
      </c>
      <c r="F13" s="81">
        <v>13</v>
      </c>
      <c r="G13" s="83">
        <v>196.84</v>
      </c>
      <c r="H13" s="6">
        <f t="shared" si="1"/>
        <v>2558.92</v>
      </c>
      <c r="I13" s="81">
        <v>1687</v>
      </c>
      <c r="J13" s="83">
        <f t="shared" si="2"/>
        <v>198.67</v>
      </c>
      <c r="K13" s="16">
        <f t="shared" si="3"/>
        <v>335156.28999999998</v>
      </c>
      <c r="L13" s="81">
        <v>4</v>
      </c>
      <c r="M13" s="83">
        <f t="shared" si="4"/>
        <v>196.84</v>
      </c>
      <c r="N13" s="16">
        <f t="shared" si="5"/>
        <v>787.36</v>
      </c>
      <c r="O13" s="40">
        <f t="shared" si="6"/>
        <v>1529529.2199999997</v>
      </c>
      <c r="P13" s="89">
        <f t="shared" si="7"/>
        <v>2.1542898782443763E-4</v>
      </c>
      <c r="Q13" s="39">
        <f t="shared" si="8"/>
        <v>15080.029147710624</v>
      </c>
    </row>
    <row r="14" spans="1:17" x14ac:dyDescent="0.25">
      <c r="A14" t="s">
        <v>7</v>
      </c>
      <c r="B14" t="str">
        <f>VLOOKUP(A14,'[2]1-1-16 thru 12-31-16'!$A$11:$B$705,2,FALSE)</f>
        <v>Absolut Center for Nursing and Rehabilitation at Auror</v>
      </c>
      <c r="C14" s="81">
        <v>2012</v>
      </c>
      <c r="D14" s="83">
        <v>209.54</v>
      </c>
      <c r="E14" s="16">
        <f t="shared" si="0"/>
        <v>421594.48</v>
      </c>
      <c r="F14" s="81">
        <v>80415</v>
      </c>
      <c r="G14" s="83">
        <v>207.76</v>
      </c>
      <c r="H14" s="6">
        <f t="shared" si="1"/>
        <v>16707020.399999999</v>
      </c>
      <c r="I14" s="81">
        <v>170</v>
      </c>
      <c r="J14" s="83">
        <f t="shared" si="2"/>
        <v>209.54</v>
      </c>
      <c r="K14" s="16">
        <f t="shared" si="3"/>
        <v>35621.799999999996</v>
      </c>
      <c r="L14" s="81">
        <v>6808</v>
      </c>
      <c r="M14" s="83">
        <f t="shared" si="4"/>
        <v>207.76</v>
      </c>
      <c r="N14" s="16">
        <f t="shared" si="5"/>
        <v>1414430.0799999998</v>
      </c>
      <c r="O14" s="40">
        <f t="shared" si="6"/>
        <v>18578666.759999998</v>
      </c>
      <c r="P14" s="89">
        <f t="shared" si="7"/>
        <v>2.6167420163665293E-3</v>
      </c>
      <c r="Q14" s="39">
        <f t="shared" si="8"/>
        <v>183171.94114565692</v>
      </c>
    </row>
    <row r="15" spans="1:17" x14ac:dyDescent="0.25">
      <c r="A15" t="s">
        <v>8</v>
      </c>
      <c r="B15" t="str">
        <f>VLOOKUP(A15,'[2]1-1-16 thru 12-31-16'!$A$11:$B$705,2,FALSE)</f>
        <v>Absolut Center for Nursing and Rehabilitation at Dunki</v>
      </c>
      <c r="C15" s="81">
        <v>0</v>
      </c>
      <c r="D15" s="83">
        <v>196.4</v>
      </c>
      <c r="E15" s="16">
        <f t="shared" si="0"/>
        <v>0</v>
      </c>
      <c r="F15" s="81">
        <v>5821</v>
      </c>
      <c r="G15" s="83">
        <v>194.6</v>
      </c>
      <c r="H15" s="6">
        <f t="shared" si="1"/>
        <v>1132766.5999999999</v>
      </c>
      <c r="I15" s="81">
        <v>0</v>
      </c>
      <c r="J15" s="83">
        <f t="shared" si="2"/>
        <v>196.4</v>
      </c>
      <c r="K15" s="16">
        <f t="shared" si="3"/>
        <v>0</v>
      </c>
      <c r="L15" s="81">
        <v>2154</v>
      </c>
      <c r="M15" s="83">
        <f t="shared" si="4"/>
        <v>194.6</v>
      </c>
      <c r="N15" s="16">
        <f t="shared" si="5"/>
        <v>419168.39999999997</v>
      </c>
      <c r="O15" s="40">
        <f t="shared" si="6"/>
        <v>1551934.9999999998</v>
      </c>
      <c r="P15" s="89">
        <f t="shared" si="7"/>
        <v>2.1858476572243491E-4</v>
      </c>
      <c r="Q15" s="39">
        <f t="shared" si="8"/>
        <v>15300.933600570434</v>
      </c>
    </row>
    <row r="16" spans="1:17" x14ac:dyDescent="0.25">
      <c r="A16" t="s">
        <v>9</v>
      </c>
      <c r="B16" t="str">
        <f>VLOOKUP(A16,'[2]1-1-16 thru 12-31-16'!$A$11:$B$705,2,FALSE)</f>
        <v>Absolut Center for Nursing and Rehabilitation at Eden</v>
      </c>
      <c r="C16" s="81">
        <v>0</v>
      </c>
      <c r="D16" s="83">
        <v>192.88</v>
      </c>
      <c r="E16" s="16">
        <f t="shared" si="0"/>
        <v>0</v>
      </c>
      <c r="F16" s="81">
        <v>9468</v>
      </c>
      <c r="G16" s="83">
        <v>191.14</v>
      </c>
      <c r="H16" s="6">
        <f t="shared" si="1"/>
        <v>1809713.5199999998</v>
      </c>
      <c r="I16" s="81">
        <v>0</v>
      </c>
      <c r="J16" s="83">
        <f t="shared" si="2"/>
        <v>192.88</v>
      </c>
      <c r="K16" s="16">
        <f t="shared" si="3"/>
        <v>0</v>
      </c>
      <c r="L16" s="81">
        <v>991</v>
      </c>
      <c r="M16" s="83">
        <f t="shared" si="4"/>
        <v>191.14</v>
      </c>
      <c r="N16" s="16">
        <f t="shared" si="5"/>
        <v>189419.74</v>
      </c>
      <c r="O16" s="40">
        <f t="shared" si="6"/>
        <v>1999133.2599999998</v>
      </c>
      <c r="P16" s="89">
        <f t="shared" si="7"/>
        <v>2.8157111946378396E-4</v>
      </c>
      <c r="Q16" s="39">
        <f t="shared" si="8"/>
        <v>19709.978362464866</v>
      </c>
    </row>
    <row r="17" spans="1:17" x14ac:dyDescent="0.25">
      <c r="A17" t="s">
        <v>10</v>
      </c>
      <c r="B17" t="str">
        <f>VLOOKUP(A17,'[2]1-1-16 thru 12-31-16'!$A$11:$B$705,2,FALSE)</f>
        <v>Absolut Center for Nursing and Rehabilitation at Endic</v>
      </c>
      <c r="C17" s="81">
        <v>544</v>
      </c>
      <c r="D17" s="83">
        <v>197.5</v>
      </c>
      <c r="E17" s="16">
        <f t="shared" si="0"/>
        <v>107440</v>
      </c>
      <c r="F17" s="81">
        <v>34681</v>
      </c>
      <c r="G17" s="83">
        <v>195.81</v>
      </c>
      <c r="H17" s="6">
        <f t="shared" si="1"/>
        <v>6790886.6100000003</v>
      </c>
      <c r="I17" s="81">
        <v>83</v>
      </c>
      <c r="J17" s="83">
        <f t="shared" si="2"/>
        <v>197.5</v>
      </c>
      <c r="K17" s="16">
        <f t="shared" si="3"/>
        <v>16392.5</v>
      </c>
      <c r="L17" s="81">
        <v>5290</v>
      </c>
      <c r="M17" s="83">
        <f t="shared" si="4"/>
        <v>195.81</v>
      </c>
      <c r="N17" s="16">
        <f t="shared" si="5"/>
        <v>1035834.9</v>
      </c>
      <c r="O17" s="40">
        <f t="shared" si="6"/>
        <v>7950554.0099999998</v>
      </c>
      <c r="P17" s="89">
        <f t="shared" si="7"/>
        <v>1.1198084878808814E-3</v>
      </c>
      <c r="Q17" s="39">
        <f t="shared" si="8"/>
        <v>78386.594151661644</v>
      </c>
    </row>
    <row r="18" spans="1:17" x14ac:dyDescent="0.25">
      <c r="A18" t="s">
        <v>11</v>
      </c>
      <c r="B18" t="str">
        <f>VLOOKUP(A18,'[2]1-1-16 thru 12-31-16'!$A$11:$B$705,2,FALSE)</f>
        <v>Absolut Center for Nursing and Rehabilitation at Gaspo</v>
      </c>
      <c r="C18" s="81">
        <v>38</v>
      </c>
      <c r="D18" s="83">
        <v>199.18</v>
      </c>
      <c r="E18" s="16">
        <f t="shared" si="0"/>
        <v>7568.84</v>
      </c>
      <c r="F18" s="81">
        <v>18518</v>
      </c>
      <c r="G18" s="83">
        <v>197.38</v>
      </c>
      <c r="H18" s="6">
        <f t="shared" si="1"/>
        <v>3655082.84</v>
      </c>
      <c r="I18" s="81">
        <v>6</v>
      </c>
      <c r="J18" s="83">
        <f t="shared" si="2"/>
        <v>199.18</v>
      </c>
      <c r="K18" s="16">
        <f t="shared" si="3"/>
        <v>1195.08</v>
      </c>
      <c r="L18" s="81">
        <v>2849</v>
      </c>
      <c r="M18" s="83">
        <f t="shared" si="4"/>
        <v>197.38</v>
      </c>
      <c r="N18" s="16">
        <f t="shared" si="5"/>
        <v>562335.62</v>
      </c>
      <c r="O18" s="40">
        <f t="shared" si="6"/>
        <v>4226182.38</v>
      </c>
      <c r="P18" s="89">
        <f t="shared" si="7"/>
        <v>5.9524341253504981E-4</v>
      </c>
      <c r="Q18" s="39">
        <f t="shared" si="8"/>
        <v>41667.038877453459</v>
      </c>
    </row>
    <row r="19" spans="1:17" x14ac:dyDescent="0.25">
      <c r="A19" t="s">
        <v>12</v>
      </c>
      <c r="B19" t="str">
        <f>VLOOKUP(A19,'[2]1-1-16 thru 12-31-16'!$A$11:$B$705,2,FALSE)</f>
        <v>Absolut Center for Nursing and Rehabilitation at Hough</v>
      </c>
      <c r="C19" s="81">
        <v>971</v>
      </c>
      <c r="D19" s="83">
        <v>176.06</v>
      </c>
      <c r="E19" s="16">
        <f t="shared" si="0"/>
        <v>170954.26</v>
      </c>
      <c r="F19" s="81">
        <v>18220</v>
      </c>
      <c r="G19" s="83">
        <v>174.57</v>
      </c>
      <c r="H19" s="6">
        <f t="shared" si="1"/>
        <v>3180665.4</v>
      </c>
      <c r="I19" s="81">
        <v>296</v>
      </c>
      <c r="J19" s="83">
        <f t="shared" si="2"/>
        <v>176.06</v>
      </c>
      <c r="K19" s="16">
        <f t="shared" si="3"/>
        <v>52113.760000000002</v>
      </c>
      <c r="L19" s="81">
        <v>5558</v>
      </c>
      <c r="M19" s="83">
        <f t="shared" si="4"/>
        <v>174.57</v>
      </c>
      <c r="N19" s="16">
        <f t="shared" si="5"/>
        <v>970260.05999999994</v>
      </c>
      <c r="O19" s="40">
        <f t="shared" si="6"/>
        <v>4373993.4799999995</v>
      </c>
      <c r="P19" s="89">
        <f t="shared" si="7"/>
        <v>6.1606210317910091E-4</v>
      </c>
      <c r="Q19" s="39">
        <f t="shared" si="8"/>
        <v>43124.347222537035</v>
      </c>
    </row>
    <row r="20" spans="1:17" x14ac:dyDescent="0.25">
      <c r="A20" t="s">
        <v>13</v>
      </c>
      <c r="B20" t="str">
        <f>VLOOKUP(A20,'[2]1-1-16 thru 12-31-16'!$A$11:$B$705,2,FALSE)</f>
        <v>Absolut Center for Nursing and Rehabilitation at Orcha</v>
      </c>
      <c r="C20" s="81">
        <v>1945</v>
      </c>
      <c r="D20" s="83">
        <v>198.47</v>
      </c>
      <c r="E20" s="16">
        <f t="shared" si="0"/>
        <v>386024.15</v>
      </c>
      <c r="F20" s="81">
        <v>45530</v>
      </c>
      <c r="G20" s="83">
        <v>196.72</v>
      </c>
      <c r="H20" s="6">
        <f t="shared" si="1"/>
        <v>8956661.5999999996</v>
      </c>
      <c r="I20" s="81">
        <v>258</v>
      </c>
      <c r="J20" s="83">
        <f t="shared" si="2"/>
        <v>198.47</v>
      </c>
      <c r="K20" s="16">
        <f t="shared" si="3"/>
        <v>51205.26</v>
      </c>
      <c r="L20" s="81">
        <v>6043</v>
      </c>
      <c r="M20" s="83">
        <f t="shared" si="4"/>
        <v>196.72</v>
      </c>
      <c r="N20" s="16">
        <f t="shared" si="5"/>
        <v>1188778.96</v>
      </c>
      <c r="O20" s="40">
        <f t="shared" si="6"/>
        <v>10582669.970000001</v>
      </c>
      <c r="P20" s="89">
        <f t="shared" si="7"/>
        <v>1.4905330674997973E-3</v>
      </c>
      <c r="Q20" s="39">
        <f t="shared" si="8"/>
        <v>104337.31472498574</v>
      </c>
    </row>
    <row r="21" spans="1:17" x14ac:dyDescent="0.25">
      <c r="A21" t="s">
        <v>14</v>
      </c>
      <c r="B21" t="str">
        <f>VLOOKUP(A21,'[2]1-1-16 thru 12-31-16'!$A$11:$B$705,2,FALSE)</f>
        <v>Absolut Center for Nursing and Rehabilitation at Salam</v>
      </c>
      <c r="C21" s="81">
        <v>665</v>
      </c>
      <c r="D21" s="83">
        <v>184.32</v>
      </c>
      <c r="E21" s="16">
        <f t="shared" si="0"/>
        <v>122572.79999999999</v>
      </c>
      <c r="F21" s="81">
        <v>24738</v>
      </c>
      <c r="G21" s="83">
        <v>182.62</v>
      </c>
      <c r="H21" s="6">
        <f t="shared" si="1"/>
        <v>4517653.5600000005</v>
      </c>
      <c r="I21" s="81">
        <v>137</v>
      </c>
      <c r="J21" s="83">
        <f t="shared" si="2"/>
        <v>184.32</v>
      </c>
      <c r="K21" s="16">
        <f t="shared" si="3"/>
        <v>25251.84</v>
      </c>
      <c r="L21" s="81">
        <v>5111</v>
      </c>
      <c r="M21" s="83">
        <f t="shared" si="4"/>
        <v>182.62</v>
      </c>
      <c r="N21" s="16">
        <f t="shared" si="5"/>
        <v>933370.82000000007</v>
      </c>
      <c r="O21" s="40">
        <f t="shared" si="6"/>
        <v>5598849.0200000005</v>
      </c>
      <c r="P21" s="89">
        <f t="shared" si="7"/>
        <v>7.8857883954674946E-4</v>
      </c>
      <c r="Q21" s="39">
        <f t="shared" si="8"/>
        <v>55200.518768272428</v>
      </c>
    </row>
    <row r="22" spans="1:17" x14ac:dyDescent="0.25">
      <c r="A22" t="s">
        <v>15</v>
      </c>
      <c r="B22" t="str">
        <f>VLOOKUP(A22,'[2]1-1-16 thru 12-31-16'!$A$11:$B$705,2,FALSE)</f>
        <v>Absolut Center for Nursing and Rehabilitation at Three</v>
      </c>
      <c r="C22" s="81">
        <v>335</v>
      </c>
      <c r="D22" s="83">
        <v>197.95</v>
      </c>
      <c r="E22" s="16">
        <f t="shared" si="0"/>
        <v>66313.25</v>
      </c>
      <c r="F22" s="81">
        <v>28702</v>
      </c>
      <c r="G22" s="83">
        <v>196.2</v>
      </c>
      <c r="H22" s="6">
        <f t="shared" si="1"/>
        <v>5631332.3999999994</v>
      </c>
      <c r="I22" s="81">
        <v>45</v>
      </c>
      <c r="J22" s="83">
        <f t="shared" si="2"/>
        <v>197.95</v>
      </c>
      <c r="K22" s="16">
        <f t="shared" si="3"/>
        <v>8907.75</v>
      </c>
      <c r="L22" s="81">
        <v>3842</v>
      </c>
      <c r="M22" s="83">
        <f t="shared" si="4"/>
        <v>196.2</v>
      </c>
      <c r="N22" s="16">
        <f t="shared" si="5"/>
        <v>753800.39999999991</v>
      </c>
      <c r="O22" s="40">
        <f t="shared" si="6"/>
        <v>6460353.7999999989</v>
      </c>
      <c r="P22" s="89">
        <f t="shared" si="7"/>
        <v>9.0991885733425829E-4</v>
      </c>
      <c r="Q22" s="39">
        <f t="shared" si="8"/>
        <v>63694.320013398043</v>
      </c>
    </row>
    <row r="23" spans="1:17" x14ac:dyDescent="0.25">
      <c r="A23" t="s">
        <v>16</v>
      </c>
      <c r="B23" t="str">
        <f>VLOOKUP(A23,'[2]1-1-16 thru 12-31-16'!$A$11:$B$705,2,FALSE)</f>
        <v>Absolut Center for Nursing and Rehabilitation at Westfi</v>
      </c>
      <c r="C23" s="81">
        <v>752</v>
      </c>
      <c r="D23" s="83">
        <v>201.63</v>
      </c>
      <c r="E23" s="16">
        <f t="shared" si="0"/>
        <v>151625.76</v>
      </c>
      <c r="F23" s="81">
        <v>23352</v>
      </c>
      <c r="G23" s="83">
        <v>200</v>
      </c>
      <c r="H23" s="6">
        <f t="shared" si="1"/>
        <v>4670400</v>
      </c>
      <c r="I23" s="81">
        <v>206</v>
      </c>
      <c r="J23" s="83">
        <f t="shared" si="2"/>
        <v>201.63</v>
      </c>
      <c r="K23" s="16">
        <f t="shared" si="3"/>
        <v>41535.78</v>
      </c>
      <c r="L23" s="81">
        <v>6401</v>
      </c>
      <c r="M23" s="83">
        <f t="shared" si="4"/>
        <v>200</v>
      </c>
      <c r="N23" s="16">
        <f t="shared" si="5"/>
        <v>1280200</v>
      </c>
      <c r="O23" s="40">
        <f t="shared" si="6"/>
        <v>6143761.54</v>
      </c>
      <c r="P23" s="89">
        <f t="shared" si="7"/>
        <v>8.6532791442644585E-4</v>
      </c>
      <c r="Q23" s="39">
        <f t="shared" si="8"/>
        <v>60572.954009851172</v>
      </c>
    </row>
    <row r="24" spans="1:17" x14ac:dyDescent="0.25">
      <c r="A24" t="s">
        <v>17</v>
      </c>
      <c r="B24" t="str">
        <f>VLOOKUP(A24,'[2]1-1-16 thru 12-31-16'!$A$11:$B$705,2,FALSE)</f>
        <v>Acadia Center for Nursing and Rehabilitation</v>
      </c>
      <c r="C24" s="81">
        <v>966</v>
      </c>
      <c r="D24" s="83">
        <v>237.69</v>
      </c>
      <c r="E24" s="16">
        <f t="shared" si="0"/>
        <v>229608.54</v>
      </c>
      <c r="F24" s="81">
        <v>30048</v>
      </c>
      <c r="G24" s="83">
        <v>235.53</v>
      </c>
      <c r="H24" s="6">
        <f t="shared" si="1"/>
        <v>7077205.4400000004</v>
      </c>
      <c r="I24" s="81">
        <v>211</v>
      </c>
      <c r="J24" s="83">
        <f t="shared" si="2"/>
        <v>237.69</v>
      </c>
      <c r="K24" s="16">
        <f t="shared" si="3"/>
        <v>50152.59</v>
      </c>
      <c r="L24" s="81">
        <v>6576</v>
      </c>
      <c r="M24" s="83">
        <f t="shared" si="4"/>
        <v>235.53</v>
      </c>
      <c r="N24" s="16">
        <f t="shared" si="5"/>
        <v>1548845.28</v>
      </c>
      <c r="O24" s="40">
        <f t="shared" si="6"/>
        <v>8905811.8499999996</v>
      </c>
      <c r="P24" s="89">
        <f t="shared" si="7"/>
        <v>1.2543533052610677E-3</v>
      </c>
      <c r="Q24" s="39">
        <f t="shared" si="8"/>
        <v>87804.731368274675</v>
      </c>
    </row>
    <row r="25" spans="1:17" x14ac:dyDescent="0.25">
      <c r="A25" t="s">
        <v>18</v>
      </c>
      <c r="B25" t="str">
        <f>VLOOKUP(A25,'[2]1-1-16 thru 12-31-16'!$A$11:$B$705,2,FALSE)</f>
        <v>Achieve Rehab and Nursing Facility</v>
      </c>
      <c r="C25" s="81">
        <v>272</v>
      </c>
      <c r="D25" s="83">
        <v>253.79</v>
      </c>
      <c r="E25" s="16">
        <f t="shared" si="0"/>
        <v>69030.880000000005</v>
      </c>
      <c r="F25" s="81">
        <v>27122</v>
      </c>
      <c r="G25" s="83">
        <v>251.74</v>
      </c>
      <c r="H25" s="6">
        <f t="shared" si="1"/>
        <v>6827692.2800000003</v>
      </c>
      <c r="I25" s="81">
        <v>6</v>
      </c>
      <c r="J25" s="83">
        <f t="shared" si="2"/>
        <v>253.79</v>
      </c>
      <c r="K25" s="16">
        <f t="shared" si="3"/>
        <v>1522.74</v>
      </c>
      <c r="L25" s="81">
        <v>581</v>
      </c>
      <c r="M25" s="83">
        <f t="shared" si="4"/>
        <v>251.74</v>
      </c>
      <c r="N25" s="16">
        <f t="shared" si="5"/>
        <v>146260.94</v>
      </c>
      <c r="O25" s="40">
        <f t="shared" si="6"/>
        <v>7044506.8399999999</v>
      </c>
      <c r="P25" s="89">
        <f t="shared" si="7"/>
        <v>9.9219482597627507E-4</v>
      </c>
      <c r="Q25" s="39">
        <f t="shared" si="8"/>
        <v>69453.637818339208</v>
      </c>
    </row>
    <row r="26" spans="1:17" x14ac:dyDescent="0.25">
      <c r="A26" t="s">
        <v>19</v>
      </c>
      <c r="B26" t="str">
        <f>VLOOKUP(A26,'[2]1-1-16 thru 12-31-16'!$A$11:$B$705,2,FALSE)</f>
        <v>Adira at Riverside Rehabilitation and Nursing</v>
      </c>
      <c r="C26" s="81">
        <v>950</v>
      </c>
      <c r="D26" s="83">
        <v>319.92</v>
      </c>
      <c r="E26" s="16">
        <f t="shared" si="0"/>
        <v>303924</v>
      </c>
      <c r="F26" s="81">
        <v>19222</v>
      </c>
      <c r="G26" s="83">
        <v>317.10000000000002</v>
      </c>
      <c r="H26" s="6">
        <f t="shared" si="1"/>
        <v>6095296.2000000002</v>
      </c>
      <c r="I26" s="81">
        <v>32</v>
      </c>
      <c r="J26" s="83">
        <f t="shared" si="2"/>
        <v>319.92</v>
      </c>
      <c r="K26" s="16">
        <f t="shared" si="3"/>
        <v>10237.44</v>
      </c>
      <c r="L26" s="81">
        <v>638</v>
      </c>
      <c r="M26" s="83">
        <f t="shared" si="4"/>
        <v>317.10000000000002</v>
      </c>
      <c r="N26" s="16">
        <f t="shared" si="5"/>
        <v>202309.80000000002</v>
      </c>
      <c r="O26" s="40">
        <f t="shared" si="6"/>
        <v>6611767.4400000004</v>
      </c>
      <c r="P26" s="89">
        <f t="shared" si="7"/>
        <v>9.3124495348298974E-4</v>
      </c>
      <c r="Q26" s="39">
        <f t="shared" si="8"/>
        <v>65187.146743809237</v>
      </c>
    </row>
    <row r="27" spans="1:17" x14ac:dyDescent="0.25">
      <c r="A27" t="s">
        <v>20</v>
      </c>
      <c r="B27" t="str">
        <f>VLOOKUP(A27,'[2]1-1-16 thru 12-31-16'!$A$11:$B$705,2,FALSE)</f>
        <v>Adirondack Tri-County Nursing and Rehabilitation</v>
      </c>
      <c r="C27" s="81">
        <v>0</v>
      </c>
      <c r="D27" s="83">
        <v>160.33000000000001</v>
      </c>
      <c r="E27" s="16">
        <f t="shared" si="0"/>
        <v>0</v>
      </c>
      <c r="F27" s="81">
        <v>19234</v>
      </c>
      <c r="G27" s="83">
        <v>159.24</v>
      </c>
      <c r="H27" s="6">
        <f t="shared" si="1"/>
        <v>3062822.16</v>
      </c>
      <c r="I27" s="81">
        <v>0</v>
      </c>
      <c r="J27" s="83">
        <f t="shared" si="2"/>
        <v>160.33000000000001</v>
      </c>
      <c r="K27" s="16">
        <f t="shared" si="3"/>
        <v>0</v>
      </c>
      <c r="L27" s="81">
        <v>1713</v>
      </c>
      <c r="M27" s="83">
        <f t="shared" si="4"/>
        <v>159.24</v>
      </c>
      <c r="N27" s="16">
        <f t="shared" si="5"/>
        <v>272778.12</v>
      </c>
      <c r="O27" s="40">
        <f t="shared" si="6"/>
        <v>3335600.2800000003</v>
      </c>
      <c r="P27" s="89">
        <f t="shared" si="7"/>
        <v>4.6980795313430557E-4</v>
      </c>
      <c r="Q27" s="39">
        <f t="shared" si="8"/>
        <v>32886.556719401371</v>
      </c>
    </row>
    <row r="28" spans="1:17" x14ac:dyDescent="0.25">
      <c r="A28" t="s">
        <v>21</v>
      </c>
      <c r="B28" t="str">
        <f>VLOOKUP(A28,'[2]1-1-16 thru 12-31-16'!$A$11:$B$705,2,FALSE)</f>
        <v>Affinity Skilled Living and Rehabilitation Center</v>
      </c>
      <c r="C28" s="81">
        <v>0</v>
      </c>
      <c r="D28" s="83">
        <v>274.14999999999998</v>
      </c>
      <c r="E28" s="16">
        <f t="shared" si="0"/>
        <v>0</v>
      </c>
      <c r="F28" s="81">
        <v>59648</v>
      </c>
      <c r="G28" s="83">
        <v>271.63</v>
      </c>
      <c r="H28" s="6">
        <f t="shared" si="1"/>
        <v>16202186.24</v>
      </c>
      <c r="I28" s="81">
        <v>0</v>
      </c>
      <c r="J28" s="83">
        <f t="shared" si="2"/>
        <v>274.14999999999998</v>
      </c>
      <c r="K28" s="16">
        <f t="shared" si="3"/>
        <v>0</v>
      </c>
      <c r="L28" s="81">
        <v>9999</v>
      </c>
      <c r="M28" s="83">
        <f t="shared" si="4"/>
        <v>271.63</v>
      </c>
      <c r="N28" s="16">
        <f t="shared" si="5"/>
        <v>2716028.37</v>
      </c>
      <c r="O28" s="40">
        <f t="shared" si="6"/>
        <v>18918214.609999999</v>
      </c>
      <c r="P28" s="89">
        <f t="shared" si="7"/>
        <v>2.6645661760406176E-3</v>
      </c>
      <c r="Q28" s="39">
        <f t="shared" si="8"/>
        <v>186519.6323228431</v>
      </c>
    </row>
    <row r="29" spans="1:17" x14ac:dyDescent="0.25">
      <c r="A29" t="s">
        <v>22</v>
      </c>
      <c r="B29" t="str">
        <f>VLOOKUP(A29,'[2]1-1-16 thru 12-31-16'!$A$11:$B$705,2,FALSE)</f>
        <v>Albany County Nursing Home</v>
      </c>
      <c r="C29" s="81">
        <v>0</v>
      </c>
      <c r="D29" s="83">
        <v>202.34</v>
      </c>
      <c r="E29" s="16">
        <f t="shared" si="0"/>
        <v>0</v>
      </c>
      <c r="F29" s="81">
        <v>67950</v>
      </c>
      <c r="G29" s="83">
        <v>200.63</v>
      </c>
      <c r="H29" s="6">
        <f t="shared" si="1"/>
        <v>13632808.5</v>
      </c>
      <c r="I29" s="81">
        <v>0</v>
      </c>
      <c r="J29" s="83">
        <f t="shared" si="2"/>
        <v>202.34</v>
      </c>
      <c r="K29" s="16">
        <f t="shared" si="3"/>
        <v>0</v>
      </c>
      <c r="L29" s="81">
        <v>0</v>
      </c>
      <c r="M29" s="83">
        <f t="shared" si="4"/>
        <v>200.63</v>
      </c>
      <c r="N29" s="16">
        <f t="shared" si="5"/>
        <v>0</v>
      </c>
      <c r="O29" s="40">
        <f t="shared" si="6"/>
        <v>13632808.5</v>
      </c>
      <c r="P29" s="89">
        <f t="shared" si="7"/>
        <v>1.92013470416694E-3</v>
      </c>
      <c r="Q29" s="39">
        <f t="shared" si="8"/>
        <v>134409.42929168572</v>
      </c>
    </row>
    <row r="30" spans="1:17" x14ac:dyDescent="0.25">
      <c r="A30" t="s">
        <v>23</v>
      </c>
      <c r="B30" t="str">
        <f>VLOOKUP(A30,'[2]1-1-16 thru 12-31-16'!$A$11:$B$705,2,FALSE)</f>
        <v>Alice Hyde Medical Center</v>
      </c>
      <c r="C30" s="81">
        <v>0</v>
      </c>
      <c r="D30" s="83">
        <v>222.51</v>
      </c>
      <c r="E30" s="16">
        <f t="shared" si="0"/>
        <v>0</v>
      </c>
      <c r="F30" s="81">
        <v>38495</v>
      </c>
      <c r="G30" s="83">
        <v>221.27</v>
      </c>
      <c r="H30" s="6">
        <f t="shared" si="1"/>
        <v>8517788.6500000004</v>
      </c>
      <c r="I30" s="81">
        <v>0</v>
      </c>
      <c r="J30" s="83">
        <f t="shared" si="2"/>
        <v>222.51</v>
      </c>
      <c r="K30" s="16">
        <f t="shared" si="3"/>
        <v>0</v>
      </c>
      <c r="L30" s="81">
        <v>0</v>
      </c>
      <c r="M30" s="83">
        <f t="shared" si="4"/>
        <v>221.27</v>
      </c>
      <c r="N30" s="16">
        <f t="shared" si="5"/>
        <v>0</v>
      </c>
      <c r="O30" s="40">
        <f t="shared" si="6"/>
        <v>8517788.6500000004</v>
      </c>
      <c r="P30" s="89">
        <f t="shared" si="7"/>
        <v>1.1997015574321513E-3</v>
      </c>
      <c r="Q30" s="39">
        <f t="shared" si="8"/>
        <v>83979.109020250529</v>
      </c>
    </row>
    <row r="31" spans="1:17" x14ac:dyDescent="0.25">
      <c r="A31" t="s">
        <v>24</v>
      </c>
      <c r="B31" t="str">
        <f>VLOOKUP(A31,'[2]1-1-16 thru 12-31-16'!$A$11:$B$705,2,FALSE)</f>
        <v>Alpine Rehabilitation and Nursing Center</v>
      </c>
      <c r="C31" s="81">
        <v>237</v>
      </c>
      <c r="D31" s="83">
        <v>217.27</v>
      </c>
      <c r="E31" s="16">
        <f t="shared" si="0"/>
        <v>51492.990000000005</v>
      </c>
      <c r="F31" s="81">
        <v>13238</v>
      </c>
      <c r="G31" s="83">
        <v>215.46</v>
      </c>
      <c r="H31" s="6">
        <f t="shared" si="1"/>
        <v>2852259.48</v>
      </c>
      <c r="I31" s="81">
        <v>129</v>
      </c>
      <c r="J31" s="83">
        <f t="shared" si="2"/>
        <v>217.27</v>
      </c>
      <c r="K31" s="16">
        <f t="shared" si="3"/>
        <v>28027.83</v>
      </c>
      <c r="L31" s="81">
        <v>7200</v>
      </c>
      <c r="M31" s="83">
        <f t="shared" si="4"/>
        <v>215.46</v>
      </c>
      <c r="N31" s="16">
        <f t="shared" si="5"/>
        <v>1551312</v>
      </c>
      <c r="O31" s="40">
        <f t="shared" si="6"/>
        <v>4483092.3000000007</v>
      </c>
      <c r="P31" s="89">
        <f t="shared" si="7"/>
        <v>6.314283008679824E-4</v>
      </c>
      <c r="Q31" s="39">
        <f t="shared" si="8"/>
        <v>44199.981060758742</v>
      </c>
    </row>
    <row r="32" spans="1:17" x14ac:dyDescent="0.25">
      <c r="A32" t="s">
        <v>25</v>
      </c>
      <c r="B32" t="str">
        <f>VLOOKUP(A32,'[2]1-1-16 thru 12-31-16'!$A$11:$B$705,2,FALSE)</f>
        <v>Amsterdam Nursing Home Corp (amsterdam House)</v>
      </c>
      <c r="C32" s="81">
        <v>1658</v>
      </c>
      <c r="D32" s="83">
        <v>283.12</v>
      </c>
      <c r="E32" s="16">
        <f t="shared" si="0"/>
        <v>469412.96</v>
      </c>
      <c r="F32" s="81">
        <v>90584</v>
      </c>
      <c r="G32" s="83">
        <v>280.92</v>
      </c>
      <c r="H32" s="6">
        <f t="shared" si="1"/>
        <v>25446857.280000001</v>
      </c>
      <c r="I32" s="81">
        <v>225</v>
      </c>
      <c r="J32" s="83">
        <f t="shared" si="2"/>
        <v>283.12</v>
      </c>
      <c r="K32" s="16">
        <f t="shared" si="3"/>
        <v>63702</v>
      </c>
      <c r="L32" s="81">
        <v>12301</v>
      </c>
      <c r="M32" s="83">
        <f t="shared" si="4"/>
        <v>280.92</v>
      </c>
      <c r="N32" s="16">
        <f t="shared" si="5"/>
        <v>3455596.9200000004</v>
      </c>
      <c r="O32" s="40">
        <f t="shared" si="6"/>
        <v>29435569.160000004</v>
      </c>
      <c r="P32" s="89">
        <f t="shared" si="7"/>
        <v>4.1458997888088947E-3</v>
      </c>
      <c r="Q32" s="39">
        <f t="shared" si="8"/>
        <v>290212.98521662242</v>
      </c>
    </row>
    <row r="33" spans="1:17" x14ac:dyDescent="0.25">
      <c r="A33" t="s">
        <v>26</v>
      </c>
      <c r="B33" t="str">
        <f>VLOOKUP(A33,'[2]1-1-16 thru 12-31-16'!$A$11:$B$705,2,FALSE)</f>
        <v>Andrus On Hudson</v>
      </c>
      <c r="C33" s="81">
        <v>357</v>
      </c>
      <c r="D33" s="83">
        <v>221.62</v>
      </c>
      <c r="E33" s="16">
        <f t="shared" si="0"/>
        <v>79118.34</v>
      </c>
      <c r="F33" s="81">
        <v>50209</v>
      </c>
      <c r="G33" s="83">
        <v>219.8</v>
      </c>
      <c r="H33" s="6">
        <f t="shared" si="1"/>
        <v>11035938.200000001</v>
      </c>
      <c r="I33" s="81">
        <v>12</v>
      </c>
      <c r="J33" s="83">
        <f t="shared" si="2"/>
        <v>221.62</v>
      </c>
      <c r="K33" s="16">
        <f t="shared" si="3"/>
        <v>2659.44</v>
      </c>
      <c r="L33" s="81">
        <v>1712</v>
      </c>
      <c r="M33" s="83">
        <f t="shared" si="4"/>
        <v>219.8</v>
      </c>
      <c r="N33" s="16">
        <f t="shared" si="5"/>
        <v>376297.60000000003</v>
      </c>
      <c r="O33" s="40">
        <f t="shared" si="6"/>
        <v>11494013.580000002</v>
      </c>
      <c r="P33" s="89">
        <f t="shared" si="7"/>
        <v>1.6188927149621514E-3</v>
      </c>
      <c r="Q33" s="39">
        <f t="shared" si="8"/>
        <v>113322.49004735053</v>
      </c>
    </row>
    <row r="34" spans="1:17" x14ac:dyDescent="0.25">
      <c r="A34" t="s">
        <v>27</v>
      </c>
      <c r="B34" t="str">
        <f>VLOOKUP(A34,'[2]1-1-16 thru 12-31-16'!$A$11:$B$705,2,FALSE)</f>
        <v>Apex Rehabilitation &amp; Care Center</v>
      </c>
      <c r="C34" s="81">
        <v>3764</v>
      </c>
      <c r="D34" s="83">
        <v>265.13</v>
      </c>
      <c r="E34" s="16">
        <f t="shared" si="0"/>
        <v>997949.32</v>
      </c>
      <c r="F34" s="81">
        <v>33984</v>
      </c>
      <c r="G34" s="83">
        <v>262.7</v>
      </c>
      <c r="H34" s="6">
        <f t="shared" si="1"/>
        <v>8927596.7999999989</v>
      </c>
      <c r="I34" s="81">
        <v>809</v>
      </c>
      <c r="J34" s="83">
        <f t="shared" si="2"/>
        <v>265.13</v>
      </c>
      <c r="K34" s="16">
        <f t="shared" si="3"/>
        <v>214490.16999999998</v>
      </c>
      <c r="L34" s="81">
        <v>7300</v>
      </c>
      <c r="M34" s="83">
        <f t="shared" si="4"/>
        <v>262.7</v>
      </c>
      <c r="N34" s="16">
        <f t="shared" si="5"/>
        <v>1917710</v>
      </c>
      <c r="O34" s="40">
        <f t="shared" si="6"/>
        <v>12057746.289999999</v>
      </c>
      <c r="P34" s="89">
        <f t="shared" si="7"/>
        <v>1.6982925495850078E-3</v>
      </c>
      <c r="Q34" s="39">
        <f t="shared" si="8"/>
        <v>118880.47847095047</v>
      </c>
    </row>
    <row r="35" spans="1:17" x14ac:dyDescent="0.25">
      <c r="A35" t="s">
        <v>28</v>
      </c>
      <c r="B35" t="str">
        <f>VLOOKUP(A35,'[2]1-1-16 thru 12-31-16'!$A$11:$B$705,2,FALSE)</f>
        <v>Atrium Center for Rehabilitation and Nursing</v>
      </c>
      <c r="C35" s="81">
        <v>10684</v>
      </c>
      <c r="D35" s="83">
        <v>269.94</v>
      </c>
      <c r="E35" s="16">
        <f t="shared" si="0"/>
        <v>2884038.96</v>
      </c>
      <c r="F35" s="81">
        <v>82460</v>
      </c>
      <c r="G35" s="83">
        <v>267.58999999999997</v>
      </c>
      <c r="H35" s="6">
        <f t="shared" si="1"/>
        <v>22065471.399999999</v>
      </c>
      <c r="I35" s="81">
        <v>569</v>
      </c>
      <c r="J35" s="83">
        <f t="shared" si="2"/>
        <v>269.94</v>
      </c>
      <c r="K35" s="16">
        <f t="shared" si="3"/>
        <v>153595.85999999999</v>
      </c>
      <c r="L35" s="81">
        <v>4393</v>
      </c>
      <c r="M35" s="83">
        <f t="shared" si="4"/>
        <v>267.58999999999997</v>
      </c>
      <c r="N35" s="16">
        <f t="shared" si="5"/>
        <v>1175522.8699999999</v>
      </c>
      <c r="O35" s="40">
        <f t="shared" si="6"/>
        <v>26278629.09</v>
      </c>
      <c r="P35" s="89">
        <f t="shared" si="7"/>
        <v>3.701255518526494E-3</v>
      </c>
      <c r="Q35" s="39">
        <f t="shared" si="8"/>
        <v>259087.88629685441</v>
      </c>
    </row>
    <row r="36" spans="1:17" x14ac:dyDescent="0.25">
      <c r="A36" t="s">
        <v>29</v>
      </c>
      <c r="B36" t="str">
        <f>VLOOKUP(A36,'[2]1-1-16 thru 12-31-16'!$A$11:$B$705,2,FALSE)</f>
        <v>Auburn Rehabilitation and Nursing Center</v>
      </c>
      <c r="C36" s="81">
        <v>113</v>
      </c>
      <c r="D36" s="83">
        <v>150.94</v>
      </c>
      <c r="E36" s="16">
        <f t="shared" si="0"/>
        <v>17056.22</v>
      </c>
      <c r="F36" s="81">
        <v>15630</v>
      </c>
      <c r="G36" s="83">
        <v>149.71</v>
      </c>
      <c r="H36" s="6">
        <f t="shared" si="1"/>
        <v>2339967.3000000003</v>
      </c>
      <c r="I36" s="81">
        <v>40</v>
      </c>
      <c r="J36" s="83">
        <f t="shared" si="2"/>
        <v>150.94</v>
      </c>
      <c r="K36" s="16">
        <f t="shared" si="3"/>
        <v>6037.6</v>
      </c>
      <c r="L36" s="81">
        <v>5514</v>
      </c>
      <c r="M36" s="83">
        <f t="shared" si="4"/>
        <v>149.71</v>
      </c>
      <c r="N36" s="16">
        <f t="shared" si="5"/>
        <v>825500.94000000006</v>
      </c>
      <c r="O36" s="40">
        <f t="shared" si="6"/>
        <v>3188562.0600000005</v>
      </c>
      <c r="P36" s="89">
        <f t="shared" si="7"/>
        <v>4.4909812000924309E-4</v>
      </c>
      <c r="Q36" s="39">
        <f t="shared" si="8"/>
        <v>31436.868400646996</v>
      </c>
    </row>
    <row r="37" spans="1:17" x14ac:dyDescent="0.25">
      <c r="A37" t="s">
        <v>30</v>
      </c>
      <c r="B37" t="str">
        <f>VLOOKUP(A37,'[2]1-1-16 thru 12-31-16'!$A$11:$B$705,2,FALSE)</f>
        <v>Auburn Senior Services Inc</v>
      </c>
      <c r="C37" s="81">
        <v>1061</v>
      </c>
      <c r="D37" s="83">
        <v>202.73</v>
      </c>
      <c r="E37" s="16">
        <f t="shared" si="0"/>
        <v>215096.53</v>
      </c>
      <c r="F37" s="81">
        <v>52013</v>
      </c>
      <c r="G37" s="83">
        <v>201.09</v>
      </c>
      <c r="H37" s="6">
        <f t="shared" si="1"/>
        <v>10459294.17</v>
      </c>
      <c r="I37" s="81">
        <v>188</v>
      </c>
      <c r="J37" s="83">
        <f t="shared" si="2"/>
        <v>202.73</v>
      </c>
      <c r="K37" s="16">
        <f t="shared" si="3"/>
        <v>38113.24</v>
      </c>
      <c r="L37" s="81">
        <v>9215</v>
      </c>
      <c r="M37" s="83">
        <f t="shared" si="4"/>
        <v>201.09</v>
      </c>
      <c r="N37" s="16">
        <f t="shared" si="5"/>
        <v>1853044.35</v>
      </c>
      <c r="O37" s="40">
        <f t="shared" si="6"/>
        <v>12565548.289999999</v>
      </c>
      <c r="P37" s="89">
        <f t="shared" si="7"/>
        <v>1.7698147339570234E-3</v>
      </c>
      <c r="Q37" s="39">
        <f t="shared" si="8"/>
        <v>123887.03137699155</v>
      </c>
    </row>
    <row r="38" spans="1:17" x14ac:dyDescent="0.25">
      <c r="A38" t="s">
        <v>31</v>
      </c>
      <c r="B38" t="str">
        <f>VLOOKUP(A38,'[2]1-1-16 thru 12-31-16'!$A$11:$B$705,2,FALSE)</f>
        <v>Aurelia Osborn Fox Memorial Hospital</v>
      </c>
      <c r="C38" s="81">
        <v>0</v>
      </c>
      <c r="D38" s="83">
        <v>182.75</v>
      </c>
      <c r="E38" s="16">
        <f t="shared" si="0"/>
        <v>0</v>
      </c>
      <c r="F38" s="81">
        <v>33559</v>
      </c>
      <c r="G38" s="83">
        <v>181.54</v>
      </c>
      <c r="H38" s="6">
        <f t="shared" si="1"/>
        <v>6092300.8599999994</v>
      </c>
      <c r="I38" s="81">
        <v>0</v>
      </c>
      <c r="J38" s="83">
        <f t="shared" si="2"/>
        <v>182.75</v>
      </c>
      <c r="K38" s="16">
        <f t="shared" si="3"/>
        <v>0</v>
      </c>
      <c r="L38" s="81">
        <v>0</v>
      </c>
      <c r="M38" s="83">
        <f t="shared" si="4"/>
        <v>181.54</v>
      </c>
      <c r="N38" s="16">
        <f t="shared" si="5"/>
        <v>0</v>
      </c>
      <c r="O38" s="40">
        <f t="shared" si="6"/>
        <v>6092300.8599999994</v>
      </c>
      <c r="P38" s="89">
        <f t="shared" si="7"/>
        <v>8.5807985269594985E-4</v>
      </c>
      <c r="Q38" s="39">
        <f t="shared" si="8"/>
        <v>60065.589688716449</v>
      </c>
    </row>
    <row r="39" spans="1:17" x14ac:dyDescent="0.25">
      <c r="A39" t="s">
        <v>32</v>
      </c>
      <c r="B39" t="str">
        <f>VLOOKUP(A39,'[2]1-1-16 thru 12-31-16'!$A$11:$B$705,2,FALSE)</f>
        <v>Autumn View Health Care Facility LLC</v>
      </c>
      <c r="C39" s="81">
        <v>1165</v>
      </c>
      <c r="D39" s="83">
        <v>213.12</v>
      </c>
      <c r="E39" s="16">
        <f t="shared" si="0"/>
        <v>248284.80000000002</v>
      </c>
      <c r="F39" s="81">
        <v>37309</v>
      </c>
      <c r="G39" s="83">
        <v>211.23</v>
      </c>
      <c r="H39" s="6">
        <f t="shared" si="1"/>
        <v>7880780.0699999994</v>
      </c>
      <c r="I39" s="81">
        <v>128</v>
      </c>
      <c r="J39" s="83">
        <f t="shared" si="2"/>
        <v>213.12</v>
      </c>
      <c r="K39" s="16">
        <f t="shared" si="3"/>
        <v>27279.360000000001</v>
      </c>
      <c r="L39" s="81">
        <v>4112</v>
      </c>
      <c r="M39" s="83">
        <f t="shared" si="4"/>
        <v>211.23</v>
      </c>
      <c r="N39" s="16">
        <f t="shared" si="5"/>
        <v>868577.76</v>
      </c>
      <c r="O39" s="40">
        <f t="shared" si="6"/>
        <v>9024921.9900000002</v>
      </c>
      <c r="P39" s="89">
        <f t="shared" si="7"/>
        <v>1.2711295633176657E-3</v>
      </c>
      <c r="Q39" s="39">
        <f t="shared" si="8"/>
        <v>88979.069432236545</v>
      </c>
    </row>
    <row r="40" spans="1:17" x14ac:dyDescent="0.25">
      <c r="A40" t="s">
        <v>33</v>
      </c>
      <c r="B40" t="str">
        <f>VLOOKUP(A40,'[2]1-1-16 thru 12-31-16'!$A$11:$B$705,2,FALSE)</f>
        <v>Avon Nursing Home LLC</v>
      </c>
      <c r="C40" s="81">
        <v>8497</v>
      </c>
      <c r="D40" s="83">
        <v>184.72</v>
      </c>
      <c r="E40" s="16">
        <f t="shared" si="0"/>
        <v>1569565.84</v>
      </c>
      <c r="F40" s="81">
        <v>0</v>
      </c>
      <c r="G40" s="83">
        <v>183.12</v>
      </c>
      <c r="H40" s="6">
        <f t="shared" si="1"/>
        <v>0</v>
      </c>
      <c r="I40" s="81">
        <v>1315</v>
      </c>
      <c r="J40" s="83">
        <f t="shared" si="2"/>
        <v>184.72</v>
      </c>
      <c r="K40" s="16">
        <f t="shared" si="3"/>
        <v>242906.8</v>
      </c>
      <c r="L40" s="81">
        <v>0</v>
      </c>
      <c r="M40" s="83">
        <f t="shared" si="4"/>
        <v>183.12</v>
      </c>
      <c r="N40" s="16">
        <f t="shared" si="5"/>
        <v>0</v>
      </c>
      <c r="O40" s="40">
        <f t="shared" si="6"/>
        <v>1812472.6400000001</v>
      </c>
      <c r="P40" s="89">
        <f t="shared" si="7"/>
        <v>2.5528060607739577E-4</v>
      </c>
      <c r="Q40" s="39">
        <f t="shared" si="8"/>
        <v>17869.642425417693</v>
      </c>
    </row>
    <row r="41" spans="1:17" x14ac:dyDescent="0.25">
      <c r="A41" t="s">
        <v>34</v>
      </c>
      <c r="B41" t="str">
        <f>VLOOKUP(A41,'[2]1-1-16 thru 12-31-16'!$A$11:$B$705,2,FALSE)</f>
        <v>Bainbridge Nursing And Rehabilitation Center</v>
      </c>
      <c r="C41" s="81">
        <v>10427</v>
      </c>
      <c r="D41" s="83">
        <v>223.16</v>
      </c>
      <c r="E41" s="16">
        <f t="shared" si="0"/>
        <v>2326889.3199999998</v>
      </c>
      <c r="F41" s="81">
        <v>41236</v>
      </c>
      <c r="G41" s="83">
        <v>221.12</v>
      </c>
      <c r="H41" s="6">
        <f t="shared" si="1"/>
        <v>9118104.3200000003</v>
      </c>
      <c r="I41" s="81">
        <v>1893</v>
      </c>
      <c r="J41" s="83">
        <f t="shared" si="2"/>
        <v>223.16</v>
      </c>
      <c r="K41" s="16">
        <f t="shared" si="3"/>
        <v>422441.88</v>
      </c>
      <c r="L41" s="81">
        <v>7487</v>
      </c>
      <c r="M41" s="83">
        <f t="shared" si="4"/>
        <v>221.12</v>
      </c>
      <c r="N41" s="16">
        <f t="shared" si="5"/>
        <v>1655525.44</v>
      </c>
      <c r="O41" s="40">
        <f t="shared" si="6"/>
        <v>13522960.960000001</v>
      </c>
      <c r="P41" s="89">
        <f t="shared" si="7"/>
        <v>1.904663051812888E-3</v>
      </c>
      <c r="Q41" s="39">
        <f t="shared" si="8"/>
        <v>133326.41362690207</v>
      </c>
    </row>
    <row r="42" spans="1:17" x14ac:dyDescent="0.25">
      <c r="A42" t="s">
        <v>35</v>
      </c>
      <c r="B42" t="str">
        <f>VLOOKUP(A42,'[2]1-1-16 thru 12-31-16'!$A$11:$B$705,2,FALSE)</f>
        <v>Baird Nursing Home</v>
      </c>
      <c r="C42" s="81">
        <v>0</v>
      </c>
      <c r="D42" s="83">
        <v>155.43</v>
      </c>
      <c r="E42" s="16">
        <f t="shared" si="0"/>
        <v>0</v>
      </c>
      <c r="F42" s="81">
        <v>5958</v>
      </c>
      <c r="G42" s="83">
        <v>154.22999999999999</v>
      </c>
      <c r="H42" s="6">
        <f t="shared" si="1"/>
        <v>918902.34</v>
      </c>
      <c r="I42" s="81">
        <v>0</v>
      </c>
      <c r="J42" s="83">
        <f t="shared" si="2"/>
        <v>155.43</v>
      </c>
      <c r="K42" s="16">
        <f t="shared" si="3"/>
        <v>0</v>
      </c>
      <c r="L42" s="81">
        <v>0</v>
      </c>
      <c r="M42" s="83">
        <f t="shared" si="4"/>
        <v>154.22999999999999</v>
      </c>
      <c r="N42" s="16">
        <f t="shared" si="5"/>
        <v>0</v>
      </c>
      <c r="O42" s="40">
        <f t="shared" si="6"/>
        <v>918902.34</v>
      </c>
      <c r="P42" s="89">
        <f t="shared" si="7"/>
        <v>1.2942426887124607E-4</v>
      </c>
      <c r="Q42" s="39">
        <f t="shared" si="8"/>
        <v>9059.6988209872197</v>
      </c>
    </row>
    <row r="43" spans="1:17" x14ac:dyDescent="0.25">
      <c r="A43" t="s">
        <v>36</v>
      </c>
      <c r="B43" t="str">
        <f>VLOOKUP(A43,'[2]1-1-16 thru 12-31-16'!$A$11:$B$705,2,FALSE)</f>
        <v>Baptist Health Nursing And Rehabilitation Center Inc</v>
      </c>
      <c r="C43" s="81">
        <v>624</v>
      </c>
      <c r="D43" s="83">
        <v>186.41</v>
      </c>
      <c r="E43" s="16">
        <f t="shared" si="0"/>
        <v>116319.84</v>
      </c>
      <c r="F43" s="81">
        <v>60288</v>
      </c>
      <c r="G43" s="83">
        <v>184.95</v>
      </c>
      <c r="H43" s="6">
        <f t="shared" si="1"/>
        <v>11150265.6</v>
      </c>
      <c r="I43" s="81">
        <v>103</v>
      </c>
      <c r="J43" s="83">
        <f t="shared" si="2"/>
        <v>186.41</v>
      </c>
      <c r="K43" s="16">
        <f t="shared" si="3"/>
        <v>19200.23</v>
      </c>
      <c r="L43" s="81">
        <v>9910</v>
      </c>
      <c r="M43" s="83">
        <f t="shared" si="4"/>
        <v>184.95</v>
      </c>
      <c r="N43" s="16">
        <f t="shared" si="5"/>
        <v>1832854.5</v>
      </c>
      <c r="O43" s="40">
        <f t="shared" si="6"/>
        <v>13118640.17</v>
      </c>
      <c r="P43" s="89">
        <f t="shared" si="7"/>
        <v>1.8477158438699908E-3</v>
      </c>
      <c r="Q43" s="39">
        <f t="shared" si="8"/>
        <v>129340.10907089927</v>
      </c>
    </row>
    <row r="44" spans="1:17" x14ac:dyDescent="0.25">
      <c r="A44" t="s">
        <v>37</v>
      </c>
      <c r="B44" t="str">
        <f>VLOOKUP(A44,'[2]1-1-16 thru 12-31-16'!$A$11:$B$705,2,FALSE)</f>
        <v>Barnwell Nursing and Rehabilitation Center</v>
      </c>
      <c r="C44" s="81">
        <v>6156</v>
      </c>
      <c r="D44" s="83">
        <v>212.87</v>
      </c>
      <c r="E44" s="16">
        <f t="shared" si="0"/>
        <v>1310427.72</v>
      </c>
      <c r="F44" s="81">
        <v>44586</v>
      </c>
      <c r="G44" s="83">
        <v>211.17</v>
      </c>
      <c r="H44" s="6">
        <f t="shared" si="1"/>
        <v>9415225.6199999992</v>
      </c>
      <c r="I44" s="81">
        <v>1242</v>
      </c>
      <c r="J44" s="83">
        <f t="shared" si="2"/>
        <v>212.87</v>
      </c>
      <c r="K44" s="16">
        <f t="shared" si="3"/>
        <v>264384.53999999998</v>
      </c>
      <c r="L44" s="81">
        <v>8997</v>
      </c>
      <c r="M44" s="83">
        <f t="shared" si="4"/>
        <v>211.17</v>
      </c>
      <c r="N44" s="16">
        <f t="shared" si="5"/>
        <v>1899896.49</v>
      </c>
      <c r="O44" s="40">
        <f t="shared" si="6"/>
        <v>12889934.369999999</v>
      </c>
      <c r="P44" s="89">
        <f t="shared" si="7"/>
        <v>1.8155034099005512E-3</v>
      </c>
      <c r="Q44" s="39">
        <f t="shared" si="8"/>
        <v>127085.23869303851</v>
      </c>
    </row>
    <row r="45" spans="1:17" x14ac:dyDescent="0.25">
      <c r="A45" t="s">
        <v>38</v>
      </c>
      <c r="B45" t="str">
        <f>VLOOKUP(A45,'[2]1-1-16 thru 12-31-16'!$A$11:$B$705,2,FALSE)</f>
        <v>Batavia Health Care Center LLC</v>
      </c>
      <c r="C45" s="81">
        <v>394</v>
      </c>
      <c r="D45" s="83">
        <v>179.72</v>
      </c>
      <c r="E45" s="16">
        <f t="shared" si="0"/>
        <v>70809.679999999993</v>
      </c>
      <c r="F45" s="81">
        <v>12573</v>
      </c>
      <c r="G45" s="83">
        <v>178.08</v>
      </c>
      <c r="H45" s="6">
        <f t="shared" si="1"/>
        <v>2238999.8400000003</v>
      </c>
      <c r="I45" s="81">
        <v>97</v>
      </c>
      <c r="J45" s="83">
        <f t="shared" si="2"/>
        <v>179.72</v>
      </c>
      <c r="K45" s="16">
        <f t="shared" si="3"/>
        <v>17432.84</v>
      </c>
      <c r="L45" s="81">
        <v>3098</v>
      </c>
      <c r="M45" s="83">
        <f t="shared" si="4"/>
        <v>178.08</v>
      </c>
      <c r="N45" s="16">
        <f t="shared" si="5"/>
        <v>551691.84000000008</v>
      </c>
      <c r="O45" s="40">
        <f t="shared" si="6"/>
        <v>2878934.2000000007</v>
      </c>
      <c r="P45" s="89">
        <f t="shared" si="7"/>
        <v>4.0548808915148238E-4</v>
      </c>
      <c r="Q45" s="39">
        <f t="shared" si="8"/>
        <v>28384.16624060375</v>
      </c>
    </row>
    <row r="46" spans="1:17" x14ac:dyDescent="0.25">
      <c r="A46" t="s">
        <v>39</v>
      </c>
      <c r="B46" t="str">
        <f>VLOOKUP(A46,'[2]1-1-16 thru 12-31-16'!$A$11:$B$705,2,FALSE)</f>
        <v>Bay Park Center for Nursing and Rehabilitation LLC</v>
      </c>
      <c r="C46" s="81">
        <v>49054</v>
      </c>
      <c r="D46" s="83">
        <v>259.83999999999997</v>
      </c>
      <c r="E46" s="16">
        <f t="shared" si="0"/>
        <v>12746191.359999999</v>
      </c>
      <c r="F46" s="81">
        <v>85296</v>
      </c>
      <c r="G46" s="83">
        <v>257.55</v>
      </c>
      <c r="H46" s="6">
        <f t="shared" si="1"/>
        <v>21967984.800000001</v>
      </c>
      <c r="I46" s="81">
        <v>7867</v>
      </c>
      <c r="J46" s="83">
        <f t="shared" si="2"/>
        <v>259.83999999999997</v>
      </c>
      <c r="K46" s="16">
        <f t="shared" si="3"/>
        <v>2044161.2799999998</v>
      </c>
      <c r="L46" s="81">
        <v>13679</v>
      </c>
      <c r="M46" s="83">
        <f t="shared" si="4"/>
        <v>257.55</v>
      </c>
      <c r="N46" s="16">
        <f t="shared" si="5"/>
        <v>3523026.45</v>
      </c>
      <c r="O46" s="40">
        <f t="shared" si="6"/>
        <v>40281363.890000001</v>
      </c>
      <c r="P46" s="89">
        <f t="shared" si="7"/>
        <v>5.6734930837153627E-3</v>
      </c>
      <c r="Q46" s="39">
        <f t="shared" si="8"/>
        <v>397144.51586007513</v>
      </c>
    </row>
    <row r="47" spans="1:17" x14ac:dyDescent="0.25">
      <c r="A47" t="s">
        <v>40</v>
      </c>
      <c r="B47" t="str">
        <f>VLOOKUP(A47,'[2]1-1-16 thru 12-31-16'!$A$11:$B$705,2,FALSE)</f>
        <v>Bayberry Nursing Home</v>
      </c>
      <c r="C47" s="81">
        <v>0</v>
      </c>
      <c r="D47" s="83">
        <v>198.7</v>
      </c>
      <c r="E47" s="16">
        <f t="shared" si="0"/>
        <v>0</v>
      </c>
      <c r="F47" s="81">
        <v>8650</v>
      </c>
      <c r="G47" s="83">
        <v>196.89</v>
      </c>
      <c r="H47" s="6">
        <f t="shared" si="1"/>
        <v>1703098.4999999998</v>
      </c>
      <c r="I47" s="81">
        <v>0</v>
      </c>
      <c r="J47" s="83">
        <f t="shared" si="2"/>
        <v>198.7</v>
      </c>
      <c r="K47" s="16">
        <f t="shared" si="3"/>
        <v>0</v>
      </c>
      <c r="L47" s="81">
        <v>0</v>
      </c>
      <c r="M47" s="83">
        <f t="shared" si="4"/>
        <v>196.89</v>
      </c>
      <c r="N47" s="16">
        <f t="shared" si="5"/>
        <v>0</v>
      </c>
      <c r="O47" s="40">
        <f t="shared" si="6"/>
        <v>1703098.4999999998</v>
      </c>
      <c r="P47" s="89">
        <f t="shared" si="7"/>
        <v>2.3987563050303676E-4</v>
      </c>
      <c r="Q47" s="39">
        <f t="shared" si="8"/>
        <v>16791.294135212564</v>
      </c>
    </row>
    <row r="48" spans="1:17" x14ac:dyDescent="0.25">
      <c r="A48" t="s">
        <v>41</v>
      </c>
      <c r="B48" t="str">
        <f>VLOOKUP(A48,'[2]1-1-16 thru 12-31-16'!$A$11:$B$705,2,FALSE)</f>
        <v>Beach Gardens Rehab and Nursing Center</v>
      </c>
      <c r="C48" s="81">
        <v>14200</v>
      </c>
      <c r="D48" s="83">
        <v>264.55</v>
      </c>
      <c r="E48" s="16">
        <f t="shared" si="0"/>
        <v>3756610</v>
      </c>
      <c r="F48" s="81">
        <v>20488</v>
      </c>
      <c r="G48" s="83">
        <v>262.02999999999997</v>
      </c>
      <c r="H48" s="6">
        <f t="shared" si="1"/>
        <v>5368470.6399999997</v>
      </c>
      <c r="I48" s="81">
        <v>5113</v>
      </c>
      <c r="J48" s="83">
        <f t="shared" si="2"/>
        <v>264.55</v>
      </c>
      <c r="K48" s="16">
        <f t="shared" si="3"/>
        <v>1352644.1500000001</v>
      </c>
      <c r="L48" s="81">
        <v>7377</v>
      </c>
      <c r="M48" s="83">
        <f t="shared" si="4"/>
        <v>262.02999999999997</v>
      </c>
      <c r="N48" s="16">
        <f t="shared" si="5"/>
        <v>1932995.3099999998</v>
      </c>
      <c r="O48" s="40">
        <f t="shared" si="6"/>
        <v>12410720.1</v>
      </c>
      <c r="P48" s="89">
        <f t="shared" si="7"/>
        <v>1.7480077100556495E-3</v>
      </c>
      <c r="Q48" s="39">
        <f t="shared" si="8"/>
        <v>122360.53970389538</v>
      </c>
    </row>
    <row r="49" spans="1:17" x14ac:dyDescent="0.25">
      <c r="A49" t="s">
        <v>42</v>
      </c>
      <c r="B49" t="str">
        <f>VLOOKUP(A49,'[2]1-1-16 thru 12-31-16'!$A$11:$B$705,2,FALSE)</f>
        <v>Beach Terrace Care Center</v>
      </c>
      <c r="C49" s="81">
        <v>13405</v>
      </c>
      <c r="D49" s="83">
        <v>231.31</v>
      </c>
      <c r="E49" s="16">
        <f t="shared" si="0"/>
        <v>3100710.55</v>
      </c>
      <c r="F49" s="81">
        <v>35562</v>
      </c>
      <c r="G49" s="83">
        <v>229.37</v>
      </c>
      <c r="H49" s="6">
        <f t="shared" si="1"/>
        <v>8156855.9400000004</v>
      </c>
      <c r="I49" s="81">
        <v>117</v>
      </c>
      <c r="J49" s="83">
        <f t="shared" si="2"/>
        <v>231.31</v>
      </c>
      <c r="K49" s="16">
        <f t="shared" si="3"/>
        <v>27063.27</v>
      </c>
      <c r="L49" s="81">
        <v>311</v>
      </c>
      <c r="M49" s="83">
        <f t="shared" si="4"/>
        <v>229.37</v>
      </c>
      <c r="N49" s="16">
        <f t="shared" si="5"/>
        <v>71334.070000000007</v>
      </c>
      <c r="O49" s="40">
        <f t="shared" si="6"/>
        <v>11355963.83</v>
      </c>
      <c r="P49" s="89">
        <f t="shared" si="7"/>
        <v>1.5994488772616091E-3</v>
      </c>
      <c r="Q49" s="39">
        <f t="shared" si="8"/>
        <v>111961.42140831257</v>
      </c>
    </row>
    <row r="50" spans="1:17" x14ac:dyDescent="0.25">
      <c r="A50" t="s">
        <v>43</v>
      </c>
      <c r="B50" t="str">
        <f>VLOOKUP(A50,'[2]1-1-16 thru 12-31-16'!$A$11:$B$705,2,FALSE)</f>
        <v>Beacon Rehabilitation and Nursing Center</v>
      </c>
      <c r="C50" s="81">
        <v>2131</v>
      </c>
      <c r="D50" s="83">
        <v>278.52999999999997</v>
      </c>
      <c r="E50" s="16">
        <f t="shared" si="0"/>
        <v>593547.42999999993</v>
      </c>
      <c r="F50" s="81">
        <v>27549</v>
      </c>
      <c r="G50" s="83">
        <v>276.04000000000002</v>
      </c>
      <c r="H50" s="6">
        <f t="shared" si="1"/>
        <v>7604625.9600000009</v>
      </c>
      <c r="I50" s="81">
        <v>0</v>
      </c>
      <c r="J50" s="83">
        <f t="shared" si="2"/>
        <v>278.52999999999997</v>
      </c>
      <c r="K50" s="16">
        <f t="shared" si="3"/>
        <v>0</v>
      </c>
      <c r="L50" s="81">
        <v>0</v>
      </c>
      <c r="M50" s="83">
        <f t="shared" si="4"/>
        <v>276.04000000000002</v>
      </c>
      <c r="N50" s="16">
        <f t="shared" si="5"/>
        <v>0</v>
      </c>
      <c r="O50" s="40">
        <f t="shared" si="6"/>
        <v>8198173.3900000006</v>
      </c>
      <c r="P50" s="89">
        <f t="shared" si="7"/>
        <v>1.1546848352573082E-3</v>
      </c>
      <c r="Q50" s="39">
        <f t="shared" si="8"/>
        <v>80827.938468011518</v>
      </c>
    </row>
    <row r="51" spans="1:17" x14ac:dyDescent="0.25">
      <c r="A51" t="s">
        <v>44</v>
      </c>
      <c r="B51" t="str">
        <f>VLOOKUP(A51,'[2]1-1-16 thru 12-31-16'!$A$11:$B$705,2,FALSE)</f>
        <v>Bedford Center for Nursing and Rehabilitation</v>
      </c>
      <c r="C51" s="81">
        <v>7033</v>
      </c>
      <c r="D51" s="83">
        <v>295.22000000000003</v>
      </c>
      <c r="E51" s="16">
        <f t="shared" si="0"/>
        <v>2076282.2600000002</v>
      </c>
      <c r="F51" s="81">
        <v>35282</v>
      </c>
      <c r="G51" s="83">
        <v>292.54000000000002</v>
      </c>
      <c r="H51" s="6">
        <f t="shared" si="1"/>
        <v>10321396.280000001</v>
      </c>
      <c r="I51" s="81">
        <v>1649</v>
      </c>
      <c r="J51" s="83">
        <f t="shared" si="2"/>
        <v>295.22000000000003</v>
      </c>
      <c r="K51" s="16">
        <f t="shared" si="3"/>
        <v>486817.78</v>
      </c>
      <c r="L51" s="81">
        <v>8272</v>
      </c>
      <c r="M51" s="83">
        <f t="shared" si="4"/>
        <v>292.54000000000002</v>
      </c>
      <c r="N51" s="16">
        <f t="shared" si="5"/>
        <v>2419890.8800000004</v>
      </c>
      <c r="O51" s="40">
        <f t="shared" si="6"/>
        <v>15304387.200000001</v>
      </c>
      <c r="P51" s="89">
        <f t="shared" si="7"/>
        <v>2.1555708780570271E-3</v>
      </c>
      <c r="Q51" s="39">
        <f t="shared" si="8"/>
        <v>150889.96146399181</v>
      </c>
    </row>
    <row r="52" spans="1:17" x14ac:dyDescent="0.25">
      <c r="A52" t="s">
        <v>45</v>
      </c>
      <c r="B52" t="str">
        <f>VLOOKUP(A52,'[2]1-1-16 thru 12-31-16'!$A$11:$B$705,2,FALSE)</f>
        <v>Beechtree Center for Rehabilitation and Nursing</v>
      </c>
      <c r="C52" s="81">
        <v>1093</v>
      </c>
      <c r="D52" s="83">
        <v>155.29</v>
      </c>
      <c r="E52" s="16">
        <f t="shared" si="0"/>
        <v>169731.97</v>
      </c>
      <c r="F52" s="81">
        <v>21716</v>
      </c>
      <c r="G52" s="83">
        <v>154.06</v>
      </c>
      <c r="H52" s="6">
        <f t="shared" si="1"/>
        <v>3345566.96</v>
      </c>
      <c r="I52" s="81">
        <v>329</v>
      </c>
      <c r="J52" s="83">
        <f t="shared" si="2"/>
        <v>155.29</v>
      </c>
      <c r="K52" s="16">
        <f t="shared" si="3"/>
        <v>51090.409999999996</v>
      </c>
      <c r="L52" s="81">
        <v>6527</v>
      </c>
      <c r="M52" s="83">
        <f t="shared" si="4"/>
        <v>154.06</v>
      </c>
      <c r="N52" s="16">
        <f t="shared" si="5"/>
        <v>1005549.62</v>
      </c>
      <c r="O52" s="40">
        <f t="shared" si="6"/>
        <v>4571938.96</v>
      </c>
      <c r="P52" s="89">
        <f t="shared" si="7"/>
        <v>6.4394205071016046E-4</v>
      </c>
      <c r="Q52" s="39">
        <f t="shared" si="8"/>
        <v>45075.943549711206</v>
      </c>
    </row>
    <row r="53" spans="1:17" x14ac:dyDescent="0.25">
      <c r="A53" t="s">
        <v>46</v>
      </c>
      <c r="B53" t="str">
        <f>VLOOKUP(A53,'[2]1-1-16 thru 12-31-16'!$A$11:$B$705,2,FALSE)</f>
        <v>Beechwood  Homes</v>
      </c>
      <c r="C53" s="81">
        <v>0</v>
      </c>
      <c r="D53" s="83">
        <v>196.15</v>
      </c>
      <c r="E53" s="16">
        <f t="shared" si="0"/>
        <v>0</v>
      </c>
      <c r="F53" s="81">
        <v>51842</v>
      </c>
      <c r="G53" s="83">
        <v>194.61</v>
      </c>
      <c r="H53" s="6">
        <f t="shared" si="1"/>
        <v>10088971.620000001</v>
      </c>
      <c r="I53" s="81">
        <v>0</v>
      </c>
      <c r="J53" s="83">
        <f t="shared" si="2"/>
        <v>196.15</v>
      </c>
      <c r="K53" s="16">
        <f t="shared" si="3"/>
        <v>0</v>
      </c>
      <c r="L53" s="81">
        <v>0</v>
      </c>
      <c r="M53" s="83">
        <f t="shared" si="4"/>
        <v>194.61</v>
      </c>
      <c r="N53" s="16">
        <f t="shared" si="5"/>
        <v>0</v>
      </c>
      <c r="O53" s="40">
        <f t="shared" si="6"/>
        <v>10088971.620000001</v>
      </c>
      <c r="P53" s="89">
        <f t="shared" si="7"/>
        <v>1.4209973342556197E-3</v>
      </c>
      <c r="Q53" s="39">
        <f t="shared" si="8"/>
        <v>99469.813397893318</v>
      </c>
    </row>
    <row r="54" spans="1:17" x14ac:dyDescent="0.25">
      <c r="A54" t="s">
        <v>47</v>
      </c>
      <c r="B54" t="str">
        <f>VLOOKUP(A54,'[2]1-1-16 thru 12-31-16'!$A$11:$B$705,2,FALSE)</f>
        <v>Belair Care Center Inc</v>
      </c>
      <c r="C54" s="81">
        <v>5</v>
      </c>
      <c r="D54" s="83">
        <v>287.18</v>
      </c>
      <c r="E54" s="16">
        <f t="shared" si="0"/>
        <v>1435.9</v>
      </c>
      <c r="F54" s="81">
        <v>4097</v>
      </c>
      <c r="G54" s="83">
        <v>284.93</v>
      </c>
      <c r="H54" s="6">
        <f t="shared" si="1"/>
        <v>1167358.21</v>
      </c>
      <c r="I54" s="81">
        <v>1</v>
      </c>
      <c r="J54" s="83">
        <f t="shared" si="2"/>
        <v>287.18</v>
      </c>
      <c r="K54" s="16">
        <f t="shared" si="3"/>
        <v>287.18</v>
      </c>
      <c r="L54" s="81">
        <v>730</v>
      </c>
      <c r="M54" s="83">
        <f t="shared" si="4"/>
        <v>284.93</v>
      </c>
      <c r="N54" s="16">
        <f t="shared" si="5"/>
        <v>207998.9</v>
      </c>
      <c r="O54" s="40">
        <f t="shared" si="6"/>
        <v>1377080.19</v>
      </c>
      <c r="P54" s="89">
        <f t="shared" si="7"/>
        <v>1.9395706051616608E-4</v>
      </c>
      <c r="Q54" s="39">
        <f t="shared" si="8"/>
        <v>13576.994236131617</v>
      </c>
    </row>
    <row r="55" spans="1:17" x14ac:dyDescent="0.25">
      <c r="A55" t="s">
        <v>48</v>
      </c>
      <c r="B55" t="str">
        <f>VLOOKUP(A55,'[2]1-1-16 thru 12-31-16'!$A$11:$B$705,2,FALSE)</f>
        <v>Bellhaven Center For Rehabilitation and Nursing Care</v>
      </c>
      <c r="C55" s="81">
        <v>4054</v>
      </c>
      <c r="D55" s="83">
        <v>240.13</v>
      </c>
      <c r="E55" s="16">
        <f t="shared" si="0"/>
        <v>973487.02</v>
      </c>
      <c r="F55" s="81">
        <v>44908</v>
      </c>
      <c r="G55" s="83">
        <v>237.72</v>
      </c>
      <c r="H55" s="6">
        <f t="shared" si="1"/>
        <v>10675529.76</v>
      </c>
      <c r="I55" s="81">
        <v>1415</v>
      </c>
      <c r="J55" s="83">
        <f t="shared" si="2"/>
        <v>240.13</v>
      </c>
      <c r="K55" s="16">
        <f t="shared" si="3"/>
        <v>339783.95</v>
      </c>
      <c r="L55" s="81">
        <v>15679</v>
      </c>
      <c r="M55" s="83">
        <f t="shared" si="4"/>
        <v>237.72</v>
      </c>
      <c r="N55" s="16">
        <f t="shared" si="5"/>
        <v>3727211.88</v>
      </c>
      <c r="O55" s="40">
        <f t="shared" si="6"/>
        <v>15716012.609999999</v>
      </c>
      <c r="P55" s="89">
        <f t="shared" si="7"/>
        <v>2.2135469168796909E-3</v>
      </c>
      <c r="Q55" s="39">
        <f t="shared" si="8"/>
        <v>154948.28418157826</v>
      </c>
    </row>
    <row r="56" spans="1:17" x14ac:dyDescent="0.25">
      <c r="A56" t="s">
        <v>49</v>
      </c>
      <c r="B56" t="str">
        <f>VLOOKUP(A56,'[2]1-1-16 thru 12-31-16'!$A$11:$B$705,2,FALSE)</f>
        <v>Bensonhurst Center for Rehabilitation and Healthcare</v>
      </c>
      <c r="C56" s="81">
        <v>4388</v>
      </c>
      <c r="D56" s="83">
        <v>295.16000000000003</v>
      </c>
      <c r="E56" s="16">
        <f t="shared" si="0"/>
        <v>1295162.08</v>
      </c>
      <c r="F56" s="81">
        <v>26939</v>
      </c>
      <c r="G56" s="83">
        <v>292.33</v>
      </c>
      <c r="H56" s="6">
        <f t="shared" si="1"/>
        <v>7875077.8699999992</v>
      </c>
      <c r="I56" s="81">
        <v>0</v>
      </c>
      <c r="J56" s="83">
        <f t="shared" si="2"/>
        <v>295.16000000000003</v>
      </c>
      <c r="K56" s="16">
        <f t="shared" si="3"/>
        <v>0</v>
      </c>
      <c r="L56" s="81">
        <v>0</v>
      </c>
      <c r="M56" s="83">
        <f t="shared" si="4"/>
        <v>292.33</v>
      </c>
      <c r="N56" s="16">
        <f t="shared" si="5"/>
        <v>0</v>
      </c>
      <c r="O56" s="40">
        <f t="shared" si="6"/>
        <v>9170239.9499999993</v>
      </c>
      <c r="P56" s="89">
        <f t="shared" si="7"/>
        <v>1.2915971036733262E-3</v>
      </c>
      <c r="Q56" s="39">
        <f t="shared" si="8"/>
        <v>90411.797257132785</v>
      </c>
    </row>
    <row r="57" spans="1:17" x14ac:dyDescent="0.25">
      <c r="A57" t="s">
        <v>50</v>
      </c>
      <c r="B57" t="str">
        <f>VLOOKUP(A57,'[2]1-1-16 thru 12-31-16'!$A$11:$B$705,2,FALSE)</f>
        <v>Berkshire Nursing &amp; Rehabilitation Center</v>
      </c>
      <c r="C57" s="81">
        <v>4</v>
      </c>
      <c r="D57" s="83">
        <v>228.51</v>
      </c>
      <c r="E57" s="16">
        <f t="shared" si="0"/>
        <v>914.04</v>
      </c>
      <c r="F57" s="81">
        <v>40780</v>
      </c>
      <c r="G57" s="83">
        <v>226.5</v>
      </c>
      <c r="H57" s="6">
        <f t="shared" si="1"/>
        <v>9236670</v>
      </c>
      <c r="I57" s="81">
        <v>1</v>
      </c>
      <c r="J57" s="83">
        <f t="shared" si="2"/>
        <v>228.51</v>
      </c>
      <c r="K57" s="16">
        <f t="shared" si="3"/>
        <v>228.51</v>
      </c>
      <c r="L57" s="81">
        <v>9830</v>
      </c>
      <c r="M57" s="83">
        <f t="shared" si="4"/>
        <v>226.5</v>
      </c>
      <c r="N57" s="16">
        <f t="shared" si="5"/>
        <v>2226495</v>
      </c>
      <c r="O57" s="40">
        <f t="shared" si="6"/>
        <v>11464307.549999999</v>
      </c>
      <c r="P57" s="89">
        <f t="shared" si="7"/>
        <v>1.6147087216840216E-3</v>
      </c>
      <c r="Q57" s="39">
        <f t="shared" si="8"/>
        <v>113029.61051788145</v>
      </c>
    </row>
    <row r="58" spans="1:17" x14ac:dyDescent="0.25">
      <c r="A58" t="s">
        <v>51</v>
      </c>
      <c r="B58" t="str">
        <f>VLOOKUP(A58,'[2]1-1-16 thru 12-31-16'!$A$11:$B$705,2,FALSE)</f>
        <v>Beth Abraham Health Services</v>
      </c>
      <c r="C58" s="81">
        <v>22567</v>
      </c>
      <c r="D58" s="83">
        <v>318.57</v>
      </c>
      <c r="E58" s="16">
        <f t="shared" si="0"/>
        <v>7189169.1899999995</v>
      </c>
      <c r="F58" s="81">
        <v>75979</v>
      </c>
      <c r="G58" s="83">
        <v>316.17</v>
      </c>
      <c r="H58" s="6">
        <f t="shared" si="1"/>
        <v>24022280.43</v>
      </c>
      <c r="I58" s="81">
        <v>9886</v>
      </c>
      <c r="J58" s="83">
        <f t="shared" si="2"/>
        <v>318.57</v>
      </c>
      <c r="K58" s="16">
        <f t="shared" si="3"/>
        <v>3149383.02</v>
      </c>
      <c r="L58" s="81">
        <v>33286</v>
      </c>
      <c r="M58" s="83">
        <f t="shared" si="4"/>
        <v>316.17</v>
      </c>
      <c r="N58" s="16">
        <f t="shared" si="5"/>
        <v>10524034.620000001</v>
      </c>
      <c r="O58" s="40">
        <f t="shared" si="6"/>
        <v>44884867.259999998</v>
      </c>
      <c r="P58" s="89">
        <f t="shared" si="7"/>
        <v>6.3218808742052284E-3</v>
      </c>
      <c r="Q58" s="39">
        <f t="shared" si="8"/>
        <v>442531.6611943657</v>
      </c>
    </row>
    <row r="59" spans="1:17" x14ac:dyDescent="0.25">
      <c r="A59" t="s">
        <v>52</v>
      </c>
      <c r="B59" t="str">
        <f>VLOOKUP(A59,'[2]1-1-16 thru 12-31-16'!$A$11:$B$705,2,FALSE)</f>
        <v>Bethany Gardens Skilled Living Center</v>
      </c>
      <c r="C59" s="81">
        <v>0</v>
      </c>
      <c r="D59" s="83">
        <v>205.08</v>
      </c>
      <c r="E59" s="16">
        <f t="shared" si="0"/>
        <v>0</v>
      </c>
      <c r="F59" s="81">
        <v>17334</v>
      </c>
      <c r="G59" s="83">
        <v>203.29</v>
      </c>
      <c r="H59" s="6">
        <f t="shared" si="1"/>
        <v>3523828.86</v>
      </c>
      <c r="I59" s="81">
        <v>0</v>
      </c>
      <c r="J59" s="83">
        <f t="shared" si="2"/>
        <v>205.08</v>
      </c>
      <c r="K59" s="16">
        <f t="shared" si="3"/>
        <v>0</v>
      </c>
      <c r="L59" s="81">
        <v>2744</v>
      </c>
      <c r="M59" s="83">
        <f t="shared" si="4"/>
        <v>203.29</v>
      </c>
      <c r="N59" s="16">
        <f t="shared" si="5"/>
        <v>557827.76</v>
      </c>
      <c r="O59" s="40">
        <f t="shared" si="6"/>
        <v>4081656.62</v>
      </c>
      <c r="P59" s="89">
        <f t="shared" si="7"/>
        <v>5.7488745085465932E-4</v>
      </c>
      <c r="Q59" s="39">
        <f t="shared" si="8"/>
        <v>40242.121559826126</v>
      </c>
    </row>
    <row r="60" spans="1:17" x14ac:dyDescent="0.25">
      <c r="A60" t="s">
        <v>53</v>
      </c>
      <c r="B60" t="str">
        <f>VLOOKUP(A60,'[2]1-1-16 thru 12-31-16'!$A$11:$B$705,2,FALSE)</f>
        <v>Bethany Nursing Home &amp; Health Related Facility Inc</v>
      </c>
      <c r="C60" s="81">
        <v>730</v>
      </c>
      <c r="D60" s="83">
        <v>164.58</v>
      </c>
      <c r="E60" s="16">
        <f t="shared" si="0"/>
        <v>120143.40000000001</v>
      </c>
      <c r="F60" s="81">
        <v>25789</v>
      </c>
      <c r="G60" s="83">
        <v>163.19</v>
      </c>
      <c r="H60" s="6">
        <f t="shared" si="1"/>
        <v>4208506.91</v>
      </c>
      <c r="I60" s="81">
        <v>67</v>
      </c>
      <c r="J60" s="83">
        <f t="shared" si="2"/>
        <v>164.58</v>
      </c>
      <c r="K60" s="16">
        <f t="shared" si="3"/>
        <v>11026.86</v>
      </c>
      <c r="L60" s="81">
        <v>2377</v>
      </c>
      <c r="M60" s="83">
        <f t="shared" si="4"/>
        <v>163.19</v>
      </c>
      <c r="N60" s="16">
        <f t="shared" si="5"/>
        <v>387902.63</v>
      </c>
      <c r="O60" s="40">
        <f t="shared" si="6"/>
        <v>4727579.8000000007</v>
      </c>
      <c r="P60" s="89">
        <f t="shared" si="7"/>
        <v>6.6586353359974234E-4</v>
      </c>
      <c r="Q60" s="39">
        <f t="shared" si="8"/>
        <v>46610.447351981937</v>
      </c>
    </row>
    <row r="61" spans="1:17" x14ac:dyDescent="0.25">
      <c r="A61" t="s">
        <v>55</v>
      </c>
      <c r="B61" t="str">
        <f>VLOOKUP(A61,'[2]1-1-16 thru 12-31-16'!$A$11:$B$705,2,FALSE)</f>
        <v>Bethel Nursing and Rehabilitation Center</v>
      </c>
      <c r="C61" s="81">
        <v>1630</v>
      </c>
      <c r="D61" s="83">
        <v>241.81</v>
      </c>
      <c r="E61" s="16">
        <f t="shared" si="0"/>
        <v>394150.3</v>
      </c>
      <c r="F61" s="81">
        <v>40965</v>
      </c>
      <c r="G61" s="83">
        <v>239.83</v>
      </c>
      <c r="H61" s="6">
        <f t="shared" si="1"/>
        <v>9824635.9500000011</v>
      </c>
      <c r="I61" s="81">
        <v>39</v>
      </c>
      <c r="J61" s="83">
        <f t="shared" si="2"/>
        <v>241.81</v>
      </c>
      <c r="K61" s="16">
        <f t="shared" si="3"/>
        <v>9430.59</v>
      </c>
      <c r="L61" s="81">
        <v>970</v>
      </c>
      <c r="M61" s="83">
        <f t="shared" si="4"/>
        <v>239.83</v>
      </c>
      <c r="N61" s="16">
        <f t="shared" si="5"/>
        <v>232635.1</v>
      </c>
      <c r="O61" s="40">
        <f t="shared" si="6"/>
        <v>10460851.940000001</v>
      </c>
      <c r="P61" s="89">
        <f t="shared" si="7"/>
        <v>1.4733754123477977E-3</v>
      </c>
      <c r="Q61" s="39">
        <f t="shared" si="8"/>
        <v>103136.27886434578</v>
      </c>
    </row>
    <row r="62" spans="1:17" x14ac:dyDescent="0.25">
      <c r="A62" t="s">
        <v>54</v>
      </c>
      <c r="B62" t="str">
        <f>VLOOKUP(A62,'[2]1-1-16 thru 12-31-16'!$A$11:$B$705,2,FALSE)</f>
        <v>Bethel Nursing Home Company Inc</v>
      </c>
      <c r="C62" s="81">
        <v>314</v>
      </c>
      <c r="D62" s="83">
        <v>242.97</v>
      </c>
      <c r="E62" s="16">
        <f t="shared" si="0"/>
        <v>76292.58</v>
      </c>
      <c r="F62" s="81">
        <v>7593</v>
      </c>
      <c r="G62" s="83">
        <v>240.95</v>
      </c>
      <c r="H62" s="6">
        <f t="shared" si="1"/>
        <v>1829533.3499999999</v>
      </c>
      <c r="I62" s="81">
        <v>36</v>
      </c>
      <c r="J62" s="83">
        <f t="shared" si="2"/>
        <v>242.97</v>
      </c>
      <c r="K62" s="16">
        <f t="shared" si="3"/>
        <v>8746.92</v>
      </c>
      <c r="L62" s="81">
        <v>870</v>
      </c>
      <c r="M62" s="83">
        <f t="shared" si="4"/>
        <v>240.95</v>
      </c>
      <c r="N62" s="16">
        <f t="shared" si="5"/>
        <v>209626.5</v>
      </c>
      <c r="O62" s="40">
        <f t="shared" si="6"/>
        <v>2124199.3499999996</v>
      </c>
      <c r="P62" s="89">
        <f t="shared" si="7"/>
        <v>2.99186252818255E-4</v>
      </c>
      <c r="Q62" s="39">
        <f t="shared" si="8"/>
        <v>20943.037697277836</v>
      </c>
    </row>
    <row r="63" spans="1:17" x14ac:dyDescent="0.25">
      <c r="A63" t="s">
        <v>56</v>
      </c>
      <c r="B63" t="str">
        <f>VLOOKUP(A63,'[2]1-1-16 thru 12-31-16'!$A$11:$B$705,2,FALSE)</f>
        <v>Bethlehem Commons Care Center</v>
      </c>
      <c r="C63" s="81">
        <v>0</v>
      </c>
      <c r="D63" s="83">
        <v>177.28</v>
      </c>
      <c r="E63" s="16">
        <f t="shared" si="0"/>
        <v>0</v>
      </c>
      <c r="F63" s="81">
        <v>26969</v>
      </c>
      <c r="G63" s="83">
        <v>175.91</v>
      </c>
      <c r="H63" s="6">
        <f t="shared" si="1"/>
        <v>4744116.79</v>
      </c>
      <c r="I63" s="81">
        <v>0</v>
      </c>
      <c r="J63" s="83">
        <f t="shared" si="2"/>
        <v>177.28</v>
      </c>
      <c r="K63" s="16">
        <f t="shared" si="3"/>
        <v>0</v>
      </c>
      <c r="L63" s="81">
        <v>3040</v>
      </c>
      <c r="M63" s="83">
        <f t="shared" si="4"/>
        <v>175.91</v>
      </c>
      <c r="N63" s="16">
        <f t="shared" si="5"/>
        <v>534766.4</v>
      </c>
      <c r="O63" s="40">
        <f t="shared" si="6"/>
        <v>5278883.1900000004</v>
      </c>
      <c r="P63" s="89">
        <f t="shared" si="7"/>
        <v>7.4351274077989749E-4</v>
      </c>
      <c r="Q63" s="39">
        <f t="shared" si="8"/>
        <v>52045.891854592788</v>
      </c>
    </row>
    <row r="64" spans="1:17" x14ac:dyDescent="0.25">
      <c r="A64" t="s">
        <v>57</v>
      </c>
      <c r="B64" t="str">
        <f>VLOOKUP(A64,'[2]1-1-16 thru 12-31-16'!$A$11:$B$705,2,FALSE)</f>
        <v>Betsy Ross Rehabilitation Center Inc</v>
      </c>
      <c r="C64" s="81">
        <v>1192</v>
      </c>
      <c r="D64" s="83">
        <v>180.81</v>
      </c>
      <c r="E64" s="16">
        <f t="shared" si="0"/>
        <v>215525.52</v>
      </c>
      <c r="F64" s="81">
        <v>26054</v>
      </c>
      <c r="G64" s="83">
        <v>179.22</v>
      </c>
      <c r="H64" s="6">
        <f t="shared" si="1"/>
        <v>4669397.88</v>
      </c>
      <c r="I64" s="81">
        <v>220</v>
      </c>
      <c r="J64" s="83">
        <f t="shared" si="2"/>
        <v>180.81</v>
      </c>
      <c r="K64" s="16">
        <f t="shared" si="3"/>
        <v>39778.199999999997</v>
      </c>
      <c r="L64" s="81">
        <v>4798</v>
      </c>
      <c r="M64" s="83">
        <f t="shared" si="4"/>
        <v>179.22</v>
      </c>
      <c r="N64" s="16">
        <f t="shared" si="5"/>
        <v>859897.55999999994</v>
      </c>
      <c r="O64" s="40">
        <f t="shared" si="6"/>
        <v>5784599.1599999992</v>
      </c>
      <c r="P64" s="89">
        <f t="shared" si="7"/>
        <v>8.1474111492220609E-4</v>
      </c>
      <c r="Q64" s="39">
        <f t="shared" si="8"/>
        <v>57031.878044554389</v>
      </c>
    </row>
    <row r="65" spans="1:17" x14ac:dyDescent="0.25">
      <c r="A65" t="s">
        <v>58</v>
      </c>
      <c r="B65" t="str">
        <f>VLOOKUP(A65,'[2]1-1-16 thru 12-31-16'!$A$11:$B$705,2,FALSE)</f>
        <v>Bezalel Rehabilitation and Nursing Center</v>
      </c>
      <c r="C65" s="81">
        <v>2772</v>
      </c>
      <c r="D65" s="83">
        <v>215.24</v>
      </c>
      <c r="E65" s="16">
        <f t="shared" si="0"/>
        <v>596645.28</v>
      </c>
      <c r="F65" s="81">
        <v>30876</v>
      </c>
      <c r="G65" s="83">
        <v>213.27</v>
      </c>
      <c r="H65" s="6">
        <f t="shared" si="1"/>
        <v>6584924.5200000005</v>
      </c>
      <c r="I65" s="81">
        <v>74</v>
      </c>
      <c r="J65" s="83">
        <f t="shared" si="2"/>
        <v>215.24</v>
      </c>
      <c r="K65" s="16">
        <f t="shared" si="3"/>
        <v>15927.76</v>
      </c>
      <c r="L65" s="81">
        <v>821</v>
      </c>
      <c r="M65" s="83">
        <f t="shared" si="4"/>
        <v>213.27</v>
      </c>
      <c r="N65" s="16">
        <f t="shared" si="5"/>
        <v>175094.67</v>
      </c>
      <c r="O65" s="40">
        <f t="shared" si="6"/>
        <v>7372592.2300000004</v>
      </c>
      <c r="P65" s="89">
        <f t="shared" si="7"/>
        <v>1.0384045371498126E-3</v>
      </c>
      <c r="Q65" s="39">
        <f t="shared" si="8"/>
        <v>72688.317600486844</v>
      </c>
    </row>
    <row r="66" spans="1:17" x14ac:dyDescent="0.25">
      <c r="A66" t="s">
        <v>59</v>
      </c>
      <c r="B66" t="str">
        <f>VLOOKUP(A66,'[2]1-1-16 thru 12-31-16'!$A$11:$B$705,2,FALSE)</f>
        <v>Boro Park Center for Rehabilitation and Healthcare</v>
      </c>
      <c r="C66" s="81">
        <v>13665</v>
      </c>
      <c r="D66" s="83">
        <v>369.55</v>
      </c>
      <c r="E66" s="16">
        <f t="shared" si="0"/>
        <v>5049900.75</v>
      </c>
      <c r="F66" s="81">
        <v>74587</v>
      </c>
      <c r="G66" s="83">
        <v>366.55</v>
      </c>
      <c r="H66" s="6">
        <f t="shared" si="1"/>
        <v>27339864.850000001</v>
      </c>
      <c r="I66" s="81">
        <v>2165</v>
      </c>
      <c r="J66" s="83">
        <f t="shared" si="2"/>
        <v>369.55</v>
      </c>
      <c r="K66" s="16">
        <f t="shared" si="3"/>
        <v>800075.75</v>
      </c>
      <c r="L66" s="81">
        <v>11816</v>
      </c>
      <c r="M66" s="83">
        <f t="shared" si="4"/>
        <v>366.55</v>
      </c>
      <c r="N66" s="16">
        <f t="shared" si="5"/>
        <v>4331154.8</v>
      </c>
      <c r="O66" s="40">
        <f t="shared" si="6"/>
        <v>37520996.150000006</v>
      </c>
      <c r="P66" s="89">
        <f t="shared" si="7"/>
        <v>5.284704677141849E-3</v>
      </c>
      <c r="Q66" s="39">
        <f t="shared" si="8"/>
        <v>369929.32739992917</v>
      </c>
    </row>
    <row r="67" spans="1:17" x14ac:dyDescent="0.25">
      <c r="A67" t="s">
        <v>60</v>
      </c>
      <c r="B67" t="str">
        <f>VLOOKUP(A67,'[2]1-1-16 thru 12-31-16'!$A$11:$B$705,2,FALSE)</f>
        <v>Briarcliff Manor Center for Rehabilitation and Nursing Care</v>
      </c>
      <c r="C67" s="81">
        <v>10738</v>
      </c>
      <c r="D67" s="83">
        <v>224.47</v>
      </c>
      <c r="E67" s="16">
        <f t="shared" si="0"/>
        <v>2410358.86</v>
      </c>
      <c r="F67" s="81">
        <v>17431</v>
      </c>
      <c r="G67" s="83">
        <v>222.56</v>
      </c>
      <c r="H67" s="6">
        <f t="shared" si="1"/>
        <v>3879443.36</v>
      </c>
      <c r="I67" s="81">
        <v>834</v>
      </c>
      <c r="J67" s="83">
        <f t="shared" si="2"/>
        <v>224.47</v>
      </c>
      <c r="K67" s="16">
        <f t="shared" si="3"/>
        <v>187207.98</v>
      </c>
      <c r="L67" s="81">
        <v>1355</v>
      </c>
      <c r="M67" s="83">
        <f t="shared" si="4"/>
        <v>222.56</v>
      </c>
      <c r="N67" s="16">
        <f t="shared" si="5"/>
        <v>301568.8</v>
      </c>
      <c r="O67" s="40">
        <f t="shared" si="6"/>
        <v>6778579</v>
      </c>
      <c r="P67" s="89">
        <f t="shared" si="7"/>
        <v>9.5473979428649879E-4</v>
      </c>
      <c r="Q67" s="39">
        <f t="shared" si="8"/>
        <v>66831.785600054878</v>
      </c>
    </row>
    <row r="68" spans="1:17" x14ac:dyDescent="0.25">
      <c r="A68" t="s">
        <v>61</v>
      </c>
      <c r="B68" t="str">
        <f>VLOOKUP(A68,'[2]1-1-16 thru 12-31-16'!$A$11:$B$705,2,FALSE)</f>
        <v>Bridge View Nursing Home</v>
      </c>
      <c r="C68" s="81">
        <v>7897</v>
      </c>
      <c r="D68" s="83">
        <v>224.35</v>
      </c>
      <c r="E68" s="16">
        <f t="shared" si="0"/>
        <v>1771691.95</v>
      </c>
      <c r="F68" s="81">
        <v>43929</v>
      </c>
      <c r="G68" s="83">
        <v>222.25</v>
      </c>
      <c r="H68" s="6">
        <f t="shared" si="1"/>
        <v>9763220.25</v>
      </c>
      <c r="I68" s="81">
        <v>0</v>
      </c>
      <c r="J68" s="83">
        <f t="shared" si="2"/>
        <v>224.35</v>
      </c>
      <c r="K68" s="16">
        <f t="shared" si="3"/>
        <v>0</v>
      </c>
      <c r="L68" s="81">
        <v>0</v>
      </c>
      <c r="M68" s="83">
        <f t="shared" si="4"/>
        <v>222.25</v>
      </c>
      <c r="N68" s="16">
        <f t="shared" si="5"/>
        <v>0</v>
      </c>
      <c r="O68" s="40">
        <f t="shared" si="6"/>
        <v>11534912.199999999</v>
      </c>
      <c r="P68" s="89">
        <f t="shared" si="7"/>
        <v>1.6246531464693152E-3</v>
      </c>
      <c r="Q68" s="39">
        <f t="shared" si="8"/>
        <v>113725.72025285198</v>
      </c>
    </row>
    <row r="69" spans="1:17" x14ac:dyDescent="0.25">
      <c r="A69" t="s">
        <v>62</v>
      </c>
      <c r="B69" t="str">
        <f>VLOOKUP(A69,'[2]1-1-16 thru 12-31-16'!$A$11:$B$705,2,FALSE)</f>
        <v>Bridgewater Center for Rehabilitation &amp; Nursing LLC</v>
      </c>
      <c r="C69" s="81">
        <v>6042</v>
      </c>
      <c r="D69" s="83">
        <v>202.95</v>
      </c>
      <c r="E69" s="16">
        <f t="shared" si="0"/>
        <v>1226223.8999999999</v>
      </c>
      <c r="F69" s="81">
        <v>75786</v>
      </c>
      <c r="G69" s="83">
        <v>201.31</v>
      </c>
      <c r="H69" s="6">
        <f t="shared" si="1"/>
        <v>15256479.66</v>
      </c>
      <c r="I69" s="81">
        <v>940</v>
      </c>
      <c r="J69" s="83">
        <f t="shared" si="2"/>
        <v>202.95</v>
      </c>
      <c r="K69" s="16">
        <f t="shared" si="3"/>
        <v>190773</v>
      </c>
      <c r="L69" s="81">
        <v>11788</v>
      </c>
      <c r="M69" s="83">
        <f t="shared" si="4"/>
        <v>201.31</v>
      </c>
      <c r="N69" s="16">
        <f t="shared" si="5"/>
        <v>2373042.2799999998</v>
      </c>
      <c r="O69" s="40">
        <f t="shared" si="6"/>
        <v>19046518.84</v>
      </c>
      <c r="P69" s="89">
        <f t="shared" si="7"/>
        <v>2.6826373903993039E-3</v>
      </c>
      <c r="Q69" s="39">
        <f t="shared" si="8"/>
        <v>187784.61732795116</v>
      </c>
    </row>
    <row r="70" spans="1:17" x14ac:dyDescent="0.25">
      <c r="A70" t="s">
        <v>63</v>
      </c>
      <c r="B70" t="str">
        <f>VLOOKUP(A70,'[2]1-1-16 thru 12-31-16'!$A$11:$B$705,2,FALSE)</f>
        <v>Brighton Manor</v>
      </c>
      <c r="C70" s="81">
        <v>1352</v>
      </c>
      <c r="D70" s="83">
        <v>164.03</v>
      </c>
      <c r="E70" s="16">
        <f t="shared" si="0"/>
        <v>221768.56</v>
      </c>
      <c r="F70" s="81">
        <v>14890</v>
      </c>
      <c r="G70" s="83">
        <v>162.72999999999999</v>
      </c>
      <c r="H70" s="6">
        <f t="shared" si="1"/>
        <v>2423049.6999999997</v>
      </c>
      <c r="I70" s="81">
        <v>155</v>
      </c>
      <c r="J70" s="83">
        <f t="shared" si="2"/>
        <v>164.03</v>
      </c>
      <c r="K70" s="16">
        <f t="shared" si="3"/>
        <v>25424.65</v>
      </c>
      <c r="L70" s="81">
        <v>1707</v>
      </c>
      <c r="M70" s="83">
        <f t="shared" si="4"/>
        <v>162.72999999999999</v>
      </c>
      <c r="N70" s="16">
        <f t="shared" si="5"/>
        <v>277780.11</v>
      </c>
      <c r="O70" s="40">
        <f t="shared" si="6"/>
        <v>2948023.02</v>
      </c>
      <c r="P70" s="89">
        <f t="shared" si="7"/>
        <v>4.1521901443748944E-4</v>
      </c>
      <c r="Q70" s="39">
        <f t="shared" si="8"/>
        <v>29065.331010624242</v>
      </c>
    </row>
    <row r="71" spans="1:17" x14ac:dyDescent="0.25">
      <c r="A71" t="s">
        <v>64</v>
      </c>
      <c r="B71" t="str">
        <f>VLOOKUP(A71,'[2]1-1-16 thru 12-31-16'!$A$11:$B$705,2,FALSE)</f>
        <v>Briody Rehab and Residential Health Care Center</v>
      </c>
      <c r="C71" s="81">
        <v>0</v>
      </c>
      <c r="D71" s="83">
        <v>172.13</v>
      </c>
      <c r="E71" s="16">
        <f t="shared" si="0"/>
        <v>0</v>
      </c>
      <c r="F71" s="81">
        <v>14238</v>
      </c>
      <c r="G71" s="83">
        <v>170.68</v>
      </c>
      <c r="H71" s="6">
        <f t="shared" si="1"/>
        <v>2430141.8400000003</v>
      </c>
      <c r="I71" s="81">
        <v>0</v>
      </c>
      <c r="J71" s="83">
        <f t="shared" si="2"/>
        <v>172.13</v>
      </c>
      <c r="K71" s="16">
        <f t="shared" si="3"/>
        <v>0</v>
      </c>
      <c r="L71" s="81">
        <v>2547</v>
      </c>
      <c r="M71" s="83">
        <f t="shared" si="4"/>
        <v>170.68</v>
      </c>
      <c r="N71" s="16">
        <f t="shared" si="5"/>
        <v>434721.96</v>
      </c>
      <c r="O71" s="40">
        <f t="shared" si="6"/>
        <v>2864863.8000000003</v>
      </c>
      <c r="P71" s="89">
        <f t="shared" si="7"/>
        <v>4.0350632117304192E-4</v>
      </c>
      <c r="Q71" s="39">
        <f t="shared" si="8"/>
        <v>28245.442482112918</v>
      </c>
    </row>
    <row r="72" spans="1:17" x14ac:dyDescent="0.25">
      <c r="A72" t="s">
        <v>65</v>
      </c>
      <c r="B72" t="str">
        <f>VLOOKUP(A72,'[2]1-1-16 thru 12-31-16'!$A$11:$B$705,2,FALSE)</f>
        <v>Broadlawn Manor Nursing and Rehabilitation Center</v>
      </c>
      <c r="C72" s="81">
        <v>1739</v>
      </c>
      <c r="D72" s="83">
        <v>277.18</v>
      </c>
      <c r="E72" s="16">
        <f t="shared" si="0"/>
        <v>482016.02</v>
      </c>
      <c r="F72" s="81">
        <v>69863</v>
      </c>
      <c r="G72" s="83">
        <v>274.98</v>
      </c>
      <c r="H72" s="6">
        <f t="shared" si="1"/>
        <v>19210927.740000002</v>
      </c>
      <c r="I72" s="81">
        <v>405</v>
      </c>
      <c r="J72" s="83">
        <f t="shared" si="2"/>
        <v>277.18</v>
      </c>
      <c r="K72" s="16">
        <f t="shared" si="3"/>
        <v>112257.90000000001</v>
      </c>
      <c r="L72" s="81">
        <v>16268</v>
      </c>
      <c r="M72" s="83">
        <f t="shared" si="4"/>
        <v>274.98</v>
      </c>
      <c r="N72" s="16">
        <f t="shared" si="5"/>
        <v>4473374.6400000006</v>
      </c>
      <c r="O72" s="40">
        <f t="shared" si="6"/>
        <v>24278576.300000001</v>
      </c>
      <c r="P72" s="89">
        <f t="shared" si="7"/>
        <v>3.4195548863900625E-3</v>
      </c>
      <c r="Q72" s="39">
        <f t="shared" si="8"/>
        <v>239368.84204730421</v>
      </c>
    </row>
    <row r="73" spans="1:17" x14ac:dyDescent="0.25">
      <c r="A73" t="s">
        <v>66</v>
      </c>
      <c r="B73" t="str">
        <f>VLOOKUP(A73,'[2]1-1-16 thru 12-31-16'!$A$11:$B$705,2,FALSE)</f>
        <v>Bronx Center For Rehabilitation and Health</v>
      </c>
      <c r="C73" s="81">
        <v>3684</v>
      </c>
      <c r="D73" s="83">
        <v>273.95999999999998</v>
      </c>
      <c r="E73" s="16">
        <f t="shared" si="0"/>
        <v>1009268.6399999999</v>
      </c>
      <c r="F73" s="81">
        <v>42382</v>
      </c>
      <c r="G73" s="83">
        <v>271.52999999999997</v>
      </c>
      <c r="H73" s="6">
        <f t="shared" si="1"/>
        <v>11507984.459999999</v>
      </c>
      <c r="I73" s="81">
        <v>795</v>
      </c>
      <c r="J73" s="83">
        <f t="shared" si="2"/>
        <v>273.95999999999998</v>
      </c>
      <c r="K73" s="16">
        <f t="shared" si="3"/>
        <v>217798.19999999998</v>
      </c>
      <c r="L73" s="81">
        <v>9151</v>
      </c>
      <c r="M73" s="83">
        <f t="shared" si="4"/>
        <v>271.52999999999997</v>
      </c>
      <c r="N73" s="16">
        <f t="shared" si="5"/>
        <v>2484771.0299999998</v>
      </c>
      <c r="O73" s="40">
        <f t="shared" si="6"/>
        <v>15219822.33</v>
      </c>
      <c r="P73" s="89">
        <f t="shared" si="7"/>
        <v>2.1436602037715074E-3</v>
      </c>
      <c r="Q73" s="39">
        <f t="shared" si="8"/>
        <v>150056.21426400542</v>
      </c>
    </row>
    <row r="74" spans="1:17" x14ac:dyDescent="0.25">
      <c r="A74" t="s">
        <v>67</v>
      </c>
      <c r="B74" t="str">
        <f>VLOOKUP(A74,'[2]1-1-16 thru 12-31-16'!$A$11:$B$705,2,FALSE)</f>
        <v>Bronx Gardens Rehabilitation and Nursing Center</v>
      </c>
      <c r="C74" s="81">
        <v>8319</v>
      </c>
      <c r="D74" s="83">
        <v>272.61</v>
      </c>
      <c r="E74" s="16">
        <f t="shared" si="0"/>
        <v>2267842.5900000003</v>
      </c>
      <c r="F74" s="81">
        <v>15372</v>
      </c>
      <c r="G74" s="83">
        <v>270.39</v>
      </c>
      <c r="H74" s="6">
        <f t="shared" si="1"/>
        <v>4156435.0799999996</v>
      </c>
      <c r="I74" s="81">
        <v>4572</v>
      </c>
      <c r="J74" s="83">
        <f t="shared" si="2"/>
        <v>272.61</v>
      </c>
      <c r="K74" s="16">
        <f t="shared" si="3"/>
        <v>1246372.9200000002</v>
      </c>
      <c r="L74" s="81">
        <v>8449</v>
      </c>
      <c r="M74" s="83">
        <f t="shared" si="4"/>
        <v>270.39</v>
      </c>
      <c r="N74" s="16">
        <f t="shared" si="5"/>
        <v>2284525.11</v>
      </c>
      <c r="O74" s="40">
        <f t="shared" si="6"/>
        <v>9955175.6999999993</v>
      </c>
      <c r="P74" s="89">
        <f t="shared" si="7"/>
        <v>1.402152634040844E-3</v>
      </c>
      <c r="Q74" s="39">
        <f t="shared" si="8"/>
        <v>98150.684382859021</v>
      </c>
    </row>
    <row r="75" spans="1:17" x14ac:dyDescent="0.25">
      <c r="A75" t="s">
        <v>68</v>
      </c>
      <c r="B75" t="str">
        <f>VLOOKUP(A75,'[2]1-1-16 thru 12-31-16'!$A$11:$B$705,2,FALSE)</f>
        <v>Bronx Park Rehabilitation &amp; Nursing Center</v>
      </c>
      <c r="C75" s="81">
        <v>18873</v>
      </c>
      <c r="D75" s="83">
        <v>214.44</v>
      </c>
      <c r="E75" s="16">
        <f t="shared" ref="E75:E138" si="9">D75*C75</f>
        <v>4047126.12</v>
      </c>
      <c r="F75" s="81">
        <v>51331</v>
      </c>
      <c r="G75" s="83">
        <v>212.49</v>
      </c>
      <c r="H75" s="6">
        <f t="shared" ref="H75:H138" si="10">G75*F75</f>
        <v>10907324.190000001</v>
      </c>
      <c r="I75" s="81">
        <v>0</v>
      </c>
      <c r="J75" s="83">
        <f t="shared" ref="J75:J138" si="11">D75</f>
        <v>214.44</v>
      </c>
      <c r="K75" s="16">
        <f t="shared" ref="K75:K138" si="12">J75*I75</f>
        <v>0</v>
      </c>
      <c r="L75" s="81">
        <v>0</v>
      </c>
      <c r="M75" s="83">
        <f t="shared" ref="M75:M138" si="13">G75</f>
        <v>212.49</v>
      </c>
      <c r="N75" s="16">
        <f t="shared" ref="N75:N138" si="14">M75*L75</f>
        <v>0</v>
      </c>
      <c r="O75" s="40">
        <f t="shared" ref="O75:O138" si="15">N75+K75+H75+E75</f>
        <v>14954450.310000002</v>
      </c>
      <c r="P75" s="89">
        <f t="shared" ref="P75:P138" si="16">O75/$O$10</f>
        <v>2.1062834574380662E-3</v>
      </c>
      <c r="Q75" s="39">
        <f t="shared" ref="Q75:Q138" si="17">P75*$Q$10</f>
        <v>147439.84202066454</v>
      </c>
    </row>
    <row r="76" spans="1:17" x14ac:dyDescent="0.25">
      <c r="A76" t="s">
        <v>69</v>
      </c>
      <c r="B76" t="str">
        <f>VLOOKUP(A76,'[2]1-1-16 thru 12-31-16'!$A$11:$B$705,2,FALSE)</f>
        <v>Bronx-Lebanon Special Care Center</v>
      </c>
      <c r="C76" s="81">
        <v>12377</v>
      </c>
      <c r="D76" s="83">
        <v>235.47</v>
      </c>
      <c r="E76" s="16">
        <f t="shared" si="9"/>
        <v>2914412.19</v>
      </c>
      <c r="F76" s="81">
        <v>22320</v>
      </c>
      <c r="G76" s="83">
        <v>233.66</v>
      </c>
      <c r="H76" s="6">
        <f t="shared" si="10"/>
        <v>5215291.2</v>
      </c>
      <c r="I76" s="81">
        <v>1836</v>
      </c>
      <c r="J76" s="83">
        <f t="shared" si="11"/>
        <v>235.47</v>
      </c>
      <c r="K76" s="16">
        <f t="shared" si="12"/>
        <v>432322.92</v>
      </c>
      <c r="L76" s="81">
        <v>3312</v>
      </c>
      <c r="M76" s="83">
        <f t="shared" si="13"/>
        <v>233.66</v>
      </c>
      <c r="N76" s="16">
        <f t="shared" si="14"/>
        <v>773881.92</v>
      </c>
      <c r="O76" s="40">
        <f t="shared" si="15"/>
        <v>9335908.2300000004</v>
      </c>
      <c r="P76" s="89">
        <f t="shared" si="16"/>
        <v>1.3149309173777913E-3</v>
      </c>
      <c r="Q76" s="39">
        <f t="shared" si="17"/>
        <v>92045.164216445337</v>
      </c>
    </row>
    <row r="77" spans="1:17" x14ac:dyDescent="0.25">
      <c r="A77" t="s">
        <v>70</v>
      </c>
      <c r="B77" t="str">
        <f>VLOOKUP(A77,'[2]1-1-16 thru 12-31-16'!$A$11:$B$705,2,FALSE)</f>
        <v>Brookhaven Health Care Facility LLC</v>
      </c>
      <c r="C77" s="81">
        <v>0</v>
      </c>
      <c r="D77" s="83">
        <v>277.35000000000002</v>
      </c>
      <c r="E77" s="16">
        <f t="shared" si="9"/>
        <v>0</v>
      </c>
      <c r="F77" s="81">
        <v>21292</v>
      </c>
      <c r="G77" s="83">
        <v>274.70999999999998</v>
      </c>
      <c r="H77" s="6">
        <f t="shared" si="10"/>
        <v>5849125.3199999994</v>
      </c>
      <c r="I77" s="81">
        <v>0</v>
      </c>
      <c r="J77" s="83">
        <f t="shared" si="11"/>
        <v>277.35000000000002</v>
      </c>
      <c r="K77" s="16">
        <f t="shared" si="12"/>
        <v>0</v>
      </c>
      <c r="L77" s="81">
        <v>4445</v>
      </c>
      <c r="M77" s="83">
        <f t="shared" si="13"/>
        <v>274.70999999999998</v>
      </c>
      <c r="N77" s="16">
        <f t="shared" si="14"/>
        <v>1221085.95</v>
      </c>
      <c r="O77" s="40">
        <f t="shared" si="15"/>
        <v>7070211.2699999996</v>
      </c>
      <c r="P77" s="89">
        <f t="shared" si="16"/>
        <v>9.9581520750615803E-4</v>
      </c>
      <c r="Q77" s="39">
        <f t="shared" si="17"/>
        <v>69707.064525431022</v>
      </c>
    </row>
    <row r="78" spans="1:17" x14ac:dyDescent="0.25">
      <c r="A78" t="s">
        <v>71</v>
      </c>
      <c r="B78" t="str">
        <f>VLOOKUP(A78,'[2]1-1-16 thru 12-31-16'!$A$11:$B$705,2,FALSE)</f>
        <v>Brookhaven Rehabilitation &amp; Health Care Center</v>
      </c>
      <c r="C78" s="81">
        <v>34438</v>
      </c>
      <c r="D78" s="83">
        <v>261.75</v>
      </c>
      <c r="E78" s="16">
        <f t="shared" si="9"/>
        <v>9014146.5</v>
      </c>
      <c r="F78" s="81">
        <v>52862</v>
      </c>
      <c r="G78" s="83">
        <v>259.48</v>
      </c>
      <c r="H78" s="6">
        <f t="shared" si="10"/>
        <v>13716631.760000002</v>
      </c>
      <c r="I78" s="81">
        <v>0</v>
      </c>
      <c r="J78" s="83">
        <f t="shared" si="11"/>
        <v>261.75</v>
      </c>
      <c r="K78" s="16">
        <f t="shared" si="12"/>
        <v>0</v>
      </c>
      <c r="L78" s="81">
        <v>0</v>
      </c>
      <c r="M78" s="83">
        <f t="shared" si="13"/>
        <v>259.48</v>
      </c>
      <c r="N78" s="16">
        <f t="shared" si="14"/>
        <v>0</v>
      </c>
      <c r="O78" s="40">
        <f t="shared" si="15"/>
        <v>22730778.260000002</v>
      </c>
      <c r="P78" s="89">
        <f t="shared" si="16"/>
        <v>3.2015527974114367E-3</v>
      </c>
      <c r="Q78" s="39">
        <f t="shared" si="17"/>
        <v>224108.69581880042</v>
      </c>
    </row>
    <row r="79" spans="1:17" x14ac:dyDescent="0.25">
      <c r="A79" t="s">
        <v>72</v>
      </c>
      <c r="B79" t="str">
        <f>VLOOKUP(A79,'[2]1-1-16 thru 12-31-16'!$A$11:$B$705,2,FALSE)</f>
        <v>Brooklyn Center for Rehabilitation and Residential Hea</v>
      </c>
      <c r="C79" s="81">
        <v>14421</v>
      </c>
      <c r="D79" s="83">
        <v>263.42</v>
      </c>
      <c r="E79" s="16">
        <f t="shared" si="9"/>
        <v>3798779.8200000003</v>
      </c>
      <c r="F79" s="81">
        <v>34999</v>
      </c>
      <c r="G79" s="83">
        <v>260.88</v>
      </c>
      <c r="H79" s="6">
        <f t="shared" si="10"/>
        <v>9130539.1199999992</v>
      </c>
      <c r="I79" s="81">
        <v>4713</v>
      </c>
      <c r="J79" s="83">
        <f t="shared" si="11"/>
        <v>263.42</v>
      </c>
      <c r="K79" s="16">
        <f t="shared" si="12"/>
        <v>1241498.46</v>
      </c>
      <c r="L79" s="81">
        <v>11439</v>
      </c>
      <c r="M79" s="83">
        <f t="shared" si="13"/>
        <v>260.88</v>
      </c>
      <c r="N79" s="16">
        <f t="shared" si="14"/>
        <v>2984206.32</v>
      </c>
      <c r="O79" s="40">
        <f t="shared" si="15"/>
        <v>17155023.719999999</v>
      </c>
      <c r="P79" s="89">
        <f t="shared" si="16"/>
        <v>2.4162267368150175E-3</v>
      </c>
      <c r="Q79" s="39">
        <f t="shared" si="17"/>
        <v>169135.87157705112</v>
      </c>
    </row>
    <row r="80" spans="1:17" x14ac:dyDescent="0.25">
      <c r="A80" t="s">
        <v>73</v>
      </c>
      <c r="B80" t="str">
        <f>VLOOKUP(A80,'[2]1-1-16 thru 12-31-16'!$A$11:$B$705,2,FALSE)</f>
        <v>Brooklyn Gardens Nursing &amp; Rehabilitation Center</v>
      </c>
      <c r="C80" s="81">
        <v>10397</v>
      </c>
      <c r="D80" s="83">
        <v>261.7</v>
      </c>
      <c r="E80" s="16">
        <f t="shared" si="9"/>
        <v>2720894.9</v>
      </c>
      <c r="F80" s="81">
        <v>51731</v>
      </c>
      <c r="G80" s="83">
        <v>259.48</v>
      </c>
      <c r="H80" s="6">
        <f t="shared" si="10"/>
        <v>13423159.880000001</v>
      </c>
      <c r="I80" s="81">
        <v>1149</v>
      </c>
      <c r="J80" s="83">
        <f t="shared" si="11"/>
        <v>261.7</v>
      </c>
      <c r="K80" s="16">
        <f t="shared" si="12"/>
        <v>300693.3</v>
      </c>
      <c r="L80" s="81">
        <v>5718</v>
      </c>
      <c r="M80" s="83">
        <f t="shared" si="13"/>
        <v>259.48</v>
      </c>
      <c r="N80" s="16">
        <f t="shared" si="14"/>
        <v>1483706.6400000001</v>
      </c>
      <c r="O80" s="40">
        <f t="shared" si="15"/>
        <v>17928454.719999999</v>
      </c>
      <c r="P80" s="89">
        <f t="shared" si="16"/>
        <v>2.5251618622793371E-3</v>
      </c>
      <c r="Q80" s="39">
        <f t="shared" si="17"/>
        <v>176761.33035955348</v>
      </c>
    </row>
    <row r="81" spans="1:17" x14ac:dyDescent="0.25">
      <c r="A81" t="s">
        <v>74</v>
      </c>
      <c r="B81" t="str">
        <f>VLOOKUP(A81,'[2]1-1-16 thru 12-31-16'!$A$11:$B$705,2,FALSE)</f>
        <v>Brooklyn United Methodist Church Home</v>
      </c>
      <c r="C81" s="81">
        <v>14174</v>
      </c>
      <c r="D81" s="83">
        <v>235.97</v>
      </c>
      <c r="E81" s="16">
        <f t="shared" si="9"/>
        <v>3344638.78</v>
      </c>
      <c r="F81" s="81">
        <v>19186</v>
      </c>
      <c r="G81" s="83">
        <v>234.12</v>
      </c>
      <c r="H81" s="6">
        <f t="shared" si="10"/>
        <v>4491826.32</v>
      </c>
      <c r="I81" s="81">
        <v>2281</v>
      </c>
      <c r="J81" s="83">
        <f t="shared" si="11"/>
        <v>235.97</v>
      </c>
      <c r="K81" s="16">
        <f t="shared" si="12"/>
        <v>538247.56999999995</v>
      </c>
      <c r="L81" s="81">
        <v>3087</v>
      </c>
      <c r="M81" s="83">
        <f t="shared" si="13"/>
        <v>234.12</v>
      </c>
      <c r="N81" s="16">
        <f t="shared" si="14"/>
        <v>722728.44000000006</v>
      </c>
      <c r="O81" s="40">
        <f t="shared" si="15"/>
        <v>9097441.1099999994</v>
      </c>
      <c r="P81" s="89">
        <f t="shared" si="16"/>
        <v>1.2813436346902406E-3</v>
      </c>
      <c r="Q81" s="39">
        <f t="shared" si="17"/>
        <v>89694.054428316784</v>
      </c>
    </row>
    <row r="82" spans="1:17" x14ac:dyDescent="0.25">
      <c r="A82" t="s">
        <v>75</v>
      </c>
      <c r="B82" t="str">
        <f>VLOOKUP(A82,'[2]1-1-16 thru 12-31-16'!$A$11:$B$705,2,FALSE)</f>
        <v>Brooklyn-Queens Nursing Home</v>
      </c>
      <c r="C82" s="81">
        <v>13219</v>
      </c>
      <c r="D82" s="83">
        <v>236.16</v>
      </c>
      <c r="E82" s="16">
        <f t="shared" si="9"/>
        <v>3121799.04</v>
      </c>
      <c r="F82" s="81">
        <v>28785</v>
      </c>
      <c r="G82" s="83">
        <v>233.74</v>
      </c>
      <c r="H82" s="6">
        <f t="shared" si="10"/>
        <v>6728205.9000000004</v>
      </c>
      <c r="I82" s="81">
        <v>894</v>
      </c>
      <c r="J82" s="83">
        <f t="shared" si="11"/>
        <v>236.16</v>
      </c>
      <c r="K82" s="16">
        <f t="shared" si="12"/>
        <v>211127.04000000001</v>
      </c>
      <c r="L82" s="81">
        <v>1947</v>
      </c>
      <c r="M82" s="83">
        <f t="shared" si="13"/>
        <v>233.74</v>
      </c>
      <c r="N82" s="16">
        <f t="shared" si="14"/>
        <v>455091.78</v>
      </c>
      <c r="O82" s="40">
        <f t="shared" si="15"/>
        <v>10516223.760000002</v>
      </c>
      <c r="P82" s="89">
        <f t="shared" si="16"/>
        <v>1.4811743448432469E-3</v>
      </c>
      <c r="Q82" s="39">
        <f t="shared" si="17"/>
        <v>103682.20413902722</v>
      </c>
    </row>
    <row r="83" spans="1:17" x14ac:dyDescent="0.25">
      <c r="A83" t="s">
        <v>76</v>
      </c>
      <c r="B83" t="str">
        <f>VLOOKUP(A83,'[2]1-1-16 thru 12-31-16'!$A$11:$B$705,2,FALSE)</f>
        <v>Brookside Multicare Nursing Center</v>
      </c>
      <c r="C83" s="81">
        <v>24892</v>
      </c>
      <c r="D83" s="83">
        <v>273.64</v>
      </c>
      <c r="E83" s="16">
        <f t="shared" si="9"/>
        <v>6811446.8799999999</v>
      </c>
      <c r="F83" s="81">
        <v>65682</v>
      </c>
      <c r="G83" s="83">
        <v>271.25</v>
      </c>
      <c r="H83" s="6">
        <f t="shared" si="10"/>
        <v>17816242.5</v>
      </c>
      <c r="I83" s="81">
        <v>0</v>
      </c>
      <c r="J83" s="83">
        <f t="shared" si="11"/>
        <v>273.64</v>
      </c>
      <c r="K83" s="16">
        <f t="shared" si="12"/>
        <v>0</v>
      </c>
      <c r="L83" s="81">
        <v>0</v>
      </c>
      <c r="M83" s="83">
        <f t="shared" si="13"/>
        <v>271.25</v>
      </c>
      <c r="N83" s="16">
        <f t="shared" si="14"/>
        <v>0</v>
      </c>
      <c r="O83" s="40">
        <f t="shared" si="15"/>
        <v>24627689.379999999</v>
      </c>
      <c r="P83" s="89">
        <f t="shared" si="16"/>
        <v>3.4687262761727775E-3</v>
      </c>
      <c r="Q83" s="39">
        <f t="shared" si="17"/>
        <v>242810.83933209427</v>
      </c>
    </row>
    <row r="84" spans="1:17" x14ac:dyDescent="0.25">
      <c r="A84" t="s">
        <v>77</v>
      </c>
      <c r="B84" t="str">
        <f>VLOOKUP(A84,'[2]1-1-16 thru 12-31-16'!$A$11:$B$705,2,FALSE)</f>
        <v>Brothers Of Mercy Nursing &amp; Rehabilitation Center</v>
      </c>
      <c r="C84" s="81">
        <v>0</v>
      </c>
      <c r="D84" s="83">
        <v>167.47</v>
      </c>
      <c r="E84" s="16">
        <f t="shared" si="9"/>
        <v>0</v>
      </c>
      <c r="F84" s="81">
        <v>45520</v>
      </c>
      <c r="G84" s="83">
        <v>166.03</v>
      </c>
      <c r="H84" s="6">
        <f t="shared" si="10"/>
        <v>7557685.5999999996</v>
      </c>
      <c r="I84" s="81">
        <v>0</v>
      </c>
      <c r="J84" s="83">
        <f t="shared" si="11"/>
        <v>167.47</v>
      </c>
      <c r="K84" s="16">
        <f t="shared" si="12"/>
        <v>0</v>
      </c>
      <c r="L84" s="81">
        <v>3142</v>
      </c>
      <c r="M84" s="83">
        <f t="shared" si="13"/>
        <v>166.03</v>
      </c>
      <c r="N84" s="16">
        <f t="shared" si="14"/>
        <v>521666.26</v>
      </c>
      <c r="O84" s="40">
        <f t="shared" si="15"/>
        <v>8079351.8599999994</v>
      </c>
      <c r="P84" s="89">
        <f t="shared" si="16"/>
        <v>1.1379492269374806E-3</v>
      </c>
      <c r="Q84" s="39">
        <f t="shared" si="17"/>
        <v>79656.445885623587</v>
      </c>
    </row>
    <row r="85" spans="1:17" x14ac:dyDescent="0.25">
      <c r="A85" t="s">
        <v>78</v>
      </c>
      <c r="B85" t="str">
        <f>VLOOKUP(A85,'[2]1-1-16 thru 12-31-16'!$A$11:$B$705,2,FALSE)</f>
        <v>Buena Vida Continuing Care &amp; Rehab Ctr</v>
      </c>
      <c r="C85" s="81">
        <v>8601</v>
      </c>
      <c r="D85" s="83">
        <v>251.03</v>
      </c>
      <c r="E85" s="16">
        <f t="shared" si="9"/>
        <v>2159109.0299999998</v>
      </c>
      <c r="F85" s="81">
        <v>45629</v>
      </c>
      <c r="G85" s="83">
        <v>249.09</v>
      </c>
      <c r="H85" s="6">
        <f t="shared" si="10"/>
        <v>11365727.609999999</v>
      </c>
      <c r="I85" s="81">
        <v>3266</v>
      </c>
      <c r="J85" s="83">
        <f t="shared" si="11"/>
        <v>251.03</v>
      </c>
      <c r="K85" s="16">
        <f t="shared" si="12"/>
        <v>819863.98</v>
      </c>
      <c r="L85" s="81">
        <v>17324</v>
      </c>
      <c r="M85" s="83">
        <f t="shared" si="13"/>
        <v>249.09</v>
      </c>
      <c r="N85" s="16">
        <f t="shared" si="14"/>
        <v>4315235.16</v>
      </c>
      <c r="O85" s="40">
        <f t="shared" si="15"/>
        <v>18659935.780000001</v>
      </c>
      <c r="P85" s="89">
        <f t="shared" si="16"/>
        <v>2.6281884813906392E-3</v>
      </c>
      <c r="Q85" s="39">
        <f t="shared" si="17"/>
        <v>183973.19369734463</v>
      </c>
    </row>
    <row r="86" spans="1:17" x14ac:dyDescent="0.25">
      <c r="A86" t="s">
        <v>79</v>
      </c>
      <c r="B86" t="str">
        <f>VLOOKUP(A86,'[2]1-1-16 thru 12-31-16'!$A$11:$B$705,2,FALSE)</f>
        <v>Buffalo Center for Rehabilitation and Nursing</v>
      </c>
      <c r="C86" s="81">
        <v>5466</v>
      </c>
      <c r="D86" s="83">
        <v>183.41</v>
      </c>
      <c r="E86" s="16">
        <f t="shared" si="9"/>
        <v>1002519.0599999999</v>
      </c>
      <c r="F86" s="81">
        <v>37626</v>
      </c>
      <c r="G86" s="83">
        <v>181.59</v>
      </c>
      <c r="H86" s="6">
        <f t="shared" si="10"/>
        <v>6832505.3399999999</v>
      </c>
      <c r="I86" s="81">
        <v>585</v>
      </c>
      <c r="J86" s="83">
        <f t="shared" si="11"/>
        <v>183.41</v>
      </c>
      <c r="K86" s="16">
        <f t="shared" si="12"/>
        <v>107294.84999999999</v>
      </c>
      <c r="L86" s="81">
        <v>4029</v>
      </c>
      <c r="M86" s="83">
        <f t="shared" si="13"/>
        <v>181.59</v>
      </c>
      <c r="N86" s="16">
        <f t="shared" si="14"/>
        <v>731626.11</v>
      </c>
      <c r="O86" s="40">
        <f t="shared" si="15"/>
        <v>8673945.3599999994</v>
      </c>
      <c r="P86" s="89">
        <f t="shared" si="16"/>
        <v>1.2216956988564608E-3</v>
      </c>
      <c r="Q86" s="39">
        <f t="shared" si="17"/>
        <v>85518.698919952207</v>
      </c>
    </row>
    <row r="87" spans="1:17" x14ac:dyDescent="0.25">
      <c r="A87" t="s">
        <v>80</v>
      </c>
      <c r="B87" t="str">
        <f>VLOOKUP(A87,'[2]1-1-16 thru 12-31-16'!$A$11:$B$705,2,FALSE)</f>
        <v>Bushwick Center for Rehabilitation and Health Care</v>
      </c>
      <c r="C87" s="81">
        <v>17040</v>
      </c>
      <c r="D87" s="83">
        <v>284.97000000000003</v>
      </c>
      <c r="E87" s="16">
        <f t="shared" si="9"/>
        <v>4855888.8000000007</v>
      </c>
      <c r="F87" s="81">
        <v>38396</v>
      </c>
      <c r="G87" s="83">
        <v>282.51</v>
      </c>
      <c r="H87" s="6">
        <f t="shared" si="10"/>
        <v>10847253.959999999</v>
      </c>
      <c r="I87" s="81">
        <v>3654</v>
      </c>
      <c r="J87" s="83">
        <f t="shared" si="11"/>
        <v>284.97000000000003</v>
      </c>
      <c r="K87" s="16">
        <f t="shared" si="12"/>
        <v>1041280.3800000001</v>
      </c>
      <c r="L87" s="81">
        <v>8232</v>
      </c>
      <c r="M87" s="83">
        <f t="shared" si="13"/>
        <v>282.51</v>
      </c>
      <c r="N87" s="16">
        <f t="shared" si="14"/>
        <v>2325622.3199999998</v>
      </c>
      <c r="O87" s="40">
        <f t="shared" si="15"/>
        <v>19070045.460000001</v>
      </c>
      <c r="P87" s="89">
        <f t="shared" si="16"/>
        <v>2.6859510347986768E-3</v>
      </c>
      <c r="Q87" s="39">
        <f t="shared" si="17"/>
        <v>188016.57243590726</v>
      </c>
    </row>
    <row r="88" spans="1:17" x14ac:dyDescent="0.25">
      <c r="A88" t="s">
        <v>81</v>
      </c>
      <c r="B88" t="str">
        <f>VLOOKUP(A88,'[2]1-1-16 thru 12-31-16'!$A$11:$B$705,2,FALSE)</f>
        <v>Campbell Hall Rehabilitation Center Inc</v>
      </c>
      <c r="C88" s="81">
        <v>3009</v>
      </c>
      <c r="D88" s="83">
        <v>193.44</v>
      </c>
      <c r="E88" s="16">
        <f t="shared" si="9"/>
        <v>582060.96</v>
      </c>
      <c r="F88" s="81">
        <v>23213</v>
      </c>
      <c r="G88" s="83">
        <v>191.71</v>
      </c>
      <c r="H88" s="6">
        <f t="shared" si="10"/>
        <v>4450164.2300000004</v>
      </c>
      <c r="I88" s="81">
        <v>570</v>
      </c>
      <c r="J88" s="83">
        <f t="shared" si="11"/>
        <v>193.44</v>
      </c>
      <c r="K88" s="16">
        <f t="shared" si="12"/>
        <v>110260.8</v>
      </c>
      <c r="L88" s="81">
        <v>4393</v>
      </c>
      <c r="M88" s="83">
        <f t="shared" si="13"/>
        <v>191.71</v>
      </c>
      <c r="N88" s="16">
        <f t="shared" si="14"/>
        <v>842182.03</v>
      </c>
      <c r="O88" s="40">
        <f t="shared" si="15"/>
        <v>5984668.0200000005</v>
      </c>
      <c r="P88" s="89">
        <f t="shared" si="16"/>
        <v>8.4292013330342368E-4</v>
      </c>
      <c r="Q88" s="39">
        <f t="shared" si="17"/>
        <v>59004.409331239622</v>
      </c>
    </row>
    <row r="89" spans="1:17" x14ac:dyDescent="0.25">
      <c r="A89" t="s">
        <v>82</v>
      </c>
      <c r="B89" t="str">
        <f>VLOOKUP(A89,'[2]1-1-16 thru 12-31-16'!$A$11:$B$705,2,FALSE)</f>
        <v>Canterbury Woods</v>
      </c>
      <c r="C89" s="81">
        <v>1279</v>
      </c>
      <c r="D89" s="83">
        <v>222.94</v>
      </c>
      <c r="E89" s="16">
        <f t="shared" si="9"/>
        <v>285140.26</v>
      </c>
      <c r="F89" s="81">
        <v>343</v>
      </c>
      <c r="G89" s="83">
        <v>221.52</v>
      </c>
      <c r="H89" s="6">
        <f t="shared" si="10"/>
        <v>75981.36</v>
      </c>
      <c r="I89" s="81">
        <v>0</v>
      </c>
      <c r="J89" s="83">
        <f t="shared" si="11"/>
        <v>222.94</v>
      </c>
      <c r="K89" s="16">
        <f t="shared" si="12"/>
        <v>0</v>
      </c>
      <c r="L89" s="81">
        <v>0</v>
      </c>
      <c r="M89" s="83">
        <f t="shared" si="13"/>
        <v>221.52</v>
      </c>
      <c r="N89" s="16">
        <f t="shared" si="14"/>
        <v>0</v>
      </c>
      <c r="O89" s="40">
        <f t="shared" si="15"/>
        <v>361121.62</v>
      </c>
      <c r="P89" s="89">
        <f t="shared" si="16"/>
        <v>5.086275179373246E-5</v>
      </c>
      <c r="Q89" s="39">
        <f t="shared" si="17"/>
        <v>3560.3926255612701</v>
      </c>
    </row>
    <row r="90" spans="1:17" x14ac:dyDescent="0.25">
      <c r="A90" t="s">
        <v>83</v>
      </c>
      <c r="B90" t="str">
        <f>VLOOKUP(A90,'[2]1-1-16 thru 12-31-16'!$A$11:$B$705,2,FALSE)</f>
        <v>Capstone Center for Rehabilitation and Nursing</v>
      </c>
      <c r="C90" s="81">
        <v>2714</v>
      </c>
      <c r="D90" s="83">
        <v>199.08</v>
      </c>
      <c r="E90" s="16">
        <f t="shared" si="9"/>
        <v>540303.12</v>
      </c>
      <c r="F90" s="81">
        <v>25702</v>
      </c>
      <c r="G90" s="83">
        <v>197.32</v>
      </c>
      <c r="H90" s="6">
        <f t="shared" si="10"/>
        <v>5071518.6399999997</v>
      </c>
      <c r="I90" s="81">
        <v>698</v>
      </c>
      <c r="J90" s="83">
        <f t="shared" si="11"/>
        <v>199.08</v>
      </c>
      <c r="K90" s="16">
        <f t="shared" si="12"/>
        <v>138957.84</v>
      </c>
      <c r="L90" s="81">
        <v>6605</v>
      </c>
      <c r="M90" s="83">
        <f t="shared" si="13"/>
        <v>197.32</v>
      </c>
      <c r="N90" s="16">
        <f t="shared" si="14"/>
        <v>1303298.5999999999</v>
      </c>
      <c r="O90" s="40">
        <f t="shared" si="15"/>
        <v>7054078.2000000002</v>
      </c>
      <c r="P90" s="89">
        <f t="shared" si="16"/>
        <v>9.9354291947454992E-4</v>
      </c>
      <c r="Q90" s="39">
        <f t="shared" si="17"/>
        <v>69548.004363218453</v>
      </c>
    </row>
    <row r="91" spans="1:17" x14ac:dyDescent="0.25">
      <c r="A91" t="s">
        <v>84</v>
      </c>
      <c r="B91" t="str">
        <f>VLOOKUP(A91,'[2]1-1-16 thru 12-31-16'!$A$11:$B$705,2,FALSE)</f>
        <v>Carillon Nursing and Rehabilitation Center</v>
      </c>
      <c r="C91" s="81">
        <v>809</v>
      </c>
      <c r="D91" s="83">
        <v>282.98</v>
      </c>
      <c r="E91" s="16">
        <f t="shared" si="9"/>
        <v>228930.82</v>
      </c>
      <c r="F91" s="81">
        <v>56898</v>
      </c>
      <c r="G91" s="83">
        <v>280.42</v>
      </c>
      <c r="H91" s="6">
        <f t="shared" si="10"/>
        <v>15955337.16</v>
      </c>
      <c r="I91" s="81">
        <v>160</v>
      </c>
      <c r="J91" s="83">
        <f t="shared" si="11"/>
        <v>282.98</v>
      </c>
      <c r="K91" s="16">
        <f t="shared" si="12"/>
        <v>45276.800000000003</v>
      </c>
      <c r="L91" s="81">
        <v>11275</v>
      </c>
      <c r="M91" s="83">
        <f t="shared" si="13"/>
        <v>280.42</v>
      </c>
      <c r="N91" s="16">
        <f t="shared" si="14"/>
        <v>3161735.5</v>
      </c>
      <c r="O91" s="40">
        <f t="shared" si="15"/>
        <v>19391280.280000001</v>
      </c>
      <c r="P91" s="89">
        <f t="shared" si="16"/>
        <v>2.7311958664904606E-3</v>
      </c>
      <c r="Q91" s="39">
        <f t="shared" si="17"/>
        <v>191183.71065433213</v>
      </c>
    </row>
    <row r="92" spans="1:17" x14ac:dyDescent="0.25">
      <c r="A92" t="s">
        <v>85</v>
      </c>
      <c r="B92" t="str">
        <f>VLOOKUP(A92,'[2]1-1-16 thru 12-31-16'!$A$11:$B$705,2,FALSE)</f>
        <v>Carmel Richmond Healthcare and Rehabilitation Center</v>
      </c>
      <c r="C92" s="81">
        <v>1033</v>
      </c>
      <c r="D92" s="83">
        <v>279.37</v>
      </c>
      <c r="E92" s="16">
        <f t="shared" si="9"/>
        <v>288589.21000000002</v>
      </c>
      <c r="F92" s="81">
        <v>61648</v>
      </c>
      <c r="G92" s="83">
        <v>277.12</v>
      </c>
      <c r="H92" s="6">
        <f t="shared" si="10"/>
        <v>17083893.760000002</v>
      </c>
      <c r="I92" s="81">
        <v>185</v>
      </c>
      <c r="J92" s="83">
        <f t="shared" si="11"/>
        <v>279.37</v>
      </c>
      <c r="K92" s="16">
        <f t="shared" si="12"/>
        <v>51683.450000000004</v>
      </c>
      <c r="L92" s="81">
        <v>11032</v>
      </c>
      <c r="M92" s="83">
        <f t="shared" si="13"/>
        <v>277.12</v>
      </c>
      <c r="N92" s="16">
        <f t="shared" si="14"/>
        <v>3057187.84</v>
      </c>
      <c r="O92" s="40">
        <f t="shared" si="15"/>
        <v>20481354.260000002</v>
      </c>
      <c r="P92" s="89">
        <f t="shared" si="16"/>
        <v>2.8847290786020649E-3</v>
      </c>
      <c r="Q92" s="39">
        <f t="shared" si="17"/>
        <v>201931.03550214443</v>
      </c>
    </row>
    <row r="93" spans="1:17" x14ac:dyDescent="0.25">
      <c r="A93" t="s">
        <v>87</v>
      </c>
      <c r="B93" t="str">
        <f>VLOOKUP(A93,'[2]1-1-16 thru 12-31-16'!$A$11:$B$705,2,FALSE)</f>
        <v>Caton Park Nursing Home</v>
      </c>
      <c r="C93" s="81">
        <v>6215</v>
      </c>
      <c r="D93" s="83">
        <v>246.4</v>
      </c>
      <c r="E93" s="16">
        <f t="shared" si="9"/>
        <v>1531376</v>
      </c>
      <c r="F93" s="81">
        <v>25194</v>
      </c>
      <c r="G93" s="83">
        <v>244.11</v>
      </c>
      <c r="H93" s="6">
        <f t="shared" si="10"/>
        <v>6150107.3400000008</v>
      </c>
      <c r="I93" s="81">
        <v>166</v>
      </c>
      <c r="J93" s="83">
        <f t="shared" si="11"/>
        <v>246.4</v>
      </c>
      <c r="K93" s="16">
        <f t="shared" si="12"/>
        <v>40902.400000000001</v>
      </c>
      <c r="L93" s="81">
        <v>673</v>
      </c>
      <c r="M93" s="83">
        <f t="shared" si="13"/>
        <v>244.11</v>
      </c>
      <c r="N93" s="16">
        <f t="shared" si="14"/>
        <v>164286.03</v>
      </c>
      <c r="O93" s="40">
        <f t="shared" si="15"/>
        <v>7886671.7700000005</v>
      </c>
      <c r="P93" s="89">
        <f t="shared" si="16"/>
        <v>1.1108108916772878E-3</v>
      </c>
      <c r="Q93" s="39">
        <f t="shared" si="17"/>
        <v>77756.762417410093</v>
      </c>
    </row>
    <row r="94" spans="1:17" x14ac:dyDescent="0.25">
      <c r="A94" t="s">
        <v>88</v>
      </c>
      <c r="B94" t="str">
        <f>VLOOKUP(A94,'[2]1-1-16 thru 12-31-16'!$A$11:$B$705,2,FALSE)</f>
        <v>Catskill Regional Medical Center</v>
      </c>
      <c r="C94" s="81">
        <v>75</v>
      </c>
      <c r="D94" s="83">
        <v>234.04</v>
      </c>
      <c r="E94" s="16">
        <f t="shared" si="9"/>
        <v>17553</v>
      </c>
      <c r="F94" s="81">
        <v>14546</v>
      </c>
      <c r="G94" s="83">
        <v>232.33</v>
      </c>
      <c r="H94" s="6">
        <f t="shared" si="10"/>
        <v>3379472.18</v>
      </c>
      <c r="I94" s="81">
        <v>4</v>
      </c>
      <c r="J94" s="83">
        <f t="shared" si="11"/>
        <v>234.04</v>
      </c>
      <c r="K94" s="16">
        <f t="shared" si="12"/>
        <v>936.16</v>
      </c>
      <c r="L94" s="81">
        <v>792</v>
      </c>
      <c r="M94" s="83">
        <f t="shared" si="13"/>
        <v>232.33</v>
      </c>
      <c r="N94" s="16">
        <f t="shared" si="14"/>
        <v>184005.36000000002</v>
      </c>
      <c r="O94" s="40">
        <f t="shared" si="15"/>
        <v>3581966.7</v>
      </c>
      <c r="P94" s="89">
        <f t="shared" si="16"/>
        <v>5.0450782535677301E-4</v>
      </c>
      <c r="Q94" s="39">
        <f t="shared" si="17"/>
        <v>35315.547774974089</v>
      </c>
    </row>
    <row r="95" spans="1:17" x14ac:dyDescent="0.25">
      <c r="A95" t="s">
        <v>89</v>
      </c>
      <c r="B95" t="str">
        <f>VLOOKUP(A95,'[2]1-1-16 thru 12-31-16'!$A$11:$B$705,2,FALSE)</f>
        <v>Cayuga Ridge Extended Care</v>
      </c>
      <c r="C95" s="81">
        <v>1259</v>
      </c>
      <c r="D95" s="83">
        <v>171.15</v>
      </c>
      <c r="E95" s="16">
        <f t="shared" si="9"/>
        <v>215477.85</v>
      </c>
      <c r="F95" s="81">
        <v>31515</v>
      </c>
      <c r="G95" s="83">
        <v>169.73</v>
      </c>
      <c r="H95" s="6">
        <f t="shared" si="10"/>
        <v>5349040.9499999993</v>
      </c>
      <c r="I95" s="81">
        <v>259</v>
      </c>
      <c r="J95" s="83">
        <f t="shared" si="11"/>
        <v>171.15</v>
      </c>
      <c r="K95" s="16">
        <f t="shared" si="12"/>
        <v>44327.85</v>
      </c>
      <c r="L95" s="81">
        <v>6471</v>
      </c>
      <c r="M95" s="83">
        <f t="shared" si="13"/>
        <v>169.73</v>
      </c>
      <c r="N95" s="16">
        <f t="shared" si="14"/>
        <v>1098322.8299999998</v>
      </c>
      <c r="O95" s="40">
        <f t="shared" si="15"/>
        <v>6707169.4799999986</v>
      </c>
      <c r="P95" s="89">
        <f t="shared" si="16"/>
        <v>9.4468200629953291E-4</v>
      </c>
      <c r="Q95" s="39">
        <f t="shared" si="17"/>
        <v>66127.74044096726</v>
      </c>
    </row>
    <row r="96" spans="1:17" x14ac:dyDescent="0.25">
      <c r="A96" t="s">
        <v>90</v>
      </c>
      <c r="B96" t="str">
        <f>VLOOKUP(A96,'[2]1-1-16 thru 12-31-16'!$A$11:$B$705,2,FALSE)</f>
        <v>Cedar Manor Nursing &amp; Rehabilitation Center</v>
      </c>
      <c r="C96" s="81">
        <v>0</v>
      </c>
      <c r="D96" s="83">
        <v>221.28</v>
      </c>
      <c r="E96" s="16">
        <f t="shared" si="9"/>
        <v>0</v>
      </c>
      <c r="F96" s="81">
        <v>27604</v>
      </c>
      <c r="G96" s="83">
        <v>219.29</v>
      </c>
      <c r="H96" s="6">
        <f t="shared" si="10"/>
        <v>6053281.1600000001</v>
      </c>
      <c r="I96" s="81">
        <v>0</v>
      </c>
      <c r="J96" s="83">
        <f t="shared" si="11"/>
        <v>221.28</v>
      </c>
      <c r="K96" s="16">
        <f t="shared" si="12"/>
        <v>0</v>
      </c>
      <c r="L96" s="81">
        <v>8220</v>
      </c>
      <c r="M96" s="83">
        <f t="shared" si="13"/>
        <v>219.29</v>
      </c>
      <c r="N96" s="16">
        <f t="shared" si="14"/>
        <v>1802563.8</v>
      </c>
      <c r="O96" s="40">
        <f t="shared" si="15"/>
        <v>7855844.96</v>
      </c>
      <c r="P96" s="89">
        <f t="shared" si="16"/>
        <v>1.1064690403485788E-3</v>
      </c>
      <c r="Q96" s="39">
        <f t="shared" si="17"/>
        <v>77452.832824400466</v>
      </c>
    </row>
    <row r="97" spans="1:17" x14ac:dyDescent="0.25">
      <c r="A97" t="s">
        <v>91</v>
      </c>
      <c r="B97" t="str">
        <f>VLOOKUP(A97,'[2]1-1-16 thru 12-31-16'!$A$11:$B$705,2,FALSE)</f>
        <v>Center For Nursing &amp; Rehabilitation Inc</v>
      </c>
      <c r="C97" s="81">
        <v>10377</v>
      </c>
      <c r="D97" s="83">
        <v>286.85000000000002</v>
      </c>
      <c r="E97" s="16">
        <f t="shared" si="9"/>
        <v>2976642.45</v>
      </c>
      <c r="F97" s="81">
        <v>69739</v>
      </c>
      <c r="G97" s="83">
        <v>284.45</v>
      </c>
      <c r="H97" s="6">
        <f t="shared" si="10"/>
        <v>19837258.550000001</v>
      </c>
      <c r="I97" s="81">
        <v>3078</v>
      </c>
      <c r="J97" s="83">
        <f t="shared" si="11"/>
        <v>286.85000000000002</v>
      </c>
      <c r="K97" s="16">
        <f t="shared" si="12"/>
        <v>882924.3</v>
      </c>
      <c r="L97" s="81">
        <v>20684</v>
      </c>
      <c r="M97" s="83">
        <f t="shared" si="13"/>
        <v>284.45</v>
      </c>
      <c r="N97" s="16">
        <f t="shared" si="14"/>
        <v>5883563.7999999998</v>
      </c>
      <c r="O97" s="40">
        <f t="shared" si="15"/>
        <v>29580389.099999998</v>
      </c>
      <c r="P97" s="89">
        <f t="shared" si="16"/>
        <v>4.1662971847416085E-3</v>
      </c>
      <c r="Q97" s="39">
        <f t="shared" si="17"/>
        <v>291640.80293191242</v>
      </c>
    </row>
    <row r="98" spans="1:17" x14ac:dyDescent="0.25">
      <c r="A98" t="s">
        <v>92</v>
      </c>
      <c r="B98" t="str">
        <f>VLOOKUP(A98,'[2]1-1-16 thru 12-31-16'!$A$11:$B$705,2,FALSE)</f>
        <v>Central Island Healthcare</v>
      </c>
      <c r="C98" s="81">
        <v>1965</v>
      </c>
      <c r="D98" s="83">
        <v>255.98</v>
      </c>
      <c r="E98" s="16">
        <f t="shared" si="9"/>
        <v>503000.69999999995</v>
      </c>
      <c r="F98" s="81">
        <v>36205</v>
      </c>
      <c r="G98" s="83">
        <v>253.7</v>
      </c>
      <c r="H98" s="6">
        <f t="shared" si="10"/>
        <v>9185208.5</v>
      </c>
      <c r="I98" s="81">
        <v>353</v>
      </c>
      <c r="J98" s="83">
        <f t="shared" si="11"/>
        <v>255.98</v>
      </c>
      <c r="K98" s="16">
        <f t="shared" si="12"/>
        <v>90360.94</v>
      </c>
      <c r="L98" s="81">
        <v>6500</v>
      </c>
      <c r="M98" s="83">
        <f t="shared" si="13"/>
        <v>253.7</v>
      </c>
      <c r="N98" s="16">
        <f t="shared" si="14"/>
        <v>1649050</v>
      </c>
      <c r="O98" s="40">
        <f t="shared" si="15"/>
        <v>11427620.139999999</v>
      </c>
      <c r="P98" s="89">
        <f t="shared" si="16"/>
        <v>1.6095414247805991E-3</v>
      </c>
      <c r="Q98" s="39">
        <f t="shared" si="17"/>
        <v>112667.89973464186</v>
      </c>
    </row>
    <row r="99" spans="1:17" x14ac:dyDescent="0.25">
      <c r="A99" t="s">
        <v>93</v>
      </c>
      <c r="B99" t="str">
        <f>VLOOKUP(A99,'[2]1-1-16 thru 12-31-16'!$A$11:$B$705,2,FALSE)</f>
        <v>Champlain Valley Physicians Hospital Medical Center Snf</v>
      </c>
      <c r="C99" s="81">
        <v>1135</v>
      </c>
      <c r="D99" s="83">
        <v>230.23</v>
      </c>
      <c r="E99" s="16">
        <f t="shared" si="9"/>
        <v>261311.05</v>
      </c>
      <c r="F99" s="81">
        <v>17816</v>
      </c>
      <c r="G99" s="83">
        <v>228.83</v>
      </c>
      <c r="H99" s="6">
        <f t="shared" si="10"/>
        <v>4076835.2800000003</v>
      </c>
      <c r="I99" s="81">
        <v>6</v>
      </c>
      <c r="J99" s="83">
        <f t="shared" si="11"/>
        <v>230.23</v>
      </c>
      <c r="K99" s="16">
        <f t="shared" si="12"/>
        <v>1381.3799999999999</v>
      </c>
      <c r="L99" s="81">
        <v>100</v>
      </c>
      <c r="M99" s="83">
        <f t="shared" si="13"/>
        <v>228.83</v>
      </c>
      <c r="N99" s="16">
        <f t="shared" si="14"/>
        <v>22883</v>
      </c>
      <c r="O99" s="40">
        <f t="shared" si="15"/>
        <v>4362410.71</v>
      </c>
      <c r="P99" s="89">
        <f t="shared" si="16"/>
        <v>6.1443070942429363E-4</v>
      </c>
      <c r="Q99" s="39">
        <f t="shared" si="17"/>
        <v>43010.149659700524</v>
      </c>
    </row>
    <row r="100" spans="1:17" x14ac:dyDescent="0.25">
      <c r="A100" t="s">
        <v>94</v>
      </c>
      <c r="B100" t="str">
        <f>VLOOKUP(A100,'[2]1-1-16 thru 12-31-16'!$A$11:$B$705,2,FALSE)</f>
        <v>Chapin Home For The Aging</v>
      </c>
      <c r="C100" s="81">
        <v>5150</v>
      </c>
      <c r="D100" s="83">
        <v>207.13</v>
      </c>
      <c r="E100" s="16">
        <f t="shared" si="9"/>
        <v>1066719.5</v>
      </c>
      <c r="F100" s="81">
        <v>48819</v>
      </c>
      <c r="G100" s="83">
        <v>205.11</v>
      </c>
      <c r="H100" s="6">
        <f t="shared" si="10"/>
        <v>10013265.09</v>
      </c>
      <c r="I100" s="81">
        <v>959</v>
      </c>
      <c r="J100" s="83">
        <f t="shared" si="11"/>
        <v>207.13</v>
      </c>
      <c r="K100" s="16">
        <f t="shared" si="12"/>
        <v>198637.66999999998</v>
      </c>
      <c r="L100" s="81">
        <v>9095</v>
      </c>
      <c r="M100" s="83">
        <f t="shared" si="13"/>
        <v>205.11</v>
      </c>
      <c r="N100" s="16">
        <f t="shared" si="14"/>
        <v>1865475.4500000002</v>
      </c>
      <c r="O100" s="40">
        <f t="shared" si="15"/>
        <v>13144097.710000001</v>
      </c>
      <c r="P100" s="89">
        <f t="shared" si="16"/>
        <v>1.8513014517831893E-3</v>
      </c>
      <c r="Q100" s="39">
        <f t="shared" si="17"/>
        <v>129591.10162482316</v>
      </c>
    </row>
    <row r="101" spans="1:17" x14ac:dyDescent="0.25">
      <c r="A101" t="s">
        <v>95</v>
      </c>
      <c r="B101" t="str">
        <f>VLOOKUP(A101,'[2]1-1-16 thru 12-31-16'!$A$11:$B$705,2,FALSE)</f>
        <v>Charles T Sitrin Health Care Center Inc</v>
      </c>
      <c r="C101" s="81">
        <v>886</v>
      </c>
      <c r="D101" s="83">
        <v>224.87</v>
      </c>
      <c r="E101" s="16">
        <f t="shared" si="9"/>
        <v>199234.82</v>
      </c>
      <c r="F101" s="81">
        <v>27093</v>
      </c>
      <c r="G101" s="83">
        <v>223.48</v>
      </c>
      <c r="H101" s="6">
        <f t="shared" si="10"/>
        <v>6054743.6399999997</v>
      </c>
      <c r="I101" s="81">
        <v>159</v>
      </c>
      <c r="J101" s="83">
        <f t="shared" si="11"/>
        <v>224.87</v>
      </c>
      <c r="K101" s="16">
        <f t="shared" si="12"/>
        <v>35754.33</v>
      </c>
      <c r="L101" s="81">
        <v>4871</v>
      </c>
      <c r="M101" s="83">
        <f t="shared" si="13"/>
        <v>223.48</v>
      </c>
      <c r="N101" s="16">
        <f t="shared" si="14"/>
        <v>1088571.0799999998</v>
      </c>
      <c r="O101" s="40">
        <f t="shared" si="15"/>
        <v>7378303.8700000001</v>
      </c>
      <c r="P101" s="89">
        <f t="shared" si="16"/>
        <v>1.0392090022152251E-3</v>
      </c>
      <c r="Q101" s="39">
        <f t="shared" si="17"/>
        <v>72744.630155065708</v>
      </c>
    </row>
    <row r="102" spans="1:17" x14ac:dyDescent="0.25">
      <c r="A102" t="s">
        <v>96</v>
      </c>
      <c r="B102" t="str">
        <f>VLOOKUP(A102,'[2]1-1-16 thru 12-31-16'!$A$11:$B$705,2,FALSE)</f>
        <v>ChaseHealth Rehab and Residential Care</v>
      </c>
      <c r="C102" s="81">
        <v>2191</v>
      </c>
      <c r="D102" s="83">
        <v>157.37</v>
      </c>
      <c r="E102" s="16">
        <f t="shared" si="9"/>
        <v>344797.67</v>
      </c>
      <c r="F102" s="81">
        <v>15613</v>
      </c>
      <c r="G102" s="83">
        <v>155.83000000000001</v>
      </c>
      <c r="H102" s="6">
        <f t="shared" si="10"/>
        <v>2432973.79</v>
      </c>
      <c r="I102" s="81">
        <v>364</v>
      </c>
      <c r="J102" s="83">
        <f t="shared" si="11"/>
        <v>157.37</v>
      </c>
      <c r="K102" s="16">
        <f t="shared" si="12"/>
        <v>57282.68</v>
      </c>
      <c r="L102" s="81">
        <v>2595</v>
      </c>
      <c r="M102" s="83">
        <f t="shared" si="13"/>
        <v>155.83000000000001</v>
      </c>
      <c r="N102" s="16">
        <f t="shared" si="14"/>
        <v>404378.85000000003</v>
      </c>
      <c r="O102" s="40">
        <f t="shared" si="15"/>
        <v>3239432.99</v>
      </c>
      <c r="P102" s="89">
        <f t="shared" si="16"/>
        <v>4.5626311745831948E-4</v>
      </c>
      <c r="Q102" s="39">
        <f t="shared" si="17"/>
        <v>31938.418222082342</v>
      </c>
    </row>
    <row r="103" spans="1:17" x14ac:dyDescent="0.25">
      <c r="A103" t="s">
        <v>97</v>
      </c>
      <c r="B103" t="str">
        <f>VLOOKUP(A103,'[2]1-1-16 thru 12-31-16'!$A$11:$B$705,2,FALSE)</f>
        <v>Chautauqua Nursing and Rehabilitation Center</v>
      </c>
      <c r="C103" s="81">
        <v>1180</v>
      </c>
      <c r="D103" s="83">
        <v>198.97</v>
      </c>
      <c r="E103" s="16">
        <f t="shared" si="9"/>
        <v>234784.6</v>
      </c>
      <c r="F103" s="81">
        <v>45490</v>
      </c>
      <c r="G103" s="83">
        <v>197.26</v>
      </c>
      <c r="H103" s="6">
        <f t="shared" si="10"/>
        <v>8973357.4000000004</v>
      </c>
      <c r="I103" s="81">
        <v>17</v>
      </c>
      <c r="J103" s="83">
        <f t="shared" si="11"/>
        <v>198.97</v>
      </c>
      <c r="K103" s="16">
        <f t="shared" si="12"/>
        <v>3382.49</v>
      </c>
      <c r="L103" s="81">
        <v>663</v>
      </c>
      <c r="M103" s="83">
        <f t="shared" si="13"/>
        <v>197.26</v>
      </c>
      <c r="N103" s="16">
        <f t="shared" si="14"/>
        <v>130783.37999999999</v>
      </c>
      <c r="O103" s="40">
        <f t="shared" si="15"/>
        <v>9342307.8699999992</v>
      </c>
      <c r="P103" s="89">
        <f t="shared" si="16"/>
        <v>1.3158322849029182E-3</v>
      </c>
      <c r="Q103" s="39">
        <f t="shared" si="17"/>
        <v>92108.259943204219</v>
      </c>
    </row>
    <row r="104" spans="1:17" x14ac:dyDescent="0.25">
      <c r="A104" t="s">
        <v>98</v>
      </c>
      <c r="B104" t="str">
        <f>VLOOKUP(A104,'[2]1-1-16 thru 12-31-16'!$A$11:$B$705,2,FALSE)</f>
        <v>Chemung County Health Center-nursing Facility</v>
      </c>
      <c r="C104" s="81">
        <v>2670</v>
      </c>
      <c r="D104" s="83">
        <v>181.61</v>
      </c>
      <c r="E104" s="16">
        <f t="shared" si="9"/>
        <v>484898.7</v>
      </c>
      <c r="F104" s="81">
        <v>50724</v>
      </c>
      <c r="G104" s="83">
        <v>180.22</v>
      </c>
      <c r="H104" s="6">
        <f t="shared" si="10"/>
        <v>9141479.2799999993</v>
      </c>
      <c r="I104" s="81">
        <v>204</v>
      </c>
      <c r="J104" s="83">
        <f t="shared" si="11"/>
        <v>181.61</v>
      </c>
      <c r="K104" s="16">
        <f t="shared" si="12"/>
        <v>37048.44</v>
      </c>
      <c r="L104" s="81">
        <v>3881</v>
      </c>
      <c r="M104" s="83">
        <f t="shared" si="13"/>
        <v>180.22</v>
      </c>
      <c r="N104" s="16">
        <f t="shared" si="14"/>
        <v>699433.82</v>
      </c>
      <c r="O104" s="40">
        <f t="shared" si="15"/>
        <v>10362860.239999998</v>
      </c>
      <c r="P104" s="89">
        <f t="shared" si="16"/>
        <v>1.4595736147291838E-3</v>
      </c>
      <c r="Q104" s="39">
        <f t="shared" si="17"/>
        <v>102170.15303104281</v>
      </c>
    </row>
    <row r="105" spans="1:17" x14ac:dyDescent="0.25">
      <c r="A105" t="s">
        <v>99</v>
      </c>
      <c r="B105" t="str">
        <f>VLOOKUP(A105,'[2]1-1-16 thru 12-31-16'!$A$11:$B$705,2,FALSE)</f>
        <v>Chenango Memorial Hospital Inc Snf</v>
      </c>
      <c r="C105" s="81">
        <v>0</v>
      </c>
      <c r="D105" s="83">
        <v>182.27</v>
      </c>
      <c r="E105" s="16">
        <f t="shared" si="9"/>
        <v>0</v>
      </c>
      <c r="F105" s="81">
        <v>15463</v>
      </c>
      <c r="G105" s="83">
        <v>181.19</v>
      </c>
      <c r="H105" s="6">
        <f t="shared" si="10"/>
        <v>2801740.9699999997</v>
      </c>
      <c r="I105" s="81">
        <v>0</v>
      </c>
      <c r="J105" s="83">
        <f t="shared" si="11"/>
        <v>182.27</v>
      </c>
      <c r="K105" s="16">
        <f t="shared" si="12"/>
        <v>0</v>
      </c>
      <c r="L105" s="81">
        <v>0</v>
      </c>
      <c r="M105" s="83">
        <f t="shared" si="13"/>
        <v>181.19</v>
      </c>
      <c r="N105" s="16">
        <f t="shared" si="14"/>
        <v>0</v>
      </c>
      <c r="O105" s="40">
        <f t="shared" si="15"/>
        <v>2801740.9699999997</v>
      </c>
      <c r="P105" s="89">
        <f t="shared" si="16"/>
        <v>3.9461568528475588E-4</v>
      </c>
      <c r="Q105" s="39">
        <f t="shared" si="17"/>
        <v>27623.097969932893</v>
      </c>
    </row>
    <row r="106" spans="1:17" x14ac:dyDescent="0.25">
      <c r="A106" t="s">
        <v>100</v>
      </c>
      <c r="B106" t="str">
        <f>VLOOKUP(A106,'[2]1-1-16 thru 12-31-16'!$A$11:$B$705,2,FALSE)</f>
        <v>Chestnut Park Rehabilitation and Nursing Center</v>
      </c>
      <c r="C106" s="81">
        <v>162</v>
      </c>
      <c r="D106" s="83">
        <v>180.25</v>
      </c>
      <c r="E106" s="16">
        <f t="shared" si="9"/>
        <v>29200.5</v>
      </c>
      <c r="F106" s="81">
        <v>15385</v>
      </c>
      <c r="G106" s="83">
        <v>178.72</v>
      </c>
      <c r="H106" s="6">
        <f t="shared" si="10"/>
        <v>2749607.2</v>
      </c>
      <c r="I106" s="81">
        <v>30</v>
      </c>
      <c r="J106" s="83">
        <f t="shared" si="11"/>
        <v>180.25</v>
      </c>
      <c r="K106" s="16">
        <f t="shared" si="12"/>
        <v>5407.5</v>
      </c>
      <c r="L106" s="81">
        <v>2813</v>
      </c>
      <c r="M106" s="83">
        <f t="shared" si="13"/>
        <v>178.72</v>
      </c>
      <c r="N106" s="16">
        <f t="shared" si="14"/>
        <v>502739.36</v>
      </c>
      <c r="O106" s="40">
        <f t="shared" si="15"/>
        <v>3286954.56</v>
      </c>
      <c r="P106" s="89">
        <f t="shared" si="16"/>
        <v>4.6295636894450433E-4</v>
      </c>
      <c r="Q106" s="39">
        <f t="shared" si="17"/>
        <v>32406.945826115283</v>
      </c>
    </row>
    <row r="107" spans="1:17" x14ac:dyDescent="0.25">
      <c r="A107" t="s">
        <v>101</v>
      </c>
      <c r="B107" t="str">
        <f>VLOOKUP(A107,'[2]1-1-16 thru 12-31-16'!$A$11:$B$705,2,FALSE)</f>
        <v>Church Home Of The Protestant Episcopal Church</v>
      </c>
      <c r="C107" s="81">
        <v>0</v>
      </c>
      <c r="D107" s="83">
        <v>187.95</v>
      </c>
      <c r="E107" s="16">
        <f t="shared" si="9"/>
        <v>0</v>
      </c>
      <c r="F107" s="81">
        <v>32018</v>
      </c>
      <c r="G107" s="83">
        <v>186.47</v>
      </c>
      <c r="H107" s="6">
        <f t="shared" si="10"/>
        <v>5970396.46</v>
      </c>
      <c r="I107" s="81">
        <v>0</v>
      </c>
      <c r="J107" s="83">
        <f t="shared" si="11"/>
        <v>187.95</v>
      </c>
      <c r="K107" s="16">
        <f t="shared" si="12"/>
        <v>0</v>
      </c>
      <c r="L107" s="81">
        <v>1728</v>
      </c>
      <c r="M107" s="83">
        <f t="shared" si="13"/>
        <v>186.47</v>
      </c>
      <c r="N107" s="16">
        <f t="shared" si="14"/>
        <v>322220.15999999997</v>
      </c>
      <c r="O107" s="40">
        <f t="shared" si="15"/>
        <v>6292616.6200000001</v>
      </c>
      <c r="P107" s="89">
        <f t="shared" si="16"/>
        <v>8.8629364610231783E-4</v>
      </c>
      <c r="Q107" s="39">
        <f t="shared" si="17"/>
        <v>62040.555227162207</v>
      </c>
    </row>
    <row r="108" spans="1:17" x14ac:dyDescent="0.25">
      <c r="A108" t="s">
        <v>102</v>
      </c>
      <c r="B108" t="str">
        <f>VLOOKUP(A108,'[2]1-1-16 thru 12-31-16'!$A$11:$B$705,2,FALSE)</f>
        <v>Cliffside Rehabilitation and Residential Health Care Center</v>
      </c>
      <c r="C108" s="81">
        <v>9227</v>
      </c>
      <c r="D108" s="83">
        <v>229.7</v>
      </c>
      <c r="E108" s="16">
        <f t="shared" si="9"/>
        <v>2119441.9</v>
      </c>
      <c r="F108" s="81">
        <v>32968</v>
      </c>
      <c r="G108" s="83">
        <v>227.69</v>
      </c>
      <c r="H108" s="6">
        <f t="shared" si="10"/>
        <v>7506483.9199999999</v>
      </c>
      <c r="I108" s="81">
        <v>2989</v>
      </c>
      <c r="J108" s="83">
        <f t="shared" si="11"/>
        <v>229.7</v>
      </c>
      <c r="K108" s="16">
        <f t="shared" si="12"/>
        <v>686573.29999999993</v>
      </c>
      <c r="L108" s="81">
        <v>10681</v>
      </c>
      <c r="M108" s="83">
        <f t="shared" si="13"/>
        <v>227.69</v>
      </c>
      <c r="N108" s="16">
        <f t="shared" si="14"/>
        <v>2431956.89</v>
      </c>
      <c r="O108" s="40">
        <f t="shared" si="15"/>
        <v>12744456.01</v>
      </c>
      <c r="P108" s="89">
        <f t="shared" si="16"/>
        <v>1.7950132777505038E-3</v>
      </c>
      <c r="Q108" s="39">
        <f t="shared" si="17"/>
        <v>125650.92944253518</v>
      </c>
    </row>
    <row r="109" spans="1:17" x14ac:dyDescent="0.25">
      <c r="A109" t="s">
        <v>103</v>
      </c>
      <c r="B109" t="str">
        <f>VLOOKUP(A109,'[2]1-1-16 thru 12-31-16'!$A$11:$B$705,2,FALSE)</f>
        <v>Clifton Springs Hospital And Clinic Extended Care</v>
      </c>
      <c r="C109" s="81">
        <v>496</v>
      </c>
      <c r="D109" s="83">
        <v>211.99</v>
      </c>
      <c r="E109" s="16">
        <f t="shared" si="9"/>
        <v>105147.04000000001</v>
      </c>
      <c r="F109" s="81">
        <v>24926</v>
      </c>
      <c r="G109" s="83">
        <v>210.61</v>
      </c>
      <c r="H109" s="6">
        <f t="shared" si="10"/>
        <v>5249664.8600000003</v>
      </c>
      <c r="I109" s="81">
        <v>30</v>
      </c>
      <c r="J109" s="83">
        <f t="shared" si="11"/>
        <v>211.99</v>
      </c>
      <c r="K109" s="16">
        <f t="shared" si="12"/>
        <v>6359.7000000000007</v>
      </c>
      <c r="L109" s="81">
        <v>1510</v>
      </c>
      <c r="M109" s="83">
        <f t="shared" si="13"/>
        <v>210.61</v>
      </c>
      <c r="N109" s="16">
        <f t="shared" si="14"/>
        <v>318021.10000000003</v>
      </c>
      <c r="O109" s="40">
        <f t="shared" si="15"/>
        <v>5679192.7000000002</v>
      </c>
      <c r="P109" s="89">
        <f t="shared" si="16"/>
        <v>7.9989497357947517E-4</v>
      </c>
      <c r="Q109" s="39">
        <f t="shared" si="17"/>
        <v>55992.648150563225</v>
      </c>
    </row>
    <row r="110" spans="1:17" x14ac:dyDescent="0.25">
      <c r="A110" t="s">
        <v>104</v>
      </c>
      <c r="B110" t="str">
        <f>VLOOKUP(A110,'[2]1-1-16 thru 12-31-16'!$A$11:$B$705,2,FALSE)</f>
        <v>Clinton County Nursing Home</v>
      </c>
      <c r="C110" s="81">
        <v>3612</v>
      </c>
      <c r="D110" s="83">
        <v>173.86</v>
      </c>
      <c r="E110" s="16">
        <f t="shared" si="9"/>
        <v>627982.32000000007</v>
      </c>
      <c r="F110" s="81">
        <v>19708</v>
      </c>
      <c r="G110" s="83">
        <v>172.43</v>
      </c>
      <c r="H110" s="6">
        <f t="shared" si="10"/>
        <v>3398250.44</v>
      </c>
      <c r="I110" s="81">
        <v>345</v>
      </c>
      <c r="J110" s="83">
        <f t="shared" si="11"/>
        <v>173.86</v>
      </c>
      <c r="K110" s="16">
        <f t="shared" si="12"/>
        <v>59981.700000000004</v>
      </c>
      <c r="L110" s="81">
        <v>1885</v>
      </c>
      <c r="M110" s="83">
        <f t="shared" si="13"/>
        <v>172.43</v>
      </c>
      <c r="N110" s="16">
        <f t="shared" si="14"/>
        <v>325030.55</v>
      </c>
      <c r="O110" s="40">
        <f t="shared" si="15"/>
        <v>4411245.01</v>
      </c>
      <c r="P110" s="89">
        <f t="shared" si="16"/>
        <v>6.2130885446562531E-4</v>
      </c>
      <c r="Q110" s="39">
        <f t="shared" si="17"/>
        <v>43491.619812593744</v>
      </c>
    </row>
    <row r="111" spans="1:17" x14ac:dyDescent="0.25">
      <c r="A111" t="s">
        <v>105</v>
      </c>
      <c r="B111" t="str">
        <f>VLOOKUP(A111,'[2]1-1-16 thru 12-31-16'!$A$11:$B$705,2,FALSE)</f>
        <v>Clove Lakes Health Care and Rehabilitation Center</v>
      </c>
      <c r="C111" s="81">
        <v>1850</v>
      </c>
      <c r="D111" s="83">
        <v>262.56</v>
      </c>
      <c r="E111" s="16">
        <f t="shared" si="9"/>
        <v>485736</v>
      </c>
      <c r="F111" s="81">
        <v>97789</v>
      </c>
      <c r="G111" s="83">
        <v>260.32</v>
      </c>
      <c r="H111" s="6">
        <f t="shared" si="10"/>
        <v>25456432.48</v>
      </c>
      <c r="I111" s="81">
        <v>410</v>
      </c>
      <c r="J111" s="83">
        <f t="shared" si="11"/>
        <v>262.56</v>
      </c>
      <c r="K111" s="16">
        <f t="shared" si="12"/>
        <v>107649.60000000001</v>
      </c>
      <c r="L111" s="81">
        <v>21663</v>
      </c>
      <c r="M111" s="83">
        <f t="shared" si="13"/>
        <v>260.32</v>
      </c>
      <c r="N111" s="16">
        <f t="shared" si="14"/>
        <v>5639312.1600000001</v>
      </c>
      <c r="O111" s="40">
        <f t="shared" si="15"/>
        <v>31689130.240000002</v>
      </c>
      <c r="P111" s="89">
        <f t="shared" si="16"/>
        <v>4.4633062012636674E-3</v>
      </c>
      <c r="Q111" s="39">
        <f t="shared" si="17"/>
        <v>312431.4340884565</v>
      </c>
    </row>
    <row r="112" spans="1:17" x14ac:dyDescent="0.25">
      <c r="A112" t="s">
        <v>106</v>
      </c>
      <c r="B112" t="str">
        <f>VLOOKUP(A112,'[2]1-1-16 thru 12-31-16'!$A$11:$B$705,2,FALSE)</f>
        <v>Cobble Hill Health Center Inc</v>
      </c>
      <c r="C112" s="81">
        <v>8140</v>
      </c>
      <c r="D112" s="83">
        <v>288.27999999999997</v>
      </c>
      <c r="E112" s="16">
        <f t="shared" si="9"/>
        <v>2346599.1999999997</v>
      </c>
      <c r="F112" s="81">
        <v>74097</v>
      </c>
      <c r="G112" s="83">
        <v>286.04000000000002</v>
      </c>
      <c r="H112" s="6">
        <f t="shared" si="10"/>
        <v>21194705.880000003</v>
      </c>
      <c r="I112" s="81">
        <v>2650</v>
      </c>
      <c r="J112" s="83">
        <f t="shared" si="11"/>
        <v>288.27999999999997</v>
      </c>
      <c r="K112" s="16">
        <f t="shared" si="12"/>
        <v>763941.99999999988</v>
      </c>
      <c r="L112" s="81">
        <v>24120</v>
      </c>
      <c r="M112" s="83">
        <f t="shared" si="13"/>
        <v>286.04000000000002</v>
      </c>
      <c r="N112" s="16">
        <f t="shared" si="14"/>
        <v>6899284.8000000007</v>
      </c>
      <c r="O112" s="40">
        <f t="shared" si="15"/>
        <v>31204531.880000003</v>
      </c>
      <c r="P112" s="89">
        <f t="shared" si="16"/>
        <v>4.3950521706566667E-3</v>
      </c>
      <c r="Q112" s="39">
        <f t="shared" si="17"/>
        <v>307653.65194596647</v>
      </c>
    </row>
    <row r="113" spans="1:17" x14ac:dyDescent="0.25">
      <c r="A113" t="s">
        <v>107</v>
      </c>
      <c r="B113" t="str">
        <f>VLOOKUP(A113,'[2]1-1-16 thru 12-31-16'!$A$11:$B$705,2,FALSE)</f>
        <v>Cold Spring Hills Center for Nursing and Rehabilitation</v>
      </c>
      <c r="C113" s="81">
        <v>12265</v>
      </c>
      <c r="D113" s="83">
        <v>295.33999999999997</v>
      </c>
      <c r="E113" s="16">
        <f t="shared" si="9"/>
        <v>3622345.0999999996</v>
      </c>
      <c r="F113" s="81">
        <v>115329</v>
      </c>
      <c r="G113" s="83">
        <v>292.99</v>
      </c>
      <c r="H113" s="6">
        <f t="shared" si="10"/>
        <v>33790243.710000001</v>
      </c>
      <c r="I113" s="81">
        <v>0</v>
      </c>
      <c r="J113" s="83">
        <f t="shared" si="11"/>
        <v>295.33999999999997</v>
      </c>
      <c r="K113" s="16">
        <f t="shared" si="12"/>
        <v>0</v>
      </c>
      <c r="L113" s="81">
        <v>0</v>
      </c>
      <c r="M113" s="83">
        <f t="shared" si="13"/>
        <v>292.99</v>
      </c>
      <c r="N113" s="16">
        <f t="shared" si="14"/>
        <v>0</v>
      </c>
      <c r="O113" s="40">
        <f t="shared" si="15"/>
        <v>37412588.810000002</v>
      </c>
      <c r="P113" s="89">
        <f t="shared" si="16"/>
        <v>5.2694358720588438E-3</v>
      </c>
      <c r="Q113" s="39">
        <f t="shared" si="17"/>
        <v>368860.51104411884</v>
      </c>
    </row>
    <row r="114" spans="1:17" x14ac:dyDescent="0.25">
      <c r="A114" t="s">
        <v>108</v>
      </c>
      <c r="B114" t="str">
        <f>VLOOKUP(A114,'[2]1-1-16 thru 12-31-16'!$A$11:$B$705,2,FALSE)</f>
        <v>Coler Rehabilitation and Nursing Care Center</v>
      </c>
      <c r="C114" s="81">
        <v>89854</v>
      </c>
      <c r="D114" s="83">
        <v>314.42</v>
      </c>
      <c r="E114" s="16">
        <f t="shared" si="9"/>
        <v>28251894.68</v>
      </c>
      <c r="F114" s="81">
        <v>66935</v>
      </c>
      <c r="G114" s="83">
        <v>312.19</v>
      </c>
      <c r="H114" s="6">
        <f t="shared" si="10"/>
        <v>20896437.649999999</v>
      </c>
      <c r="I114" s="81">
        <v>3652</v>
      </c>
      <c r="J114" s="83">
        <f t="shared" si="11"/>
        <v>314.42</v>
      </c>
      <c r="K114" s="16">
        <f t="shared" si="12"/>
        <v>1148261.8400000001</v>
      </c>
      <c r="L114" s="81">
        <v>2720</v>
      </c>
      <c r="M114" s="83">
        <f t="shared" si="13"/>
        <v>312.19</v>
      </c>
      <c r="N114" s="16">
        <f t="shared" si="14"/>
        <v>849156.8</v>
      </c>
      <c r="O114" s="40">
        <f t="shared" si="15"/>
        <v>51145750.969999999</v>
      </c>
      <c r="P114" s="89">
        <f t="shared" si="16"/>
        <v>7.2037050478760065E-3</v>
      </c>
      <c r="Q114" s="39">
        <f t="shared" si="17"/>
        <v>504259.35335132014</v>
      </c>
    </row>
    <row r="115" spans="1:17" x14ac:dyDescent="0.25">
      <c r="A115" t="s">
        <v>109</v>
      </c>
      <c r="B115" t="str">
        <f>VLOOKUP(A115,'[2]1-1-16 thru 12-31-16'!$A$11:$B$705,2,FALSE)</f>
        <v>Colonial Park Rehabilitation and Nursing Center</v>
      </c>
      <c r="C115" s="81">
        <v>488</v>
      </c>
      <c r="D115" s="83">
        <v>162.12</v>
      </c>
      <c r="E115" s="16">
        <f t="shared" si="9"/>
        <v>79114.559999999998</v>
      </c>
      <c r="F115" s="81">
        <v>17827</v>
      </c>
      <c r="G115" s="83">
        <v>160.82</v>
      </c>
      <c r="H115" s="6">
        <f t="shared" si="10"/>
        <v>2866938.1399999997</v>
      </c>
      <c r="I115" s="81">
        <v>138</v>
      </c>
      <c r="J115" s="83">
        <f t="shared" si="11"/>
        <v>162.12</v>
      </c>
      <c r="K115" s="16">
        <f t="shared" si="12"/>
        <v>22372.560000000001</v>
      </c>
      <c r="L115" s="81">
        <v>5027</v>
      </c>
      <c r="M115" s="83">
        <f t="shared" si="13"/>
        <v>160.82</v>
      </c>
      <c r="N115" s="16">
        <f t="shared" si="14"/>
        <v>808442.14</v>
      </c>
      <c r="O115" s="40">
        <f t="shared" si="15"/>
        <v>3776867.4</v>
      </c>
      <c r="P115" s="89">
        <f t="shared" si="16"/>
        <v>5.3195892598188841E-4</v>
      </c>
      <c r="Q115" s="39">
        <f t="shared" si="17"/>
        <v>37237.124818732162</v>
      </c>
    </row>
    <row r="116" spans="1:17" x14ac:dyDescent="0.25">
      <c r="A116" t="s">
        <v>110</v>
      </c>
      <c r="B116" t="str">
        <f>VLOOKUP(A116,'[2]1-1-16 thru 12-31-16'!$A$11:$B$705,2,FALSE)</f>
        <v>Comprehensive Rehabilitation and Nursing Center at Williamsville</v>
      </c>
      <c r="C116" s="81">
        <v>5522</v>
      </c>
      <c r="D116" s="83">
        <v>195.65</v>
      </c>
      <c r="E116" s="16">
        <f t="shared" si="9"/>
        <v>1080379.3</v>
      </c>
      <c r="F116" s="81">
        <v>21481</v>
      </c>
      <c r="G116" s="83">
        <v>193.76</v>
      </c>
      <c r="H116" s="6">
        <f t="shared" si="10"/>
        <v>4162158.5599999996</v>
      </c>
      <c r="I116" s="81">
        <v>1680</v>
      </c>
      <c r="J116" s="83">
        <f t="shared" si="11"/>
        <v>195.65</v>
      </c>
      <c r="K116" s="16">
        <f t="shared" si="12"/>
        <v>328692</v>
      </c>
      <c r="L116" s="81">
        <v>6535</v>
      </c>
      <c r="M116" s="83">
        <f t="shared" si="13"/>
        <v>193.76</v>
      </c>
      <c r="N116" s="16">
        <f t="shared" si="14"/>
        <v>1266221.5999999999</v>
      </c>
      <c r="O116" s="40">
        <f t="shared" si="15"/>
        <v>6837451.459999999</v>
      </c>
      <c r="P116" s="89">
        <f t="shared" si="16"/>
        <v>9.630317800182486E-4</v>
      </c>
      <c r="Q116" s="39">
        <f t="shared" si="17"/>
        <v>67412.224601277354</v>
      </c>
    </row>
    <row r="117" spans="1:17" x14ac:dyDescent="0.25">
      <c r="A117" t="s">
        <v>111</v>
      </c>
      <c r="B117" t="str">
        <f>VLOOKUP(A117,'[2]1-1-16 thru 12-31-16'!$A$11:$B$705,2,FALSE)</f>
        <v>Concord Nursing Home Inc</v>
      </c>
      <c r="C117" s="81">
        <v>5857</v>
      </c>
      <c r="D117" s="83">
        <v>246.18</v>
      </c>
      <c r="E117" s="16">
        <f t="shared" si="9"/>
        <v>1441876.26</v>
      </c>
      <c r="F117" s="81">
        <v>25145</v>
      </c>
      <c r="G117" s="83">
        <v>244.34</v>
      </c>
      <c r="H117" s="6">
        <f t="shared" si="10"/>
        <v>6143929.2999999998</v>
      </c>
      <c r="I117" s="81">
        <v>350</v>
      </c>
      <c r="J117" s="83">
        <f t="shared" si="11"/>
        <v>246.18</v>
      </c>
      <c r="K117" s="16">
        <f t="shared" si="12"/>
        <v>86163</v>
      </c>
      <c r="L117" s="81">
        <v>1504</v>
      </c>
      <c r="M117" s="83">
        <f t="shared" si="13"/>
        <v>244.34</v>
      </c>
      <c r="N117" s="16">
        <f t="shared" si="14"/>
        <v>367487.36</v>
      </c>
      <c r="O117" s="40">
        <f t="shared" si="15"/>
        <v>8039455.9199999999</v>
      </c>
      <c r="P117" s="89">
        <f t="shared" si="16"/>
        <v>1.1323300194976225E-3</v>
      </c>
      <c r="Q117" s="39">
        <f t="shared" si="17"/>
        <v>79263.101364833521</v>
      </c>
    </row>
    <row r="118" spans="1:17" x14ac:dyDescent="0.25">
      <c r="A118" t="s">
        <v>112</v>
      </c>
      <c r="B118" t="str">
        <f>VLOOKUP(A118,'[2]1-1-16 thru 12-31-16'!$A$11:$B$705,2,FALSE)</f>
        <v>Concourse Rehabilitation and Nursing Center</v>
      </c>
      <c r="C118" s="81">
        <v>5832</v>
      </c>
      <c r="D118" s="83">
        <v>304.44</v>
      </c>
      <c r="E118" s="16">
        <f t="shared" si="9"/>
        <v>1775494.08</v>
      </c>
      <c r="F118" s="81">
        <v>46777</v>
      </c>
      <c r="G118" s="83">
        <v>301.74</v>
      </c>
      <c r="H118" s="6">
        <f t="shared" si="10"/>
        <v>14114491.98</v>
      </c>
      <c r="I118" s="81">
        <v>955</v>
      </c>
      <c r="J118" s="83">
        <f t="shared" si="11"/>
        <v>304.44</v>
      </c>
      <c r="K118" s="16">
        <f t="shared" si="12"/>
        <v>290740.2</v>
      </c>
      <c r="L118" s="81">
        <v>7657</v>
      </c>
      <c r="M118" s="83">
        <f t="shared" si="13"/>
        <v>301.74</v>
      </c>
      <c r="N118" s="16">
        <f t="shared" si="14"/>
        <v>2310423.1800000002</v>
      </c>
      <c r="O118" s="40">
        <f t="shared" si="15"/>
        <v>18491149.440000001</v>
      </c>
      <c r="P118" s="89">
        <f t="shared" si="16"/>
        <v>2.6044154995414981E-3</v>
      </c>
      <c r="Q118" s="39">
        <f t="shared" si="17"/>
        <v>182309.08496790475</v>
      </c>
    </row>
    <row r="119" spans="1:17" x14ac:dyDescent="0.25">
      <c r="A119" t="s">
        <v>113</v>
      </c>
      <c r="B119" t="str">
        <f>VLOOKUP(A119,'[2]1-1-16 thru 12-31-16'!$A$11:$B$705,2,FALSE)</f>
        <v>Conesus Lake Nursing Home LLC</v>
      </c>
      <c r="C119" s="81">
        <v>0</v>
      </c>
      <c r="D119" s="83">
        <v>199.44</v>
      </c>
      <c r="E119" s="16">
        <f t="shared" si="9"/>
        <v>0</v>
      </c>
      <c r="F119" s="81">
        <v>9093</v>
      </c>
      <c r="G119" s="83">
        <v>197.7</v>
      </c>
      <c r="H119" s="6">
        <f t="shared" si="10"/>
        <v>1797686.0999999999</v>
      </c>
      <c r="I119" s="81">
        <v>0</v>
      </c>
      <c r="J119" s="83">
        <f t="shared" si="11"/>
        <v>199.44</v>
      </c>
      <c r="K119" s="16">
        <f t="shared" si="12"/>
        <v>0</v>
      </c>
      <c r="L119" s="81">
        <v>2415</v>
      </c>
      <c r="M119" s="83">
        <f t="shared" si="13"/>
        <v>197.7</v>
      </c>
      <c r="N119" s="16">
        <f t="shared" si="14"/>
        <v>477445.5</v>
      </c>
      <c r="O119" s="40">
        <f t="shared" si="15"/>
        <v>2275131.5999999996</v>
      </c>
      <c r="P119" s="89">
        <f t="shared" si="16"/>
        <v>3.2044454682297164E-4</v>
      </c>
      <c r="Q119" s="39">
        <f t="shared" si="17"/>
        <v>22431.118277607999</v>
      </c>
    </row>
    <row r="120" spans="1:17" x14ac:dyDescent="0.25">
      <c r="A120" t="s">
        <v>114</v>
      </c>
      <c r="B120" t="str">
        <f>VLOOKUP(A120,'[2]1-1-16 thru 12-31-16'!$A$11:$B$705,2,FALSE)</f>
        <v>Corning Center for Rehabilitation and Healthcare</v>
      </c>
      <c r="C120" s="81">
        <v>1909</v>
      </c>
      <c r="D120" s="83">
        <v>210.65</v>
      </c>
      <c r="E120" s="16">
        <f t="shared" si="9"/>
        <v>402130.85000000003</v>
      </c>
      <c r="F120" s="81">
        <v>23650</v>
      </c>
      <c r="G120" s="83">
        <v>208.76</v>
      </c>
      <c r="H120" s="6">
        <f t="shared" si="10"/>
        <v>4937174</v>
      </c>
      <c r="I120" s="81">
        <v>217</v>
      </c>
      <c r="J120" s="83">
        <f t="shared" si="11"/>
        <v>210.65</v>
      </c>
      <c r="K120" s="16">
        <f t="shared" si="12"/>
        <v>45711.05</v>
      </c>
      <c r="L120" s="81">
        <v>2684</v>
      </c>
      <c r="M120" s="83">
        <f t="shared" si="13"/>
        <v>208.76</v>
      </c>
      <c r="N120" s="16">
        <f t="shared" si="14"/>
        <v>560311.84</v>
      </c>
      <c r="O120" s="40">
        <f t="shared" si="15"/>
        <v>5945327.7399999993</v>
      </c>
      <c r="P120" s="89">
        <f t="shared" si="16"/>
        <v>8.3737918868444455E-4</v>
      </c>
      <c r="Q120" s="39">
        <f t="shared" si="17"/>
        <v>58616.543207911083</v>
      </c>
    </row>
    <row r="121" spans="1:17" x14ac:dyDescent="0.25">
      <c r="A121" t="s">
        <v>115</v>
      </c>
      <c r="B121" t="str">
        <f>VLOOKUP(A121,'[2]1-1-16 thru 12-31-16'!$A$11:$B$705,2,FALSE)</f>
        <v>Cortland Park Rehabilitation and Nursing Center</v>
      </c>
      <c r="C121" s="81">
        <v>0</v>
      </c>
      <c r="D121" s="83">
        <v>166.14</v>
      </c>
      <c r="E121" s="16">
        <f t="shared" si="9"/>
        <v>0</v>
      </c>
      <c r="F121" s="81">
        <v>26314</v>
      </c>
      <c r="G121" s="83">
        <v>164.79</v>
      </c>
      <c r="H121" s="6">
        <f t="shared" si="10"/>
        <v>4336284.0599999996</v>
      </c>
      <c r="I121" s="81">
        <v>0</v>
      </c>
      <c r="J121" s="83">
        <f t="shared" si="11"/>
        <v>166.14</v>
      </c>
      <c r="K121" s="16">
        <f t="shared" si="12"/>
        <v>0</v>
      </c>
      <c r="L121" s="81">
        <v>4213</v>
      </c>
      <c r="M121" s="83">
        <f t="shared" si="13"/>
        <v>164.79</v>
      </c>
      <c r="N121" s="16">
        <f t="shared" si="14"/>
        <v>694260.27</v>
      </c>
      <c r="O121" s="40">
        <f t="shared" si="15"/>
        <v>5030544.33</v>
      </c>
      <c r="P121" s="89">
        <f t="shared" si="16"/>
        <v>7.0853505709283799E-4</v>
      </c>
      <c r="Q121" s="39">
        <f t="shared" si="17"/>
        <v>49597.453996498625</v>
      </c>
    </row>
    <row r="122" spans="1:17" x14ac:dyDescent="0.25">
      <c r="A122" t="s">
        <v>116</v>
      </c>
      <c r="B122" t="str">
        <f>VLOOKUP(A122,'[2]1-1-16 thru 12-31-16'!$A$11:$B$705,2,FALSE)</f>
        <v>Cortland Regional Nursing and Rehabilitation Center</v>
      </c>
      <c r="C122" s="81">
        <v>183</v>
      </c>
      <c r="D122" s="83">
        <v>203.61</v>
      </c>
      <c r="E122" s="16">
        <f t="shared" si="9"/>
        <v>37260.630000000005</v>
      </c>
      <c r="F122" s="81">
        <v>17528</v>
      </c>
      <c r="G122" s="83">
        <v>202.23</v>
      </c>
      <c r="H122" s="6">
        <f t="shared" si="10"/>
        <v>3544687.44</v>
      </c>
      <c r="I122" s="81">
        <v>0</v>
      </c>
      <c r="J122" s="83">
        <f t="shared" si="11"/>
        <v>203.61</v>
      </c>
      <c r="K122" s="16">
        <f t="shared" si="12"/>
        <v>0</v>
      </c>
      <c r="L122" s="81">
        <v>0</v>
      </c>
      <c r="M122" s="83">
        <f t="shared" si="13"/>
        <v>202.23</v>
      </c>
      <c r="N122" s="16">
        <f t="shared" si="14"/>
        <v>0</v>
      </c>
      <c r="O122" s="40">
        <f t="shared" si="15"/>
        <v>3581948.07</v>
      </c>
      <c r="P122" s="89">
        <f t="shared" si="16"/>
        <v>5.0450520138464435E-4</v>
      </c>
      <c r="Q122" s="39">
        <f t="shared" si="17"/>
        <v>35315.364096925085</v>
      </c>
    </row>
    <row r="123" spans="1:17" x14ac:dyDescent="0.25">
      <c r="A123" t="s">
        <v>117</v>
      </c>
      <c r="B123" t="str">
        <f>VLOOKUP(A123,'[2]1-1-16 thru 12-31-16'!$A$11:$B$705,2,FALSE)</f>
        <v>Cortlandt Healthcare</v>
      </c>
      <c r="C123" s="81">
        <v>0</v>
      </c>
      <c r="D123" s="83">
        <v>258.27999999999997</v>
      </c>
      <c r="E123" s="16">
        <f t="shared" si="9"/>
        <v>0</v>
      </c>
      <c r="F123" s="81">
        <v>22170</v>
      </c>
      <c r="G123" s="83">
        <v>255.88</v>
      </c>
      <c r="H123" s="6">
        <f t="shared" si="10"/>
        <v>5672859.5999999996</v>
      </c>
      <c r="I123" s="81">
        <v>0</v>
      </c>
      <c r="J123" s="83">
        <f t="shared" si="11"/>
        <v>258.27999999999997</v>
      </c>
      <c r="K123" s="16">
        <f t="shared" si="12"/>
        <v>0</v>
      </c>
      <c r="L123" s="81">
        <v>2307</v>
      </c>
      <c r="M123" s="83">
        <f t="shared" si="13"/>
        <v>255.88</v>
      </c>
      <c r="N123" s="16">
        <f t="shared" si="14"/>
        <v>590315.16</v>
      </c>
      <c r="O123" s="40">
        <f t="shared" si="15"/>
        <v>6263174.7599999998</v>
      </c>
      <c r="P123" s="89">
        <f t="shared" si="16"/>
        <v>8.8214686027009365E-4</v>
      </c>
      <c r="Q123" s="39">
        <f t="shared" si="17"/>
        <v>61750.280218906519</v>
      </c>
    </row>
    <row r="124" spans="1:17" x14ac:dyDescent="0.25">
      <c r="A124" t="s">
        <v>118</v>
      </c>
      <c r="B124" t="str">
        <f>VLOOKUP(A124,'[2]1-1-16 thru 12-31-16'!$A$11:$B$705,2,FALSE)</f>
        <v>Creekview Nursing and Rehab Center</v>
      </c>
      <c r="C124" s="81">
        <v>4309</v>
      </c>
      <c r="D124" s="83">
        <v>175.69</v>
      </c>
      <c r="E124" s="16">
        <f t="shared" si="9"/>
        <v>757048.21</v>
      </c>
      <c r="F124" s="81">
        <v>20974</v>
      </c>
      <c r="G124" s="83">
        <v>174.07</v>
      </c>
      <c r="H124" s="6">
        <f t="shared" si="10"/>
        <v>3650944.1799999997</v>
      </c>
      <c r="I124" s="81">
        <v>258</v>
      </c>
      <c r="J124" s="83">
        <f t="shared" si="11"/>
        <v>175.69</v>
      </c>
      <c r="K124" s="16">
        <f t="shared" si="12"/>
        <v>45328.02</v>
      </c>
      <c r="L124" s="81">
        <v>1255</v>
      </c>
      <c r="M124" s="83">
        <f t="shared" si="13"/>
        <v>174.07</v>
      </c>
      <c r="N124" s="16">
        <f t="shared" si="14"/>
        <v>218457.85</v>
      </c>
      <c r="O124" s="40">
        <f t="shared" si="15"/>
        <v>4671778.26</v>
      </c>
      <c r="P124" s="89">
        <f t="shared" si="16"/>
        <v>6.5800407650401906E-4</v>
      </c>
      <c r="Q124" s="39">
        <f t="shared" si="17"/>
        <v>46060.285355281303</v>
      </c>
    </row>
    <row r="125" spans="1:17" x14ac:dyDescent="0.25">
      <c r="A125" t="s">
        <v>119</v>
      </c>
      <c r="B125" t="str">
        <f>VLOOKUP(A125,'[2]1-1-16 thru 12-31-16'!$A$11:$B$705,2,FALSE)</f>
        <v>Crest Manor Living and Rehabilitation Center</v>
      </c>
      <c r="C125" s="81">
        <v>8222</v>
      </c>
      <c r="D125" s="83">
        <v>179.09</v>
      </c>
      <c r="E125" s="16">
        <f t="shared" si="9"/>
        <v>1472477.98</v>
      </c>
      <c r="F125" s="81">
        <v>6867</v>
      </c>
      <c r="G125" s="83">
        <v>177.51</v>
      </c>
      <c r="H125" s="6">
        <f t="shared" si="10"/>
        <v>1218961.17</v>
      </c>
      <c r="I125" s="81">
        <v>936</v>
      </c>
      <c r="J125" s="83">
        <f t="shared" si="11"/>
        <v>179.09</v>
      </c>
      <c r="K125" s="16">
        <f t="shared" si="12"/>
        <v>167628.24</v>
      </c>
      <c r="L125" s="81">
        <v>781</v>
      </c>
      <c r="M125" s="83">
        <f t="shared" si="13"/>
        <v>177.51</v>
      </c>
      <c r="N125" s="16">
        <f t="shared" si="14"/>
        <v>138635.31</v>
      </c>
      <c r="O125" s="40">
        <f t="shared" si="15"/>
        <v>2997702.7</v>
      </c>
      <c r="P125" s="89">
        <f t="shared" si="16"/>
        <v>4.2221622837619539E-4</v>
      </c>
      <c r="Q125" s="39">
        <f t="shared" si="17"/>
        <v>29555.135986333658</v>
      </c>
    </row>
    <row r="126" spans="1:17" x14ac:dyDescent="0.25">
      <c r="A126" t="s">
        <v>120</v>
      </c>
      <c r="B126" t="str">
        <f>VLOOKUP(A126,'[2]1-1-16 thru 12-31-16'!$A$11:$B$705,2,FALSE)</f>
        <v>Crouse Community Center Inc</v>
      </c>
      <c r="C126" s="81">
        <v>0</v>
      </c>
      <c r="D126" s="83">
        <v>181.85</v>
      </c>
      <c r="E126" s="16">
        <f t="shared" si="9"/>
        <v>0</v>
      </c>
      <c r="F126" s="81">
        <v>24520</v>
      </c>
      <c r="G126" s="83">
        <v>180.32</v>
      </c>
      <c r="H126" s="6">
        <f t="shared" si="10"/>
        <v>4421446.3999999994</v>
      </c>
      <c r="I126" s="81">
        <v>0</v>
      </c>
      <c r="J126" s="83">
        <f t="shared" si="11"/>
        <v>181.85</v>
      </c>
      <c r="K126" s="16">
        <f t="shared" si="12"/>
        <v>0</v>
      </c>
      <c r="L126" s="81">
        <v>3464</v>
      </c>
      <c r="M126" s="83">
        <f t="shared" si="13"/>
        <v>180.32</v>
      </c>
      <c r="N126" s="16">
        <f t="shared" si="14"/>
        <v>624628.47999999998</v>
      </c>
      <c r="O126" s="40">
        <f t="shared" si="15"/>
        <v>5046074.879999999</v>
      </c>
      <c r="P126" s="89">
        <f t="shared" si="16"/>
        <v>7.1072248223196454E-4</v>
      </c>
      <c r="Q126" s="39">
        <f t="shared" si="17"/>
        <v>49750.573756237485</v>
      </c>
    </row>
    <row r="127" spans="1:17" x14ac:dyDescent="0.25">
      <c r="A127" t="s">
        <v>121</v>
      </c>
      <c r="B127" t="str">
        <f>VLOOKUP(A127,'[2]1-1-16 thru 12-31-16'!$A$11:$B$705,2,FALSE)</f>
        <v>Crown Heights Center for Nursing and Rehabilitation</v>
      </c>
      <c r="C127" s="81">
        <v>18581</v>
      </c>
      <c r="D127" s="83">
        <v>245.97</v>
      </c>
      <c r="E127" s="16">
        <f t="shared" si="9"/>
        <v>4570368.57</v>
      </c>
      <c r="F127" s="81">
        <v>58229</v>
      </c>
      <c r="G127" s="83">
        <v>243.6</v>
      </c>
      <c r="H127" s="6">
        <f t="shared" si="10"/>
        <v>14184584.4</v>
      </c>
      <c r="I127" s="81">
        <v>2085</v>
      </c>
      <c r="J127" s="83">
        <f t="shared" si="11"/>
        <v>245.97</v>
      </c>
      <c r="K127" s="16">
        <f t="shared" si="12"/>
        <v>512847.45</v>
      </c>
      <c r="L127" s="81">
        <v>6534</v>
      </c>
      <c r="M127" s="83">
        <f t="shared" si="13"/>
        <v>243.6</v>
      </c>
      <c r="N127" s="16">
        <f t="shared" si="14"/>
        <v>1591682.4</v>
      </c>
      <c r="O127" s="40">
        <f t="shared" si="15"/>
        <v>20859482.82</v>
      </c>
      <c r="P127" s="89">
        <f t="shared" si="16"/>
        <v>2.9379872000443686E-3</v>
      </c>
      <c r="Q127" s="39">
        <f t="shared" si="17"/>
        <v>205659.10400310566</v>
      </c>
    </row>
    <row r="128" spans="1:17" x14ac:dyDescent="0.25">
      <c r="A128" t="s">
        <v>122</v>
      </c>
      <c r="B128" t="str">
        <f>VLOOKUP(A128,'[2]1-1-16 thru 12-31-16'!$A$11:$B$705,2,FALSE)</f>
        <v>Crown Nursing and Rehabilitation Center</v>
      </c>
      <c r="C128" s="81">
        <v>3431</v>
      </c>
      <c r="D128" s="83">
        <v>239.38</v>
      </c>
      <c r="E128" s="16">
        <f t="shared" si="9"/>
        <v>821312.78</v>
      </c>
      <c r="F128" s="81">
        <v>30746</v>
      </c>
      <c r="G128" s="83">
        <v>237.17</v>
      </c>
      <c r="H128" s="6">
        <f t="shared" si="10"/>
        <v>7292028.8199999994</v>
      </c>
      <c r="I128" s="81">
        <v>1862</v>
      </c>
      <c r="J128" s="83">
        <f t="shared" si="11"/>
        <v>239.38</v>
      </c>
      <c r="K128" s="16">
        <f t="shared" si="12"/>
        <v>445725.56</v>
      </c>
      <c r="L128" s="81">
        <v>16681</v>
      </c>
      <c r="M128" s="83">
        <f t="shared" si="13"/>
        <v>237.17</v>
      </c>
      <c r="N128" s="16">
        <f t="shared" si="14"/>
        <v>3956232.77</v>
      </c>
      <c r="O128" s="40">
        <f t="shared" si="15"/>
        <v>12515299.929999998</v>
      </c>
      <c r="P128" s="89">
        <f t="shared" si="16"/>
        <v>1.7627374233747265E-3</v>
      </c>
      <c r="Q128" s="39">
        <f t="shared" si="17"/>
        <v>123391.61963623077</v>
      </c>
    </row>
    <row r="129" spans="1:17" x14ac:dyDescent="0.25">
      <c r="A129" t="s">
        <v>123</v>
      </c>
      <c r="B129" t="str">
        <f>VLOOKUP(A129,'[2]1-1-16 thru 12-31-16'!$A$11:$B$705,2,FALSE)</f>
        <v>Crown Park Rehabilitation and Nursing Center</v>
      </c>
      <c r="C129" s="81">
        <v>6341</v>
      </c>
      <c r="D129" s="83">
        <v>181.37</v>
      </c>
      <c r="E129" s="16">
        <f t="shared" si="9"/>
        <v>1150067.17</v>
      </c>
      <c r="F129" s="81">
        <v>41993</v>
      </c>
      <c r="G129" s="83">
        <v>179.96</v>
      </c>
      <c r="H129" s="6">
        <f t="shared" si="10"/>
        <v>7557060.2800000003</v>
      </c>
      <c r="I129" s="81">
        <v>1851</v>
      </c>
      <c r="J129" s="83">
        <f t="shared" si="11"/>
        <v>181.37</v>
      </c>
      <c r="K129" s="16">
        <f t="shared" si="12"/>
        <v>335715.87</v>
      </c>
      <c r="L129" s="81">
        <v>12258</v>
      </c>
      <c r="M129" s="83">
        <f t="shared" si="13"/>
        <v>179.96</v>
      </c>
      <c r="N129" s="16">
        <f t="shared" si="14"/>
        <v>2205949.6800000002</v>
      </c>
      <c r="O129" s="40">
        <f t="shared" si="15"/>
        <v>11248793</v>
      </c>
      <c r="P129" s="89">
        <f t="shared" si="16"/>
        <v>1.5843542304060198E-3</v>
      </c>
      <c r="Q129" s="39">
        <f t="shared" si="17"/>
        <v>110904.79612842132</v>
      </c>
    </row>
    <row r="130" spans="1:17" x14ac:dyDescent="0.25">
      <c r="A130" t="s">
        <v>124</v>
      </c>
      <c r="B130" t="str">
        <f>VLOOKUP(A130,'[2]1-1-16 thru 12-31-16'!$A$11:$B$705,2,FALSE)</f>
        <v>Cuba Memorial Hospital Inc Snf</v>
      </c>
      <c r="C130" s="81">
        <v>815</v>
      </c>
      <c r="D130" s="83">
        <v>171.72</v>
      </c>
      <c r="E130" s="16">
        <f t="shared" si="9"/>
        <v>139951.79999999999</v>
      </c>
      <c r="F130" s="81">
        <v>12243</v>
      </c>
      <c r="G130" s="83">
        <v>170.64</v>
      </c>
      <c r="H130" s="6">
        <f t="shared" si="10"/>
        <v>2089145.5199999998</v>
      </c>
      <c r="I130" s="81">
        <v>121</v>
      </c>
      <c r="J130" s="83">
        <f t="shared" si="11"/>
        <v>171.72</v>
      </c>
      <c r="K130" s="16">
        <f t="shared" si="12"/>
        <v>20778.12</v>
      </c>
      <c r="L130" s="81">
        <v>1820</v>
      </c>
      <c r="M130" s="83">
        <f t="shared" si="13"/>
        <v>170.64</v>
      </c>
      <c r="N130" s="16">
        <f t="shared" si="14"/>
        <v>310564.8</v>
      </c>
      <c r="O130" s="40">
        <f t="shared" si="15"/>
        <v>2560440.2399999998</v>
      </c>
      <c r="P130" s="89">
        <f t="shared" si="16"/>
        <v>3.6062929826745002E-4</v>
      </c>
      <c r="Q130" s="39">
        <f t="shared" si="17"/>
        <v>25244.050878721486</v>
      </c>
    </row>
    <row r="131" spans="1:17" x14ac:dyDescent="0.25">
      <c r="A131" t="s">
        <v>125</v>
      </c>
      <c r="B131" t="str">
        <f>VLOOKUP(A131,'[2]1-1-16 thru 12-31-16'!$A$11:$B$705,2,FALSE)</f>
        <v>Cypress Garden Center for Nursing and Rehabilitation</v>
      </c>
      <c r="C131" s="81">
        <v>12849</v>
      </c>
      <c r="D131" s="83">
        <v>248.73</v>
      </c>
      <c r="E131" s="16">
        <f t="shared" si="9"/>
        <v>3195931.77</v>
      </c>
      <c r="F131" s="81">
        <v>48354</v>
      </c>
      <c r="G131" s="83">
        <v>246.4</v>
      </c>
      <c r="H131" s="6">
        <f t="shared" si="10"/>
        <v>11914425.6</v>
      </c>
      <c r="I131" s="81">
        <v>3084</v>
      </c>
      <c r="J131" s="83">
        <f t="shared" si="11"/>
        <v>248.73</v>
      </c>
      <c r="K131" s="16">
        <f t="shared" si="12"/>
        <v>767083.32</v>
      </c>
      <c r="L131" s="81">
        <v>11604</v>
      </c>
      <c r="M131" s="83">
        <f t="shared" si="13"/>
        <v>246.4</v>
      </c>
      <c r="N131" s="16">
        <f t="shared" si="14"/>
        <v>2859225.6</v>
      </c>
      <c r="O131" s="40">
        <f t="shared" si="15"/>
        <v>18736666.289999999</v>
      </c>
      <c r="P131" s="89">
        <f t="shared" si="16"/>
        <v>2.6389957127193435E-3</v>
      </c>
      <c r="Q131" s="39">
        <f t="shared" si="17"/>
        <v>184729.69989035392</v>
      </c>
    </row>
    <row r="132" spans="1:17" x14ac:dyDescent="0.25">
      <c r="A132" t="s">
        <v>126</v>
      </c>
      <c r="B132" t="str">
        <f>VLOOKUP(A132,'[2]1-1-16 thru 12-31-16'!$A$11:$B$705,2,FALSE)</f>
        <v>Daleview Care Center</v>
      </c>
      <c r="C132" s="81">
        <v>405</v>
      </c>
      <c r="D132" s="83">
        <v>263.27</v>
      </c>
      <c r="E132" s="16">
        <f t="shared" si="9"/>
        <v>106624.34999999999</v>
      </c>
      <c r="F132" s="81">
        <v>23446</v>
      </c>
      <c r="G132" s="83">
        <v>260.98</v>
      </c>
      <c r="H132" s="6">
        <f t="shared" si="10"/>
        <v>6118937.0800000001</v>
      </c>
      <c r="I132" s="81">
        <v>87</v>
      </c>
      <c r="J132" s="83">
        <f t="shared" si="11"/>
        <v>263.27</v>
      </c>
      <c r="K132" s="16">
        <f t="shared" si="12"/>
        <v>22904.489999999998</v>
      </c>
      <c r="L132" s="81">
        <v>5047</v>
      </c>
      <c r="M132" s="83">
        <f t="shared" si="13"/>
        <v>260.98</v>
      </c>
      <c r="N132" s="16">
        <f t="shared" si="14"/>
        <v>1317166.06</v>
      </c>
      <c r="O132" s="40">
        <f t="shared" si="15"/>
        <v>7565631.9799999995</v>
      </c>
      <c r="P132" s="89">
        <f t="shared" si="16"/>
        <v>1.0655935292975941E-3</v>
      </c>
      <c r="Q132" s="39">
        <f t="shared" si="17"/>
        <v>74591.547050831548</v>
      </c>
    </row>
    <row r="133" spans="1:17" x14ac:dyDescent="0.25">
      <c r="A133" t="s">
        <v>127</v>
      </c>
      <c r="B133" t="str">
        <f>VLOOKUP(A133,'[2]1-1-16 thru 12-31-16'!$A$11:$B$705,2,FALSE)</f>
        <v>Daughters Of Sarah Nursing Center - NF</v>
      </c>
      <c r="C133" s="81">
        <v>542</v>
      </c>
      <c r="D133" s="83">
        <v>191.12</v>
      </c>
      <c r="E133" s="16">
        <f t="shared" si="9"/>
        <v>103587.04000000001</v>
      </c>
      <c r="F133" s="81">
        <v>39623</v>
      </c>
      <c r="G133" s="83">
        <v>189.7</v>
      </c>
      <c r="H133" s="6">
        <f t="shared" si="10"/>
        <v>7516483.0999999996</v>
      </c>
      <c r="I133" s="81">
        <v>74</v>
      </c>
      <c r="J133" s="83">
        <f t="shared" si="11"/>
        <v>191.12</v>
      </c>
      <c r="K133" s="16">
        <f t="shared" si="12"/>
        <v>14142.880000000001</v>
      </c>
      <c r="L133" s="81">
        <v>5405</v>
      </c>
      <c r="M133" s="83">
        <f t="shared" si="13"/>
        <v>189.7</v>
      </c>
      <c r="N133" s="16">
        <f t="shared" si="14"/>
        <v>1025328.4999999999</v>
      </c>
      <c r="O133" s="40">
        <f t="shared" si="15"/>
        <v>8659541.5199999996</v>
      </c>
      <c r="P133" s="89">
        <f t="shared" si="16"/>
        <v>1.2196669669882426E-3</v>
      </c>
      <c r="Q133" s="39">
        <f t="shared" si="17"/>
        <v>85376.687689176935</v>
      </c>
    </row>
    <row r="134" spans="1:17" x14ac:dyDescent="0.25">
      <c r="A134" t="s">
        <v>128</v>
      </c>
      <c r="B134" t="str">
        <f>VLOOKUP(A134,'[2]1-1-16 thru 12-31-16'!$A$11:$B$705,2,FALSE)</f>
        <v>Degraff Memorial Hospital-skilled Nursing Facility</v>
      </c>
      <c r="C134" s="81">
        <v>1133</v>
      </c>
      <c r="D134" s="83">
        <v>284.5</v>
      </c>
      <c r="E134" s="16">
        <f t="shared" si="9"/>
        <v>322338.5</v>
      </c>
      <c r="F134" s="81">
        <v>17103</v>
      </c>
      <c r="G134" s="83">
        <v>282.45</v>
      </c>
      <c r="H134" s="6">
        <f t="shared" si="10"/>
        <v>4830742.3499999996</v>
      </c>
      <c r="I134" s="81">
        <v>72</v>
      </c>
      <c r="J134" s="83">
        <f t="shared" si="11"/>
        <v>284.5</v>
      </c>
      <c r="K134" s="16">
        <f t="shared" si="12"/>
        <v>20484</v>
      </c>
      <c r="L134" s="81">
        <v>1087</v>
      </c>
      <c r="M134" s="83">
        <f t="shared" si="13"/>
        <v>282.45</v>
      </c>
      <c r="N134" s="16">
        <f t="shared" si="14"/>
        <v>307023.14999999997</v>
      </c>
      <c r="O134" s="40">
        <f t="shared" si="15"/>
        <v>5480588</v>
      </c>
      <c r="P134" s="89">
        <f t="shared" si="16"/>
        <v>7.7192217715380375E-4</v>
      </c>
      <c r="Q134" s="39">
        <f t="shared" si="17"/>
        <v>54034.552400766232</v>
      </c>
    </row>
    <row r="135" spans="1:17" x14ac:dyDescent="0.25">
      <c r="A135" t="s">
        <v>129</v>
      </c>
      <c r="B135" t="str">
        <f>VLOOKUP(A135,'[2]1-1-16 thru 12-31-16'!$A$11:$B$705,2,FALSE)</f>
        <v>Diamond Hill Nursing and Rehabilitation Center</v>
      </c>
      <c r="C135" s="81">
        <v>3586</v>
      </c>
      <c r="D135" s="83">
        <v>214.06</v>
      </c>
      <c r="E135" s="16">
        <f t="shared" si="9"/>
        <v>767619.16</v>
      </c>
      <c r="F135" s="81">
        <v>23482</v>
      </c>
      <c r="G135" s="83">
        <v>212.14</v>
      </c>
      <c r="H135" s="6">
        <f t="shared" si="10"/>
        <v>4981471.4799999995</v>
      </c>
      <c r="I135" s="81">
        <v>57</v>
      </c>
      <c r="J135" s="83">
        <f t="shared" si="11"/>
        <v>214.06</v>
      </c>
      <c r="K135" s="16">
        <f t="shared" si="12"/>
        <v>12201.42</v>
      </c>
      <c r="L135" s="81">
        <v>375</v>
      </c>
      <c r="M135" s="83">
        <f t="shared" si="13"/>
        <v>212.14</v>
      </c>
      <c r="N135" s="16">
        <f t="shared" si="14"/>
        <v>79552.5</v>
      </c>
      <c r="O135" s="40">
        <f t="shared" si="15"/>
        <v>5840844.5599999996</v>
      </c>
      <c r="P135" s="89">
        <f t="shared" si="16"/>
        <v>8.2266308818910495E-4</v>
      </c>
      <c r="Q135" s="39">
        <f t="shared" si="17"/>
        <v>57586.41617323731</v>
      </c>
    </row>
    <row r="136" spans="1:17" x14ac:dyDescent="0.25">
      <c r="A136" t="s">
        <v>130</v>
      </c>
      <c r="B136" t="str">
        <f>VLOOKUP(A136,'[2]1-1-16 thru 12-31-16'!$A$11:$B$705,2,FALSE)</f>
        <v>Ditmas Park Care Center</v>
      </c>
      <c r="C136" s="81">
        <v>2097</v>
      </c>
      <c r="D136" s="83">
        <v>289.72000000000003</v>
      </c>
      <c r="E136" s="16">
        <f t="shared" si="9"/>
        <v>607542.84000000008</v>
      </c>
      <c r="F136" s="81">
        <v>31133</v>
      </c>
      <c r="G136" s="83">
        <v>286.99</v>
      </c>
      <c r="H136" s="6">
        <f t="shared" si="10"/>
        <v>8934859.6699999999</v>
      </c>
      <c r="I136" s="81">
        <v>154</v>
      </c>
      <c r="J136" s="83">
        <f t="shared" si="11"/>
        <v>289.72000000000003</v>
      </c>
      <c r="K136" s="16">
        <f t="shared" si="12"/>
        <v>44616.880000000005</v>
      </c>
      <c r="L136" s="81">
        <v>2292</v>
      </c>
      <c r="M136" s="83">
        <f t="shared" si="13"/>
        <v>286.99</v>
      </c>
      <c r="N136" s="16">
        <f t="shared" si="14"/>
        <v>657781.08000000007</v>
      </c>
      <c r="O136" s="40">
        <f t="shared" si="15"/>
        <v>10244800.470000001</v>
      </c>
      <c r="P136" s="89">
        <f t="shared" si="16"/>
        <v>1.4429452977141708E-3</v>
      </c>
      <c r="Q136" s="39">
        <f t="shared" si="17"/>
        <v>101006.17083999189</v>
      </c>
    </row>
    <row r="137" spans="1:17" x14ac:dyDescent="0.25">
      <c r="A137" t="s">
        <v>131</v>
      </c>
      <c r="B137" t="str">
        <f>VLOOKUP(A137,'[2]1-1-16 thru 12-31-16'!$A$11:$B$705,2,FALSE)</f>
        <v>Dr Susan Smith Mckinney Nursing and Rehabilitation Center</v>
      </c>
      <c r="C137" s="81">
        <v>15259</v>
      </c>
      <c r="D137" s="83">
        <v>270.45999999999998</v>
      </c>
      <c r="E137" s="16">
        <f t="shared" si="9"/>
        <v>4126949.1399999997</v>
      </c>
      <c r="F137" s="81">
        <v>59928</v>
      </c>
      <c r="G137" s="83">
        <v>268.52999999999997</v>
      </c>
      <c r="H137" s="6">
        <f t="shared" si="10"/>
        <v>16092465.839999998</v>
      </c>
      <c r="I137" s="81">
        <v>2414</v>
      </c>
      <c r="J137" s="83">
        <f t="shared" si="11"/>
        <v>270.45999999999998</v>
      </c>
      <c r="K137" s="16">
        <f t="shared" si="12"/>
        <v>652890.43999999994</v>
      </c>
      <c r="L137" s="81">
        <v>9483</v>
      </c>
      <c r="M137" s="83">
        <f t="shared" si="13"/>
        <v>268.52999999999997</v>
      </c>
      <c r="N137" s="16">
        <f t="shared" si="14"/>
        <v>2546469.9899999998</v>
      </c>
      <c r="O137" s="40">
        <f t="shared" si="15"/>
        <v>23418775.409999996</v>
      </c>
      <c r="P137" s="89">
        <f t="shared" si="16"/>
        <v>3.2984548557131385E-3</v>
      </c>
      <c r="Q137" s="39">
        <f t="shared" si="17"/>
        <v>230891.83989991955</v>
      </c>
    </row>
    <row r="138" spans="1:17" x14ac:dyDescent="0.25">
      <c r="A138" t="s">
        <v>132</v>
      </c>
      <c r="B138" t="str">
        <f>VLOOKUP(A138,'[2]1-1-16 thru 12-31-16'!$A$11:$B$705,2,FALSE)</f>
        <v>Dry Harbor Nursing Home</v>
      </c>
      <c r="C138" s="81">
        <v>39</v>
      </c>
      <c r="D138" s="83">
        <v>294.64</v>
      </c>
      <c r="E138" s="16">
        <f t="shared" si="9"/>
        <v>11490.96</v>
      </c>
      <c r="F138" s="81">
        <v>64162</v>
      </c>
      <c r="G138" s="83">
        <v>292.13</v>
      </c>
      <c r="H138" s="6">
        <f t="shared" si="10"/>
        <v>18743645.059999999</v>
      </c>
      <c r="I138" s="81">
        <v>7</v>
      </c>
      <c r="J138" s="83">
        <f t="shared" si="11"/>
        <v>294.64</v>
      </c>
      <c r="K138" s="16">
        <f t="shared" si="12"/>
        <v>2062.48</v>
      </c>
      <c r="L138" s="81">
        <v>11443</v>
      </c>
      <c r="M138" s="83">
        <f t="shared" si="13"/>
        <v>292.13</v>
      </c>
      <c r="N138" s="16">
        <f t="shared" si="14"/>
        <v>3342843.59</v>
      </c>
      <c r="O138" s="40">
        <f t="shared" si="15"/>
        <v>22100042.09</v>
      </c>
      <c r="P138" s="89">
        <f t="shared" si="16"/>
        <v>3.1127157533650581E-3</v>
      </c>
      <c r="Q138" s="39">
        <f t="shared" si="17"/>
        <v>217890.10273555393</v>
      </c>
    </row>
    <row r="139" spans="1:17" x14ac:dyDescent="0.25">
      <c r="A139" t="s">
        <v>133</v>
      </c>
      <c r="B139" t="str">
        <f>VLOOKUP(A139,'[2]1-1-16 thru 12-31-16'!$A$11:$B$705,2,FALSE)</f>
        <v>Dumont Center for Rehabilitation and Nursing Care</v>
      </c>
      <c r="C139" s="81">
        <v>7082</v>
      </c>
      <c r="D139" s="83">
        <v>275.41000000000003</v>
      </c>
      <c r="E139" s="16">
        <f t="shared" ref="E139:E202" si="18">D139*C139</f>
        <v>1950453.62</v>
      </c>
      <c r="F139" s="81">
        <v>32341</v>
      </c>
      <c r="G139" s="83">
        <v>272.86</v>
      </c>
      <c r="H139" s="6">
        <f t="shared" ref="H139:H202" si="19">G139*F139</f>
        <v>8824565.2599999998</v>
      </c>
      <c r="I139" s="81">
        <v>1211</v>
      </c>
      <c r="J139" s="83">
        <f t="shared" ref="J139:J202" si="20">D139</f>
        <v>275.41000000000003</v>
      </c>
      <c r="K139" s="16">
        <f t="shared" ref="K139:K202" si="21">J139*I139</f>
        <v>333521.51</v>
      </c>
      <c r="L139" s="81">
        <v>5530</v>
      </c>
      <c r="M139" s="83">
        <f t="shared" ref="M139:M202" si="22">G139</f>
        <v>272.86</v>
      </c>
      <c r="N139" s="16">
        <f t="shared" ref="N139:N202" si="23">M139*L139</f>
        <v>1508915.8</v>
      </c>
      <c r="O139" s="40">
        <f t="shared" ref="O139:O202" si="24">N139+K139+H139+E139</f>
        <v>12617456.190000001</v>
      </c>
      <c r="P139" s="89">
        <f t="shared" ref="P139:P202" si="25">O139/$O$10</f>
        <v>1.7771257851032659E-3</v>
      </c>
      <c r="Q139" s="39">
        <f t="shared" ref="Q139:Q202" si="26">P139*$Q$10</f>
        <v>124398.80495722854</v>
      </c>
    </row>
    <row r="140" spans="1:17" x14ac:dyDescent="0.25">
      <c r="A140" t="s">
        <v>134</v>
      </c>
      <c r="B140" t="str">
        <f>VLOOKUP(A140,'[2]1-1-16 thru 12-31-16'!$A$11:$B$705,2,FALSE)</f>
        <v>East Haven Nursing And Rehabilitation Center</v>
      </c>
      <c r="C140" s="81">
        <v>12786</v>
      </c>
      <c r="D140" s="83">
        <v>228.68</v>
      </c>
      <c r="E140" s="16">
        <f t="shared" si="18"/>
        <v>2923902.48</v>
      </c>
      <c r="F140" s="81">
        <v>43633</v>
      </c>
      <c r="G140" s="83">
        <v>226.49</v>
      </c>
      <c r="H140" s="6">
        <f t="shared" si="19"/>
        <v>9882438.1699999999</v>
      </c>
      <c r="I140" s="81">
        <v>1895</v>
      </c>
      <c r="J140" s="83">
        <f t="shared" si="20"/>
        <v>228.68</v>
      </c>
      <c r="K140" s="16">
        <f t="shared" si="21"/>
        <v>433348.60000000003</v>
      </c>
      <c r="L140" s="81">
        <v>6465</v>
      </c>
      <c r="M140" s="83">
        <f t="shared" si="22"/>
        <v>226.49</v>
      </c>
      <c r="N140" s="16">
        <f t="shared" si="23"/>
        <v>1464257.85</v>
      </c>
      <c r="O140" s="40">
        <f t="shared" si="24"/>
        <v>14703947.100000001</v>
      </c>
      <c r="P140" s="89">
        <f t="shared" si="25"/>
        <v>2.0710009324157114E-3</v>
      </c>
      <c r="Q140" s="39">
        <f t="shared" si="26"/>
        <v>144970.06526909969</v>
      </c>
    </row>
    <row r="141" spans="1:17" x14ac:dyDescent="0.25">
      <c r="A141" t="s">
        <v>135</v>
      </c>
      <c r="B141" t="str">
        <f>VLOOKUP(A141,'[2]1-1-16 thru 12-31-16'!$A$11:$B$705,2,FALSE)</f>
        <v>East Neck Nursing and Rehabilitation Center</v>
      </c>
      <c r="C141" s="81">
        <v>104</v>
      </c>
      <c r="D141" s="83">
        <v>298.58999999999997</v>
      </c>
      <c r="E141" s="16">
        <f t="shared" si="18"/>
        <v>31053.359999999997</v>
      </c>
      <c r="F141" s="81">
        <v>59742</v>
      </c>
      <c r="G141" s="83">
        <v>295.95</v>
      </c>
      <c r="H141" s="6">
        <f t="shared" si="19"/>
        <v>17680644.899999999</v>
      </c>
      <c r="I141" s="81">
        <v>15</v>
      </c>
      <c r="J141" s="83">
        <f t="shared" si="20"/>
        <v>298.58999999999997</v>
      </c>
      <c r="K141" s="16">
        <f t="shared" si="21"/>
        <v>4478.8499999999995</v>
      </c>
      <c r="L141" s="81">
        <v>8469</v>
      </c>
      <c r="M141" s="83">
        <f t="shared" si="22"/>
        <v>295.95</v>
      </c>
      <c r="N141" s="16">
        <f t="shared" si="23"/>
        <v>2506400.5499999998</v>
      </c>
      <c r="O141" s="40">
        <f t="shared" si="24"/>
        <v>20222577.659999996</v>
      </c>
      <c r="P141" s="89">
        <f t="shared" si="25"/>
        <v>2.848281274740789E-3</v>
      </c>
      <c r="Q141" s="39">
        <f t="shared" si="26"/>
        <v>199379.6892318551</v>
      </c>
    </row>
    <row r="142" spans="1:17" x14ac:dyDescent="0.25">
      <c r="A142" t="s">
        <v>136</v>
      </c>
      <c r="B142" t="str">
        <f>VLOOKUP(A142,'[2]1-1-16 thru 12-31-16'!$A$11:$B$705,2,FALSE)</f>
        <v>East Side Nursing Home</v>
      </c>
      <c r="C142" s="81">
        <v>3557</v>
      </c>
      <c r="D142" s="83">
        <v>164.43</v>
      </c>
      <c r="E142" s="16">
        <f t="shared" si="18"/>
        <v>584877.51</v>
      </c>
      <c r="F142" s="81">
        <v>11226</v>
      </c>
      <c r="G142" s="83">
        <v>162.99</v>
      </c>
      <c r="H142" s="6">
        <f t="shared" si="19"/>
        <v>1829725.74</v>
      </c>
      <c r="I142" s="81">
        <v>813</v>
      </c>
      <c r="J142" s="83">
        <f t="shared" si="20"/>
        <v>164.43</v>
      </c>
      <c r="K142" s="16">
        <f t="shared" si="21"/>
        <v>133681.59</v>
      </c>
      <c r="L142" s="81">
        <v>2564</v>
      </c>
      <c r="M142" s="83">
        <f t="shared" si="22"/>
        <v>162.99</v>
      </c>
      <c r="N142" s="16">
        <f t="shared" si="23"/>
        <v>417906.36000000004</v>
      </c>
      <c r="O142" s="40">
        <f t="shared" si="24"/>
        <v>2966191.2</v>
      </c>
      <c r="P142" s="89">
        <f t="shared" si="25"/>
        <v>4.1777794079001261E-4</v>
      </c>
      <c r="Q142" s="39">
        <f t="shared" si="26"/>
        <v>29244.455855300865</v>
      </c>
    </row>
    <row r="143" spans="1:17" x14ac:dyDescent="0.25">
      <c r="A143" t="s">
        <v>137</v>
      </c>
      <c r="B143" t="str">
        <f>VLOOKUP(A143,'[2]1-1-16 thru 12-31-16'!$A$11:$B$705,2,FALSE)</f>
        <v>Eastchester Rehabilitation and Health Care Center</v>
      </c>
      <c r="C143" s="81">
        <v>14564</v>
      </c>
      <c r="D143" s="83">
        <v>277.32</v>
      </c>
      <c r="E143" s="16">
        <f t="shared" si="18"/>
        <v>4038888.48</v>
      </c>
      <c r="F143" s="81">
        <v>25995</v>
      </c>
      <c r="G143" s="83">
        <v>274.56</v>
      </c>
      <c r="H143" s="6">
        <f t="shared" si="19"/>
        <v>7137187.2000000002</v>
      </c>
      <c r="I143" s="81">
        <v>5603</v>
      </c>
      <c r="J143" s="83">
        <f t="shared" si="20"/>
        <v>277.32</v>
      </c>
      <c r="K143" s="16">
        <f t="shared" si="21"/>
        <v>1553823.96</v>
      </c>
      <c r="L143" s="81">
        <v>10000</v>
      </c>
      <c r="M143" s="83">
        <f t="shared" si="22"/>
        <v>274.56</v>
      </c>
      <c r="N143" s="16">
        <f t="shared" si="23"/>
        <v>2745600</v>
      </c>
      <c r="O143" s="40">
        <f t="shared" si="24"/>
        <v>15475499.640000001</v>
      </c>
      <c r="P143" s="89">
        <f t="shared" si="25"/>
        <v>2.1796714831787585E-3</v>
      </c>
      <c r="Q143" s="39">
        <f t="shared" si="26"/>
        <v>152577.00382251301</v>
      </c>
    </row>
    <row r="144" spans="1:17" x14ac:dyDescent="0.25">
      <c r="A144" t="s">
        <v>138</v>
      </c>
      <c r="B144" t="str">
        <f>VLOOKUP(A144,'[2]1-1-16 thru 12-31-16'!$A$11:$B$705,2,FALSE)</f>
        <v>Eastern Star Home &amp; Infirmary</v>
      </c>
      <c r="C144" s="81">
        <v>327</v>
      </c>
      <c r="D144" s="83">
        <v>173.95</v>
      </c>
      <c r="E144" s="16">
        <f t="shared" si="18"/>
        <v>56881.649999999994</v>
      </c>
      <c r="F144" s="81">
        <v>20896</v>
      </c>
      <c r="G144" s="83">
        <v>172.7</v>
      </c>
      <c r="H144" s="6">
        <f t="shared" si="19"/>
        <v>3608739.1999999997</v>
      </c>
      <c r="I144" s="81">
        <v>0</v>
      </c>
      <c r="J144" s="83">
        <f t="shared" si="20"/>
        <v>173.95</v>
      </c>
      <c r="K144" s="16">
        <f t="shared" si="21"/>
        <v>0</v>
      </c>
      <c r="L144" s="81">
        <v>0</v>
      </c>
      <c r="M144" s="83">
        <f t="shared" si="22"/>
        <v>172.7</v>
      </c>
      <c r="N144" s="16">
        <f t="shared" si="23"/>
        <v>0</v>
      </c>
      <c r="O144" s="40">
        <f t="shared" si="24"/>
        <v>3665620.8499999996</v>
      </c>
      <c r="P144" s="89">
        <f t="shared" si="25"/>
        <v>5.1629022782817763E-4</v>
      </c>
      <c r="Q144" s="39">
        <f t="shared" si="26"/>
        <v>36140.315947972413</v>
      </c>
    </row>
    <row r="145" spans="1:17" x14ac:dyDescent="0.25">
      <c r="A145" t="s">
        <v>139</v>
      </c>
      <c r="B145" t="str">
        <f>VLOOKUP(A145,'[2]1-1-16 thru 12-31-16'!$A$11:$B$705,2,FALSE)</f>
        <v>Eddy Cohoes Rehabilitation Center</v>
      </c>
      <c r="C145" s="81">
        <v>100</v>
      </c>
      <c r="D145" s="83">
        <v>223.63</v>
      </c>
      <c r="E145" s="16">
        <f t="shared" si="18"/>
        <v>22363</v>
      </c>
      <c r="F145" s="81">
        <v>34550</v>
      </c>
      <c r="G145" s="83">
        <v>222.05</v>
      </c>
      <c r="H145" s="6">
        <f t="shared" si="19"/>
        <v>7671827.5</v>
      </c>
      <c r="I145" s="81">
        <v>0</v>
      </c>
      <c r="J145" s="83">
        <f t="shared" si="20"/>
        <v>223.63</v>
      </c>
      <c r="K145" s="16">
        <f t="shared" si="21"/>
        <v>0</v>
      </c>
      <c r="L145" s="81">
        <v>0</v>
      </c>
      <c r="M145" s="83">
        <f t="shared" si="22"/>
        <v>222.05</v>
      </c>
      <c r="N145" s="16">
        <f t="shared" si="23"/>
        <v>0</v>
      </c>
      <c r="O145" s="40">
        <f t="shared" si="24"/>
        <v>7694190.5</v>
      </c>
      <c r="P145" s="89">
        <f t="shared" si="25"/>
        <v>1.083700559537793E-3</v>
      </c>
      <c r="Q145" s="39">
        <f t="shared" si="26"/>
        <v>75859.03916764546</v>
      </c>
    </row>
    <row r="146" spans="1:17" x14ac:dyDescent="0.25">
      <c r="A146" t="s">
        <v>140</v>
      </c>
      <c r="B146" t="str">
        <f>VLOOKUP(A146,'[2]1-1-16 thru 12-31-16'!$A$11:$B$705,2,FALSE)</f>
        <v>Eddy Heritage House Nursing Center</v>
      </c>
      <c r="C146" s="81">
        <v>60</v>
      </c>
      <c r="D146" s="83">
        <v>198.52</v>
      </c>
      <c r="E146" s="16">
        <f t="shared" si="18"/>
        <v>11911.2</v>
      </c>
      <c r="F146" s="81">
        <v>18358</v>
      </c>
      <c r="G146" s="83">
        <v>196.92</v>
      </c>
      <c r="H146" s="6">
        <f t="shared" si="19"/>
        <v>3615057.36</v>
      </c>
      <c r="I146" s="81">
        <v>9</v>
      </c>
      <c r="J146" s="83">
        <f t="shared" si="20"/>
        <v>198.52</v>
      </c>
      <c r="K146" s="16">
        <f t="shared" si="21"/>
        <v>1786.68</v>
      </c>
      <c r="L146" s="81">
        <v>2842</v>
      </c>
      <c r="M146" s="83">
        <f t="shared" si="22"/>
        <v>196.92</v>
      </c>
      <c r="N146" s="16">
        <f t="shared" si="23"/>
        <v>559646.64</v>
      </c>
      <c r="O146" s="40">
        <f t="shared" si="24"/>
        <v>4188401.88</v>
      </c>
      <c r="P146" s="89">
        <f t="shared" si="25"/>
        <v>5.8992215762335804E-4</v>
      </c>
      <c r="Q146" s="39">
        <f t="shared" si="26"/>
        <v>41294.551033635034</v>
      </c>
    </row>
    <row r="147" spans="1:17" x14ac:dyDescent="0.25">
      <c r="A147" t="s">
        <v>141</v>
      </c>
      <c r="B147" t="str">
        <f>VLOOKUP(A147,'[2]1-1-16 thru 12-31-16'!$A$11:$B$705,2,FALSE)</f>
        <v>Eddy Village Green at Beverwyck</v>
      </c>
      <c r="C147" s="81">
        <v>0</v>
      </c>
      <c r="D147" s="83">
        <v>178.37</v>
      </c>
      <c r="E147" s="16">
        <f t="shared" si="18"/>
        <v>0</v>
      </c>
      <c r="F147" s="81">
        <v>1013</v>
      </c>
      <c r="G147" s="83">
        <v>176.72</v>
      </c>
      <c r="H147" s="6">
        <f t="shared" si="19"/>
        <v>179017.36</v>
      </c>
      <c r="I147" s="81">
        <v>0</v>
      </c>
      <c r="J147" s="83">
        <f t="shared" si="20"/>
        <v>178.37</v>
      </c>
      <c r="K147" s="16">
        <f t="shared" si="21"/>
        <v>0</v>
      </c>
      <c r="L147" s="81">
        <v>367</v>
      </c>
      <c r="M147" s="83">
        <f t="shared" si="22"/>
        <v>176.72</v>
      </c>
      <c r="N147" s="16">
        <f t="shared" si="23"/>
        <v>64856.24</v>
      </c>
      <c r="O147" s="40">
        <f t="shared" si="24"/>
        <v>243873.59999999998</v>
      </c>
      <c r="P147" s="89">
        <f t="shared" si="25"/>
        <v>3.4348767004988491E-5</v>
      </c>
      <c r="Q147" s="39">
        <f t="shared" si="26"/>
        <v>2404.4136903491926</v>
      </c>
    </row>
    <row r="148" spans="1:17" x14ac:dyDescent="0.25">
      <c r="A148" t="s">
        <v>142</v>
      </c>
      <c r="B148" t="str">
        <f>VLOOKUP(A148,'[2]1-1-16 thru 12-31-16'!$A$11:$B$705,2,FALSE)</f>
        <v>Edna Tina Wilson Living Center</v>
      </c>
      <c r="C148" s="81">
        <v>25948</v>
      </c>
      <c r="D148" s="83">
        <v>168.91</v>
      </c>
      <c r="E148" s="16">
        <f t="shared" si="18"/>
        <v>4382876.68</v>
      </c>
      <c r="F148" s="81">
        <v>1092</v>
      </c>
      <c r="G148" s="83">
        <v>167.67</v>
      </c>
      <c r="H148" s="6">
        <f t="shared" si="19"/>
        <v>183095.63999999998</v>
      </c>
      <c r="I148" s="81">
        <v>2452</v>
      </c>
      <c r="J148" s="83">
        <f t="shared" si="20"/>
        <v>168.91</v>
      </c>
      <c r="K148" s="16">
        <f t="shared" si="21"/>
        <v>414167.32</v>
      </c>
      <c r="L148" s="81">
        <v>103</v>
      </c>
      <c r="M148" s="83">
        <f t="shared" si="22"/>
        <v>167.67</v>
      </c>
      <c r="N148" s="16">
        <f t="shared" si="23"/>
        <v>17270.009999999998</v>
      </c>
      <c r="O148" s="40">
        <f t="shared" si="24"/>
        <v>4997409.6499999994</v>
      </c>
      <c r="P148" s="89">
        <f t="shared" si="25"/>
        <v>7.0386815012502815E-4</v>
      </c>
      <c r="Q148" s="39">
        <f t="shared" si="26"/>
        <v>49270.770508751943</v>
      </c>
    </row>
    <row r="149" spans="1:17" x14ac:dyDescent="0.25">
      <c r="A149" t="s">
        <v>143</v>
      </c>
      <c r="B149" t="str">
        <f>VLOOKUP(A149,'[2]1-1-16 thru 12-31-16'!$A$11:$B$705,2,FALSE)</f>
        <v>Eger Health Care and Rehabilitation Center</v>
      </c>
      <c r="C149" s="81">
        <v>409</v>
      </c>
      <c r="D149" s="83">
        <v>271.02999999999997</v>
      </c>
      <c r="E149" s="16">
        <f t="shared" si="18"/>
        <v>110851.26999999999</v>
      </c>
      <c r="F149" s="81">
        <v>74970</v>
      </c>
      <c r="G149" s="83">
        <v>268.67</v>
      </c>
      <c r="H149" s="6">
        <f t="shared" si="19"/>
        <v>20142189.900000002</v>
      </c>
      <c r="I149" s="81">
        <v>96</v>
      </c>
      <c r="J149" s="83">
        <f t="shared" si="20"/>
        <v>271.02999999999997</v>
      </c>
      <c r="K149" s="16">
        <f t="shared" si="21"/>
        <v>26018.879999999997</v>
      </c>
      <c r="L149" s="81">
        <v>17620</v>
      </c>
      <c r="M149" s="83">
        <f t="shared" si="22"/>
        <v>268.67</v>
      </c>
      <c r="N149" s="16">
        <f t="shared" si="23"/>
        <v>4733965.4000000004</v>
      </c>
      <c r="O149" s="40">
        <f t="shared" si="24"/>
        <v>25013025.450000003</v>
      </c>
      <c r="P149" s="89">
        <f t="shared" si="25"/>
        <v>3.522999550881676E-3</v>
      </c>
      <c r="Q149" s="39">
        <f t="shared" si="26"/>
        <v>246609.96856171716</v>
      </c>
    </row>
    <row r="150" spans="1:17" x14ac:dyDescent="0.25">
      <c r="A150" t="s">
        <v>144</v>
      </c>
      <c r="B150" t="str">
        <f>VLOOKUP(A150,'[2]1-1-16 thru 12-31-16'!$A$11:$B$705,2,FALSE)</f>
        <v>Elant at Fishkill Inc</v>
      </c>
      <c r="C150" s="81">
        <v>1684</v>
      </c>
      <c r="D150" s="83">
        <v>189.23</v>
      </c>
      <c r="E150" s="16">
        <f t="shared" si="18"/>
        <v>318663.32</v>
      </c>
      <c r="F150" s="81">
        <v>32897</v>
      </c>
      <c r="G150" s="83">
        <v>187.56</v>
      </c>
      <c r="H150" s="6">
        <f t="shared" si="19"/>
        <v>6170161.3200000003</v>
      </c>
      <c r="I150" s="81">
        <v>349</v>
      </c>
      <c r="J150" s="83">
        <f t="shared" si="20"/>
        <v>189.23</v>
      </c>
      <c r="K150" s="16">
        <f t="shared" si="21"/>
        <v>66041.26999999999</v>
      </c>
      <c r="L150" s="81">
        <v>6816</v>
      </c>
      <c r="M150" s="83">
        <f t="shared" si="22"/>
        <v>187.56</v>
      </c>
      <c r="N150" s="16">
        <f t="shared" si="23"/>
        <v>1278408.96</v>
      </c>
      <c r="O150" s="40">
        <f t="shared" si="24"/>
        <v>7833274.870000001</v>
      </c>
      <c r="P150" s="89">
        <f t="shared" si="25"/>
        <v>1.1032901199459948E-3</v>
      </c>
      <c r="Q150" s="39">
        <f t="shared" si="26"/>
        <v>77230.308396219581</v>
      </c>
    </row>
    <row r="151" spans="1:17" x14ac:dyDescent="0.25">
      <c r="A151" t="s">
        <v>145</v>
      </c>
      <c r="B151" t="str">
        <f>VLOOKUP(A151,'[2]1-1-16 thru 12-31-16'!$A$11:$B$705,2,FALSE)</f>
        <v>Elant at Goshen Inc</v>
      </c>
      <c r="C151" s="81">
        <v>703</v>
      </c>
      <c r="D151" s="83">
        <v>231.46</v>
      </c>
      <c r="E151" s="16">
        <f t="shared" si="18"/>
        <v>162716.38</v>
      </c>
      <c r="F151" s="81">
        <v>20618</v>
      </c>
      <c r="G151" s="83">
        <v>229.47</v>
      </c>
      <c r="H151" s="6">
        <f t="shared" si="19"/>
        <v>4731212.46</v>
      </c>
      <c r="I151" s="81">
        <v>161</v>
      </c>
      <c r="J151" s="83">
        <f t="shared" si="20"/>
        <v>231.46</v>
      </c>
      <c r="K151" s="16">
        <f t="shared" si="21"/>
        <v>37265.06</v>
      </c>
      <c r="L151" s="81">
        <v>4732</v>
      </c>
      <c r="M151" s="83">
        <f t="shared" si="22"/>
        <v>229.47</v>
      </c>
      <c r="N151" s="16">
        <f t="shared" si="23"/>
        <v>1085852.04</v>
      </c>
      <c r="O151" s="40">
        <f t="shared" si="24"/>
        <v>6017045.9400000004</v>
      </c>
      <c r="P151" s="89">
        <f t="shared" si="25"/>
        <v>8.4748045319941144E-4</v>
      </c>
      <c r="Q151" s="39">
        <f t="shared" si="26"/>
        <v>59323.631723958766</v>
      </c>
    </row>
    <row r="152" spans="1:17" x14ac:dyDescent="0.25">
      <c r="A152" t="s">
        <v>146</v>
      </c>
      <c r="B152" t="str">
        <f>VLOOKUP(A152,'[2]1-1-16 thru 12-31-16'!$A$11:$B$705,2,FALSE)</f>
        <v>Elant at Meadow Hill</v>
      </c>
      <c r="C152" s="81">
        <v>3093</v>
      </c>
      <c r="D152" s="83">
        <v>202.44</v>
      </c>
      <c r="E152" s="16">
        <f t="shared" si="18"/>
        <v>626146.92000000004</v>
      </c>
      <c r="F152" s="81">
        <v>34979</v>
      </c>
      <c r="G152" s="83">
        <v>200.5</v>
      </c>
      <c r="H152" s="6">
        <f t="shared" si="19"/>
        <v>7013289.5</v>
      </c>
      <c r="I152" s="81">
        <v>864</v>
      </c>
      <c r="J152" s="83">
        <f t="shared" si="20"/>
        <v>202.44</v>
      </c>
      <c r="K152" s="16">
        <f t="shared" si="21"/>
        <v>174908.16</v>
      </c>
      <c r="L152" s="81">
        <v>9772</v>
      </c>
      <c r="M152" s="83">
        <f t="shared" si="22"/>
        <v>200.5</v>
      </c>
      <c r="N152" s="16">
        <f t="shared" si="23"/>
        <v>1959286</v>
      </c>
      <c r="O152" s="40">
        <f t="shared" si="24"/>
        <v>9773630.5800000001</v>
      </c>
      <c r="P152" s="89">
        <f t="shared" si="25"/>
        <v>1.3765826214286849E-3</v>
      </c>
      <c r="Q152" s="39">
        <f t="shared" si="26"/>
        <v>96360.783500007878</v>
      </c>
    </row>
    <row r="153" spans="1:17" x14ac:dyDescent="0.25">
      <c r="A153" t="s">
        <v>147</v>
      </c>
      <c r="B153" t="str">
        <f>VLOOKUP(A153,'[2]1-1-16 thru 12-31-16'!$A$11:$B$705,2,FALSE)</f>
        <v>Elant at Wappinger Falls</v>
      </c>
      <c r="C153" s="81">
        <v>1299</v>
      </c>
      <c r="D153" s="83">
        <v>202.1</v>
      </c>
      <c r="E153" s="16">
        <f t="shared" si="18"/>
        <v>262527.89999999997</v>
      </c>
      <c r="F153" s="81">
        <v>12357</v>
      </c>
      <c r="G153" s="83">
        <v>200.16</v>
      </c>
      <c r="H153" s="6">
        <f t="shared" si="19"/>
        <v>2473377.12</v>
      </c>
      <c r="I153" s="81">
        <v>234</v>
      </c>
      <c r="J153" s="83">
        <f t="shared" si="20"/>
        <v>202.1</v>
      </c>
      <c r="K153" s="16">
        <f t="shared" si="21"/>
        <v>47291.4</v>
      </c>
      <c r="L153" s="81">
        <v>2223</v>
      </c>
      <c r="M153" s="83">
        <f t="shared" si="22"/>
        <v>200.16</v>
      </c>
      <c r="N153" s="16">
        <f t="shared" si="23"/>
        <v>444955.68</v>
      </c>
      <c r="O153" s="40">
        <f t="shared" si="24"/>
        <v>3228152.1</v>
      </c>
      <c r="P153" s="89">
        <f t="shared" si="25"/>
        <v>4.546742424746439E-4</v>
      </c>
      <c r="Q153" s="39">
        <f t="shared" si="26"/>
        <v>31827.196973225051</v>
      </c>
    </row>
    <row r="154" spans="1:17" x14ac:dyDescent="0.25">
      <c r="A154" t="s">
        <v>148</v>
      </c>
      <c r="B154" t="str">
        <f>VLOOKUP(A154,'[2]1-1-16 thru 12-31-16'!$A$11:$B$705,2,FALSE)</f>
        <v>Elcor Nursing and Rehabilitation Center</v>
      </c>
      <c r="C154" s="81">
        <v>2947</v>
      </c>
      <c r="D154" s="83">
        <v>190.19</v>
      </c>
      <c r="E154" s="16">
        <f t="shared" si="18"/>
        <v>560489.93000000005</v>
      </c>
      <c r="F154" s="81">
        <v>82555</v>
      </c>
      <c r="G154" s="83">
        <v>188.63</v>
      </c>
      <c r="H154" s="6">
        <f t="shared" si="19"/>
        <v>15572349.65</v>
      </c>
      <c r="I154" s="81">
        <v>241</v>
      </c>
      <c r="J154" s="83">
        <f t="shared" si="20"/>
        <v>190.19</v>
      </c>
      <c r="K154" s="16">
        <f t="shared" si="21"/>
        <v>45835.79</v>
      </c>
      <c r="L154" s="81">
        <v>6752</v>
      </c>
      <c r="M154" s="83">
        <f t="shared" si="22"/>
        <v>188.63</v>
      </c>
      <c r="N154" s="16">
        <f t="shared" si="23"/>
        <v>1273629.76</v>
      </c>
      <c r="O154" s="40">
        <f t="shared" si="24"/>
        <v>17452305.129999999</v>
      </c>
      <c r="P154" s="89">
        <f t="shared" si="25"/>
        <v>2.458097812187688E-3</v>
      </c>
      <c r="Q154" s="39">
        <f t="shared" si="26"/>
        <v>172066.84685313806</v>
      </c>
    </row>
    <row r="155" spans="1:17" x14ac:dyDescent="0.25">
      <c r="A155" t="s">
        <v>149</v>
      </c>
      <c r="B155" t="str">
        <f>VLOOKUP(A155,'[2]1-1-16 thru 12-31-16'!$A$11:$B$705,2,FALSE)</f>
        <v>Elderwood at Amherst</v>
      </c>
      <c r="C155" s="81">
        <v>0</v>
      </c>
      <c r="D155" s="83">
        <v>205.46</v>
      </c>
      <c r="E155" s="16">
        <f t="shared" si="18"/>
        <v>0</v>
      </c>
      <c r="F155" s="81">
        <v>15369</v>
      </c>
      <c r="G155" s="83">
        <v>203.72</v>
      </c>
      <c r="H155" s="6">
        <f t="shared" si="19"/>
        <v>3130972.68</v>
      </c>
      <c r="I155" s="81">
        <v>0</v>
      </c>
      <c r="J155" s="83">
        <f t="shared" si="20"/>
        <v>205.46</v>
      </c>
      <c r="K155" s="16">
        <f t="shared" si="21"/>
        <v>0</v>
      </c>
      <c r="L155" s="81">
        <v>126</v>
      </c>
      <c r="M155" s="83">
        <f t="shared" si="22"/>
        <v>203.72</v>
      </c>
      <c r="N155" s="16">
        <f t="shared" si="23"/>
        <v>25668.720000000001</v>
      </c>
      <c r="O155" s="40">
        <f t="shared" si="24"/>
        <v>3156641.4000000004</v>
      </c>
      <c r="P155" s="89">
        <f t="shared" si="25"/>
        <v>4.4460220362884989E-4</v>
      </c>
      <c r="Q155" s="39">
        <f t="shared" si="26"/>
        <v>31122.154254019471</v>
      </c>
    </row>
    <row r="156" spans="1:17" x14ac:dyDescent="0.25">
      <c r="A156" t="s">
        <v>150</v>
      </c>
      <c r="B156" t="str">
        <f>VLOOKUP(A156,'[2]1-1-16 thru 12-31-16'!$A$11:$B$705,2,FALSE)</f>
        <v>Elderwood at Cheektowaga</v>
      </c>
      <c r="C156" s="81">
        <v>0</v>
      </c>
      <c r="D156" s="83">
        <v>202.76</v>
      </c>
      <c r="E156" s="16">
        <f t="shared" si="18"/>
        <v>0</v>
      </c>
      <c r="F156" s="81">
        <v>34988</v>
      </c>
      <c r="G156" s="83">
        <v>201.05</v>
      </c>
      <c r="H156" s="6">
        <f t="shared" si="19"/>
        <v>7034337.4000000004</v>
      </c>
      <c r="I156" s="81">
        <v>0</v>
      </c>
      <c r="J156" s="83">
        <f t="shared" si="20"/>
        <v>202.76</v>
      </c>
      <c r="K156" s="16">
        <f t="shared" si="21"/>
        <v>0</v>
      </c>
      <c r="L156" s="81">
        <v>1874</v>
      </c>
      <c r="M156" s="83">
        <f t="shared" si="22"/>
        <v>201.05</v>
      </c>
      <c r="N156" s="16">
        <f t="shared" si="23"/>
        <v>376767.7</v>
      </c>
      <c r="O156" s="40">
        <f t="shared" si="24"/>
        <v>7411105.1000000006</v>
      </c>
      <c r="P156" s="89">
        <f t="shared" si="25"/>
        <v>1.043828943884791E-3</v>
      </c>
      <c r="Q156" s="39">
        <f t="shared" si="26"/>
        <v>73068.026071935325</v>
      </c>
    </row>
    <row r="157" spans="1:17" x14ac:dyDescent="0.25">
      <c r="A157" t="s">
        <v>151</v>
      </c>
      <c r="B157" t="str">
        <f>VLOOKUP(A157,'[2]1-1-16 thru 12-31-16'!$A$11:$B$705,2,FALSE)</f>
        <v>Elderwood at Grand Island</v>
      </c>
      <c r="C157" s="81">
        <v>0</v>
      </c>
      <c r="D157" s="83">
        <v>203.69</v>
      </c>
      <c r="E157" s="16">
        <f t="shared" si="18"/>
        <v>0</v>
      </c>
      <c r="F157" s="81">
        <v>17150</v>
      </c>
      <c r="G157" s="83">
        <v>201.93</v>
      </c>
      <c r="H157" s="6">
        <f t="shared" si="19"/>
        <v>3463099.5</v>
      </c>
      <c r="I157" s="81">
        <v>0</v>
      </c>
      <c r="J157" s="83">
        <f t="shared" si="20"/>
        <v>203.69</v>
      </c>
      <c r="K157" s="16">
        <f t="shared" si="21"/>
        <v>0</v>
      </c>
      <c r="L157" s="81">
        <v>816</v>
      </c>
      <c r="M157" s="83">
        <f t="shared" si="22"/>
        <v>201.93</v>
      </c>
      <c r="N157" s="16">
        <f t="shared" si="23"/>
        <v>164774.88</v>
      </c>
      <c r="O157" s="40">
        <f t="shared" si="24"/>
        <v>3627874.38</v>
      </c>
      <c r="P157" s="89">
        <f t="shared" si="25"/>
        <v>5.1097376592623017E-4</v>
      </c>
      <c r="Q157" s="39">
        <f t="shared" si="26"/>
        <v>35768.163614836092</v>
      </c>
    </row>
    <row r="158" spans="1:17" x14ac:dyDescent="0.25">
      <c r="A158" t="s">
        <v>152</v>
      </c>
      <c r="B158" t="str">
        <f>VLOOKUP(A158,'[2]1-1-16 thru 12-31-16'!$A$11:$B$705,2,FALSE)</f>
        <v>Elderwood at Hamburg</v>
      </c>
      <c r="C158" s="81">
        <v>0</v>
      </c>
      <c r="D158" s="83">
        <v>216.19</v>
      </c>
      <c r="E158" s="16">
        <f t="shared" si="18"/>
        <v>0</v>
      </c>
      <c r="F158" s="81">
        <v>28774</v>
      </c>
      <c r="G158" s="83">
        <v>214.32</v>
      </c>
      <c r="H158" s="6">
        <f t="shared" si="19"/>
        <v>6166843.6799999997</v>
      </c>
      <c r="I158" s="81">
        <v>0</v>
      </c>
      <c r="J158" s="83">
        <f t="shared" si="20"/>
        <v>216.19</v>
      </c>
      <c r="K158" s="16">
        <f t="shared" si="21"/>
        <v>0</v>
      </c>
      <c r="L158" s="81">
        <v>3921</v>
      </c>
      <c r="M158" s="83">
        <f t="shared" si="22"/>
        <v>214.32</v>
      </c>
      <c r="N158" s="16">
        <f t="shared" si="23"/>
        <v>840348.72</v>
      </c>
      <c r="O158" s="40">
        <f t="shared" si="24"/>
        <v>7007192.3999999994</v>
      </c>
      <c r="P158" s="89">
        <f t="shared" si="25"/>
        <v>9.8693921403024388E-4</v>
      </c>
      <c r="Q158" s="39">
        <f t="shared" si="26"/>
        <v>69085.74498211703</v>
      </c>
    </row>
    <row r="159" spans="1:17" x14ac:dyDescent="0.25">
      <c r="A159" t="s">
        <v>153</v>
      </c>
      <c r="B159" t="str">
        <f>VLOOKUP(A159,'[2]1-1-16 thru 12-31-16'!$A$11:$B$705,2,FALSE)</f>
        <v>Elderwood at Hornell</v>
      </c>
      <c r="C159" s="81">
        <v>0</v>
      </c>
      <c r="D159" s="83">
        <v>207.56</v>
      </c>
      <c r="E159" s="16">
        <f t="shared" si="18"/>
        <v>0</v>
      </c>
      <c r="F159" s="81">
        <v>24410</v>
      </c>
      <c r="G159" s="83">
        <v>206.11</v>
      </c>
      <c r="H159" s="6">
        <f t="shared" si="19"/>
        <v>5031145.1000000006</v>
      </c>
      <c r="I159" s="81">
        <v>0</v>
      </c>
      <c r="J159" s="83">
        <f t="shared" si="20"/>
        <v>207.56</v>
      </c>
      <c r="K159" s="16">
        <f t="shared" si="21"/>
        <v>0</v>
      </c>
      <c r="L159" s="81">
        <v>6413</v>
      </c>
      <c r="M159" s="83">
        <f t="shared" si="22"/>
        <v>206.11</v>
      </c>
      <c r="N159" s="16">
        <f t="shared" si="23"/>
        <v>1321783.4300000002</v>
      </c>
      <c r="O159" s="40">
        <f t="shared" si="24"/>
        <v>6352928.5300000012</v>
      </c>
      <c r="P159" s="89">
        <f t="shared" si="25"/>
        <v>8.9478837347016678E-4</v>
      </c>
      <c r="Q159" s="39">
        <f t="shared" si="26"/>
        <v>62635.186142911632</v>
      </c>
    </row>
    <row r="160" spans="1:17" x14ac:dyDescent="0.25">
      <c r="A160" t="s">
        <v>154</v>
      </c>
      <c r="B160" t="str">
        <f>VLOOKUP(A160,'[2]1-1-16 thru 12-31-16'!$A$11:$B$705,2,FALSE)</f>
        <v>Elderwood at Lancaster</v>
      </c>
      <c r="C160" s="81">
        <v>0</v>
      </c>
      <c r="D160" s="83">
        <v>201.29</v>
      </c>
      <c r="E160" s="16">
        <f t="shared" si="18"/>
        <v>0</v>
      </c>
      <c r="F160" s="81">
        <v>16663</v>
      </c>
      <c r="G160" s="83">
        <v>199.58</v>
      </c>
      <c r="H160" s="6">
        <f t="shared" si="19"/>
        <v>3325601.54</v>
      </c>
      <c r="I160" s="81">
        <v>0</v>
      </c>
      <c r="J160" s="83">
        <f t="shared" si="20"/>
        <v>201.29</v>
      </c>
      <c r="K160" s="16">
        <f t="shared" si="21"/>
        <v>0</v>
      </c>
      <c r="L160" s="81">
        <v>1966</v>
      </c>
      <c r="M160" s="83">
        <f t="shared" si="22"/>
        <v>199.58</v>
      </c>
      <c r="N160" s="16">
        <f t="shared" si="23"/>
        <v>392374.28</v>
      </c>
      <c r="O160" s="40">
        <f t="shared" si="24"/>
        <v>3717975.8200000003</v>
      </c>
      <c r="P160" s="89">
        <f t="shared" si="25"/>
        <v>5.236642472631767E-4</v>
      </c>
      <c r="Q160" s="39">
        <f t="shared" si="26"/>
        <v>36656.497308422346</v>
      </c>
    </row>
    <row r="161" spans="1:17" x14ac:dyDescent="0.25">
      <c r="A161" t="s">
        <v>155</v>
      </c>
      <c r="B161" t="str">
        <f>VLOOKUP(A161,'[2]1-1-16 thru 12-31-16'!$A$11:$B$705,2,FALSE)</f>
        <v>Elderwood at Liverpool</v>
      </c>
      <c r="C161" s="81">
        <v>0</v>
      </c>
      <c r="D161" s="83">
        <v>205.59</v>
      </c>
      <c r="E161" s="16">
        <f t="shared" si="18"/>
        <v>0</v>
      </c>
      <c r="F161" s="81">
        <v>19167</v>
      </c>
      <c r="G161" s="83">
        <v>203.91</v>
      </c>
      <c r="H161" s="6">
        <f t="shared" si="19"/>
        <v>3908342.9699999997</v>
      </c>
      <c r="I161" s="81">
        <v>0</v>
      </c>
      <c r="J161" s="83">
        <f t="shared" si="20"/>
        <v>205.59</v>
      </c>
      <c r="K161" s="16">
        <f t="shared" si="21"/>
        <v>0</v>
      </c>
      <c r="L161" s="81">
        <v>1140</v>
      </c>
      <c r="M161" s="83">
        <f t="shared" si="22"/>
        <v>203.91</v>
      </c>
      <c r="N161" s="16">
        <f t="shared" si="23"/>
        <v>232457.4</v>
      </c>
      <c r="O161" s="40">
        <f t="shared" si="24"/>
        <v>4140800.3699999996</v>
      </c>
      <c r="P161" s="89">
        <f t="shared" si="25"/>
        <v>5.8321764686009524E-4</v>
      </c>
      <c r="Q161" s="39">
        <f t="shared" si="26"/>
        <v>40825.235280206638</v>
      </c>
    </row>
    <row r="162" spans="1:17" x14ac:dyDescent="0.25">
      <c r="A162" t="s">
        <v>156</v>
      </c>
      <c r="B162" t="str">
        <f>VLOOKUP(A162,'[2]1-1-16 thru 12-31-16'!$A$11:$B$705,2,FALSE)</f>
        <v>Elderwood at Waverly</v>
      </c>
      <c r="C162" s="81">
        <v>0</v>
      </c>
      <c r="D162" s="83">
        <v>197.23</v>
      </c>
      <c r="E162" s="16">
        <f t="shared" si="18"/>
        <v>0</v>
      </c>
      <c r="F162" s="81">
        <v>44862</v>
      </c>
      <c r="G162" s="83">
        <v>195.57</v>
      </c>
      <c r="H162" s="6">
        <f t="shared" si="19"/>
        <v>8773661.3399999999</v>
      </c>
      <c r="I162" s="81">
        <v>0</v>
      </c>
      <c r="J162" s="83">
        <f t="shared" si="20"/>
        <v>197.23</v>
      </c>
      <c r="K162" s="16">
        <f t="shared" si="21"/>
        <v>0</v>
      </c>
      <c r="L162" s="81">
        <v>2925</v>
      </c>
      <c r="M162" s="83">
        <f t="shared" si="22"/>
        <v>195.57</v>
      </c>
      <c r="N162" s="16">
        <f t="shared" si="23"/>
        <v>572042.25</v>
      </c>
      <c r="O162" s="40">
        <f t="shared" si="24"/>
        <v>9345703.5899999999</v>
      </c>
      <c r="P162" s="89">
        <f t="shared" si="25"/>
        <v>1.3163105605141126E-3</v>
      </c>
      <c r="Q162" s="39">
        <f t="shared" si="26"/>
        <v>92141.739235987814</v>
      </c>
    </row>
    <row r="163" spans="1:17" x14ac:dyDescent="0.25">
      <c r="A163" t="s">
        <v>157</v>
      </c>
      <c r="B163" t="str">
        <f>VLOOKUP(A163,'[2]1-1-16 thru 12-31-16'!$A$11:$B$705,2,FALSE)</f>
        <v>Elderwood at Wheatfield</v>
      </c>
      <c r="C163" s="81">
        <v>0</v>
      </c>
      <c r="D163" s="83">
        <v>201.17</v>
      </c>
      <c r="E163" s="16">
        <f t="shared" si="18"/>
        <v>0</v>
      </c>
      <c r="F163" s="81">
        <v>22535</v>
      </c>
      <c r="G163" s="83">
        <v>199.51</v>
      </c>
      <c r="H163" s="6">
        <f t="shared" si="19"/>
        <v>4495957.8499999996</v>
      </c>
      <c r="I163" s="81">
        <v>0</v>
      </c>
      <c r="J163" s="83">
        <f t="shared" si="20"/>
        <v>201.17</v>
      </c>
      <c r="K163" s="16">
        <f t="shared" si="21"/>
        <v>0</v>
      </c>
      <c r="L163" s="81">
        <v>1980</v>
      </c>
      <c r="M163" s="83">
        <f t="shared" si="22"/>
        <v>199.51</v>
      </c>
      <c r="N163" s="16">
        <f t="shared" si="23"/>
        <v>395029.8</v>
      </c>
      <c r="O163" s="40">
        <f t="shared" si="24"/>
        <v>4890987.6499999994</v>
      </c>
      <c r="P163" s="89">
        <f t="shared" si="25"/>
        <v>6.8887897342773542E-4</v>
      </c>
      <c r="Q163" s="39">
        <f t="shared" si="26"/>
        <v>48221.528139941445</v>
      </c>
    </row>
    <row r="164" spans="1:17" x14ac:dyDescent="0.25">
      <c r="A164" t="s">
        <v>158</v>
      </c>
      <c r="B164" t="str">
        <f>VLOOKUP(A164,'[2]1-1-16 thru 12-31-16'!$A$11:$B$705,2,FALSE)</f>
        <v>Elderwood at Williamsville</v>
      </c>
      <c r="C164" s="81">
        <v>0</v>
      </c>
      <c r="D164" s="83">
        <v>206.53</v>
      </c>
      <c r="E164" s="16">
        <f t="shared" si="18"/>
        <v>0</v>
      </c>
      <c r="F164" s="81">
        <v>35799</v>
      </c>
      <c r="G164" s="83">
        <v>204.76</v>
      </c>
      <c r="H164" s="6">
        <f t="shared" si="19"/>
        <v>7330203.2399999993</v>
      </c>
      <c r="I164" s="81">
        <v>0</v>
      </c>
      <c r="J164" s="83">
        <f t="shared" si="20"/>
        <v>206.53</v>
      </c>
      <c r="K164" s="16">
        <f t="shared" si="21"/>
        <v>0</v>
      </c>
      <c r="L164" s="81">
        <v>3103</v>
      </c>
      <c r="M164" s="83">
        <f t="shared" si="22"/>
        <v>204.76</v>
      </c>
      <c r="N164" s="16">
        <f t="shared" si="23"/>
        <v>635370.28</v>
      </c>
      <c r="O164" s="40">
        <f t="shared" si="24"/>
        <v>7965573.5199999996</v>
      </c>
      <c r="P164" s="89">
        <f t="shared" si="25"/>
        <v>1.1219239347743503E-3</v>
      </c>
      <c r="Q164" s="39">
        <f t="shared" si="26"/>
        <v>78534.675434204473</v>
      </c>
    </row>
    <row r="165" spans="1:17" x14ac:dyDescent="0.25">
      <c r="A165" t="s">
        <v>159</v>
      </c>
      <c r="B165" t="str">
        <f>VLOOKUP(A165,'[2]1-1-16 thru 12-31-16'!$A$11:$B$705,2,FALSE)</f>
        <v>Elderwood of Uihlein at Lake Placid</v>
      </c>
      <c r="C165" s="81">
        <v>0</v>
      </c>
      <c r="D165" s="83">
        <v>163.75</v>
      </c>
      <c r="E165" s="16">
        <f t="shared" si="18"/>
        <v>0</v>
      </c>
      <c r="F165" s="81">
        <v>16750</v>
      </c>
      <c r="G165" s="83">
        <v>162.38</v>
      </c>
      <c r="H165" s="6">
        <f t="shared" si="19"/>
        <v>2719865</v>
      </c>
      <c r="I165" s="81">
        <v>0</v>
      </c>
      <c r="J165" s="83">
        <f t="shared" si="20"/>
        <v>163.75</v>
      </c>
      <c r="K165" s="16">
        <f t="shared" si="21"/>
        <v>0</v>
      </c>
      <c r="L165" s="81">
        <v>1464</v>
      </c>
      <c r="M165" s="83">
        <f t="shared" si="22"/>
        <v>162.38</v>
      </c>
      <c r="N165" s="16">
        <f t="shared" si="23"/>
        <v>237724.32</v>
      </c>
      <c r="O165" s="40">
        <f t="shared" si="24"/>
        <v>2957589.32</v>
      </c>
      <c r="P165" s="89">
        <f t="shared" si="25"/>
        <v>4.1656639525197622E-4</v>
      </c>
      <c r="Q165" s="39">
        <f t="shared" si="26"/>
        <v>29159.647667638317</v>
      </c>
    </row>
    <row r="166" spans="1:17" x14ac:dyDescent="0.25">
      <c r="A166" t="s">
        <v>160</v>
      </c>
      <c r="B166" t="str">
        <f>VLOOKUP(A166,'[2]1-1-16 thru 12-31-16'!$A$11:$B$705,2,FALSE)</f>
        <v>Elizabeth Church Manor Nursing Home</v>
      </c>
      <c r="C166" s="81">
        <v>0</v>
      </c>
      <c r="D166" s="83">
        <v>184.74</v>
      </c>
      <c r="E166" s="16">
        <f t="shared" si="18"/>
        <v>0</v>
      </c>
      <c r="F166" s="81">
        <v>23115</v>
      </c>
      <c r="G166" s="83">
        <v>183.23</v>
      </c>
      <c r="H166" s="6">
        <f t="shared" si="19"/>
        <v>4235361.45</v>
      </c>
      <c r="I166" s="81">
        <v>0</v>
      </c>
      <c r="J166" s="83">
        <f t="shared" si="20"/>
        <v>184.74</v>
      </c>
      <c r="K166" s="16">
        <f t="shared" si="21"/>
        <v>0</v>
      </c>
      <c r="L166" s="81">
        <v>2337</v>
      </c>
      <c r="M166" s="83">
        <f t="shared" si="22"/>
        <v>183.23</v>
      </c>
      <c r="N166" s="16">
        <f t="shared" si="23"/>
        <v>428208.50999999995</v>
      </c>
      <c r="O166" s="40">
        <f t="shared" si="24"/>
        <v>4663569.96</v>
      </c>
      <c r="P166" s="89">
        <f t="shared" si="25"/>
        <v>6.5684796537018972E-4</v>
      </c>
      <c r="Q166" s="39">
        <f t="shared" si="26"/>
        <v>45979.357575913251</v>
      </c>
    </row>
    <row r="167" spans="1:17" x14ac:dyDescent="0.25">
      <c r="A167" t="s">
        <v>161</v>
      </c>
      <c r="B167" t="str">
        <f>VLOOKUP(A167,'[2]1-1-16 thru 12-31-16'!$A$11:$B$705,2,FALSE)</f>
        <v>Ellis Residential &amp; Rehabilitation Center</v>
      </c>
      <c r="C167" s="81">
        <v>547</v>
      </c>
      <c r="D167" s="83">
        <v>286.33999999999997</v>
      </c>
      <c r="E167" s="16">
        <f t="shared" si="18"/>
        <v>156627.97999999998</v>
      </c>
      <c r="F167" s="81">
        <v>18091</v>
      </c>
      <c r="G167" s="83">
        <v>284.27999999999997</v>
      </c>
      <c r="H167" s="6">
        <f t="shared" si="19"/>
        <v>5142909.4799999995</v>
      </c>
      <c r="I167" s="81">
        <v>36</v>
      </c>
      <c r="J167" s="83">
        <f t="shared" si="20"/>
        <v>286.33999999999997</v>
      </c>
      <c r="K167" s="16">
        <f t="shared" si="21"/>
        <v>10308.24</v>
      </c>
      <c r="L167" s="81">
        <v>1192</v>
      </c>
      <c r="M167" s="83">
        <f t="shared" si="22"/>
        <v>284.27999999999997</v>
      </c>
      <c r="N167" s="16">
        <f t="shared" si="23"/>
        <v>338861.75999999995</v>
      </c>
      <c r="O167" s="40">
        <f t="shared" si="24"/>
        <v>5648707.459999999</v>
      </c>
      <c r="P167" s="89">
        <f t="shared" si="25"/>
        <v>7.9560123122338912E-4</v>
      </c>
      <c r="Q167" s="39">
        <f t="shared" si="26"/>
        <v>55692.086185637207</v>
      </c>
    </row>
    <row r="168" spans="1:17" x14ac:dyDescent="0.25">
      <c r="A168" t="s">
        <v>162</v>
      </c>
      <c r="B168" t="str">
        <f>VLOOKUP(A168,'[2]1-1-16 thru 12-31-16'!$A$11:$B$705,2,FALSE)</f>
        <v>Elm Manor Nursing Home</v>
      </c>
      <c r="C168" s="81">
        <v>0</v>
      </c>
      <c r="D168" s="83">
        <v>199.76</v>
      </c>
      <c r="E168" s="16">
        <f t="shared" si="18"/>
        <v>0</v>
      </c>
      <c r="F168" s="81">
        <v>6494</v>
      </c>
      <c r="G168" s="83">
        <v>197.99</v>
      </c>
      <c r="H168" s="6">
        <f t="shared" si="19"/>
        <v>1285747.06</v>
      </c>
      <c r="I168" s="81">
        <v>0</v>
      </c>
      <c r="J168" s="83">
        <f t="shared" si="20"/>
        <v>199.76</v>
      </c>
      <c r="K168" s="16">
        <f t="shared" si="21"/>
        <v>0</v>
      </c>
      <c r="L168" s="81">
        <v>3932</v>
      </c>
      <c r="M168" s="83">
        <f t="shared" si="22"/>
        <v>197.99</v>
      </c>
      <c r="N168" s="16">
        <f t="shared" si="23"/>
        <v>778496.68</v>
      </c>
      <c r="O168" s="40">
        <f t="shared" si="24"/>
        <v>2064243.7400000002</v>
      </c>
      <c r="P168" s="89">
        <f t="shared" si="25"/>
        <v>2.9074170909342402E-4</v>
      </c>
      <c r="Q168" s="39">
        <f t="shared" si="26"/>
        <v>20351.919636539667</v>
      </c>
    </row>
    <row r="169" spans="1:17" x14ac:dyDescent="0.25">
      <c r="A169" t="s">
        <v>163</v>
      </c>
      <c r="B169" t="str">
        <f>VLOOKUP(A169,'[2]1-1-16 thru 12-31-16'!$A$11:$B$705,2,FALSE)</f>
        <v>Elmhurst Care Center Inc</v>
      </c>
      <c r="C169" s="81">
        <v>4045</v>
      </c>
      <c r="D169" s="83">
        <v>276.7</v>
      </c>
      <c r="E169" s="16">
        <f t="shared" si="18"/>
        <v>1119251.5</v>
      </c>
      <c r="F169" s="81">
        <v>58069</v>
      </c>
      <c r="G169" s="83">
        <v>274.41000000000003</v>
      </c>
      <c r="H169" s="6">
        <f t="shared" si="19"/>
        <v>15934714.290000001</v>
      </c>
      <c r="I169" s="81">
        <v>460</v>
      </c>
      <c r="J169" s="83">
        <f t="shared" si="20"/>
        <v>276.7</v>
      </c>
      <c r="K169" s="16">
        <f t="shared" si="21"/>
        <v>127282</v>
      </c>
      <c r="L169" s="81">
        <v>6611</v>
      </c>
      <c r="M169" s="83">
        <f t="shared" si="22"/>
        <v>274.41000000000003</v>
      </c>
      <c r="N169" s="16">
        <f t="shared" si="23"/>
        <v>1814124.5100000002</v>
      </c>
      <c r="O169" s="40">
        <f t="shared" si="24"/>
        <v>18995372.300000001</v>
      </c>
      <c r="P169" s="89">
        <f t="shared" si="25"/>
        <v>2.6754335742192365E-3</v>
      </c>
      <c r="Q169" s="39">
        <f t="shared" si="26"/>
        <v>187280.35019534643</v>
      </c>
    </row>
    <row r="170" spans="1:17" x14ac:dyDescent="0.25">
      <c r="A170" t="s">
        <v>164</v>
      </c>
      <c r="B170" t="str">
        <f>VLOOKUP(A170,'[2]1-1-16 thru 12-31-16'!$A$11:$B$705,2,FALSE)</f>
        <v>Emerald North Nursing and Rehabilitation Center</v>
      </c>
      <c r="C170" s="81">
        <v>1846</v>
      </c>
      <c r="D170" s="83">
        <v>188.32</v>
      </c>
      <c r="E170" s="16">
        <f t="shared" si="18"/>
        <v>347638.72</v>
      </c>
      <c r="F170" s="81">
        <v>18786</v>
      </c>
      <c r="G170" s="83">
        <v>186.6</v>
      </c>
      <c r="H170" s="6">
        <f t="shared" si="19"/>
        <v>3505467.6</v>
      </c>
      <c r="I170" s="81">
        <v>381</v>
      </c>
      <c r="J170" s="83">
        <f t="shared" si="20"/>
        <v>188.32</v>
      </c>
      <c r="K170" s="16">
        <f t="shared" si="21"/>
        <v>71749.919999999998</v>
      </c>
      <c r="L170" s="81">
        <v>3881</v>
      </c>
      <c r="M170" s="83">
        <f t="shared" si="22"/>
        <v>186.6</v>
      </c>
      <c r="N170" s="16">
        <f t="shared" si="23"/>
        <v>724194.6</v>
      </c>
      <c r="O170" s="40">
        <f t="shared" si="24"/>
        <v>4649050.84</v>
      </c>
      <c r="P170" s="89">
        <f t="shared" si="25"/>
        <v>6.5480299670610525E-4</v>
      </c>
      <c r="Q170" s="39">
        <f t="shared" si="26"/>
        <v>45836.20976942734</v>
      </c>
    </row>
    <row r="171" spans="1:17" x14ac:dyDescent="0.25">
      <c r="A171" t="s">
        <v>165</v>
      </c>
      <c r="B171" t="str">
        <f>VLOOKUP(A171,'[2]1-1-16 thru 12-31-16'!$A$11:$B$705,2,FALSE)</f>
        <v>Emerald South Nursing and Rehabilitation Center</v>
      </c>
      <c r="C171" s="81">
        <v>4878</v>
      </c>
      <c r="D171" s="83">
        <v>181.88</v>
      </c>
      <c r="E171" s="16">
        <f t="shared" si="18"/>
        <v>887210.64</v>
      </c>
      <c r="F171" s="81">
        <v>21808</v>
      </c>
      <c r="G171" s="83">
        <v>180.24</v>
      </c>
      <c r="H171" s="6">
        <f t="shared" si="19"/>
        <v>3930673.9200000004</v>
      </c>
      <c r="I171" s="81">
        <v>742</v>
      </c>
      <c r="J171" s="83">
        <f t="shared" si="20"/>
        <v>181.88</v>
      </c>
      <c r="K171" s="16">
        <f t="shared" si="21"/>
        <v>134954.96</v>
      </c>
      <c r="L171" s="81">
        <v>3318</v>
      </c>
      <c r="M171" s="83">
        <f t="shared" si="22"/>
        <v>180.24</v>
      </c>
      <c r="N171" s="16">
        <f t="shared" si="23"/>
        <v>598036.32000000007</v>
      </c>
      <c r="O171" s="40">
        <f t="shared" si="24"/>
        <v>5550875.8399999999</v>
      </c>
      <c r="P171" s="89">
        <f t="shared" si="25"/>
        <v>7.8182198032825112E-4</v>
      </c>
      <c r="Q171" s="39">
        <f t="shared" si="26"/>
        <v>54727.538622977547</v>
      </c>
    </row>
    <row r="172" spans="1:17" x14ac:dyDescent="0.25">
      <c r="A172" t="s">
        <v>166</v>
      </c>
      <c r="B172" t="str">
        <f>VLOOKUP(A172,'[2]1-1-16 thru 12-31-16'!$A$11:$B$705,2,FALSE)</f>
        <v>Essex Center for Rehabilitation and Healthcare</v>
      </c>
      <c r="C172" s="81">
        <v>1013</v>
      </c>
      <c r="D172" s="83">
        <v>249.53</v>
      </c>
      <c r="E172" s="16">
        <f t="shared" si="18"/>
        <v>252773.89</v>
      </c>
      <c r="F172" s="81">
        <v>23880</v>
      </c>
      <c r="G172" s="83">
        <v>247.24</v>
      </c>
      <c r="H172" s="6">
        <f t="shared" si="19"/>
        <v>5904091.2000000002</v>
      </c>
      <c r="I172" s="81">
        <v>25</v>
      </c>
      <c r="J172" s="83">
        <f t="shared" si="20"/>
        <v>249.53</v>
      </c>
      <c r="K172" s="16">
        <f t="shared" si="21"/>
        <v>6238.25</v>
      </c>
      <c r="L172" s="81">
        <v>590</v>
      </c>
      <c r="M172" s="83">
        <f t="shared" si="22"/>
        <v>247.24</v>
      </c>
      <c r="N172" s="16">
        <f t="shared" si="23"/>
        <v>145871.6</v>
      </c>
      <c r="O172" s="40">
        <f t="shared" si="24"/>
        <v>6308974.9399999995</v>
      </c>
      <c r="P172" s="89">
        <f t="shared" si="25"/>
        <v>8.8859765983022039E-4</v>
      </c>
      <c r="Q172" s="39">
        <f t="shared" si="26"/>
        <v>62201.836188115391</v>
      </c>
    </row>
    <row r="173" spans="1:17" x14ac:dyDescent="0.25">
      <c r="A173" t="s">
        <v>167</v>
      </c>
      <c r="B173" t="str">
        <f>VLOOKUP(A173,'[2]1-1-16 thru 12-31-16'!$A$11:$B$705,2,FALSE)</f>
        <v>Evergreen Commons Rehabilitation and Nursing Center</v>
      </c>
      <c r="C173" s="81">
        <v>3039</v>
      </c>
      <c r="D173" s="83">
        <v>231.31</v>
      </c>
      <c r="E173" s="16">
        <f t="shared" si="18"/>
        <v>702951.09</v>
      </c>
      <c r="F173" s="81">
        <v>54909</v>
      </c>
      <c r="G173" s="83">
        <v>229.43</v>
      </c>
      <c r="H173" s="6">
        <f t="shared" si="19"/>
        <v>12597771.870000001</v>
      </c>
      <c r="I173" s="81">
        <v>453</v>
      </c>
      <c r="J173" s="83">
        <f t="shared" si="20"/>
        <v>231.31</v>
      </c>
      <c r="K173" s="16">
        <f t="shared" si="21"/>
        <v>104783.43000000001</v>
      </c>
      <c r="L173" s="81">
        <v>8185</v>
      </c>
      <c r="M173" s="83">
        <f t="shared" si="22"/>
        <v>229.43</v>
      </c>
      <c r="N173" s="16">
        <f t="shared" si="23"/>
        <v>1877884.55</v>
      </c>
      <c r="O173" s="40">
        <f t="shared" si="24"/>
        <v>15283390.940000001</v>
      </c>
      <c r="P173" s="89">
        <f t="shared" si="25"/>
        <v>2.152613626256438E-3</v>
      </c>
      <c r="Q173" s="39">
        <f t="shared" si="26"/>
        <v>150682.95383795057</v>
      </c>
    </row>
    <row r="174" spans="1:17" x14ac:dyDescent="0.25">
      <c r="A174" t="s">
        <v>168</v>
      </c>
      <c r="B174" t="str">
        <f>VLOOKUP(A174,'[2]1-1-16 thru 12-31-16'!$A$11:$B$705,2,FALSE)</f>
        <v>Excel at Woodbury for Rehabilitation and Nursing LLC</v>
      </c>
      <c r="C174" s="81">
        <v>0</v>
      </c>
      <c r="D174" s="83">
        <v>222.16</v>
      </c>
      <c r="E174" s="16">
        <f t="shared" si="18"/>
        <v>0</v>
      </c>
      <c r="F174" s="81">
        <v>15481</v>
      </c>
      <c r="G174" s="83">
        <v>220.34</v>
      </c>
      <c r="H174" s="6">
        <f t="shared" si="19"/>
        <v>3411083.54</v>
      </c>
      <c r="I174" s="81">
        <v>0</v>
      </c>
      <c r="J174" s="83">
        <f t="shared" si="20"/>
        <v>222.16</v>
      </c>
      <c r="K174" s="16">
        <f t="shared" si="21"/>
        <v>0</v>
      </c>
      <c r="L174" s="81">
        <v>0</v>
      </c>
      <c r="M174" s="83">
        <f t="shared" si="22"/>
        <v>220.34</v>
      </c>
      <c r="N174" s="16">
        <f t="shared" si="23"/>
        <v>0</v>
      </c>
      <c r="O174" s="40">
        <f t="shared" si="24"/>
        <v>3411083.54</v>
      </c>
      <c r="P174" s="89">
        <f t="shared" si="25"/>
        <v>4.8043951354312782E-4</v>
      </c>
      <c r="Q174" s="39">
        <f t="shared" si="26"/>
        <v>33630.765948018925</v>
      </c>
    </row>
    <row r="175" spans="1:17" x14ac:dyDescent="0.25">
      <c r="A175" t="s">
        <v>169</v>
      </c>
      <c r="B175" t="str">
        <f>VLOOKUP(A175,'[2]1-1-16 thru 12-31-16'!$A$11:$B$705,2,FALSE)</f>
        <v>Fairport Baptist Homes</v>
      </c>
      <c r="C175" s="81">
        <v>0</v>
      </c>
      <c r="D175" s="83">
        <v>198.94</v>
      </c>
      <c r="E175" s="16">
        <f t="shared" si="18"/>
        <v>0</v>
      </c>
      <c r="F175" s="81">
        <v>24791</v>
      </c>
      <c r="G175" s="83">
        <v>197.46</v>
      </c>
      <c r="H175" s="6">
        <f t="shared" si="19"/>
        <v>4895230.8600000003</v>
      </c>
      <c r="I175" s="81">
        <v>0</v>
      </c>
      <c r="J175" s="83">
        <f t="shared" si="20"/>
        <v>198.94</v>
      </c>
      <c r="K175" s="16">
        <f t="shared" si="21"/>
        <v>0</v>
      </c>
      <c r="L175" s="81">
        <v>1670</v>
      </c>
      <c r="M175" s="83">
        <f t="shared" si="22"/>
        <v>197.46</v>
      </c>
      <c r="N175" s="16">
        <f t="shared" si="23"/>
        <v>329758.2</v>
      </c>
      <c r="O175" s="40">
        <f t="shared" si="24"/>
        <v>5224989.0600000005</v>
      </c>
      <c r="P175" s="89">
        <f t="shared" si="25"/>
        <v>7.3592193589447092E-4</v>
      </c>
      <c r="Q175" s="39">
        <f t="shared" si="26"/>
        <v>51514.535512612929</v>
      </c>
    </row>
    <row r="176" spans="1:17" x14ac:dyDescent="0.25">
      <c r="A176" t="s">
        <v>170</v>
      </c>
      <c r="B176" t="str">
        <f>VLOOKUP(A176,'[2]1-1-16 thru 12-31-16'!$A$11:$B$705,2,FALSE)</f>
        <v>Fairview Nursing Care Center Inc</v>
      </c>
      <c r="C176" s="81">
        <v>3913</v>
      </c>
      <c r="D176" s="83">
        <v>253.96</v>
      </c>
      <c r="E176" s="16">
        <f t="shared" si="18"/>
        <v>993745.48</v>
      </c>
      <c r="F176" s="81">
        <v>33982</v>
      </c>
      <c r="G176" s="83">
        <v>250.94</v>
      </c>
      <c r="H176" s="6">
        <f t="shared" si="19"/>
        <v>8527443.0800000001</v>
      </c>
      <c r="I176" s="81">
        <v>373</v>
      </c>
      <c r="J176" s="83">
        <f t="shared" si="20"/>
        <v>253.96</v>
      </c>
      <c r="K176" s="16">
        <f t="shared" si="21"/>
        <v>94727.08</v>
      </c>
      <c r="L176" s="81">
        <v>3240</v>
      </c>
      <c r="M176" s="83">
        <f t="shared" si="22"/>
        <v>250.94</v>
      </c>
      <c r="N176" s="16">
        <f t="shared" si="23"/>
        <v>813045.6</v>
      </c>
      <c r="O176" s="40">
        <f t="shared" si="24"/>
        <v>10428961.24</v>
      </c>
      <c r="P176" s="89">
        <f t="shared" si="25"/>
        <v>1.4688837157314932E-3</v>
      </c>
      <c r="Q176" s="39">
        <f t="shared" si="26"/>
        <v>102821.86010120445</v>
      </c>
    </row>
    <row r="177" spans="1:17" x14ac:dyDescent="0.25">
      <c r="A177" t="s">
        <v>171</v>
      </c>
      <c r="B177" t="str">
        <f>VLOOKUP(A177,'[2]1-1-16 thru 12-31-16'!$A$11:$B$705,2,FALSE)</f>
        <v>Far Rockaway Nursing Home</v>
      </c>
      <c r="C177" s="81">
        <v>9663</v>
      </c>
      <c r="D177" s="83">
        <v>174.89</v>
      </c>
      <c r="E177" s="16">
        <f t="shared" si="18"/>
        <v>1689962.0699999998</v>
      </c>
      <c r="F177" s="81">
        <v>18398</v>
      </c>
      <c r="G177" s="83">
        <v>172.54</v>
      </c>
      <c r="H177" s="6">
        <f t="shared" si="19"/>
        <v>3174390.92</v>
      </c>
      <c r="I177" s="81">
        <v>1388</v>
      </c>
      <c r="J177" s="83">
        <f t="shared" si="20"/>
        <v>174.89</v>
      </c>
      <c r="K177" s="16">
        <f t="shared" si="21"/>
        <v>242747.31999999998</v>
      </c>
      <c r="L177" s="81">
        <v>2644</v>
      </c>
      <c r="M177" s="83">
        <f t="shared" si="22"/>
        <v>172.54</v>
      </c>
      <c r="N177" s="16">
        <f t="shared" si="23"/>
        <v>456195.75999999995</v>
      </c>
      <c r="O177" s="40">
        <f t="shared" si="24"/>
        <v>5563296.0700000003</v>
      </c>
      <c r="P177" s="89">
        <f t="shared" si="25"/>
        <v>7.8357132747537315E-4</v>
      </c>
      <c r="Q177" s="39">
        <f t="shared" si="26"/>
        <v>54849.992923276084</v>
      </c>
    </row>
    <row r="178" spans="1:17" x14ac:dyDescent="0.25">
      <c r="A178" t="s">
        <v>172</v>
      </c>
      <c r="B178" t="str">
        <f>VLOOKUP(A178,'[2]1-1-16 thru 12-31-16'!$A$11:$B$705,2,FALSE)</f>
        <v>Father Baker Manor</v>
      </c>
      <c r="C178" s="81">
        <v>749</v>
      </c>
      <c r="D178" s="83">
        <v>191.21</v>
      </c>
      <c r="E178" s="16">
        <f t="shared" si="18"/>
        <v>143216.29</v>
      </c>
      <c r="F178" s="81">
        <v>25135</v>
      </c>
      <c r="G178" s="83">
        <v>189.59</v>
      </c>
      <c r="H178" s="6">
        <f t="shared" si="19"/>
        <v>4765344.6500000004</v>
      </c>
      <c r="I178" s="81">
        <v>0</v>
      </c>
      <c r="J178" s="83">
        <f t="shared" si="20"/>
        <v>191.21</v>
      </c>
      <c r="K178" s="16">
        <f t="shared" si="21"/>
        <v>0</v>
      </c>
      <c r="L178" s="81">
        <v>0</v>
      </c>
      <c r="M178" s="83">
        <f t="shared" si="22"/>
        <v>189.59</v>
      </c>
      <c r="N178" s="16">
        <f t="shared" si="23"/>
        <v>0</v>
      </c>
      <c r="O178" s="40">
        <f t="shared" si="24"/>
        <v>4908560.9400000004</v>
      </c>
      <c r="P178" s="89">
        <f t="shared" si="25"/>
        <v>6.9135411154732328E-4</v>
      </c>
      <c r="Q178" s="39">
        <f t="shared" si="26"/>
        <v>48394.787808312598</v>
      </c>
    </row>
    <row r="179" spans="1:17" x14ac:dyDescent="0.25">
      <c r="A179" t="s">
        <v>173</v>
      </c>
      <c r="B179" t="str">
        <f>VLOOKUP(A179,'[2]1-1-16 thru 12-31-16'!$A$11:$B$705,2,FALSE)</f>
        <v>Ferncliff Nursing Home Co Inc</v>
      </c>
      <c r="C179" s="81">
        <v>5470</v>
      </c>
      <c r="D179" s="83">
        <v>227.78</v>
      </c>
      <c r="E179" s="16">
        <f t="shared" si="18"/>
        <v>1245956.6000000001</v>
      </c>
      <c r="F179" s="81">
        <v>78898</v>
      </c>
      <c r="G179" s="83">
        <v>225.84</v>
      </c>
      <c r="H179" s="6">
        <f t="shared" si="19"/>
        <v>17818324.32</v>
      </c>
      <c r="I179" s="81">
        <v>565</v>
      </c>
      <c r="J179" s="83">
        <f t="shared" si="20"/>
        <v>227.78</v>
      </c>
      <c r="K179" s="16">
        <f t="shared" si="21"/>
        <v>128695.7</v>
      </c>
      <c r="L179" s="81">
        <v>8151</v>
      </c>
      <c r="M179" s="83">
        <f t="shared" si="22"/>
        <v>225.84</v>
      </c>
      <c r="N179" s="16">
        <f t="shared" si="23"/>
        <v>1840821.84</v>
      </c>
      <c r="O179" s="40">
        <f t="shared" si="24"/>
        <v>21033798.460000001</v>
      </c>
      <c r="P179" s="89">
        <f t="shared" si="25"/>
        <v>2.9625389649901661E-3</v>
      </c>
      <c r="Q179" s="39">
        <f t="shared" si="26"/>
        <v>207377.7275493115</v>
      </c>
    </row>
    <row r="180" spans="1:17" x14ac:dyDescent="0.25">
      <c r="A180" t="s">
        <v>174</v>
      </c>
      <c r="B180" t="str">
        <f>VLOOKUP(A180,'[2]1-1-16 thru 12-31-16'!$A$11:$B$705,2,FALSE)</f>
        <v>Fiddlers Green Manor Rehabilitation and Nursing Center</v>
      </c>
      <c r="C180" s="81">
        <v>1169</v>
      </c>
      <c r="D180" s="83">
        <v>182.8</v>
      </c>
      <c r="E180" s="16">
        <f t="shared" si="18"/>
        <v>213693.2</v>
      </c>
      <c r="F180" s="81">
        <v>16266</v>
      </c>
      <c r="G180" s="83">
        <v>181.16</v>
      </c>
      <c r="H180" s="6">
        <f t="shared" si="19"/>
        <v>2946748.56</v>
      </c>
      <c r="I180" s="81">
        <v>134</v>
      </c>
      <c r="J180" s="83">
        <f t="shared" si="20"/>
        <v>182.8</v>
      </c>
      <c r="K180" s="16">
        <f t="shared" si="21"/>
        <v>24495.200000000001</v>
      </c>
      <c r="L180" s="81">
        <v>1868</v>
      </c>
      <c r="M180" s="83">
        <f t="shared" si="22"/>
        <v>181.16</v>
      </c>
      <c r="N180" s="16">
        <f t="shared" si="23"/>
        <v>338406.88</v>
      </c>
      <c r="O180" s="40">
        <f t="shared" si="24"/>
        <v>3523343.8400000003</v>
      </c>
      <c r="P180" s="89">
        <f t="shared" si="25"/>
        <v>4.9625099493598923E-4</v>
      </c>
      <c r="Q180" s="39">
        <f t="shared" si="26"/>
        <v>34737.569645519223</v>
      </c>
    </row>
    <row r="181" spans="1:17" x14ac:dyDescent="0.25">
      <c r="A181" t="s">
        <v>175</v>
      </c>
      <c r="B181" t="str">
        <f>VLOOKUP(A181,'[2]1-1-16 thru 12-31-16'!$A$11:$B$705,2,FALSE)</f>
        <v>Field Home-holy Comforter</v>
      </c>
      <c r="C181" s="81">
        <v>435</v>
      </c>
      <c r="D181" s="83">
        <v>246.93</v>
      </c>
      <c r="E181" s="16">
        <f t="shared" si="18"/>
        <v>107414.55</v>
      </c>
      <c r="F181" s="81">
        <v>23761</v>
      </c>
      <c r="G181" s="83">
        <v>244.62</v>
      </c>
      <c r="H181" s="6">
        <f t="shared" si="19"/>
        <v>5812415.8200000003</v>
      </c>
      <c r="I181" s="81">
        <v>0</v>
      </c>
      <c r="J181" s="83">
        <f t="shared" si="20"/>
        <v>246.93</v>
      </c>
      <c r="K181" s="16">
        <f t="shared" si="21"/>
        <v>0</v>
      </c>
      <c r="L181" s="81">
        <v>0</v>
      </c>
      <c r="M181" s="83">
        <f t="shared" si="22"/>
        <v>244.62</v>
      </c>
      <c r="N181" s="16">
        <f t="shared" si="23"/>
        <v>0</v>
      </c>
      <c r="O181" s="40">
        <f t="shared" si="24"/>
        <v>5919830.3700000001</v>
      </c>
      <c r="P181" s="89">
        <f t="shared" si="25"/>
        <v>8.3378797085123123E-4</v>
      </c>
      <c r="Q181" s="39">
        <f t="shared" si="26"/>
        <v>58365.157959586148</v>
      </c>
    </row>
    <row r="182" spans="1:17" x14ac:dyDescent="0.25">
      <c r="A182" t="s">
        <v>176</v>
      </c>
      <c r="B182" t="str">
        <f>VLOOKUP(A182,'[2]1-1-16 thru 12-31-16'!$A$11:$B$705,2,FALSE)</f>
        <v>Fieldston Lodge Care Center</v>
      </c>
      <c r="C182" s="81">
        <v>0</v>
      </c>
      <c r="D182" s="83">
        <v>256.92</v>
      </c>
      <c r="E182" s="16">
        <f t="shared" si="18"/>
        <v>0</v>
      </c>
      <c r="F182" s="81">
        <v>48353</v>
      </c>
      <c r="G182" s="83">
        <v>254.49</v>
      </c>
      <c r="H182" s="6">
        <f t="shared" si="19"/>
        <v>12305354.970000001</v>
      </c>
      <c r="I182" s="81">
        <v>0</v>
      </c>
      <c r="J182" s="83">
        <f t="shared" si="20"/>
        <v>256.92</v>
      </c>
      <c r="K182" s="16">
        <f t="shared" si="21"/>
        <v>0</v>
      </c>
      <c r="L182" s="81">
        <v>4939</v>
      </c>
      <c r="M182" s="83">
        <f t="shared" si="22"/>
        <v>254.49</v>
      </c>
      <c r="N182" s="16">
        <f t="shared" si="23"/>
        <v>1256926.1100000001</v>
      </c>
      <c r="O182" s="40">
        <f t="shared" si="24"/>
        <v>13562281.08</v>
      </c>
      <c r="P182" s="89">
        <f t="shared" si="25"/>
        <v>1.9102011569644426E-3</v>
      </c>
      <c r="Q182" s="39">
        <f t="shared" si="26"/>
        <v>133714.08098751088</v>
      </c>
    </row>
    <row r="183" spans="1:17" x14ac:dyDescent="0.25">
      <c r="A183" t="s">
        <v>177</v>
      </c>
      <c r="B183" t="str">
        <f>VLOOKUP(A183,'[2]1-1-16 thru 12-31-16'!$A$11:$B$705,2,FALSE)</f>
        <v>Finger Lakes Center for Living</v>
      </c>
      <c r="C183" s="81">
        <v>3148</v>
      </c>
      <c r="D183" s="83">
        <v>223</v>
      </c>
      <c r="E183" s="16">
        <f t="shared" si="18"/>
        <v>702004</v>
      </c>
      <c r="F183" s="81">
        <v>13031</v>
      </c>
      <c r="G183" s="83">
        <v>221.44</v>
      </c>
      <c r="H183" s="6">
        <f t="shared" si="19"/>
        <v>2885584.64</v>
      </c>
      <c r="I183" s="81">
        <v>0</v>
      </c>
      <c r="J183" s="83">
        <f t="shared" si="20"/>
        <v>223</v>
      </c>
      <c r="K183" s="16">
        <f t="shared" si="21"/>
        <v>0</v>
      </c>
      <c r="L183" s="81">
        <v>0</v>
      </c>
      <c r="M183" s="83">
        <f t="shared" si="22"/>
        <v>221.44</v>
      </c>
      <c r="N183" s="16">
        <f t="shared" si="23"/>
        <v>0</v>
      </c>
      <c r="O183" s="40">
        <f t="shared" si="24"/>
        <v>3587588.64</v>
      </c>
      <c r="P183" s="89">
        <f t="shared" si="25"/>
        <v>5.0529965648230695E-4</v>
      </c>
      <c r="Q183" s="39">
        <f t="shared" si="26"/>
        <v>35370.975953761466</v>
      </c>
    </row>
    <row r="184" spans="1:17" x14ac:dyDescent="0.25">
      <c r="A184" t="s">
        <v>178</v>
      </c>
      <c r="B184" t="str">
        <f>VLOOKUP(A184,'[2]1-1-16 thru 12-31-16'!$A$11:$B$705,2,FALSE)</f>
        <v>Focus Rehabilitation and Nursing Center at Otsego</v>
      </c>
      <c r="C184" s="81">
        <v>1662</v>
      </c>
      <c r="D184" s="83">
        <v>226.64</v>
      </c>
      <c r="E184" s="16">
        <f t="shared" si="18"/>
        <v>376675.68</v>
      </c>
      <c r="F184" s="81">
        <v>38445</v>
      </c>
      <c r="G184" s="83">
        <v>224.87</v>
      </c>
      <c r="H184" s="6">
        <f t="shared" si="19"/>
        <v>8645127.1500000004</v>
      </c>
      <c r="I184" s="81">
        <v>257</v>
      </c>
      <c r="J184" s="83">
        <f t="shared" si="20"/>
        <v>226.64</v>
      </c>
      <c r="K184" s="16">
        <f t="shared" si="21"/>
        <v>58246.479999999996</v>
      </c>
      <c r="L184" s="81">
        <v>5940</v>
      </c>
      <c r="M184" s="83">
        <f t="shared" si="22"/>
        <v>224.87</v>
      </c>
      <c r="N184" s="16">
        <f t="shared" si="23"/>
        <v>1335727.8</v>
      </c>
      <c r="O184" s="40">
        <f t="shared" si="24"/>
        <v>10415777.109999999</v>
      </c>
      <c r="P184" s="89">
        <f t="shared" si="25"/>
        <v>1.4670267758678363E-3</v>
      </c>
      <c r="Q184" s="39">
        <f t="shared" si="26"/>
        <v>102691.87431074848</v>
      </c>
    </row>
    <row r="185" spans="1:17" x14ac:dyDescent="0.25">
      <c r="A185" t="s">
        <v>179</v>
      </c>
      <c r="B185" t="str">
        <f>VLOOKUP(A185,'[2]1-1-16 thru 12-31-16'!$A$11:$B$705,2,FALSE)</f>
        <v>Focus Rehabilitation and Nursing Center at Utica</v>
      </c>
      <c r="C185" s="81">
        <v>3867</v>
      </c>
      <c r="D185" s="83">
        <v>174.68</v>
      </c>
      <c r="E185" s="16">
        <f t="shared" si="18"/>
        <v>675487.56</v>
      </c>
      <c r="F185" s="81">
        <v>29256</v>
      </c>
      <c r="G185" s="83">
        <v>173.24</v>
      </c>
      <c r="H185" s="6">
        <f t="shared" si="19"/>
        <v>5068309.4400000004</v>
      </c>
      <c r="I185" s="81">
        <v>582</v>
      </c>
      <c r="J185" s="83">
        <f t="shared" si="20"/>
        <v>174.68</v>
      </c>
      <c r="K185" s="16">
        <f t="shared" si="21"/>
        <v>101663.76000000001</v>
      </c>
      <c r="L185" s="81">
        <v>4401</v>
      </c>
      <c r="M185" s="83">
        <f t="shared" si="22"/>
        <v>173.24</v>
      </c>
      <c r="N185" s="16">
        <f t="shared" si="23"/>
        <v>762429.24</v>
      </c>
      <c r="O185" s="40">
        <f t="shared" si="24"/>
        <v>6607890</v>
      </c>
      <c r="P185" s="89">
        <f t="shared" si="25"/>
        <v>9.3069882924840322E-4</v>
      </c>
      <c r="Q185" s="39">
        <f t="shared" si="26"/>
        <v>65148.918047388186</v>
      </c>
    </row>
    <row r="186" spans="1:17" x14ac:dyDescent="0.25">
      <c r="A186" t="s">
        <v>181</v>
      </c>
      <c r="B186" t="str">
        <f>VLOOKUP(A186,'[2]1-1-16 thru 12-31-16'!$A$11:$B$705,2,FALSE)</f>
        <v>Fordham Nursing and Rehabilitation Center</v>
      </c>
      <c r="C186" s="81">
        <v>23914</v>
      </c>
      <c r="D186" s="83">
        <v>209.63</v>
      </c>
      <c r="E186" s="16">
        <f t="shared" si="18"/>
        <v>5013091.82</v>
      </c>
      <c r="F186" s="81">
        <v>43241</v>
      </c>
      <c r="G186" s="83">
        <v>207.78</v>
      </c>
      <c r="H186" s="6">
        <f t="shared" si="19"/>
        <v>8984614.9800000004</v>
      </c>
      <c r="I186" s="81">
        <v>4712</v>
      </c>
      <c r="J186" s="83">
        <f t="shared" si="20"/>
        <v>209.63</v>
      </c>
      <c r="K186" s="16">
        <f t="shared" si="21"/>
        <v>987776.55999999994</v>
      </c>
      <c r="L186" s="81">
        <v>8519</v>
      </c>
      <c r="M186" s="83">
        <f t="shared" si="22"/>
        <v>207.78</v>
      </c>
      <c r="N186" s="16">
        <f t="shared" si="23"/>
        <v>1770077.82</v>
      </c>
      <c r="O186" s="40">
        <f t="shared" si="24"/>
        <v>16755561.18</v>
      </c>
      <c r="P186" s="89">
        <f t="shared" si="25"/>
        <v>2.3599637968589058E-3</v>
      </c>
      <c r="Q186" s="39">
        <f t="shared" si="26"/>
        <v>165197.46578012331</v>
      </c>
    </row>
    <row r="187" spans="1:17" x14ac:dyDescent="0.25">
      <c r="A187" t="s">
        <v>182</v>
      </c>
      <c r="B187" t="str">
        <f>VLOOKUP(A187,'[2]1-1-16 thru 12-31-16'!$A$11:$B$705,2,FALSE)</f>
        <v>Forest Hills Care Center</v>
      </c>
      <c r="C187" s="81">
        <v>2034</v>
      </c>
      <c r="D187" s="83">
        <v>284.14999999999998</v>
      </c>
      <c r="E187" s="16">
        <f t="shared" si="18"/>
        <v>577961.1</v>
      </c>
      <c r="F187" s="81">
        <v>13735</v>
      </c>
      <c r="G187" s="83">
        <v>281.47000000000003</v>
      </c>
      <c r="H187" s="6">
        <f t="shared" si="19"/>
        <v>3865990.45</v>
      </c>
      <c r="I187" s="81">
        <v>289</v>
      </c>
      <c r="J187" s="83">
        <f t="shared" si="20"/>
        <v>284.14999999999998</v>
      </c>
      <c r="K187" s="16">
        <f t="shared" si="21"/>
        <v>82119.349999999991</v>
      </c>
      <c r="L187" s="81">
        <v>1952</v>
      </c>
      <c r="M187" s="83">
        <f t="shared" si="22"/>
        <v>281.47000000000003</v>
      </c>
      <c r="N187" s="16">
        <f t="shared" si="23"/>
        <v>549429.44000000006</v>
      </c>
      <c r="O187" s="40">
        <f t="shared" si="24"/>
        <v>5075500.34</v>
      </c>
      <c r="P187" s="89">
        <f t="shared" si="25"/>
        <v>7.1486695817997469E-4</v>
      </c>
      <c r="Q187" s="39">
        <f t="shared" si="26"/>
        <v>50040.687072598193</v>
      </c>
    </row>
    <row r="188" spans="1:17" x14ac:dyDescent="0.25">
      <c r="A188" t="s">
        <v>183</v>
      </c>
      <c r="B188" t="str">
        <f>VLOOKUP(A188,'[2]1-1-16 thru 12-31-16'!$A$11:$B$705,2,FALSE)</f>
        <v>Forest View Center for Rehabilitation &amp; Nursing</v>
      </c>
      <c r="C188" s="81">
        <v>3785</v>
      </c>
      <c r="D188" s="83">
        <v>232.04</v>
      </c>
      <c r="E188" s="16">
        <f t="shared" si="18"/>
        <v>878271.4</v>
      </c>
      <c r="F188" s="81">
        <v>29547</v>
      </c>
      <c r="G188" s="83">
        <v>229.93</v>
      </c>
      <c r="H188" s="6">
        <f t="shared" si="19"/>
        <v>6793741.71</v>
      </c>
      <c r="I188" s="81">
        <v>747</v>
      </c>
      <c r="J188" s="83">
        <f t="shared" si="20"/>
        <v>232.04</v>
      </c>
      <c r="K188" s="16">
        <f t="shared" si="21"/>
        <v>173333.88</v>
      </c>
      <c r="L188" s="81">
        <v>5828</v>
      </c>
      <c r="M188" s="83">
        <f t="shared" si="22"/>
        <v>229.93</v>
      </c>
      <c r="N188" s="16">
        <f t="shared" si="23"/>
        <v>1340032.04</v>
      </c>
      <c r="O188" s="40">
        <f t="shared" si="24"/>
        <v>9185379.0299999993</v>
      </c>
      <c r="P188" s="89">
        <f t="shared" si="25"/>
        <v>1.2937293915945686E-3</v>
      </c>
      <c r="Q188" s="39">
        <f t="shared" si="26"/>
        <v>90561.057411619739</v>
      </c>
    </row>
    <row r="189" spans="1:17" x14ac:dyDescent="0.25">
      <c r="A189" t="s">
        <v>184</v>
      </c>
      <c r="B189" t="str">
        <f>VLOOKUP(A189,'[2]1-1-16 thru 12-31-16'!$A$11:$B$705,2,FALSE)</f>
        <v>Fort Hudson Nursing Center Inc</v>
      </c>
      <c r="C189" s="81">
        <v>1098</v>
      </c>
      <c r="D189" s="83">
        <v>168.79</v>
      </c>
      <c r="E189" s="16">
        <f t="shared" si="18"/>
        <v>185331.41999999998</v>
      </c>
      <c r="F189" s="81">
        <v>49843</v>
      </c>
      <c r="G189" s="83">
        <v>167.45</v>
      </c>
      <c r="H189" s="6">
        <f t="shared" si="19"/>
        <v>8346210.3499999996</v>
      </c>
      <c r="I189" s="81">
        <v>56</v>
      </c>
      <c r="J189" s="83">
        <f t="shared" si="20"/>
        <v>168.79</v>
      </c>
      <c r="K189" s="16">
        <f t="shared" si="21"/>
        <v>9452.24</v>
      </c>
      <c r="L189" s="81">
        <v>2527</v>
      </c>
      <c r="M189" s="83">
        <f t="shared" si="22"/>
        <v>167.45</v>
      </c>
      <c r="N189" s="16">
        <f t="shared" si="23"/>
        <v>423146.14999999997</v>
      </c>
      <c r="O189" s="40">
        <f t="shared" si="24"/>
        <v>8964140.1600000001</v>
      </c>
      <c r="P189" s="89">
        <f t="shared" si="25"/>
        <v>1.2625686493162862E-3</v>
      </c>
      <c r="Q189" s="39">
        <f t="shared" si="26"/>
        <v>88379.805452139975</v>
      </c>
    </row>
    <row r="190" spans="1:17" x14ac:dyDescent="0.25">
      <c r="A190" t="s">
        <v>185</v>
      </c>
      <c r="B190" t="str">
        <f>VLOOKUP(A190,'[2]1-1-16 thru 12-31-16'!$A$11:$B$705,2,FALSE)</f>
        <v>Fort Tryon Center for Rehabilitation and Nursing</v>
      </c>
      <c r="C190" s="81">
        <v>10703</v>
      </c>
      <c r="D190" s="83">
        <v>265.61</v>
      </c>
      <c r="E190" s="16">
        <f t="shared" si="18"/>
        <v>2842823.83</v>
      </c>
      <c r="F190" s="81">
        <v>37332</v>
      </c>
      <c r="G190" s="83">
        <v>263.11</v>
      </c>
      <c r="H190" s="6">
        <f t="shared" si="19"/>
        <v>9822422.5200000014</v>
      </c>
      <c r="I190" s="81">
        <v>3194</v>
      </c>
      <c r="J190" s="83">
        <f t="shared" si="20"/>
        <v>265.61</v>
      </c>
      <c r="K190" s="16">
        <f t="shared" si="21"/>
        <v>848358.34000000008</v>
      </c>
      <c r="L190" s="81">
        <v>11141</v>
      </c>
      <c r="M190" s="83">
        <f t="shared" si="22"/>
        <v>263.11</v>
      </c>
      <c r="N190" s="16">
        <f t="shared" si="23"/>
        <v>2931308.5100000002</v>
      </c>
      <c r="O190" s="40">
        <f t="shared" si="24"/>
        <v>16444913.200000001</v>
      </c>
      <c r="P190" s="89">
        <f t="shared" si="25"/>
        <v>2.3162100855691628E-3</v>
      </c>
      <c r="Q190" s="39">
        <f t="shared" si="26"/>
        <v>162134.70598984128</v>
      </c>
    </row>
    <row r="191" spans="1:17" x14ac:dyDescent="0.25">
      <c r="A191" t="s">
        <v>186</v>
      </c>
      <c r="B191" t="str">
        <f>VLOOKUP(A191,'[2]1-1-16 thru 12-31-16'!$A$11:$B$705,2,FALSE)</f>
        <v>Four Seasons Nursing and Rehabilitation Center</v>
      </c>
      <c r="C191" s="81">
        <v>6040</v>
      </c>
      <c r="D191" s="83">
        <v>270.67</v>
      </c>
      <c r="E191" s="16">
        <f t="shared" si="18"/>
        <v>1634846.8</v>
      </c>
      <c r="F191" s="81">
        <v>40349</v>
      </c>
      <c r="G191" s="83">
        <v>267.95</v>
      </c>
      <c r="H191" s="6">
        <f t="shared" si="19"/>
        <v>10811514.549999999</v>
      </c>
      <c r="I191" s="81">
        <v>2838</v>
      </c>
      <c r="J191" s="83">
        <f t="shared" si="20"/>
        <v>270.67</v>
      </c>
      <c r="K191" s="16">
        <f t="shared" si="21"/>
        <v>768161.46000000008</v>
      </c>
      <c r="L191" s="81">
        <v>18961</v>
      </c>
      <c r="M191" s="83">
        <f t="shared" si="22"/>
        <v>267.95</v>
      </c>
      <c r="N191" s="16">
        <f t="shared" si="23"/>
        <v>5080599.95</v>
      </c>
      <c r="O191" s="40">
        <f t="shared" si="24"/>
        <v>18295122.759999998</v>
      </c>
      <c r="P191" s="89">
        <f t="shared" si="25"/>
        <v>2.5768058084634903E-3</v>
      </c>
      <c r="Q191" s="39">
        <f t="shared" si="26"/>
        <v>180376.4065924442</v>
      </c>
    </row>
    <row r="192" spans="1:17" x14ac:dyDescent="0.25">
      <c r="A192" t="s">
        <v>187</v>
      </c>
      <c r="B192" t="str">
        <f>VLOOKUP(A192,'[2]1-1-16 thru 12-31-16'!$A$11:$B$705,2,FALSE)</f>
        <v>Fox Run at Orchard Park</v>
      </c>
      <c r="C192" s="81">
        <v>0</v>
      </c>
      <c r="D192" s="83">
        <v>181.22</v>
      </c>
      <c r="E192" s="16">
        <f t="shared" si="18"/>
        <v>0</v>
      </c>
      <c r="F192" s="81">
        <v>1192</v>
      </c>
      <c r="G192" s="83">
        <v>180.03</v>
      </c>
      <c r="H192" s="6">
        <f t="shared" si="19"/>
        <v>214595.76</v>
      </c>
      <c r="I192" s="81">
        <v>0</v>
      </c>
      <c r="J192" s="83">
        <f t="shared" si="20"/>
        <v>181.22</v>
      </c>
      <c r="K192" s="16">
        <f t="shared" si="21"/>
        <v>0</v>
      </c>
      <c r="L192" s="81">
        <v>0</v>
      </c>
      <c r="M192" s="83">
        <f t="shared" si="22"/>
        <v>180.03</v>
      </c>
      <c r="N192" s="16">
        <f t="shared" si="23"/>
        <v>0</v>
      </c>
      <c r="O192" s="40">
        <f t="shared" si="24"/>
        <v>214595.76</v>
      </c>
      <c r="P192" s="89">
        <f t="shared" si="25"/>
        <v>3.0225082831837597E-5</v>
      </c>
      <c r="Q192" s="39">
        <f t="shared" si="26"/>
        <v>2115.7557982286303</v>
      </c>
    </row>
    <row r="193" spans="1:17" x14ac:dyDescent="0.25">
      <c r="A193" t="s">
        <v>188</v>
      </c>
      <c r="B193" t="str">
        <f>VLOOKUP(A193,'[2]1-1-16 thru 12-31-16'!$A$11:$B$705,2,FALSE)</f>
        <v>Franklin Center for Rehabilitation and Nursing</v>
      </c>
      <c r="C193" s="81">
        <v>22712</v>
      </c>
      <c r="D193" s="83">
        <v>298.23</v>
      </c>
      <c r="E193" s="16">
        <f t="shared" si="18"/>
        <v>6773399.7600000007</v>
      </c>
      <c r="F193" s="81">
        <v>47252</v>
      </c>
      <c r="G193" s="83">
        <v>295.58999999999997</v>
      </c>
      <c r="H193" s="6">
        <f t="shared" si="19"/>
        <v>13967218.68</v>
      </c>
      <c r="I193" s="81">
        <v>1738</v>
      </c>
      <c r="J193" s="83">
        <f t="shared" si="20"/>
        <v>298.23</v>
      </c>
      <c r="K193" s="16">
        <f t="shared" si="21"/>
        <v>518323.74000000005</v>
      </c>
      <c r="L193" s="81">
        <v>3617</v>
      </c>
      <c r="M193" s="83">
        <f t="shared" si="22"/>
        <v>295.58999999999997</v>
      </c>
      <c r="N193" s="16">
        <f t="shared" si="23"/>
        <v>1069149.0299999998</v>
      </c>
      <c r="O193" s="40">
        <f t="shared" si="24"/>
        <v>22328091.210000001</v>
      </c>
      <c r="P193" s="89">
        <f t="shared" si="25"/>
        <v>3.144835696190246E-3</v>
      </c>
      <c r="Q193" s="39">
        <f t="shared" si="26"/>
        <v>220138.49873331707</v>
      </c>
    </row>
    <row r="194" spans="1:17" x14ac:dyDescent="0.25">
      <c r="A194" t="s">
        <v>190</v>
      </c>
      <c r="B194" t="str">
        <f>VLOOKUP(A194,'[2]1-1-16 thru 12-31-16'!$A$11:$B$705,2,FALSE)</f>
        <v>Friedwald Center for Rehabilitation &amp; Nursing LLC</v>
      </c>
      <c r="C194" s="81">
        <v>4807</v>
      </c>
      <c r="D194" s="83">
        <v>272.99</v>
      </c>
      <c r="E194" s="16">
        <f t="shared" si="18"/>
        <v>1312262.93</v>
      </c>
      <c r="F194" s="81">
        <v>22365</v>
      </c>
      <c r="G194" s="83">
        <v>270.49</v>
      </c>
      <c r="H194" s="6">
        <f t="shared" si="19"/>
        <v>6049508.8500000006</v>
      </c>
      <c r="I194" s="81">
        <v>1460</v>
      </c>
      <c r="J194" s="83">
        <f t="shared" si="20"/>
        <v>272.99</v>
      </c>
      <c r="K194" s="16">
        <f t="shared" si="21"/>
        <v>398565.4</v>
      </c>
      <c r="L194" s="81">
        <v>6793</v>
      </c>
      <c r="M194" s="83">
        <f t="shared" si="22"/>
        <v>270.49</v>
      </c>
      <c r="N194" s="16">
        <f t="shared" si="23"/>
        <v>1837438.57</v>
      </c>
      <c r="O194" s="40">
        <f t="shared" si="24"/>
        <v>9597775.75</v>
      </c>
      <c r="P194" s="89">
        <f t="shared" si="25"/>
        <v>1.3518140668070618E-3</v>
      </c>
      <c r="Q194" s="39">
        <f t="shared" si="26"/>
        <v>94626.984676494263</v>
      </c>
    </row>
    <row r="195" spans="1:17" x14ac:dyDescent="0.25">
      <c r="A195" t="s">
        <v>191</v>
      </c>
      <c r="B195" t="str">
        <f>VLOOKUP(A195,'[2]1-1-16 thru 12-31-16'!$A$11:$B$705,2,FALSE)</f>
        <v>Fulton Center for Rehabilitation and Healthcare</v>
      </c>
      <c r="C195" s="81">
        <v>3977</v>
      </c>
      <c r="D195" s="83">
        <v>216.07</v>
      </c>
      <c r="E195" s="16">
        <f t="shared" si="18"/>
        <v>859310.39</v>
      </c>
      <c r="F195" s="81">
        <v>31481</v>
      </c>
      <c r="G195" s="83">
        <v>214.23</v>
      </c>
      <c r="H195" s="6">
        <f t="shared" si="19"/>
        <v>6744174.6299999999</v>
      </c>
      <c r="I195" s="81">
        <v>112</v>
      </c>
      <c r="J195" s="83">
        <f t="shared" si="20"/>
        <v>216.07</v>
      </c>
      <c r="K195" s="16">
        <f t="shared" si="21"/>
        <v>24199.84</v>
      </c>
      <c r="L195" s="81">
        <v>886</v>
      </c>
      <c r="M195" s="83">
        <f t="shared" si="22"/>
        <v>214.23</v>
      </c>
      <c r="N195" s="16">
        <f t="shared" si="23"/>
        <v>189807.78</v>
      </c>
      <c r="O195" s="40">
        <f t="shared" si="24"/>
        <v>7817492.6399999997</v>
      </c>
      <c r="P195" s="89">
        <f t="shared" si="25"/>
        <v>1.101067246534977E-3</v>
      </c>
      <c r="Q195" s="39">
        <f t="shared" si="26"/>
        <v>77074.707257448332</v>
      </c>
    </row>
    <row r="196" spans="1:17" x14ac:dyDescent="0.25">
      <c r="A196" t="s">
        <v>192</v>
      </c>
      <c r="B196" t="str">
        <f>VLOOKUP(A196,'[2]1-1-16 thru 12-31-16'!$A$11:$B$705,2,FALSE)</f>
        <v>Fulton Commons Care Center Inc</v>
      </c>
      <c r="C196" s="81">
        <v>1284</v>
      </c>
      <c r="D196" s="83">
        <v>237.64</v>
      </c>
      <c r="E196" s="16">
        <f t="shared" si="18"/>
        <v>305129.76</v>
      </c>
      <c r="F196" s="81">
        <v>57940</v>
      </c>
      <c r="G196" s="83">
        <v>235.6</v>
      </c>
      <c r="H196" s="6">
        <f t="shared" si="19"/>
        <v>13650664</v>
      </c>
      <c r="I196" s="81">
        <v>0</v>
      </c>
      <c r="J196" s="83">
        <f t="shared" si="20"/>
        <v>237.64</v>
      </c>
      <c r="K196" s="16">
        <f t="shared" si="21"/>
        <v>0</v>
      </c>
      <c r="L196" s="81">
        <v>0</v>
      </c>
      <c r="M196" s="83">
        <f t="shared" si="22"/>
        <v>235.6</v>
      </c>
      <c r="N196" s="16">
        <f t="shared" si="23"/>
        <v>0</v>
      </c>
      <c r="O196" s="40">
        <f t="shared" si="24"/>
        <v>13955793.76</v>
      </c>
      <c r="P196" s="89">
        <f t="shared" si="25"/>
        <v>1.9656260793784659E-3</v>
      </c>
      <c r="Q196" s="39">
        <f t="shared" si="26"/>
        <v>137593.82555649252</v>
      </c>
    </row>
    <row r="197" spans="1:17" x14ac:dyDescent="0.25">
      <c r="A197" t="s">
        <v>193</v>
      </c>
      <c r="B197" t="str">
        <f>VLOOKUP(A197,'[2]1-1-16 thru 12-31-16'!$A$11:$B$705,2,FALSE)</f>
        <v>Garden Care Center</v>
      </c>
      <c r="C197" s="81">
        <v>3880</v>
      </c>
      <c r="D197" s="83">
        <v>256.06</v>
      </c>
      <c r="E197" s="16">
        <f t="shared" si="18"/>
        <v>993512.8</v>
      </c>
      <c r="F197" s="81">
        <v>27309</v>
      </c>
      <c r="G197" s="83">
        <v>253.46</v>
      </c>
      <c r="H197" s="6">
        <f t="shared" si="19"/>
        <v>6921739.1400000006</v>
      </c>
      <c r="I197" s="81">
        <v>876</v>
      </c>
      <c r="J197" s="83">
        <f t="shared" si="20"/>
        <v>256.06</v>
      </c>
      <c r="K197" s="16">
        <f t="shared" si="21"/>
        <v>224308.56</v>
      </c>
      <c r="L197" s="81">
        <v>6168</v>
      </c>
      <c r="M197" s="83">
        <f t="shared" si="22"/>
        <v>253.46</v>
      </c>
      <c r="N197" s="16">
        <f t="shared" si="23"/>
        <v>1563341.28</v>
      </c>
      <c r="O197" s="40">
        <f t="shared" si="24"/>
        <v>9702901.7800000012</v>
      </c>
      <c r="P197" s="89">
        <f t="shared" si="25"/>
        <v>1.3666207105381973E-3</v>
      </c>
      <c r="Q197" s="39">
        <f t="shared" si="26"/>
        <v>95663.449737673756</v>
      </c>
    </row>
    <row r="198" spans="1:17" x14ac:dyDescent="0.25">
      <c r="A198" t="s">
        <v>194</v>
      </c>
      <c r="B198" t="str">
        <f>VLOOKUP(A198,'[2]1-1-16 thru 12-31-16'!$A$11:$B$705,2,FALSE)</f>
        <v>Garden Gate Health Care Facility</v>
      </c>
      <c r="C198" s="81">
        <v>676</v>
      </c>
      <c r="D198" s="83">
        <v>219.35</v>
      </c>
      <c r="E198" s="16">
        <f t="shared" si="18"/>
        <v>148280.6</v>
      </c>
      <c r="F198" s="81">
        <v>36375</v>
      </c>
      <c r="G198" s="83">
        <v>217.4</v>
      </c>
      <c r="H198" s="6">
        <f t="shared" si="19"/>
        <v>7907925</v>
      </c>
      <c r="I198" s="81">
        <v>69</v>
      </c>
      <c r="J198" s="83">
        <f t="shared" si="20"/>
        <v>219.35</v>
      </c>
      <c r="K198" s="16">
        <f t="shared" si="21"/>
        <v>15135.15</v>
      </c>
      <c r="L198" s="81">
        <v>3722</v>
      </c>
      <c r="M198" s="83">
        <f t="shared" si="22"/>
        <v>217.4</v>
      </c>
      <c r="N198" s="16">
        <f t="shared" si="23"/>
        <v>809162.8</v>
      </c>
      <c r="O198" s="40">
        <f t="shared" si="24"/>
        <v>8880503.5499999989</v>
      </c>
      <c r="P198" s="89">
        <f t="shared" si="25"/>
        <v>1.2507887172942176E-3</v>
      </c>
      <c r="Q198" s="39">
        <f t="shared" si="26"/>
        <v>87555.210210595178</v>
      </c>
    </row>
    <row r="199" spans="1:17" x14ac:dyDescent="0.25">
      <c r="A199" t="s">
        <v>195</v>
      </c>
      <c r="B199" t="str">
        <f>VLOOKUP(A199,'[2]1-1-16 thru 12-31-16'!$A$11:$B$705,2,FALSE)</f>
        <v>Glen Arden Inc</v>
      </c>
      <c r="C199" s="81">
        <v>0</v>
      </c>
      <c r="D199" s="83">
        <v>242.63</v>
      </c>
      <c r="E199" s="16">
        <f t="shared" si="18"/>
        <v>0</v>
      </c>
      <c r="F199" s="81">
        <v>1733</v>
      </c>
      <c r="G199" s="83">
        <v>240.53</v>
      </c>
      <c r="H199" s="6">
        <f t="shared" si="19"/>
        <v>416838.49</v>
      </c>
      <c r="I199" s="81">
        <v>0</v>
      </c>
      <c r="J199" s="83">
        <f t="shared" si="20"/>
        <v>242.63</v>
      </c>
      <c r="K199" s="16">
        <f t="shared" si="21"/>
        <v>0</v>
      </c>
      <c r="L199" s="81">
        <v>512</v>
      </c>
      <c r="M199" s="83">
        <f t="shared" si="22"/>
        <v>240.53</v>
      </c>
      <c r="N199" s="16">
        <f t="shared" si="23"/>
        <v>123151.36</v>
      </c>
      <c r="O199" s="40">
        <f t="shared" si="24"/>
        <v>539989.85</v>
      </c>
      <c r="P199" s="89">
        <f t="shared" si="25"/>
        <v>7.6055733555041149E-5</v>
      </c>
      <c r="Q199" s="39">
        <f t="shared" si="26"/>
        <v>5323.9013488528772</v>
      </c>
    </row>
    <row r="200" spans="1:17" x14ac:dyDescent="0.25">
      <c r="A200" t="s">
        <v>196</v>
      </c>
      <c r="B200" t="str">
        <f>VLOOKUP(A200,'[2]1-1-16 thru 12-31-16'!$A$11:$B$705,2,FALSE)</f>
        <v>Glen Cove Center for Nursing and Rehabilitation</v>
      </c>
      <c r="C200" s="81">
        <v>13</v>
      </c>
      <c r="D200" s="83">
        <v>244.39</v>
      </c>
      <c r="E200" s="16">
        <f t="shared" si="18"/>
        <v>3177.0699999999997</v>
      </c>
      <c r="F200" s="81">
        <v>10544</v>
      </c>
      <c r="G200" s="83">
        <v>242.62</v>
      </c>
      <c r="H200" s="6">
        <f t="shared" si="19"/>
        <v>2558185.2800000003</v>
      </c>
      <c r="I200" s="81">
        <v>0</v>
      </c>
      <c r="J200" s="83">
        <f t="shared" si="20"/>
        <v>244.39</v>
      </c>
      <c r="K200" s="16">
        <f t="shared" si="21"/>
        <v>0</v>
      </c>
      <c r="L200" s="81">
        <v>0</v>
      </c>
      <c r="M200" s="83">
        <f t="shared" si="22"/>
        <v>242.62</v>
      </c>
      <c r="N200" s="16">
        <f t="shared" si="23"/>
        <v>0</v>
      </c>
      <c r="O200" s="40">
        <f t="shared" si="24"/>
        <v>2561362.35</v>
      </c>
      <c r="P200" s="89">
        <f t="shared" si="25"/>
        <v>3.6075917432432125E-4</v>
      </c>
      <c r="Q200" s="39">
        <f t="shared" si="26"/>
        <v>25253.142202702471</v>
      </c>
    </row>
    <row r="201" spans="1:17" x14ac:dyDescent="0.25">
      <c r="A201" t="s">
        <v>197</v>
      </c>
      <c r="B201" t="str">
        <f>VLOOKUP(A201,'[2]1-1-16 thru 12-31-16'!$A$11:$B$705,2,FALSE)</f>
        <v>Glen Island Center for Nursing and Rehabilitation</v>
      </c>
      <c r="C201" s="81">
        <v>7925</v>
      </c>
      <c r="D201" s="83">
        <v>249.51</v>
      </c>
      <c r="E201" s="16">
        <f t="shared" si="18"/>
        <v>1977366.75</v>
      </c>
      <c r="F201" s="81">
        <v>40736</v>
      </c>
      <c r="G201" s="83">
        <v>247.35</v>
      </c>
      <c r="H201" s="6">
        <f t="shared" si="19"/>
        <v>10076049.6</v>
      </c>
      <c r="I201" s="81">
        <v>452</v>
      </c>
      <c r="J201" s="83">
        <f t="shared" si="20"/>
        <v>249.51</v>
      </c>
      <c r="K201" s="16">
        <f t="shared" si="21"/>
        <v>112778.51999999999</v>
      </c>
      <c r="L201" s="81">
        <v>2323</v>
      </c>
      <c r="M201" s="83">
        <f t="shared" si="22"/>
        <v>247.35</v>
      </c>
      <c r="N201" s="16">
        <f t="shared" si="23"/>
        <v>574594.04999999993</v>
      </c>
      <c r="O201" s="40">
        <f t="shared" si="24"/>
        <v>12740788.92</v>
      </c>
      <c r="P201" s="89">
        <f t="shared" si="25"/>
        <v>1.7944967805978956E-3</v>
      </c>
      <c r="Q201" s="39">
        <f t="shared" si="26"/>
        <v>125614.77464185261</v>
      </c>
    </row>
    <row r="202" spans="1:17" x14ac:dyDescent="0.25">
      <c r="A202" t="s">
        <v>198</v>
      </c>
      <c r="B202" t="str">
        <f>VLOOKUP(A202,'[2]1-1-16 thru 12-31-16'!$A$11:$B$705,2,FALSE)</f>
        <v>Glendale Home-Schdy Cnty Dept Social Services</v>
      </c>
      <c r="C202" s="81">
        <v>1830</v>
      </c>
      <c r="D202" s="83">
        <v>231.21</v>
      </c>
      <c r="E202" s="16">
        <f t="shared" si="18"/>
        <v>423114.3</v>
      </c>
      <c r="F202" s="81">
        <v>41013</v>
      </c>
      <c r="G202" s="83">
        <v>229.52</v>
      </c>
      <c r="H202" s="6">
        <f t="shared" si="19"/>
        <v>9413303.7599999998</v>
      </c>
      <c r="I202" s="81">
        <v>0</v>
      </c>
      <c r="J202" s="83">
        <f t="shared" si="20"/>
        <v>231.21</v>
      </c>
      <c r="K202" s="16">
        <f t="shared" si="21"/>
        <v>0</v>
      </c>
      <c r="L202" s="81">
        <v>0</v>
      </c>
      <c r="M202" s="83">
        <f t="shared" si="22"/>
        <v>229.52</v>
      </c>
      <c r="N202" s="16">
        <f t="shared" si="23"/>
        <v>0</v>
      </c>
      <c r="O202" s="40">
        <f t="shared" si="24"/>
        <v>9836418.0600000005</v>
      </c>
      <c r="P202" s="89">
        <f t="shared" si="25"/>
        <v>1.3854260244101899E-3</v>
      </c>
      <c r="Q202" s="39">
        <f t="shared" si="26"/>
        <v>96979.821708713236</v>
      </c>
    </row>
    <row r="203" spans="1:17" x14ac:dyDescent="0.25">
      <c r="A203" t="s">
        <v>199</v>
      </c>
      <c r="B203" t="str">
        <f>VLOOKUP(A203,'[2]1-1-16 thru 12-31-16'!$A$11:$B$705,2,FALSE)</f>
        <v>Glengariff Health Care Center</v>
      </c>
      <c r="C203" s="81">
        <v>41542</v>
      </c>
      <c r="D203" s="83">
        <v>263.04000000000002</v>
      </c>
      <c r="E203" s="16">
        <f t="shared" ref="E203:E266" si="27">D203*C203</f>
        <v>10927207.680000002</v>
      </c>
      <c r="F203" s="81">
        <v>920</v>
      </c>
      <c r="G203" s="83">
        <v>260.70999999999998</v>
      </c>
      <c r="H203" s="6">
        <f t="shared" ref="H203:H266" si="28">G203*F203</f>
        <v>239853.19999999998</v>
      </c>
      <c r="I203" s="81">
        <v>6310</v>
      </c>
      <c r="J203" s="83">
        <f t="shared" ref="J203:J266" si="29">D203</f>
        <v>263.04000000000002</v>
      </c>
      <c r="K203" s="16">
        <f t="shared" ref="K203:K266" si="30">J203*I203</f>
        <v>1659782.4000000001</v>
      </c>
      <c r="L203" s="81">
        <v>140</v>
      </c>
      <c r="M203" s="83">
        <f t="shared" ref="M203:M266" si="31">G203</f>
        <v>260.70999999999998</v>
      </c>
      <c r="N203" s="16">
        <f t="shared" ref="N203:N266" si="32">M203*L203</f>
        <v>36499.399999999994</v>
      </c>
      <c r="O203" s="40">
        <f t="shared" ref="O203:O266" si="33">N203+K203+H203+E203</f>
        <v>12863342.680000002</v>
      </c>
      <c r="P203" s="89">
        <f t="shared" ref="P203:P266" si="34">O203/$O$10</f>
        <v>1.8117580608177526E-3</v>
      </c>
      <c r="Q203" s="39">
        <f t="shared" ref="Q203:Q266" si="35">P203*$Q$10</f>
        <v>126823.0642572426</v>
      </c>
    </row>
    <row r="204" spans="1:17" x14ac:dyDescent="0.25">
      <c r="A204" t="s">
        <v>200</v>
      </c>
      <c r="B204" t="str">
        <f>VLOOKUP(A204,'[2]1-1-16 thru 12-31-16'!$A$11:$B$705,2,FALSE)</f>
        <v>Gold Crest Care Center</v>
      </c>
      <c r="C204" s="81">
        <v>0</v>
      </c>
      <c r="D204" s="83">
        <v>247.06</v>
      </c>
      <c r="E204" s="16">
        <f t="shared" si="27"/>
        <v>0</v>
      </c>
      <c r="F204" s="81">
        <v>46065</v>
      </c>
      <c r="G204" s="83">
        <v>244.72</v>
      </c>
      <c r="H204" s="6">
        <f t="shared" si="28"/>
        <v>11273026.800000001</v>
      </c>
      <c r="I204" s="81">
        <v>0</v>
      </c>
      <c r="J204" s="83">
        <f t="shared" si="29"/>
        <v>247.06</v>
      </c>
      <c r="K204" s="16">
        <f t="shared" si="30"/>
        <v>0</v>
      </c>
      <c r="L204" s="81">
        <v>6406</v>
      </c>
      <c r="M204" s="83">
        <f t="shared" si="31"/>
        <v>244.72</v>
      </c>
      <c r="N204" s="16">
        <f t="shared" si="32"/>
        <v>1567676.32</v>
      </c>
      <c r="O204" s="40">
        <f t="shared" si="33"/>
        <v>12840703.120000001</v>
      </c>
      <c r="P204" s="89">
        <f t="shared" si="34"/>
        <v>1.8085693558019761E-3</v>
      </c>
      <c r="Q204" s="39">
        <f t="shared" si="35"/>
        <v>126599.85490613825</v>
      </c>
    </row>
    <row r="205" spans="1:17" x14ac:dyDescent="0.25">
      <c r="A205" t="s">
        <v>201</v>
      </c>
      <c r="B205" t="str">
        <f>VLOOKUP(A205,'[2]1-1-16 thru 12-31-16'!$A$11:$B$705,2,FALSE)</f>
        <v>Golden Gate Rehabilitation and Health Care Center</v>
      </c>
      <c r="C205" s="81">
        <v>8257</v>
      </c>
      <c r="D205" s="83">
        <v>264.39</v>
      </c>
      <c r="E205" s="16">
        <f t="shared" si="27"/>
        <v>2183068.23</v>
      </c>
      <c r="F205" s="81">
        <v>54353</v>
      </c>
      <c r="G205" s="83">
        <v>261.95999999999998</v>
      </c>
      <c r="H205" s="6">
        <f t="shared" si="28"/>
        <v>14238311.879999999</v>
      </c>
      <c r="I205" s="81">
        <v>1197</v>
      </c>
      <c r="J205" s="83">
        <f t="shared" si="29"/>
        <v>264.39</v>
      </c>
      <c r="K205" s="16">
        <f t="shared" si="30"/>
        <v>316474.82999999996</v>
      </c>
      <c r="L205" s="81">
        <v>7877</v>
      </c>
      <c r="M205" s="83">
        <f t="shared" si="31"/>
        <v>261.95999999999998</v>
      </c>
      <c r="N205" s="16">
        <f t="shared" si="32"/>
        <v>2063458.92</v>
      </c>
      <c r="O205" s="40">
        <f t="shared" si="33"/>
        <v>18801313.859999999</v>
      </c>
      <c r="P205" s="89">
        <f t="shared" si="34"/>
        <v>2.6481011030501079E-3</v>
      </c>
      <c r="Q205" s="39">
        <f t="shared" si="35"/>
        <v>185367.07721350744</v>
      </c>
    </row>
    <row r="206" spans="1:17" x14ac:dyDescent="0.25">
      <c r="A206" t="s">
        <v>202</v>
      </c>
      <c r="B206" t="str">
        <f>VLOOKUP(A206,'[2]1-1-16 thru 12-31-16'!$A$11:$B$705,2,FALSE)</f>
        <v>Golden Hill Nursing and Rehabilitation Center</v>
      </c>
      <c r="C206" s="81">
        <v>581</v>
      </c>
      <c r="D206" s="83">
        <v>244.34</v>
      </c>
      <c r="E206" s="16">
        <f t="shared" si="27"/>
        <v>141961.54</v>
      </c>
      <c r="F206" s="81">
        <v>44746</v>
      </c>
      <c r="G206" s="83">
        <v>241.95</v>
      </c>
      <c r="H206" s="6">
        <f t="shared" si="28"/>
        <v>10826294.699999999</v>
      </c>
      <c r="I206" s="81">
        <v>126</v>
      </c>
      <c r="J206" s="83">
        <f t="shared" si="29"/>
        <v>244.34</v>
      </c>
      <c r="K206" s="16">
        <f t="shared" si="30"/>
        <v>30786.84</v>
      </c>
      <c r="L206" s="81">
        <v>9701</v>
      </c>
      <c r="M206" s="83">
        <f t="shared" si="31"/>
        <v>241.95</v>
      </c>
      <c r="N206" s="16">
        <f t="shared" si="32"/>
        <v>2347156.9499999997</v>
      </c>
      <c r="O206" s="40">
        <f t="shared" si="33"/>
        <v>13346200.029999997</v>
      </c>
      <c r="P206" s="89">
        <f t="shared" si="34"/>
        <v>1.8797668760884339E-3</v>
      </c>
      <c r="Q206" s="39">
        <f t="shared" si="35"/>
        <v>131583.6813261903</v>
      </c>
    </row>
    <row r="207" spans="1:17" x14ac:dyDescent="0.25">
      <c r="A207" t="s">
        <v>203</v>
      </c>
      <c r="B207" t="str">
        <f>VLOOKUP(A207,'[2]1-1-16 thru 12-31-16'!$A$11:$B$705,2,FALSE)</f>
        <v>Good Samaritan Nursing Home</v>
      </c>
      <c r="C207" s="81">
        <v>378</v>
      </c>
      <c r="D207" s="83">
        <v>243.91</v>
      </c>
      <c r="E207" s="16">
        <f t="shared" si="27"/>
        <v>92197.98</v>
      </c>
      <c r="F207" s="81">
        <v>29295</v>
      </c>
      <c r="G207" s="83">
        <v>241.82</v>
      </c>
      <c r="H207" s="6">
        <f t="shared" si="28"/>
        <v>7084116.8999999994</v>
      </c>
      <c r="I207" s="81">
        <v>0</v>
      </c>
      <c r="J207" s="83">
        <f t="shared" si="29"/>
        <v>243.91</v>
      </c>
      <c r="K207" s="16">
        <f t="shared" si="30"/>
        <v>0</v>
      </c>
      <c r="L207" s="81">
        <v>0</v>
      </c>
      <c r="M207" s="83">
        <f t="shared" si="31"/>
        <v>241.82</v>
      </c>
      <c r="N207" s="16">
        <f t="shared" si="32"/>
        <v>0</v>
      </c>
      <c r="O207" s="40">
        <f t="shared" si="33"/>
        <v>7176314.8799999999</v>
      </c>
      <c r="P207" s="89">
        <f t="shared" si="34"/>
        <v>1.010759540054979E-3</v>
      </c>
      <c r="Q207" s="39">
        <f t="shared" si="35"/>
        <v>70753.167803848482</v>
      </c>
    </row>
    <row r="208" spans="1:17" x14ac:dyDescent="0.25">
      <c r="A208" t="s">
        <v>204</v>
      </c>
      <c r="B208" t="str">
        <f>VLOOKUP(A208,'[2]1-1-16 thru 12-31-16'!$A$11:$B$705,2,FALSE)</f>
        <v>Good Shepherd Village at Endwell</v>
      </c>
      <c r="C208" s="81">
        <v>0</v>
      </c>
      <c r="D208" s="83">
        <v>170.52</v>
      </c>
      <c r="E208" s="16">
        <f t="shared" si="27"/>
        <v>0</v>
      </c>
      <c r="F208" s="81">
        <v>2166</v>
      </c>
      <c r="G208" s="83">
        <v>169.39</v>
      </c>
      <c r="H208" s="6">
        <f t="shared" si="28"/>
        <v>366898.74</v>
      </c>
      <c r="I208" s="81">
        <v>0</v>
      </c>
      <c r="J208" s="83">
        <f t="shared" si="29"/>
        <v>170.52</v>
      </c>
      <c r="K208" s="16">
        <f t="shared" si="30"/>
        <v>0</v>
      </c>
      <c r="L208" s="81">
        <v>0</v>
      </c>
      <c r="M208" s="83">
        <f t="shared" si="31"/>
        <v>169.39</v>
      </c>
      <c r="N208" s="16">
        <f t="shared" si="32"/>
        <v>0</v>
      </c>
      <c r="O208" s="40">
        <f t="shared" si="33"/>
        <v>366898.74</v>
      </c>
      <c r="P208" s="89">
        <f t="shared" si="34"/>
        <v>5.1676439494409606E-5</v>
      </c>
      <c r="Q208" s="39">
        <f t="shared" si="35"/>
        <v>3617.35076460867</v>
      </c>
    </row>
    <row r="209" spans="1:17" x14ac:dyDescent="0.25">
      <c r="A209" t="s">
        <v>205</v>
      </c>
      <c r="B209" t="str">
        <f>VLOOKUP(A209,'[2]1-1-16 thru 12-31-16'!$A$11:$B$705,2,FALSE)</f>
        <v>Good Shepherd-fairview Home Inc</v>
      </c>
      <c r="C209" s="81">
        <v>0</v>
      </c>
      <c r="D209" s="83">
        <v>166.53</v>
      </c>
      <c r="E209" s="16">
        <f t="shared" si="27"/>
        <v>0</v>
      </c>
      <c r="F209" s="81">
        <v>7544</v>
      </c>
      <c r="G209" s="83">
        <v>165.13</v>
      </c>
      <c r="H209" s="6">
        <f t="shared" si="28"/>
        <v>1245740.72</v>
      </c>
      <c r="I209" s="81">
        <v>0</v>
      </c>
      <c r="J209" s="83">
        <f t="shared" si="29"/>
        <v>166.53</v>
      </c>
      <c r="K209" s="16">
        <f t="shared" si="30"/>
        <v>0</v>
      </c>
      <c r="L209" s="81">
        <v>0</v>
      </c>
      <c r="M209" s="83">
        <f t="shared" si="31"/>
        <v>165.13</v>
      </c>
      <c r="N209" s="16">
        <f t="shared" si="32"/>
        <v>0</v>
      </c>
      <c r="O209" s="40">
        <f t="shared" si="33"/>
        <v>1245740.72</v>
      </c>
      <c r="P209" s="89">
        <f t="shared" si="34"/>
        <v>1.7545834292808491E-4</v>
      </c>
      <c r="Q209" s="39">
        <f t="shared" si="35"/>
        <v>12282.084004965936</v>
      </c>
    </row>
    <row r="210" spans="1:17" x14ac:dyDescent="0.25">
      <c r="A210" t="s">
        <v>206</v>
      </c>
      <c r="B210" t="str">
        <f>VLOOKUP(A210,'[2]1-1-16 thru 12-31-16'!$A$11:$B$705,2,FALSE)</f>
        <v>Gowanda Rehabilitation and Nursing Center</v>
      </c>
      <c r="C210" s="81">
        <v>467</v>
      </c>
      <c r="D210" s="83">
        <v>241.41</v>
      </c>
      <c r="E210" s="16">
        <f t="shared" si="27"/>
        <v>112738.47</v>
      </c>
      <c r="F210" s="81">
        <v>34486</v>
      </c>
      <c r="G210" s="83">
        <v>239.23</v>
      </c>
      <c r="H210" s="6">
        <f t="shared" si="28"/>
        <v>8250085.7799999993</v>
      </c>
      <c r="I210" s="81">
        <v>29</v>
      </c>
      <c r="J210" s="83">
        <f t="shared" si="29"/>
        <v>241.41</v>
      </c>
      <c r="K210" s="16">
        <f t="shared" si="30"/>
        <v>7000.89</v>
      </c>
      <c r="L210" s="81">
        <v>2127</v>
      </c>
      <c r="M210" s="83">
        <f t="shared" si="31"/>
        <v>239.23</v>
      </c>
      <c r="N210" s="16">
        <f t="shared" si="32"/>
        <v>508842.20999999996</v>
      </c>
      <c r="O210" s="40">
        <f t="shared" si="33"/>
        <v>8878667.3499999996</v>
      </c>
      <c r="P210" s="89">
        <f t="shared" si="34"/>
        <v>1.2505300947701949E-3</v>
      </c>
      <c r="Q210" s="39">
        <f t="shared" si="35"/>
        <v>87537.106633913587</v>
      </c>
    </row>
    <row r="211" spans="1:17" x14ac:dyDescent="0.25">
      <c r="A211" t="s">
        <v>207</v>
      </c>
      <c r="B211" t="str">
        <f>VLOOKUP(A211,'[2]1-1-16 thru 12-31-16'!$A$11:$B$705,2,FALSE)</f>
        <v>Grace Plaza Nursing and Rehabilitation Center</v>
      </c>
      <c r="C211" s="81">
        <v>4223</v>
      </c>
      <c r="D211" s="83">
        <v>273.72000000000003</v>
      </c>
      <c r="E211" s="16">
        <f t="shared" si="27"/>
        <v>1155919.56</v>
      </c>
      <c r="F211" s="81">
        <v>38079</v>
      </c>
      <c r="G211" s="83">
        <v>271.17</v>
      </c>
      <c r="H211" s="6">
        <f t="shared" si="28"/>
        <v>10325882.43</v>
      </c>
      <c r="I211" s="81">
        <v>1156</v>
      </c>
      <c r="J211" s="83">
        <f t="shared" si="29"/>
        <v>273.72000000000003</v>
      </c>
      <c r="K211" s="16">
        <f t="shared" si="30"/>
        <v>316420.32</v>
      </c>
      <c r="L211" s="81">
        <v>10426</v>
      </c>
      <c r="M211" s="83">
        <f t="shared" si="31"/>
        <v>271.17</v>
      </c>
      <c r="N211" s="16">
        <f t="shared" si="32"/>
        <v>2827218.4200000004</v>
      </c>
      <c r="O211" s="40">
        <f t="shared" si="33"/>
        <v>14625440.73</v>
      </c>
      <c r="P211" s="89">
        <f t="shared" si="34"/>
        <v>2.0599435772467329E-3</v>
      </c>
      <c r="Q211" s="39">
        <f t="shared" si="35"/>
        <v>144196.05040727122</v>
      </c>
    </row>
    <row r="212" spans="1:17" x14ac:dyDescent="0.25">
      <c r="A212" t="s">
        <v>208</v>
      </c>
      <c r="B212" t="str">
        <f>VLOOKUP(A212,'[2]1-1-16 thru 12-31-16'!$A$11:$B$705,2,FALSE)</f>
        <v>Grand Manor Nursing &amp; Rehabilitation Center</v>
      </c>
      <c r="C212" s="81">
        <v>12873</v>
      </c>
      <c r="D212" s="83">
        <v>226.14</v>
      </c>
      <c r="E212" s="16">
        <f t="shared" si="27"/>
        <v>2911100.2199999997</v>
      </c>
      <c r="F212" s="81">
        <v>47447</v>
      </c>
      <c r="G212" s="83">
        <v>224.08</v>
      </c>
      <c r="H212" s="6">
        <f t="shared" si="28"/>
        <v>10631923.76</v>
      </c>
      <c r="I212" s="81">
        <v>3291</v>
      </c>
      <c r="J212" s="83">
        <f t="shared" si="29"/>
        <v>226.14</v>
      </c>
      <c r="K212" s="16">
        <f t="shared" si="30"/>
        <v>744226.74</v>
      </c>
      <c r="L212" s="81">
        <v>12130</v>
      </c>
      <c r="M212" s="83">
        <f t="shared" si="31"/>
        <v>224.08</v>
      </c>
      <c r="N212" s="16">
        <f t="shared" si="32"/>
        <v>2718090.4000000004</v>
      </c>
      <c r="O212" s="40">
        <f t="shared" si="33"/>
        <v>17005341.120000001</v>
      </c>
      <c r="P212" s="89">
        <f t="shared" si="34"/>
        <v>2.3951444517620198E-3</v>
      </c>
      <c r="Q212" s="39">
        <f t="shared" si="35"/>
        <v>167660.11162334128</v>
      </c>
    </row>
    <row r="213" spans="1:17" x14ac:dyDescent="0.25">
      <c r="A213" t="s">
        <v>209</v>
      </c>
      <c r="B213" t="str">
        <f>VLOOKUP(A213,'[2]1-1-16 thru 12-31-16'!$A$11:$B$705,2,FALSE)</f>
        <v>Grandell Rehabilitation and Nursing Center</v>
      </c>
      <c r="C213" s="81">
        <v>8741</v>
      </c>
      <c r="D213" s="83">
        <v>241.07</v>
      </c>
      <c r="E213" s="16">
        <f t="shared" si="27"/>
        <v>2107192.87</v>
      </c>
      <c r="F213" s="81">
        <v>59744</v>
      </c>
      <c r="G213" s="83">
        <v>238.87</v>
      </c>
      <c r="H213" s="6">
        <f t="shared" si="28"/>
        <v>14271049.280000001</v>
      </c>
      <c r="I213" s="81">
        <v>973</v>
      </c>
      <c r="J213" s="83">
        <f t="shared" si="29"/>
        <v>241.07</v>
      </c>
      <c r="K213" s="16">
        <f t="shared" si="30"/>
        <v>234561.11</v>
      </c>
      <c r="L213" s="81">
        <v>6647</v>
      </c>
      <c r="M213" s="83">
        <f t="shared" si="31"/>
        <v>238.87</v>
      </c>
      <c r="N213" s="16">
        <f t="shared" si="32"/>
        <v>1587768.8900000001</v>
      </c>
      <c r="O213" s="40">
        <f t="shared" si="33"/>
        <v>18200572.150000002</v>
      </c>
      <c r="P213" s="89">
        <f t="shared" si="34"/>
        <v>2.5634886766662422E-3</v>
      </c>
      <c r="Q213" s="39">
        <f t="shared" si="35"/>
        <v>179444.20736663684</v>
      </c>
    </row>
    <row r="214" spans="1:17" x14ac:dyDescent="0.25">
      <c r="A214" t="s">
        <v>210</v>
      </c>
      <c r="B214" t="str">
        <f>VLOOKUP(A214,'[2]1-1-16 thru 12-31-16'!$A$11:$B$705,2,FALSE)</f>
        <v>Greater Harlem Nursing Home Company Inc</v>
      </c>
      <c r="C214" s="81">
        <v>6734</v>
      </c>
      <c r="D214" s="83">
        <v>267.01</v>
      </c>
      <c r="E214" s="16">
        <f t="shared" si="27"/>
        <v>1798045.3399999999</v>
      </c>
      <c r="F214" s="81">
        <v>43773</v>
      </c>
      <c r="G214" s="83">
        <v>264.37</v>
      </c>
      <c r="H214" s="6">
        <f t="shared" si="28"/>
        <v>11572268.01</v>
      </c>
      <c r="I214" s="81">
        <v>359</v>
      </c>
      <c r="J214" s="83">
        <f t="shared" si="29"/>
        <v>267.01</v>
      </c>
      <c r="K214" s="16">
        <f t="shared" si="30"/>
        <v>95856.59</v>
      </c>
      <c r="L214" s="81">
        <v>2337</v>
      </c>
      <c r="M214" s="83">
        <f t="shared" si="31"/>
        <v>264.37</v>
      </c>
      <c r="N214" s="16">
        <f t="shared" si="32"/>
        <v>617832.69000000006</v>
      </c>
      <c r="O214" s="40">
        <f t="shared" si="33"/>
        <v>14084002.629999999</v>
      </c>
      <c r="P214" s="89">
        <f t="shared" si="34"/>
        <v>1.9836838626055265E-3</v>
      </c>
      <c r="Q214" s="39">
        <f t="shared" si="35"/>
        <v>138857.87038238675</v>
      </c>
    </row>
    <row r="215" spans="1:17" x14ac:dyDescent="0.25">
      <c r="A215" t="s">
        <v>211</v>
      </c>
      <c r="B215" t="str">
        <f>VLOOKUP(A215,'[2]1-1-16 thru 12-31-16'!$A$11:$B$705,2,FALSE)</f>
        <v>Greene Meadows Nursing and Rehabilitation Center</v>
      </c>
      <c r="C215" s="81">
        <v>1440</v>
      </c>
      <c r="D215" s="83">
        <v>219.34</v>
      </c>
      <c r="E215" s="16">
        <f t="shared" si="27"/>
        <v>315849.59999999998</v>
      </c>
      <c r="F215" s="81">
        <v>20888</v>
      </c>
      <c r="G215" s="83">
        <v>217.64</v>
      </c>
      <c r="H215" s="6">
        <f t="shared" si="28"/>
        <v>4546064.3199999994</v>
      </c>
      <c r="I215" s="81">
        <v>229</v>
      </c>
      <c r="J215" s="83">
        <f t="shared" si="29"/>
        <v>219.34</v>
      </c>
      <c r="K215" s="16">
        <f t="shared" si="30"/>
        <v>50228.86</v>
      </c>
      <c r="L215" s="81">
        <v>3322</v>
      </c>
      <c r="M215" s="83">
        <f t="shared" si="31"/>
        <v>217.64</v>
      </c>
      <c r="N215" s="16">
        <f t="shared" si="32"/>
        <v>723000.08</v>
      </c>
      <c r="O215" s="40">
        <f t="shared" si="33"/>
        <v>5635142.8599999994</v>
      </c>
      <c r="P215" s="89">
        <f t="shared" si="34"/>
        <v>7.9369070345443077E-4</v>
      </c>
      <c r="Q215" s="39">
        <f t="shared" si="35"/>
        <v>55558.349241810116</v>
      </c>
    </row>
    <row r="216" spans="1:17" x14ac:dyDescent="0.25">
      <c r="A216" t="s">
        <v>212</v>
      </c>
      <c r="B216" t="str">
        <f>VLOOKUP(A216,'[2]1-1-16 thru 12-31-16'!$A$11:$B$705,2,FALSE)</f>
        <v>Greenfield Health and Rehabilitation Center</v>
      </c>
      <c r="C216" s="81">
        <v>732</v>
      </c>
      <c r="D216" s="83">
        <v>179.22</v>
      </c>
      <c r="E216" s="16">
        <f t="shared" si="27"/>
        <v>131189.04</v>
      </c>
      <c r="F216" s="81">
        <v>16515</v>
      </c>
      <c r="G216" s="83">
        <v>177.54</v>
      </c>
      <c r="H216" s="6">
        <f t="shared" si="28"/>
        <v>2932073.1</v>
      </c>
      <c r="I216" s="81">
        <v>65</v>
      </c>
      <c r="J216" s="83">
        <f t="shared" si="29"/>
        <v>179.22</v>
      </c>
      <c r="K216" s="16">
        <f t="shared" si="30"/>
        <v>11649.3</v>
      </c>
      <c r="L216" s="81">
        <v>1478</v>
      </c>
      <c r="M216" s="83">
        <f t="shared" si="31"/>
        <v>177.54</v>
      </c>
      <c r="N216" s="16">
        <f t="shared" si="32"/>
        <v>262404.12</v>
      </c>
      <c r="O216" s="40">
        <f t="shared" si="33"/>
        <v>3337315.56</v>
      </c>
      <c r="P216" s="89">
        <f t="shared" si="34"/>
        <v>4.7004954448764724E-4</v>
      </c>
      <c r="Q216" s="39">
        <f t="shared" si="35"/>
        <v>32903.468114135285</v>
      </c>
    </row>
    <row r="217" spans="1:17" x14ac:dyDescent="0.25">
      <c r="A217" t="s">
        <v>213</v>
      </c>
      <c r="B217" t="str">
        <f>VLOOKUP(A217,'[2]1-1-16 thru 12-31-16'!$A$11:$B$705,2,FALSE)</f>
        <v>Groton Community Health Care Center Residential Care Facility</v>
      </c>
      <c r="C217" s="81">
        <v>1568</v>
      </c>
      <c r="D217" s="83">
        <v>145.52000000000001</v>
      </c>
      <c r="E217" s="16">
        <f t="shared" si="27"/>
        <v>228175.36000000002</v>
      </c>
      <c r="F217" s="81">
        <v>18940</v>
      </c>
      <c r="G217" s="83">
        <v>144.46</v>
      </c>
      <c r="H217" s="6">
        <f t="shared" si="28"/>
        <v>2736072.4000000004</v>
      </c>
      <c r="I217" s="81">
        <v>0</v>
      </c>
      <c r="J217" s="83">
        <f t="shared" si="29"/>
        <v>145.52000000000001</v>
      </c>
      <c r="K217" s="16">
        <f t="shared" si="30"/>
        <v>0</v>
      </c>
      <c r="L217" s="81">
        <v>0</v>
      </c>
      <c r="M217" s="83">
        <f t="shared" si="31"/>
        <v>144.46</v>
      </c>
      <c r="N217" s="16">
        <f t="shared" si="32"/>
        <v>0</v>
      </c>
      <c r="O217" s="40">
        <f t="shared" si="33"/>
        <v>2964247.7600000002</v>
      </c>
      <c r="P217" s="89">
        <f t="shared" si="34"/>
        <v>4.1750421387677493E-4</v>
      </c>
      <c r="Q217" s="39">
        <f t="shared" si="35"/>
        <v>29225.294971374227</v>
      </c>
    </row>
    <row r="218" spans="1:17" x14ac:dyDescent="0.25">
      <c r="A218" t="s">
        <v>214</v>
      </c>
      <c r="B218" t="str">
        <f>VLOOKUP(A218,'[2]1-1-16 thru 12-31-16'!$A$11:$B$705,2,FALSE)</f>
        <v>Gurwin Jewish Nursing and Rehabilitation Center</v>
      </c>
      <c r="C218" s="81">
        <v>3148</v>
      </c>
      <c r="D218" s="83">
        <v>273</v>
      </c>
      <c r="E218" s="16">
        <f t="shared" si="27"/>
        <v>859404</v>
      </c>
      <c r="F218" s="81">
        <v>86705</v>
      </c>
      <c r="G218" s="83">
        <v>270.95</v>
      </c>
      <c r="H218" s="6">
        <f t="shared" si="28"/>
        <v>23492719.75</v>
      </c>
      <c r="I218" s="81">
        <v>589</v>
      </c>
      <c r="J218" s="83">
        <f t="shared" si="29"/>
        <v>273</v>
      </c>
      <c r="K218" s="16">
        <f t="shared" si="30"/>
        <v>160797</v>
      </c>
      <c r="L218" s="81">
        <v>16233</v>
      </c>
      <c r="M218" s="83">
        <f t="shared" si="31"/>
        <v>270.95</v>
      </c>
      <c r="N218" s="16">
        <f t="shared" si="32"/>
        <v>4398331.3499999996</v>
      </c>
      <c r="O218" s="40">
        <f t="shared" si="33"/>
        <v>28911252.100000001</v>
      </c>
      <c r="P218" s="89">
        <f t="shared" si="34"/>
        <v>4.0720515144131398E-3</v>
      </c>
      <c r="Q218" s="39">
        <f t="shared" si="35"/>
        <v>285043.6060089196</v>
      </c>
    </row>
    <row r="219" spans="1:17" x14ac:dyDescent="0.25">
      <c r="A219" t="s">
        <v>215</v>
      </c>
      <c r="B219" t="str">
        <f>VLOOKUP(A219,'[2]1-1-16 thru 12-31-16'!$A$11:$B$705,2,FALSE)</f>
        <v>Hamilton Manor Nursing Home</v>
      </c>
      <c r="C219" s="81">
        <v>334</v>
      </c>
      <c r="D219" s="83">
        <v>172.51</v>
      </c>
      <c r="E219" s="16">
        <f t="shared" si="27"/>
        <v>57618.34</v>
      </c>
      <c r="F219" s="81">
        <v>9090</v>
      </c>
      <c r="G219" s="83">
        <v>170.81</v>
      </c>
      <c r="H219" s="6">
        <f t="shared" si="28"/>
        <v>1552662.9</v>
      </c>
      <c r="I219" s="81">
        <v>19</v>
      </c>
      <c r="J219" s="83">
        <f t="shared" si="29"/>
        <v>172.51</v>
      </c>
      <c r="K219" s="16">
        <f t="shared" si="30"/>
        <v>3277.6899999999996</v>
      </c>
      <c r="L219" s="81">
        <v>507</v>
      </c>
      <c r="M219" s="83">
        <f t="shared" si="31"/>
        <v>170.81</v>
      </c>
      <c r="N219" s="16">
        <f t="shared" si="32"/>
        <v>86600.67</v>
      </c>
      <c r="O219" s="40">
        <f t="shared" si="33"/>
        <v>1700159.6</v>
      </c>
      <c r="P219" s="89">
        <f t="shared" si="34"/>
        <v>2.3946169643493365E-4</v>
      </c>
      <c r="Q219" s="39">
        <f t="shared" si="35"/>
        <v>16762.318750445345</v>
      </c>
    </row>
    <row r="220" spans="1:17" x14ac:dyDescent="0.25">
      <c r="A220" t="s">
        <v>216</v>
      </c>
      <c r="B220" t="str">
        <f>VLOOKUP(A220,'[2]1-1-16 thru 12-31-16'!$A$11:$B$705,2,FALSE)</f>
        <v>Hamilton Park Nursing and Rehabilitation Center</v>
      </c>
      <c r="C220" s="81">
        <v>3517</v>
      </c>
      <c r="D220" s="83">
        <v>344.32</v>
      </c>
      <c r="E220" s="16">
        <f t="shared" si="27"/>
        <v>1210973.44</v>
      </c>
      <c r="F220" s="81">
        <v>33353</v>
      </c>
      <c r="G220" s="83">
        <v>341.42</v>
      </c>
      <c r="H220" s="6">
        <f t="shared" si="28"/>
        <v>11387381.26</v>
      </c>
      <c r="I220" s="81">
        <v>649</v>
      </c>
      <c r="J220" s="83">
        <f t="shared" si="29"/>
        <v>344.32</v>
      </c>
      <c r="K220" s="16">
        <f t="shared" si="30"/>
        <v>223463.67999999999</v>
      </c>
      <c r="L220" s="81">
        <v>6152</v>
      </c>
      <c r="M220" s="83">
        <f t="shared" si="31"/>
        <v>341.42</v>
      </c>
      <c r="N220" s="16">
        <f t="shared" si="32"/>
        <v>2100415.8400000003</v>
      </c>
      <c r="O220" s="40">
        <f t="shared" si="33"/>
        <v>14922234.220000001</v>
      </c>
      <c r="P220" s="89">
        <f t="shared" si="34"/>
        <v>2.1017459307471008E-3</v>
      </c>
      <c r="Q220" s="39">
        <f t="shared" si="35"/>
        <v>147122.21515229697</v>
      </c>
    </row>
    <row r="221" spans="1:17" x14ac:dyDescent="0.25">
      <c r="A221" t="s">
        <v>217</v>
      </c>
      <c r="B221" t="str">
        <f>VLOOKUP(A221,'[2]1-1-16 thru 12-31-16'!$A$11:$B$705,2,FALSE)</f>
        <v>Harris Hill Nursing Facility LLC</v>
      </c>
      <c r="C221" s="81">
        <v>570</v>
      </c>
      <c r="D221" s="83">
        <v>209.4</v>
      </c>
      <c r="E221" s="16">
        <f t="shared" si="27"/>
        <v>119358</v>
      </c>
      <c r="F221" s="81">
        <v>32810</v>
      </c>
      <c r="G221" s="83">
        <v>207.54</v>
      </c>
      <c r="H221" s="6">
        <f t="shared" si="28"/>
        <v>6809387.3999999994</v>
      </c>
      <c r="I221" s="81">
        <v>61</v>
      </c>
      <c r="J221" s="83">
        <f t="shared" si="29"/>
        <v>209.4</v>
      </c>
      <c r="K221" s="16">
        <f t="shared" si="30"/>
        <v>12773.4</v>
      </c>
      <c r="L221" s="81">
        <v>3502</v>
      </c>
      <c r="M221" s="83">
        <f t="shared" si="31"/>
        <v>207.54</v>
      </c>
      <c r="N221" s="16">
        <f t="shared" si="32"/>
        <v>726805.08</v>
      </c>
      <c r="O221" s="40">
        <f t="shared" si="33"/>
        <v>7668323.879999999</v>
      </c>
      <c r="P221" s="89">
        <f t="shared" si="34"/>
        <v>1.0800573340981117E-3</v>
      </c>
      <c r="Q221" s="39">
        <f t="shared" si="35"/>
        <v>75604.01338686778</v>
      </c>
    </row>
    <row r="222" spans="1:17" x14ac:dyDescent="0.25">
      <c r="A222" t="s">
        <v>218</v>
      </c>
      <c r="B222" t="str">
        <f>VLOOKUP(A222,'[2]1-1-16 thru 12-31-16'!$A$11:$B$705,2,FALSE)</f>
        <v>Haven Manor Health Care Center LLC</v>
      </c>
      <c r="C222" s="81">
        <v>22622</v>
      </c>
      <c r="D222" s="83">
        <v>229.29</v>
      </c>
      <c r="E222" s="16">
        <f t="shared" si="27"/>
        <v>5186998.38</v>
      </c>
      <c r="F222" s="81">
        <v>57460</v>
      </c>
      <c r="G222" s="83">
        <v>227.27</v>
      </c>
      <c r="H222" s="6">
        <f t="shared" si="28"/>
        <v>13058934.200000001</v>
      </c>
      <c r="I222" s="81">
        <v>1285</v>
      </c>
      <c r="J222" s="83">
        <f t="shared" si="29"/>
        <v>229.29</v>
      </c>
      <c r="K222" s="16">
        <f t="shared" si="30"/>
        <v>294637.64999999997</v>
      </c>
      <c r="L222" s="81">
        <v>3264</v>
      </c>
      <c r="M222" s="83">
        <f t="shared" si="31"/>
        <v>227.27</v>
      </c>
      <c r="N222" s="16">
        <f t="shared" si="32"/>
        <v>741809.28</v>
      </c>
      <c r="O222" s="40">
        <f t="shared" si="33"/>
        <v>19282379.510000002</v>
      </c>
      <c r="P222" s="89">
        <f t="shared" si="34"/>
        <v>2.715857563470397E-3</v>
      </c>
      <c r="Q222" s="39">
        <f t="shared" si="35"/>
        <v>190110.02944292765</v>
      </c>
    </row>
    <row r="223" spans="1:17" x14ac:dyDescent="0.25">
      <c r="A223" t="s">
        <v>219</v>
      </c>
      <c r="B223" t="str">
        <f>VLOOKUP(A223,'[2]1-1-16 thru 12-31-16'!$A$11:$B$705,2,FALSE)</f>
        <v>Haym Solomon Home For The Aged</v>
      </c>
      <c r="C223" s="81">
        <v>2680</v>
      </c>
      <c r="D223" s="83">
        <v>302.45</v>
      </c>
      <c r="E223" s="16">
        <f t="shared" si="27"/>
        <v>810566</v>
      </c>
      <c r="F223" s="81">
        <v>24016</v>
      </c>
      <c r="G223" s="83">
        <v>299.86</v>
      </c>
      <c r="H223" s="6">
        <f t="shared" si="28"/>
        <v>7201437.7600000007</v>
      </c>
      <c r="I223" s="81">
        <v>0</v>
      </c>
      <c r="J223" s="83">
        <f t="shared" si="29"/>
        <v>302.45</v>
      </c>
      <c r="K223" s="16">
        <f t="shared" si="30"/>
        <v>0</v>
      </c>
      <c r="L223" s="81">
        <v>0</v>
      </c>
      <c r="M223" s="83">
        <f t="shared" si="31"/>
        <v>299.86</v>
      </c>
      <c r="N223" s="16">
        <f t="shared" si="32"/>
        <v>0</v>
      </c>
      <c r="O223" s="40">
        <f t="shared" si="33"/>
        <v>8012003.7600000007</v>
      </c>
      <c r="P223" s="89">
        <f t="shared" si="34"/>
        <v>1.1284634761422792E-3</v>
      </c>
      <c r="Q223" s="39">
        <f t="shared" si="35"/>
        <v>78992.443329959497</v>
      </c>
    </row>
    <row r="224" spans="1:17" x14ac:dyDescent="0.25">
      <c r="A224" t="s">
        <v>220</v>
      </c>
      <c r="B224" t="str">
        <f>VLOOKUP(A224,'[2]1-1-16 thru 12-31-16'!$A$11:$B$705,2,FALSE)</f>
        <v>Hebrew Home For The Aged At Riverdale</v>
      </c>
      <c r="C224" s="81">
        <v>2004</v>
      </c>
      <c r="D224" s="83">
        <v>289.35000000000002</v>
      </c>
      <c r="E224" s="16">
        <f t="shared" si="27"/>
        <v>579857.4</v>
      </c>
      <c r="F224" s="81">
        <v>161029</v>
      </c>
      <c r="G224" s="83">
        <v>287.11</v>
      </c>
      <c r="H224" s="6">
        <f t="shared" si="28"/>
        <v>46233036.190000005</v>
      </c>
      <c r="I224" s="81">
        <v>389</v>
      </c>
      <c r="J224" s="83">
        <f t="shared" si="29"/>
        <v>289.35000000000002</v>
      </c>
      <c r="K224" s="16">
        <f t="shared" si="30"/>
        <v>112557.15000000001</v>
      </c>
      <c r="L224" s="81">
        <v>31249</v>
      </c>
      <c r="M224" s="83">
        <f t="shared" si="31"/>
        <v>287.11</v>
      </c>
      <c r="N224" s="16">
        <f t="shared" si="32"/>
        <v>8971900.3900000006</v>
      </c>
      <c r="O224" s="40">
        <f t="shared" si="33"/>
        <v>55897351.130000003</v>
      </c>
      <c r="P224" s="89">
        <f t="shared" si="34"/>
        <v>7.8729517674746268E-3</v>
      </c>
      <c r="Q224" s="39">
        <f t="shared" si="35"/>
        <v>551106.62372322357</v>
      </c>
    </row>
    <row r="225" spans="1:17" x14ac:dyDescent="0.25">
      <c r="A225" t="s">
        <v>221</v>
      </c>
      <c r="B225" t="str">
        <f>VLOOKUP(A225,'[2]1-1-16 thru 12-31-16'!$A$11:$B$705,2,FALSE)</f>
        <v>Helen Hayes Hospital RHCF</v>
      </c>
      <c r="C225" s="81">
        <v>0</v>
      </c>
      <c r="D225" s="83">
        <v>187.31</v>
      </c>
      <c r="E225" s="16">
        <f t="shared" si="27"/>
        <v>0</v>
      </c>
      <c r="F225" s="81">
        <v>0</v>
      </c>
      <c r="G225" s="83">
        <v>185.67</v>
      </c>
      <c r="H225" s="6">
        <f t="shared" si="28"/>
        <v>0</v>
      </c>
      <c r="I225" s="81">
        <v>0</v>
      </c>
      <c r="J225" s="83">
        <f t="shared" si="29"/>
        <v>187.31</v>
      </c>
      <c r="K225" s="16">
        <f t="shared" si="30"/>
        <v>0</v>
      </c>
      <c r="L225" s="81">
        <v>0</v>
      </c>
      <c r="M225" s="83">
        <f t="shared" si="31"/>
        <v>185.67</v>
      </c>
      <c r="N225" s="16">
        <f t="shared" si="32"/>
        <v>0</v>
      </c>
      <c r="O225" s="40">
        <f t="shared" si="33"/>
        <v>0</v>
      </c>
      <c r="P225" s="89">
        <f t="shared" si="34"/>
        <v>0</v>
      </c>
      <c r="Q225" s="39">
        <f t="shared" si="35"/>
        <v>0</v>
      </c>
    </row>
    <row r="226" spans="1:17" x14ac:dyDescent="0.25">
      <c r="A226" t="s">
        <v>222</v>
      </c>
      <c r="B226" t="str">
        <f>VLOOKUP(A226,'[2]1-1-16 thru 12-31-16'!$A$11:$B$705,2,FALSE)</f>
        <v>Hempstead Park Nursing Home</v>
      </c>
      <c r="C226" s="81">
        <v>14176</v>
      </c>
      <c r="D226" s="83">
        <v>236.44</v>
      </c>
      <c r="E226" s="16">
        <f t="shared" si="27"/>
        <v>3351773.44</v>
      </c>
      <c r="F226" s="81">
        <v>55296</v>
      </c>
      <c r="G226" s="83">
        <v>234.28</v>
      </c>
      <c r="H226" s="6">
        <f t="shared" si="28"/>
        <v>12954746.880000001</v>
      </c>
      <c r="I226" s="81">
        <v>0</v>
      </c>
      <c r="J226" s="83">
        <f t="shared" si="29"/>
        <v>236.44</v>
      </c>
      <c r="K226" s="16">
        <f t="shared" si="30"/>
        <v>0</v>
      </c>
      <c r="L226" s="81">
        <v>0</v>
      </c>
      <c r="M226" s="83">
        <f t="shared" si="31"/>
        <v>234.28</v>
      </c>
      <c r="N226" s="16">
        <f t="shared" si="32"/>
        <v>0</v>
      </c>
      <c r="O226" s="40">
        <f t="shared" si="33"/>
        <v>16306520.32</v>
      </c>
      <c r="P226" s="89">
        <f t="shared" si="34"/>
        <v>2.2967179191753038E-3</v>
      </c>
      <c r="Q226" s="39">
        <f t="shared" si="35"/>
        <v>160770.25434227116</v>
      </c>
    </row>
    <row r="227" spans="1:17" x14ac:dyDescent="0.25">
      <c r="A227" t="s">
        <v>223</v>
      </c>
      <c r="B227" t="str">
        <f>VLOOKUP(A227,'[2]1-1-16 thru 12-31-16'!$A$11:$B$705,2,FALSE)</f>
        <v>Henry J Carter Skilled Nursing Facility</v>
      </c>
      <c r="C227" s="81">
        <v>24269</v>
      </c>
      <c r="D227" s="83">
        <v>469.8</v>
      </c>
      <c r="E227" s="16">
        <f t="shared" si="27"/>
        <v>11401576.200000001</v>
      </c>
      <c r="F227" s="81">
        <v>21608</v>
      </c>
      <c r="G227" s="83">
        <v>467.6</v>
      </c>
      <c r="H227" s="6">
        <f t="shared" si="28"/>
        <v>10103900.800000001</v>
      </c>
      <c r="I227" s="81">
        <v>1653</v>
      </c>
      <c r="J227" s="83">
        <f t="shared" si="29"/>
        <v>469.8</v>
      </c>
      <c r="K227" s="16">
        <f t="shared" si="30"/>
        <v>776579.4</v>
      </c>
      <c r="L227" s="81">
        <v>1471</v>
      </c>
      <c r="M227" s="83">
        <f t="shared" si="31"/>
        <v>467.6</v>
      </c>
      <c r="N227" s="16">
        <f t="shared" si="32"/>
        <v>687839.6</v>
      </c>
      <c r="O227" s="40">
        <f t="shared" si="33"/>
        <v>22969896</v>
      </c>
      <c r="P227" s="89">
        <f t="shared" si="34"/>
        <v>3.2352317177128526E-3</v>
      </c>
      <c r="Q227" s="39">
        <f t="shared" si="35"/>
        <v>226466.22023989953</v>
      </c>
    </row>
    <row r="228" spans="1:17" x14ac:dyDescent="0.25">
      <c r="A228" t="s">
        <v>224</v>
      </c>
      <c r="B228" t="str">
        <f>VLOOKUP(A228,'[2]1-1-16 thru 12-31-16'!$A$11:$B$705,2,FALSE)</f>
        <v>Heritage Commons Residential Health Care</v>
      </c>
      <c r="C228" s="81">
        <v>0</v>
      </c>
      <c r="D228" s="83">
        <v>179.07</v>
      </c>
      <c r="E228" s="16">
        <f t="shared" si="27"/>
        <v>0</v>
      </c>
      <c r="F228" s="81">
        <v>22300</v>
      </c>
      <c r="G228" s="83">
        <v>177.77</v>
      </c>
      <c r="H228" s="6">
        <f t="shared" si="28"/>
        <v>3964271</v>
      </c>
      <c r="I228" s="81">
        <v>0</v>
      </c>
      <c r="J228" s="83">
        <f t="shared" si="29"/>
        <v>179.07</v>
      </c>
      <c r="K228" s="16">
        <f t="shared" si="30"/>
        <v>0</v>
      </c>
      <c r="L228" s="81">
        <v>0</v>
      </c>
      <c r="M228" s="83">
        <f t="shared" si="31"/>
        <v>177.77</v>
      </c>
      <c r="N228" s="16">
        <f t="shared" si="32"/>
        <v>0</v>
      </c>
      <c r="O228" s="40">
        <f t="shared" si="33"/>
        <v>3964271</v>
      </c>
      <c r="P228" s="89">
        <f t="shared" si="34"/>
        <v>5.5835408557397244E-4</v>
      </c>
      <c r="Q228" s="39">
        <f t="shared" si="35"/>
        <v>39084.785990178047</v>
      </c>
    </row>
    <row r="229" spans="1:17" x14ac:dyDescent="0.25">
      <c r="A229" t="s">
        <v>225</v>
      </c>
      <c r="B229" t="str">
        <f>VLOOKUP(A229,'[2]1-1-16 thru 12-31-16'!$A$11:$B$705,2,FALSE)</f>
        <v>Heritage Green Nursing Home</v>
      </c>
      <c r="C229" s="81">
        <v>203</v>
      </c>
      <c r="D229" s="83">
        <v>186.21</v>
      </c>
      <c r="E229" s="16">
        <f t="shared" si="27"/>
        <v>37800.630000000005</v>
      </c>
      <c r="F229" s="81">
        <v>24609</v>
      </c>
      <c r="G229" s="83">
        <v>184.78</v>
      </c>
      <c r="H229" s="6">
        <f t="shared" si="28"/>
        <v>4547251.0200000005</v>
      </c>
      <c r="I229" s="81">
        <v>48</v>
      </c>
      <c r="J229" s="83">
        <f t="shared" si="29"/>
        <v>186.21</v>
      </c>
      <c r="K229" s="16">
        <f t="shared" si="30"/>
        <v>8938.08</v>
      </c>
      <c r="L229" s="81">
        <v>5775</v>
      </c>
      <c r="M229" s="83">
        <f t="shared" si="31"/>
        <v>184.78</v>
      </c>
      <c r="N229" s="16">
        <f t="shared" si="32"/>
        <v>1067104.5</v>
      </c>
      <c r="O229" s="40">
        <f t="shared" si="33"/>
        <v>5661094.2300000004</v>
      </c>
      <c r="P229" s="89">
        <f t="shared" si="34"/>
        <v>7.9734586564332815E-4</v>
      </c>
      <c r="Q229" s="39">
        <f t="shared" si="35"/>
        <v>55814.210595032935</v>
      </c>
    </row>
    <row r="230" spans="1:17" x14ac:dyDescent="0.25">
      <c r="A230" t="s">
        <v>226</v>
      </c>
      <c r="B230" t="str">
        <f>VLOOKUP(A230,'[2]1-1-16 thru 12-31-16'!$A$11:$B$705,2,FALSE)</f>
        <v>Heritage Health Care Center</v>
      </c>
      <c r="C230" s="81">
        <v>2946</v>
      </c>
      <c r="D230" s="83">
        <v>180.69</v>
      </c>
      <c r="E230" s="16">
        <f t="shared" si="27"/>
        <v>532312.74</v>
      </c>
      <c r="F230" s="81">
        <v>31315</v>
      </c>
      <c r="G230" s="83">
        <v>179.2</v>
      </c>
      <c r="H230" s="6">
        <f t="shared" si="28"/>
        <v>5611648</v>
      </c>
      <c r="I230" s="81">
        <v>1141</v>
      </c>
      <c r="J230" s="83">
        <f t="shared" si="29"/>
        <v>180.69</v>
      </c>
      <c r="K230" s="16">
        <f t="shared" si="30"/>
        <v>206167.29</v>
      </c>
      <c r="L230" s="81">
        <v>12130</v>
      </c>
      <c r="M230" s="83">
        <f t="shared" si="31"/>
        <v>179.2</v>
      </c>
      <c r="N230" s="16">
        <f t="shared" si="32"/>
        <v>2173696</v>
      </c>
      <c r="O230" s="40">
        <f t="shared" si="33"/>
        <v>8523824.0299999993</v>
      </c>
      <c r="P230" s="89">
        <f t="shared" si="34"/>
        <v>1.2005516201753367E-3</v>
      </c>
      <c r="Q230" s="39">
        <f t="shared" si="35"/>
        <v>84038.613412273509</v>
      </c>
    </row>
    <row r="231" spans="1:17" x14ac:dyDescent="0.25">
      <c r="A231" t="s">
        <v>227</v>
      </c>
      <c r="B231" t="str">
        <f>VLOOKUP(A231,'[2]1-1-16 thru 12-31-16'!$A$11:$B$705,2,FALSE)</f>
        <v>Heritage Park Health Care Center</v>
      </c>
      <c r="C231" s="81">
        <v>2295</v>
      </c>
      <c r="D231" s="83">
        <v>169.13</v>
      </c>
      <c r="E231" s="16">
        <f t="shared" si="27"/>
        <v>388153.35</v>
      </c>
      <c r="F231" s="81">
        <v>33133</v>
      </c>
      <c r="G231" s="83">
        <v>167.76</v>
      </c>
      <c r="H231" s="6">
        <f t="shared" si="28"/>
        <v>5558392.0800000001</v>
      </c>
      <c r="I231" s="81">
        <v>374</v>
      </c>
      <c r="J231" s="83">
        <f t="shared" si="29"/>
        <v>169.13</v>
      </c>
      <c r="K231" s="16">
        <f t="shared" si="30"/>
        <v>63254.619999999995</v>
      </c>
      <c r="L231" s="81">
        <v>5406</v>
      </c>
      <c r="M231" s="83">
        <f t="shared" si="31"/>
        <v>167.76</v>
      </c>
      <c r="N231" s="16">
        <f t="shared" si="32"/>
        <v>906910.55999999994</v>
      </c>
      <c r="O231" s="40">
        <f t="shared" si="33"/>
        <v>6916710.6099999994</v>
      </c>
      <c r="P231" s="89">
        <f t="shared" si="34"/>
        <v>9.7419516168958757E-4</v>
      </c>
      <c r="Q231" s="39">
        <f t="shared" si="35"/>
        <v>68193.661318271086</v>
      </c>
    </row>
    <row r="232" spans="1:17" x14ac:dyDescent="0.25">
      <c r="A232" t="s">
        <v>228</v>
      </c>
      <c r="B232" t="str">
        <f>VLOOKUP(A232,'[2]1-1-16 thru 12-31-16'!$A$11:$B$705,2,FALSE)</f>
        <v>Heritage Village Rehab and Skilled Nursing Inc</v>
      </c>
      <c r="C232" s="81">
        <v>863</v>
      </c>
      <c r="D232" s="83">
        <v>182.79</v>
      </c>
      <c r="E232" s="16">
        <f t="shared" si="27"/>
        <v>157747.76999999999</v>
      </c>
      <c r="F232" s="81">
        <v>27857</v>
      </c>
      <c r="G232" s="83">
        <v>181.34</v>
      </c>
      <c r="H232" s="6">
        <f t="shared" si="28"/>
        <v>5051588.38</v>
      </c>
      <c r="I232" s="81">
        <v>111</v>
      </c>
      <c r="J232" s="83">
        <f t="shared" si="29"/>
        <v>182.79</v>
      </c>
      <c r="K232" s="16">
        <f t="shared" si="30"/>
        <v>20289.689999999999</v>
      </c>
      <c r="L232" s="81">
        <v>3587</v>
      </c>
      <c r="M232" s="83">
        <f t="shared" si="31"/>
        <v>181.34</v>
      </c>
      <c r="N232" s="16">
        <f t="shared" si="32"/>
        <v>650466.57999999996</v>
      </c>
      <c r="O232" s="40">
        <f t="shared" si="33"/>
        <v>5880092.419999999</v>
      </c>
      <c r="P232" s="89">
        <f t="shared" si="34"/>
        <v>8.2819101576545756E-4</v>
      </c>
      <c r="Q232" s="39">
        <f t="shared" si="35"/>
        <v>57973.371103581994</v>
      </c>
    </row>
    <row r="233" spans="1:17" x14ac:dyDescent="0.25">
      <c r="A233" t="s">
        <v>229</v>
      </c>
      <c r="B233" t="str">
        <f>VLOOKUP(A233,'[2]1-1-16 thru 12-31-16'!$A$11:$B$705,2,FALSE)</f>
        <v>Highfield Gardens Care Center of Great Neck</v>
      </c>
      <c r="C233" s="81">
        <v>2458</v>
      </c>
      <c r="D233" s="83">
        <v>286.86</v>
      </c>
      <c r="E233" s="16">
        <f t="shared" si="27"/>
        <v>705101.88</v>
      </c>
      <c r="F233" s="81">
        <v>39175</v>
      </c>
      <c r="G233" s="83">
        <v>284.10000000000002</v>
      </c>
      <c r="H233" s="6">
        <f t="shared" si="28"/>
        <v>11129617.5</v>
      </c>
      <c r="I233" s="81">
        <v>472</v>
      </c>
      <c r="J233" s="83">
        <f t="shared" si="29"/>
        <v>286.86</v>
      </c>
      <c r="K233" s="16">
        <f t="shared" si="30"/>
        <v>135397.92000000001</v>
      </c>
      <c r="L233" s="81">
        <v>7523</v>
      </c>
      <c r="M233" s="83">
        <f t="shared" si="31"/>
        <v>284.10000000000002</v>
      </c>
      <c r="N233" s="16">
        <f t="shared" si="32"/>
        <v>2137284.3000000003</v>
      </c>
      <c r="O233" s="40">
        <f t="shared" si="33"/>
        <v>14107401.600000001</v>
      </c>
      <c r="P233" s="89">
        <f t="shared" si="34"/>
        <v>1.9869795279366109E-3</v>
      </c>
      <c r="Q233" s="39">
        <f t="shared" si="35"/>
        <v>139088.56695556268</v>
      </c>
    </row>
    <row r="234" spans="1:17" x14ac:dyDescent="0.25">
      <c r="A234" t="s">
        <v>230</v>
      </c>
      <c r="B234" t="str">
        <f>VLOOKUP(A234,'[2]1-1-16 thru 12-31-16'!$A$11:$B$705,2,FALSE)</f>
        <v>Highland Care Center</v>
      </c>
      <c r="C234" s="81">
        <v>884</v>
      </c>
      <c r="D234" s="83">
        <v>294.35000000000002</v>
      </c>
      <c r="E234" s="16">
        <f t="shared" si="27"/>
        <v>260205.40000000002</v>
      </c>
      <c r="F234" s="81">
        <v>71265</v>
      </c>
      <c r="G234" s="83">
        <v>291.63</v>
      </c>
      <c r="H234" s="6">
        <f t="shared" si="28"/>
        <v>20783011.949999999</v>
      </c>
      <c r="I234" s="81">
        <v>84</v>
      </c>
      <c r="J234" s="83">
        <f t="shared" si="29"/>
        <v>294.35000000000002</v>
      </c>
      <c r="K234" s="16">
        <f t="shared" si="30"/>
        <v>24725.4</v>
      </c>
      <c r="L234" s="81">
        <v>6746</v>
      </c>
      <c r="M234" s="83">
        <f t="shared" si="31"/>
        <v>291.63</v>
      </c>
      <c r="N234" s="16">
        <f t="shared" si="32"/>
        <v>1967335.98</v>
      </c>
      <c r="O234" s="40">
        <f t="shared" si="33"/>
        <v>23035278.729999997</v>
      </c>
      <c r="P234" s="89">
        <f t="shared" si="34"/>
        <v>3.2444406528289124E-3</v>
      </c>
      <c r="Q234" s="39">
        <f t="shared" si="35"/>
        <v>227110.84569802371</v>
      </c>
    </row>
    <row r="235" spans="1:17" x14ac:dyDescent="0.25">
      <c r="A235" t="s">
        <v>231</v>
      </c>
      <c r="B235" t="str">
        <f>VLOOKUP(A235,'[2]1-1-16 thru 12-31-16'!$A$11:$B$705,2,FALSE)</f>
        <v>Highland Nursing Home Inc</v>
      </c>
      <c r="C235" s="81">
        <v>1124</v>
      </c>
      <c r="D235" s="83">
        <v>145.97</v>
      </c>
      <c r="E235" s="16">
        <f t="shared" si="27"/>
        <v>164070.28</v>
      </c>
      <c r="F235" s="81">
        <v>19762</v>
      </c>
      <c r="G235" s="83">
        <v>144.96</v>
      </c>
      <c r="H235" s="6">
        <f t="shared" si="28"/>
        <v>2864699.52</v>
      </c>
      <c r="I235" s="81">
        <v>310</v>
      </c>
      <c r="J235" s="83">
        <f t="shared" si="29"/>
        <v>145.97</v>
      </c>
      <c r="K235" s="16">
        <f t="shared" si="30"/>
        <v>45250.7</v>
      </c>
      <c r="L235" s="81">
        <v>5452</v>
      </c>
      <c r="M235" s="83">
        <f t="shared" si="31"/>
        <v>144.96</v>
      </c>
      <c r="N235" s="16">
        <f t="shared" si="32"/>
        <v>790321.92</v>
      </c>
      <c r="O235" s="40">
        <f t="shared" si="33"/>
        <v>3864342.42</v>
      </c>
      <c r="P235" s="89">
        <f t="shared" si="34"/>
        <v>5.442794849958067E-4</v>
      </c>
      <c r="Q235" s="39">
        <f t="shared" si="35"/>
        <v>38099.563949706448</v>
      </c>
    </row>
    <row r="236" spans="1:17" x14ac:dyDescent="0.25">
      <c r="A236" t="s">
        <v>232</v>
      </c>
      <c r="B236" t="str">
        <f>VLOOKUP(A236,'[2]1-1-16 thru 12-31-16'!$A$11:$B$705,2,FALSE)</f>
        <v>Highland Park Rehabilitation and Nursing Center</v>
      </c>
      <c r="C236" s="81">
        <v>565</v>
      </c>
      <c r="D236" s="83">
        <v>167.68</v>
      </c>
      <c r="E236" s="16">
        <f t="shared" si="27"/>
        <v>94739.199999999997</v>
      </c>
      <c r="F236" s="81">
        <v>18171</v>
      </c>
      <c r="G236" s="83">
        <v>166.3</v>
      </c>
      <c r="H236" s="6">
        <f t="shared" si="28"/>
        <v>3021837.3000000003</v>
      </c>
      <c r="I236" s="81">
        <v>22</v>
      </c>
      <c r="J236" s="83">
        <f t="shared" si="29"/>
        <v>167.68</v>
      </c>
      <c r="K236" s="16">
        <f t="shared" si="30"/>
        <v>3688.96</v>
      </c>
      <c r="L236" s="81">
        <v>697</v>
      </c>
      <c r="M236" s="83">
        <f t="shared" si="31"/>
        <v>166.3</v>
      </c>
      <c r="N236" s="16">
        <f t="shared" si="32"/>
        <v>115911.1</v>
      </c>
      <c r="O236" s="40">
        <f t="shared" si="33"/>
        <v>3236176.5600000005</v>
      </c>
      <c r="P236" s="89">
        <f t="shared" si="34"/>
        <v>4.5580446036981934E-4</v>
      </c>
      <c r="Q236" s="39">
        <f t="shared" si="35"/>
        <v>31906.312225887334</v>
      </c>
    </row>
    <row r="237" spans="1:17" x14ac:dyDescent="0.25">
      <c r="A237" t="s">
        <v>233</v>
      </c>
      <c r="B237" t="str">
        <f>VLOOKUP(A237,'[2]1-1-16 thru 12-31-16'!$A$11:$B$705,2,FALSE)</f>
        <v>Highland Rehabilitation and Nursing Center</v>
      </c>
      <c r="C237" s="81">
        <v>2204</v>
      </c>
      <c r="D237" s="83">
        <v>243.07</v>
      </c>
      <c r="E237" s="16">
        <f t="shared" si="27"/>
        <v>535726.28</v>
      </c>
      <c r="F237" s="81">
        <v>13543</v>
      </c>
      <c r="G237" s="83">
        <v>240.92</v>
      </c>
      <c r="H237" s="6">
        <f t="shared" si="28"/>
        <v>3262779.56</v>
      </c>
      <c r="I237" s="81">
        <v>520</v>
      </c>
      <c r="J237" s="83">
        <f t="shared" si="29"/>
        <v>243.07</v>
      </c>
      <c r="K237" s="16">
        <f t="shared" si="30"/>
        <v>126396.4</v>
      </c>
      <c r="L237" s="81">
        <v>3198</v>
      </c>
      <c r="M237" s="83">
        <f t="shared" si="31"/>
        <v>240.92</v>
      </c>
      <c r="N237" s="16">
        <f t="shared" si="32"/>
        <v>770462.15999999992</v>
      </c>
      <c r="O237" s="40">
        <f t="shared" si="33"/>
        <v>4695364.4000000004</v>
      </c>
      <c r="P237" s="89">
        <f t="shared" si="34"/>
        <v>6.6132610409293008E-4</v>
      </c>
      <c r="Q237" s="39">
        <f t="shared" si="35"/>
        <v>46292.827286505075</v>
      </c>
    </row>
    <row r="238" spans="1:17" x14ac:dyDescent="0.25">
      <c r="A238" t="s">
        <v>234</v>
      </c>
      <c r="B238" t="str">
        <f>VLOOKUP(A238,'[2]1-1-16 thru 12-31-16'!$A$11:$B$705,2,FALSE)</f>
        <v>Highpointe on Michigan Health Care Facility</v>
      </c>
      <c r="C238" s="81">
        <v>5041</v>
      </c>
      <c r="D238" s="83">
        <v>313.42</v>
      </c>
      <c r="E238" s="16">
        <f t="shared" si="27"/>
        <v>1579950.22</v>
      </c>
      <c r="F238" s="81">
        <v>63681</v>
      </c>
      <c r="G238" s="83">
        <v>311.44</v>
      </c>
      <c r="H238" s="6">
        <f t="shared" si="28"/>
        <v>19832810.640000001</v>
      </c>
      <c r="I238" s="81">
        <v>540</v>
      </c>
      <c r="J238" s="83">
        <f t="shared" si="29"/>
        <v>313.42</v>
      </c>
      <c r="K238" s="16">
        <f t="shared" si="30"/>
        <v>169246.80000000002</v>
      </c>
      <c r="L238" s="81">
        <v>6827</v>
      </c>
      <c r="M238" s="83">
        <f t="shared" si="31"/>
        <v>311.44</v>
      </c>
      <c r="N238" s="16">
        <f t="shared" si="32"/>
        <v>2126200.88</v>
      </c>
      <c r="O238" s="40">
        <f t="shared" si="33"/>
        <v>23708208.539999999</v>
      </c>
      <c r="P238" s="89">
        <f t="shared" si="34"/>
        <v>3.3392205275443441E-3</v>
      </c>
      <c r="Q238" s="39">
        <f t="shared" si="35"/>
        <v>233745.43692810394</v>
      </c>
    </row>
    <row r="239" spans="1:17" x14ac:dyDescent="0.25">
      <c r="A239" t="s">
        <v>235</v>
      </c>
      <c r="B239" t="str">
        <f>VLOOKUP(A239,'[2]1-1-16 thru 12-31-16'!$A$11:$B$705,2,FALSE)</f>
        <v>Hilaire Rehab &amp; Nursing</v>
      </c>
      <c r="C239" s="81">
        <v>0</v>
      </c>
      <c r="D239" s="83">
        <v>244.64</v>
      </c>
      <c r="E239" s="16">
        <f t="shared" si="27"/>
        <v>0</v>
      </c>
      <c r="F239" s="81">
        <v>11651</v>
      </c>
      <c r="G239" s="83">
        <v>242.51</v>
      </c>
      <c r="H239" s="6">
        <f t="shared" si="28"/>
        <v>2825484.01</v>
      </c>
      <c r="I239" s="81">
        <v>0</v>
      </c>
      <c r="J239" s="83">
        <f t="shared" si="29"/>
        <v>244.64</v>
      </c>
      <c r="K239" s="16">
        <f t="shared" si="30"/>
        <v>0</v>
      </c>
      <c r="L239" s="81">
        <v>4496</v>
      </c>
      <c r="M239" s="83">
        <f t="shared" si="31"/>
        <v>242.51</v>
      </c>
      <c r="N239" s="16">
        <f t="shared" si="32"/>
        <v>1090324.96</v>
      </c>
      <c r="O239" s="40">
        <f t="shared" si="33"/>
        <v>3915808.9699999997</v>
      </c>
      <c r="P239" s="89">
        <f t="shared" si="34"/>
        <v>5.5152837349583541E-4</v>
      </c>
      <c r="Q239" s="39">
        <f t="shared" si="35"/>
        <v>38606.986144708455</v>
      </c>
    </row>
    <row r="240" spans="1:17" x14ac:dyDescent="0.25">
      <c r="A240" t="s">
        <v>236</v>
      </c>
      <c r="B240" t="str">
        <f>VLOOKUP(A240,'[2]1-1-16 thru 12-31-16'!$A$11:$B$705,2,FALSE)</f>
        <v>Hill Haven Nursing Home</v>
      </c>
      <c r="C240" s="81">
        <v>4883</v>
      </c>
      <c r="D240" s="83">
        <v>203.31</v>
      </c>
      <c r="E240" s="16">
        <f t="shared" si="27"/>
        <v>992762.73</v>
      </c>
      <c r="F240" s="81">
        <v>54228</v>
      </c>
      <c r="G240" s="83">
        <v>201.66</v>
      </c>
      <c r="H240" s="6">
        <f t="shared" si="28"/>
        <v>10935618.48</v>
      </c>
      <c r="I240" s="81">
        <v>639</v>
      </c>
      <c r="J240" s="83">
        <f t="shared" si="29"/>
        <v>203.31</v>
      </c>
      <c r="K240" s="16">
        <f t="shared" si="30"/>
        <v>129915.09</v>
      </c>
      <c r="L240" s="81">
        <v>7100</v>
      </c>
      <c r="M240" s="83">
        <f t="shared" si="31"/>
        <v>201.66</v>
      </c>
      <c r="N240" s="16">
        <f t="shared" si="32"/>
        <v>1431786</v>
      </c>
      <c r="O240" s="40">
        <f t="shared" si="33"/>
        <v>13490082.300000001</v>
      </c>
      <c r="P240" s="89">
        <f t="shared" si="34"/>
        <v>1.9000322043912063E-3</v>
      </c>
      <c r="Q240" s="39">
        <f t="shared" si="35"/>
        <v>133002.25430738434</v>
      </c>
    </row>
    <row r="241" spans="1:17" x14ac:dyDescent="0.25">
      <c r="A241" t="s">
        <v>237</v>
      </c>
      <c r="B241" t="str">
        <f>VLOOKUP(A241,'[2]1-1-16 thru 12-31-16'!$A$11:$B$705,2,FALSE)</f>
        <v>Hillside Manor Rehabilitation and Extended Care Center</v>
      </c>
      <c r="C241" s="81">
        <v>6043</v>
      </c>
      <c r="D241" s="83">
        <v>270.29000000000002</v>
      </c>
      <c r="E241" s="16">
        <f t="shared" si="27"/>
        <v>1633362.4700000002</v>
      </c>
      <c r="F241" s="81">
        <v>97184</v>
      </c>
      <c r="G241" s="83">
        <v>267.98</v>
      </c>
      <c r="H241" s="6">
        <f t="shared" si="28"/>
        <v>26043368.32</v>
      </c>
      <c r="I241" s="81">
        <v>712</v>
      </c>
      <c r="J241" s="83">
        <f t="shared" si="29"/>
        <v>270.29000000000002</v>
      </c>
      <c r="K241" s="16">
        <f t="shared" si="30"/>
        <v>192446.48</v>
      </c>
      <c r="L241" s="81">
        <v>11444</v>
      </c>
      <c r="M241" s="83">
        <f t="shared" si="31"/>
        <v>267.98</v>
      </c>
      <c r="N241" s="16">
        <f t="shared" si="32"/>
        <v>3066763.12</v>
      </c>
      <c r="O241" s="40">
        <f t="shared" si="33"/>
        <v>30935940.390000001</v>
      </c>
      <c r="P241" s="89">
        <f t="shared" si="34"/>
        <v>4.3572219729250024E-3</v>
      </c>
      <c r="Q241" s="39">
        <f t="shared" si="35"/>
        <v>305005.53810474998</v>
      </c>
    </row>
    <row r="242" spans="1:17" x14ac:dyDescent="0.25">
      <c r="A242" t="s">
        <v>238</v>
      </c>
      <c r="B242" t="str">
        <f>VLOOKUP(A242,'[2]1-1-16 thru 12-31-16'!$A$11:$B$705,2,FALSE)</f>
        <v>Hollis Park Manor Nursing</v>
      </c>
      <c r="C242" s="81">
        <v>0</v>
      </c>
      <c r="D242" s="83">
        <v>250.12</v>
      </c>
      <c r="E242" s="16">
        <f t="shared" si="27"/>
        <v>0</v>
      </c>
      <c r="F242" s="81">
        <v>21666</v>
      </c>
      <c r="G242" s="83">
        <v>247.7</v>
      </c>
      <c r="H242" s="6">
        <f t="shared" si="28"/>
        <v>5366668.2</v>
      </c>
      <c r="I242" s="81">
        <v>0</v>
      </c>
      <c r="J242" s="83">
        <f t="shared" si="29"/>
        <v>250.12</v>
      </c>
      <c r="K242" s="16">
        <f t="shared" si="30"/>
        <v>0</v>
      </c>
      <c r="L242" s="81">
        <v>3322</v>
      </c>
      <c r="M242" s="83">
        <f t="shared" si="31"/>
        <v>247.7</v>
      </c>
      <c r="N242" s="16">
        <f t="shared" si="32"/>
        <v>822859.39999999991</v>
      </c>
      <c r="O242" s="40">
        <f t="shared" si="33"/>
        <v>6189527.5999999996</v>
      </c>
      <c r="P242" s="89">
        <f t="shared" si="34"/>
        <v>8.7177390830063442E-4</v>
      </c>
      <c r="Q242" s="39">
        <f t="shared" si="35"/>
        <v>61024.173581044372</v>
      </c>
    </row>
    <row r="243" spans="1:17" x14ac:dyDescent="0.25">
      <c r="A243" t="s">
        <v>239</v>
      </c>
      <c r="B243" t="str">
        <f>VLOOKUP(A243,'[2]1-1-16 thru 12-31-16'!$A$11:$B$705,2,FALSE)</f>
        <v>Holliswood Center for Rehabilitation and Healthcare</v>
      </c>
      <c r="C243" s="81">
        <v>19640</v>
      </c>
      <c r="D243" s="83">
        <v>293.89999999999998</v>
      </c>
      <c r="E243" s="16">
        <f t="shared" si="27"/>
        <v>5772196</v>
      </c>
      <c r="F243" s="81">
        <v>68531</v>
      </c>
      <c r="G243" s="83">
        <v>291.01</v>
      </c>
      <c r="H243" s="6">
        <f t="shared" si="28"/>
        <v>19943206.309999999</v>
      </c>
      <c r="I243" s="81">
        <v>1994</v>
      </c>
      <c r="J243" s="83">
        <f t="shared" si="29"/>
        <v>293.89999999999998</v>
      </c>
      <c r="K243" s="16">
        <f t="shared" si="30"/>
        <v>586036.6</v>
      </c>
      <c r="L243" s="81">
        <v>6960</v>
      </c>
      <c r="M243" s="83">
        <f t="shared" si="31"/>
        <v>291.01</v>
      </c>
      <c r="N243" s="16">
        <f t="shared" si="32"/>
        <v>2025429.5999999999</v>
      </c>
      <c r="O243" s="40">
        <f t="shared" si="33"/>
        <v>28326868.509999998</v>
      </c>
      <c r="P243" s="89">
        <f t="shared" si="34"/>
        <v>3.9897430735878559E-3</v>
      </c>
      <c r="Q243" s="39">
        <f t="shared" si="35"/>
        <v>279282.01515114971</v>
      </c>
    </row>
    <row r="244" spans="1:17" x14ac:dyDescent="0.25">
      <c r="A244" t="s">
        <v>240</v>
      </c>
      <c r="B244" t="str">
        <f>VLOOKUP(A244,'[2]1-1-16 thru 12-31-16'!$A$11:$B$705,2,FALSE)</f>
        <v>Hopkins Center for Rehabilitation and Healthcare</v>
      </c>
      <c r="C244" s="81">
        <v>10745</v>
      </c>
      <c r="D244" s="83">
        <v>279.02</v>
      </c>
      <c r="E244" s="16">
        <f t="shared" si="27"/>
        <v>2998069.9</v>
      </c>
      <c r="F244" s="81">
        <v>62090</v>
      </c>
      <c r="G244" s="83">
        <v>276.36</v>
      </c>
      <c r="H244" s="6">
        <f t="shared" si="28"/>
        <v>17159192.400000002</v>
      </c>
      <c r="I244" s="81">
        <v>1461</v>
      </c>
      <c r="J244" s="83">
        <f t="shared" si="29"/>
        <v>279.02</v>
      </c>
      <c r="K244" s="16">
        <f t="shared" si="30"/>
        <v>407648.22</v>
      </c>
      <c r="L244" s="81">
        <v>8441</v>
      </c>
      <c r="M244" s="83">
        <f t="shared" si="31"/>
        <v>276.36</v>
      </c>
      <c r="N244" s="16">
        <f t="shared" si="32"/>
        <v>2332754.7600000002</v>
      </c>
      <c r="O244" s="40">
        <f t="shared" si="33"/>
        <v>22897665.280000001</v>
      </c>
      <c r="P244" s="89">
        <f t="shared" si="34"/>
        <v>3.2250582664992626E-3</v>
      </c>
      <c r="Q244" s="39">
        <f t="shared" si="35"/>
        <v>225754.07865494824</v>
      </c>
    </row>
    <row r="245" spans="1:17" x14ac:dyDescent="0.25">
      <c r="A245" t="s">
        <v>241</v>
      </c>
      <c r="B245" t="str">
        <f>VLOOKUP(A245,'[2]1-1-16 thru 12-31-16'!$A$11:$B$705,2,FALSE)</f>
        <v>Horizon Care Center</v>
      </c>
      <c r="C245" s="81">
        <v>19937</v>
      </c>
      <c r="D245" s="83">
        <v>215.86</v>
      </c>
      <c r="E245" s="16">
        <f t="shared" si="27"/>
        <v>4303600.82</v>
      </c>
      <c r="F245" s="81">
        <v>71614</v>
      </c>
      <c r="G245" s="83">
        <v>213.96</v>
      </c>
      <c r="H245" s="6">
        <f t="shared" si="28"/>
        <v>15322531.440000001</v>
      </c>
      <c r="I245" s="81">
        <v>104</v>
      </c>
      <c r="J245" s="83">
        <f t="shared" si="29"/>
        <v>215.86</v>
      </c>
      <c r="K245" s="16">
        <f t="shared" si="30"/>
        <v>22449.440000000002</v>
      </c>
      <c r="L245" s="81">
        <v>375</v>
      </c>
      <c r="M245" s="83">
        <f t="shared" si="31"/>
        <v>213.96</v>
      </c>
      <c r="N245" s="16">
        <f t="shared" si="32"/>
        <v>80235</v>
      </c>
      <c r="O245" s="40">
        <f t="shared" si="33"/>
        <v>19728816.700000003</v>
      </c>
      <c r="P245" s="89">
        <f t="shared" si="34"/>
        <v>2.7787367230910848E-3</v>
      </c>
      <c r="Q245" s="39">
        <f t="shared" si="35"/>
        <v>194511.5706163758</v>
      </c>
    </row>
    <row r="246" spans="1:17" x14ac:dyDescent="0.25">
      <c r="A246" t="s">
        <v>242</v>
      </c>
      <c r="B246" t="str">
        <f>VLOOKUP(A246,'[2]1-1-16 thru 12-31-16'!$A$11:$B$705,2,FALSE)</f>
        <v>Hornell Gardens LLC</v>
      </c>
      <c r="C246" s="81">
        <v>0</v>
      </c>
      <c r="D246" s="83">
        <v>163.41999999999999</v>
      </c>
      <c r="E246" s="16">
        <f t="shared" si="27"/>
        <v>0</v>
      </c>
      <c r="F246" s="81">
        <v>25317</v>
      </c>
      <c r="G246" s="83">
        <v>162.09</v>
      </c>
      <c r="H246" s="6">
        <f t="shared" si="28"/>
        <v>4103632.5300000003</v>
      </c>
      <c r="I246" s="81">
        <v>0</v>
      </c>
      <c r="J246" s="83">
        <f t="shared" si="29"/>
        <v>163.41999999999999</v>
      </c>
      <c r="K246" s="16">
        <f t="shared" si="30"/>
        <v>0</v>
      </c>
      <c r="L246" s="81">
        <v>3525</v>
      </c>
      <c r="M246" s="83">
        <f t="shared" si="31"/>
        <v>162.09</v>
      </c>
      <c r="N246" s="16">
        <f t="shared" si="32"/>
        <v>571367.25</v>
      </c>
      <c r="O246" s="40">
        <f t="shared" si="33"/>
        <v>4674999.78</v>
      </c>
      <c r="P246" s="89">
        <f t="shared" si="34"/>
        <v>6.5845781663776836E-4</v>
      </c>
      <c r="Q246" s="39">
        <f t="shared" si="35"/>
        <v>46092.047164643758</v>
      </c>
    </row>
    <row r="247" spans="1:17" x14ac:dyDescent="0.25">
      <c r="A247" t="s">
        <v>243</v>
      </c>
      <c r="B247" t="str">
        <f>VLOOKUP(A247,'[2]1-1-16 thru 12-31-16'!$A$11:$B$705,2,FALSE)</f>
        <v>Hudson Park Rehabilitation and Nursing Center</v>
      </c>
      <c r="C247" s="81">
        <v>8671</v>
      </c>
      <c r="D247" s="83">
        <v>195.34</v>
      </c>
      <c r="E247" s="16">
        <f t="shared" si="27"/>
        <v>1693793.1400000001</v>
      </c>
      <c r="F247" s="81">
        <v>42961</v>
      </c>
      <c r="G247" s="83">
        <v>193.66</v>
      </c>
      <c r="H247" s="6">
        <f t="shared" si="28"/>
        <v>8319827.2599999998</v>
      </c>
      <c r="I247" s="81">
        <v>1586</v>
      </c>
      <c r="J247" s="83">
        <f t="shared" si="29"/>
        <v>195.34</v>
      </c>
      <c r="K247" s="16">
        <f t="shared" si="30"/>
        <v>309809.24</v>
      </c>
      <c r="L247" s="81">
        <v>7855</v>
      </c>
      <c r="M247" s="83">
        <f t="shared" si="31"/>
        <v>193.66</v>
      </c>
      <c r="N247" s="16">
        <f t="shared" si="32"/>
        <v>1521199.3</v>
      </c>
      <c r="O247" s="40">
        <f t="shared" si="33"/>
        <v>11844628.940000001</v>
      </c>
      <c r="P247" s="89">
        <f t="shared" si="34"/>
        <v>1.668275695772744E-3</v>
      </c>
      <c r="Q247" s="39">
        <f t="shared" si="35"/>
        <v>116779.298704092</v>
      </c>
    </row>
    <row r="248" spans="1:17" x14ac:dyDescent="0.25">
      <c r="A248" t="s">
        <v>244</v>
      </c>
      <c r="B248" t="str">
        <f>VLOOKUP(A248,'[2]1-1-16 thru 12-31-16'!$A$11:$B$705,2,FALSE)</f>
        <v>Hudson Pointe at Riverdale Center for Nursing and Rehabilitation</v>
      </c>
      <c r="C248" s="81">
        <v>6492</v>
      </c>
      <c r="D248" s="83">
        <v>246.09</v>
      </c>
      <c r="E248" s="16">
        <f t="shared" si="27"/>
        <v>1597616.28</v>
      </c>
      <c r="F248" s="81">
        <v>30120</v>
      </c>
      <c r="G248" s="83">
        <v>244.06</v>
      </c>
      <c r="H248" s="6">
        <f t="shared" si="28"/>
        <v>7351087.2000000002</v>
      </c>
      <c r="I248" s="81">
        <v>1570</v>
      </c>
      <c r="J248" s="83">
        <f t="shared" si="29"/>
        <v>246.09</v>
      </c>
      <c r="K248" s="16">
        <f t="shared" si="30"/>
        <v>386361.3</v>
      </c>
      <c r="L248" s="81">
        <v>7282</v>
      </c>
      <c r="M248" s="83">
        <f t="shared" si="31"/>
        <v>244.06</v>
      </c>
      <c r="N248" s="16">
        <f t="shared" si="32"/>
        <v>1777244.92</v>
      </c>
      <c r="O248" s="40">
        <f t="shared" si="33"/>
        <v>11112309.699999999</v>
      </c>
      <c r="P248" s="89">
        <f t="shared" si="34"/>
        <v>1.5651310218595762E-3</v>
      </c>
      <c r="Q248" s="39">
        <f t="shared" si="35"/>
        <v>109559.17153017026</v>
      </c>
    </row>
    <row r="249" spans="1:17" x14ac:dyDescent="0.25">
      <c r="A249" t="s">
        <v>245</v>
      </c>
      <c r="B249" t="str">
        <f>VLOOKUP(A249,'[2]1-1-16 thru 12-31-16'!$A$11:$B$705,2,FALSE)</f>
        <v>Hudson Valley Rehabilitation and Extended Care Center</v>
      </c>
      <c r="C249" s="81">
        <v>737</v>
      </c>
      <c r="D249" s="83">
        <v>213.93</v>
      </c>
      <c r="E249" s="16">
        <f t="shared" si="27"/>
        <v>157666.41</v>
      </c>
      <c r="F249" s="81">
        <v>32481</v>
      </c>
      <c r="G249" s="83">
        <v>212.12</v>
      </c>
      <c r="H249" s="6">
        <f t="shared" si="28"/>
        <v>6889869.7199999997</v>
      </c>
      <c r="I249" s="81">
        <v>87</v>
      </c>
      <c r="J249" s="83">
        <f t="shared" si="29"/>
        <v>213.93</v>
      </c>
      <c r="K249" s="16">
        <f t="shared" si="30"/>
        <v>18611.91</v>
      </c>
      <c r="L249" s="81">
        <v>3822</v>
      </c>
      <c r="M249" s="83">
        <f t="shared" si="31"/>
        <v>212.12</v>
      </c>
      <c r="N249" s="16">
        <f t="shared" si="32"/>
        <v>810722.64</v>
      </c>
      <c r="O249" s="40">
        <f t="shared" si="33"/>
        <v>7876870.6799999997</v>
      </c>
      <c r="P249" s="89">
        <f t="shared" si="34"/>
        <v>1.1094304414899572E-3</v>
      </c>
      <c r="Q249" s="39">
        <f t="shared" si="35"/>
        <v>77660.130904296951</v>
      </c>
    </row>
    <row r="250" spans="1:17" x14ac:dyDescent="0.25">
      <c r="A250" t="s">
        <v>246</v>
      </c>
      <c r="B250" t="str">
        <f>VLOOKUP(A250,'[2]1-1-16 thru 12-31-16'!$A$11:$B$705,2,FALSE)</f>
        <v>Humboldt House Rehabilitation and Nursing Center</v>
      </c>
      <c r="C250" s="81">
        <v>727</v>
      </c>
      <c r="D250" s="83">
        <v>167.24</v>
      </c>
      <c r="E250" s="16">
        <f t="shared" si="27"/>
        <v>121583.48000000001</v>
      </c>
      <c r="F250" s="81">
        <v>42683</v>
      </c>
      <c r="G250" s="83">
        <v>165.58</v>
      </c>
      <c r="H250" s="6">
        <f t="shared" si="28"/>
        <v>7067451.1400000006</v>
      </c>
      <c r="I250" s="81">
        <v>84</v>
      </c>
      <c r="J250" s="83">
        <f t="shared" si="29"/>
        <v>167.24</v>
      </c>
      <c r="K250" s="16">
        <f t="shared" si="30"/>
        <v>14048.16</v>
      </c>
      <c r="L250" s="81">
        <v>4939</v>
      </c>
      <c r="M250" s="83">
        <f t="shared" si="31"/>
        <v>165.58</v>
      </c>
      <c r="N250" s="16">
        <f t="shared" si="32"/>
        <v>817799.62000000011</v>
      </c>
      <c r="O250" s="40">
        <f t="shared" si="33"/>
        <v>8020882.4000000013</v>
      </c>
      <c r="P250" s="89">
        <f t="shared" si="34"/>
        <v>1.129714002384895E-3</v>
      </c>
      <c r="Q250" s="39">
        <f t="shared" si="35"/>
        <v>79079.980166942594</v>
      </c>
    </row>
    <row r="251" spans="1:17" x14ac:dyDescent="0.25">
      <c r="A251" t="s">
        <v>247</v>
      </c>
      <c r="B251" t="str">
        <f>VLOOKUP(A251,'[2]1-1-16 thru 12-31-16'!$A$11:$B$705,2,FALSE)</f>
        <v>Huntington Hills Center for Health and Rehabilitation</v>
      </c>
      <c r="C251" s="81">
        <v>2924</v>
      </c>
      <c r="D251" s="83">
        <v>274.02</v>
      </c>
      <c r="E251" s="16">
        <f t="shared" si="27"/>
        <v>801234.48</v>
      </c>
      <c r="F251" s="81">
        <v>58968</v>
      </c>
      <c r="G251" s="83">
        <v>271.83</v>
      </c>
      <c r="H251" s="6">
        <f t="shared" si="28"/>
        <v>16029271.439999999</v>
      </c>
      <c r="I251" s="81">
        <v>635</v>
      </c>
      <c r="J251" s="83">
        <f t="shared" si="29"/>
        <v>274.02</v>
      </c>
      <c r="K251" s="16">
        <f t="shared" si="30"/>
        <v>174002.69999999998</v>
      </c>
      <c r="L251" s="81">
        <v>12801</v>
      </c>
      <c r="M251" s="83">
        <f t="shared" si="31"/>
        <v>271.83</v>
      </c>
      <c r="N251" s="16">
        <f t="shared" si="32"/>
        <v>3479695.8299999996</v>
      </c>
      <c r="O251" s="40">
        <f t="shared" si="33"/>
        <v>20484204.449999999</v>
      </c>
      <c r="P251" s="89">
        <f t="shared" si="34"/>
        <v>2.8851305181684214E-3</v>
      </c>
      <c r="Q251" s="39">
        <f t="shared" si="35"/>
        <v>201959.13627178938</v>
      </c>
    </row>
    <row r="252" spans="1:17" x14ac:dyDescent="0.25">
      <c r="A252" t="s">
        <v>248</v>
      </c>
      <c r="B252" t="str">
        <f>VLOOKUP(A252,'[2]1-1-16 thru 12-31-16'!$A$11:$B$705,2,FALSE)</f>
        <v>Huntington Living Center</v>
      </c>
      <c r="C252" s="81">
        <v>2827</v>
      </c>
      <c r="D252" s="83">
        <v>164.79</v>
      </c>
      <c r="E252" s="16">
        <f t="shared" si="27"/>
        <v>465861.32999999996</v>
      </c>
      <c r="F252" s="81">
        <v>39696</v>
      </c>
      <c r="G252" s="83">
        <v>163.6</v>
      </c>
      <c r="H252" s="6">
        <f t="shared" si="28"/>
        <v>6494265.5999999996</v>
      </c>
      <c r="I252" s="81">
        <v>173</v>
      </c>
      <c r="J252" s="83">
        <f t="shared" si="29"/>
        <v>164.79</v>
      </c>
      <c r="K252" s="16">
        <f t="shared" si="30"/>
        <v>28508.67</v>
      </c>
      <c r="L252" s="81">
        <v>2423</v>
      </c>
      <c r="M252" s="83">
        <f t="shared" si="31"/>
        <v>163.6</v>
      </c>
      <c r="N252" s="16">
        <f t="shared" si="32"/>
        <v>396402.8</v>
      </c>
      <c r="O252" s="40">
        <f t="shared" si="33"/>
        <v>7385038.3999999994</v>
      </c>
      <c r="P252" s="89">
        <f t="shared" si="34"/>
        <v>1.0401575378576975E-3</v>
      </c>
      <c r="Q252" s="39">
        <f t="shared" si="35"/>
        <v>72811.027650038784</v>
      </c>
    </row>
    <row r="253" spans="1:17" x14ac:dyDescent="0.25">
      <c r="A253" t="s">
        <v>249</v>
      </c>
      <c r="B253" t="str">
        <f>VLOOKUP(A253,'[2]1-1-16 thru 12-31-16'!$A$11:$B$705,2,FALSE)</f>
        <v>Ideal Senior Living Center</v>
      </c>
      <c r="C253" s="81">
        <v>4904</v>
      </c>
      <c r="D253" s="83">
        <v>166.71</v>
      </c>
      <c r="E253" s="16">
        <f t="shared" si="27"/>
        <v>817545.84000000008</v>
      </c>
      <c r="F253" s="81">
        <v>20926</v>
      </c>
      <c r="G253" s="83">
        <v>165.41</v>
      </c>
      <c r="H253" s="6">
        <f t="shared" si="28"/>
        <v>3461369.66</v>
      </c>
      <c r="I253" s="81">
        <v>1376</v>
      </c>
      <c r="J253" s="83">
        <f t="shared" si="29"/>
        <v>166.71</v>
      </c>
      <c r="K253" s="16">
        <f t="shared" si="30"/>
        <v>229392.96000000002</v>
      </c>
      <c r="L253" s="81">
        <v>5872</v>
      </c>
      <c r="M253" s="83">
        <f t="shared" si="31"/>
        <v>165.41</v>
      </c>
      <c r="N253" s="16">
        <f t="shared" si="32"/>
        <v>971287.52</v>
      </c>
      <c r="O253" s="40">
        <f t="shared" si="33"/>
        <v>5479595.9800000004</v>
      </c>
      <c r="P253" s="89">
        <f t="shared" si="34"/>
        <v>7.7178245451123696E-4</v>
      </c>
      <c r="Q253" s="39">
        <f t="shared" si="35"/>
        <v>54024.771815786553</v>
      </c>
    </row>
    <row r="254" spans="1:17" x14ac:dyDescent="0.25">
      <c r="A254" t="s">
        <v>250</v>
      </c>
      <c r="B254" t="str">
        <f>VLOOKUP(A254,'[2]1-1-16 thru 12-31-16'!$A$11:$B$705,2,FALSE)</f>
        <v>Indian River Rehabilitation and Nursing Center</v>
      </c>
      <c r="C254" s="81">
        <v>1069</v>
      </c>
      <c r="D254" s="83">
        <v>216.28</v>
      </c>
      <c r="E254" s="16">
        <f t="shared" si="27"/>
        <v>231203.32</v>
      </c>
      <c r="F254" s="81">
        <v>25020</v>
      </c>
      <c r="G254" s="83">
        <v>214.51</v>
      </c>
      <c r="H254" s="6">
        <f t="shared" si="28"/>
        <v>5367040.2</v>
      </c>
      <c r="I254" s="81">
        <v>5</v>
      </c>
      <c r="J254" s="83">
        <f t="shared" si="29"/>
        <v>216.28</v>
      </c>
      <c r="K254" s="16">
        <f t="shared" si="30"/>
        <v>1081.4000000000001</v>
      </c>
      <c r="L254" s="81">
        <v>129</v>
      </c>
      <c r="M254" s="83">
        <f t="shared" si="31"/>
        <v>214.51</v>
      </c>
      <c r="N254" s="16">
        <f t="shared" si="32"/>
        <v>27671.789999999997</v>
      </c>
      <c r="O254" s="40">
        <f t="shared" si="33"/>
        <v>5626996.7100000009</v>
      </c>
      <c r="P254" s="89">
        <f t="shared" si="34"/>
        <v>7.9254334593669351E-4</v>
      </c>
      <c r="Q254" s="39">
        <f t="shared" si="35"/>
        <v>55478.034215568507</v>
      </c>
    </row>
    <row r="255" spans="1:17" x14ac:dyDescent="0.25">
      <c r="A255" t="s">
        <v>251</v>
      </c>
      <c r="B255" t="str">
        <f>VLOOKUP(A255,'[2]1-1-16 thru 12-31-16'!$A$11:$B$705,2,FALSE)</f>
        <v>Ira Davenport Memorial Hospital Snf hrfa</v>
      </c>
      <c r="C255" s="81">
        <v>0</v>
      </c>
      <c r="D255" s="83">
        <v>180.77</v>
      </c>
      <c r="E255" s="16">
        <f t="shared" si="27"/>
        <v>0</v>
      </c>
      <c r="F255" s="81">
        <v>27754</v>
      </c>
      <c r="G255" s="83">
        <v>179.33</v>
      </c>
      <c r="H255" s="6">
        <f t="shared" si="28"/>
        <v>4977124.82</v>
      </c>
      <c r="I255" s="81">
        <v>0</v>
      </c>
      <c r="J255" s="83">
        <f t="shared" si="29"/>
        <v>180.77</v>
      </c>
      <c r="K255" s="16">
        <f t="shared" si="30"/>
        <v>0</v>
      </c>
      <c r="L255" s="81">
        <v>4393</v>
      </c>
      <c r="M255" s="83">
        <f t="shared" si="31"/>
        <v>179.33</v>
      </c>
      <c r="N255" s="16">
        <f t="shared" si="32"/>
        <v>787796.69000000006</v>
      </c>
      <c r="O255" s="40">
        <f t="shared" si="33"/>
        <v>5764921.5100000007</v>
      </c>
      <c r="P255" s="89">
        <f t="shared" si="34"/>
        <v>8.1196958485476266E-4</v>
      </c>
      <c r="Q255" s="39">
        <f t="shared" si="35"/>
        <v>56837.870939833352</v>
      </c>
    </row>
    <row r="256" spans="1:17" x14ac:dyDescent="0.25">
      <c r="A256" t="s">
        <v>252</v>
      </c>
      <c r="B256" t="str">
        <f>VLOOKUP(A256,'[2]1-1-16 thru 12-31-16'!$A$11:$B$705,2,FALSE)</f>
        <v>Iroquois Nursing Home Inc</v>
      </c>
      <c r="C256" s="81">
        <v>834</v>
      </c>
      <c r="D256" s="83">
        <v>171.13</v>
      </c>
      <c r="E256" s="16">
        <f t="shared" si="27"/>
        <v>142722.41999999998</v>
      </c>
      <c r="F256" s="81">
        <v>30379</v>
      </c>
      <c r="G256" s="83">
        <v>169.76</v>
      </c>
      <c r="H256" s="6">
        <f t="shared" si="28"/>
        <v>5157139.04</v>
      </c>
      <c r="I256" s="81">
        <v>13</v>
      </c>
      <c r="J256" s="83">
        <f t="shared" si="29"/>
        <v>171.13</v>
      </c>
      <c r="K256" s="16">
        <f t="shared" si="30"/>
        <v>2224.69</v>
      </c>
      <c r="L256" s="81">
        <v>458</v>
      </c>
      <c r="M256" s="83">
        <f t="shared" si="31"/>
        <v>169.76</v>
      </c>
      <c r="N256" s="16">
        <f t="shared" si="32"/>
        <v>77750.080000000002</v>
      </c>
      <c r="O256" s="40">
        <f t="shared" si="33"/>
        <v>5379836.2299999995</v>
      </c>
      <c r="P256" s="89">
        <f t="shared" si="34"/>
        <v>7.5773163306428273E-4</v>
      </c>
      <c r="Q256" s="39">
        <f t="shared" si="35"/>
        <v>53041.214314499761</v>
      </c>
    </row>
    <row r="257" spans="1:17" x14ac:dyDescent="0.25">
      <c r="A257" t="s">
        <v>253</v>
      </c>
      <c r="B257" t="str">
        <f>VLOOKUP(A257,'[2]1-1-16 thru 12-31-16'!$A$11:$B$705,2,FALSE)</f>
        <v>Isabella Geriatric Center Inc</v>
      </c>
      <c r="C257" s="81">
        <v>46902</v>
      </c>
      <c r="D257" s="83">
        <v>283.93</v>
      </c>
      <c r="E257" s="16">
        <f t="shared" si="27"/>
        <v>13316884.859999999</v>
      </c>
      <c r="F257" s="81">
        <v>101160</v>
      </c>
      <c r="G257" s="83">
        <v>281.73</v>
      </c>
      <c r="H257" s="6">
        <f t="shared" si="28"/>
        <v>28499806.800000001</v>
      </c>
      <c r="I257" s="81">
        <v>15411</v>
      </c>
      <c r="J257" s="83">
        <f t="shared" si="29"/>
        <v>283.93</v>
      </c>
      <c r="K257" s="16">
        <f t="shared" si="30"/>
        <v>4375645.2300000004</v>
      </c>
      <c r="L257" s="81">
        <v>33240</v>
      </c>
      <c r="M257" s="83">
        <f t="shared" si="31"/>
        <v>281.73</v>
      </c>
      <c r="N257" s="16">
        <f t="shared" si="32"/>
        <v>9364705.2000000011</v>
      </c>
      <c r="O257" s="40">
        <f t="shared" si="33"/>
        <v>55557042.090000004</v>
      </c>
      <c r="P257" s="89">
        <f t="shared" si="34"/>
        <v>7.8250203967782858E-3</v>
      </c>
      <c r="Q257" s="39">
        <f t="shared" si="35"/>
        <v>547751.42777447961</v>
      </c>
    </row>
    <row r="258" spans="1:17" x14ac:dyDescent="0.25">
      <c r="A258" t="s">
        <v>254</v>
      </c>
      <c r="B258" t="str">
        <f>VLOOKUP(A258,'[2]1-1-16 thru 12-31-16'!$A$11:$B$705,2,FALSE)</f>
        <v>Island Nursing and Rehab Center</v>
      </c>
      <c r="C258" s="81">
        <v>0</v>
      </c>
      <c r="D258" s="83">
        <v>258.39999999999998</v>
      </c>
      <c r="E258" s="16">
        <f t="shared" si="27"/>
        <v>0</v>
      </c>
      <c r="F258" s="81">
        <v>18088</v>
      </c>
      <c r="G258" s="83">
        <v>256.56</v>
      </c>
      <c r="H258" s="6">
        <f t="shared" si="28"/>
        <v>4640657.28</v>
      </c>
      <c r="I258" s="81">
        <v>0</v>
      </c>
      <c r="J258" s="83">
        <f t="shared" si="29"/>
        <v>258.39999999999998</v>
      </c>
      <c r="K258" s="16">
        <f t="shared" si="30"/>
        <v>0</v>
      </c>
      <c r="L258" s="81">
        <v>7865</v>
      </c>
      <c r="M258" s="83">
        <f t="shared" si="31"/>
        <v>256.56</v>
      </c>
      <c r="N258" s="16">
        <f t="shared" si="32"/>
        <v>2017844.4</v>
      </c>
      <c r="O258" s="40">
        <f t="shared" si="33"/>
        <v>6658501.6799999997</v>
      </c>
      <c r="P258" s="89">
        <f t="shared" si="34"/>
        <v>9.3782731221683866E-4</v>
      </c>
      <c r="Q258" s="39">
        <f t="shared" si="35"/>
        <v>65647.911855178667</v>
      </c>
    </row>
    <row r="259" spans="1:17" x14ac:dyDescent="0.25">
      <c r="A259" t="s">
        <v>255</v>
      </c>
      <c r="B259" t="str">
        <f>VLOOKUP(A259,'[2]1-1-16 thru 12-31-16'!$A$11:$B$705,2,FALSE)</f>
        <v>Jamaica Hospital Nursing Home Co Inc</v>
      </c>
      <c r="C259" s="81">
        <v>9713</v>
      </c>
      <c r="D259" s="83">
        <v>321.25</v>
      </c>
      <c r="E259" s="16">
        <f t="shared" si="27"/>
        <v>3120301.25</v>
      </c>
      <c r="F259" s="81">
        <v>37809</v>
      </c>
      <c r="G259" s="83">
        <v>319.19</v>
      </c>
      <c r="H259" s="6">
        <f t="shared" si="28"/>
        <v>12068254.709999999</v>
      </c>
      <c r="I259" s="81">
        <v>1988</v>
      </c>
      <c r="J259" s="83">
        <f t="shared" si="29"/>
        <v>321.25</v>
      </c>
      <c r="K259" s="16">
        <f t="shared" si="30"/>
        <v>638645</v>
      </c>
      <c r="L259" s="81">
        <v>7738</v>
      </c>
      <c r="M259" s="83">
        <f t="shared" si="31"/>
        <v>319.19</v>
      </c>
      <c r="N259" s="16">
        <f t="shared" si="32"/>
        <v>2469892.2200000002</v>
      </c>
      <c r="O259" s="40">
        <f t="shared" si="33"/>
        <v>18297093.18</v>
      </c>
      <c r="P259" s="89">
        <f t="shared" si="34"/>
        <v>2.5770833354179538E-3</v>
      </c>
      <c r="Q259" s="39">
        <f t="shared" si="35"/>
        <v>180395.83347925666</v>
      </c>
    </row>
    <row r="260" spans="1:17" x14ac:dyDescent="0.25">
      <c r="A260" t="s">
        <v>256</v>
      </c>
      <c r="B260" t="str">
        <f>VLOOKUP(A260,'[2]1-1-16 thru 12-31-16'!$A$11:$B$705,2,FALSE)</f>
        <v>James A Eddy Memorial Geriatric Center</v>
      </c>
      <c r="C260" s="81">
        <v>18</v>
      </c>
      <c r="D260" s="83">
        <v>168.87</v>
      </c>
      <c r="E260" s="16">
        <f t="shared" si="27"/>
        <v>3039.66</v>
      </c>
      <c r="F260" s="81">
        <v>13740</v>
      </c>
      <c r="G260" s="83">
        <v>167.57</v>
      </c>
      <c r="H260" s="6">
        <f t="shared" si="28"/>
        <v>2302411.7999999998</v>
      </c>
      <c r="I260" s="81">
        <v>2</v>
      </c>
      <c r="J260" s="83">
        <f t="shared" si="29"/>
        <v>168.87</v>
      </c>
      <c r="K260" s="16">
        <f t="shared" si="30"/>
        <v>337.74</v>
      </c>
      <c r="L260" s="81">
        <v>1677</v>
      </c>
      <c r="M260" s="83">
        <f t="shared" si="31"/>
        <v>167.57</v>
      </c>
      <c r="N260" s="16">
        <f t="shared" si="32"/>
        <v>281014.89</v>
      </c>
      <c r="O260" s="40">
        <f t="shared" si="33"/>
        <v>2586804.09</v>
      </c>
      <c r="P260" s="89">
        <f t="shared" si="34"/>
        <v>3.6434255686126449E-4</v>
      </c>
      <c r="Q260" s="39">
        <f t="shared" si="35"/>
        <v>25503.978980288499</v>
      </c>
    </row>
    <row r="261" spans="1:17" x14ac:dyDescent="0.25">
      <c r="A261" t="s">
        <v>257</v>
      </c>
      <c r="B261" t="str">
        <f>VLOOKUP(A261,'[2]1-1-16 thru 12-31-16'!$A$11:$B$705,2,FALSE)</f>
        <v>James G Johnston Memorial Nursing Home</v>
      </c>
      <c r="C261" s="81">
        <v>371</v>
      </c>
      <c r="D261" s="83">
        <v>187.3</v>
      </c>
      <c r="E261" s="16">
        <f t="shared" si="27"/>
        <v>69488.3</v>
      </c>
      <c r="F261" s="81">
        <v>20600</v>
      </c>
      <c r="G261" s="83">
        <v>185.71</v>
      </c>
      <c r="H261" s="6">
        <f t="shared" si="28"/>
        <v>3825626</v>
      </c>
      <c r="I261" s="81">
        <v>68</v>
      </c>
      <c r="J261" s="83">
        <f t="shared" si="29"/>
        <v>187.3</v>
      </c>
      <c r="K261" s="16">
        <f t="shared" si="30"/>
        <v>12736.400000000001</v>
      </c>
      <c r="L261" s="81">
        <v>3760</v>
      </c>
      <c r="M261" s="83">
        <f t="shared" si="31"/>
        <v>185.71</v>
      </c>
      <c r="N261" s="16">
        <f t="shared" si="32"/>
        <v>698269.6</v>
      </c>
      <c r="O261" s="40">
        <f t="shared" si="33"/>
        <v>4606120.3</v>
      </c>
      <c r="P261" s="89">
        <f t="shared" si="34"/>
        <v>6.4875637617867491E-4</v>
      </c>
      <c r="Q261" s="39">
        <f t="shared" si="35"/>
        <v>45412.946332507214</v>
      </c>
    </row>
    <row r="262" spans="1:17" x14ac:dyDescent="0.25">
      <c r="A262" t="s">
        <v>258</v>
      </c>
      <c r="B262" t="str">
        <f>VLOOKUP(A262,'[2]1-1-16 thru 12-31-16'!$A$11:$B$705,2,FALSE)</f>
        <v>James Square Nursing And Rehabilitation Centre</v>
      </c>
      <c r="C262" s="81">
        <v>1915</v>
      </c>
      <c r="D262" s="83">
        <v>206.22</v>
      </c>
      <c r="E262" s="16">
        <f t="shared" si="27"/>
        <v>394911.3</v>
      </c>
      <c r="F262" s="81">
        <v>91886</v>
      </c>
      <c r="G262" s="83">
        <v>204.41</v>
      </c>
      <c r="H262" s="6">
        <f t="shared" si="28"/>
        <v>18782417.259999998</v>
      </c>
      <c r="I262" s="81">
        <v>387</v>
      </c>
      <c r="J262" s="83">
        <f t="shared" si="29"/>
        <v>206.22</v>
      </c>
      <c r="K262" s="16">
        <f t="shared" si="30"/>
        <v>79807.14</v>
      </c>
      <c r="L262" s="81">
        <v>18581</v>
      </c>
      <c r="M262" s="83">
        <f t="shared" si="31"/>
        <v>204.41</v>
      </c>
      <c r="N262" s="16">
        <f t="shared" si="32"/>
        <v>3798142.21</v>
      </c>
      <c r="O262" s="40">
        <f t="shared" si="33"/>
        <v>23055277.91</v>
      </c>
      <c r="P262" s="89">
        <f t="shared" si="34"/>
        <v>3.2472574693031475E-3</v>
      </c>
      <c r="Q262" s="39">
        <f t="shared" si="35"/>
        <v>227308.02285122019</v>
      </c>
    </row>
    <row r="263" spans="1:17" x14ac:dyDescent="0.25">
      <c r="A263" t="s">
        <v>259</v>
      </c>
      <c r="B263" t="str">
        <f>VLOOKUP(A263,'[2]1-1-16 thru 12-31-16'!$A$11:$B$705,2,FALSE)</f>
        <v>Jeanne Jugan Residence</v>
      </c>
      <c r="C263" s="81">
        <v>0</v>
      </c>
      <c r="D263" s="83">
        <v>297.57</v>
      </c>
      <c r="E263" s="16">
        <f t="shared" si="27"/>
        <v>0</v>
      </c>
      <c r="F263" s="81">
        <v>9923</v>
      </c>
      <c r="G263" s="83">
        <v>295.67</v>
      </c>
      <c r="H263" s="6">
        <f t="shared" si="28"/>
        <v>2933933.41</v>
      </c>
      <c r="I263" s="81">
        <v>0</v>
      </c>
      <c r="J263" s="83">
        <f t="shared" si="29"/>
        <v>297.57</v>
      </c>
      <c r="K263" s="16">
        <f t="shared" si="30"/>
        <v>0</v>
      </c>
      <c r="L263" s="81">
        <v>462</v>
      </c>
      <c r="M263" s="83">
        <f t="shared" si="31"/>
        <v>295.67</v>
      </c>
      <c r="N263" s="16">
        <f t="shared" si="32"/>
        <v>136599.54</v>
      </c>
      <c r="O263" s="40">
        <f t="shared" si="33"/>
        <v>3070532.95</v>
      </c>
      <c r="P263" s="89">
        <f t="shared" si="34"/>
        <v>4.3247412135093746E-4</v>
      </c>
      <c r="Q263" s="39">
        <f t="shared" si="35"/>
        <v>30273.188494565602</v>
      </c>
    </row>
    <row r="264" spans="1:17" x14ac:dyDescent="0.25">
      <c r="A264" t="s">
        <v>260</v>
      </c>
      <c r="B264" t="str">
        <f>VLOOKUP(A264,'[2]1-1-16 thru 12-31-16'!$A$11:$B$705,2,FALSE)</f>
        <v>Jeffersons Ferry</v>
      </c>
      <c r="C264" s="81">
        <v>0</v>
      </c>
      <c r="D264" s="83">
        <v>209.45</v>
      </c>
      <c r="E264" s="16">
        <f t="shared" si="27"/>
        <v>0</v>
      </c>
      <c r="F264" s="81">
        <v>2138</v>
      </c>
      <c r="G264" s="83">
        <v>208.36</v>
      </c>
      <c r="H264" s="6">
        <f t="shared" si="28"/>
        <v>445473.68000000005</v>
      </c>
      <c r="I264" s="81">
        <v>0</v>
      </c>
      <c r="J264" s="83">
        <f t="shared" si="29"/>
        <v>209.45</v>
      </c>
      <c r="K264" s="16">
        <f t="shared" si="30"/>
        <v>0</v>
      </c>
      <c r="L264" s="81">
        <v>0</v>
      </c>
      <c r="M264" s="83">
        <f t="shared" si="31"/>
        <v>208.36</v>
      </c>
      <c r="N264" s="16">
        <f t="shared" si="32"/>
        <v>0</v>
      </c>
      <c r="O264" s="40">
        <f t="shared" si="33"/>
        <v>445473.68000000005</v>
      </c>
      <c r="P264" s="89">
        <f t="shared" si="34"/>
        <v>6.2743452514642028E-5</v>
      </c>
      <c r="Q264" s="39">
        <f t="shared" si="35"/>
        <v>4392.0416760249391</v>
      </c>
    </row>
    <row r="265" spans="1:17" x14ac:dyDescent="0.25">
      <c r="A265" t="s">
        <v>261</v>
      </c>
      <c r="B265" t="str">
        <f>VLOOKUP(A265,'[2]1-1-16 thru 12-31-16'!$A$11:$B$705,2,FALSE)</f>
        <v>Jennie B Richmond Chaffee Nursing Home Company Inc</v>
      </c>
      <c r="C265" s="81">
        <v>365</v>
      </c>
      <c r="D265" s="83">
        <v>170.68</v>
      </c>
      <c r="E265" s="16">
        <f t="shared" si="27"/>
        <v>62298.200000000004</v>
      </c>
      <c r="F265" s="81">
        <v>12048</v>
      </c>
      <c r="G265" s="83">
        <v>169.19</v>
      </c>
      <c r="H265" s="6">
        <f t="shared" si="28"/>
        <v>2038401.1199999999</v>
      </c>
      <c r="I265" s="81">
        <v>0</v>
      </c>
      <c r="J265" s="83">
        <f t="shared" si="29"/>
        <v>170.68</v>
      </c>
      <c r="K265" s="16">
        <f t="shared" si="30"/>
        <v>0</v>
      </c>
      <c r="L265" s="81">
        <v>0</v>
      </c>
      <c r="M265" s="83">
        <f t="shared" si="31"/>
        <v>169.19</v>
      </c>
      <c r="N265" s="16">
        <f t="shared" si="32"/>
        <v>0</v>
      </c>
      <c r="O265" s="40">
        <f t="shared" si="33"/>
        <v>2100699.3199999998</v>
      </c>
      <c r="P265" s="89">
        <f t="shared" si="34"/>
        <v>2.9587635352993415E-4</v>
      </c>
      <c r="Q265" s="39">
        <f t="shared" si="35"/>
        <v>20711.344747095376</v>
      </c>
    </row>
    <row r="266" spans="1:17" x14ac:dyDescent="0.25">
      <c r="A266" t="s">
        <v>262</v>
      </c>
      <c r="B266" t="str">
        <f>VLOOKUP(A266,'[2]1-1-16 thru 12-31-16'!$A$11:$B$705,2,FALSE)</f>
        <v>Jewish Home &amp; Infirmary Of Rochester Ny Inc</v>
      </c>
      <c r="C266" s="81">
        <v>0</v>
      </c>
      <c r="D266" s="83">
        <v>236.98</v>
      </c>
      <c r="E266" s="16">
        <f t="shared" si="27"/>
        <v>0</v>
      </c>
      <c r="F266" s="81">
        <v>76227</v>
      </c>
      <c r="G266" s="83">
        <v>235.12</v>
      </c>
      <c r="H266" s="6">
        <f t="shared" si="28"/>
        <v>17922492.240000002</v>
      </c>
      <c r="I266" s="81">
        <v>0</v>
      </c>
      <c r="J266" s="83">
        <f t="shared" si="29"/>
        <v>236.98</v>
      </c>
      <c r="K266" s="16">
        <f t="shared" si="30"/>
        <v>0</v>
      </c>
      <c r="L266" s="81">
        <v>0</v>
      </c>
      <c r="M266" s="83">
        <f t="shared" si="31"/>
        <v>235.12</v>
      </c>
      <c r="N266" s="16">
        <f t="shared" si="32"/>
        <v>0</v>
      </c>
      <c r="O266" s="40">
        <f t="shared" si="33"/>
        <v>17922492.240000002</v>
      </c>
      <c r="P266" s="89">
        <f t="shared" si="34"/>
        <v>2.5243220672531768E-3</v>
      </c>
      <c r="Q266" s="39">
        <f t="shared" si="35"/>
        <v>176702.54470772226</v>
      </c>
    </row>
    <row r="267" spans="1:17" x14ac:dyDescent="0.25">
      <c r="A267" t="s">
        <v>263</v>
      </c>
      <c r="B267" t="str">
        <f>VLOOKUP(A267,'[2]1-1-16 thru 12-31-16'!$A$11:$B$705,2,FALSE)</f>
        <v>Jewish Home Of Central New York</v>
      </c>
      <c r="C267" s="81">
        <v>0</v>
      </c>
      <c r="D267" s="83">
        <v>207.71</v>
      </c>
      <c r="E267" s="16">
        <f t="shared" ref="E267:E331" si="36">D267*C267</f>
        <v>0</v>
      </c>
      <c r="F267" s="81">
        <v>25115</v>
      </c>
      <c r="G267" s="83">
        <v>206.15</v>
      </c>
      <c r="H267" s="6">
        <f t="shared" ref="H267:H331" si="37">G267*F267</f>
        <v>5177457.25</v>
      </c>
      <c r="I267" s="81">
        <v>0</v>
      </c>
      <c r="J267" s="83">
        <f t="shared" ref="J267:J331" si="38">D267</f>
        <v>207.71</v>
      </c>
      <c r="K267" s="16">
        <f t="shared" ref="K267:K331" si="39">J267*I267</f>
        <v>0</v>
      </c>
      <c r="L267" s="81">
        <v>2663</v>
      </c>
      <c r="M267" s="83">
        <f t="shared" ref="M267:M331" si="40">G267</f>
        <v>206.15</v>
      </c>
      <c r="N267" s="16">
        <f t="shared" ref="N267:N331" si="41">M267*L267</f>
        <v>548977.45000000007</v>
      </c>
      <c r="O267" s="40">
        <f t="shared" ref="O267:O331" si="42">N267+K267+H267+E267</f>
        <v>5726434.7000000002</v>
      </c>
      <c r="P267" s="89">
        <f t="shared" ref="P267:P331" si="43">O267/$O$10</f>
        <v>8.0654884858213916E-4</v>
      </c>
      <c r="Q267" s="39">
        <f t="shared" ref="Q267:Q331" si="44">P267*$Q$10</f>
        <v>56458.419400749706</v>
      </c>
    </row>
    <row r="268" spans="1:17" x14ac:dyDescent="0.25">
      <c r="A268" t="s">
        <v>264</v>
      </c>
      <c r="B268" t="str">
        <f>VLOOKUP(A268,'[2]1-1-16 thru 12-31-16'!$A$11:$B$705,2,FALSE)</f>
        <v>Katherine Luther Residential Health Care and Rehab C</v>
      </c>
      <c r="C268" s="81">
        <v>874</v>
      </c>
      <c r="D268" s="83">
        <v>181.5</v>
      </c>
      <c r="E268" s="16">
        <f t="shared" si="36"/>
        <v>158631</v>
      </c>
      <c r="F268" s="81">
        <v>50557</v>
      </c>
      <c r="G268" s="83">
        <v>179.94</v>
      </c>
      <c r="H268" s="6">
        <f t="shared" si="37"/>
        <v>9097226.5800000001</v>
      </c>
      <c r="I268" s="81">
        <v>150</v>
      </c>
      <c r="J268" s="83">
        <f t="shared" si="38"/>
        <v>181.5</v>
      </c>
      <c r="K268" s="16">
        <f t="shared" si="39"/>
        <v>27225</v>
      </c>
      <c r="L268" s="81">
        <v>8648</v>
      </c>
      <c r="M268" s="83">
        <f t="shared" si="40"/>
        <v>179.94</v>
      </c>
      <c r="N268" s="16">
        <f t="shared" si="41"/>
        <v>1556121.1199999999</v>
      </c>
      <c r="O268" s="40">
        <f t="shared" si="42"/>
        <v>10839203.699999999</v>
      </c>
      <c r="P268" s="89">
        <f t="shared" si="43"/>
        <v>1.5266649707508691E-3</v>
      </c>
      <c r="Q268" s="39">
        <f t="shared" si="44"/>
        <v>106866.54795256077</v>
      </c>
    </row>
    <row r="269" spans="1:17" x14ac:dyDescent="0.25">
      <c r="A269" t="s">
        <v>265</v>
      </c>
      <c r="B269" t="str">
        <f>VLOOKUP(A269,'[2]1-1-16 thru 12-31-16'!$A$11:$B$705,2,FALSE)</f>
        <v>Kendal at Ithaca Inc</v>
      </c>
      <c r="C269" s="81">
        <v>0</v>
      </c>
      <c r="D269" s="83">
        <v>140.84</v>
      </c>
      <c r="E269" s="16">
        <f t="shared" si="36"/>
        <v>0</v>
      </c>
      <c r="F269" s="81">
        <v>32</v>
      </c>
      <c r="G269" s="83">
        <v>139.72999999999999</v>
      </c>
      <c r="H269" s="6">
        <f t="shared" si="37"/>
        <v>4471.3599999999997</v>
      </c>
      <c r="I269" s="81">
        <v>0</v>
      </c>
      <c r="J269" s="83">
        <f t="shared" si="38"/>
        <v>140.84</v>
      </c>
      <c r="K269" s="16">
        <f t="shared" si="39"/>
        <v>0</v>
      </c>
      <c r="L269" s="81">
        <v>0</v>
      </c>
      <c r="M269" s="83">
        <f t="shared" si="40"/>
        <v>139.72999999999999</v>
      </c>
      <c r="N269" s="16">
        <f t="shared" si="41"/>
        <v>0</v>
      </c>
      <c r="O269" s="40">
        <f t="shared" si="42"/>
        <v>4471.3599999999997</v>
      </c>
      <c r="P269" s="89">
        <f t="shared" si="43"/>
        <v>6.2977584632131288E-7</v>
      </c>
      <c r="Q269" s="39">
        <f t="shared" si="44"/>
        <v>44.084309242491877</v>
      </c>
    </row>
    <row r="270" spans="1:17" x14ac:dyDescent="0.25">
      <c r="A270" t="s">
        <v>266</v>
      </c>
      <c r="B270" t="str">
        <f>VLOOKUP(A270,'[2]1-1-16 thru 12-31-16'!$A$11:$B$705,2,FALSE)</f>
        <v>Kendal on Hudson</v>
      </c>
      <c r="C270" s="81">
        <v>0</v>
      </c>
      <c r="D270" s="83">
        <v>188.47</v>
      </c>
      <c r="E270" s="16">
        <f t="shared" si="36"/>
        <v>0</v>
      </c>
      <c r="F270" s="81">
        <v>366</v>
      </c>
      <c r="G270" s="83">
        <v>186.62</v>
      </c>
      <c r="H270" s="6">
        <f t="shared" si="37"/>
        <v>68302.92</v>
      </c>
      <c r="I270" s="81">
        <v>0</v>
      </c>
      <c r="J270" s="83">
        <f t="shared" si="38"/>
        <v>188.47</v>
      </c>
      <c r="K270" s="16">
        <f t="shared" si="39"/>
        <v>0</v>
      </c>
      <c r="L270" s="81">
        <v>0</v>
      </c>
      <c r="M270" s="83">
        <f t="shared" si="40"/>
        <v>186.62</v>
      </c>
      <c r="N270" s="16">
        <f t="shared" si="41"/>
        <v>0</v>
      </c>
      <c r="O270" s="40">
        <f t="shared" si="42"/>
        <v>68302.92</v>
      </c>
      <c r="P270" s="89">
        <f t="shared" si="43"/>
        <v>9.6202339443070851E-6</v>
      </c>
      <c r="Q270" s="39">
        <f t="shared" si="44"/>
        <v>673.41637610149553</v>
      </c>
    </row>
    <row r="271" spans="1:17" x14ac:dyDescent="0.25">
      <c r="A271" t="s">
        <v>267</v>
      </c>
      <c r="B271" t="str">
        <f>VLOOKUP(A271,'[2]1-1-16 thru 12-31-16'!$A$11:$B$705,2,FALSE)</f>
        <v>King David Center for Nursing and Rehabilitation</v>
      </c>
      <c r="C271" s="81">
        <v>3302</v>
      </c>
      <c r="D271" s="83">
        <v>293.92</v>
      </c>
      <c r="E271" s="16">
        <f t="shared" si="36"/>
        <v>970523.84000000008</v>
      </c>
      <c r="F271" s="81">
        <v>46924</v>
      </c>
      <c r="G271" s="83">
        <v>291.20999999999998</v>
      </c>
      <c r="H271" s="6">
        <f t="shared" si="37"/>
        <v>13664738.039999999</v>
      </c>
      <c r="I271" s="81">
        <v>1279</v>
      </c>
      <c r="J271" s="83">
        <f t="shared" si="38"/>
        <v>293.92</v>
      </c>
      <c r="K271" s="16">
        <f t="shared" si="39"/>
        <v>375923.68</v>
      </c>
      <c r="L271" s="81">
        <v>18171</v>
      </c>
      <c r="M271" s="83">
        <f t="shared" si="40"/>
        <v>291.20999999999998</v>
      </c>
      <c r="N271" s="16">
        <f t="shared" si="41"/>
        <v>5291576.9099999992</v>
      </c>
      <c r="O271" s="40">
        <f t="shared" si="42"/>
        <v>20302762.469999999</v>
      </c>
      <c r="P271" s="89">
        <f t="shared" si="43"/>
        <v>2.8595750324744238E-3</v>
      </c>
      <c r="Q271" s="39">
        <f t="shared" si="44"/>
        <v>200170.25227320954</v>
      </c>
    </row>
    <row r="272" spans="1:17" x14ac:dyDescent="0.25">
      <c r="A272" t="s">
        <v>268</v>
      </c>
      <c r="B272" t="str">
        <f>VLOOKUP(A272,'[2]1-1-16 thru 12-31-16'!$A$11:$B$705,2,FALSE)</f>
        <v>King Street Home Inc</v>
      </c>
      <c r="C272" s="81">
        <v>0</v>
      </c>
      <c r="D272" s="83">
        <v>170.93</v>
      </c>
      <c r="E272" s="16">
        <f t="shared" si="36"/>
        <v>0</v>
      </c>
      <c r="F272" s="81">
        <v>1129</v>
      </c>
      <c r="G272" s="83">
        <v>169.32</v>
      </c>
      <c r="H272" s="6">
        <f t="shared" si="37"/>
        <v>191162.28</v>
      </c>
      <c r="I272" s="81">
        <v>0</v>
      </c>
      <c r="J272" s="83">
        <f t="shared" si="38"/>
        <v>170.93</v>
      </c>
      <c r="K272" s="16">
        <f t="shared" si="39"/>
        <v>0</v>
      </c>
      <c r="L272" s="81">
        <v>0</v>
      </c>
      <c r="M272" s="83">
        <f t="shared" si="40"/>
        <v>169.32</v>
      </c>
      <c r="N272" s="16">
        <f t="shared" si="41"/>
        <v>0</v>
      </c>
      <c r="O272" s="40">
        <f t="shared" si="42"/>
        <v>191162.28</v>
      </c>
      <c r="P272" s="89">
        <f t="shared" si="43"/>
        <v>2.6924556884641762E-5</v>
      </c>
      <c r="Q272" s="39">
        <f t="shared" si="44"/>
        <v>1884.7189819249222</v>
      </c>
    </row>
    <row r="273" spans="1:17" x14ac:dyDescent="0.25">
      <c r="A273" t="s">
        <v>269</v>
      </c>
      <c r="B273" t="str">
        <f>VLOOKUP(A273,'[2]1-1-16 thru 12-31-16'!$A$11:$B$705,2,FALSE)</f>
        <v>Kings Harbor Multicare Center</v>
      </c>
      <c r="C273" s="81">
        <v>14143</v>
      </c>
      <c r="D273" s="83">
        <v>263.48</v>
      </c>
      <c r="E273" s="16">
        <f t="shared" si="36"/>
        <v>3726397.64</v>
      </c>
      <c r="F273" s="81">
        <v>147319</v>
      </c>
      <c r="G273" s="83">
        <v>261.26</v>
      </c>
      <c r="H273" s="6">
        <f t="shared" si="37"/>
        <v>38488561.939999998</v>
      </c>
      <c r="I273" s="81">
        <v>3588</v>
      </c>
      <c r="J273" s="83">
        <f t="shared" si="38"/>
        <v>263.48</v>
      </c>
      <c r="K273" s="16">
        <f t="shared" si="39"/>
        <v>945366.24000000011</v>
      </c>
      <c r="L273" s="81">
        <v>37371</v>
      </c>
      <c r="M273" s="83">
        <f t="shared" si="40"/>
        <v>261.26</v>
      </c>
      <c r="N273" s="16">
        <f t="shared" si="41"/>
        <v>9763547.459999999</v>
      </c>
      <c r="O273" s="40">
        <f t="shared" si="42"/>
        <v>52923873.280000001</v>
      </c>
      <c r="P273" s="89">
        <f t="shared" si="43"/>
        <v>7.4541475268182205E-3</v>
      </c>
      <c r="Q273" s="39">
        <f t="shared" si="44"/>
        <v>521790.32687727507</v>
      </c>
    </row>
    <row r="274" spans="1:17" x14ac:dyDescent="0.25">
      <c r="A274" t="s">
        <v>270</v>
      </c>
      <c r="B274" t="str">
        <f>VLOOKUP(A274,'[2]1-1-16 thru 12-31-16'!$A$11:$B$705,2,FALSE)</f>
        <v>Kingsway Arms Nursing Center Inc</v>
      </c>
      <c r="C274" s="81">
        <v>34</v>
      </c>
      <c r="D274" s="83">
        <v>181.18</v>
      </c>
      <c r="E274" s="16">
        <f t="shared" si="36"/>
        <v>6160.12</v>
      </c>
      <c r="F274" s="81">
        <v>19964</v>
      </c>
      <c r="G274" s="83">
        <v>179.63</v>
      </c>
      <c r="H274" s="6">
        <f t="shared" si="37"/>
        <v>3586133.32</v>
      </c>
      <c r="I274" s="81">
        <v>2</v>
      </c>
      <c r="J274" s="83">
        <f t="shared" si="38"/>
        <v>181.18</v>
      </c>
      <c r="K274" s="16">
        <f t="shared" si="39"/>
        <v>362.36</v>
      </c>
      <c r="L274" s="81">
        <v>1095</v>
      </c>
      <c r="M274" s="83">
        <f t="shared" si="40"/>
        <v>179.63</v>
      </c>
      <c r="N274" s="16">
        <f t="shared" si="41"/>
        <v>196694.85</v>
      </c>
      <c r="O274" s="40">
        <f t="shared" si="42"/>
        <v>3789350.65</v>
      </c>
      <c r="P274" s="89">
        <f t="shared" si="43"/>
        <v>5.33717149281643E-4</v>
      </c>
      <c r="Q274" s="39">
        <f t="shared" si="44"/>
        <v>37360.200449714983</v>
      </c>
    </row>
    <row r="275" spans="1:17" x14ac:dyDescent="0.25">
      <c r="A275" t="s">
        <v>271</v>
      </c>
      <c r="B275" t="str">
        <f>VLOOKUP(A275,'[2]1-1-16 thru 12-31-16'!$A$11:$B$705,2,FALSE)</f>
        <v>Kirkhaven</v>
      </c>
      <c r="C275" s="81">
        <v>0</v>
      </c>
      <c r="D275" s="83">
        <v>197.99</v>
      </c>
      <c r="E275" s="16">
        <f t="shared" si="36"/>
        <v>0</v>
      </c>
      <c r="F275" s="81">
        <v>31048</v>
      </c>
      <c r="G275" s="83">
        <v>196.35</v>
      </c>
      <c r="H275" s="6">
        <f t="shared" si="37"/>
        <v>6096274.7999999998</v>
      </c>
      <c r="I275" s="81">
        <v>0</v>
      </c>
      <c r="J275" s="83">
        <f t="shared" si="38"/>
        <v>197.99</v>
      </c>
      <c r="K275" s="16">
        <f t="shared" si="39"/>
        <v>0</v>
      </c>
      <c r="L275" s="81">
        <v>13002</v>
      </c>
      <c r="M275" s="83">
        <f t="shared" si="40"/>
        <v>196.35</v>
      </c>
      <c r="N275" s="16">
        <f t="shared" si="41"/>
        <v>2552942.6999999997</v>
      </c>
      <c r="O275" s="40">
        <f t="shared" si="42"/>
        <v>8649217.5</v>
      </c>
      <c r="P275" s="89">
        <f t="shared" si="43"/>
        <v>1.2182128638891993E-3</v>
      </c>
      <c r="Q275" s="39">
        <f t="shared" si="44"/>
        <v>85274.900472243899</v>
      </c>
    </row>
    <row r="276" spans="1:17" x14ac:dyDescent="0.25">
      <c r="A276" t="s">
        <v>272</v>
      </c>
      <c r="B276" t="str">
        <f>VLOOKUP(A276,'[2]1-1-16 thru 12-31-16'!$A$11:$B$705,2,FALSE)</f>
        <v>Laconia Nursing Home Inc</v>
      </c>
      <c r="C276" s="81">
        <v>15363</v>
      </c>
      <c r="D276" s="83">
        <v>270.62</v>
      </c>
      <c r="E276" s="16">
        <f t="shared" si="36"/>
        <v>4157535.06</v>
      </c>
      <c r="F276" s="81">
        <v>56678</v>
      </c>
      <c r="G276" s="83">
        <v>267.95</v>
      </c>
      <c r="H276" s="6">
        <f t="shared" si="37"/>
        <v>15186870.1</v>
      </c>
      <c r="I276" s="81">
        <v>1765</v>
      </c>
      <c r="J276" s="83">
        <f t="shared" si="38"/>
        <v>270.62</v>
      </c>
      <c r="K276" s="16">
        <f t="shared" si="39"/>
        <v>477644.3</v>
      </c>
      <c r="L276" s="81">
        <v>6512</v>
      </c>
      <c r="M276" s="83">
        <f t="shared" si="40"/>
        <v>267.95</v>
      </c>
      <c r="N276" s="16">
        <f t="shared" si="41"/>
        <v>1744890.4</v>
      </c>
      <c r="O276" s="40">
        <f t="shared" si="42"/>
        <v>21566939.859999999</v>
      </c>
      <c r="P276" s="89">
        <f t="shared" si="43"/>
        <v>3.037630117658242E-3</v>
      </c>
      <c r="Q276" s="39">
        <f t="shared" si="44"/>
        <v>212634.10823607681</v>
      </c>
    </row>
    <row r="277" spans="1:17" x14ac:dyDescent="0.25">
      <c r="A277" t="s">
        <v>273</v>
      </c>
      <c r="B277" t="str">
        <f>VLOOKUP(A277,'[2]1-1-16 thru 12-31-16'!$A$11:$B$705,2,FALSE)</f>
        <v>Lakeside - Beikirch Care Center Inc</v>
      </c>
      <c r="C277" s="81">
        <v>1024</v>
      </c>
      <c r="D277" s="83">
        <v>196.71</v>
      </c>
      <c r="E277" s="16">
        <f t="shared" si="36"/>
        <v>201431.04000000001</v>
      </c>
      <c r="F277" s="81">
        <v>28270</v>
      </c>
      <c r="G277" s="83">
        <v>195.22</v>
      </c>
      <c r="H277" s="6">
        <f t="shared" si="37"/>
        <v>5518869.4000000004</v>
      </c>
      <c r="I277" s="81">
        <v>20</v>
      </c>
      <c r="J277" s="83">
        <f t="shared" si="38"/>
        <v>196.71</v>
      </c>
      <c r="K277" s="16">
        <f t="shared" si="39"/>
        <v>3934.2000000000003</v>
      </c>
      <c r="L277" s="81">
        <v>558</v>
      </c>
      <c r="M277" s="83">
        <f t="shared" si="40"/>
        <v>195.22</v>
      </c>
      <c r="N277" s="16">
        <f t="shared" si="41"/>
        <v>108932.76</v>
      </c>
      <c r="O277" s="40">
        <f t="shared" si="42"/>
        <v>5833167.4000000004</v>
      </c>
      <c r="P277" s="89">
        <f t="shared" si="43"/>
        <v>8.2158178631756167E-4</v>
      </c>
      <c r="Q277" s="39">
        <f t="shared" si="44"/>
        <v>57510.725042229278</v>
      </c>
    </row>
    <row r="278" spans="1:17" x14ac:dyDescent="0.25">
      <c r="A278" t="s">
        <v>274</v>
      </c>
      <c r="B278" t="str">
        <f>VLOOKUP(A278,'[2]1-1-16 thru 12-31-16'!$A$11:$B$705,2,FALSE)</f>
        <v>Lakeview Rehabilitation and Care Center</v>
      </c>
      <c r="C278" s="81">
        <v>3377</v>
      </c>
      <c r="D278" s="83">
        <v>203.97</v>
      </c>
      <c r="E278" s="16">
        <f t="shared" si="36"/>
        <v>688806.69</v>
      </c>
      <c r="F278" s="81">
        <v>13682</v>
      </c>
      <c r="G278" s="83">
        <v>202.31</v>
      </c>
      <c r="H278" s="6">
        <f t="shared" si="37"/>
        <v>2768005.42</v>
      </c>
      <c r="I278" s="81">
        <v>622</v>
      </c>
      <c r="J278" s="83">
        <f t="shared" si="38"/>
        <v>203.97</v>
      </c>
      <c r="K278" s="16">
        <f t="shared" si="39"/>
        <v>126869.34</v>
      </c>
      <c r="L278" s="81">
        <v>2520</v>
      </c>
      <c r="M278" s="83">
        <f t="shared" si="40"/>
        <v>202.31</v>
      </c>
      <c r="N278" s="16">
        <f t="shared" si="41"/>
        <v>509821.2</v>
      </c>
      <c r="O278" s="40">
        <f t="shared" si="42"/>
        <v>4093502.65</v>
      </c>
      <c r="P278" s="89">
        <f t="shared" si="43"/>
        <v>5.765559238849672E-4</v>
      </c>
      <c r="Q278" s="39">
        <f t="shared" si="44"/>
        <v>40358.914671947678</v>
      </c>
    </row>
    <row r="279" spans="1:17" x14ac:dyDescent="0.25">
      <c r="A279" t="s">
        <v>275</v>
      </c>
      <c r="B279" t="str">
        <f>VLOOKUP(A279,'[2]1-1-16 thru 12-31-16'!$A$11:$B$705,2,FALSE)</f>
        <v>Latta Road Nursing Home East</v>
      </c>
      <c r="C279" s="81">
        <v>0</v>
      </c>
      <c r="D279" s="83">
        <v>170.76</v>
      </c>
      <c r="E279" s="16">
        <f t="shared" si="36"/>
        <v>0</v>
      </c>
      <c r="F279" s="81">
        <v>10722</v>
      </c>
      <c r="G279" s="83">
        <v>169.02</v>
      </c>
      <c r="H279" s="6">
        <f t="shared" si="37"/>
        <v>1812232.4400000002</v>
      </c>
      <c r="I279" s="81">
        <v>0</v>
      </c>
      <c r="J279" s="83">
        <f t="shared" si="38"/>
        <v>170.76</v>
      </c>
      <c r="K279" s="16">
        <f t="shared" si="39"/>
        <v>0</v>
      </c>
      <c r="L279" s="81">
        <v>118</v>
      </c>
      <c r="M279" s="83">
        <f t="shared" si="40"/>
        <v>169.02</v>
      </c>
      <c r="N279" s="16">
        <f t="shared" si="41"/>
        <v>19944.36</v>
      </c>
      <c r="O279" s="40">
        <f t="shared" si="42"/>
        <v>1832176.8000000003</v>
      </c>
      <c r="P279" s="89">
        <f t="shared" si="43"/>
        <v>2.5805586998816358E-4</v>
      </c>
      <c r="Q279" s="39">
        <f t="shared" si="44"/>
        <v>18063.910899171438</v>
      </c>
    </row>
    <row r="280" spans="1:17" x14ac:dyDescent="0.25">
      <c r="A280" t="s">
        <v>276</v>
      </c>
      <c r="B280" t="str">
        <f>VLOOKUP(A280,'[2]1-1-16 thru 12-31-16'!$A$11:$B$705,2,FALSE)</f>
        <v>Latta Road Nursing Home West</v>
      </c>
      <c r="C280" s="81">
        <v>0</v>
      </c>
      <c r="D280" s="83">
        <v>165.99</v>
      </c>
      <c r="E280" s="16">
        <f t="shared" si="36"/>
        <v>0</v>
      </c>
      <c r="F280" s="81">
        <v>10843</v>
      </c>
      <c r="G280" s="83">
        <v>164.36</v>
      </c>
      <c r="H280" s="6">
        <f t="shared" si="37"/>
        <v>1782155.4800000002</v>
      </c>
      <c r="I280" s="81">
        <v>0</v>
      </c>
      <c r="J280" s="83">
        <f t="shared" si="38"/>
        <v>165.99</v>
      </c>
      <c r="K280" s="16">
        <f t="shared" si="39"/>
        <v>0</v>
      </c>
      <c r="L280" s="81">
        <v>530</v>
      </c>
      <c r="M280" s="83">
        <f t="shared" si="40"/>
        <v>164.36</v>
      </c>
      <c r="N280" s="16">
        <f t="shared" si="41"/>
        <v>87110.8</v>
      </c>
      <c r="O280" s="40">
        <f t="shared" si="42"/>
        <v>1869266.2800000003</v>
      </c>
      <c r="P280" s="89">
        <f t="shared" si="43"/>
        <v>2.6327979708341365E-4</v>
      </c>
      <c r="Q280" s="39">
        <f t="shared" si="44"/>
        <v>18429.585795838942</v>
      </c>
    </row>
    <row r="281" spans="1:17" x14ac:dyDescent="0.25">
      <c r="A281" t="s">
        <v>277</v>
      </c>
      <c r="B281" t="str">
        <f>VLOOKUP(A281,'[2]1-1-16 thru 12-31-16'!$A$11:$B$705,2,FALSE)</f>
        <v>Lawrence Nursing Care Center Inc</v>
      </c>
      <c r="C281" s="81">
        <v>17578</v>
      </c>
      <c r="D281" s="83">
        <v>245.58</v>
      </c>
      <c r="E281" s="16">
        <f t="shared" si="36"/>
        <v>4316805.24</v>
      </c>
      <c r="F281" s="81">
        <v>39688</v>
      </c>
      <c r="G281" s="83">
        <v>243.39</v>
      </c>
      <c r="H281" s="6">
        <f t="shared" si="37"/>
        <v>9659662.3200000003</v>
      </c>
      <c r="I281" s="81">
        <v>0</v>
      </c>
      <c r="J281" s="83">
        <f t="shared" si="38"/>
        <v>245.58</v>
      </c>
      <c r="K281" s="16">
        <f t="shared" si="39"/>
        <v>0</v>
      </c>
      <c r="L281" s="81">
        <v>0</v>
      </c>
      <c r="M281" s="83">
        <f t="shared" si="40"/>
        <v>243.39</v>
      </c>
      <c r="N281" s="16">
        <f t="shared" si="41"/>
        <v>0</v>
      </c>
      <c r="O281" s="40">
        <f t="shared" si="42"/>
        <v>13976467.560000001</v>
      </c>
      <c r="P281" s="89">
        <f t="shared" si="43"/>
        <v>1.9685379137849282E-3</v>
      </c>
      <c r="Q281" s="39">
        <f t="shared" si="44"/>
        <v>137797.65396494488</v>
      </c>
    </row>
    <row r="282" spans="1:17" x14ac:dyDescent="0.25">
      <c r="A282" t="s">
        <v>278</v>
      </c>
      <c r="B282" t="str">
        <f>VLOOKUP(A282,'[2]1-1-16 thru 12-31-16'!$A$11:$B$705,2,FALSE)</f>
        <v>Leroy Village Green Residential Health Care Facility Inc</v>
      </c>
      <c r="C282" s="81">
        <v>6909</v>
      </c>
      <c r="D282" s="83">
        <v>169.87</v>
      </c>
      <c r="E282" s="16">
        <f t="shared" si="36"/>
        <v>1173631.83</v>
      </c>
      <c r="F282" s="81">
        <v>17165</v>
      </c>
      <c r="G282" s="83">
        <v>168.44</v>
      </c>
      <c r="H282" s="6">
        <f t="shared" si="37"/>
        <v>2891272.6</v>
      </c>
      <c r="I282" s="81">
        <v>2001</v>
      </c>
      <c r="J282" s="83">
        <f t="shared" si="38"/>
        <v>169.87</v>
      </c>
      <c r="K282" s="16">
        <f t="shared" si="39"/>
        <v>339909.87</v>
      </c>
      <c r="L282" s="81">
        <v>4973</v>
      </c>
      <c r="M282" s="83">
        <f t="shared" si="40"/>
        <v>168.44</v>
      </c>
      <c r="N282" s="16">
        <f t="shared" si="41"/>
        <v>837652.12</v>
      </c>
      <c r="O282" s="40">
        <f t="shared" si="42"/>
        <v>5242466.42</v>
      </c>
      <c r="P282" s="89">
        <f t="shared" si="43"/>
        <v>7.3838356259987197E-4</v>
      </c>
      <c r="Q282" s="39">
        <f t="shared" si="44"/>
        <v>51686.849381991007</v>
      </c>
    </row>
    <row r="283" spans="1:17" x14ac:dyDescent="0.25">
      <c r="A283" t="s">
        <v>279</v>
      </c>
      <c r="B283" t="str">
        <f>VLOOKUP(A283,'[2]1-1-16 thru 12-31-16'!$A$11:$B$705,2,FALSE)</f>
        <v>Lewis County General Hospital-nursing Home Unit</v>
      </c>
      <c r="C283" s="81">
        <v>0</v>
      </c>
      <c r="D283" s="83">
        <v>214.98</v>
      </c>
      <c r="E283" s="16">
        <f t="shared" si="36"/>
        <v>0</v>
      </c>
      <c r="F283" s="81">
        <v>31559</v>
      </c>
      <c r="G283" s="83">
        <v>213.28</v>
      </c>
      <c r="H283" s="6">
        <f t="shared" si="37"/>
        <v>6730903.5200000005</v>
      </c>
      <c r="I283" s="81">
        <v>0</v>
      </c>
      <c r="J283" s="83">
        <f t="shared" si="38"/>
        <v>214.98</v>
      </c>
      <c r="K283" s="16">
        <f t="shared" si="39"/>
        <v>0</v>
      </c>
      <c r="L283" s="81">
        <v>14224</v>
      </c>
      <c r="M283" s="83">
        <f t="shared" si="40"/>
        <v>213.28</v>
      </c>
      <c r="N283" s="16">
        <f t="shared" si="41"/>
        <v>3033694.72</v>
      </c>
      <c r="O283" s="40">
        <f t="shared" si="42"/>
        <v>9764598.2400000002</v>
      </c>
      <c r="P283" s="89">
        <f t="shared" si="43"/>
        <v>1.3753104470638918E-3</v>
      </c>
      <c r="Q283" s="39">
        <f t="shared" si="44"/>
        <v>96271.731294472367</v>
      </c>
    </row>
    <row r="284" spans="1:17" x14ac:dyDescent="0.25">
      <c r="A284" t="s">
        <v>280</v>
      </c>
      <c r="B284" t="str">
        <f>VLOOKUP(A284,'[2]1-1-16 thru 12-31-16'!$A$11:$B$705,2,FALSE)</f>
        <v>Linden Center for Nursing and Rehabilitation</v>
      </c>
      <c r="C284" s="81">
        <v>11364</v>
      </c>
      <c r="D284" s="83">
        <v>267.55</v>
      </c>
      <c r="E284" s="16">
        <f t="shared" si="36"/>
        <v>3040438.2</v>
      </c>
      <c r="F284" s="81">
        <v>55783</v>
      </c>
      <c r="G284" s="83">
        <v>265.27</v>
      </c>
      <c r="H284" s="6">
        <f t="shared" si="37"/>
        <v>14797556.409999998</v>
      </c>
      <c r="I284" s="81">
        <v>2679</v>
      </c>
      <c r="J284" s="83">
        <f t="shared" si="38"/>
        <v>267.55</v>
      </c>
      <c r="K284" s="16">
        <f t="shared" si="39"/>
        <v>716766.45000000007</v>
      </c>
      <c r="L284" s="81">
        <v>13148</v>
      </c>
      <c r="M284" s="83">
        <f t="shared" si="40"/>
        <v>265.27</v>
      </c>
      <c r="N284" s="16">
        <f t="shared" si="41"/>
        <v>3487769.96</v>
      </c>
      <c r="O284" s="40">
        <f t="shared" si="42"/>
        <v>22042531.02</v>
      </c>
      <c r="P284" s="89">
        <f t="shared" si="43"/>
        <v>3.1046155147839345E-3</v>
      </c>
      <c r="Q284" s="39">
        <f t="shared" si="44"/>
        <v>217323.08603487528</v>
      </c>
    </row>
    <row r="285" spans="1:17" x14ac:dyDescent="0.25">
      <c r="A285" t="s">
        <v>281</v>
      </c>
      <c r="B285" t="str">
        <f>VLOOKUP(A285,'[2]1-1-16 thru 12-31-16'!$A$11:$B$705,2,FALSE)</f>
        <v>Little Neck Care Center</v>
      </c>
      <c r="C285" s="81">
        <v>2980</v>
      </c>
      <c r="D285" s="83">
        <v>279</v>
      </c>
      <c r="E285" s="16">
        <f t="shared" si="36"/>
        <v>831420</v>
      </c>
      <c r="F285" s="81">
        <v>20672</v>
      </c>
      <c r="G285" s="83">
        <v>276.49</v>
      </c>
      <c r="H285" s="6">
        <f t="shared" si="37"/>
        <v>5715601.2800000003</v>
      </c>
      <c r="I285" s="81">
        <v>369</v>
      </c>
      <c r="J285" s="83">
        <f t="shared" si="38"/>
        <v>279</v>
      </c>
      <c r="K285" s="16">
        <f t="shared" si="39"/>
        <v>102951</v>
      </c>
      <c r="L285" s="81">
        <v>2562</v>
      </c>
      <c r="M285" s="83">
        <f t="shared" si="40"/>
        <v>276.49</v>
      </c>
      <c r="N285" s="16">
        <f t="shared" si="41"/>
        <v>708367.38</v>
      </c>
      <c r="O285" s="40">
        <f t="shared" si="42"/>
        <v>7358339.6600000001</v>
      </c>
      <c r="P285" s="89">
        <f t="shared" si="43"/>
        <v>1.0363971111465376E-3</v>
      </c>
      <c r="Q285" s="39">
        <f t="shared" si="44"/>
        <v>72547.797780257592</v>
      </c>
    </row>
    <row r="286" spans="1:17" x14ac:dyDescent="0.25">
      <c r="A286" t="s">
        <v>282</v>
      </c>
      <c r="B286" t="str">
        <f>VLOOKUP(A286,'[2]1-1-16 thru 12-31-16'!$A$11:$B$705,2,FALSE)</f>
        <v>Living Center At Geneva North</v>
      </c>
      <c r="C286" s="81">
        <v>732</v>
      </c>
      <c r="D286" s="83">
        <v>181.36</v>
      </c>
      <c r="E286" s="16">
        <f t="shared" si="36"/>
        <v>132755.52000000002</v>
      </c>
      <c r="F286" s="81">
        <v>21145</v>
      </c>
      <c r="G286" s="83">
        <v>180.07</v>
      </c>
      <c r="H286" s="6">
        <f t="shared" si="37"/>
        <v>3807580.15</v>
      </c>
      <c r="I286" s="81">
        <v>53</v>
      </c>
      <c r="J286" s="83">
        <f t="shared" si="38"/>
        <v>181.36</v>
      </c>
      <c r="K286" s="16">
        <f t="shared" si="39"/>
        <v>9612.08</v>
      </c>
      <c r="L286" s="81">
        <v>1533</v>
      </c>
      <c r="M286" s="83">
        <f t="shared" si="40"/>
        <v>180.07</v>
      </c>
      <c r="N286" s="16">
        <f t="shared" si="41"/>
        <v>276047.31</v>
      </c>
      <c r="O286" s="40">
        <f t="shared" si="42"/>
        <v>4225995.0600000005</v>
      </c>
      <c r="P286" s="89">
        <f t="shared" si="43"/>
        <v>5.9521702915023343E-4</v>
      </c>
      <c r="Q286" s="39">
        <f t="shared" si="44"/>
        <v>41665.192040516311</v>
      </c>
    </row>
    <row r="287" spans="1:17" x14ac:dyDescent="0.25">
      <c r="A287" t="s">
        <v>283</v>
      </c>
      <c r="B287" t="str">
        <f>VLOOKUP(A287,'[2]1-1-16 thru 12-31-16'!$A$11:$B$705,2,FALSE)</f>
        <v>Living Center At Geneva South</v>
      </c>
      <c r="C287" s="81">
        <v>1147</v>
      </c>
      <c r="D287" s="83">
        <v>214.28</v>
      </c>
      <c r="E287" s="16">
        <f t="shared" si="36"/>
        <v>245779.16</v>
      </c>
      <c r="F287" s="81">
        <v>12853</v>
      </c>
      <c r="G287" s="83">
        <v>212.79</v>
      </c>
      <c r="H287" s="6">
        <f t="shared" si="37"/>
        <v>2734989.87</v>
      </c>
      <c r="I287" s="81">
        <v>266</v>
      </c>
      <c r="J287" s="83">
        <f t="shared" si="38"/>
        <v>214.28</v>
      </c>
      <c r="K287" s="16">
        <f t="shared" si="39"/>
        <v>56998.48</v>
      </c>
      <c r="L287" s="81">
        <v>2980</v>
      </c>
      <c r="M287" s="83">
        <f t="shared" si="40"/>
        <v>212.79</v>
      </c>
      <c r="N287" s="16">
        <f t="shared" si="41"/>
        <v>634114.19999999995</v>
      </c>
      <c r="O287" s="40">
        <f t="shared" si="42"/>
        <v>3671881.71</v>
      </c>
      <c r="P287" s="89">
        <f t="shared" si="43"/>
        <v>5.1717204866237555E-4</v>
      </c>
      <c r="Q287" s="39">
        <f t="shared" si="44"/>
        <v>36202.043406366269</v>
      </c>
    </row>
    <row r="288" spans="1:17" x14ac:dyDescent="0.25">
      <c r="A288" t="s">
        <v>284</v>
      </c>
      <c r="B288" t="str">
        <f>VLOOKUP(A288,'[2]1-1-16 thru 12-31-16'!$A$11:$B$705,2,FALSE)</f>
        <v>Livingston County Center for Nursing and Rehabilitatio</v>
      </c>
      <c r="C288" s="81">
        <v>2167</v>
      </c>
      <c r="D288" s="83">
        <v>210.38</v>
      </c>
      <c r="E288" s="16">
        <f t="shared" si="36"/>
        <v>455893.45999999996</v>
      </c>
      <c r="F288" s="81">
        <v>66283</v>
      </c>
      <c r="G288" s="83">
        <v>208.78</v>
      </c>
      <c r="H288" s="6">
        <f t="shared" si="37"/>
        <v>13838564.74</v>
      </c>
      <c r="I288" s="81">
        <v>264</v>
      </c>
      <c r="J288" s="83">
        <f t="shared" si="38"/>
        <v>210.38</v>
      </c>
      <c r="K288" s="16">
        <f t="shared" si="39"/>
        <v>55540.32</v>
      </c>
      <c r="L288" s="81">
        <v>8083</v>
      </c>
      <c r="M288" s="83">
        <f t="shared" si="40"/>
        <v>208.78</v>
      </c>
      <c r="N288" s="16">
        <f t="shared" si="41"/>
        <v>1687568.74</v>
      </c>
      <c r="O288" s="40">
        <f t="shared" si="42"/>
        <v>16037567.260000002</v>
      </c>
      <c r="P288" s="89">
        <f t="shared" si="43"/>
        <v>2.2588367955390484E-3</v>
      </c>
      <c r="Q288" s="39">
        <f t="shared" si="44"/>
        <v>158118.5756877333</v>
      </c>
    </row>
    <row r="289" spans="1:17" x14ac:dyDescent="0.25">
      <c r="A289" t="s">
        <v>285</v>
      </c>
      <c r="B289" t="str">
        <f>VLOOKUP(A289,'[2]1-1-16 thru 12-31-16'!$A$11:$B$705,2,FALSE)</f>
        <v>Livingston Hills Nursing and Rehabilitation Center</v>
      </c>
      <c r="C289" s="81">
        <v>1789</v>
      </c>
      <c r="D289" s="83">
        <v>223.63</v>
      </c>
      <c r="E289" s="16">
        <f t="shared" si="36"/>
        <v>400074.07</v>
      </c>
      <c r="F289" s="81">
        <v>24406</v>
      </c>
      <c r="G289" s="83">
        <v>221.87</v>
      </c>
      <c r="H289" s="6">
        <f t="shared" si="37"/>
        <v>5414959.2199999997</v>
      </c>
      <c r="I289" s="81">
        <v>170</v>
      </c>
      <c r="J289" s="83">
        <f t="shared" si="38"/>
        <v>223.63</v>
      </c>
      <c r="K289" s="16">
        <f t="shared" si="39"/>
        <v>38017.1</v>
      </c>
      <c r="L289" s="81">
        <v>2325</v>
      </c>
      <c r="M289" s="83">
        <f t="shared" si="40"/>
        <v>221.87</v>
      </c>
      <c r="N289" s="16">
        <f t="shared" si="41"/>
        <v>515847.75</v>
      </c>
      <c r="O289" s="40">
        <f t="shared" si="42"/>
        <v>6368898.1399999997</v>
      </c>
      <c r="P289" s="89">
        <f t="shared" si="43"/>
        <v>8.9703763871679652E-4</v>
      </c>
      <c r="Q289" s="39">
        <f t="shared" si="44"/>
        <v>62792.634710175713</v>
      </c>
    </row>
    <row r="290" spans="1:17" x14ac:dyDescent="0.25">
      <c r="A290" t="s">
        <v>286</v>
      </c>
      <c r="B290" t="str">
        <f>VLOOKUP(A290,'[2]1-1-16 thru 12-31-16'!$A$11:$B$705,2,FALSE)</f>
        <v>Long Beach Nursing and Rehabilitation Center</v>
      </c>
      <c r="C290" s="81">
        <v>91</v>
      </c>
      <c r="D290" s="83">
        <v>256.89</v>
      </c>
      <c r="E290" s="16">
        <f t="shared" si="36"/>
        <v>23376.989999999998</v>
      </c>
      <c r="F290" s="81">
        <v>34261</v>
      </c>
      <c r="G290" s="83">
        <v>254.81</v>
      </c>
      <c r="H290" s="6">
        <f t="shared" si="37"/>
        <v>8730045.4100000001</v>
      </c>
      <c r="I290" s="81">
        <v>10</v>
      </c>
      <c r="J290" s="83">
        <f t="shared" si="38"/>
        <v>256.89</v>
      </c>
      <c r="K290" s="16">
        <f t="shared" si="39"/>
        <v>2568.8999999999996</v>
      </c>
      <c r="L290" s="81">
        <v>3723</v>
      </c>
      <c r="M290" s="83">
        <f t="shared" si="40"/>
        <v>254.81</v>
      </c>
      <c r="N290" s="16">
        <f t="shared" si="41"/>
        <v>948657.63</v>
      </c>
      <c r="O290" s="40">
        <f t="shared" si="42"/>
        <v>9704648.9299999997</v>
      </c>
      <c r="P290" s="89">
        <f t="shared" si="43"/>
        <v>1.3668667906726307E-3</v>
      </c>
      <c r="Q290" s="39">
        <f t="shared" si="44"/>
        <v>95680.675347084092</v>
      </c>
    </row>
    <row r="291" spans="1:17" x14ac:dyDescent="0.25">
      <c r="A291" t="s">
        <v>287</v>
      </c>
      <c r="B291" t="str">
        <f>VLOOKUP(A291,'[2]1-1-16 thru 12-31-16'!$A$11:$B$705,2,FALSE)</f>
        <v>Long Island Care Center Inc</v>
      </c>
      <c r="C291" s="81">
        <v>1607</v>
      </c>
      <c r="D291" s="83">
        <v>245.19</v>
      </c>
      <c r="E291" s="16">
        <f t="shared" si="36"/>
        <v>394020.33</v>
      </c>
      <c r="F291" s="81">
        <v>37473</v>
      </c>
      <c r="G291" s="83">
        <v>242.96</v>
      </c>
      <c r="H291" s="6">
        <f t="shared" si="37"/>
        <v>9104440.0800000001</v>
      </c>
      <c r="I291" s="81">
        <v>97</v>
      </c>
      <c r="J291" s="83">
        <f t="shared" si="38"/>
        <v>245.19</v>
      </c>
      <c r="K291" s="16">
        <f t="shared" si="39"/>
        <v>23783.43</v>
      </c>
      <c r="L291" s="81">
        <v>2253</v>
      </c>
      <c r="M291" s="83">
        <f t="shared" si="40"/>
        <v>242.96</v>
      </c>
      <c r="N291" s="16">
        <f t="shared" si="41"/>
        <v>547388.88</v>
      </c>
      <c r="O291" s="40">
        <f t="shared" si="42"/>
        <v>10069632.720000001</v>
      </c>
      <c r="P291" s="89">
        <f t="shared" si="43"/>
        <v>1.4182735159733917E-3</v>
      </c>
      <c r="Q291" s="39">
        <f t="shared" si="44"/>
        <v>99279.14611813736</v>
      </c>
    </row>
    <row r="292" spans="1:17" x14ac:dyDescent="0.25">
      <c r="A292" t="s">
        <v>288</v>
      </c>
      <c r="B292" t="str">
        <f>VLOOKUP(A292,'[2]1-1-16 thru 12-31-16'!$A$11:$B$705,2,FALSE)</f>
        <v>Long Island State Veterans Home</v>
      </c>
      <c r="C292" s="81">
        <v>852</v>
      </c>
      <c r="D292" s="83">
        <v>268.62</v>
      </c>
      <c r="E292" s="16">
        <f t="shared" si="36"/>
        <v>228864.24</v>
      </c>
      <c r="F292" s="81">
        <v>63153</v>
      </c>
      <c r="G292" s="83">
        <v>266.63</v>
      </c>
      <c r="H292" s="6">
        <f t="shared" si="37"/>
        <v>16838484.390000001</v>
      </c>
      <c r="I292" s="81">
        <v>197</v>
      </c>
      <c r="J292" s="83">
        <f t="shared" si="38"/>
        <v>268.62</v>
      </c>
      <c r="K292" s="16">
        <f t="shared" si="39"/>
        <v>52918.14</v>
      </c>
      <c r="L292" s="81">
        <v>14610</v>
      </c>
      <c r="M292" s="83">
        <f t="shared" si="40"/>
        <v>266.63</v>
      </c>
      <c r="N292" s="16">
        <f t="shared" si="41"/>
        <v>3895464.3</v>
      </c>
      <c r="O292" s="40">
        <f t="shared" si="42"/>
        <v>21015731.07</v>
      </c>
      <c r="P292" s="89">
        <f t="shared" si="43"/>
        <v>2.9599942345662979E-3</v>
      </c>
      <c r="Q292" s="39">
        <f t="shared" si="44"/>
        <v>207199.59641964073</v>
      </c>
    </row>
    <row r="293" spans="1:17" x14ac:dyDescent="0.25">
      <c r="A293" t="s">
        <v>289</v>
      </c>
      <c r="B293" t="str">
        <f>VLOOKUP(A293,'[2]1-1-16 thru 12-31-16'!$A$11:$B$705,2,FALSE)</f>
        <v>Loretto Health and Rehabilitation Center</v>
      </c>
      <c r="C293" s="81">
        <v>0</v>
      </c>
      <c r="D293" s="83">
        <v>228.18</v>
      </c>
      <c r="E293" s="16">
        <f t="shared" si="36"/>
        <v>0</v>
      </c>
      <c r="F293" s="81">
        <v>135563</v>
      </c>
      <c r="G293" s="83">
        <v>226.33</v>
      </c>
      <c r="H293" s="6">
        <f t="shared" si="37"/>
        <v>30681973.790000003</v>
      </c>
      <c r="I293" s="81">
        <v>0</v>
      </c>
      <c r="J293" s="83">
        <f t="shared" si="38"/>
        <v>228.18</v>
      </c>
      <c r="K293" s="16">
        <f t="shared" si="39"/>
        <v>0</v>
      </c>
      <c r="L293" s="81">
        <v>16983</v>
      </c>
      <c r="M293" s="83">
        <f t="shared" si="40"/>
        <v>226.33</v>
      </c>
      <c r="N293" s="16">
        <f t="shared" si="41"/>
        <v>3843762.39</v>
      </c>
      <c r="O293" s="40">
        <f t="shared" si="42"/>
        <v>34525736.18</v>
      </c>
      <c r="P293" s="89">
        <f t="shared" si="43"/>
        <v>4.8628324989770169E-3</v>
      </c>
      <c r="Q293" s="39">
        <f t="shared" si="44"/>
        <v>340398.27492839098</v>
      </c>
    </row>
    <row r="294" spans="1:17" x14ac:dyDescent="0.25">
      <c r="A294" t="s">
        <v>291</v>
      </c>
      <c r="B294" t="str">
        <f>VLOOKUP(A294,'[2]1-1-16 thru 12-31-16'!$A$11:$B$705,2,FALSE)</f>
        <v>Lutheran Center at Poughkeepsie Inc</v>
      </c>
      <c r="C294" s="81">
        <v>0</v>
      </c>
      <c r="D294" s="83">
        <v>208.01</v>
      </c>
      <c r="E294" s="16">
        <f t="shared" si="36"/>
        <v>0</v>
      </c>
      <c r="F294" s="81">
        <v>33191</v>
      </c>
      <c r="G294" s="83">
        <v>206.33</v>
      </c>
      <c r="H294" s="6">
        <f t="shared" si="37"/>
        <v>6848299.0300000003</v>
      </c>
      <c r="I294" s="81">
        <v>0</v>
      </c>
      <c r="J294" s="83">
        <f t="shared" si="38"/>
        <v>208.01</v>
      </c>
      <c r="K294" s="16">
        <f t="shared" si="39"/>
        <v>0</v>
      </c>
      <c r="L294" s="81">
        <v>2779</v>
      </c>
      <c r="M294" s="83">
        <f t="shared" si="40"/>
        <v>206.33</v>
      </c>
      <c r="N294" s="16">
        <f t="shared" si="41"/>
        <v>573391.07000000007</v>
      </c>
      <c r="O294" s="40">
        <f t="shared" si="42"/>
        <v>7421690.1000000006</v>
      </c>
      <c r="P294" s="89">
        <f t="shared" si="43"/>
        <v>1.0453198051290904E-3</v>
      </c>
      <c r="Q294" s="39">
        <f t="shared" si="44"/>
        <v>73172.386359036289</v>
      </c>
    </row>
    <row r="295" spans="1:17" x14ac:dyDescent="0.25">
      <c r="A295" t="s">
        <v>292</v>
      </c>
      <c r="B295" t="str">
        <f>VLOOKUP(A295,'[2]1-1-16 thru 12-31-16'!$A$11:$B$705,2,FALSE)</f>
        <v>Lutheran Retirement Home</v>
      </c>
      <c r="C295" s="81">
        <v>1014</v>
      </c>
      <c r="D295" s="83">
        <v>205.2</v>
      </c>
      <c r="E295" s="16">
        <f t="shared" si="36"/>
        <v>208072.8</v>
      </c>
      <c r="F295" s="81">
        <v>32636</v>
      </c>
      <c r="G295" s="83">
        <v>203.66</v>
      </c>
      <c r="H295" s="6">
        <f t="shared" si="37"/>
        <v>6646647.7599999998</v>
      </c>
      <c r="I295" s="81">
        <v>89</v>
      </c>
      <c r="J295" s="83">
        <f t="shared" si="38"/>
        <v>205.2</v>
      </c>
      <c r="K295" s="16">
        <f t="shared" si="39"/>
        <v>18262.8</v>
      </c>
      <c r="L295" s="81">
        <v>2875</v>
      </c>
      <c r="M295" s="83">
        <f t="shared" si="40"/>
        <v>203.66</v>
      </c>
      <c r="N295" s="16">
        <f t="shared" si="41"/>
        <v>585522.5</v>
      </c>
      <c r="O295" s="40">
        <f t="shared" si="42"/>
        <v>7458505.8599999994</v>
      </c>
      <c r="P295" s="89">
        <f t="shared" si="43"/>
        <v>1.0505051796934203E-3</v>
      </c>
      <c r="Q295" s="39">
        <f t="shared" si="44"/>
        <v>73535.362578539367</v>
      </c>
    </row>
    <row r="296" spans="1:17" x14ac:dyDescent="0.25">
      <c r="A296" t="s">
        <v>293</v>
      </c>
      <c r="B296" t="str">
        <f>VLOOKUP(A296,'[2]1-1-16 thru 12-31-16'!$A$11:$B$705,2,FALSE)</f>
        <v>Lynbrook Restorative Therapy and Nursing</v>
      </c>
      <c r="C296" s="81">
        <v>0</v>
      </c>
      <c r="D296" s="83">
        <v>236.57</v>
      </c>
      <c r="E296" s="16">
        <f t="shared" si="36"/>
        <v>0</v>
      </c>
      <c r="F296" s="81">
        <v>11316</v>
      </c>
      <c r="G296" s="83">
        <v>234.9</v>
      </c>
      <c r="H296" s="6">
        <f t="shared" si="37"/>
        <v>2658128.4</v>
      </c>
      <c r="I296" s="81">
        <v>0</v>
      </c>
      <c r="J296" s="83">
        <f t="shared" si="38"/>
        <v>236.57</v>
      </c>
      <c r="K296" s="16">
        <f t="shared" si="39"/>
        <v>0</v>
      </c>
      <c r="L296" s="81">
        <v>0</v>
      </c>
      <c r="M296" s="83">
        <f t="shared" si="40"/>
        <v>234.9</v>
      </c>
      <c r="N296" s="16">
        <f t="shared" si="41"/>
        <v>0</v>
      </c>
      <c r="O296" s="40">
        <f t="shared" si="42"/>
        <v>2658128.4</v>
      </c>
      <c r="P296" s="89">
        <f t="shared" si="43"/>
        <v>3.7438834330957859E-4</v>
      </c>
      <c r="Q296" s="39">
        <f t="shared" si="44"/>
        <v>26207.184031670484</v>
      </c>
    </row>
    <row r="297" spans="1:17" x14ac:dyDescent="0.25">
      <c r="A297" t="s">
        <v>295</v>
      </c>
      <c r="B297" t="str">
        <f>VLOOKUP(A297,'[2]1-1-16 thru 12-31-16'!$A$11:$B$705,2,FALSE)</f>
        <v>Manhattanville Health Care Center</v>
      </c>
      <c r="C297" s="81">
        <v>686</v>
      </c>
      <c r="D297" s="83">
        <v>256.08</v>
      </c>
      <c r="E297" s="16">
        <f t="shared" si="36"/>
        <v>175670.87999999998</v>
      </c>
      <c r="F297" s="81">
        <v>52272</v>
      </c>
      <c r="G297" s="83">
        <v>253.79</v>
      </c>
      <c r="H297" s="6">
        <f t="shared" si="37"/>
        <v>13266110.879999999</v>
      </c>
      <c r="I297" s="81">
        <v>79</v>
      </c>
      <c r="J297" s="83">
        <f t="shared" si="38"/>
        <v>256.08</v>
      </c>
      <c r="K297" s="16">
        <f t="shared" si="39"/>
        <v>20230.32</v>
      </c>
      <c r="L297" s="81">
        <v>5985</v>
      </c>
      <c r="M297" s="83">
        <f t="shared" si="40"/>
        <v>253.79</v>
      </c>
      <c r="N297" s="16">
        <f t="shared" si="41"/>
        <v>1518933.15</v>
      </c>
      <c r="O297" s="40">
        <f t="shared" si="42"/>
        <v>14980945.23</v>
      </c>
      <c r="P297" s="89">
        <f t="shared" si="43"/>
        <v>2.1100151767955355E-3</v>
      </c>
      <c r="Q297" s="39">
        <f t="shared" si="44"/>
        <v>147701.06237568738</v>
      </c>
    </row>
    <row r="298" spans="1:17" x14ac:dyDescent="0.25">
      <c r="A298" t="s">
        <v>296</v>
      </c>
      <c r="B298" t="str">
        <f>VLOOKUP(A298,'[2]1-1-16 thru 12-31-16'!$A$11:$B$705,2,FALSE)</f>
        <v>Maplewood Health Care and Rehabilitation Center</v>
      </c>
      <c r="C298" s="81">
        <v>0</v>
      </c>
      <c r="D298" s="83">
        <v>193.99</v>
      </c>
      <c r="E298" s="16">
        <f t="shared" si="36"/>
        <v>0</v>
      </c>
      <c r="F298" s="81">
        <v>19538</v>
      </c>
      <c r="G298" s="83">
        <v>192.7</v>
      </c>
      <c r="H298" s="6">
        <f t="shared" si="37"/>
        <v>3764972.5999999996</v>
      </c>
      <c r="I298" s="81">
        <v>0</v>
      </c>
      <c r="J298" s="83">
        <f t="shared" si="38"/>
        <v>193.99</v>
      </c>
      <c r="K298" s="16">
        <f t="shared" si="39"/>
        <v>0</v>
      </c>
      <c r="L298" s="81">
        <v>2896</v>
      </c>
      <c r="M298" s="83">
        <f t="shared" si="40"/>
        <v>192.7</v>
      </c>
      <c r="N298" s="16">
        <f t="shared" si="41"/>
        <v>558059.19999999995</v>
      </c>
      <c r="O298" s="40">
        <f t="shared" si="42"/>
        <v>4323031.8</v>
      </c>
      <c r="P298" s="89">
        <f t="shared" si="43"/>
        <v>6.0888432390121766E-4</v>
      </c>
      <c r="Q298" s="39">
        <f t="shared" si="44"/>
        <v>42621.902673085206</v>
      </c>
    </row>
    <row r="299" spans="1:17" x14ac:dyDescent="0.25">
      <c r="A299" t="s">
        <v>297</v>
      </c>
      <c r="B299" t="str">
        <f>VLOOKUP(A299,'[2]1-1-16 thru 12-31-16'!$A$11:$B$705,2,FALSE)</f>
        <v>Maplewood Nursing Home Inc</v>
      </c>
      <c r="C299" s="81">
        <v>0</v>
      </c>
      <c r="D299" s="83">
        <v>236.93</v>
      </c>
      <c r="E299" s="16">
        <f t="shared" si="36"/>
        <v>0</v>
      </c>
      <c r="F299" s="81">
        <v>7032</v>
      </c>
      <c r="G299" s="83">
        <v>235.43</v>
      </c>
      <c r="H299" s="6">
        <f t="shared" si="37"/>
        <v>1655543.76</v>
      </c>
      <c r="I299" s="81">
        <v>0</v>
      </c>
      <c r="J299" s="83">
        <f t="shared" si="38"/>
        <v>236.93</v>
      </c>
      <c r="K299" s="16">
        <f t="shared" si="39"/>
        <v>0</v>
      </c>
      <c r="L299" s="81">
        <v>0</v>
      </c>
      <c r="M299" s="83">
        <f t="shared" si="40"/>
        <v>235.43</v>
      </c>
      <c r="N299" s="16">
        <f t="shared" si="41"/>
        <v>0</v>
      </c>
      <c r="O299" s="40">
        <f t="shared" si="42"/>
        <v>1655543.76</v>
      </c>
      <c r="P299" s="89">
        <f t="shared" si="43"/>
        <v>2.3317770713518227E-4</v>
      </c>
      <c r="Q299" s="39">
        <f t="shared" si="44"/>
        <v>16322.439499462749</v>
      </c>
    </row>
    <row r="300" spans="1:17" x14ac:dyDescent="0.25">
      <c r="A300" t="s">
        <v>298</v>
      </c>
      <c r="B300" t="str">
        <f>VLOOKUP(A300,'[2]1-1-16 thru 12-31-16'!$A$11:$B$705,2,FALSE)</f>
        <v>Margaret Tietz Center For Nursing Care Inc</v>
      </c>
      <c r="C300" s="81">
        <v>3341</v>
      </c>
      <c r="D300" s="83">
        <v>300.85000000000002</v>
      </c>
      <c r="E300" s="16">
        <f t="shared" si="36"/>
        <v>1005139.8500000001</v>
      </c>
      <c r="F300" s="81">
        <v>33409</v>
      </c>
      <c r="G300" s="83">
        <v>298.41000000000003</v>
      </c>
      <c r="H300" s="6">
        <f t="shared" si="37"/>
        <v>9969579.6900000013</v>
      </c>
      <c r="I300" s="81">
        <v>1150</v>
      </c>
      <c r="J300" s="83">
        <f t="shared" si="38"/>
        <v>300.85000000000002</v>
      </c>
      <c r="K300" s="16">
        <f t="shared" si="39"/>
        <v>345977.5</v>
      </c>
      <c r="L300" s="81">
        <v>11498</v>
      </c>
      <c r="M300" s="83">
        <f t="shared" si="40"/>
        <v>298.41000000000003</v>
      </c>
      <c r="N300" s="16">
        <f t="shared" si="41"/>
        <v>3431118.18</v>
      </c>
      <c r="O300" s="40">
        <f t="shared" si="42"/>
        <v>14751815.220000001</v>
      </c>
      <c r="P300" s="89">
        <f t="shared" si="43"/>
        <v>2.0777429942905796E-3</v>
      </c>
      <c r="Q300" s="39">
        <f t="shared" si="44"/>
        <v>145442.00960034048</v>
      </c>
    </row>
    <row r="301" spans="1:17" x14ac:dyDescent="0.25">
      <c r="A301" t="s">
        <v>299</v>
      </c>
      <c r="B301" t="str">
        <f>VLOOKUP(A301,'[2]1-1-16 thru 12-31-16'!$A$11:$B$705,2,FALSE)</f>
        <v>Maria Regina Residence Inc</v>
      </c>
      <c r="C301" s="81">
        <v>0</v>
      </c>
      <c r="D301" s="83">
        <v>218.87</v>
      </c>
      <c r="E301" s="16">
        <f t="shared" si="36"/>
        <v>0</v>
      </c>
      <c r="F301" s="81">
        <v>42883</v>
      </c>
      <c r="G301" s="83">
        <v>217.1</v>
      </c>
      <c r="H301" s="6">
        <f t="shared" si="37"/>
        <v>9309899.2999999989</v>
      </c>
      <c r="I301" s="81">
        <v>0</v>
      </c>
      <c r="J301" s="83">
        <f t="shared" si="38"/>
        <v>218.87</v>
      </c>
      <c r="K301" s="16">
        <f t="shared" si="39"/>
        <v>0</v>
      </c>
      <c r="L301" s="81">
        <v>11453</v>
      </c>
      <c r="M301" s="83">
        <f t="shared" si="40"/>
        <v>217.1</v>
      </c>
      <c r="N301" s="16">
        <f t="shared" si="41"/>
        <v>2486446.2999999998</v>
      </c>
      <c r="O301" s="40">
        <f t="shared" si="42"/>
        <v>11796345.599999998</v>
      </c>
      <c r="P301" s="89">
        <f t="shared" si="43"/>
        <v>1.6614751515732784E-3</v>
      </c>
      <c r="Q301" s="39">
        <f t="shared" si="44"/>
        <v>116303.26061012941</v>
      </c>
    </row>
    <row r="302" spans="1:17" x14ac:dyDescent="0.25">
      <c r="A302" t="s">
        <v>300</v>
      </c>
      <c r="B302" t="str">
        <f>VLOOKUP(A302,'[2]1-1-16 thru 12-31-16'!$A$11:$B$705,2,FALSE)</f>
        <v>Marquis Care Center</v>
      </c>
      <c r="C302" s="81">
        <v>0</v>
      </c>
      <c r="D302" s="83">
        <v>226.12</v>
      </c>
      <c r="E302" s="16">
        <f t="shared" si="36"/>
        <v>0</v>
      </c>
      <c r="F302" s="81">
        <v>17922</v>
      </c>
      <c r="G302" s="83">
        <v>224.28</v>
      </c>
      <c r="H302" s="6">
        <f t="shared" si="37"/>
        <v>4019546.16</v>
      </c>
      <c r="I302" s="81">
        <v>0</v>
      </c>
      <c r="J302" s="83">
        <f t="shared" si="38"/>
        <v>226.12</v>
      </c>
      <c r="K302" s="16">
        <f t="shared" si="39"/>
        <v>0</v>
      </c>
      <c r="L302" s="81">
        <v>0</v>
      </c>
      <c r="M302" s="83">
        <f t="shared" si="40"/>
        <v>224.28</v>
      </c>
      <c r="N302" s="16">
        <f t="shared" si="41"/>
        <v>0</v>
      </c>
      <c r="O302" s="40">
        <f t="shared" si="42"/>
        <v>4019546.16</v>
      </c>
      <c r="P302" s="89">
        <f t="shared" si="43"/>
        <v>5.6613940383721812E-4</v>
      </c>
      <c r="Q302" s="39">
        <f t="shared" si="44"/>
        <v>39629.758268605241</v>
      </c>
    </row>
    <row r="303" spans="1:17" x14ac:dyDescent="0.25">
      <c r="A303" t="s">
        <v>301</v>
      </c>
      <c r="B303" t="str">
        <f>VLOOKUP(A303,'[2]1-1-16 thru 12-31-16'!$A$11:$B$705,2,FALSE)</f>
        <v>Mary Manning Walsh Nursing Home Co Inc</v>
      </c>
      <c r="C303" s="81">
        <v>690</v>
      </c>
      <c r="D303" s="83">
        <v>265.88</v>
      </c>
      <c r="E303" s="16">
        <f t="shared" si="36"/>
        <v>183457.19999999998</v>
      </c>
      <c r="F303" s="81">
        <v>64795</v>
      </c>
      <c r="G303" s="83">
        <v>263.74</v>
      </c>
      <c r="H303" s="6">
        <f t="shared" si="37"/>
        <v>17089033.300000001</v>
      </c>
      <c r="I303" s="81">
        <v>83</v>
      </c>
      <c r="J303" s="83">
        <f t="shared" si="38"/>
        <v>265.88</v>
      </c>
      <c r="K303" s="16">
        <f t="shared" si="39"/>
        <v>22068.04</v>
      </c>
      <c r="L303" s="81">
        <v>7813</v>
      </c>
      <c r="M303" s="83">
        <f t="shared" si="40"/>
        <v>263.74</v>
      </c>
      <c r="N303" s="16">
        <f t="shared" si="41"/>
        <v>2060600.62</v>
      </c>
      <c r="O303" s="40">
        <f t="shared" si="42"/>
        <v>19355159.16</v>
      </c>
      <c r="P303" s="89">
        <f t="shared" si="43"/>
        <v>2.7261083296072587E-3</v>
      </c>
      <c r="Q303" s="39">
        <f t="shared" si="44"/>
        <v>190827.58307250799</v>
      </c>
    </row>
    <row r="304" spans="1:17" x14ac:dyDescent="0.25">
      <c r="A304" t="s">
        <v>302</v>
      </c>
      <c r="B304" t="str">
        <f>VLOOKUP(A304,'[2]1-1-16 thru 12-31-16'!$A$11:$B$705,2,FALSE)</f>
        <v>Masonic Care Community of New York</v>
      </c>
      <c r="C304" s="81">
        <v>151</v>
      </c>
      <c r="D304" s="83">
        <v>244.12</v>
      </c>
      <c r="E304" s="16">
        <f t="shared" si="36"/>
        <v>36862.120000000003</v>
      </c>
      <c r="F304" s="81">
        <v>73072</v>
      </c>
      <c r="G304" s="83">
        <v>242.58</v>
      </c>
      <c r="H304" s="6">
        <f t="shared" si="37"/>
        <v>17725805.760000002</v>
      </c>
      <c r="I304" s="81">
        <v>20</v>
      </c>
      <c r="J304" s="83">
        <f t="shared" si="38"/>
        <v>244.12</v>
      </c>
      <c r="K304" s="16">
        <f t="shared" si="39"/>
        <v>4882.3999999999996</v>
      </c>
      <c r="L304" s="81">
        <v>9464</v>
      </c>
      <c r="M304" s="83">
        <f t="shared" si="40"/>
        <v>242.58</v>
      </c>
      <c r="N304" s="16">
        <f t="shared" si="41"/>
        <v>2295777.12</v>
      </c>
      <c r="O304" s="40">
        <f t="shared" si="42"/>
        <v>20063327.400000002</v>
      </c>
      <c r="P304" s="89">
        <f t="shared" si="43"/>
        <v>2.8258514173219308E-3</v>
      </c>
      <c r="Q304" s="39">
        <f t="shared" si="44"/>
        <v>197809.59921253502</v>
      </c>
    </row>
    <row r="305" spans="1:17" x14ac:dyDescent="0.25">
      <c r="A305" t="s">
        <v>303</v>
      </c>
      <c r="B305" t="str">
        <f>VLOOKUP(A305,'[2]1-1-16 thru 12-31-16'!$A$11:$B$705,2,FALSE)</f>
        <v>Mayfair Care Center</v>
      </c>
      <c r="C305" s="81">
        <v>6186</v>
      </c>
      <c r="D305" s="83">
        <v>204.62</v>
      </c>
      <c r="E305" s="16">
        <f t="shared" si="36"/>
        <v>1265779.32</v>
      </c>
      <c r="F305" s="81">
        <v>49436</v>
      </c>
      <c r="G305" s="83">
        <v>202.81</v>
      </c>
      <c r="H305" s="6">
        <f t="shared" si="37"/>
        <v>10026115.16</v>
      </c>
      <c r="I305" s="81">
        <v>0</v>
      </c>
      <c r="J305" s="83">
        <f t="shared" si="38"/>
        <v>204.62</v>
      </c>
      <c r="K305" s="16">
        <f t="shared" si="39"/>
        <v>0</v>
      </c>
      <c r="L305" s="81">
        <v>0</v>
      </c>
      <c r="M305" s="83">
        <f t="shared" si="40"/>
        <v>202.81</v>
      </c>
      <c r="N305" s="16">
        <f t="shared" si="41"/>
        <v>0</v>
      </c>
      <c r="O305" s="40">
        <f t="shared" si="42"/>
        <v>11291894.48</v>
      </c>
      <c r="P305" s="89">
        <f t="shared" si="43"/>
        <v>1.5904249272509845E-3</v>
      </c>
      <c r="Q305" s="39">
        <f t="shared" si="44"/>
        <v>111329.74490756885</v>
      </c>
    </row>
    <row r="306" spans="1:17" x14ac:dyDescent="0.25">
      <c r="A306" t="s">
        <v>304</v>
      </c>
      <c r="B306" t="str">
        <f>VLOOKUP(A306,'[2]1-1-16 thru 12-31-16'!$A$11:$B$705,2,FALSE)</f>
        <v>Mcauley Residence</v>
      </c>
      <c r="C306" s="81">
        <v>371</v>
      </c>
      <c r="D306" s="83">
        <v>234.25</v>
      </c>
      <c r="E306" s="16">
        <f t="shared" si="36"/>
        <v>86906.75</v>
      </c>
      <c r="F306" s="81">
        <v>22458</v>
      </c>
      <c r="G306" s="83">
        <v>232.2</v>
      </c>
      <c r="H306" s="6">
        <f t="shared" si="37"/>
        <v>5214747.5999999996</v>
      </c>
      <c r="I306" s="81">
        <v>0</v>
      </c>
      <c r="J306" s="83">
        <f t="shared" si="38"/>
        <v>234.25</v>
      </c>
      <c r="K306" s="16">
        <f t="shared" si="39"/>
        <v>0</v>
      </c>
      <c r="L306" s="81">
        <v>0</v>
      </c>
      <c r="M306" s="83">
        <f t="shared" si="40"/>
        <v>232.2</v>
      </c>
      <c r="N306" s="16">
        <f t="shared" si="41"/>
        <v>0</v>
      </c>
      <c r="O306" s="40">
        <f t="shared" si="42"/>
        <v>5301654.3499999996</v>
      </c>
      <c r="P306" s="89">
        <f t="shared" si="43"/>
        <v>7.4671998120802614E-4</v>
      </c>
      <c r="Q306" s="39">
        <f t="shared" si="44"/>
        <v>52270.398684561798</v>
      </c>
    </row>
    <row r="307" spans="1:17" x14ac:dyDescent="0.25">
      <c r="A307" t="s">
        <v>305</v>
      </c>
      <c r="B307" t="str">
        <f>VLOOKUP(A307,'[2]1-1-16 thru 12-31-16'!$A$11:$B$705,2,FALSE)</f>
        <v>Meadow Park Rehabilitation and Health Care Center</v>
      </c>
      <c r="C307" s="81">
        <v>2937</v>
      </c>
      <c r="D307" s="83">
        <v>247.06</v>
      </c>
      <c r="E307" s="16">
        <f t="shared" si="36"/>
        <v>725615.22</v>
      </c>
      <c r="F307" s="81">
        <v>31448</v>
      </c>
      <c r="G307" s="83">
        <v>244.66</v>
      </c>
      <c r="H307" s="6">
        <f t="shared" si="37"/>
        <v>7694067.6799999997</v>
      </c>
      <c r="I307" s="81">
        <v>257</v>
      </c>
      <c r="J307" s="83">
        <f t="shared" si="38"/>
        <v>247.06</v>
      </c>
      <c r="K307" s="16">
        <f t="shared" si="39"/>
        <v>63494.42</v>
      </c>
      <c r="L307" s="81">
        <v>2753</v>
      </c>
      <c r="M307" s="83">
        <f t="shared" si="40"/>
        <v>244.66</v>
      </c>
      <c r="N307" s="16">
        <f t="shared" si="41"/>
        <v>673548.98</v>
      </c>
      <c r="O307" s="40">
        <f t="shared" si="42"/>
        <v>9156726.3000000007</v>
      </c>
      <c r="P307" s="89">
        <f t="shared" si="43"/>
        <v>1.2896937520385575E-3</v>
      </c>
      <c r="Q307" s="39">
        <f t="shared" si="44"/>
        <v>90278.562642698962</v>
      </c>
    </row>
    <row r="308" spans="1:17" x14ac:dyDescent="0.25">
      <c r="A308" t="s">
        <v>306</v>
      </c>
      <c r="B308" t="str">
        <f>VLOOKUP(A308,'[2]1-1-16 thru 12-31-16'!$A$11:$B$705,2,FALSE)</f>
        <v>Meadowbrook Care Center Inc</v>
      </c>
      <c r="C308" s="81">
        <v>446</v>
      </c>
      <c r="D308" s="83">
        <v>239.98</v>
      </c>
      <c r="E308" s="16">
        <f t="shared" si="36"/>
        <v>107031.08</v>
      </c>
      <c r="F308" s="81">
        <v>54853</v>
      </c>
      <c r="G308" s="83">
        <v>238.01</v>
      </c>
      <c r="H308" s="6">
        <f t="shared" si="37"/>
        <v>13055562.529999999</v>
      </c>
      <c r="I308" s="81">
        <v>75</v>
      </c>
      <c r="J308" s="83">
        <f t="shared" si="38"/>
        <v>239.98</v>
      </c>
      <c r="K308" s="16">
        <f t="shared" si="39"/>
        <v>17998.5</v>
      </c>
      <c r="L308" s="81">
        <v>9193</v>
      </c>
      <c r="M308" s="83">
        <f t="shared" si="40"/>
        <v>238.01</v>
      </c>
      <c r="N308" s="16">
        <f t="shared" si="41"/>
        <v>2188025.9299999997</v>
      </c>
      <c r="O308" s="40">
        <f t="shared" si="42"/>
        <v>15368618.039999999</v>
      </c>
      <c r="P308" s="89">
        <f t="shared" si="43"/>
        <v>2.1646175733848307E-3</v>
      </c>
      <c r="Q308" s="39">
        <f t="shared" si="44"/>
        <v>151523.23013693804</v>
      </c>
    </row>
    <row r="309" spans="1:17" x14ac:dyDescent="0.25">
      <c r="A309" t="s">
        <v>307</v>
      </c>
      <c r="B309" t="str">
        <f>VLOOKUP(A309,'[2]1-1-16 thru 12-31-16'!$A$11:$B$705,2,FALSE)</f>
        <v>Meadowbrook Healthcare</v>
      </c>
      <c r="C309" s="81">
        <v>0</v>
      </c>
      <c r="D309" s="83">
        <v>172.15</v>
      </c>
      <c r="E309" s="16">
        <f t="shared" si="36"/>
        <v>0</v>
      </c>
      <c r="F309" s="81">
        <v>37567</v>
      </c>
      <c r="G309" s="83">
        <v>170.73</v>
      </c>
      <c r="H309" s="6">
        <f t="shared" si="37"/>
        <v>6413813.9099999992</v>
      </c>
      <c r="I309" s="81">
        <v>0</v>
      </c>
      <c r="J309" s="83">
        <f t="shared" si="38"/>
        <v>172.15</v>
      </c>
      <c r="K309" s="16">
        <f t="shared" si="39"/>
        <v>0</v>
      </c>
      <c r="L309" s="81">
        <v>6192</v>
      </c>
      <c r="M309" s="83">
        <f t="shared" si="40"/>
        <v>170.73</v>
      </c>
      <c r="N309" s="16">
        <f t="shared" si="41"/>
        <v>1057160.1599999999</v>
      </c>
      <c r="O309" s="40">
        <f t="shared" si="42"/>
        <v>7470974.0699999994</v>
      </c>
      <c r="P309" s="89">
        <f t="shared" si="43"/>
        <v>1.0522612846603344E-3</v>
      </c>
      <c r="Q309" s="39">
        <f t="shared" si="44"/>
        <v>73658.28992622337</v>
      </c>
    </row>
    <row r="310" spans="1:17" x14ac:dyDescent="0.25">
      <c r="A310" t="s">
        <v>308</v>
      </c>
      <c r="B310" t="str">
        <f>VLOOKUP(A310,'[2]1-1-16 thru 12-31-16'!$A$11:$B$705,2,FALSE)</f>
        <v>Medford Multicare Center for Living</v>
      </c>
      <c r="C310" s="81">
        <v>7984</v>
      </c>
      <c r="D310" s="83">
        <v>312.74</v>
      </c>
      <c r="E310" s="16">
        <f t="shared" si="36"/>
        <v>2496916.16</v>
      </c>
      <c r="F310" s="81">
        <v>62603</v>
      </c>
      <c r="G310" s="83">
        <v>310.45</v>
      </c>
      <c r="H310" s="6">
        <f t="shared" si="37"/>
        <v>19435101.349999998</v>
      </c>
      <c r="I310" s="81">
        <v>52</v>
      </c>
      <c r="J310" s="83">
        <f t="shared" si="38"/>
        <v>312.74</v>
      </c>
      <c r="K310" s="16">
        <f t="shared" si="39"/>
        <v>16262.48</v>
      </c>
      <c r="L310" s="81">
        <v>408</v>
      </c>
      <c r="M310" s="83">
        <f t="shared" si="40"/>
        <v>310.45</v>
      </c>
      <c r="N310" s="16">
        <f t="shared" si="41"/>
        <v>126663.59999999999</v>
      </c>
      <c r="O310" s="40">
        <f t="shared" si="42"/>
        <v>22074943.589999996</v>
      </c>
      <c r="P310" s="89">
        <f t="shared" si="43"/>
        <v>3.1091807150145571E-3</v>
      </c>
      <c r="Q310" s="39">
        <f t="shared" si="44"/>
        <v>217642.65005101886</v>
      </c>
    </row>
    <row r="311" spans="1:17" x14ac:dyDescent="0.25">
      <c r="A311" t="s">
        <v>309</v>
      </c>
      <c r="B311" t="str">
        <f>VLOOKUP(A311,'[2]1-1-16 thru 12-31-16'!$A$11:$B$705,2,FALSE)</f>
        <v>Medina Memorial Hospital Snf</v>
      </c>
      <c r="C311" s="81">
        <v>0</v>
      </c>
      <c r="D311" s="83">
        <v>171.65</v>
      </c>
      <c r="E311" s="16">
        <f t="shared" si="36"/>
        <v>0</v>
      </c>
      <c r="F311" s="81">
        <v>8559</v>
      </c>
      <c r="G311" s="83">
        <v>170.42</v>
      </c>
      <c r="H311" s="6">
        <f t="shared" si="37"/>
        <v>1458624.7799999998</v>
      </c>
      <c r="I311" s="81">
        <v>0</v>
      </c>
      <c r="J311" s="83">
        <f t="shared" si="38"/>
        <v>171.65</v>
      </c>
      <c r="K311" s="16">
        <f t="shared" si="39"/>
        <v>0</v>
      </c>
      <c r="L311" s="81">
        <v>0</v>
      </c>
      <c r="M311" s="83">
        <f t="shared" si="40"/>
        <v>170.42</v>
      </c>
      <c r="N311" s="16">
        <f t="shared" si="41"/>
        <v>0</v>
      </c>
      <c r="O311" s="40">
        <f t="shared" si="42"/>
        <v>1458624.7799999998</v>
      </c>
      <c r="P311" s="89">
        <f t="shared" si="43"/>
        <v>2.054423386374031E-4</v>
      </c>
      <c r="Q311" s="39">
        <f t="shared" si="44"/>
        <v>14380.963704618209</v>
      </c>
    </row>
    <row r="312" spans="1:17" x14ac:dyDescent="0.25">
      <c r="A312" t="s">
        <v>310</v>
      </c>
      <c r="B312" t="str">
        <f>VLOOKUP(A312,'[2]1-1-16 thru 12-31-16'!$A$11:$B$705,2,FALSE)</f>
        <v>Menorah Home And Hospital For</v>
      </c>
      <c r="C312" s="81">
        <v>1963</v>
      </c>
      <c r="D312" s="83">
        <v>346.11</v>
      </c>
      <c r="E312" s="16">
        <f t="shared" si="36"/>
        <v>679413.93</v>
      </c>
      <c r="F312" s="81">
        <v>63459</v>
      </c>
      <c r="G312" s="83">
        <v>343.39</v>
      </c>
      <c r="H312" s="6">
        <f t="shared" si="37"/>
        <v>21791186.009999998</v>
      </c>
      <c r="I312" s="81">
        <v>1084</v>
      </c>
      <c r="J312" s="83">
        <f t="shared" si="38"/>
        <v>346.11</v>
      </c>
      <c r="K312" s="16">
        <f t="shared" si="39"/>
        <v>375183.24</v>
      </c>
      <c r="L312" s="81">
        <v>35037</v>
      </c>
      <c r="M312" s="83">
        <f t="shared" si="40"/>
        <v>343.39</v>
      </c>
      <c r="N312" s="16">
        <f t="shared" si="41"/>
        <v>12031355.43</v>
      </c>
      <c r="O312" s="40">
        <f t="shared" si="42"/>
        <v>34877138.609999999</v>
      </c>
      <c r="P312" s="89">
        <f t="shared" si="43"/>
        <v>4.9123263359198291E-3</v>
      </c>
      <c r="Q312" s="39">
        <f t="shared" si="44"/>
        <v>343862.84351438785</v>
      </c>
    </row>
    <row r="313" spans="1:17" x14ac:dyDescent="0.25">
      <c r="A313" t="s">
        <v>311</v>
      </c>
      <c r="B313" t="str">
        <f>VLOOKUP(A313,'[2]1-1-16 thru 12-31-16'!$A$11:$B$705,2,FALSE)</f>
        <v>Mercy Hospital Skilled Nursing Facility</v>
      </c>
      <c r="C313" s="81">
        <v>1442</v>
      </c>
      <c r="D313" s="83">
        <v>255.51</v>
      </c>
      <c r="E313" s="16">
        <f t="shared" si="36"/>
        <v>368445.42</v>
      </c>
      <c r="F313" s="81">
        <v>13719</v>
      </c>
      <c r="G313" s="83">
        <v>253.99</v>
      </c>
      <c r="H313" s="6">
        <f t="shared" si="37"/>
        <v>3484488.81</v>
      </c>
      <c r="I313" s="81">
        <v>67</v>
      </c>
      <c r="J313" s="83">
        <f t="shared" si="38"/>
        <v>255.51</v>
      </c>
      <c r="K313" s="16">
        <f t="shared" si="39"/>
        <v>17119.169999999998</v>
      </c>
      <c r="L313" s="81">
        <v>633</v>
      </c>
      <c r="M313" s="83">
        <f t="shared" si="40"/>
        <v>253.99</v>
      </c>
      <c r="N313" s="16">
        <f t="shared" si="41"/>
        <v>160775.67000000001</v>
      </c>
      <c r="O313" s="40">
        <f t="shared" si="42"/>
        <v>4030829.07</v>
      </c>
      <c r="P313" s="89">
        <f t="shared" si="43"/>
        <v>5.6772856333102244E-4</v>
      </c>
      <c r="Q313" s="39">
        <f t="shared" si="44"/>
        <v>39740.999433171542</v>
      </c>
    </row>
    <row r="314" spans="1:17" x14ac:dyDescent="0.25">
      <c r="A314" t="s">
        <v>312</v>
      </c>
      <c r="B314" t="str">
        <f>VLOOKUP(A314,'[2]1-1-16 thru 12-31-16'!$A$11:$B$705,2,FALSE)</f>
        <v>Mercy Living Center</v>
      </c>
      <c r="C314" s="81">
        <v>0</v>
      </c>
      <c r="D314" s="83">
        <v>210.37</v>
      </c>
      <c r="E314" s="16">
        <f t="shared" si="36"/>
        <v>0</v>
      </c>
      <c r="F314" s="81">
        <v>14734</v>
      </c>
      <c r="G314" s="83">
        <v>208.96</v>
      </c>
      <c r="H314" s="6">
        <f t="shared" si="37"/>
        <v>3078816.64</v>
      </c>
      <c r="I314" s="81">
        <v>0</v>
      </c>
      <c r="J314" s="83">
        <f t="shared" si="38"/>
        <v>210.37</v>
      </c>
      <c r="K314" s="16">
        <f t="shared" si="39"/>
        <v>0</v>
      </c>
      <c r="L314" s="81">
        <v>0</v>
      </c>
      <c r="M314" s="83">
        <f t="shared" si="40"/>
        <v>208.96</v>
      </c>
      <c r="N314" s="16">
        <f t="shared" si="41"/>
        <v>0</v>
      </c>
      <c r="O314" s="40">
        <f t="shared" si="42"/>
        <v>3078816.64</v>
      </c>
      <c r="P314" s="89">
        <f t="shared" si="43"/>
        <v>4.3364085090982188E-4</v>
      </c>
      <c r="Q314" s="39">
        <f t="shared" si="44"/>
        <v>30354.859563687511</v>
      </c>
    </row>
    <row r="315" spans="1:17" x14ac:dyDescent="0.25">
      <c r="A315" t="s">
        <v>313</v>
      </c>
      <c r="B315" t="str">
        <f>VLOOKUP(A315,'[2]1-1-16 thru 12-31-16'!$A$11:$B$705,2,FALSE)</f>
        <v>Methodist Home For Nursing and Rehabilitation</v>
      </c>
      <c r="C315" s="81">
        <v>1440</v>
      </c>
      <c r="D315" s="83">
        <v>249.42</v>
      </c>
      <c r="E315" s="16">
        <f t="shared" si="36"/>
        <v>359164.8</v>
      </c>
      <c r="F315" s="81">
        <v>19592</v>
      </c>
      <c r="G315" s="83">
        <v>247.26</v>
      </c>
      <c r="H315" s="6">
        <f t="shared" si="37"/>
        <v>4844317.92</v>
      </c>
      <c r="I315" s="81">
        <v>366</v>
      </c>
      <c r="J315" s="83">
        <f t="shared" si="38"/>
        <v>249.42</v>
      </c>
      <c r="K315" s="16">
        <f t="shared" si="39"/>
        <v>91287.72</v>
      </c>
      <c r="L315" s="81">
        <v>4986</v>
      </c>
      <c r="M315" s="83">
        <f t="shared" si="40"/>
        <v>247.26</v>
      </c>
      <c r="N315" s="16">
        <f t="shared" si="41"/>
        <v>1232838.3599999999</v>
      </c>
      <c r="O315" s="40">
        <f t="shared" si="42"/>
        <v>6527608.7999999998</v>
      </c>
      <c r="P315" s="89">
        <f t="shared" si="43"/>
        <v>9.193914953111469E-4</v>
      </c>
      <c r="Q315" s="39">
        <f t="shared" si="44"/>
        <v>64357.404671780241</v>
      </c>
    </row>
    <row r="316" spans="1:17" x14ac:dyDescent="0.25">
      <c r="A316" s="56" t="s">
        <v>314</v>
      </c>
      <c r="B316" s="10" t="s">
        <v>736</v>
      </c>
      <c r="C316" s="81">
        <v>366</v>
      </c>
      <c r="D316" s="83">
        <v>170.92</v>
      </c>
      <c r="E316" s="16">
        <f t="shared" si="36"/>
        <v>62556.719999999994</v>
      </c>
      <c r="F316" s="81">
        <v>17467</v>
      </c>
      <c r="G316" s="83">
        <v>169.49</v>
      </c>
      <c r="H316" s="6">
        <f t="shared" si="37"/>
        <v>2960481.83</v>
      </c>
      <c r="I316" s="81">
        <v>57</v>
      </c>
      <c r="J316" s="83">
        <v>170.92</v>
      </c>
      <c r="K316" s="16">
        <f t="shared" si="39"/>
        <v>9742.4399999999987</v>
      </c>
      <c r="L316" s="81">
        <v>2699</v>
      </c>
      <c r="M316" s="83">
        <v>169.49</v>
      </c>
      <c r="N316" s="16">
        <f t="shared" si="41"/>
        <v>457453.51</v>
      </c>
      <c r="O316" s="40">
        <f t="shared" si="42"/>
        <v>3490234.5000000005</v>
      </c>
      <c r="P316" s="89">
        <f t="shared" si="43"/>
        <v>4.9158765702098344E-4</v>
      </c>
      <c r="Q316" s="39">
        <f t="shared" si="44"/>
        <v>34411.135991468822</v>
      </c>
    </row>
    <row r="317" spans="1:17" x14ac:dyDescent="0.25">
      <c r="A317" t="s">
        <v>315</v>
      </c>
      <c r="B317" t="str">
        <f>VLOOKUP(A317,'[2]1-1-16 thru 12-31-16'!$A$11:$B$705,2,FALSE)</f>
        <v>Middletown Park Rehabilitation and Health Ca</v>
      </c>
      <c r="C317" s="81">
        <v>1584</v>
      </c>
      <c r="D317" s="83">
        <v>208.91</v>
      </c>
      <c r="E317" s="16">
        <f t="shared" si="36"/>
        <v>330913.44</v>
      </c>
      <c r="F317" s="81">
        <v>49144</v>
      </c>
      <c r="G317" s="83">
        <v>206.9</v>
      </c>
      <c r="H317" s="6">
        <f t="shared" si="37"/>
        <v>10167893.6</v>
      </c>
      <c r="I317" s="81">
        <v>19</v>
      </c>
      <c r="J317" s="83">
        <f t="shared" si="38"/>
        <v>208.91</v>
      </c>
      <c r="K317" s="16">
        <f t="shared" si="39"/>
        <v>3969.29</v>
      </c>
      <c r="L317" s="81">
        <v>597</v>
      </c>
      <c r="M317" s="83">
        <f t="shared" si="40"/>
        <v>206.9</v>
      </c>
      <c r="N317" s="16">
        <f t="shared" si="41"/>
        <v>123519.3</v>
      </c>
      <c r="O317" s="40">
        <f t="shared" si="42"/>
        <v>10626295.629999999</v>
      </c>
      <c r="P317" s="89">
        <f t="shared" si="43"/>
        <v>1.4966775933147227E-3</v>
      </c>
      <c r="Q317" s="39">
        <f t="shared" si="44"/>
        <v>104767.43153203052</v>
      </c>
    </row>
    <row r="318" spans="1:17" x14ac:dyDescent="0.25">
      <c r="A318" t="s">
        <v>316</v>
      </c>
      <c r="B318" t="str">
        <f>VLOOKUP(A318,'[2]1-1-16 thru 12-31-16'!$A$11:$B$705,2,FALSE)</f>
        <v>Midway Nursing Home</v>
      </c>
      <c r="C318" s="81">
        <v>8285</v>
      </c>
      <c r="D318" s="83">
        <v>223.52</v>
      </c>
      <c r="E318" s="16">
        <f t="shared" si="36"/>
        <v>1851863.2000000002</v>
      </c>
      <c r="F318" s="81">
        <v>40345</v>
      </c>
      <c r="G318" s="83">
        <v>221.52</v>
      </c>
      <c r="H318" s="6">
        <f t="shared" si="37"/>
        <v>8937224.4000000004</v>
      </c>
      <c r="I318" s="81">
        <v>0</v>
      </c>
      <c r="J318" s="83">
        <f t="shared" si="38"/>
        <v>223.52</v>
      </c>
      <c r="K318" s="16">
        <f t="shared" si="39"/>
        <v>0</v>
      </c>
      <c r="L318" s="81">
        <v>0</v>
      </c>
      <c r="M318" s="83">
        <f t="shared" si="40"/>
        <v>221.52</v>
      </c>
      <c r="N318" s="16">
        <f t="shared" si="41"/>
        <v>0</v>
      </c>
      <c r="O318" s="40">
        <f t="shared" si="42"/>
        <v>10789087.600000001</v>
      </c>
      <c r="P318" s="89">
        <f t="shared" si="43"/>
        <v>1.5196062885396799E-3</v>
      </c>
      <c r="Q318" s="39">
        <f t="shared" si="44"/>
        <v>106372.44019777753</v>
      </c>
    </row>
    <row r="319" spans="1:17" x14ac:dyDescent="0.25">
      <c r="A319" t="s">
        <v>317</v>
      </c>
      <c r="B319" t="str">
        <f>VLOOKUP(A319,'[2]1-1-16 thru 12-31-16'!$A$11:$B$705,2,FALSE)</f>
        <v>Mills Pond Nursing and Rehabilitation Center</v>
      </c>
      <c r="C319" s="81">
        <v>1077</v>
      </c>
      <c r="D319" s="83">
        <v>250.1</v>
      </c>
      <c r="E319" s="16">
        <f t="shared" si="36"/>
        <v>269357.7</v>
      </c>
      <c r="F319" s="81">
        <v>51747</v>
      </c>
      <c r="G319" s="83">
        <v>247.8</v>
      </c>
      <c r="H319" s="6">
        <f t="shared" si="37"/>
        <v>12822906.600000001</v>
      </c>
      <c r="I319" s="81">
        <v>149</v>
      </c>
      <c r="J319" s="83">
        <f t="shared" si="38"/>
        <v>250.1</v>
      </c>
      <c r="K319" s="16">
        <f t="shared" si="39"/>
        <v>37264.9</v>
      </c>
      <c r="L319" s="81">
        <v>7168</v>
      </c>
      <c r="M319" s="83">
        <f t="shared" si="40"/>
        <v>247.8</v>
      </c>
      <c r="N319" s="16">
        <f t="shared" si="41"/>
        <v>1776230.4000000001</v>
      </c>
      <c r="O319" s="40">
        <f t="shared" si="42"/>
        <v>14905759.600000001</v>
      </c>
      <c r="P319" s="89">
        <f t="shared" si="43"/>
        <v>2.099425536559802E-3</v>
      </c>
      <c r="Q319" s="39">
        <f t="shared" si="44"/>
        <v>146959.78755918605</v>
      </c>
    </row>
    <row r="320" spans="1:17" x14ac:dyDescent="0.25">
      <c r="A320" t="s">
        <v>294</v>
      </c>
      <c r="B320" t="str">
        <f>VLOOKUP(A320,'[2]1-1-16 thru 12-31-16'!$A$11:$B$705,2,FALSE)</f>
        <v>MM Ewing Continuing Care Center</v>
      </c>
      <c r="C320" s="81">
        <v>2000</v>
      </c>
      <c r="D320" s="83">
        <v>205.24</v>
      </c>
      <c r="E320" s="16">
        <f t="shared" si="36"/>
        <v>410480</v>
      </c>
      <c r="F320" s="81">
        <v>37999</v>
      </c>
      <c r="G320" s="83">
        <v>203.62</v>
      </c>
      <c r="H320" s="6">
        <f t="shared" si="37"/>
        <v>7737356.3799999999</v>
      </c>
      <c r="I320" s="81">
        <v>3</v>
      </c>
      <c r="J320" s="83">
        <f t="shared" si="38"/>
        <v>205.24</v>
      </c>
      <c r="K320" s="16">
        <f t="shared" si="39"/>
        <v>615.72</v>
      </c>
      <c r="L320" s="81">
        <v>49</v>
      </c>
      <c r="M320" s="83">
        <f t="shared" si="40"/>
        <v>203.62</v>
      </c>
      <c r="N320" s="16">
        <f t="shared" si="41"/>
        <v>9977.380000000001</v>
      </c>
      <c r="O320" s="40">
        <f t="shared" si="42"/>
        <v>8158429.4799999995</v>
      </c>
      <c r="P320" s="89">
        <f t="shared" si="43"/>
        <v>1.149087040725808E-3</v>
      </c>
      <c r="Q320" s="39">
        <f t="shared" si="44"/>
        <v>80436.092850806512</v>
      </c>
    </row>
    <row r="321" spans="1:17" x14ac:dyDescent="0.25">
      <c r="A321" t="s">
        <v>318</v>
      </c>
      <c r="B321" t="str">
        <f>VLOOKUP(A321,'[2]1-1-16 thru 12-31-16'!$A$11:$B$705,2,FALSE)</f>
        <v>Mohawk Valley Health Care Center</v>
      </c>
      <c r="C321" s="81">
        <v>1268</v>
      </c>
      <c r="D321" s="83">
        <v>177.27</v>
      </c>
      <c r="E321" s="16">
        <f t="shared" si="36"/>
        <v>224778.36000000002</v>
      </c>
      <c r="F321" s="81">
        <v>21252</v>
      </c>
      <c r="G321" s="83">
        <v>175.85</v>
      </c>
      <c r="H321" s="6">
        <f t="shared" si="37"/>
        <v>3737164.1999999997</v>
      </c>
      <c r="I321" s="81">
        <v>313</v>
      </c>
      <c r="J321" s="83">
        <f t="shared" si="38"/>
        <v>177.27</v>
      </c>
      <c r="K321" s="16">
        <f t="shared" si="39"/>
        <v>55485.51</v>
      </c>
      <c r="L321" s="81">
        <v>5238</v>
      </c>
      <c r="M321" s="83">
        <f t="shared" si="40"/>
        <v>175.85</v>
      </c>
      <c r="N321" s="16">
        <f t="shared" si="41"/>
        <v>921102.29999999993</v>
      </c>
      <c r="O321" s="40">
        <f t="shared" si="42"/>
        <v>4938530.37</v>
      </c>
      <c r="P321" s="89">
        <f t="shared" si="43"/>
        <v>6.9557520381947696E-4</v>
      </c>
      <c r="Q321" s="39">
        <f t="shared" si="44"/>
        <v>48690.264267363353</v>
      </c>
    </row>
    <row r="322" spans="1:17" x14ac:dyDescent="0.25">
      <c r="A322" t="s">
        <v>319</v>
      </c>
      <c r="B322" t="str">
        <f>VLOOKUP(A322,'[2]1-1-16 thru 12-31-16'!$A$11:$B$705,2,FALSE)</f>
        <v>Momentum at South Bay for Rehabilitation and Nursin</v>
      </c>
      <c r="C322" s="81">
        <v>0</v>
      </c>
      <c r="D322" s="83">
        <v>249.15</v>
      </c>
      <c r="E322" s="16">
        <f t="shared" si="36"/>
        <v>0</v>
      </c>
      <c r="F322" s="81">
        <v>17285</v>
      </c>
      <c r="G322" s="83">
        <v>246.99</v>
      </c>
      <c r="H322" s="6">
        <f t="shared" si="37"/>
        <v>4269222.1500000004</v>
      </c>
      <c r="I322" s="81">
        <v>0</v>
      </c>
      <c r="J322" s="83">
        <f t="shared" si="38"/>
        <v>249.15</v>
      </c>
      <c r="K322" s="16">
        <f t="shared" si="39"/>
        <v>0</v>
      </c>
      <c r="L322" s="81">
        <v>3259</v>
      </c>
      <c r="M322" s="83">
        <f t="shared" si="40"/>
        <v>246.99</v>
      </c>
      <c r="N322" s="16">
        <f t="shared" si="41"/>
        <v>804940.41</v>
      </c>
      <c r="O322" s="40">
        <f t="shared" si="42"/>
        <v>5074162.5600000005</v>
      </c>
      <c r="P322" s="89">
        <f t="shared" si="43"/>
        <v>7.146785364175374E-4</v>
      </c>
      <c r="Q322" s="39">
        <f t="shared" si="44"/>
        <v>50027.497549227584</v>
      </c>
    </row>
    <row r="323" spans="1:17" x14ac:dyDescent="0.25">
      <c r="A323" t="s">
        <v>320</v>
      </c>
      <c r="B323" t="str">
        <f>VLOOKUP(A323,'[2]1-1-16 thru 12-31-16'!$A$11:$B$705,2,FALSE)</f>
        <v>Monroe Community Hospital</v>
      </c>
      <c r="C323" s="81">
        <v>30112</v>
      </c>
      <c r="D323" s="83">
        <v>262.60000000000002</v>
      </c>
      <c r="E323" s="16">
        <f t="shared" si="36"/>
        <v>7907411.2000000011</v>
      </c>
      <c r="F323" s="81">
        <v>123162</v>
      </c>
      <c r="G323" s="83">
        <v>260.79000000000002</v>
      </c>
      <c r="H323" s="6">
        <f t="shared" si="37"/>
        <v>32119417.980000004</v>
      </c>
      <c r="I323" s="81">
        <v>2754</v>
      </c>
      <c r="J323" s="83">
        <f t="shared" si="38"/>
        <v>262.60000000000002</v>
      </c>
      <c r="K323" s="16">
        <f t="shared" si="39"/>
        <v>723200.4</v>
      </c>
      <c r="L323" s="81">
        <v>11264</v>
      </c>
      <c r="M323" s="83">
        <f t="shared" si="40"/>
        <v>260.79000000000002</v>
      </c>
      <c r="N323" s="16">
        <f t="shared" si="41"/>
        <v>2937538.5600000001</v>
      </c>
      <c r="O323" s="40">
        <f t="shared" si="42"/>
        <v>43687568.140000008</v>
      </c>
      <c r="P323" s="89">
        <f t="shared" si="43"/>
        <v>6.1532453658592759E-3</v>
      </c>
      <c r="Q323" s="39">
        <f t="shared" si="44"/>
        <v>430727.17561014905</v>
      </c>
    </row>
    <row r="324" spans="1:17" x14ac:dyDescent="0.25">
      <c r="A324" t="s">
        <v>321</v>
      </c>
      <c r="B324" t="str">
        <f>VLOOKUP(A324,'[2]1-1-16 thru 12-31-16'!$A$11:$B$705,2,FALSE)</f>
        <v>Montgomery Nursing and Rehabilitation Center</v>
      </c>
      <c r="C324" s="81">
        <v>141</v>
      </c>
      <c r="D324" s="83">
        <v>214.19</v>
      </c>
      <c r="E324" s="16">
        <f t="shared" si="36"/>
        <v>30200.79</v>
      </c>
      <c r="F324" s="81">
        <v>25753</v>
      </c>
      <c r="G324" s="83">
        <v>212.16</v>
      </c>
      <c r="H324" s="6">
        <f t="shared" si="37"/>
        <v>5463756.4799999995</v>
      </c>
      <c r="I324" s="81">
        <v>0</v>
      </c>
      <c r="J324" s="83">
        <f t="shared" si="38"/>
        <v>214.19</v>
      </c>
      <c r="K324" s="16">
        <f t="shared" si="39"/>
        <v>0</v>
      </c>
      <c r="L324" s="81">
        <v>0</v>
      </c>
      <c r="M324" s="83">
        <f t="shared" si="40"/>
        <v>212.16</v>
      </c>
      <c r="N324" s="16">
        <f t="shared" si="41"/>
        <v>0</v>
      </c>
      <c r="O324" s="40">
        <f t="shared" si="42"/>
        <v>5493957.2699999996</v>
      </c>
      <c r="P324" s="89">
        <f t="shared" si="43"/>
        <v>7.7380519335669233E-4</v>
      </c>
      <c r="Q324" s="39">
        <f t="shared" si="44"/>
        <v>54166.363534968426</v>
      </c>
    </row>
    <row r="325" spans="1:17" x14ac:dyDescent="0.25">
      <c r="A325" t="s">
        <v>322</v>
      </c>
      <c r="B325" t="str">
        <f>VLOOKUP(A325,'[2]1-1-16 thru 12-31-16'!$A$11:$B$705,2,FALSE)</f>
        <v>Morningside Nursing and Rehabilitation Center</v>
      </c>
      <c r="C325" s="81">
        <v>1022</v>
      </c>
      <c r="D325" s="83">
        <v>285.56</v>
      </c>
      <c r="E325" s="16">
        <f t="shared" si="36"/>
        <v>291842.32</v>
      </c>
      <c r="F325" s="81">
        <v>69869</v>
      </c>
      <c r="G325" s="83">
        <v>283.14</v>
      </c>
      <c r="H325" s="6">
        <f t="shared" si="37"/>
        <v>19782708.66</v>
      </c>
      <c r="I325" s="81">
        <v>192</v>
      </c>
      <c r="J325" s="83">
        <f t="shared" si="38"/>
        <v>285.56</v>
      </c>
      <c r="K325" s="16">
        <f t="shared" si="39"/>
        <v>54827.520000000004</v>
      </c>
      <c r="L325" s="81">
        <v>13156</v>
      </c>
      <c r="M325" s="83">
        <f t="shared" si="40"/>
        <v>283.14</v>
      </c>
      <c r="N325" s="16">
        <f t="shared" si="41"/>
        <v>3724989.84</v>
      </c>
      <c r="O325" s="40">
        <f t="shared" si="42"/>
        <v>23854368.34</v>
      </c>
      <c r="P325" s="89">
        <f t="shared" si="43"/>
        <v>3.3598066382004204E-3</v>
      </c>
      <c r="Q325" s="39">
        <f t="shared" si="44"/>
        <v>235186.46467402927</v>
      </c>
    </row>
    <row r="326" spans="1:17" x14ac:dyDescent="0.25">
      <c r="A326" t="s">
        <v>323</v>
      </c>
      <c r="B326" t="str">
        <f>VLOOKUP(A326,'[2]1-1-16 thru 12-31-16'!$A$11:$B$705,2,FALSE)</f>
        <v>Morningstar Residential Care Center</v>
      </c>
      <c r="C326" s="81">
        <v>548</v>
      </c>
      <c r="D326" s="83">
        <v>166.69</v>
      </c>
      <c r="E326" s="16">
        <f t="shared" si="36"/>
        <v>91346.12</v>
      </c>
      <c r="F326" s="81">
        <v>23289</v>
      </c>
      <c r="G326" s="83">
        <v>165.37</v>
      </c>
      <c r="H326" s="6">
        <f t="shared" si="37"/>
        <v>3851301.93</v>
      </c>
      <c r="I326" s="81">
        <v>160</v>
      </c>
      <c r="J326" s="83">
        <f t="shared" si="38"/>
        <v>166.69</v>
      </c>
      <c r="K326" s="16">
        <f t="shared" si="39"/>
        <v>26670.400000000001</v>
      </c>
      <c r="L326" s="81">
        <v>6794</v>
      </c>
      <c r="M326" s="83">
        <f t="shared" si="40"/>
        <v>165.37</v>
      </c>
      <c r="N326" s="16">
        <f t="shared" si="41"/>
        <v>1123523.78</v>
      </c>
      <c r="O326" s="40">
        <f t="shared" si="42"/>
        <v>5092842.2300000004</v>
      </c>
      <c r="P326" s="89">
        <f t="shared" si="43"/>
        <v>7.1730950439668757E-4</v>
      </c>
      <c r="Q326" s="39">
        <f t="shared" si="44"/>
        <v>50211.665307768097</v>
      </c>
    </row>
    <row r="327" spans="1:17" x14ac:dyDescent="0.25">
      <c r="A327" t="s">
        <v>324</v>
      </c>
      <c r="B327" t="str">
        <f>VLOOKUP(A327,'[2]1-1-16 thru 12-31-16'!$A$11:$B$705,2,FALSE)</f>
        <v>Morris Park Nursing Home</v>
      </c>
      <c r="C327" s="81">
        <v>11094</v>
      </c>
      <c r="D327" s="83">
        <v>260.67</v>
      </c>
      <c r="E327" s="16">
        <f t="shared" si="36"/>
        <v>2891872.98</v>
      </c>
      <c r="F327" s="81">
        <v>42969</v>
      </c>
      <c r="G327" s="83">
        <v>258.22000000000003</v>
      </c>
      <c r="H327" s="6">
        <f t="shared" si="37"/>
        <v>11095455.180000002</v>
      </c>
      <c r="I327" s="81">
        <v>1377</v>
      </c>
      <c r="J327" s="83">
        <f t="shared" si="38"/>
        <v>260.67</v>
      </c>
      <c r="K327" s="16">
        <f t="shared" si="39"/>
        <v>358942.59</v>
      </c>
      <c r="L327" s="81">
        <v>5332</v>
      </c>
      <c r="M327" s="83">
        <f t="shared" si="40"/>
        <v>258.22000000000003</v>
      </c>
      <c r="N327" s="16">
        <f t="shared" si="41"/>
        <v>1376829.04</v>
      </c>
      <c r="O327" s="40">
        <f t="shared" si="42"/>
        <v>15723099.790000003</v>
      </c>
      <c r="P327" s="89">
        <f t="shared" si="43"/>
        <v>2.2145451220750979E-3</v>
      </c>
      <c r="Q327" s="39">
        <f t="shared" si="44"/>
        <v>155018.15854525677</v>
      </c>
    </row>
    <row r="328" spans="1:17" x14ac:dyDescent="0.25">
      <c r="A328" t="s">
        <v>325</v>
      </c>
      <c r="B328" t="str">
        <f>VLOOKUP(A328,'[2]1-1-16 thru 12-31-16'!$A$11:$B$705,2,FALSE)</f>
        <v>Mosholu Parkway Nursing And Rehabilitation Center</v>
      </c>
      <c r="C328" s="81">
        <v>9817</v>
      </c>
      <c r="D328" s="83">
        <v>222.35</v>
      </c>
      <c r="E328" s="16">
        <f t="shared" si="36"/>
        <v>2182809.9499999997</v>
      </c>
      <c r="F328" s="81">
        <v>25533</v>
      </c>
      <c r="G328" s="83">
        <v>220.47</v>
      </c>
      <c r="H328" s="6">
        <f t="shared" si="37"/>
        <v>5629260.5099999998</v>
      </c>
      <c r="I328" s="81">
        <v>1058</v>
      </c>
      <c r="J328" s="83">
        <f t="shared" si="38"/>
        <v>222.35</v>
      </c>
      <c r="K328" s="16">
        <f t="shared" si="39"/>
        <v>235246.3</v>
      </c>
      <c r="L328" s="81">
        <v>2750</v>
      </c>
      <c r="M328" s="83">
        <f t="shared" si="40"/>
        <v>220.47</v>
      </c>
      <c r="N328" s="16">
        <f t="shared" si="41"/>
        <v>606292.5</v>
      </c>
      <c r="O328" s="40">
        <f t="shared" si="42"/>
        <v>8653609.2599999998</v>
      </c>
      <c r="P328" s="89">
        <f t="shared" si="43"/>
        <v>1.2188314283462863E-3</v>
      </c>
      <c r="Q328" s="39">
        <f t="shared" si="44"/>
        <v>85318.199984239982</v>
      </c>
    </row>
    <row r="329" spans="1:17" x14ac:dyDescent="0.25">
      <c r="A329" t="s">
        <v>326</v>
      </c>
      <c r="B329" t="str">
        <f>VLOOKUP(A329,'[2]1-1-16 thru 12-31-16'!$A$11:$B$705,2,FALSE)</f>
        <v>Mountainside Residential Care Center</v>
      </c>
      <c r="C329" s="81">
        <v>0</v>
      </c>
      <c r="D329" s="83">
        <v>184.02</v>
      </c>
      <c r="E329" s="16">
        <f t="shared" si="36"/>
        <v>0</v>
      </c>
      <c r="F329" s="81">
        <v>23848</v>
      </c>
      <c r="G329" s="83">
        <v>182.88</v>
      </c>
      <c r="H329" s="6">
        <f t="shared" si="37"/>
        <v>4361322.24</v>
      </c>
      <c r="I329" s="81">
        <v>0</v>
      </c>
      <c r="J329" s="83">
        <f t="shared" si="38"/>
        <v>184.02</v>
      </c>
      <c r="K329" s="16">
        <f t="shared" si="39"/>
        <v>0</v>
      </c>
      <c r="L329" s="81">
        <v>544</v>
      </c>
      <c r="M329" s="83">
        <f t="shared" si="40"/>
        <v>182.88</v>
      </c>
      <c r="N329" s="16">
        <f t="shared" si="41"/>
        <v>99486.720000000001</v>
      </c>
      <c r="O329" s="40">
        <f t="shared" si="42"/>
        <v>4460808.96</v>
      </c>
      <c r="P329" s="89">
        <f t="shared" si="43"/>
        <v>6.2828976822749581E-4</v>
      </c>
      <c r="Q329" s="39">
        <f t="shared" si="44"/>
        <v>43980.283775924676</v>
      </c>
    </row>
    <row r="330" spans="1:17" x14ac:dyDescent="0.25">
      <c r="A330" t="s">
        <v>329</v>
      </c>
      <c r="B330" t="str">
        <f>VLOOKUP(A330,'[2]1-1-16 thru 12-31-16'!$A$11:$B$705,2,FALSE)</f>
        <v>Nassau Rehabilitation &amp; Nursing Center</v>
      </c>
      <c r="C330" s="81">
        <v>8773</v>
      </c>
      <c r="D330" s="83">
        <v>272.69</v>
      </c>
      <c r="E330" s="16">
        <f t="shared" si="36"/>
        <v>2392309.37</v>
      </c>
      <c r="F330" s="81">
        <v>65547</v>
      </c>
      <c r="G330" s="83">
        <v>270.39999999999998</v>
      </c>
      <c r="H330" s="6">
        <f t="shared" si="37"/>
        <v>17723908.799999997</v>
      </c>
      <c r="I330" s="81">
        <v>1443</v>
      </c>
      <c r="J330" s="83">
        <f t="shared" si="38"/>
        <v>272.69</v>
      </c>
      <c r="K330" s="16">
        <f t="shared" si="39"/>
        <v>393491.67</v>
      </c>
      <c r="L330" s="81">
        <v>10779</v>
      </c>
      <c r="M330" s="83">
        <f t="shared" si="40"/>
        <v>270.39999999999998</v>
      </c>
      <c r="N330" s="16">
        <f t="shared" si="41"/>
        <v>2914641.5999999996</v>
      </c>
      <c r="O330" s="40">
        <f t="shared" si="42"/>
        <v>23424351.439999998</v>
      </c>
      <c r="P330" s="89">
        <f t="shared" si="43"/>
        <v>3.2992402205713391E-3</v>
      </c>
      <c r="Q330" s="39">
        <f t="shared" si="44"/>
        <v>230946.8154399936</v>
      </c>
    </row>
    <row r="331" spans="1:17" x14ac:dyDescent="0.25">
      <c r="A331" t="s">
        <v>330</v>
      </c>
      <c r="B331" t="str">
        <f>VLOOKUP(A331,'[2]1-1-16 thru 12-31-16'!$A$11:$B$705,2,FALSE)</f>
        <v>Nathan Littauer Hospital Nursing Home</v>
      </c>
      <c r="C331" s="81">
        <v>0</v>
      </c>
      <c r="D331" s="83">
        <v>192.66</v>
      </c>
      <c r="E331" s="16">
        <f t="shared" si="36"/>
        <v>0</v>
      </c>
      <c r="F331" s="81">
        <v>18743</v>
      </c>
      <c r="G331" s="83">
        <v>191.1</v>
      </c>
      <c r="H331" s="6">
        <f t="shared" si="37"/>
        <v>3581787.3</v>
      </c>
      <c r="I331" s="81">
        <v>0</v>
      </c>
      <c r="J331" s="83">
        <f t="shared" si="38"/>
        <v>192.66</v>
      </c>
      <c r="K331" s="16">
        <f t="shared" si="39"/>
        <v>0</v>
      </c>
      <c r="L331" s="81">
        <v>4871</v>
      </c>
      <c r="M331" s="83">
        <f t="shared" si="40"/>
        <v>191.1</v>
      </c>
      <c r="N331" s="16">
        <f t="shared" si="41"/>
        <v>930848.1</v>
      </c>
      <c r="O331" s="40">
        <f t="shared" si="42"/>
        <v>4512635.3999999994</v>
      </c>
      <c r="P331" s="89">
        <f t="shared" si="43"/>
        <v>6.3558934600983059E-4</v>
      </c>
      <c r="Q331" s="39">
        <f t="shared" si="44"/>
        <v>44491.254220688112</v>
      </c>
    </row>
    <row r="332" spans="1:17" x14ac:dyDescent="0.25">
      <c r="A332" t="s">
        <v>331</v>
      </c>
      <c r="B332" t="str">
        <f>VLOOKUP(A332,'[2]1-1-16 thru 12-31-16'!$A$11:$B$705,2,FALSE)</f>
        <v>Nesconset Center for Nursing and Rehabilitation</v>
      </c>
      <c r="C332" s="81">
        <v>0</v>
      </c>
      <c r="D332" s="83">
        <v>247.9</v>
      </c>
      <c r="E332" s="16">
        <f t="shared" ref="E332:E396" si="45">D332*C332</f>
        <v>0</v>
      </c>
      <c r="F332" s="81">
        <v>50970</v>
      </c>
      <c r="G332" s="83">
        <v>245.9</v>
      </c>
      <c r="H332" s="6">
        <f t="shared" ref="H332:H396" si="46">G332*F332</f>
        <v>12533523</v>
      </c>
      <c r="I332" s="81">
        <v>0</v>
      </c>
      <c r="J332" s="83">
        <f t="shared" ref="J332:J396" si="47">D332</f>
        <v>247.9</v>
      </c>
      <c r="K332" s="16">
        <f t="shared" ref="K332:K396" si="48">J332*I332</f>
        <v>0</v>
      </c>
      <c r="L332" s="81">
        <v>18410</v>
      </c>
      <c r="M332" s="83">
        <f t="shared" ref="M332:M396" si="49">G332</f>
        <v>245.9</v>
      </c>
      <c r="N332" s="16">
        <f t="shared" ref="N332:N396" si="50">M332*L332</f>
        <v>4527019</v>
      </c>
      <c r="O332" s="40">
        <f t="shared" ref="O332:O396" si="51">N332+K332+H332+E332</f>
        <v>17060542</v>
      </c>
      <c r="P332" s="89">
        <f t="shared" ref="P332:P396" si="52">O332/$O$10</f>
        <v>2.4029193079399343E-3</v>
      </c>
      <c r="Q332" s="39">
        <f t="shared" ref="Q332:Q396" si="53">P332*$Q$10</f>
        <v>168204.35155579529</v>
      </c>
    </row>
    <row r="333" spans="1:17" x14ac:dyDescent="0.25">
      <c r="A333" t="s">
        <v>332</v>
      </c>
      <c r="B333" t="str">
        <f>VLOOKUP(A333,'[2]1-1-16 thru 12-31-16'!$A$11:$B$705,2,FALSE)</f>
        <v>New Carlton Rehab and Nursing Center LLC</v>
      </c>
      <c r="C333" s="81">
        <v>15003</v>
      </c>
      <c r="D333" s="83">
        <v>253.12</v>
      </c>
      <c r="E333" s="16">
        <f t="shared" si="45"/>
        <v>3797559.36</v>
      </c>
      <c r="F333" s="81">
        <v>27194</v>
      </c>
      <c r="G333" s="83">
        <v>250.63</v>
      </c>
      <c r="H333" s="6">
        <f t="shared" si="46"/>
        <v>6815632.2199999997</v>
      </c>
      <c r="I333" s="81">
        <v>0</v>
      </c>
      <c r="J333" s="83">
        <f t="shared" si="47"/>
        <v>253.12</v>
      </c>
      <c r="K333" s="16">
        <f t="shared" si="48"/>
        <v>0</v>
      </c>
      <c r="L333" s="81">
        <v>0</v>
      </c>
      <c r="M333" s="83">
        <f t="shared" si="49"/>
        <v>250.63</v>
      </c>
      <c r="N333" s="16">
        <f t="shared" si="50"/>
        <v>0</v>
      </c>
      <c r="O333" s="40">
        <f t="shared" si="51"/>
        <v>10613191.58</v>
      </c>
      <c r="P333" s="89">
        <f t="shared" si="52"/>
        <v>1.4948319324466677E-3</v>
      </c>
      <c r="Q333" s="39">
        <f t="shared" si="53"/>
        <v>104638.23527126668</v>
      </c>
    </row>
    <row r="334" spans="1:17" x14ac:dyDescent="0.25">
      <c r="A334" t="s">
        <v>333</v>
      </c>
      <c r="B334" t="str">
        <f>VLOOKUP(A334,'[2]1-1-16 thru 12-31-16'!$A$11:$B$705,2,FALSE)</f>
        <v>New East Side Nursing Home</v>
      </c>
      <c r="C334" s="81">
        <v>729</v>
      </c>
      <c r="D334" s="83">
        <v>215.64</v>
      </c>
      <c r="E334" s="16">
        <f t="shared" si="45"/>
        <v>157201.56</v>
      </c>
      <c r="F334" s="81">
        <v>14674</v>
      </c>
      <c r="G334" s="83">
        <v>213.91</v>
      </c>
      <c r="H334" s="6">
        <f t="shared" si="46"/>
        <v>3138915.34</v>
      </c>
      <c r="I334" s="81">
        <v>0</v>
      </c>
      <c r="J334" s="83">
        <f t="shared" si="47"/>
        <v>215.64</v>
      </c>
      <c r="K334" s="16">
        <f t="shared" si="48"/>
        <v>0</v>
      </c>
      <c r="L334" s="81">
        <v>0</v>
      </c>
      <c r="M334" s="83">
        <f t="shared" si="49"/>
        <v>213.91</v>
      </c>
      <c r="N334" s="16">
        <f t="shared" si="50"/>
        <v>0</v>
      </c>
      <c r="O334" s="40">
        <f t="shared" si="51"/>
        <v>3296116.9</v>
      </c>
      <c r="P334" s="89">
        <f t="shared" si="52"/>
        <v>4.642468533670924E-4</v>
      </c>
      <c r="Q334" s="39">
        <f t="shared" si="53"/>
        <v>32497.279735696447</v>
      </c>
    </row>
    <row r="335" spans="1:17" x14ac:dyDescent="0.25">
      <c r="A335" t="s">
        <v>334</v>
      </c>
      <c r="B335" t="str">
        <f>VLOOKUP(A335,'[2]1-1-16 thru 12-31-16'!$A$11:$B$705,2,FALSE)</f>
        <v>New Glen Oaks Nursing Home</v>
      </c>
      <c r="C335" s="81">
        <v>366</v>
      </c>
      <c r="D335" s="83">
        <v>254.69</v>
      </c>
      <c r="E335" s="16">
        <f t="shared" si="45"/>
        <v>93216.54</v>
      </c>
      <c r="F335" s="81">
        <v>14270</v>
      </c>
      <c r="G335" s="83">
        <v>252.45</v>
      </c>
      <c r="H335" s="6">
        <f t="shared" si="46"/>
        <v>3602461.5</v>
      </c>
      <c r="I335" s="81">
        <v>0</v>
      </c>
      <c r="J335" s="83">
        <f t="shared" si="47"/>
        <v>254.69</v>
      </c>
      <c r="K335" s="16">
        <f t="shared" si="48"/>
        <v>0</v>
      </c>
      <c r="L335" s="81">
        <v>0</v>
      </c>
      <c r="M335" s="83">
        <f t="shared" si="49"/>
        <v>252.45</v>
      </c>
      <c r="N335" s="16">
        <f t="shared" si="50"/>
        <v>0</v>
      </c>
      <c r="O335" s="40">
        <f t="shared" si="51"/>
        <v>3695678.04</v>
      </c>
      <c r="P335" s="89">
        <f t="shared" si="52"/>
        <v>5.2052368079780892E-4</v>
      </c>
      <c r="Q335" s="39">
        <f t="shared" si="53"/>
        <v>36436.657655846604</v>
      </c>
    </row>
    <row r="336" spans="1:17" x14ac:dyDescent="0.25">
      <c r="A336" t="s">
        <v>335</v>
      </c>
      <c r="B336" t="str">
        <f>VLOOKUP(A336,'[2]1-1-16 thru 12-31-16'!$A$11:$B$705,2,FALSE)</f>
        <v>New Gouverneur Hospital Snf</v>
      </c>
      <c r="C336" s="81">
        <v>9369</v>
      </c>
      <c r="D336" s="83">
        <v>335.79</v>
      </c>
      <c r="E336" s="16">
        <f t="shared" si="45"/>
        <v>3146016.5100000002</v>
      </c>
      <c r="F336" s="81">
        <v>29628</v>
      </c>
      <c r="G336" s="83">
        <v>333.66</v>
      </c>
      <c r="H336" s="6">
        <f t="shared" si="46"/>
        <v>9885678.4800000004</v>
      </c>
      <c r="I336" s="81">
        <v>1803</v>
      </c>
      <c r="J336" s="83">
        <f t="shared" si="47"/>
        <v>335.79</v>
      </c>
      <c r="K336" s="16">
        <f t="shared" si="48"/>
        <v>605429.37</v>
      </c>
      <c r="L336" s="81">
        <v>5701</v>
      </c>
      <c r="M336" s="83">
        <f t="shared" si="49"/>
        <v>333.66</v>
      </c>
      <c r="N336" s="16">
        <f t="shared" si="50"/>
        <v>1902195.6600000001</v>
      </c>
      <c r="O336" s="40">
        <f t="shared" si="51"/>
        <v>15539320.020000001</v>
      </c>
      <c r="P336" s="89">
        <f t="shared" si="52"/>
        <v>2.1886603666117742E-3</v>
      </c>
      <c r="Q336" s="39">
        <f t="shared" si="53"/>
        <v>153206.22566282409</v>
      </c>
    </row>
    <row r="337" spans="1:17" x14ac:dyDescent="0.25">
      <c r="A337" t="s">
        <v>336</v>
      </c>
      <c r="B337" t="str">
        <f>VLOOKUP(A337,'[2]1-1-16 thru 12-31-16'!$A$11:$B$705,2,FALSE)</f>
        <v>New Roc Nursing and Rehabilitation Center</v>
      </c>
      <c r="C337" s="81">
        <v>0</v>
      </c>
      <c r="D337" s="83">
        <v>186.56</v>
      </c>
      <c r="E337" s="16">
        <f t="shared" si="45"/>
        <v>0</v>
      </c>
      <c r="F337" s="81">
        <v>30999</v>
      </c>
      <c r="G337" s="83">
        <v>185.03</v>
      </c>
      <c r="H337" s="6">
        <f t="shared" si="46"/>
        <v>5735744.9699999997</v>
      </c>
      <c r="I337" s="81">
        <v>0</v>
      </c>
      <c r="J337" s="83">
        <f t="shared" si="47"/>
        <v>186.56</v>
      </c>
      <c r="K337" s="16">
        <f t="shared" si="48"/>
        <v>0</v>
      </c>
      <c r="L337" s="81">
        <v>4609</v>
      </c>
      <c r="M337" s="83">
        <f t="shared" si="49"/>
        <v>185.03</v>
      </c>
      <c r="N337" s="16">
        <f t="shared" si="50"/>
        <v>852803.27</v>
      </c>
      <c r="O337" s="40">
        <f t="shared" si="51"/>
        <v>6588548.2400000002</v>
      </c>
      <c r="P337" s="89">
        <f t="shared" si="52"/>
        <v>9.2797460814490371E-4</v>
      </c>
      <c r="Q337" s="39">
        <f t="shared" si="53"/>
        <v>64958.222570143218</v>
      </c>
    </row>
    <row r="338" spans="1:17" x14ac:dyDescent="0.25">
      <c r="A338" t="s">
        <v>337</v>
      </c>
      <c r="B338" t="str">
        <f>VLOOKUP(A338,'[2]1-1-16 thru 12-31-16'!$A$11:$B$705,2,FALSE)</f>
        <v>New Surfside Nursing Home</v>
      </c>
      <c r="C338" s="81">
        <v>17110</v>
      </c>
      <c r="D338" s="83">
        <v>231.39</v>
      </c>
      <c r="E338" s="16">
        <f t="shared" si="45"/>
        <v>3959082.9</v>
      </c>
      <c r="F338" s="81">
        <v>41024</v>
      </c>
      <c r="G338" s="83">
        <v>229.26</v>
      </c>
      <c r="H338" s="6">
        <f t="shared" si="46"/>
        <v>9405162.2400000002</v>
      </c>
      <c r="I338" s="81">
        <v>1407</v>
      </c>
      <c r="J338" s="83">
        <f t="shared" si="47"/>
        <v>231.39</v>
      </c>
      <c r="K338" s="16">
        <f t="shared" si="48"/>
        <v>325565.73</v>
      </c>
      <c r="L338" s="81">
        <v>3372</v>
      </c>
      <c r="M338" s="83">
        <f t="shared" si="49"/>
        <v>229.26</v>
      </c>
      <c r="N338" s="16">
        <f t="shared" si="50"/>
        <v>773064.72</v>
      </c>
      <c r="O338" s="40">
        <f t="shared" si="51"/>
        <v>14462875.59</v>
      </c>
      <c r="P338" s="89">
        <f t="shared" si="52"/>
        <v>2.0370468302556956E-3</v>
      </c>
      <c r="Q338" s="39">
        <f t="shared" si="53"/>
        <v>142593.27811789859</v>
      </c>
    </row>
    <row r="339" spans="1:17" x14ac:dyDescent="0.25">
      <c r="A339" t="s">
        <v>338</v>
      </c>
      <c r="B339" t="str">
        <f>VLOOKUP(A339,'[2]1-1-16 thru 12-31-16'!$A$11:$B$705,2,FALSE)</f>
        <v>New Vanderbilt Rehabilitation and Care Center Inc</v>
      </c>
      <c r="C339" s="81">
        <v>12558</v>
      </c>
      <c r="D339" s="83">
        <v>281.19</v>
      </c>
      <c r="E339" s="16">
        <f t="shared" si="45"/>
        <v>3531184.02</v>
      </c>
      <c r="F339" s="81">
        <v>73352</v>
      </c>
      <c r="G339" s="83">
        <v>278.62</v>
      </c>
      <c r="H339" s="6">
        <f t="shared" si="46"/>
        <v>20437334.240000002</v>
      </c>
      <c r="I339" s="81">
        <v>0</v>
      </c>
      <c r="J339" s="83">
        <f t="shared" si="47"/>
        <v>281.19</v>
      </c>
      <c r="K339" s="16">
        <f t="shared" si="48"/>
        <v>0</v>
      </c>
      <c r="L339" s="81">
        <v>0</v>
      </c>
      <c r="M339" s="83">
        <f t="shared" si="49"/>
        <v>278.62</v>
      </c>
      <c r="N339" s="16">
        <f t="shared" si="50"/>
        <v>0</v>
      </c>
      <c r="O339" s="40">
        <f t="shared" si="51"/>
        <v>23968518.260000002</v>
      </c>
      <c r="P339" s="89">
        <f t="shared" si="52"/>
        <v>3.3758842661425928E-3</v>
      </c>
      <c r="Q339" s="39">
        <f t="shared" si="53"/>
        <v>236311.89862998136</v>
      </c>
    </row>
    <row r="340" spans="1:17" x14ac:dyDescent="0.25">
      <c r="A340" t="s">
        <v>339</v>
      </c>
      <c r="B340" t="str">
        <f>VLOOKUP(A340,'[2]1-1-16 thru 12-31-16'!$A$11:$B$705,2,FALSE)</f>
        <v>New York Center for Rehabilitation</v>
      </c>
      <c r="C340" s="81">
        <v>2711</v>
      </c>
      <c r="D340" s="83">
        <v>312.56</v>
      </c>
      <c r="E340" s="16">
        <f t="shared" si="45"/>
        <v>847350.16</v>
      </c>
      <c r="F340" s="81">
        <v>50110</v>
      </c>
      <c r="G340" s="83">
        <v>310.20999999999998</v>
      </c>
      <c r="H340" s="6">
        <f t="shared" si="46"/>
        <v>15544623.1</v>
      </c>
      <c r="I340" s="81">
        <v>805</v>
      </c>
      <c r="J340" s="83">
        <f t="shared" si="47"/>
        <v>312.56</v>
      </c>
      <c r="K340" s="16">
        <f t="shared" si="48"/>
        <v>251610.8</v>
      </c>
      <c r="L340" s="81">
        <v>14887</v>
      </c>
      <c r="M340" s="83">
        <f t="shared" si="49"/>
        <v>310.20999999999998</v>
      </c>
      <c r="N340" s="16">
        <f t="shared" si="50"/>
        <v>4618096.2699999996</v>
      </c>
      <c r="O340" s="40">
        <f t="shared" si="51"/>
        <v>21261680.329999998</v>
      </c>
      <c r="P340" s="89">
        <f t="shared" si="52"/>
        <v>2.9946353512217672E-3</v>
      </c>
      <c r="Q340" s="39">
        <f t="shared" si="53"/>
        <v>209624.47458552357</v>
      </c>
    </row>
    <row r="341" spans="1:17" x14ac:dyDescent="0.25">
      <c r="A341" t="s">
        <v>340</v>
      </c>
      <c r="B341" t="str">
        <f>VLOOKUP(A341,'[2]1-1-16 thru 12-31-16'!$A$11:$B$705,2,FALSE)</f>
        <v>New York Congregational Nursing Center Inc</v>
      </c>
      <c r="C341" s="81">
        <v>7143</v>
      </c>
      <c r="D341" s="83">
        <v>258.73</v>
      </c>
      <c r="E341" s="16">
        <f t="shared" si="45"/>
        <v>1848108.3900000001</v>
      </c>
      <c r="F341" s="81">
        <v>41218</v>
      </c>
      <c r="G341" s="83">
        <v>256.56</v>
      </c>
      <c r="H341" s="6">
        <f t="shared" si="46"/>
        <v>10574890.08</v>
      </c>
      <c r="I341" s="81">
        <v>1858</v>
      </c>
      <c r="J341" s="83">
        <f t="shared" si="47"/>
        <v>258.73</v>
      </c>
      <c r="K341" s="16">
        <f t="shared" si="48"/>
        <v>480720.34</v>
      </c>
      <c r="L341" s="81">
        <v>10719</v>
      </c>
      <c r="M341" s="83">
        <f t="shared" si="49"/>
        <v>256.56</v>
      </c>
      <c r="N341" s="16">
        <f t="shared" si="50"/>
        <v>2750066.64</v>
      </c>
      <c r="O341" s="40">
        <f t="shared" si="51"/>
        <v>15653785.450000001</v>
      </c>
      <c r="P341" s="89">
        <f t="shared" si="52"/>
        <v>2.2047824330642144E-3</v>
      </c>
      <c r="Q341" s="39">
        <f t="shared" si="53"/>
        <v>154334.7703144949</v>
      </c>
    </row>
    <row r="342" spans="1:17" x14ac:dyDescent="0.25">
      <c r="A342" t="s">
        <v>341</v>
      </c>
      <c r="B342" t="str">
        <f>VLOOKUP(A342,'[2]1-1-16 thru 12-31-16'!$A$11:$B$705,2,FALSE)</f>
        <v>New York State Veterans Home In New York City</v>
      </c>
      <c r="C342" s="81">
        <v>10610</v>
      </c>
      <c r="D342" s="83">
        <v>215.68</v>
      </c>
      <c r="E342" s="16">
        <f t="shared" si="45"/>
        <v>2288364.8000000003</v>
      </c>
      <c r="F342" s="81">
        <v>33714</v>
      </c>
      <c r="G342" s="83">
        <v>214.16</v>
      </c>
      <c r="H342" s="6">
        <f t="shared" si="46"/>
        <v>7220190.2400000002</v>
      </c>
      <c r="I342" s="81">
        <v>2227</v>
      </c>
      <c r="J342" s="83">
        <f t="shared" si="47"/>
        <v>215.68</v>
      </c>
      <c r="K342" s="16">
        <f t="shared" si="48"/>
        <v>480319.36000000004</v>
      </c>
      <c r="L342" s="81">
        <v>7076</v>
      </c>
      <c r="M342" s="83">
        <f t="shared" si="49"/>
        <v>214.16</v>
      </c>
      <c r="N342" s="16">
        <f t="shared" si="50"/>
        <v>1515396.16</v>
      </c>
      <c r="O342" s="40">
        <f t="shared" si="51"/>
        <v>11504270.560000001</v>
      </c>
      <c r="P342" s="89">
        <f t="shared" si="52"/>
        <v>1.6203373757052361E-3</v>
      </c>
      <c r="Q342" s="39">
        <f t="shared" si="53"/>
        <v>113423.61629936646</v>
      </c>
    </row>
    <row r="343" spans="1:17" x14ac:dyDescent="0.25">
      <c r="A343" t="s">
        <v>342</v>
      </c>
      <c r="B343" t="str">
        <f>VLOOKUP(A343,'[2]1-1-16 thru 12-31-16'!$A$11:$B$705,2,FALSE)</f>
        <v>Newark Manor Nursing Home</v>
      </c>
      <c r="C343" s="81">
        <v>0</v>
      </c>
      <c r="D343" s="83">
        <v>190.48</v>
      </c>
      <c r="E343" s="16">
        <f t="shared" si="45"/>
        <v>0</v>
      </c>
      <c r="F343" s="81">
        <v>8936</v>
      </c>
      <c r="G343" s="83">
        <v>188.88</v>
      </c>
      <c r="H343" s="6">
        <f t="shared" si="46"/>
        <v>1687831.68</v>
      </c>
      <c r="I343" s="81">
        <v>0</v>
      </c>
      <c r="J343" s="83">
        <f t="shared" si="47"/>
        <v>190.48</v>
      </c>
      <c r="K343" s="16">
        <f t="shared" si="48"/>
        <v>0</v>
      </c>
      <c r="L343" s="81">
        <v>5089</v>
      </c>
      <c r="M343" s="83">
        <f t="shared" si="49"/>
        <v>188.88</v>
      </c>
      <c r="N343" s="16">
        <f t="shared" si="50"/>
        <v>961210.32</v>
      </c>
      <c r="O343" s="40">
        <f t="shared" si="51"/>
        <v>2649042</v>
      </c>
      <c r="P343" s="89">
        <f t="shared" si="52"/>
        <v>3.7310855477767468E-4</v>
      </c>
      <c r="Q343" s="39">
        <f t="shared" si="53"/>
        <v>26117.598834437213</v>
      </c>
    </row>
    <row r="344" spans="1:17" x14ac:dyDescent="0.25">
      <c r="A344" t="s">
        <v>343</v>
      </c>
      <c r="B344" t="str">
        <f>VLOOKUP(A344,'[2]1-1-16 thru 12-31-16'!$A$11:$B$705,2,FALSE)</f>
        <v>Newfane Rehab &amp; Health Care Center</v>
      </c>
      <c r="C344" s="81">
        <v>2415</v>
      </c>
      <c r="D344" s="83">
        <v>170.23</v>
      </c>
      <c r="E344" s="16">
        <f t="shared" si="45"/>
        <v>411105.44999999995</v>
      </c>
      <c r="F344" s="81">
        <v>28850</v>
      </c>
      <c r="G344" s="83">
        <v>168.6</v>
      </c>
      <c r="H344" s="6">
        <f t="shared" si="46"/>
        <v>4864110</v>
      </c>
      <c r="I344" s="81">
        <v>500</v>
      </c>
      <c r="J344" s="83">
        <f t="shared" si="47"/>
        <v>170.23</v>
      </c>
      <c r="K344" s="16">
        <f t="shared" si="48"/>
        <v>85115</v>
      </c>
      <c r="L344" s="81">
        <v>5979</v>
      </c>
      <c r="M344" s="83">
        <f t="shared" si="49"/>
        <v>168.6</v>
      </c>
      <c r="N344" s="16">
        <f t="shared" si="50"/>
        <v>1008059.4</v>
      </c>
      <c r="O344" s="40">
        <f t="shared" si="51"/>
        <v>6368389.8500000006</v>
      </c>
      <c r="P344" s="89">
        <f t="shared" si="52"/>
        <v>8.9696604779928462E-4</v>
      </c>
      <c r="Q344" s="39">
        <f t="shared" si="53"/>
        <v>62787.623345949884</v>
      </c>
    </row>
    <row r="345" spans="1:17" x14ac:dyDescent="0.25">
      <c r="A345" t="s">
        <v>344</v>
      </c>
      <c r="B345" t="str">
        <f>VLOOKUP(A345,'[2]1-1-16 thru 12-31-16'!$A$11:$B$705,2,FALSE)</f>
        <v>Niagara Rehabilitation and Nursing Center</v>
      </c>
      <c r="C345" s="81">
        <v>7303</v>
      </c>
      <c r="D345" s="83">
        <v>181.36</v>
      </c>
      <c r="E345" s="16">
        <f t="shared" si="45"/>
        <v>1324472.08</v>
      </c>
      <c r="F345" s="81">
        <v>29319</v>
      </c>
      <c r="G345" s="83">
        <v>179.74</v>
      </c>
      <c r="H345" s="6">
        <f t="shared" si="46"/>
        <v>5269797.0600000005</v>
      </c>
      <c r="I345" s="81">
        <v>1649</v>
      </c>
      <c r="J345" s="83">
        <f t="shared" si="47"/>
        <v>181.36</v>
      </c>
      <c r="K345" s="16">
        <f t="shared" si="48"/>
        <v>299062.64</v>
      </c>
      <c r="L345" s="81">
        <v>6620</v>
      </c>
      <c r="M345" s="83">
        <f t="shared" si="49"/>
        <v>179.74</v>
      </c>
      <c r="N345" s="16">
        <f t="shared" si="50"/>
        <v>1189878.8</v>
      </c>
      <c r="O345" s="40">
        <f t="shared" si="51"/>
        <v>8083210.5800000001</v>
      </c>
      <c r="P345" s="89">
        <f t="shared" si="52"/>
        <v>1.1384927145237447E-3</v>
      </c>
      <c r="Q345" s="39">
        <f t="shared" si="53"/>
        <v>79694.490016662079</v>
      </c>
    </row>
    <row r="346" spans="1:17" x14ac:dyDescent="0.25">
      <c r="A346" t="s">
        <v>345</v>
      </c>
      <c r="B346" t="str">
        <f>VLOOKUP(A346,'[2]1-1-16 thru 12-31-16'!$A$11:$B$705,2,FALSE)</f>
        <v>North Gate Health Care Facility</v>
      </c>
      <c r="C346" s="81">
        <v>3</v>
      </c>
      <c r="D346" s="83">
        <v>215.11</v>
      </c>
      <c r="E346" s="16">
        <f t="shared" si="45"/>
        <v>645.33000000000004</v>
      </c>
      <c r="F346" s="81">
        <v>45315</v>
      </c>
      <c r="G346" s="83">
        <v>213.09</v>
      </c>
      <c r="H346" s="6">
        <f t="shared" si="46"/>
        <v>9656173.3499999996</v>
      </c>
      <c r="I346" s="81">
        <v>0</v>
      </c>
      <c r="J346" s="83">
        <f t="shared" si="47"/>
        <v>215.11</v>
      </c>
      <c r="K346" s="16">
        <f t="shared" si="48"/>
        <v>0</v>
      </c>
      <c r="L346" s="81">
        <v>3832</v>
      </c>
      <c r="M346" s="83">
        <f t="shared" si="49"/>
        <v>213.09</v>
      </c>
      <c r="N346" s="16">
        <f t="shared" si="50"/>
        <v>816560.88</v>
      </c>
      <c r="O346" s="40">
        <f t="shared" si="51"/>
        <v>10473379.560000001</v>
      </c>
      <c r="P346" s="89">
        <f t="shared" si="52"/>
        <v>1.4751398850111242E-3</v>
      </c>
      <c r="Q346" s="39">
        <f t="shared" si="53"/>
        <v>103259.79195077863</v>
      </c>
    </row>
    <row r="347" spans="1:17" x14ac:dyDescent="0.25">
      <c r="A347" t="s">
        <v>346</v>
      </c>
      <c r="B347" t="str">
        <f>VLOOKUP(A347,'[2]1-1-16 thru 12-31-16'!$A$11:$B$705,2,FALSE)</f>
        <v>North Shore-LIJ Orzac Center for Rehabilitation</v>
      </c>
      <c r="C347" s="81">
        <v>1073</v>
      </c>
      <c r="D347" s="83">
        <v>237.88</v>
      </c>
      <c r="E347" s="16">
        <f t="shared" si="45"/>
        <v>255245.24</v>
      </c>
      <c r="F347" s="81">
        <v>2359</v>
      </c>
      <c r="G347" s="83">
        <v>236.05</v>
      </c>
      <c r="H347" s="6">
        <f t="shared" si="46"/>
        <v>556841.95000000007</v>
      </c>
      <c r="I347" s="81">
        <v>0</v>
      </c>
      <c r="J347" s="83">
        <f t="shared" si="47"/>
        <v>237.88</v>
      </c>
      <c r="K347" s="16">
        <f t="shared" si="48"/>
        <v>0</v>
      </c>
      <c r="L347" s="81">
        <v>0</v>
      </c>
      <c r="M347" s="83">
        <f t="shared" si="49"/>
        <v>236.05</v>
      </c>
      <c r="N347" s="16">
        <f t="shared" si="50"/>
        <v>0</v>
      </c>
      <c r="O347" s="40">
        <f t="shared" si="51"/>
        <v>812087.19000000006</v>
      </c>
      <c r="P347" s="89">
        <f t="shared" si="52"/>
        <v>1.1437971833378366E-4</v>
      </c>
      <c r="Q347" s="39">
        <f t="shared" si="53"/>
        <v>8006.5802833648513</v>
      </c>
    </row>
    <row r="348" spans="1:17" x14ac:dyDescent="0.25">
      <c r="A348" t="s">
        <v>347</v>
      </c>
      <c r="B348" t="str">
        <f>VLOOKUP(A348,'[2]1-1-16 thru 12-31-16'!$A$11:$B$705,2,FALSE)</f>
        <v>North Westchester Restorative Therapy and Nursing</v>
      </c>
      <c r="C348" s="81">
        <v>0</v>
      </c>
      <c r="D348" s="83">
        <v>219.6</v>
      </c>
      <c r="E348" s="16">
        <f t="shared" si="45"/>
        <v>0</v>
      </c>
      <c r="F348" s="81">
        <v>12142</v>
      </c>
      <c r="G348" s="83">
        <v>217.85</v>
      </c>
      <c r="H348" s="6">
        <f t="shared" si="46"/>
        <v>2645134.6999999997</v>
      </c>
      <c r="I348" s="81">
        <v>0</v>
      </c>
      <c r="J348" s="83">
        <f t="shared" si="47"/>
        <v>219.6</v>
      </c>
      <c r="K348" s="16">
        <f t="shared" si="48"/>
        <v>0</v>
      </c>
      <c r="L348" s="81">
        <v>151</v>
      </c>
      <c r="M348" s="83">
        <f t="shared" si="49"/>
        <v>217.85</v>
      </c>
      <c r="N348" s="16">
        <f t="shared" si="50"/>
        <v>32895.35</v>
      </c>
      <c r="O348" s="40">
        <f t="shared" si="51"/>
        <v>2678030.0499999998</v>
      </c>
      <c r="P348" s="89">
        <f t="shared" si="52"/>
        <v>3.7719142301506875E-4</v>
      </c>
      <c r="Q348" s="39">
        <f t="shared" si="53"/>
        <v>26403.399611054796</v>
      </c>
    </row>
    <row r="349" spans="1:17" x14ac:dyDescent="0.25">
      <c r="A349" t="s">
        <v>348</v>
      </c>
      <c r="B349" t="str">
        <f>VLOOKUP(A349,'[2]1-1-16 thru 12-31-16'!$A$11:$B$705,2,FALSE)</f>
        <v>Northeast Center for Rehabilitation and Brain Injury</v>
      </c>
      <c r="C349" s="81">
        <v>3787</v>
      </c>
      <c r="D349" s="83">
        <v>291.83</v>
      </c>
      <c r="E349" s="16">
        <f t="shared" si="45"/>
        <v>1105160.21</v>
      </c>
      <c r="F349" s="81">
        <v>8330</v>
      </c>
      <c r="G349" s="83">
        <v>289.79000000000002</v>
      </c>
      <c r="H349" s="6">
        <f t="shared" si="46"/>
        <v>2413950.7000000002</v>
      </c>
      <c r="I349" s="81">
        <v>324</v>
      </c>
      <c r="J349" s="83">
        <f t="shared" si="47"/>
        <v>291.83</v>
      </c>
      <c r="K349" s="16">
        <f t="shared" si="48"/>
        <v>94552.92</v>
      </c>
      <c r="L349" s="81">
        <v>714</v>
      </c>
      <c r="M349" s="83">
        <f t="shared" si="49"/>
        <v>289.79000000000002</v>
      </c>
      <c r="N349" s="16">
        <f t="shared" si="50"/>
        <v>206910.06000000003</v>
      </c>
      <c r="O349" s="40">
        <f t="shared" si="51"/>
        <v>3820573.89</v>
      </c>
      <c r="P349" s="89">
        <f t="shared" si="52"/>
        <v>5.3811483642736456E-4</v>
      </c>
      <c r="Q349" s="39">
        <f t="shared" si="53"/>
        <v>37668.038549915495</v>
      </c>
    </row>
    <row r="350" spans="1:17" x14ac:dyDescent="0.25">
      <c r="A350" t="s">
        <v>349</v>
      </c>
      <c r="B350" t="str">
        <f>VLOOKUP(A350,'[2]1-1-16 thru 12-31-16'!$A$11:$B$705,2,FALSE)</f>
        <v>Northern Dutchess Residential Health Care Facility Inc</v>
      </c>
      <c r="C350" s="81">
        <v>0</v>
      </c>
      <c r="D350" s="83">
        <v>175.59</v>
      </c>
      <c r="E350" s="16">
        <f t="shared" si="45"/>
        <v>0</v>
      </c>
      <c r="F350" s="81">
        <v>18521</v>
      </c>
      <c r="G350" s="83">
        <v>174.11</v>
      </c>
      <c r="H350" s="6">
        <f t="shared" si="46"/>
        <v>3224691.31</v>
      </c>
      <c r="I350" s="81">
        <v>0</v>
      </c>
      <c r="J350" s="83">
        <f t="shared" si="47"/>
        <v>175.59</v>
      </c>
      <c r="K350" s="16">
        <f t="shared" si="48"/>
        <v>0</v>
      </c>
      <c r="L350" s="81">
        <v>2672</v>
      </c>
      <c r="M350" s="83">
        <f t="shared" si="49"/>
        <v>174.11</v>
      </c>
      <c r="N350" s="16">
        <f t="shared" si="50"/>
        <v>465221.92000000004</v>
      </c>
      <c r="O350" s="40">
        <f t="shared" si="51"/>
        <v>3689913.23</v>
      </c>
      <c r="P350" s="89">
        <f t="shared" si="52"/>
        <v>5.1971172691875833E-4</v>
      </c>
      <c r="Q350" s="39">
        <f t="shared" si="53"/>
        <v>36379.820884313056</v>
      </c>
    </row>
    <row r="351" spans="1:17" x14ac:dyDescent="0.25">
      <c r="A351" t="s">
        <v>350</v>
      </c>
      <c r="B351" t="str">
        <f>VLOOKUP(A351,'[2]1-1-16 thru 12-31-16'!$A$11:$B$705,2,FALSE)</f>
        <v>Northern Manhattan Rehabilitation and Nursing Center</v>
      </c>
      <c r="C351" s="81">
        <v>1594</v>
      </c>
      <c r="D351" s="83">
        <v>282.42</v>
      </c>
      <c r="E351" s="16">
        <f t="shared" si="45"/>
        <v>450177.48000000004</v>
      </c>
      <c r="F351" s="81">
        <v>80349</v>
      </c>
      <c r="G351" s="83">
        <v>280.11</v>
      </c>
      <c r="H351" s="6">
        <f t="shared" si="46"/>
        <v>22506558.390000001</v>
      </c>
      <c r="I351" s="81">
        <v>425</v>
      </c>
      <c r="J351" s="83">
        <f t="shared" si="47"/>
        <v>282.42</v>
      </c>
      <c r="K351" s="16">
        <f t="shared" si="48"/>
        <v>120028.5</v>
      </c>
      <c r="L351" s="81">
        <v>21405</v>
      </c>
      <c r="M351" s="83">
        <f t="shared" si="49"/>
        <v>280.11</v>
      </c>
      <c r="N351" s="16">
        <f t="shared" si="50"/>
        <v>5995754.5500000007</v>
      </c>
      <c r="O351" s="40">
        <f t="shared" si="51"/>
        <v>29072518.920000002</v>
      </c>
      <c r="P351" s="89">
        <f t="shared" si="52"/>
        <v>4.0947653974485127E-3</v>
      </c>
      <c r="Q351" s="39">
        <f t="shared" si="53"/>
        <v>286633.57782139571</v>
      </c>
    </row>
    <row r="352" spans="1:17" x14ac:dyDescent="0.25">
      <c r="A352" t="s">
        <v>351</v>
      </c>
      <c r="B352" t="str">
        <f>VLOOKUP(A352,'[2]1-1-16 thru 12-31-16'!$A$11:$B$705,2,FALSE)</f>
        <v>Northern Manor Geriatric Center Inc</v>
      </c>
      <c r="C352" s="81">
        <v>6215</v>
      </c>
      <c r="D352" s="83">
        <v>240.95</v>
      </c>
      <c r="E352" s="16">
        <f t="shared" si="45"/>
        <v>1497504.25</v>
      </c>
      <c r="F352" s="81">
        <v>45481</v>
      </c>
      <c r="G352" s="83">
        <v>238.8</v>
      </c>
      <c r="H352" s="6">
        <f t="shared" si="46"/>
        <v>10860862.800000001</v>
      </c>
      <c r="I352" s="81">
        <v>1060</v>
      </c>
      <c r="J352" s="83">
        <f t="shared" si="47"/>
        <v>240.95</v>
      </c>
      <c r="K352" s="16">
        <f t="shared" si="48"/>
        <v>255407</v>
      </c>
      <c r="L352" s="81">
        <v>7753</v>
      </c>
      <c r="M352" s="83">
        <f t="shared" si="49"/>
        <v>238.8</v>
      </c>
      <c r="N352" s="16">
        <f t="shared" si="50"/>
        <v>1851416.4000000001</v>
      </c>
      <c r="O352" s="40">
        <f t="shared" si="51"/>
        <v>14465190.450000001</v>
      </c>
      <c r="P352" s="89">
        <f t="shared" si="52"/>
        <v>2.0373728704125198E-3</v>
      </c>
      <c r="Q352" s="39">
        <f t="shared" si="53"/>
        <v>142616.10092887629</v>
      </c>
    </row>
    <row r="353" spans="1:18" x14ac:dyDescent="0.25">
      <c r="A353" t="s">
        <v>352</v>
      </c>
      <c r="B353" t="str">
        <f>VLOOKUP(A353,'[2]1-1-16 thru 12-31-16'!$A$11:$B$705,2,FALSE)</f>
        <v>Northern Metropolitan Residential Health Care Facility Inc</v>
      </c>
      <c r="C353" s="81">
        <v>5073</v>
      </c>
      <c r="D353" s="83">
        <v>252.65</v>
      </c>
      <c r="E353" s="16">
        <f t="shared" si="45"/>
        <v>1281693.45</v>
      </c>
      <c r="F353" s="81">
        <v>21657</v>
      </c>
      <c r="G353" s="83">
        <v>250.42</v>
      </c>
      <c r="H353" s="6">
        <f t="shared" si="46"/>
        <v>5423345.9399999995</v>
      </c>
      <c r="I353" s="81">
        <v>1205</v>
      </c>
      <c r="J353" s="83">
        <f t="shared" si="47"/>
        <v>252.65</v>
      </c>
      <c r="K353" s="16">
        <f t="shared" si="48"/>
        <v>304443.25</v>
      </c>
      <c r="L353" s="81">
        <v>5144</v>
      </c>
      <c r="M353" s="83">
        <f t="shared" si="49"/>
        <v>250.42</v>
      </c>
      <c r="N353" s="16">
        <f t="shared" si="50"/>
        <v>1288160.48</v>
      </c>
      <c r="O353" s="40">
        <f t="shared" si="51"/>
        <v>8297643.1200000001</v>
      </c>
      <c r="P353" s="89">
        <f t="shared" si="52"/>
        <v>1.1686948083737877E-3</v>
      </c>
      <c r="Q353" s="39">
        <f t="shared" si="53"/>
        <v>81808.636586165085</v>
      </c>
    </row>
    <row r="354" spans="1:18" x14ac:dyDescent="0.25">
      <c r="A354" t="s">
        <v>353</v>
      </c>
      <c r="B354" t="str">
        <f>VLOOKUP(A354,'[2]1-1-16 thru 12-31-16'!$A$11:$B$705,2,FALSE)</f>
        <v>Northern Riverview Health Care Center Inc</v>
      </c>
      <c r="C354" s="81">
        <v>2582</v>
      </c>
      <c r="D354" s="83">
        <v>250.13</v>
      </c>
      <c r="E354" s="16">
        <f t="shared" si="45"/>
        <v>645835.66</v>
      </c>
      <c r="F354" s="81">
        <v>42407</v>
      </c>
      <c r="G354" s="83">
        <v>248.02</v>
      </c>
      <c r="H354" s="6">
        <f t="shared" si="46"/>
        <v>10517784.140000001</v>
      </c>
      <c r="I354" s="81">
        <v>339</v>
      </c>
      <c r="J354" s="83">
        <f t="shared" si="47"/>
        <v>250.13</v>
      </c>
      <c r="K354" s="16">
        <f t="shared" si="48"/>
        <v>84794.069999999992</v>
      </c>
      <c r="L354" s="81">
        <v>5568</v>
      </c>
      <c r="M354" s="83">
        <f t="shared" si="49"/>
        <v>248.02</v>
      </c>
      <c r="N354" s="16">
        <f t="shared" si="50"/>
        <v>1380975.36</v>
      </c>
      <c r="O354" s="40">
        <f t="shared" si="51"/>
        <v>12629389.23</v>
      </c>
      <c r="P354" s="89">
        <f t="shared" si="52"/>
        <v>1.7788065131961025E-3</v>
      </c>
      <c r="Q354" s="39">
        <f t="shared" si="53"/>
        <v>124516.4559237271</v>
      </c>
    </row>
    <row r="355" spans="1:18" x14ac:dyDescent="0.25">
      <c r="A355" t="s">
        <v>354</v>
      </c>
      <c r="B355" t="str">
        <f>VLOOKUP(A355,'[2]1-1-16 thru 12-31-16'!$A$11:$B$705,2,FALSE)</f>
        <v>Northwell Health Stern Family Center for Rehabilitation</v>
      </c>
      <c r="C355" s="81">
        <v>377</v>
      </c>
      <c r="D355" s="83">
        <v>259.58999999999997</v>
      </c>
      <c r="E355" s="16">
        <f t="shared" si="45"/>
        <v>97865.43</v>
      </c>
      <c r="F355" s="81">
        <v>8442</v>
      </c>
      <c r="G355" s="83">
        <v>257.49</v>
      </c>
      <c r="H355" s="6">
        <f t="shared" si="46"/>
        <v>2173730.58</v>
      </c>
      <c r="I355" s="81">
        <v>0</v>
      </c>
      <c r="J355" s="83">
        <f t="shared" si="47"/>
        <v>259.58999999999997</v>
      </c>
      <c r="K355" s="16">
        <f t="shared" si="48"/>
        <v>0</v>
      </c>
      <c r="L355" s="81">
        <v>0</v>
      </c>
      <c r="M355" s="83">
        <f t="shared" si="49"/>
        <v>257.49</v>
      </c>
      <c r="N355" s="16">
        <f t="shared" si="50"/>
        <v>0</v>
      </c>
      <c r="O355" s="40">
        <f t="shared" si="51"/>
        <v>2271596.0100000002</v>
      </c>
      <c r="P355" s="89">
        <f t="shared" si="52"/>
        <v>3.1994657099805601E-4</v>
      </c>
      <c r="Q355" s="39">
        <f t="shared" si="53"/>
        <v>22396.259969863906</v>
      </c>
    </row>
    <row r="356" spans="1:18" x14ac:dyDescent="0.25">
      <c r="A356" t="s">
        <v>355</v>
      </c>
      <c r="B356" t="str">
        <f>VLOOKUP(A356,'[2]1-1-16 thru 12-31-16'!$A$11:$B$705,2,FALSE)</f>
        <v>Northwoods Rehabilitation and Nursing Center at Moravia</v>
      </c>
      <c r="C356" s="81">
        <v>53</v>
      </c>
      <c r="D356" s="83">
        <v>174.04</v>
      </c>
      <c r="E356" s="16">
        <f t="shared" si="45"/>
        <v>9224.119999999999</v>
      </c>
      <c r="F356" s="81">
        <v>7614</v>
      </c>
      <c r="G356" s="83">
        <v>172.6</v>
      </c>
      <c r="H356" s="6">
        <f t="shared" si="46"/>
        <v>1314176.3999999999</v>
      </c>
      <c r="I356" s="81">
        <v>17</v>
      </c>
      <c r="J356" s="83">
        <f t="shared" si="47"/>
        <v>174.04</v>
      </c>
      <c r="K356" s="16">
        <f t="shared" si="48"/>
        <v>2958.68</v>
      </c>
      <c r="L356" s="81">
        <v>2466</v>
      </c>
      <c r="M356" s="83">
        <f t="shared" si="49"/>
        <v>172.6</v>
      </c>
      <c r="N356" s="16">
        <f t="shared" si="50"/>
        <v>425631.6</v>
      </c>
      <c r="O356" s="40">
        <f t="shared" si="51"/>
        <v>1751990.8</v>
      </c>
      <c r="P356" s="89">
        <f t="shared" si="52"/>
        <v>2.46761944647077E-4</v>
      </c>
      <c r="Q356" s="39">
        <f t="shared" si="53"/>
        <v>17273.33612529538</v>
      </c>
    </row>
    <row r="357" spans="1:18" x14ac:dyDescent="0.25">
      <c r="A357" t="s">
        <v>356</v>
      </c>
      <c r="B357" t="str">
        <f>VLOOKUP(A357,'[2]1-1-16 thru 12-31-16'!$A$11:$B$705,2,FALSE)</f>
        <v>Norwegian Christian Home And Health Center</v>
      </c>
      <c r="C357" s="81">
        <v>0</v>
      </c>
      <c r="D357" s="83">
        <v>244.74</v>
      </c>
      <c r="E357" s="16">
        <f t="shared" si="45"/>
        <v>0</v>
      </c>
      <c r="F357" s="81">
        <v>25260</v>
      </c>
      <c r="G357" s="83">
        <v>242.87</v>
      </c>
      <c r="H357" s="6">
        <f t="shared" si="46"/>
        <v>6134896.2000000002</v>
      </c>
      <c r="I357" s="81">
        <v>0</v>
      </c>
      <c r="J357" s="83">
        <f t="shared" si="47"/>
        <v>244.74</v>
      </c>
      <c r="K357" s="16">
        <f t="shared" si="48"/>
        <v>0</v>
      </c>
      <c r="L357" s="81">
        <v>4118</v>
      </c>
      <c r="M357" s="83">
        <f t="shared" si="49"/>
        <v>242.87</v>
      </c>
      <c r="N357" s="16">
        <f t="shared" si="50"/>
        <v>1000138.66</v>
      </c>
      <c r="O357" s="40">
        <f t="shared" si="51"/>
        <v>7135034.8600000003</v>
      </c>
      <c r="P357" s="89">
        <f t="shared" si="52"/>
        <v>1.0049453896551768E-3</v>
      </c>
      <c r="Q357" s="39">
        <f t="shared" si="53"/>
        <v>70346.177275862326</v>
      </c>
    </row>
    <row r="358" spans="1:18" x14ac:dyDescent="0.25">
      <c r="A358" t="s">
        <v>357</v>
      </c>
      <c r="B358" t="str">
        <f>VLOOKUP(A358,'[2]1-1-16 thru 12-31-16'!$A$11:$B$705,2,FALSE)</f>
        <v>Norwich Rehabilitation &amp; Nursing Center</v>
      </c>
      <c r="C358" s="81">
        <v>298</v>
      </c>
      <c r="D358" s="83">
        <v>211.16</v>
      </c>
      <c r="E358" s="16">
        <f t="shared" si="45"/>
        <v>62925.68</v>
      </c>
      <c r="F358" s="81">
        <v>15267</v>
      </c>
      <c r="G358" s="83">
        <v>209.22</v>
      </c>
      <c r="H358" s="6">
        <f t="shared" si="46"/>
        <v>3194161.7399999998</v>
      </c>
      <c r="I358" s="81">
        <v>59</v>
      </c>
      <c r="J358" s="83">
        <f t="shared" si="47"/>
        <v>211.16</v>
      </c>
      <c r="K358" s="16">
        <f t="shared" si="48"/>
        <v>12458.44</v>
      </c>
      <c r="L358" s="81">
        <v>3017</v>
      </c>
      <c r="M358" s="83">
        <f t="shared" si="49"/>
        <v>209.22</v>
      </c>
      <c r="N358" s="16">
        <f t="shared" si="50"/>
        <v>631216.74</v>
      </c>
      <c r="O358" s="40">
        <f t="shared" si="51"/>
        <v>3900762.6</v>
      </c>
      <c r="P358" s="89">
        <f t="shared" si="52"/>
        <v>5.4940914346273285E-4</v>
      </c>
      <c r="Q358" s="39">
        <f t="shared" si="53"/>
        <v>38458.640042391278</v>
      </c>
    </row>
    <row r="359" spans="1:18" x14ac:dyDescent="0.25">
      <c r="A359" s="7" t="s">
        <v>358</v>
      </c>
      <c r="B359" t="s">
        <v>731</v>
      </c>
      <c r="C359" s="81">
        <v>61</v>
      </c>
      <c r="D359" s="83">
        <v>200.51</v>
      </c>
      <c r="E359" s="16">
        <f t="shared" si="45"/>
        <v>12231.109999999999</v>
      </c>
      <c r="F359" s="81">
        <v>2375</v>
      </c>
      <c r="G359" s="83">
        <v>198.96</v>
      </c>
      <c r="H359" s="6">
        <f t="shared" si="46"/>
        <v>472530</v>
      </c>
      <c r="I359" s="81">
        <v>0</v>
      </c>
      <c r="J359" s="83">
        <f t="shared" si="47"/>
        <v>200.51</v>
      </c>
      <c r="K359" s="16">
        <f t="shared" si="48"/>
        <v>0</v>
      </c>
      <c r="L359" s="81">
        <v>0</v>
      </c>
      <c r="M359" s="83">
        <f t="shared" si="49"/>
        <v>198.96</v>
      </c>
      <c r="N359" s="16">
        <f t="shared" si="50"/>
        <v>0</v>
      </c>
      <c r="O359" s="40">
        <f>N359+K359+H359+E359</f>
        <v>484761.11</v>
      </c>
      <c r="P359" s="89">
        <f>O359/$O$10</f>
        <v>6.8276953390894289E-5</v>
      </c>
      <c r="Q359" s="39">
        <f>P359*$Q$10</f>
        <v>4779.3867373625972</v>
      </c>
      <c r="R359" s="2" t="s">
        <v>739</v>
      </c>
    </row>
    <row r="360" spans="1:18" x14ac:dyDescent="0.25">
      <c r="A360" t="s">
        <v>359</v>
      </c>
      <c r="B360" t="str">
        <f>VLOOKUP(A360,'[2]1-1-16 thru 12-31-16'!$A$11:$B$705,2,FALSE)</f>
        <v>Nottingham Residential Health Care Facility</v>
      </c>
      <c r="C360" s="81">
        <v>0</v>
      </c>
      <c r="D360" s="83">
        <v>186.2</v>
      </c>
      <c r="E360" s="16">
        <f t="shared" si="45"/>
        <v>0</v>
      </c>
      <c r="F360" s="81">
        <v>1844</v>
      </c>
      <c r="G360" s="83">
        <v>185</v>
      </c>
      <c r="H360" s="6">
        <f t="shared" si="46"/>
        <v>341140</v>
      </c>
      <c r="I360" s="81">
        <v>0</v>
      </c>
      <c r="J360" s="83">
        <f t="shared" si="47"/>
        <v>186.2</v>
      </c>
      <c r="K360" s="16">
        <f t="shared" si="48"/>
        <v>0</v>
      </c>
      <c r="L360" s="81">
        <v>0</v>
      </c>
      <c r="M360" s="83">
        <f t="shared" si="49"/>
        <v>185</v>
      </c>
      <c r="N360" s="16">
        <f t="shared" si="50"/>
        <v>0</v>
      </c>
      <c r="O360" s="40">
        <f t="shared" si="51"/>
        <v>341140</v>
      </c>
      <c r="P360" s="89">
        <f t="shared" si="52"/>
        <v>4.8048408585766455E-5</v>
      </c>
      <c r="Q360" s="39">
        <f t="shared" si="53"/>
        <v>3363.3886010036499</v>
      </c>
    </row>
    <row r="361" spans="1:18" x14ac:dyDescent="0.25">
      <c r="A361" t="s">
        <v>360</v>
      </c>
      <c r="B361" t="str">
        <f>VLOOKUP(A361,'[2]1-1-16 thru 12-31-16'!$A$11:$B$705,2,FALSE)</f>
        <v>Nyack Manor Nursing Home</v>
      </c>
      <c r="C361" s="81">
        <v>0</v>
      </c>
      <c r="D361" s="83">
        <v>216.95</v>
      </c>
      <c r="E361" s="16">
        <f t="shared" si="45"/>
        <v>0</v>
      </c>
      <c r="F361" s="81">
        <v>33869</v>
      </c>
      <c r="G361" s="83">
        <v>215.04</v>
      </c>
      <c r="H361" s="6">
        <f t="shared" si="46"/>
        <v>7283189.7599999998</v>
      </c>
      <c r="I361" s="81">
        <v>0</v>
      </c>
      <c r="J361" s="83">
        <f t="shared" si="47"/>
        <v>216.95</v>
      </c>
      <c r="K361" s="16">
        <f t="shared" si="48"/>
        <v>0</v>
      </c>
      <c r="L361" s="81">
        <v>0</v>
      </c>
      <c r="M361" s="83">
        <f t="shared" si="49"/>
        <v>215.04</v>
      </c>
      <c r="N361" s="16">
        <f t="shared" si="50"/>
        <v>0</v>
      </c>
      <c r="O361" s="40">
        <f t="shared" si="51"/>
        <v>7283189.7599999998</v>
      </c>
      <c r="P361" s="89">
        <f t="shared" si="52"/>
        <v>1.0258125033597652E-3</v>
      </c>
      <c r="Q361" s="39">
        <f t="shared" si="53"/>
        <v>71806.875235183514</v>
      </c>
    </row>
    <row r="362" spans="1:18" x14ac:dyDescent="0.25">
      <c r="A362" t="s">
        <v>327</v>
      </c>
      <c r="B362" t="str">
        <f>VLOOKUP(A362,'[2]1-1-16 thru 12-31-16'!$A$11:$B$705,2,FALSE)</f>
        <v>NYS Veterans Home</v>
      </c>
      <c r="C362" s="81">
        <v>667</v>
      </c>
      <c r="D362" s="83">
        <v>245.3</v>
      </c>
      <c r="E362" s="16">
        <f t="shared" si="45"/>
        <v>163615.1</v>
      </c>
      <c r="F362" s="81">
        <v>35714</v>
      </c>
      <c r="G362" s="83">
        <v>243.76</v>
      </c>
      <c r="H362" s="6">
        <f t="shared" si="46"/>
        <v>8705644.6400000006</v>
      </c>
      <c r="I362" s="81">
        <v>161</v>
      </c>
      <c r="J362" s="83">
        <f t="shared" si="47"/>
        <v>245.3</v>
      </c>
      <c r="K362" s="16">
        <f t="shared" si="48"/>
        <v>39493.300000000003</v>
      </c>
      <c r="L362" s="81">
        <v>8606</v>
      </c>
      <c r="M362" s="83">
        <f t="shared" si="49"/>
        <v>243.76</v>
      </c>
      <c r="N362" s="16">
        <f t="shared" si="50"/>
        <v>2097798.56</v>
      </c>
      <c r="O362" s="40">
        <f t="shared" si="51"/>
        <v>11006551.6</v>
      </c>
      <c r="P362" s="89">
        <f t="shared" si="52"/>
        <v>1.5502353532189761E-3</v>
      </c>
      <c r="Q362" s="39">
        <f t="shared" si="53"/>
        <v>108516.47472532825</v>
      </c>
    </row>
    <row r="363" spans="1:18" x14ac:dyDescent="0.25">
      <c r="A363" t="s">
        <v>328</v>
      </c>
      <c r="B363" t="str">
        <f>VLOOKUP(A363,'[2]1-1-16 thru 12-31-16'!$A$11:$B$705,2,FALSE)</f>
        <v>NYS Veterans Home at Montrose</v>
      </c>
      <c r="C363" s="81">
        <v>1695</v>
      </c>
      <c r="D363" s="83">
        <v>271.08</v>
      </c>
      <c r="E363" s="16">
        <f t="shared" si="45"/>
        <v>459480.6</v>
      </c>
      <c r="F363" s="81">
        <v>24268</v>
      </c>
      <c r="G363" s="83">
        <v>269.5</v>
      </c>
      <c r="H363" s="6">
        <f t="shared" si="46"/>
        <v>6540226</v>
      </c>
      <c r="I363" s="81">
        <v>0</v>
      </c>
      <c r="J363" s="83">
        <f t="shared" si="47"/>
        <v>271.08</v>
      </c>
      <c r="K363" s="16">
        <f t="shared" si="48"/>
        <v>0</v>
      </c>
      <c r="L363" s="81">
        <v>0</v>
      </c>
      <c r="M363" s="83">
        <f t="shared" si="49"/>
        <v>269.5</v>
      </c>
      <c r="N363" s="16">
        <f t="shared" si="50"/>
        <v>0</v>
      </c>
      <c r="O363" s="40">
        <f t="shared" si="51"/>
        <v>6999706.5999999996</v>
      </c>
      <c r="P363" s="89">
        <f t="shared" si="52"/>
        <v>9.8588486456377476E-4</v>
      </c>
      <c r="Q363" s="39">
        <f t="shared" si="53"/>
        <v>69011.940519464188</v>
      </c>
    </row>
    <row r="364" spans="1:18" x14ac:dyDescent="0.25">
      <c r="A364" t="s">
        <v>361</v>
      </c>
      <c r="B364" t="str">
        <f>VLOOKUP(A364,'[2]1-1-16 thru 12-31-16'!$A$11:$B$705,2,FALSE)</f>
        <v>Oak Hill Manor Nursing Home</v>
      </c>
      <c r="C364" s="81">
        <v>111</v>
      </c>
      <c r="D364" s="83">
        <v>174.06</v>
      </c>
      <c r="E364" s="16">
        <f t="shared" si="45"/>
        <v>19320.66</v>
      </c>
      <c r="F364" s="81">
        <v>9870</v>
      </c>
      <c r="G364" s="83">
        <v>172.55</v>
      </c>
      <c r="H364" s="6">
        <f t="shared" si="46"/>
        <v>1703068.5</v>
      </c>
      <c r="I364" s="81">
        <v>0</v>
      </c>
      <c r="J364" s="83">
        <f t="shared" si="47"/>
        <v>174.06</v>
      </c>
      <c r="K364" s="16">
        <f t="shared" si="48"/>
        <v>0</v>
      </c>
      <c r="L364" s="81">
        <v>0</v>
      </c>
      <c r="M364" s="83">
        <f t="shared" si="49"/>
        <v>172.55</v>
      </c>
      <c r="N364" s="16">
        <f t="shared" si="50"/>
        <v>0</v>
      </c>
      <c r="O364" s="40">
        <f t="shared" si="51"/>
        <v>1722389.16</v>
      </c>
      <c r="P364" s="89">
        <f t="shared" si="52"/>
        <v>2.4259265434535695E-4</v>
      </c>
      <c r="Q364" s="39">
        <f t="shared" si="53"/>
        <v>16981.485804174976</v>
      </c>
    </row>
    <row r="365" spans="1:18" x14ac:dyDescent="0.25">
      <c r="A365" t="s">
        <v>362</v>
      </c>
      <c r="B365" t="str">
        <f>VLOOKUP(A365,'[2]1-1-16 thru 12-31-16'!$A$11:$B$705,2,FALSE)</f>
        <v>Oak Hollow Nursing Center</v>
      </c>
      <c r="C365" s="81">
        <v>4480</v>
      </c>
      <c r="D365" s="83">
        <v>246.17</v>
      </c>
      <c r="E365" s="16">
        <f t="shared" si="45"/>
        <v>1102841.5999999999</v>
      </c>
      <c r="F365" s="81">
        <v>28154</v>
      </c>
      <c r="G365" s="83">
        <v>244.09</v>
      </c>
      <c r="H365" s="6">
        <f t="shared" si="46"/>
        <v>6872109.8600000003</v>
      </c>
      <c r="I365" s="81">
        <v>1148</v>
      </c>
      <c r="J365" s="83">
        <f t="shared" si="47"/>
        <v>246.17</v>
      </c>
      <c r="K365" s="16">
        <f t="shared" si="48"/>
        <v>282603.15999999997</v>
      </c>
      <c r="L365" s="81">
        <v>7211</v>
      </c>
      <c r="M365" s="83">
        <f t="shared" si="49"/>
        <v>244.09</v>
      </c>
      <c r="N365" s="16">
        <f t="shared" si="50"/>
        <v>1760132.99</v>
      </c>
      <c r="O365" s="40">
        <f t="shared" si="51"/>
        <v>10017687.609999999</v>
      </c>
      <c r="P365" s="89">
        <f t="shared" si="52"/>
        <v>1.4109572239252219E-3</v>
      </c>
      <c r="Q365" s="39">
        <f t="shared" si="53"/>
        <v>98767.005674765474</v>
      </c>
    </row>
    <row r="366" spans="1:18" x14ac:dyDescent="0.25">
      <c r="A366" t="s">
        <v>363</v>
      </c>
      <c r="B366" t="str">
        <f>VLOOKUP(A366,'[2]1-1-16 thru 12-31-16'!$A$11:$B$705,2,FALSE)</f>
        <v>Oasis Rehabilitation and Nursing LLC</v>
      </c>
      <c r="C366" s="81">
        <v>12173</v>
      </c>
      <c r="D366" s="83">
        <v>213.34</v>
      </c>
      <c r="E366" s="16">
        <f t="shared" si="45"/>
        <v>2596987.8199999998</v>
      </c>
      <c r="F366" s="81">
        <v>0</v>
      </c>
      <c r="G366" s="83">
        <v>211.57</v>
      </c>
      <c r="H366" s="6">
        <f t="shared" si="46"/>
        <v>0</v>
      </c>
      <c r="I366" s="81">
        <v>584</v>
      </c>
      <c r="J366" s="83">
        <f t="shared" si="47"/>
        <v>213.34</v>
      </c>
      <c r="K366" s="16">
        <f t="shared" si="48"/>
        <v>124590.56</v>
      </c>
      <c r="L366" s="81">
        <v>0</v>
      </c>
      <c r="M366" s="83">
        <f t="shared" si="49"/>
        <v>211.57</v>
      </c>
      <c r="N366" s="16">
        <f t="shared" si="50"/>
        <v>0</v>
      </c>
      <c r="O366" s="40">
        <f t="shared" si="51"/>
        <v>2721578.38</v>
      </c>
      <c r="P366" s="89">
        <f t="shared" si="52"/>
        <v>3.8332505716253838E-4</v>
      </c>
      <c r="Q366" s="39">
        <f t="shared" si="53"/>
        <v>26832.754001377671</v>
      </c>
    </row>
    <row r="367" spans="1:18" x14ac:dyDescent="0.25">
      <c r="A367" t="s">
        <v>364</v>
      </c>
      <c r="B367" t="str">
        <f>VLOOKUP(A367,'[2]1-1-16 thru 12-31-16'!$A$11:$B$705,2,FALSE)</f>
        <v>Oceanside Care Center Inc</v>
      </c>
      <c r="C367" s="81">
        <v>1361</v>
      </c>
      <c r="D367" s="83">
        <v>247.45</v>
      </c>
      <c r="E367" s="16">
        <f t="shared" si="45"/>
        <v>336779.45</v>
      </c>
      <c r="F367" s="81">
        <v>18713</v>
      </c>
      <c r="G367" s="83">
        <v>245.13</v>
      </c>
      <c r="H367" s="6">
        <f t="shared" si="46"/>
        <v>4587117.6899999995</v>
      </c>
      <c r="I367" s="81">
        <v>0</v>
      </c>
      <c r="J367" s="83">
        <f t="shared" si="47"/>
        <v>247.45</v>
      </c>
      <c r="K367" s="16">
        <f t="shared" si="48"/>
        <v>0</v>
      </c>
      <c r="L367" s="81">
        <v>0</v>
      </c>
      <c r="M367" s="83">
        <f t="shared" si="49"/>
        <v>245.13</v>
      </c>
      <c r="N367" s="16">
        <f t="shared" si="50"/>
        <v>0</v>
      </c>
      <c r="O367" s="40">
        <f t="shared" si="51"/>
        <v>4923897.1399999997</v>
      </c>
      <c r="P367" s="89">
        <f t="shared" si="52"/>
        <v>6.9351416315004653E-4</v>
      </c>
      <c r="Q367" s="39">
        <f t="shared" si="53"/>
        <v>48545.991420503226</v>
      </c>
    </row>
    <row r="368" spans="1:18" x14ac:dyDescent="0.25">
      <c r="A368" t="s">
        <v>365</v>
      </c>
      <c r="B368" t="str">
        <f>VLOOKUP(A368,'[2]1-1-16 thru 12-31-16'!$A$11:$B$705,2,FALSE)</f>
        <v>Oceanview Nursing &amp; Rehabilitation Center LLC</v>
      </c>
      <c r="C368" s="81">
        <v>5990</v>
      </c>
      <c r="D368" s="83">
        <v>238.86</v>
      </c>
      <c r="E368" s="16">
        <f t="shared" si="45"/>
        <v>1430771.4000000001</v>
      </c>
      <c r="F368" s="81">
        <v>21512</v>
      </c>
      <c r="G368" s="83">
        <v>236.52</v>
      </c>
      <c r="H368" s="6">
        <f t="shared" si="46"/>
        <v>5088018.24</v>
      </c>
      <c r="I368" s="81">
        <v>0</v>
      </c>
      <c r="J368" s="83">
        <f t="shared" si="47"/>
        <v>238.86</v>
      </c>
      <c r="K368" s="16">
        <f t="shared" si="48"/>
        <v>0</v>
      </c>
      <c r="L368" s="81">
        <v>0</v>
      </c>
      <c r="M368" s="83">
        <f t="shared" si="49"/>
        <v>236.52</v>
      </c>
      <c r="N368" s="16">
        <f t="shared" si="50"/>
        <v>0</v>
      </c>
      <c r="O368" s="40">
        <f t="shared" si="51"/>
        <v>6518789.6400000006</v>
      </c>
      <c r="P368" s="89">
        <f t="shared" si="52"/>
        <v>9.1814934662420541E-4</v>
      </c>
      <c r="Q368" s="39">
        <f t="shared" si="53"/>
        <v>64270.454263694337</v>
      </c>
    </row>
    <row r="369" spans="1:17" x14ac:dyDescent="0.25">
      <c r="A369" t="s">
        <v>366</v>
      </c>
      <c r="B369" t="str">
        <f>VLOOKUP(A369,'[2]1-1-16 thru 12-31-16'!$A$11:$B$705,2,FALSE)</f>
        <v>Odd Fellow &amp; Rebekah Rehabilitation &amp; Health Care Center Inc</v>
      </c>
      <c r="C369" s="81">
        <v>0</v>
      </c>
      <c r="D369" s="83">
        <v>201.58</v>
      </c>
      <c r="E369" s="16">
        <f t="shared" si="45"/>
        <v>0</v>
      </c>
      <c r="F369" s="81">
        <v>24034</v>
      </c>
      <c r="G369" s="83">
        <v>199.93</v>
      </c>
      <c r="H369" s="6">
        <f t="shared" si="46"/>
        <v>4805117.62</v>
      </c>
      <c r="I369" s="81">
        <v>0</v>
      </c>
      <c r="J369" s="83">
        <f t="shared" si="47"/>
        <v>201.58</v>
      </c>
      <c r="K369" s="16">
        <f t="shared" si="48"/>
        <v>0</v>
      </c>
      <c r="L369" s="81">
        <v>7742</v>
      </c>
      <c r="M369" s="83">
        <f t="shared" si="49"/>
        <v>199.93</v>
      </c>
      <c r="N369" s="16">
        <f t="shared" si="50"/>
        <v>1547858.06</v>
      </c>
      <c r="O369" s="40">
        <f t="shared" si="51"/>
        <v>6352975.6799999997</v>
      </c>
      <c r="P369" s="89">
        <f t="shared" si="52"/>
        <v>8.9479501438728226E-4</v>
      </c>
      <c r="Q369" s="39">
        <f t="shared" si="53"/>
        <v>62635.651007109715</v>
      </c>
    </row>
    <row r="370" spans="1:17" x14ac:dyDescent="0.25">
      <c r="A370" t="s">
        <v>367</v>
      </c>
      <c r="B370" t="str">
        <f>VLOOKUP(A370,'[2]1-1-16 thru 12-31-16'!$A$11:$B$705,2,FALSE)</f>
        <v>Oneida Healthcare</v>
      </c>
      <c r="C370" s="81">
        <v>2229</v>
      </c>
      <c r="D370" s="83">
        <v>212.05</v>
      </c>
      <c r="E370" s="16">
        <f t="shared" si="45"/>
        <v>472659.45</v>
      </c>
      <c r="F370" s="81">
        <v>26902</v>
      </c>
      <c r="G370" s="83">
        <v>210.47</v>
      </c>
      <c r="H370" s="6">
        <f t="shared" si="46"/>
        <v>5662063.9400000004</v>
      </c>
      <c r="I370" s="81">
        <v>507</v>
      </c>
      <c r="J370" s="83">
        <f t="shared" si="47"/>
        <v>212.05</v>
      </c>
      <c r="K370" s="16">
        <f t="shared" si="48"/>
        <v>107509.35</v>
      </c>
      <c r="L370" s="81">
        <v>6114</v>
      </c>
      <c r="M370" s="83">
        <f t="shared" si="49"/>
        <v>210.47</v>
      </c>
      <c r="N370" s="16">
        <f t="shared" si="50"/>
        <v>1286813.58</v>
      </c>
      <c r="O370" s="40">
        <f t="shared" si="51"/>
        <v>7529046.3200000012</v>
      </c>
      <c r="P370" s="89">
        <f t="shared" si="52"/>
        <v>1.0604405635355613E-3</v>
      </c>
      <c r="Q370" s="39">
        <f t="shared" si="53"/>
        <v>74230.839447489241</v>
      </c>
    </row>
    <row r="371" spans="1:17" x14ac:dyDescent="0.25">
      <c r="A371" t="s">
        <v>368</v>
      </c>
      <c r="B371" t="str">
        <f>VLOOKUP(A371,'[2]1-1-16 thru 12-31-16'!$A$11:$B$705,2,FALSE)</f>
        <v>Ontario Center for Rehabilitation and Healthcare</v>
      </c>
      <c r="C371" s="81">
        <v>790</v>
      </c>
      <c r="D371" s="83">
        <v>215.14</v>
      </c>
      <c r="E371" s="16">
        <f t="shared" si="45"/>
        <v>169960.59999999998</v>
      </c>
      <c r="F371" s="81">
        <v>19453</v>
      </c>
      <c r="G371" s="83">
        <v>213.05</v>
      </c>
      <c r="H371" s="6">
        <f t="shared" si="46"/>
        <v>4144461.6500000004</v>
      </c>
      <c r="I371" s="81">
        <v>41</v>
      </c>
      <c r="J371" s="83">
        <f t="shared" si="47"/>
        <v>215.14</v>
      </c>
      <c r="K371" s="16">
        <f t="shared" si="48"/>
        <v>8820.74</v>
      </c>
      <c r="L371" s="81">
        <v>1000</v>
      </c>
      <c r="M371" s="83">
        <f t="shared" si="49"/>
        <v>213.05</v>
      </c>
      <c r="N371" s="16">
        <f t="shared" si="50"/>
        <v>213050</v>
      </c>
      <c r="O371" s="40">
        <f t="shared" si="51"/>
        <v>4536292.99</v>
      </c>
      <c r="P371" s="89">
        <f t="shared" si="52"/>
        <v>6.3892143708819894E-4</v>
      </c>
      <c r="Q371" s="39">
        <f t="shared" si="53"/>
        <v>44724.500596173901</v>
      </c>
    </row>
    <row r="372" spans="1:17" x14ac:dyDescent="0.25">
      <c r="A372" t="s">
        <v>369</v>
      </c>
      <c r="B372" t="str">
        <f>VLOOKUP(A372,'[2]1-1-16 thru 12-31-16'!$A$11:$B$705,2,FALSE)</f>
        <v>Orchard Manor Rehabilitation and Nursing Center</v>
      </c>
      <c r="C372" s="81">
        <v>379</v>
      </c>
      <c r="D372" s="83">
        <v>196.59</v>
      </c>
      <c r="E372" s="16">
        <f t="shared" si="45"/>
        <v>74507.61</v>
      </c>
      <c r="F372" s="81">
        <v>36005</v>
      </c>
      <c r="G372" s="83">
        <v>194.74</v>
      </c>
      <c r="H372" s="6">
        <f t="shared" si="46"/>
        <v>7011613.7000000002</v>
      </c>
      <c r="I372" s="81">
        <v>2</v>
      </c>
      <c r="J372" s="83">
        <f t="shared" si="47"/>
        <v>196.59</v>
      </c>
      <c r="K372" s="16">
        <f t="shared" si="48"/>
        <v>393.18</v>
      </c>
      <c r="L372" s="81">
        <v>192</v>
      </c>
      <c r="M372" s="83">
        <f t="shared" si="49"/>
        <v>194.74</v>
      </c>
      <c r="N372" s="16">
        <f t="shared" si="50"/>
        <v>37390.080000000002</v>
      </c>
      <c r="O372" s="40">
        <f t="shared" si="51"/>
        <v>7123904.5700000003</v>
      </c>
      <c r="P372" s="89">
        <f t="shared" si="52"/>
        <v>1.0033777261692235E-3</v>
      </c>
      <c r="Q372" s="39">
        <f t="shared" si="53"/>
        <v>70236.440831845597</v>
      </c>
    </row>
    <row r="373" spans="1:17" x14ac:dyDescent="0.25">
      <c r="A373" t="s">
        <v>371</v>
      </c>
      <c r="B373" t="str">
        <f>VLOOKUP(A373,'[2]1-1-16 thru 12-31-16'!$A$11:$B$705,2,FALSE)</f>
        <v>Our Lady of Consolation Nursing and Rehabilitation Care Center</v>
      </c>
      <c r="C373" s="81">
        <v>1063</v>
      </c>
      <c r="D373" s="83">
        <v>256.63</v>
      </c>
      <c r="E373" s="16">
        <f t="shared" si="45"/>
        <v>272797.69</v>
      </c>
      <c r="F373" s="81">
        <v>86118</v>
      </c>
      <c r="G373" s="83">
        <v>254.5</v>
      </c>
      <c r="H373" s="6">
        <f t="shared" si="46"/>
        <v>21917031</v>
      </c>
      <c r="I373" s="81">
        <v>0</v>
      </c>
      <c r="J373" s="83">
        <f t="shared" si="47"/>
        <v>256.63</v>
      </c>
      <c r="K373" s="16">
        <f t="shared" si="48"/>
        <v>0</v>
      </c>
      <c r="L373" s="81">
        <v>0</v>
      </c>
      <c r="M373" s="83">
        <f t="shared" si="49"/>
        <v>254.5</v>
      </c>
      <c r="N373" s="16">
        <f t="shared" si="50"/>
        <v>0</v>
      </c>
      <c r="O373" s="40">
        <f t="shared" si="51"/>
        <v>22189828.690000001</v>
      </c>
      <c r="P373" s="89">
        <f t="shared" si="52"/>
        <v>3.1253618905589579E-3</v>
      </c>
      <c r="Q373" s="39">
        <f t="shared" si="53"/>
        <v>218775.33233912691</v>
      </c>
    </row>
    <row r="374" spans="1:17" x14ac:dyDescent="0.25">
      <c r="A374" t="s">
        <v>370</v>
      </c>
      <c r="B374" t="str">
        <f>VLOOKUP(A374,'[2]1-1-16 thru 12-31-16'!$A$11:$B$705,2,FALSE)</f>
        <v>Our Lady Of Mercy Life Center</v>
      </c>
      <c r="C374" s="81">
        <v>14</v>
      </c>
      <c r="D374" s="83">
        <v>203.23</v>
      </c>
      <c r="E374" s="16">
        <f t="shared" si="45"/>
        <v>2845.22</v>
      </c>
      <c r="F374" s="81">
        <v>23697</v>
      </c>
      <c r="G374" s="83">
        <v>201.49</v>
      </c>
      <c r="H374" s="6">
        <f t="shared" si="46"/>
        <v>4774708.53</v>
      </c>
      <c r="I374" s="81">
        <v>1</v>
      </c>
      <c r="J374" s="83">
        <f t="shared" si="47"/>
        <v>203.23</v>
      </c>
      <c r="K374" s="16">
        <f t="shared" si="48"/>
        <v>203.23</v>
      </c>
      <c r="L374" s="81">
        <v>1987</v>
      </c>
      <c r="M374" s="83">
        <f t="shared" si="49"/>
        <v>201.49</v>
      </c>
      <c r="N374" s="16">
        <f t="shared" si="50"/>
        <v>400360.63</v>
      </c>
      <c r="O374" s="40">
        <f t="shared" si="51"/>
        <v>5178117.6100000003</v>
      </c>
      <c r="P374" s="89">
        <f t="shared" si="52"/>
        <v>7.2932025159885231E-4</v>
      </c>
      <c r="Q374" s="39">
        <f t="shared" si="53"/>
        <v>51052.417611919627</v>
      </c>
    </row>
    <row r="375" spans="1:17" x14ac:dyDescent="0.25">
      <c r="A375" t="s">
        <v>372</v>
      </c>
      <c r="B375" t="str">
        <f>VLOOKUP(A375,'[2]1-1-16 thru 12-31-16'!$A$11:$B$705,2,FALSE)</f>
        <v>Our Lady of Peace Nursing Care Residence</v>
      </c>
      <c r="C375" s="81">
        <v>0</v>
      </c>
      <c r="D375" s="83">
        <v>205.55</v>
      </c>
      <c r="E375" s="16">
        <f t="shared" si="45"/>
        <v>0</v>
      </c>
      <c r="F375" s="81">
        <v>52550</v>
      </c>
      <c r="G375" s="83">
        <v>203.94</v>
      </c>
      <c r="H375" s="6">
        <f t="shared" si="46"/>
        <v>10717047</v>
      </c>
      <c r="I375" s="81">
        <v>0</v>
      </c>
      <c r="J375" s="83">
        <f t="shared" si="47"/>
        <v>205.55</v>
      </c>
      <c r="K375" s="16">
        <f t="shared" si="48"/>
        <v>0</v>
      </c>
      <c r="L375" s="81">
        <v>9255</v>
      </c>
      <c r="M375" s="83">
        <f t="shared" si="49"/>
        <v>203.94</v>
      </c>
      <c r="N375" s="16">
        <f t="shared" si="50"/>
        <v>1887464.7</v>
      </c>
      <c r="O375" s="40">
        <f t="shared" si="51"/>
        <v>12604511.699999999</v>
      </c>
      <c r="P375" s="89">
        <f t="shared" si="52"/>
        <v>1.7753025977184549E-3</v>
      </c>
      <c r="Q375" s="39">
        <f t="shared" si="53"/>
        <v>124271.18184029176</v>
      </c>
    </row>
    <row r="376" spans="1:17" x14ac:dyDescent="0.25">
      <c r="A376" t="s">
        <v>373</v>
      </c>
      <c r="B376" t="str">
        <f>VLOOKUP(A376,'[2]1-1-16 thru 12-31-16'!$A$11:$B$705,2,FALSE)</f>
        <v>Oxford Nursing Home</v>
      </c>
      <c r="C376" s="81">
        <v>13648</v>
      </c>
      <c r="D376" s="83">
        <v>254.2</v>
      </c>
      <c r="E376" s="16">
        <f t="shared" si="45"/>
        <v>3469321.5999999996</v>
      </c>
      <c r="F376" s="81">
        <v>46095</v>
      </c>
      <c r="G376" s="83">
        <v>251.64</v>
      </c>
      <c r="H376" s="6">
        <f t="shared" si="46"/>
        <v>11599345.799999999</v>
      </c>
      <c r="I376" s="81">
        <v>1802</v>
      </c>
      <c r="J376" s="83">
        <f t="shared" si="47"/>
        <v>254.2</v>
      </c>
      <c r="K376" s="16">
        <f t="shared" si="48"/>
        <v>458068.39999999997</v>
      </c>
      <c r="L376" s="81">
        <v>6088</v>
      </c>
      <c r="M376" s="83">
        <f t="shared" si="49"/>
        <v>251.64</v>
      </c>
      <c r="N376" s="16">
        <f t="shared" si="50"/>
        <v>1531984.3199999998</v>
      </c>
      <c r="O376" s="40">
        <f t="shared" si="51"/>
        <v>17058720.119999997</v>
      </c>
      <c r="P376" s="89">
        <f t="shared" si="52"/>
        <v>2.4026627023392005E-3</v>
      </c>
      <c r="Q376" s="39">
        <f t="shared" si="53"/>
        <v>168186.38916374394</v>
      </c>
    </row>
    <row r="377" spans="1:17" x14ac:dyDescent="0.25">
      <c r="A377" t="s">
        <v>374</v>
      </c>
      <c r="B377" t="str">
        <f>VLOOKUP(A377,'[2]1-1-16 thru 12-31-16'!$A$11:$B$705,2,FALSE)</f>
        <v>Ozanam Hall Of Queens Nursing Home Inc</v>
      </c>
      <c r="C377" s="81">
        <v>0</v>
      </c>
      <c r="D377" s="83">
        <v>289.91000000000003</v>
      </c>
      <c r="E377" s="16">
        <f t="shared" si="45"/>
        <v>0</v>
      </c>
      <c r="F377" s="81">
        <v>85926</v>
      </c>
      <c r="G377" s="83">
        <v>287.68</v>
      </c>
      <c r="H377" s="6">
        <f t="shared" si="46"/>
        <v>24719191.68</v>
      </c>
      <c r="I377" s="81">
        <v>0</v>
      </c>
      <c r="J377" s="83">
        <f t="shared" si="47"/>
        <v>289.91000000000003</v>
      </c>
      <c r="K377" s="16">
        <f t="shared" si="48"/>
        <v>0</v>
      </c>
      <c r="L377" s="81">
        <v>13203</v>
      </c>
      <c r="M377" s="83">
        <f t="shared" si="49"/>
        <v>287.68</v>
      </c>
      <c r="N377" s="16">
        <f t="shared" si="50"/>
        <v>3798239.04</v>
      </c>
      <c r="O377" s="40">
        <f t="shared" si="51"/>
        <v>28517430.719999999</v>
      </c>
      <c r="P377" s="89">
        <f t="shared" si="52"/>
        <v>4.0165831126541826E-3</v>
      </c>
      <c r="Q377" s="39">
        <f t="shared" si="53"/>
        <v>281160.81788579258</v>
      </c>
    </row>
    <row r="378" spans="1:17" x14ac:dyDescent="0.25">
      <c r="A378" t="s">
        <v>375</v>
      </c>
      <c r="B378" t="str">
        <f>VLOOKUP(A378,'[2]1-1-16 thru 12-31-16'!$A$11:$B$705,2,FALSE)</f>
        <v>Palatine Nursing Home</v>
      </c>
      <c r="C378" s="81">
        <v>0</v>
      </c>
      <c r="D378" s="83">
        <v>171.79</v>
      </c>
      <c r="E378" s="16">
        <f t="shared" si="45"/>
        <v>0</v>
      </c>
      <c r="F378" s="81">
        <v>13889</v>
      </c>
      <c r="G378" s="83">
        <v>170.37</v>
      </c>
      <c r="H378" s="6">
        <f t="shared" si="46"/>
        <v>2366268.9300000002</v>
      </c>
      <c r="I378" s="81">
        <v>0</v>
      </c>
      <c r="J378" s="83">
        <f t="shared" si="47"/>
        <v>171.79</v>
      </c>
      <c r="K378" s="16">
        <f t="shared" si="48"/>
        <v>0</v>
      </c>
      <c r="L378" s="81">
        <v>3185</v>
      </c>
      <c r="M378" s="83">
        <f t="shared" si="49"/>
        <v>170.37</v>
      </c>
      <c r="N378" s="16">
        <f t="shared" si="50"/>
        <v>542628.45000000007</v>
      </c>
      <c r="O378" s="40">
        <f t="shared" si="51"/>
        <v>2908897.3800000004</v>
      </c>
      <c r="P378" s="89">
        <f t="shared" si="52"/>
        <v>4.0970830113239598E-4</v>
      </c>
      <c r="Q378" s="39">
        <f t="shared" si="53"/>
        <v>28679.5810792677</v>
      </c>
    </row>
    <row r="379" spans="1:17" x14ac:dyDescent="0.25">
      <c r="A379" t="s">
        <v>376</v>
      </c>
      <c r="B379" t="str">
        <f>VLOOKUP(A379,'[2]1-1-16 thru 12-31-16'!$A$11:$B$705,2,FALSE)</f>
        <v>Palisade Nursing Home Company Inc</v>
      </c>
      <c r="C379" s="81">
        <v>825</v>
      </c>
      <c r="D379" s="83">
        <v>251.2</v>
      </c>
      <c r="E379" s="16">
        <f t="shared" si="45"/>
        <v>207240</v>
      </c>
      <c r="F379" s="81">
        <v>43837</v>
      </c>
      <c r="G379" s="83">
        <v>249.03</v>
      </c>
      <c r="H379" s="6">
        <f t="shared" si="46"/>
        <v>10916728.109999999</v>
      </c>
      <c r="I379" s="81">
        <v>159</v>
      </c>
      <c r="J379" s="83">
        <f t="shared" si="47"/>
        <v>251.2</v>
      </c>
      <c r="K379" s="16">
        <f t="shared" si="48"/>
        <v>39940.799999999996</v>
      </c>
      <c r="L379" s="81">
        <v>8438</v>
      </c>
      <c r="M379" s="83">
        <f t="shared" si="49"/>
        <v>249.03</v>
      </c>
      <c r="N379" s="16">
        <f t="shared" si="50"/>
        <v>2101315.14</v>
      </c>
      <c r="O379" s="40">
        <f t="shared" si="51"/>
        <v>13265224.049999999</v>
      </c>
      <c r="P379" s="89">
        <f t="shared" si="52"/>
        <v>1.8683616847515261E-3</v>
      </c>
      <c r="Q379" s="39">
        <f t="shared" si="53"/>
        <v>130785.31793260675</v>
      </c>
    </row>
    <row r="380" spans="1:17" x14ac:dyDescent="0.25">
      <c r="A380" t="s">
        <v>377</v>
      </c>
      <c r="B380" t="str">
        <f>VLOOKUP(A380,'[2]1-1-16 thru 12-31-16'!$A$11:$B$705,2,FALSE)</f>
        <v>Palm Gardens Care Center LLC</v>
      </c>
      <c r="C380" s="81">
        <v>8290</v>
      </c>
      <c r="D380" s="83">
        <v>280.81</v>
      </c>
      <c r="E380" s="16">
        <f t="shared" si="45"/>
        <v>2327914.9</v>
      </c>
      <c r="F380" s="81">
        <v>32715</v>
      </c>
      <c r="G380" s="83">
        <v>278.27</v>
      </c>
      <c r="H380" s="6">
        <f t="shared" si="46"/>
        <v>9103603.0499999989</v>
      </c>
      <c r="I380" s="81">
        <v>167</v>
      </c>
      <c r="J380" s="83">
        <f t="shared" si="47"/>
        <v>280.81</v>
      </c>
      <c r="K380" s="16">
        <f t="shared" si="48"/>
        <v>46895.27</v>
      </c>
      <c r="L380" s="81">
        <v>658</v>
      </c>
      <c r="M380" s="83">
        <f t="shared" si="49"/>
        <v>278.27</v>
      </c>
      <c r="N380" s="16">
        <f t="shared" si="50"/>
        <v>183101.65999999997</v>
      </c>
      <c r="O380" s="40">
        <f t="shared" si="51"/>
        <v>11661514.879999999</v>
      </c>
      <c r="P380" s="89">
        <f t="shared" si="52"/>
        <v>1.6424847032984558E-3</v>
      </c>
      <c r="Q380" s="39">
        <f t="shared" si="53"/>
        <v>114973.92923089182</v>
      </c>
    </row>
    <row r="381" spans="1:17" x14ac:dyDescent="0.25">
      <c r="A381" t="s">
        <v>378</v>
      </c>
      <c r="B381" t="str">
        <f>VLOOKUP(A381,'[2]1-1-16 thru 12-31-16'!$A$11:$B$705,2,FALSE)</f>
        <v>Park Avenue Extended Care Facility</v>
      </c>
      <c r="C381" s="81">
        <v>7513</v>
      </c>
      <c r="D381" s="83">
        <v>282.20999999999998</v>
      </c>
      <c r="E381" s="16">
        <f t="shared" si="45"/>
        <v>2120243.73</v>
      </c>
      <c r="F381" s="81">
        <v>44282</v>
      </c>
      <c r="G381" s="83">
        <v>279.83999999999997</v>
      </c>
      <c r="H381" s="6">
        <f t="shared" si="46"/>
        <v>12391874.879999999</v>
      </c>
      <c r="I381" s="81">
        <v>1326</v>
      </c>
      <c r="J381" s="83">
        <f t="shared" si="47"/>
        <v>282.20999999999998</v>
      </c>
      <c r="K381" s="16">
        <f t="shared" si="48"/>
        <v>374210.45999999996</v>
      </c>
      <c r="L381" s="81">
        <v>7816</v>
      </c>
      <c r="M381" s="83">
        <f t="shared" si="49"/>
        <v>279.83999999999997</v>
      </c>
      <c r="N381" s="16">
        <f t="shared" si="50"/>
        <v>2187229.44</v>
      </c>
      <c r="O381" s="40">
        <f t="shared" si="51"/>
        <v>17073558.509999998</v>
      </c>
      <c r="P381" s="89">
        <f t="shared" si="52"/>
        <v>2.4047526390967634E-3</v>
      </c>
      <c r="Q381" s="39">
        <f t="shared" si="53"/>
        <v>168332.68473677334</v>
      </c>
    </row>
    <row r="382" spans="1:17" x14ac:dyDescent="0.25">
      <c r="A382" t="s">
        <v>379</v>
      </c>
      <c r="B382" t="str">
        <f>VLOOKUP(A382,'[2]1-1-16 thru 12-31-16'!$A$11:$B$705,2,FALSE)</f>
        <v>Park Gardens Rehabilitation &amp; Nursing Center LLC</v>
      </c>
      <c r="C382" s="81">
        <v>2482</v>
      </c>
      <c r="D382" s="83">
        <v>257.52999999999997</v>
      </c>
      <c r="E382" s="16">
        <f t="shared" si="45"/>
        <v>639189.46</v>
      </c>
      <c r="F382" s="81">
        <v>45077</v>
      </c>
      <c r="G382" s="83">
        <v>255.19</v>
      </c>
      <c r="H382" s="6">
        <f t="shared" si="46"/>
        <v>11503199.630000001</v>
      </c>
      <c r="I382" s="81">
        <v>282</v>
      </c>
      <c r="J382" s="83">
        <f t="shared" si="47"/>
        <v>257.52999999999997</v>
      </c>
      <c r="K382" s="16">
        <f t="shared" si="48"/>
        <v>72623.459999999992</v>
      </c>
      <c r="L382" s="81">
        <v>5112</v>
      </c>
      <c r="M382" s="83">
        <f t="shared" si="49"/>
        <v>255.19</v>
      </c>
      <c r="N382" s="16">
        <f t="shared" si="50"/>
        <v>1304531.28</v>
      </c>
      <c r="O382" s="40">
        <f t="shared" si="51"/>
        <v>13519543.830000002</v>
      </c>
      <c r="P382" s="89">
        <f t="shared" si="52"/>
        <v>1.9041817606760215E-3</v>
      </c>
      <c r="Q382" s="39">
        <f t="shared" si="53"/>
        <v>133292.72324732141</v>
      </c>
    </row>
    <row r="383" spans="1:17" x14ac:dyDescent="0.25">
      <c r="A383" t="s">
        <v>380</v>
      </c>
      <c r="B383" t="str">
        <f>VLOOKUP(A383,'[2]1-1-16 thru 12-31-16'!$A$11:$B$705,2,FALSE)</f>
        <v>Park Nursing Home</v>
      </c>
      <c r="C383" s="81">
        <v>18180</v>
      </c>
      <c r="D383" s="83">
        <v>215.4</v>
      </c>
      <c r="E383" s="16">
        <f t="shared" si="45"/>
        <v>3915972</v>
      </c>
      <c r="F383" s="81">
        <v>38074</v>
      </c>
      <c r="G383" s="83">
        <v>213.41</v>
      </c>
      <c r="H383" s="6">
        <f t="shared" si="46"/>
        <v>8125372.3399999999</v>
      </c>
      <c r="I383" s="81">
        <v>558</v>
      </c>
      <c r="J383" s="83">
        <f t="shared" si="47"/>
        <v>215.4</v>
      </c>
      <c r="K383" s="16">
        <f t="shared" si="48"/>
        <v>120193.2</v>
      </c>
      <c r="L383" s="81">
        <v>1168</v>
      </c>
      <c r="M383" s="83">
        <f t="shared" si="49"/>
        <v>213.41</v>
      </c>
      <c r="N383" s="16">
        <f t="shared" si="50"/>
        <v>249262.88</v>
      </c>
      <c r="O383" s="40">
        <f t="shared" si="51"/>
        <v>12410800.42</v>
      </c>
      <c r="P383" s="89">
        <f t="shared" si="52"/>
        <v>1.7480190228544349E-3</v>
      </c>
      <c r="Q383" s="39">
        <f t="shared" si="53"/>
        <v>122361.33159981036</v>
      </c>
    </row>
    <row r="384" spans="1:17" x14ac:dyDescent="0.25">
      <c r="A384" t="s">
        <v>381</v>
      </c>
      <c r="B384" t="str">
        <f>VLOOKUP(A384,'[2]1-1-16 thru 12-31-16'!$A$11:$B$705,2,FALSE)</f>
        <v>Park Ridge Nursing Home</v>
      </c>
      <c r="C384" s="81">
        <v>366</v>
      </c>
      <c r="D384" s="83">
        <v>287.17</v>
      </c>
      <c r="E384" s="16">
        <f t="shared" si="45"/>
        <v>105104.22</v>
      </c>
      <c r="F384" s="81">
        <v>16042</v>
      </c>
      <c r="G384" s="83">
        <v>285.47000000000003</v>
      </c>
      <c r="H384" s="6">
        <f t="shared" si="46"/>
        <v>4579509.74</v>
      </c>
      <c r="I384" s="81">
        <v>8</v>
      </c>
      <c r="J384" s="83">
        <f t="shared" si="47"/>
        <v>287.17</v>
      </c>
      <c r="K384" s="16">
        <f t="shared" si="48"/>
        <v>2297.36</v>
      </c>
      <c r="L384" s="81">
        <v>371</v>
      </c>
      <c r="M384" s="83">
        <f t="shared" si="49"/>
        <v>285.47000000000003</v>
      </c>
      <c r="N384" s="16">
        <f t="shared" si="50"/>
        <v>105909.37000000001</v>
      </c>
      <c r="O384" s="40">
        <f t="shared" si="51"/>
        <v>4792820.6900000004</v>
      </c>
      <c r="P384" s="89">
        <f t="shared" si="52"/>
        <v>6.7505249103428245E-4</v>
      </c>
      <c r="Q384" s="39">
        <f t="shared" si="53"/>
        <v>47253.674372399742</v>
      </c>
    </row>
    <row r="385" spans="1:17" x14ac:dyDescent="0.25">
      <c r="A385" t="s">
        <v>382</v>
      </c>
      <c r="B385" t="str">
        <f>VLOOKUP(A385,'[2]1-1-16 thru 12-31-16'!$A$11:$B$705,2,FALSE)</f>
        <v>Park Terrace Care Center</v>
      </c>
      <c r="C385" s="81">
        <v>12039</v>
      </c>
      <c r="D385" s="83">
        <v>278.98</v>
      </c>
      <c r="E385" s="16">
        <f t="shared" si="45"/>
        <v>3358640.22</v>
      </c>
      <c r="F385" s="81">
        <v>33111</v>
      </c>
      <c r="G385" s="83">
        <v>276.64999999999998</v>
      </c>
      <c r="H385" s="6">
        <f t="shared" si="46"/>
        <v>9160158.1499999985</v>
      </c>
      <c r="I385" s="81">
        <v>846</v>
      </c>
      <c r="J385" s="83">
        <f t="shared" si="47"/>
        <v>278.98</v>
      </c>
      <c r="K385" s="16">
        <f t="shared" si="48"/>
        <v>236017.08000000002</v>
      </c>
      <c r="L385" s="81">
        <v>2328</v>
      </c>
      <c r="M385" s="83">
        <f t="shared" si="49"/>
        <v>276.64999999999998</v>
      </c>
      <c r="N385" s="16">
        <f t="shared" si="50"/>
        <v>644041.19999999995</v>
      </c>
      <c r="O385" s="40">
        <f t="shared" si="51"/>
        <v>13398856.649999999</v>
      </c>
      <c r="P385" s="89">
        <f t="shared" si="52"/>
        <v>1.8871833818998472E-3</v>
      </c>
      <c r="Q385" s="39">
        <f t="shared" si="53"/>
        <v>132102.83673298921</v>
      </c>
    </row>
    <row r="386" spans="1:17" x14ac:dyDescent="0.25">
      <c r="A386" t="s">
        <v>383</v>
      </c>
      <c r="B386" t="str">
        <f>VLOOKUP(A386,'[2]1-1-16 thru 12-31-16'!$A$11:$B$705,2,FALSE)</f>
        <v>Parker Jewish Institute for Health Care and Rehabilitation</v>
      </c>
      <c r="C386" s="81">
        <v>8715</v>
      </c>
      <c r="D386" s="83">
        <v>321.17</v>
      </c>
      <c r="E386" s="16">
        <f t="shared" si="45"/>
        <v>2798996.5500000003</v>
      </c>
      <c r="F386" s="81">
        <v>92867</v>
      </c>
      <c r="G386" s="83">
        <v>318.91000000000003</v>
      </c>
      <c r="H386" s="6">
        <f t="shared" si="46"/>
        <v>29616214.970000003</v>
      </c>
      <c r="I386" s="81">
        <v>2293</v>
      </c>
      <c r="J386" s="83">
        <f t="shared" si="47"/>
        <v>321.17</v>
      </c>
      <c r="K386" s="16">
        <f t="shared" si="48"/>
        <v>736442.81</v>
      </c>
      <c r="L386" s="81">
        <v>24439</v>
      </c>
      <c r="M386" s="83">
        <f t="shared" si="49"/>
        <v>318.91000000000003</v>
      </c>
      <c r="N386" s="16">
        <f t="shared" si="50"/>
        <v>7793841.4900000002</v>
      </c>
      <c r="O386" s="40">
        <f t="shared" si="51"/>
        <v>40945495.82</v>
      </c>
      <c r="P386" s="89">
        <f t="shared" si="52"/>
        <v>5.7670338069594667E-3</v>
      </c>
      <c r="Q386" s="39">
        <f t="shared" si="53"/>
        <v>403692.36648716242</v>
      </c>
    </row>
    <row r="387" spans="1:17" x14ac:dyDescent="0.25">
      <c r="A387" t="s">
        <v>384</v>
      </c>
      <c r="B387" t="str">
        <f>VLOOKUP(A387,'[2]1-1-16 thru 12-31-16'!$A$11:$B$705,2,FALSE)</f>
        <v>Parkview Care and Rehabilitation Center Inc</v>
      </c>
      <c r="C387" s="81">
        <v>4466</v>
      </c>
      <c r="D387" s="83">
        <v>232.91</v>
      </c>
      <c r="E387" s="16">
        <f t="shared" si="45"/>
        <v>1040176.0599999999</v>
      </c>
      <c r="F387" s="81">
        <v>39657</v>
      </c>
      <c r="G387" s="83">
        <v>230.62</v>
      </c>
      <c r="H387" s="6">
        <f t="shared" si="46"/>
        <v>9145697.3399999999</v>
      </c>
      <c r="I387" s="81">
        <v>714</v>
      </c>
      <c r="J387" s="83">
        <f t="shared" si="47"/>
        <v>232.91</v>
      </c>
      <c r="K387" s="16">
        <f t="shared" si="48"/>
        <v>166297.74</v>
      </c>
      <c r="L387" s="81">
        <v>6336</v>
      </c>
      <c r="M387" s="83">
        <f t="shared" si="49"/>
        <v>230.62</v>
      </c>
      <c r="N387" s="16">
        <f t="shared" si="50"/>
        <v>1461208.32</v>
      </c>
      <c r="O387" s="40">
        <f t="shared" si="51"/>
        <v>11813379.460000001</v>
      </c>
      <c r="P387" s="89">
        <f t="shared" si="52"/>
        <v>1.6638743128122799E-3</v>
      </c>
      <c r="Q387" s="39">
        <f t="shared" si="53"/>
        <v>116471.20189685952</v>
      </c>
    </row>
    <row r="388" spans="1:17" x14ac:dyDescent="0.25">
      <c r="A388" t="s">
        <v>385</v>
      </c>
      <c r="B388" t="str">
        <f>VLOOKUP(A388,'[2]1-1-16 thru 12-31-16'!$A$11:$B$705,2,FALSE)</f>
        <v>Pathways Nursing and Rehabilitation Center</v>
      </c>
      <c r="C388" s="81">
        <v>3859</v>
      </c>
      <c r="D388" s="83">
        <v>247.97</v>
      </c>
      <c r="E388" s="16">
        <f t="shared" si="45"/>
        <v>956916.23</v>
      </c>
      <c r="F388" s="81">
        <v>0</v>
      </c>
      <c r="G388" s="83">
        <v>246.07</v>
      </c>
      <c r="H388" s="6">
        <f t="shared" si="46"/>
        <v>0</v>
      </c>
      <c r="I388" s="81">
        <v>0</v>
      </c>
      <c r="J388" s="83">
        <f t="shared" si="47"/>
        <v>247.97</v>
      </c>
      <c r="K388" s="16">
        <f t="shared" si="48"/>
        <v>0</v>
      </c>
      <c r="L388" s="81">
        <v>0</v>
      </c>
      <c r="M388" s="83">
        <f t="shared" si="49"/>
        <v>246.07</v>
      </c>
      <c r="N388" s="16">
        <f t="shared" si="50"/>
        <v>0</v>
      </c>
      <c r="O388" s="40">
        <f t="shared" si="51"/>
        <v>956916.23</v>
      </c>
      <c r="P388" s="89">
        <f t="shared" si="52"/>
        <v>1.3477839597054366E-4</v>
      </c>
      <c r="Q388" s="39">
        <f t="shared" si="53"/>
        <v>9434.4877179380492</v>
      </c>
    </row>
    <row r="389" spans="1:17" x14ac:dyDescent="0.25">
      <c r="A389" t="s">
        <v>386</v>
      </c>
      <c r="B389" t="str">
        <f>VLOOKUP(A389,'[2]1-1-16 thru 12-31-16'!$A$11:$B$705,2,FALSE)</f>
        <v>Peconic Bay Skilled Nursing Facility</v>
      </c>
      <c r="C389" s="81">
        <v>0</v>
      </c>
      <c r="D389" s="83">
        <v>349.39</v>
      </c>
      <c r="E389" s="16">
        <f t="shared" si="45"/>
        <v>0</v>
      </c>
      <c r="F389" s="81">
        <v>3237</v>
      </c>
      <c r="G389" s="83">
        <v>347.27</v>
      </c>
      <c r="H389" s="6">
        <f t="shared" si="46"/>
        <v>1124112.99</v>
      </c>
      <c r="I389" s="81">
        <v>0</v>
      </c>
      <c r="J389" s="83">
        <f t="shared" si="47"/>
        <v>349.39</v>
      </c>
      <c r="K389" s="16">
        <f t="shared" si="48"/>
        <v>0</v>
      </c>
      <c r="L389" s="81">
        <v>0</v>
      </c>
      <c r="M389" s="83">
        <f t="shared" si="49"/>
        <v>347.27</v>
      </c>
      <c r="N389" s="16">
        <f t="shared" si="50"/>
        <v>0</v>
      </c>
      <c r="O389" s="40">
        <f t="shared" si="51"/>
        <v>1124112.99</v>
      </c>
      <c r="P389" s="89">
        <f t="shared" si="52"/>
        <v>1.5832749088376502E-4</v>
      </c>
      <c r="Q389" s="39">
        <f t="shared" si="53"/>
        <v>11082.924361863545</v>
      </c>
    </row>
    <row r="390" spans="1:17" x14ac:dyDescent="0.25">
      <c r="A390" t="s">
        <v>387</v>
      </c>
      <c r="B390" t="str">
        <f>VLOOKUP(A390,'[2]1-1-16 thru 12-31-16'!$A$11:$B$705,2,FALSE)</f>
        <v>Peconic Landing at Southold</v>
      </c>
      <c r="C390" s="81">
        <v>0</v>
      </c>
      <c r="D390" s="83">
        <v>333.09</v>
      </c>
      <c r="E390" s="16">
        <f t="shared" si="45"/>
        <v>0</v>
      </c>
      <c r="F390" s="81">
        <v>1422</v>
      </c>
      <c r="G390" s="83">
        <v>330.88</v>
      </c>
      <c r="H390" s="6">
        <f t="shared" si="46"/>
        <v>470511.35999999999</v>
      </c>
      <c r="I390" s="81">
        <v>0</v>
      </c>
      <c r="J390" s="83">
        <f t="shared" si="47"/>
        <v>333.09</v>
      </c>
      <c r="K390" s="16">
        <f t="shared" si="48"/>
        <v>0</v>
      </c>
      <c r="L390" s="81">
        <v>0</v>
      </c>
      <c r="M390" s="83">
        <f t="shared" si="49"/>
        <v>330.88</v>
      </c>
      <c r="N390" s="16">
        <f t="shared" si="50"/>
        <v>0</v>
      </c>
      <c r="O390" s="40">
        <f t="shared" si="51"/>
        <v>470511.35999999999</v>
      </c>
      <c r="P390" s="89">
        <f t="shared" si="52"/>
        <v>6.6269924575026822E-5</v>
      </c>
      <c r="Q390" s="39">
        <f t="shared" si="53"/>
        <v>4638.8947202518748</v>
      </c>
    </row>
    <row r="391" spans="1:17" x14ac:dyDescent="0.25">
      <c r="A391" t="s">
        <v>388</v>
      </c>
      <c r="B391" t="str">
        <f>VLOOKUP(A391,'[2]1-1-16 thru 12-31-16'!$A$11:$B$705,2,FALSE)</f>
        <v>Pelham Parkway Nursing and Rehabilitation Facility</v>
      </c>
      <c r="C391" s="81">
        <v>10967</v>
      </c>
      <c r="D391" s="83">
        <v>233.09</v>
      </c>
      <c r="E391" s="16">
        <f t="shared" si="45"/>
        <v>2556298.0300000003</v>
      </c>
      <c r="F391" s="81">
        <v>47342</v>
      </c>
      <c r="G391" s="83">
        <v>230.96</v>
      </c>
      <c r="H391" s="6">
        <f t="shared" si="46"/>
        <v>10934108.32</v>
      </c>
      <c r="I391" s="81">
        <v>0</v>
      </c>
      <c r="J391" s="83">
        <f t="shared" si="47"/>
        <v>233.09</v>
      </c>
      <c r="K391" s="16">
        <f t="shared" si="48"/>
        <v>0</v>
      </c>
      <c r="L391" s="81">
        <v>0</v>
      </c>
      <c r="M391" s="83">
        <f t="shared" si="49"/>
        <v>230.96</v>
      </c>
      <c r="N391" s="16">
        <f t="shared" si="50"/>
        <v>0</v>
      </c>
      <c r="O391" s="40">
        <f t="shared" si="51"/>
        <v>13490406.350000001</v>
      </c>
      <c r="P391" s="89">
        <f t="shared" si="52"/>
        <v>1.900077845731425E-3</v>
      </c>
      <c r="Q391" s="39">
        <f t="shared" si="53"/>
        <v>133005.44920119966</v>
      </c>
    </row>
    <row r="392" spans="1:17" x14ac:dyDescent="0.25">
      <c r="A392" t="s">
        <v>389</v>
      </c>
      <c r="B392" t="str">
        <f>VLOOKUP(A392,'[2]1-1-16 thru 12-31-16'!$A$11:$B$705,2,FALSE)</f>
        <v>Penfield Place LLC</v>
      </c>
      <c r="C392" s="81">
        <v>0</v>
      </c>
      <c r="D392" s="83">
        <v>207.27</v>
      </c>
      <c r="E392" s="16">
        <f t="shared" si="45"/>
        <v>0</v>
      </c>
      <c r="F392" s="81">
        <v>11057</v>
      </c>
      <c r="G392" s="83">
        <v>205.51</v>
      </c>
      <c r="H392" s="6">
        <f t="shared" si="46"/>
        <v>2272324.0699999998</v>
      </c>
      <c r="I392" s="81">
        <v>0</v>
      </c>
      <c r="J392" s="83">
        <f t="shared" si="47"/>
        <v>207.27</v>
      </c>
      <c r="K392" s="16">
        <f t="shared" si="48"/>
        <v>0</v>
      </c>
      <c r="L392" s="81">
        <v>983</v>
      </c>
      <c r="M392" s="83">
        <f t="shared" si="49"/>
        <v>205.51</v>
      </c>
      <c r="N392" s="16">
        <f t="shared" si="50"/>
        <v>202016.33</v>
      </c>
      <c r="O392" s="40">
        <f t="shared" si="51"/>
        <v>2474340.4</v>
      </c>
      <c r="P392" s="89">
        <f t="shared" si="52"/>
        <v>3.4850242867875004E-4</v>
      </c>
      <c r="Q392" s="39">
        <f t="shared" si="53"/>
        <v>24395.170007512486</v>
      </c>
    </row>
    <row r="393" spans="1:17" x14ac:dyDescent="0.25">
      <c r="A393" t="s">
        <v>390</v>
      </c>
      <c r="B393" t="str">
        <f>VLOOKUP(A393,'[2]1-1-16 thru 12-31-16'!$A$11:$B$705,2,FALSE)</f>
        <v>Peninsula Nursing and Rehabilitation Center</v>
      </c>
      <c r="C393" s="81">
        <v>16774</v>
      </c>
      <c r="D393" s="83">
        <v>288.81</v>
      </c>
      <c r="E393" s="16">
        <f t="shared" si="45"/>
        <v>4844498.9400000004</v>
      </c>
      <c r="F393" s="81">
        <v>34524</v>
      </c>
      <c r="G393" s="83">
        <v>286.39999999999998</v>
      </c>
      <c r="H393" s="6">
        <f t="shared" si="46"/>
        <v>9887673.5999999996</v>
      </c>
      <c r="I393" s="81">
        <v>2647</v>
      </c>
      <c r="J393" s="83">
        <f t="shared" si="47"/>
        <v>288.81</v>
      </c>
      <c r="K393" s="16">
        <f t="shared" si="48"/>
        <v>764480.07</v>
      </c>
      <c r="L393" s="81">
        <v>5448</v>
      </c>
      <c r="M393" s="83">
        <f t="shared" si="49"/>
        <v>286.39999999999998</v>
      </c>
      <c r="N393" s="16">
        <f t="shared" si="50"/>
        <v>1560307.2</v>
      </c>
      <c r="O393" s="40">
        <f t="shared" si="51"/>
        <v>17056959.809999999</v>
      </c>
      <c r="P393" s="89">
        <f t="shared" si="52"/>
        <v>2.402414768663532E-3</v>
      </c>
      <c r="Q393" s="39">
        <f t="shared" si="53"/>
        <v>168169.03380644714</v>
      </c>
    </row>
    <row r="394" spans="1:17" x14ac:dyDescent="0.25">
      <c r="A394" t="s">
        <v>391</v>
      </c>
      <c r="B394" t="str">
        <f>VLOOKUP(A394,'[2]1-1-16 thru 12-31-16'!$A$11:$B$705,2,FALSE)</f>
        <v>Penn Yan Manor Nursing Home Inc</v>
      </c>
      <c r="C394" s="81">
        <v>0</v>
      </c>
      <c r="D394" s="83">
        <v>130.56</v>
      </c>
      <c r="E394" s="16">
        <f t="shared" si="45"/>
        <v>0</v>
      </c>
      <c r="F394" s="81">
        <v>8162</v>
      </c>
      <c r="G394" s="83">
        <v>129.59</v>
      </c>
      <c r="H394" s="6">
        <f t="shared" si="46"/>
        <v>1057713.58</v>
      </c>
      <c r="I394" s="81">
        <v>0</v>
      </c>
      <c r="J394" s="83">
        <f t="shared" si="47"/>
        <v>130.56</v>
      </c>
      <c r="K394" s="16">
        <f t="shared" si="48"/>
        <v>0</v>
      </c>
      <c r="L394" s="81">
        <v>4400</v>
      </c>
      <c r="M394" s="83">
        <f t="shared" si="49"/>
        <v>129.59</v>
      </c>
      <c r="N394" s="16">
        <f t="shared" si="50"/>
        <v>570196</v>
      </c>
      <c r="O394" s="40">
        <f t="shared" si="51"/>
        <v>1627909.58</v>
      </c>
      <c r="P394" s="89">
        <f t="shared" si="52"/>
        <v>2.2928552688199409E-4</v>
      </c>
      <c r="Q394" s="39">
        <f t="shared" si="53"/>
        <v>16049.986881739576</v>
      </c>
    </row>
    <row r="395" spans="1:17" x14ac:dyDescent="0.25">
      <c r="A395" t="s">
        <v>392</v>
      </c>
      <c r="B395" t="str">
        <f>VLOOKUP(A395,'[2]1-1-16 thru 12-31-16'!$A$11:$B$705,2,FALSE)</f>
        <v>Pine Haven Home</v>
      </c>
      <c r="C395" s="81">
        <v>1333</v>
      </c>
      <c r="D395" s="83">
        <v>209.51</v>
      </c>
      <c r="E395" s="16">
        <f t="shared" si="45"/>
        <v>279276.83</v>
      </c>
      <c r="F395" s="81">
        <v>24935</v>
      </c>
      <c r="G395" s="83">
        <v>207.51</v>
      </c>
      <c r="H395" s="6">
        <f t="shared" si="46"/>
        <v>5174261.8499999996</v>
      </c>
      <c r="I395" s="81">
        <v>124</v>
      </c>
      <c r="J395" s="83">
        <f t="shared" si="47"/>
        <v>209.51</v>
      </c>
      <c r="K395" s="16">
        <f t="shared" si="48"/>
        <v>25979.239999999998</v>
      </c>
      <c r="L395" s="81">
        <v>2315</v>
      </c>
      <c r="M395" s="83">
        <f t="shared" si="49"/>
        <v>207.51</v>
      </c>
      <c r="N395" s="16">
        <f t="shared" si="50"/>
        <v>480385.64999999997</v>
      </c>
      <c r="O395" s="40">
        <f t="shared" si="51"/>
        <v>5959903.5699999994</v>
      </c>
      <c r="P395" s="89">
        <f t="shared" si="52"/>
        <v>8.3943214475912557E-4</v>
      </c>
      <c r="Q395" s="39">
        <f t="shared" si="53"/>
        <v>58760.250133138754</v>
      </c>
    </row>
    <row r="396" spans="1:17" x14ac:dyDescent="0.25">
      <c r="A396" t="s">
        <v>393</v>
      </c>
      <c r="B396" t="str">
        <f>VLOOKUP(A396,'[2]1-1-16 thru 12-31-16'!$A$11:$B$705,2,FALSE)</f>
        <v>Pine Valley Center for Rehabilitation and Nursing</v>
      </c>
      <c r="C396" s="81">
        <v>3651</v>
      </c>
      <c r="D396" s="83">
        <v>251.89</v>
      </c>
      <c r="E396" s="16">
        <f t="shared" si="45"/>
        <v>919650.3899999999</v>
      </c>
      <c r="F396" s="81">
        <v>37108</v>
      </c>
      <c r="G396" s="83">
        <v>249.53</v>
      </c>
      <c r="H396" s="6">
        <f t="shared" si="46"/>
        <v>9259559.2400000002</v>
      </c>
      <c r="I396" s="81">
        <v>1103</v>
      </c>
      <c r="J396" s="83">
        <f t="shared" si="47"/>
        <v>251.89</v>
      </c>
      <c r="K396" s="16">
        <f t="shared" si="48"/>
        <v>277834.67</v>
      </c>
      <c r="L396" s="81">
        <v>11214</v>
      </c>
      <c r="M396" s="83">
        <f t="shared" si="49"/>
        <v>249.53</v>
      </c>
      <c r="N396" s="16">
        <f t="shared" si="50"/>
        <v>2798229.42</v>
      </c>
      <c r="O396" s="40">
        <f t="shared" si="51"/>
        <v>13255273.720000001</v>
      </c>
      <c r="P396" s="89">
        <f t="shared" si="52"/>
        <v>1.8669602146178473E-3</v>
      </c>
      <c r="Q396" s="39">
        <f t="shared" si="53"/>
        <v>130687.21502324923</v>
      </c>
    </row>
    <row r="397" spans="1:17" x14ac:dyDescent="0.25">
      <c r="A397" t="s">
        <v>394</v>
      </c>
      <c r="B397" t="str">
        <f>VLOOKUP(A397,'[2]1-1-16 thru 12-31-16'!$A$11:$B$705,2,FALSE)</f>
        <v>Plattsburgh Rehabilitation and Nursing Center</v>
      </c>
      <c r="C397" s="81">
        <v>758</v>
      </c>
      <c r="D397" s="83">
        <v>171.54</v>
      </c>
      <c r="E397" s="16">
        <f t="shared" ref="E397:E461" si="54">D397*C397</f>
        <v>130027.31999999999</v>
      </c>
      <c r="F397" s="81">
        <v>18643</v>
      </c>
      <c r="G397" s="83">
        <v>169.88</v>
      </c>
      <c r="H397" s="6">
        <f t="shared" ref="H397:H461" si="55">G397*F397</f>
        <v>3167072.84</v>
      </c>
      <c r="I397" s="81">
        <v>79</v>
      </c>
      <c r="J397" s="83">
        <f t="shared" ref="J397:J461" si="56">D397</f>
        <v>171.54</v>
      </c>
      <c r="K397" s="16">
        <f t="shared" ref="K397:K461" si="57">J397*I397</f>
        <v>13551.66</v>
      </c>
      <c r="L397" s="81">
        <v>1949</v>
      </c>
      <c r="M397" s="83">
        <f t="shared" ref="M397:M461" si="58">G397</f>
        <v>169.88</v>
      </c>
      <c r="N397" s="16">
        <f t="shared" ref="N397:N461" si="59">M397*L397</f>
        <v>331096.12</v>
      </c>
      <c r="O397" s="40">
        <f t="shared" ref="O397:O461" si="60">N397+K397+H397+E397</f>
        <v>3641747.9399999995</v>
      </c>
      <c r="P397" s="89">
        <f t="shared" ref="P397:P461" si="61">O397/$O$10</f>
        <v>5.1292780966023701E-4</v>
      </c>
      <c r="Q397" s="39">
        <f t="shared" ref="Q397:Q461" si="62">P397*$Q$10</f>
        <v>35904.946676216568</v>
      </c>
    </row>
    <row r="398" spans="1:17" x14ac:dyDescent="0.25">
      <c r="A398" t="s">
        <v>395</v>
      </c>
      <c r="B398" t="str">
        <f>VLOOKUP(A398,'[2]1-1-16 thru 12-31-16'!$A$11:$B$705,2,FALSE)</f>
        <v>Pontiac Nursing Home</v>
      </c>
      <c r="C398" s="81">
        <v>1829</v>
      </c>
      <c r="D398" s="83">
        <v>148.91999999999999</v>
      </c>
      <c r="E398" s="16">
        <f t="shared" si="54"/>
        <v>272374.68</v>
      </c>
      <c r="F398" s="81">
        <v>16376</v>
      </c>
      <c r="G398" s="83">
        <v>147.72999999999999</v>
      </c>
      <c r="H398" s="6">
        <f t="shared" si="55"/>
        <v>2419226.48</v>
      </c>
      <c r="I398" s="81">
        <v>0</v>
      </c>
      <c r="J398" s="83">
        <f t="shared" si="56"/>
        <v>148.91999999999999</v>
      </c>
      <c r="K398" s="16">
        <f t="shared" si="57"/>
        <v>0</v>
      </c>
      <c r="L398" s="81">
        <v>0</v>
      </c>
      <c r="M398" s="83">
        <f t="shared" si="58"/>
        <v>147.72999999999999</v>
      </c>
      <c r="N398" s="16">
        <f t="shared" si="59"/>
        <v>0</v>
      </c>
      <c r="O398" s="40">
        <f t="shared" si="60"/>
        <v>2691601.16</v>
      </c>
      <c r="P398" s="89">
        <f t="shared" si="61"/>
        <v>3.7910286769538297E-4</v>
      </c>
      <c r="Q398" s="39">
        <f t="shared" si="62"/>
        <v>26537.200738676791</v>
      </c>
    </row>
    <row r="399" spans="1:17" x14ac:dyDescent="0.25">
      <c r="A399" t="s">
        <v>396</v>
      </c>
      <c r="B399" t="str">
        <f>VLOOKUP(A399,'[2]1-1-16 thru 12-31-16'!$A$11:$B$705,2,FALSE)</f>
        <v>Premier Genesee Center for Nursing and Rehabilitation</v>
      </c>
      <c r="C399" s="81">
        <v>1502</v>
      </c>
      <c r="D399" s="83">
        <v>198.39</v>
      </c>
      <c r="E399" s="16">
        <f t="shared" si="54"/>
        <v>297981.77999999997</v>
      </c>
      <c r="F399" s="81">
        <v>39092</v>
      </c>
      <c r="G399" s="83">
        <v>196.76</v>
      </c>
      <c r="H399" s="6">
        <f t="shared" si="55"/>
        <v>7691741.9199999999</v>
      </c>
      <c r="I399" s="81">
        <v>184</v>
      </c>
      <c r="J399" s="83">
        <f t="shared" si="56"/>
        <v>198.39</v>
      </c>
      <c r="K399" s="16">
        <f t="shared" si="57"/>
        <v>36503.759999999995</v>
      </c>
      <c r="L399" s="81">
        <v>4782</v>
      </c>
      <c r="M399" s="83">
        <f t="shared" si="58"/>
        <v>196.76</v>
      </c>
      <c r="N399" s="16">
        <f t="shared" si="59"/>
        <v>940906.32</v>
      </c>
      <c r="O399" s="40">
        <f t="shared" si="60"/>
        <v>8967133.7799999993</v>
      </c>
      <c r="P399" s="89">
        <f t="shared" si="61"/>
        <v>1.2629902905102548E-3</v>
      </c>
      <c r="Q399" s="39">
        <f t="shared" si="62"/>
        <v>88409.320335717784</v>
      </c>
    </row>
    <row r="400" spans="1:17" x14ac:dyDescent="0.25">
      <c r="A400" t="s">
        <v>397</v>
      </c>
      <c r="B400" t="str">
        <f>VLOOKUP(A400,'[2]1-1-16 thru 12-31-16'!$A$11:$B$705,2,FALSE)</f>
        <v>Presbyterian Home For Central New York Inc</v>
      </c>
      <c r="C400" s="81">
        <v>0</v>
      </c>
      <c r="D400" s="83">
        <v>171.96</v>
      </c>
      <c r="E400" s="16">
        <f t="shared" si="54"/>
        <v>0</v>
      </c>
      <c r="F400" s="81">
        <v>40146</v>
      </c>
      <c r="G400" s="83">
        <v>170.51</v>
      </c>
      <c r="H400" s="6">
        <f t="shared" si="55"/>
        <v>6845294.46</v>
      </c>
      <c r="I400" s="81">
        <v>0</v>
      </c>
      <c r="J400" s="83">
        <f t="shared" si="56"/>
        <v>171.96</v>
      </c>
      <c r="K400" s="16">
        <f t="shared" si="57"/>
        <v>0</v>
      </c>
      <c r="L400" s="81">
        <v>6871</v>
      </c>
      <c r="M400" s="83">
        <f t="shared" si="58"/>
        <v>170.51</v>
      </c>
      <c r="N400" s="16">
        <f t="shared" si="59"/>
        <v>1171574.21</v>
      </c>
      <c r="O400" s="40">
        <f t="shared" si="60"/>
        <v>8016868.6699999999</v>
      </c>
      <c r="P400" s="89">
        <f t="shared" si="61"/>
        <v>1.1291486821674095E-3</v>
      </c>
      <c r="Q400" s="39">
        <f t="shared" si="62"/>
        <v>79040.407751718623</v>
      </c>
    </row>
    <row r="401" spans="1:17" x14ac:dyDescent="0.25">
      <c r="A401" t="s">
        <v>398</v>
      </c>
      <c r="B401" t="str">
        <f>VLOOKUP(A401,'[2]1-1-16 thru 12-31-16'!$A$11:$B$705,2,FALSE)</f>
        <v>Promenade Rehabilitation and Health Care Center</v>
      </c>
      <c r="C401" s="81">
        <v>13486</v>
      </c>
      <c r="D401" s="83">
        <v>220.35</v>
      </c>
      <c r="E401" s="16">
        <f t="shared" si="54"/>
        <v>2971640.1</v>
      </c>
      <c r="F401" s="81">
        <v>43989</v>
      </c>
      <c r="G401" s="83">
        <v>218.33</v>
      </c>
      <c r="H401" s="6">
        <f t="shared" si="55"/>
        <v>9604118.370000001</v>
      </c>
      <c r="I401" s="81">
        <v>2657</v>
      </c>
      <c r="J401" s="83">
        <f t="shared" si="56"/>
        <v>220.35</v>
      </c>
      <c r="K401" s="16">
        <f t="shared" si="57"/>
        <v>585469.94999999995</v>
      </c>
      <c r="L401" s="81">
        <v>8667</v>
      </c>
      <c r="M401" s="83">
        <f t="shared" si="58"/>
        <v>218.33</v>
      </c>
      <c r="N401" s="16">
        <f t="shared" si="59"/>
        <v>1892266.11</v>
      </c>
      <c r="O401" s="40">
        <f t="shared" si="60"/>
        <v>15053494.530000001</v>
      </c>
      <c r="P401" s="89">
        <f t="shared" si="61"/>
        <v>2.1202334989184513E-3</v>
      </c>
      <c r="Q401" s="39">
        <f t="shared" si="62"/>
        <v>148416.34492429151</v>
      </c>
    </row>
    <row r="402" spans="1:17" x14ac:dyDescent="0.25">
      <c r="A402" t="s">
        <v>399</v>
      </c>
      <c r="B402" t="str">
        <f>VLOOKUP(A402,'[2]1-1-16 thru 12-31-16'!$A$11:$B$705,2,FALSE)</f>
        <v>Providence Rest</v>
      </c>
      <c r="C402" s="81">
        <v>25</v>
      </c>
      <c r="D402" s="83">
        <v>322.39</v>
      </c>
      <c r="E402" s="16">
        <f t="shared" si="54"/>
        <v>8059.75</v>
      </c>
      <c r="F402" s="81">
        <v>42680</v>
      </c>
      <c r="G402" s="83">
        <v>320.14999999999998</v>
      </c>
      <c r="H402" s="6">
        <f t="shared" si="55"/>
        <v>13664001.999999998</v>
      </c>
      <c r="I402" s="81">
        <v>4</v>
      </c>
      <c r="J402" s="83">
        <f t="shared" si="56"/>
        <v>322.39</v>
      </c>
      <c r="K402" s="16">
        <f t="shared" si="57"/>
        <v>1289.56</v>
      </c>
      <c r="L402" s="81">
        <v>7333</v>
      </c>
      <c r="M402" s="83">
        <f t="shared" si="58"/>
        <v>320.14999999999998</v>
      </c>
      <c r="N402" s="16">
        <f t="shared" si="59"/>
        <v>2347659.9499999997</v>
      </c>
      <c r="O402" s="40">
        <f t="shared" si="60"/>
        <v>16021011.259999998</v>
      </c>
      <c r="P402" s="89">
        <f t="shared" si="61"/>
        <v>2.2565049392555695E-3</v>
      </c>
      <c r="Q402" s="39">
        <f t="shared" si="62"/>
        <v>157955.34574788978</v>
      </c>
    </row>
    <row r="403" spans="1:17" x14ac:dyDescent="0.25">
      <c r="A403" t="s">
        <v>400</v>
      </c>
      <c r="B403" t="str">
        <f>VLOOKUP(A403,'[2]1-1-16 thru 12-31-16'!$A$11:$B$705,2,FALSE)</f>
        <v>Putnam Nursing &amp; Rehabilitation Center</v>
      </c>
      <c r="C403" s="81">
        <v>2658</v>
      </c>
      <c r="D403" s="83">
        <v>200.15</v>
      </c>
      <c r="E403" s="16">
        <f t="shared" si="54"/>
        <v>531998.70000000007</v>
      </c>
      <c r="F403" s="81">
        <v>27896</v>
      </c>
      <c r="G403" s="83">
        <v>198.22</v>
      </c>
      <c r="H403" s="6">
        <f t="shared" si="55"/>
        <v>5529545.1200000001</v>
      </c>
      <c r="I403" s="81">
        <v>94</v>
      </c>
      <c r="J403" s="83">
        <f t="shared" si="56"/>
        <v>200.15</v>
      </c>
      <c r="K403" s="16">
        <f t="shared" si="57"/>
        <v>18814.100000000002</v>
      </c>
      <c r="L403" s="81">
        <v>991</v>
      </c>
      <c r="M403" s="83">
        <f t="shared" si="58"/>
        <v>198.22</v>
      </c>
      <c r="N403" s="16">
        <f t="shared" si="59"/>
        <v>196436.02</v>
      </c>
      <c r="O403" s="40">
        <f t="shared" si="60"/>
        <v>6276793.9400000004</v>
      </c>
      <c r="P403" s="89">
        <f t="shared" si="61"/>
        <v>8.840650754463941E-4</v>
      </c>
      <c r="Q403" s="39">
        <f t="shared" si="62"/>
        <v>61884.555281247551</v>
      </c>
    </row>
    <row r="404" spans="1:17" x14ac:dyDescent="0.25">
      <c r="A404" t="s">
        <v>401</v>
      </c>
      <c r="B404" t="str">
        <f>VLOOKUP(A404,'[2]1-1-16 thru 12-31-16'!$A$11:$B$705,2,FALSE)</f>
        <v>Putnam Ridge</v>
      </c>
      <c r="C404" s="81">
        <v>1560</v>
      </c>
      <c r="D404" s="83">
        <v>231.13</v>
      </c>
      <c r="E404" s="16">
        <f t="shared" si="54"/>
        <v>360562.8</v>
      </c>
      <c r="F404" s="81">
        <v>36338</v>
      </c>
      <c r="G404" s="83">
        <v>229.15</v>
      </c>
      <c r="H404" s="6">
        <f t="shared" si="55"/>
        <v>8326852.7000000002</v>
      </c>
      <c r="I404" s="81">
        <v>118</v>
      </c>
      <c r="J404" s="83">
        <f t="shared" si="56"/>
        <v>231.13</v>
      </c>
      <c r="K404" s="16">
        <f t="shared" si="57"/>
        <v>27273.34</v>
      </c>
      <c r="L404" s="81">
        <v>2737</v>
      </c>
      <c r="M404" s="83">
        <f t="shared" si="58"/>
        <v>229.15</v>
      </c>
      <c r="N404" s="16">
        <f t="shared" si="59"/>
        <v>627183.55000000005</v>
      </c>
      <c r="O404" s="40">
        <f t="shared" si="60"/>
        <v>9341872.3900000006</v>
      </c>
      <c r="P404" s="89">
        <f t="shared" si="61"/>
        <v>1.3157709490262373E-3</v>
      </c>
      <c r="Q404" s="39">
        <f t="shared" si="62"/>
        <v>92103.966431836554</v>
      </c>
    </row>
    <row r="405" spans="1:17" x14ac:dyDescent="0.25">
      <c r="A405" t="s">
        <v>402</v>
      </c>
      <c r="B405" t="str">
        <f>VLOOKUP(A405,'[2]1-1-16 thru 12-31-16'!$A$11:$B$705,2,FALSE)</f>
        <v>Quaker Hill Manor</v>
      </c>
      <c r="C405" s="81">
        <v>20375</v>
      </c>
      <c r="D405" s="83">
        <v>203.79</v>
      </c>
      <c r="E405" s="16">
        <f t="shared" si="54"/>
        <v>4152221.25</v>
      </c>
      <c r="F405" s="81">
        <v>2223</v>
      </c>
      <c r="G405" s="83">
        <v>202.11</v>
      </c>
      <c r="H405" s="6">
        <f t="shared" si="55"/>
        <v>449290.53</v>
      </c>
      <c r="I405" s="81">
        <v>0</v>
      </c>
      <c r="J405" s="83">
        <f t="shared" si="56"/>
        <v>203.79</v>
      </c>
      <c r="K405" s="16">
        <f t="shared" si="57"/>
        <v>0</v>
      </c>
      <c r="L405" s="81">
        <v>0</v>
      </c>
      <c r="M405" s="83">
        <f t="shared" si="58"/>
        <v>202.11</v>
      </c>
      <c r="N405" s="16">
        <f t="shared" si="59"/>
        <v>0</v>
      </c>
      <c r="O405" s="40">
        <f t="shared" si="60"/>
        <v>4601511.78</v>
      </c>
      <c r="P405" s="89">
        <f t="shared" si="61"/>
        <v>6.4810728181291402E-4</v>
      </c>
      <c r="Q405" s="39">
        <f t="shared" si="62"/>
        <v>45367.509726903954</v>
      </c>
    </row>
    <row r="406" spans="1:17" x14ac:dyDescent="0.25">
      <c r="A406" t="s">
        <v>403</v>
      </c>
      <c r="B406" t="str">
        <f>VLOOKUP(A406,'[2]1-1-16 thru 12-31-16'!$A$11:$B$705,2,FALSE)</f>
        <v>Queen Of Peace Residence</v>
      </c>
      <c r="C406" s="81">
        <v>0</v>
      </c>
      <c r="D406" s="83">
        <v>212.02</v>
      </c>
      <c r="E406" s="16">
        <f t="shared" si="54"/>
        <v>0</v>
      </c>
      <c r="F406" s="81">
        <v>15042</v>
      </c>
      <c r="G406" s="83">
        <v>210.6</v>
      </c>
      <c r="H406" s="6">
        <f t="shared" si="55"/>
        <v>3167845.1999999997</v>
      </c>
      <c r="I406" s="81">
        <v>0</v>
      </c>
      <c r="J406" s="83">
        <f t="shared" si="56"/>
        <v>212.02</v>
      </c>
      <c r="K406" s="16">
        <f t="shared" si="57"/>
        <v>0</v>
      </c>
      <c r="L406" s="81">
        <v>1624</v>
      </c>
      <c r="M406" s="83">
        <f t="shared" si="58"/>
        <v>210.6</v>
      </c>
      <c r="N406" s="16">
        <f t="shared" si="59"/>
        <v>342014.39999999997</v>
      </c>
      <c r="O406" s="40">
        <f t="shared" si="60"/>
        <v>3509859.5999999996</v>
      </c>
      <c r="P406" s="89">
        <f t="shared" si="61"/>
        <v>4.943517855996799E-4</v>
      </c>
      <c r="Q406" s="39">
        <f t="shared" si="62"/>
        <v>34604.624991977573</v>
      </c>
    </row>
    <row r="407" spans="1:17" x14ac:dyDescent="0.25">
      <c r="A407" t="s">
        <v>404</v>
      </c>
      <c r="B407" t="str">
        <f>VLOOKUP(A407,'[2]1-1-16 thru 12-31-16'!$A$11:$B$705,2,FALSE)</f>
        <v>Queens Boulevard Extended Care Facility</v>
      </c>
      <c r="C407" s="81">
        <v>0</v>
      </c>
      <c r="D407" s="83">
        <v>255.52</v>
      </c>
      <c r="E407" s="16">
        <f t="shared" si="54"/>
        <v>0</v>
      </c>
      <c r="F407" s="81">
        <v>39066</v>
      </c>
      <c r="G407" s="83">
        <v>253.53</v>
      </c>
      <c r="H407" s="6">
        <f t="shared" si="55"/>
        <v>9904402.9800000004</v>
      </c>
      <c r="I407" s="81">
        <v>0</v>
      </c>
      <c r="J407" s="83">
        <f t="shared" si="56"/>
        <v>255.52</v>
      </c>
      <c r="K407" s="16">
        <f t="shared" si="57"/>
        <v>0</v>
      </c>
      <c r="L407" s="81">
        <v>14865</v>
      </c>
      <c r="M407" s="83">
        <f t="shared" si="58"/>
        <v>253.53</v>
      </c>
      <c r="N407" s="16">
        <f t="shared" si="59"/>
        <v>3768723.45</v>
      </c>
      <c r="O407" s="40">
        <f t="shared" si="60"/>
        <v>13673126.43</v>
      </c>
      <c r="P407" s="89">
        <f t="shared" si="61"/>
        <v>1.9258133474628664E-3</v>
      </c>
      <c r="Q407" s="39">
        <f t="shared" si="62"/>
        <v>134806.93432240057</v>
      </c>
    </row>
    <row r="408" spans="1:17" x14ac:dyDescent="0.25">
      <c r="A408" t="s">
        <v>405</v>
      </c>
      <c r="B408" t="str">
        <f>VLOOKUP(A408,'[2]1-1-16 thru 12-31-16'!$A$11:$B$705,2,FALSE)</f>
        <v>Queens Nassau Rehabilitation and Nursing Center</v>
      </c>
      <c r="C408" s="81">
        <v>21517</v>
      </c>
      <c r="D408" s="83">
        <v>282.32</v>
      </c>
      <c r="E408" s="16">
        <f t="shared" si="54"/>
        <v>6074679.4399999995</v>
      </c>
      <c r="F408" s="81">
        <v>28425</v>
      </c>
      <c r="G408" s="83">
        <v>279.99</v>
      </c>
      <c r="H408" s="6">
        <f t="shared" si="55"/>
        <v>7958715.75</v>
      </c>
      <c r="I408" s="81">
        <v>4495</v>
      </c>
      <c r="J408" s="83">
        <f t="shared" si="56"/>
        <v>282.32</v>
      </c>
      <c r="K408" s="16">
        <f t="shared" si="57"/>
        <v>1269028.3999999999</v>
      </c>
      <c r="L408" s="81">
        <v>5937</v>
      </c>
      <c r="M408" s="83">
        <f t="shared" si="58"/>
        <v>279.99</v>
      </c>
      <c r="N408" s="16">
        <f t="shared" si="59"/>
        <v>1662300.6300000001</v>
      </c>
      <c r="O408" s="40">
        <f t="shared" si="60"/>
        <v>16964724.219999999</v>
      </c>
      <c r="P408" s="89">
        <f t="shared" si="61"/>
        <v>2.3894236995585624E-3</v>
      </c>
      <c r="Q408" s="39">
        <f t="shared" si="62"/>
        <v>167259.65896909926</v>
      </c>
    </row>
    <row r="409" spans="1:17" x14ac:dyDescent="0.25">
      <c r="A409" t="s">
        <v>406</v>
      </c>
      <c r="B409" t="str">
        <f>VLOOKUP(A409,'[2]1-1-16 thru 12-31-16'!$A$11:$B$705,2,FALSE)</f>
        <v>Rebekah Rehab and Extended Care Center</v>
      </c>
      <c r="C409" s="81">
        <v>3788</v>
      </c>
      <c r="D409" s="83">
        <v>301.04000000000002</v>
      </c>
      <c r="E409" s="16">
        <f t="shared" si="54"/>
        <v>1140339.52</v>
      </c>
      <c r="F409" s="81">
        <v>47289</v>
      </c>
      <c r="G409" s="83">
        <v>298.70999999999998</v>
      </c>
      <c r="H409" s="6">
        <f t="shared" si="55"/>
        <v>14125697.189999999</v>
      </c>
      <c r="I409" s="81">
        <v>1192</v>
      </c>
      <c r="J409" s="83">
        <f t="shared" si="56"/>
        <v>301.04000000000002</v>
      </c>
      <c r="K409" s="16">
        <f t="shared" si="57"/>
        <v>358839.68000000005</v>
      </c>
      <c r="L409" s="81">
        <v>14882</v>
      </c>
      <c r="M409" s="83">
        <f t="shared" si="58"/>
        <v>298.70999999999998</v>
      </c>
      <c r="N409" s="16">
        <f t="shared" si="59"/>
        <v>4445402.22</v>
      </c>
      <c r="O409" s="40">
        <f t="shared" si="60"/>
        <v>20070278.609999999</v>
      </c>
      <c r="P409" s="89">
        <f t="shared" si="61"/>
        <v>2.8268304716053492E-3</v>
      </c>
      <c r="Q409" s="39">
        <f t="shared" si="62"/>
        <v>197878.13301237431</v>
      </c>
    </row>
    <row r="410" spans="1:17" x14ac:dyDescent="0.25">
      <c r="A410" t="s">
        <v>407</v>
      </c>
      <c r="B410" t="str">
        <f>VLOOKUP(A410,'[2]1-1-16 thru 12-31-16'!$A$11:$B$705,2,FALSE)</f>
        <v>Regal Heights Rehabilitation and Health Care Center</v>
      </c>
      <c r="C410" s="81">
        <v>4731</v>
      </c>
      <c r="D410" s="83">
        <v>259.23</v>
      </c>
      <c r="E410" s="16">
        <f t="shared" si="54"/>
        <v>1226417.1300000001</v>
      </c>
      <c r="F410" s="81">
        <v>53689</v>
      </c>
      <c r="G410" s="83">
        <v>257.06</v>
      </c>
      <c r="H410" s="6">
        <f t="shared" si="55"/>
        <v>13801294.34</v>
      </c>
      <c r="I410" s="81">
        <v>0</v>
      </c>
      <c r="J410" s="83">
        <f t="shared" si="56"/>
        <v>259.23</v>
      </c>
      <c r="K410" s="16">
        <f t="shared" si="57"/>
        <v>0</v>
      </c>
      <c r="L410" s="81">
        <v>0</v>
      </c>
      <c r="M410" s="83">
        <f t="shared" si="58"/>
        <v>257.06</v>
      </c>
      <c r="N410" s="16">
        <f t="shared" si="59"/>
        <v>0</v>
      </c>
      <c r="O410" s="40">
        <f t="shared" si="60"/>
        <v>15027711.470000001</v>
      </c>
      <c r="P410" s="89">
        <f t="shared" si="61"/>
        <v>2.1166020426205343E-3</v>
      </c>
      <c r="Q410" s="39">
        <f t="shared" si="62"/>
        <v>148162.14298343731</v>
      </c>
    </row>
    <row r="411" spans="1:17" x14ac:dyDescent="0.25">
      <c r="A411" t="s">
        <v>408</v>
      </c>
      <c r="B411" t="str">
        <f>VLOOKUP(A411,'[2]1-1-16 thru 12-31-16'!$A$11:$B$705,2,FALSE)</f>
        <v>Regeis Care Center</v>
      </c>
      <c r="C411" s="81">
        <v>6645</v>
      </c>
      <c r="D411" s="83">
        <v>332.92</v>
      </c>
      <c r="E411" s="16">
        <f t="shared" si="54"/>
        <v>2212253.4</v>
      </c>
      <c r="F411" s="81">
        <v>47986</v>
      </c>
      <c r="G411" s="83">
        <v>329.84</v>
      </c>
      <c r="H411" s="6">
        <f t="shared" si="55"/>
        <v>15827702.239999998</v>
      </c>
      <c r="I411" s="81">
        <v>1800</v>
      </c>
      <c r="J411" s="83">
        <f t="shared" si="56"/>
        <v>332.92</v>
      </c>
      <c r="K411" s="16">
        <f t="shared" si="57"/>
        <v>599256</v>
      </c>
      <c r="L411" s="81">
        <v>13000</v>
      </c>
      <c r="M411" s="83">
        <f t="shared" si="58"/>
        <v>329.84</v>
      </c>
      <c r="N411" s="16">
        <f t="shared" si="59"/>
        <v>4287920</v>
      </c>
      <c r="O411" s="40">
        <f t="shared" si="60"/>
        <v>22927131.639999997</v>
      </c>
      <c r="P411" s="89">
        <f t="shared" si="61"/>
        <v>3.2292085030731477E-3</v>
      </c>
      <c r="Q411" s="39">
        <f t="shared" si="62"/>
        <v>226044.59521512021</v>
      </c>
    </row>
    <row r="412" spans="1:17" x14ac:dyDescent="0.25">
      <c r="A412" t="s">
        <v>409</v>
      </c>
      <c r="B412" t="str">
        <f>VLOOKUP(A412,'[2]1-1-16 thru 12-31-16'!$A$11:$B$705,2,FALSE)</f>
        <v>Regency Extended Care Center</v>
      </c>
      <c r="C412" s="81">
        <v>20877</v>
      </c>
      <c r="D412" s="83">
        <v>242.48</v>
      </c>
      <c r="E412" s="16">
        <f t="shared" si="54"/>
        <v>5062254.96</v>
      </c>
      <c r="F412" s="81">
        <v>70162</v>
      </c>
      <c r="G412" s="83">
        <v>240.24</v>
      </c>
      <c r="H412" s="6">
        <f t="shared" si="55"/>
        <v>16855718.879999999</v>
      </c>
      <c r="I412" s="81">
        <v>2464</v>
      </c>
      <c r="J412" s="83">
        <f t="shared" si="56"/>
        <v>242.48</v>
      </c>
      <c r="K412" s="16">
        <f t="shared" si="57"/>
        <v>597470.71999999997</v>
      </c>
      <c r="L412" s="81">
        <v>8282</v>
      </c>
      <c r="M412" s="83">
        <f t="shared" si="58"/>
        <v>240.24</v>
      </c>
      <c r="N412" s="16">
        <f t="shared" si="59"/>
        <v>1989667.6800000002</v>
      </c>
      <c r="O412" s="40">
        <f t="shared" si="60"/>
        <v>24505112.240000002</v>
      </c>
      <c r="P412" s="89">
        <f t="shared" si="61"/>
        <v>3.4514617029594496E-3</v>
      </c>
      <c r="Q412" s="39">
        <f t="shared" si="62"/>
        <v>241602.31920716132</v>
      </c>
    </row>
    <row r="413" spans="1:17" x14ac:dyDescent="0.25">
      <c r="A413" t="s">
        <v>410</v>
      </c>
      <c r="B413" t="str">
        <f>VLOOKUP(A413,'[2]1-1-16 thru 12-31-16'!$A$11:$B$705,2,FALSE)</f>
        <v>Rego Park Nursing Home</v>
      </c>
      <c r="C413" s="81">
        <v>10302</v>
      </c>
      <c r="D413" s="83">
        <v>247.69</v>
      </c>
      <c r="E413" s="16">
        <f t="shared" si="54"/>
        <v>2551702.38</v>
      </c>
      <c r="F413" s="81">
        <v>36420</v>
      </c>
      <c r="G413" s="83">
        <v>245.41</v>
      </c>
      <c r="H413" s="6">
        <f t="shared" si="55"/>
        <v>8937832.1999999993</v>
      </c>
      <c r="I413" s="81">
        <v>3159</v>
      </c>
      <c r="J413" s="83">
        <f t="shared" si="56"/>
        <v>247.69</v>
      </c>
      <c r="K413" s="16">
        <f t="shared" si="57"/>
        <v>782452.71</v>
      </c>
      <c r="L413" s="81">
        <v>11167</v>
      </c>
      <c r="M413" s="83">
        <f t="shared" si="58"/>
        <v>245.41</v>
      </c>
      <c r="N413" s="16">
        <f t="shared" si="59"/>
        <v>2740493.4699999997</v>
      </c>
      <c r="O413" s="40">
        <f t="shared" si="60"/>
        <v>15012480.759999998</v>
      </c>
      <c r="P413" s="89">
        <f t="shared" si="61"/>
        <v>2.1144568489254779E-3</v>
      </c>
      <c r="Q413" s="39">
        <f t="shared" si="62"/>
        <v>148011.97942478335</v>
      </c>
    </row>
    <row r="414" spans="1:17" x14ac:dyDescent="0.25">
      <c r="A414" t="s">
        <v>411</v>
      </c>
      <c r="B414" t="str">
        <f>VLOOKUP(A414,'[2]1-1-16 thru 12-31-16'!$A$11:$B$705,2,FALSE)</f>
        <v>Renaissance Rehabilitation and Nursing Care Center</v>
      </c>
      <c r="C414" s="81">
        <v>1783</v>
      </c>
      <c r="D414" s="83">
        <v>174.94</v>
      </c>
      <c r="E414" s="16">
        <f t="shared" si="54"/>
        <v>311918.02</v>
      </c>
      <c r="F414" s="81">
        <v>27099</v>
      </c>
      <c r="G414" s="83">
        <v>173.49</v>
      </c>
      <c r="H414" s="6">
        <f t="shared" si="55"/>
        <v>4701405.5100000007</v>
      </c>
      <c r="I414" s="81">
        <v>47</v>
      </c>
      <c r="J414" s="83">
        <f t="shared" si="56"/>
        <v>174.94</v>
      </c>
      <c r="K414" s="16">
        <f t="shared" si="57"/>
        <v>8222.18</v>
      </c>
      <c r="L414" s="81">
        <v>722</v>
      </c>
      <c r="M414" s="83">
        <f t="shared" si="58"/>
        <v>173.49</v>
      </c>
      <c r="N414" s="16">
        <f t="shared" si="59"/>
        <v>125259.78000000001</v>
      </c>
      <c r="O414" s="40">
        <f t="shared" si="60"/>
        <v>5146805.49</v>
      </c>
      <c r="P414" s="89">
        <f t="shared" si="61"/>
        <v>7.2491004600746297E-4</v>
      </c>
      <c r="Q414" s="39">
        <f t="shared" si="62"/>
        <v>50743.703220522373</v>
      </c>
    </row>
    <row r="415" spans="1:17" x14ac:dyDescent="0.25">
      <c r="A415" t="s">
        <v>412</v>
      </c>
      <c r="B415" t="str">
        <f>VLOOKUP(A415,'[2]1-1-16 thru 12-31-16'!$A$11:$B$705,2,FALSE)</f>
        <v>Resort Nursing Home</v>
      </c>
      <c r="C415" s="81">
        <v>19587</v>
      </c>
      <c r="D415" s="83">
        <v>242.35</v>
      </c>
      <c r="E415" s="16">
        <f t="shared" si="54"/>
        <v>4746909.45</v>
      </c>
      <c r="F415" s="81">
        <v>25966</v>
      </c>
      <c r="G415" s="83">
        <v>240.07</v>
      </c>
      <c r="H415" s="6">
        <f t="shared" si="55"/>
        <v>6233657.6200000001</v>
      </c>
      <c r="I415" s="81">
        <v>5218</v>
      </c>
      <c r="J415" s="83">
        <f t="shared" si="56"/>
        <v>242.35</v>
      </c>
      <c r="K415" s="16">
        <f t="shared" si="57"/>
        <v>1264582.3</v>
      </c>
      <c r="L415" s="81">
        <v>6917</v>
      </c>
      <c r="M415" s="83">
        <f t="shared" si="58"/>
        <v>240.07</v>
      </c>
      <c r="N415" s="16">
        <f t="shared" si="59"/>
        <v>1660564.19</v>
      </c>
      <c r="O415" s="40">
        <f t="shared" si="60"/>
        <v>13905713.559999999</v>
      </c>
      <c r="P415" s="89">
        <f t="shared" si="61"/>
        <v>1.9585724535601599E-3</v>
      </c>
      <c r="Q415" s="39">
        <f t="shared" si="62"/>
        <v>137100.07174921111</v>
      </c>
    </row>
    <row r="416" spans="1:17" x14ac:dyDescent="0.25">
      <c r="A416" t="s">
        <v>413</v>
      </c>
      <c r="B416" t="str">
        <f>VLOOKUP(A416,'[2]1-1-16 thru 12-31-16'!$A$11:$B$705,2,FALSE)</f>
        <v>Richmond Center for Rehabilitation and Specialty Healthcare</v>
      </c>
      <c r="C416" s="81">
        <v>7896</v>
      </c>
      <c r="D416" s="83">
        <v>325.31</v>
      </c>
      <c r="E416" s="16">
        <f t="shared" si="54"/>
        <v>2568647.7600000002</v>
      </c>
      <c r="F416" s="81">
        <v>20832</v>
      </c>
      <c r="G416" s="83">
        <v>322.51</v>
      </c>
      <c r="H416" s="6">
        <f t="shared" si="55"/>
        <v>6718528.3199999994</v>
      </c>
      <c r="I416" s="81">
        <v>485</v>
      </c>
      <c r="J416" s="83">
        <f t="shared" si="56"/>
        <v>325.31</v>
      </c>
      <c r="K416" s="16">
        <f t="shared" si="57"/>
        <v>157775.35</v>
      </c>
      <c r="L416" s="81">
        <v>1278</v>
      </c>
      <c r="M416" s="83">
        <f t="shared" si="58"/>
        <v>322.51</v>
      </c>
      <c r="N416" s="16">
        <f t="shared" si="59"/>
        <v>412167.77999999997</v>
      </c>
      <c r="O416" s="40">
        <f t="shared" si="60"/>
        <v>9857119.209999999</v>
      </c>
      <c r="P416" s="89">
        <f t="shared" si="61"/>
        <v>1.3883417109711185E-3</v>
      </c>
      <c r="Q416" s="39">
        <f t="shared" si="62"/>
        <v>97183.919767978237</v>
      </c>
    </row>
    <row r="417" spans="1:17" x14ac:dyDescent="0.25">
      <c r="A417" t="s">
        <v>414</v>
      </c>
      <c r="B417" t="str">
        <f>VLOOKUP(A417,'[2]1-1-16 thru 12-31-16'!$A$11:$B$705,2,FALSE)</f>
        <v>River Ridge Living Center</v>
      </c>
      <c r="C417" s="81">
        <v>12</v>
      </c>
      <c r="D417" s="83">
        <v>208.93</v>
      </c>
      <c r="E417" s="16">
        <f t="shared" si="54"/>
        <v>2507.16</v>
      </c>
      <c r="F417" s="81">
        <v>23294</v>
      </c>
      <c r="G417" s="83">
        <v>207.02</v>
      </c>
      <c r="H417" s="6">
        <f t="shared" si="55"/>
        <v>4822323.88</v>
      </c>
      <c r="I417" s="81">
        <v>0</v>
      </c>
      <c r="J417" s="83">
        <f t="shared" si="56"/>
        <v>208.93</v>
      </c>
      <c r="K417" s="16">
        <f t="shared" si="57"/>
        <v>0</v>
      </c>
      <c r="L417" s="81">
        <v>331</v>
      </c>
      <c r="M417" s="83">
        <f t="shared" si="58"/>
        <v>207.02</v>
      </c>
      <c r="N417" s="16">
        <f t="shared" si="59"/>
        <v>68523.62000000001</v>
      </c>
      <c r="O417" s="40">
        <f t="shared" si="60"/>
        <v>4893354.66</v>
      </c>
      <c r="P417" s="89">
        <f t="shared" si="61"/>
        <v>6.89212358734667E-4</v>
      </c>
      <c r="Q417" s="39">
        <f t="shared" si="62"/>
        <v>48244.865111426661</v>
      </c>
    </row>
    <row r="418" spans="1:17" x14ac:dyDescent="0.25">
      <c r="A418" t="s">
        <v>415</v>
      </c>
      <c r="B418" t="str">
        <f>VLOOKUP(A418,'[2]1-1-16 thru 12-31-16'!$A$11:$B$705,2,FALSE)</f>
        <v>Riverdale Nursing Home</v>
      </c>
      <c r="C418" s="81">
        <v>8599</v>
      </c>
      <c r="D418" s="83">
        <v>231.09</v>
      </c>
      <c r="E418" s="16">
        <f t="shared" si="54"/>
        <v>1987142.91</v>
      </c>
      <c r="F418" s="81">
        <v>30547</v>
      </c>
      <c r="G418" s="83">
        <v>228.64</v>
      </c>
      <c r="H418" s="6">
        <f t="shared" si="55"/>
        <v>6984266.0799999991</v>
      </c>
      <c r="I418" s="81">
        <v>551</v>
      </c>
      <c r="J418" s="83">
        <f t="shared" si="56"/>
        <v>231.09</v>
      </c>
      <c r="K418" s="16">
        <f t="shared" si="57"/>
        <v>127330.59</v>
      </c>
      <c r="L418" s="81">
        <v>1959</v>
      </c>
      <c r="M418" s="83">
        <f t="shared" si="58"/>
        <v>228.64</v>
      </c>
      <c r="N418" s="16">
        <f t="shared" si="59"/>
        <v>447905.75999999995</v>
      </c>
      <c r="O418" s="40">
        <f t="shared" si="60"/>
        <v>9546645.339999998</v>
      </c>
      <c r="P418" s="89">
        <f t="shared" si="61"/>
        <v>1.3446125224826264E-3</v>
      </c>
      <c r="Q418" s="39">
        <f t="shared" si="62"/>
        <v>94122.876573783782</v>
      </c>
    </row>
    <row r="419" spans="1:17" x14ac:dyDescent="0.25">
      <c r="A419" t="s">
        <v>416</v>
      </c>
      <c r="B419" t="str">
        <f>VLOOKUP(A419,'[2]1-1-16 thru 12-31-16'!$A$11:$B$705,2,FALSE)</f>
        <v>Riverledge Health Care and Rehabilitation Center</v>
      </c>
      <c r="C419" s="81">
        <v>1926</v>
      </c>
      <c r="D419" s="83">
        <v>190.47</v>
      </c>
      <c r="E419" s="16">
        <f t="shared" si="54"/>
        <v>366845.22</v>
      </c>
      <c r="F419" s="81">
        <v>40760</v>
      </c>
      <c r="G419" s="83">
        <v>189.23</v>
      </c>
      <c r="H419" s="6">
        <f t="shared" si="55"/>
        <v>7713014.7999999998</v>
      </c>
      <c r="I419" s="81">
        <v>238</v>
      </c>
      <c r="J419" s="83">
        <f t="shared" si="56"/>
        <v>190.47</v>
      </c>
      <c r="K419" s="16">
        <f t="shared" si="57"/>
        <v>45331.86</v>
      </c>
      <c r="L419" s="81">
        <v>5037</v>
      </c>
      <c r="M419" s="83">
        <f t="shared" si="58"/>
        <v>189.23</v>
      </c>
      <c r="N419" s="16">
        <f t="shared" si="59"/>
        <v>953151.50999999989</v>
      </c>
      <c r="O419" s="40">
        <f t="shared" si="60"/>
        <v>9078343.3900000006</v>
      </c>
      <c r="P419" s="89">
        <f t="shared" si="61"/>
        <v>1.2786537857906201E-3</v>
      </c>
      <c r="Q419" s="39">
        <f t="shared" si="62"/>
        <v>89505.765005343346</v>
      </c>
    </row>
    <row r="420" spans="1:17" x14ac:dyDescent="0.25">
      <c r="A420" t="s">
        <v>417</v>
      </c>
      <c r="B420" t="str">
        <f>VLOOKUP(A420,'[2]1-1-16 thru 12-31-16'!$A$11:$B$705,2,FALSE)</f>
        <v>Riverside Center for Rehabilitation and Nursing</v>
      </c>
      <c r="C420" s="81">
        <v>817</v>
      </c>
      <c r="D420" s="83">
        <v>205.22</v>
      </c>
      <c r="E420" s="16">
        <f t="shared" si="54"/>
        <v>167664.74</v>
      </c>
      <c r="F420" s="81">
        <v>18722</v>
      </c>
      <c r="G420" s="83">
        <v>203.5</v>
      </c>
      <c r="H420" s="6">
        <f t="shared" si="55"/>
        <v>3809927</v>
      </c>
      <c r="I420" s="81">
        <v>96</v>
      </c>
      <c r="J420" s="83">
        <f t="shared" si="56"/>
        <v>205.22</v>
      </c>
      <c r="K420" s="16">
        <f t="shared" si="57"/>
        <v>19701.12</v>
      </c>
      <c r="L420" s="81">
        <v>2192</v>
      </c>
      <c r="M420" s="83">
        <f t="shared" si="58"/>
        <v>203.5</v>
      </c>
      <c r="N420" s="16">
        <f t="shared" si="59"/>
        <v>446072</v>
      </c>
      <c r="O420" s="40">
        <f t="shared" si="60"/>
        <v>4443364.8600000003</v>
      </c>
      <c r="P420" s="89">
        <f t="shared" si="61"/>
        <v>6.2583282607995834E-4</v>
      </c>
      <c r="Q420" s="39">
        <f t="shared" si="62"/>
        <v>43808.297825597059</v>
      </c>
    </row>
    <row r="421" spans="1:17" x14ac:dyDescent="0.25">
      <c r="A421" t="s">
        <v>418</v>
      </c>
      <c r="B421" t="str">
        <f>VLOOKUP(A421,'[2]1-1-16 thru 12-31-16'!$A$11:$B$705,2,FALSE)</f>
        <v>Riverview Manor Health Care Center</v>
      </c>
      <c r="C421" s="81">
        <v>38</v>
      </c>
      <c r="D421" s="83">
        <v>171.86</v>
      </c>
      <c r="E421" s="16">
        <f t="shared" si="54"/>
        <v>6530.68</v>
      </c>
      <c r="F421" s="81">
        <v>17619</v>
      </c>
      <c r="G421" s="83">
        <v>170.3</v>
      </c>
      <c r="H421" s="6">
        <f t="shared" si="55"/>
        <v>3000515.7</v>
      </c>
      <c r="I421" s="81">
        <v>0</v>
      </c>
      <c r="J421" s="83">
        <f t="shared" si="56"/>
        <v>171.86</v>
      </c>
      <c r="K421" s="16">
        <f t="shared" si="57"/>
        <v>0</v>
      </c>
      <c r="L421" s="81">
        <v>0</v>
      </c>
      <c r="M421" s="83">
        <f t="shared" si="58"/>
        <v>170.3</v>
      </c>
      <c r="N421" s="16">
        <f t="shared" si="59"/>
        <v>0</v>
      </c>
      <c r="O421" s="40">
        <f t="shared" si="60"/>
        <v>3007046.3800000004</v>
      </c>
      <c r="P421" s="89">
        <f t="shared" si="61"/>
        <v>4.2353225392094141E-4</v>
      </c>
      <c r="Q421" s="39">
        <f t="shared" si="62"/>
        <v>29647.257774465881</v>
      </c>
    </row>
    <row r="422" spans="1:17" x14ac:dyDescent="0.25">
      <c r="A422" t="s">
        <v>419</v>
      </c>
      <c r="B422" t="str">
        <f>VLOOKUP(A422,'[2]1-1-16 thru 12-31-16'!$A$11:$B$705,2,FALSE)</f>
        <v>Robinson Terrace</v>
      </c>
      <c r="C422" s="81">
        <v>0</v>
      </c>
      <c r="D422" s="83">
        <v>160.58000000000001</v>
      </c>
      <c r="E422" s="16">
        <f t="shared" si="54"/>
        <v>0</v>
      </c>
      <c r="F422" s="81">
        <v>33986</v>
      </c>
      <c r="G422" s="83">
        <v>159.44999999999999</v>
      </c>
      <c r="H422" s="6">
        <f t="shared" si="55"/>
        <v>5419067.6999999993</v>
      </c>
      <c r="I422" s="81">
        <v>0</v>
      </c>
      <c r="J422" s="83">
        <f t="shared" si="56"/>
        <v>160.58000000000001</v>
      </c>
      <c r="K422" s="16">
        <f t="shared" si="57"/>
        <v>0</v>
      </c>
      <c r="L422" s="81">
        <v>0</v>
      </c>
      <c r="M422" s="83">
        <f t="shared" si="58"/>
        <v>159.44999999999999</v>
      </c>
      <c r="N422" s="16">
        <f t="shared" si="59"/>
        <v>0</v>
      </c>
      <c r="O422" s="40">
        <f t="shared" si="60"/>
        <v>5419067.6999999993</v>
      </c>
      <c r="P422" s="89">
        <f t="shared" si="61"/>
        <v>7.6325725216488721E-4</v>
      </c>
      <c r="Q422" s="39">
        <f t="shared" si="62"/>
        <v>53428.007651542073</v>
      </c>
    </row>
    <row r="423" spans="1:17" x14ac:dyDescent="0.25">
      <c r="A423" t="s">
        <v>420</v>
      </c>
      <c r="B423" t="str">
        <f>VLOOKUP(A423,'[2]1-1-16 thru 12-31-16'!$A$11:$B$705,2,FALSE)</f>
        <v>Rockaway Care Center</v>
      </c>
      <c r="C423" s="81">
        <v>24378</v>
      </c>
      <c r="D423" s="83">
        <v>233.78</v>
      </c>
      <c r="E423" s="16">
        <f t="shared" si="54"/>
        <v>5699088.8399999999</v>
      </c>
      <c r="F423" s="81">
        <v>38054</v>
      </c>
      <c r="G423" s="83">
        <v>231.81</v>
      </c>
      <c r="H423" s="6">
        <f t="shared" si="55"/>
        <v>8821297.7400000002</v>
      </c>
      <c r="I423" s="81">
        <v>1791</v>
      </c>
      <c r="J423" s="83">
        <f t="shared" si="56"/>
        <v>233.78</v>
      </c>
      <c r="K423" s="16">
        <f t="shared" si="57"/>
        <v>418699.98</v>
      </c>
      <c r="L423" s="81">
        <v>2797</v>
      </c>
      <c r="M423" s="83">
        <f t="shared" si="58"/>
        <v>231.81</v>
      </c>
      <c r="N423" s="16">
        <f t="shared" si="59"/>
        <v>648372.56999999995</v>
      </c>
      <c r="O423" s="40">
        <f t="shared" si="60"/>
        <v>15587459.129999999</v>
      </c>
      <c r="P423" s="89">
        <f t="shared" si="61"/>
        <v>2.1954405965063481E-3</v>
      </c>
      <c r="Q423" s="39">
        <f t="shared" si="62"/>
        <v>153680.84175544427</v>
      </c>
    </row>
    <row r="424" spans="1:17" x14ac:dyDescent="0.25">
      <c r="A424" t="s">
        <v>421</v>
      </c>
      <c r="B424" t="str">
        <f>VLOOKUP(A424,'[2]1-1-16 thru 12-31-16'!$A$11:$B$705,2,FALSE)</f>
        <v>Rockville Skilled Nursing &amp; Rehabilitation Center LLC</v>
      </c>
      <c r="C424" s="81">
        <v>892</v>
      </c>
      <c r="D424" s="83">
        <v>286.47000000000003</v>
      </c>
      <c r="E424" s="16">
        <f t="shared" si="54"/>
        <v>255531.24000000002</v>
      </c>
      <c r="F424" s="81">
        <v>8474</v>
      </c>
      <c r="G424" s="83">
        <v>283.77999999999997</v>
      </c>
      <c r="H424" s="6">
        <f t="shared" si="55"/>
        <v>2404751.7199999997</v>
      </c>
      <c r="I424" s="81">
        <v>0</v>
      </c>
      <c r="J424" s="83">
        <f t="shared" si="56"/>
        <v>286.47000000000003</v>
      </c>
      <c r="K424" s="16">
        <f t="shared" si="57"/>
        <v>0</v>
      </c>
      <c r="L424" s="81">
        <v>0</v>
      </c>
      <c r="M424" s="83">
        <f t="shared" si="58"/>
        <v>283.77999999999997</v>
      </c>
      <c r="N424" s="16">
        <f t="shared" si="59"/>
        <v>0</v>
      </c>
      <c r="O424" s="40">
        <f t="shared" si="60"/>
        <v>2660282.96</v>
      </c>
      <c r="P424" s="89">
        <f t="shared" si="61"/>
        <v>3.7469180575667527E-4</v>
      </c>
      <c r="Q424" s="39">
        <f t="shared" si="62"/>
        <v>26228.426402967252</v>
      </c>
    </row>
    <row r="425" spans="1:17" x14ac:dyDescent="0.25">
      <c r="A425" t="s">
        <v>422</v>
      </c>
      <c r="B425" t="str">
        <f>VLOOKUP(A425,'[2]1-1-16 thru 12-31-16'!$A$11:$B$705,2,FALSE)</f>
        <v>Rome Memorial Hospital Inc - RHCF</v>
      </c>
      <c r="C425" s="81">
        <v>424</v>
      </c>
      <c r="D425" s="83">
        <v>200.22</v>
      </c>
      <c r="E425" s="16">
        <f t="shared" si="54"/>
        <v>84893.28</v>
      </c>
      <c r="F425" s="81">
        <v>12881</v>
      </c>
      <c r="G425" s="83">
        <v>198.85</v>
      </c>
      <c r="H425" s="6">
        <f t="shared" si="55"/>
        <v>2561386.85</v>
      </c>
      <c r="I425" s="81">
        <v>232</v>
      </c>
      <c r="J425" s="83">
        <f t="shared" si="56"/>
        <v>200.22</v>
      </c>
      <c r="K425" s="16">
        <f t="shared" si="57"/>
        <v>46451.040000000001</v>
      </c>
      <c r="L425" s="81">
        <v>7051</v>
      </c>
      <c r="M425" s="83">
        <f t="shared" si="58"/>
        <v>198.85</v>
      </c>
      <c r="N425" s="16">
        <f t="shared" si="59"/>
        <v>1402091.3499999999</v>
      </c>
      <c r="O425" s="40">
        <f t="shared" si="60"/>
        <v>4094822.52</v>
      </c>
      <c r="P425" s="89">
        <f t="shared" si="61"/>
        <v>5.7674182308482683E-4</v>
      </c>
      <c r="Q425" s="39">
        <f t="shared" si="62"/>
        <v>40371.92761593785</v>
      </c>
    </row>
    <row r="426" spans="1:17" x14ac:dyDescent="0.25">
      <c r="A426" t="s">
        <v>423</v>
      </c>
      <c r="B426" t="str">
        <f>VLOOKUP(A426,'[2]1-1-16 thru 12-31-16'!$A$11:$B$705,2,FALSE)</f>
        <v>Rosa Coplon Jewish Home</v>
      </c>
      <c r="C426" s="81">
        <v>4126</v>
      </c>
      <c r="D426" s="83">
        <v>207.49</v>
      </c>
      <c r="E426" s="16">
        <f t="shared" si="54"/>
        <v>856103.74</v>
      </c>
      <c r="F426" s="81">
        <v>28551</v>
      </c>
      <c r="G426" s="83">
        <v>205.75</v>
      </c>
      <c r="H426" s="6">
        <f t="shared" si="55"/>
        <v>5874368.25</v>
      </c>
      <c r="I426" s="81">
        <v>697</v>
      </c>
      <c r="J426" s="83">
        <f t="shared" si="56"/>
        <v>207.49</v>
      </c>
      <c r="K426" s="16">
        <f t="shared" si="57"/>
        <v>144620.53</v>
      </c>
      <c r="L426" s="81">
        <v>4820</v>
      </c>
      <c r="M426" s="83">
        <f t="shared" si="58"/>
        <v>205.75</v>
      </c>
      <c r="N426" s="16">
        <f t="shared" si="59"/>
        <v>991715</v>
      </c>
      <c r="O426" s="40">
        <f t="shared" si="60"/>
        <v>7866807.5200000005</v>
      </c>
      <c r="P426" s="89">
        <f t="shared" si="61"/>
        <v>1.1080130796345786E-3</v>
      </c>
      <c r="Q426" s="39">
        <f t="shared" si="62"/>
        <v>77560.915574420447</v>
      </c>
    </row>
    <row r="427" spans="1:17" x14ac:dyDescent="0.25">
      <c r="A427" t="s">
        <v>424</v>
      </c>
      <c r="B427" t="str">
        <f>VLOOKUP(A427,'[2]1-1-16 thru 12-31-16'!$A$11:$B$705,2,FALSE)</f>
        <v>Roscoe Community Nursing Home Co Inc</v>
      </c>
      <c r="C427" s="81">
        <v>1591</v>
      </c>
      <c r="D427" s="83">
        <v>183.4</v>
      </c>
      <c r="E427" s="16">
        <f t="shared" si="54"/>
        <v>291789.40000000002</v>
      </c>
      <c r="F427" s="81">
        <v>22117</v>
      </c>
      <c r="G427" s="83">
        <v>182.06</v>
      </c>
      <c r="H427" s="6">
        <f t="shared" si="55"/>
        <v>4026621.02</v>
      </c>
      <c r="I427" s="81">
        <v>0</v>
      </c>
      <c r="J427" s="83">
        <f t="shared" si="56"/>
        <v>183.4</v>
      </c>
      <c r="K427" s="16">
        <f t="shared" si="57"/>
        <v>0</v>
      </c>
      <c r="L427" s="81">
        <v>0</v>
      </c>
      <c r="M427" s="83">
        <f t="shared" si="58"/>
        <v>182.06</v>
      </c>
      <c r="N427" s="16">
        <f t="shared" si="59"/>
        <v>0</v>
      </c>
      <c r="O427" s="40">
        <f t="shared" si="60"/>
        <v>4318410.42</v>
      </c>
      <c r="P427" s="89">
        <f t="shared" si="61"/>
        <v>6.0823341824820106E-4</v>
      </c>
      <c r="Q427" s="39">
        <f t="shared" si="62"/>
        <v>42576.339277374049</v>
      </c>
    </row>
    <row r="428" spans="1:17" x14ac:dyDescent="0.25">
      <c r="A428" t="s">
        <v>425</v>
      </c>
      <c r="B428" t="str">
        <f>VLOOKUP(A428,'[2]1-1-16 thru 12-31-16'!$A$11:$B$705,2,FALSE)</f>
        <v>Rosewood Rehabilitation and Nursing Center</v>
      </c>
      <c r="C428" s="81">
        <v>0</v>
      </c>
      <c r="D428" s="83">
        <v>211.3</v>
      </c>
      <c r="E428" s="16">
        <f t="shared" si="54"/>
        <v>0</v>
      </c>
      <c r="F428" s="81">
        <v>16919</v>
      </c>
      <c r="G428" s="83">
        <v>209.49</v>
      </c>
      <c r="H428" s="6">
        <f t="shared" si="55"/>
        <v>3544361.31</v>
      </c>
      <c r="I428" s="81">
        <v>0</v>
      </c>
      <c r="J428" s="83">
        <f t="shared" si="56"/>
        <v>211.3</v>
      </c>
      <c r="K428" s="16">
        <f t="shared" si="57"/>
        <v>0</v>
      </c>
      <c r="L428" s="81">
        <v>1215</v>
      </c>
      <c r="M428" s="83">
        <f t="shared" si="58"/>
        <v>209.49</v>
      </c>
      <c r="N428" s="16">
        <f t="shared" si="59"/>
        <v>254530.35</v>
      </c>
      <c r="O428" s="40">
        <f t="shared" si="60"/>
        <v>3798891.66</v>
      </c>
      <c r="P428" s="89">
        <f t="shared" si="61"/>
        <v>5.3506096808565566E-4</v>
      </c>
      <c r="Q428" s="39">
        <f t="shared" si="62"/>
        <v>37454.267765995872</v>
      </c>
    </row>
    <row r="429" spans="1:17" x14ac:dyDescent="0.25">
      <c r="A429" t="s">
        <v>426</v>
      </c>
      <c r="B429" t="str">
        <f>VLOOKUP(A429,'[2]1-1-16 thru 12-31-16'!$A$11:$B$705,2,FALSE)</f>
        <v>Ross Center for Nursing and Rehabilitation</v>
      </c>
      <c r="C429" s="81">
        <v>2012</v>
      </c>
      <c r="D429" s="83">
        <v>240.64</v>
      </c>
      <c r="E429" s="16">
        <f t="shared" si="54"/>
        <v>484167.67999999999</v>
      </c>
      <c r="F429" s="81">
        <v>24477</v>
      </c>
      <c r="G429" s="83">
        <v>238.46</v>
      </c>
      <c r="H429" s="6">
        <f t="shared" si="55"/>
        <v>5836785.4199999999</v>
      </c>
      <c r="I429" s="81">
        <v>0</v>
      </c>
      <c r="J429" s="83">
        <f t="shared" si="56"/>
        <v>240.64</v>
      </c>
      <c r="K429" s="16">
        <f t="shared" si="57"/>
        <v>0</v>
      </c>
      <c r="L429" s="81">
        <v>0</v>
      </c>
      <c r="M429" s="83">
        <f t="shared" si="58"/>
        <v>238.46</v>
      </c>
      <c r="N429" s="16">
        <f t="shared" si="59"/>
        <v>0</v>
      </c>
      <c r="O429" s="40">
        <f t="shared" si="60"/>
        <v>6320953.0999999996</v>
      </c>
      <c r="P429" s="89">
        <f t="shared" si="61"/>
        <v>8.9028474292157786E-4</v>
      </c>
      <c r="Q429" s="39">
        <f t="shared" si="62"/>
        <v>62319.93200451041</v>
      </c>
    </row>
    <row r="430" spans="1:17" x14ac:dyDescent="0.25">
      <c r="A430" t="s">
        <v>427</v>
      </c>
      <c r="B430" t="str">
        <f>VLOOKUP(A430,'[2]1-1-16 thru 12-31-16'!$A$11:$B$705,2,FALSE)</f>
        <v>Rutland Nursing Home Co Inc</v>
      </c>
      <c r="C430" s="81">
        <v>24675</v>
      </c>
      <c r="D430" s="83">
        <v>328.93</v>
      </c>
      <c r="E430" s="16">
        <f t="shared" si="54"/>
        <v>8116347.75</v>
      </c>
      <c r="F430" s="81">
        <v>72154</v>
      </c>
      <c r="G430" s="83">
        <v>326.70999999999998</v>
      </c>
      <c r="H430" s="6">
        <f t="shared" si="55"/>
        <v>23573433.34</v>
      </c>
      <c r="I430" s="81">
        <v>0</v>
      </c>
      <c r="J430" s="83">
        <f t="shared" si="56"/>
        <v>328.93</v>
      </c>
      <c r="K430" s="16">
        <f t="shared" si="57"/>
        <v>0</v>
      </c>
      <c r="L430" s="81">
        <v>0</v>
      </c>
      <c r="M430" s="83">
        <f t="shared" si="58"/>
        <v>326.70999999999998</v>
      </c>
      <c r="N430" s="16">
        <f t="shared" si="59"/>
        <v>0</v>
      </c>
      <c r="O430" s="40">
        <f t="shared" si="60"/>
        <v>31689781.09</v>
      </c>
      <c r="P430" s="89">
        <f t="shared" si="61"/>
        <v>4.4633978712722497E-3</v>
      </c>
      <c r="Q430" s="39">
        <f t="shared" si="62"/>
        <v>312437.85098905728</v>
      </c>
    </row>
    <row r="431" spans="1:17" x14ac:dyDescent="0.25">
      <c r="A431" t="s">
        <v>428</v>
      </c>
      <c r="B431" t="str">
        <f>VLOOKUP(A431,'[2]1-1-16 thru 12-31-16'!$A$11:$B$705,2,FALSE)</f>
        <v>Safire Rehabilitation of Northtowns LLC</v>
      </c>
      <c r="C431" s="81">
        <v>701</v>
      </c>
      <c r="D431" s="83">
        <v>199.18</v>
      </c>
      <c r="E431" s="16">
        <f t="shared" si="54"/>
        <v>139625.18</v>
      </c>
      <c r="F431" s="81">
        <v>22618</v>
      </c>
      <c r="G431" s="83">
        <v>197.33</v>
      </c>
      <c r="H431" s="6">
        <f t="shared" si="55"/>
        <v>4463209.9400000004</v>
      </c>
      <c r="I431" s="81">
        <v>83</v>
      </c>
      <c r="J431" s="83">
        <f t="shared" si="56"/>
        <v>199.18</v>
      </c>
      <c r="K431" s="16">
        <f t="shared" si="57"/>
        <v>16531.940000000002</v>
      </c>
      <c r="L431" s="81">
        <v>2687</v>
      </c>
      <c r="M431" s="83">
        <f t="shared" si="58"/>
        <v>197.33</v>
      </c>
      <c r="N431" s="16">
        <f t="shared" si="59"/>
        <v>530225.71000000008</v>
      </c>
      <c r="O431" s="40">
        <f t="shared" si="60"/>
        <v>5149592.7700000005</v>
      </c>
      <c r="P431" s="89">
        <f t="shared" si="61"/>
        <v>7.2530262491431337E-4</v>
      </c>
      <c r="Q431" s="39">
        <f t="shared" si="62"/>
        <v>50771.183744001901</v>
      </c>
    </row>
    <row r="432" spans="1:17" x14ac:dyDescent="0.25">
      <c r="A432" t="s">
        <v>429</v>
      </c>
      <c r="B432" t="str">
        <f>VLOOKUP(A432,'[2]1-1-16 thru 12-31-16'!$A$11:$B$705,2,FALSE)</f>
        <v>Safire Rehabilitation of Southtowns LLC</v>
      </c>
      <c r="C432" s="81">
        <v>1483</v>
      </c>
      <c r="D432" s="83">
        <v>197.84</v>
      </c>
      <c r="E432" s="16">
        <f t="shared" si="54"/>
        <v>293396.72000000003</v>
      </c>
      <c r="F432" s="81">
        <v>27197</v>
      </c>
      <c r="G432" s="83">
        <v>196.04</v>
      </c>
      <c r="H432" s="6">
        <f t="shared" si="55"/>
        <v>5331699.88</v>
      </c>
      <c r="I432" s="81">
        <v>152</v>
      </c>
      <c r="J432" s="83">
        <f t="shared" si="56"/>
        <v>197.84</v>
      </c>
      <c r="K432" s="16">
        <f t="shared" si="57"/>
        <v>30071.68</v>
      </c>
      <c r="L432" s="81">
        <v>2796</v>
      </c>
      <c r="M432" s="83">
        <f t="shared" si="58"/>
        <v>196.04</v>
      </c>
      <c r="N432" s="16">
        <f t="shared" si="59"/>
        <v>548127.84</v>
      </c>
      <c r="O432" s="40">
        <f t="shared" si="60"/>
        <v>6203296.1200000001</v>
      </c>
      <c r="P432" s="89">
        <f t="shared" si="61"/>
        <v>8.7371315750794313E-4</v>
      </c>
      <c r="Q432" s="39">
        <f t="shared" si="62"/>
        <v>61159.921025555981</v>
      </c>
    </row>
    <row r="433" spans="1:23" x14ac:dyDescent="0.25">
      <c r="A433" t="s">
        <v>430</v>
      </c>
      <c r="B433" t="str">
        <f>VLOOKUP(A433,'[2]1-1-16 thru 12-31-16'!$A$11:$B$705,2,FALSE)</f>
        <v>Saints Joachim &amp; Anne Nursing and Rehabilitation Ce</v>
      </c>
      <c r="C433" s="81">
        <v>0</v>
      </c>
      <c r="D433" s="83">
        <v>270.83999999999997</v>
      </c>
      <c r="E433" s="16">
        <f t="shared" si="54"/>
        <v>0</v>
      </c>
      <c r="F433" s="81">
        <v>47673</v>
      </c>
      <c r="G433" s="83">
        <v>268.5</v>
      </c>
      <c r="H433" s="6">
        <f t="shared" si="55"/>
        <v>12800200.5</v>
      </c>
      <c r="I433" s="81">
        <v>0</v>
      </c>
      <c r="J433" s="83">
        <f t="shared" si="56"/>
        <v>270.83999999999997</v>
      </c>
      <c r="K433" s="16">
        <f t="shared" si="57"/>
        <v>0</v>
      </c>
      <c r="L433" s="81">
        <v>0</v>
      </c>
      <c r="M433" s="83">
        <f t="shared" si="58"/>
        <v>268.5</v>
      </c>
      <c r="N433" s="16">
        <f t="shared" si="59"/>
        <v>0</v>
      </c>
      <c r="O433" s="40">
        <f t="shared" si="60"/>
        <v>12800200.5</v>
      </c>
      <c r="P433" s="89">
        <f t="shared" si="61"/>
        <v>1.802864699547787E-3</v>
      </c>
      <c r="Q433" s="39">
        <f t="shared" si="62"/>
        <v>126200.52896834501</v>
      </c>
    </row>
    <row r="434" spans="1:23" x14ac:dyDescent="0.25">
      <c r="A434" t="s">
        <v>431</v>
      </c>
      <c r="B434" t="str">
        <f>VLOOKUP(A434,'[2]1-1-16 thru 12-31-16'!$A$11:$B$705,2,FALSE)</f>
        <v>Salem Hills Rehabilitation and Nursing Center</v>
      </c>
      <c r="C434" s="81">
        <v>77</v>
      </c>
      <c r="D434" s="83">
        <v>249.07</v>
      </c>
      <c r="E434" s="16">
        <f t="shared" si="54"/>
        <v>19178.39</v>
      </c>
      <c r="F434" s="81">
        <v>36430</v>
      </c>
      <c r="G434" s="83">
        <v>246.83</v>
      </c>
      <c r="H434" s="6">
        <f t="shared" si="55"/>
        <v>8992016.9000000004</v>
      </c>
      <c r="I434" s="81">
        <v>0</v>
      </c>
      <c r="J434" s="83">
        <f t="shared" si="56"/>
        <v>249.07</v>
      </c>
      <c r="K434" s="16">
        <f t="shared" si="57"/>
        <v>0</v>
      </c>
      <c r="L434" s="81">
        <v>7</v>
      </c>
      <c r="M434" s="83">
        <f t="shared" si="58"/>
        <v>246.83</v>
      </c>
      <c r="N434" s="16">
        <f t="shared" si="59"/>
        <v>1727.8100000000002</v>
      </c>
      <c r="O434" s="40">
        <f t="shared" si="60"/>
        <v>9012923.1000000015</v>
      </c>
      <c r="P434" s="89">
        <f t="shared" si="61"/>
        <v>1.2694395604763231E-3</v>
      </c>
      <c r="Q434" s="39">
        <f t="shared" si="62"/>
        <v>88860.769233342566</v>
      </c>
    </row>
    <row r="435" spans="1:23" x14ac:dyDescent="0.25">
      <c r="A435" t="s">
        <v>432</v>
      </c>
      <c r="B435" t="str">
        <f>VLOOKUP(A435,'[2]1-1-16 thru 12-31-16'!$A$11:$B$705,2,FALSE)</f>
        <v>Samaritan Keep Nursing Home Inc</v>
      </c>
      <c r="C435" s="81">
        <v>1262</v>
      </c>
      <c r="D435" s="83">
        <v>171.83</v>
      </c>
      <c r="E435" s="16">
        <f t="shared" si="54"/>
        <v>216849.46000000002</v>
      </c>
      <c r="F435" s="81">
        <v>80497</v>
      </c>
      <c r="G435" s="83">
        <v>170.37</v>
      </c>
      <c r="H435" s="6">
        <f t="shared" si="55"/>
        <v>13714273.890000001</v>
      </c>
      <c r="I435" s="81">
        <v>0</v>
      </c>
      <c r="J435" s="83">
        <f t="shared" si="56"/>
        <v>171.83</v>
      </c>
      <c r="K435" s="16">
        <f t="shared" si="57"/>
        <v>0</v>
      </c>
      <c r="L435" s="81">
        <v>0</v>
      </c>
      <c r="M435" s="83">
        <f t="shared" si="58"/>
        <v>170.37</v>
      </c>
      <c r="N435" s="16">
        <f t="shared" si="59"/>
        <v>0</v>
      </c>
      <c r="O435" s="40">
        <f t="shared" si="60"/>
        <v>13931123.350000001</v>
      </c>
      <c r="P435" s="89">
        <f t="shared" si="61"/>
        <v>1.9621513360482839E-3</v>
      </c>
      <c r="Q435" s="39">
        <f t="shared" si="62"/>
        <v>137350.59352337979</v>
      </c>
    </row>
    <row r="436" spans="1:23" x14ac:dyDescent="0.25">
      <c r="A436" t="s">
        <v>433</v>
      </c>
      <c r="B436" t="str">
        <f>VLOOKUP(A436,'[2]1-1-16 thru 12-31-16'!$A$11:$B$705,2,FALSE)</f>
        <v>Samaritan Senior Village Inc</v>
      </c>
      <c r="C436" s="81">
        <v>0</v>
      </c>
      <c r="D436" s="83">
        <v>202.12</v>
      </c>
      <c r="E436" s="16">
        <f t="shared" si="54"/>
        <v>0</v>
      </c>
      <c r="F436" s="81">
        <v>45191</v>
      </c>
      <c r="G436" s="83">
        <v>200.6</v>
      </c>
      <c r="H436" s="6">
        <f t="shared" si="55"/>
        <v>9065314.5999999996</v>
      </c>
      <c r="I436" s="81">
        <v>0</v>
      </c>
      <c r="J436" s="83">
        <f t="shared" si="56"/>
        <v>202.12</v>
      </c>
      <c r="K436" s="16">
        <f t="shared" si="57"/>
        <v>0</v>
      </c>
      <c r="L436" s="81">
        <v>0</v>
      </c>
      <c r="M436" s="83">
        <f t="shared" si="58"/>
        <v>200.6</v>
      </c>
      <c r="N436" s="16">
        <f t="shared" si="59"/>
        <v>0</v>
      </c>
      <c r="O436" s="40">
        <f t="shared" si="60"/>
        <v>9065314.5999999996</v>
      </c>
      <c r="P436" s="89">
        <f t="shared" si="61"/>
        <v>1.2768187250375622E-3</v>
      </c>
      <c r="Q436" s="39">
        <f t="shared" si="62"/>
        <v>89377.310752629302</v>
      </c>
    </row>
    <row r="437" spans="1:23" x14ac:dyDescent="0.25">
      <c r="A437" t="s">
        <v>434</v>
      </c>
      <c r="B437" t="str">
        <f>VLOOKUP(A437,'[2]1-1-16 thru 12-31-16'!$A$11:$B$705,2,FALSE)</f>
        <v>San Simeon by the Sound Center for Nrsg and Reha</v>
      </c>
      <c r="C437" s="81">
        <v>0</v>
      </c>
      <c r="D437" s="83">
        <v>226.88</v>
      </c>
      <c r="E437" s="16">
        <f t="shared" si="54"/>
        <v>0</v>
      </c>
      <c r="F437" s="81">
        <v>22331</v>
      </c>
      <c r="G437" s="83">
        <v>224.91</v>
      </c>
      <c r="H437" s="6">
        <f t="shared" si="55"/>
        <v>5022465.21</v>
      </c>
      <c r="I437" s="81">
        <v>0</v>
      </c>
      <c r="J437" s="83">
        <f t="shared" si="56"/>
        <v>226.88</v>
      </c>
      <c r="K437" s="16">
        <f t="shared" si="57"/>
        <v>0</v>
      </c>
      <c r="L437" s="81">
        <v>5779</v>
      </c>
      <c r="M437" s="83">
        <f t="shared" si="58"/>
        <v>224.91</v>
      </c>
      <c r="N437" s="16">
        <f t="shared" si="59"/>
        <v>1299754.8899999999</v>
      </c>
      <c r="O437" s="40">
        <f t="shared" si="60"/>
        <v>6322220.0999999996</v>
      </c>
      <c r="P437" s="89">
        <f t="shared" si="61"/>
        <v>8.9046319556177888E-4</v>
      </c>
      <c r="Q437" s="39">
        <f t="shared" si="62"/>
        <v>62332.423689324482</v>
      </c>
    </row>
    <row r="438" spans="1:23" x14ac:dyDescent="0.25">
      <c r="A438" t="s">
        <v>435</v>
      </c>
      <c r="B438" t="str">
        <f>VLOOKUP(A438,'[2]1-1-16 thru 12-31-16'!$A$11:$B$705,2,FALSE)</f>
        <v>Sands Point Center For Health And Rehabilitation</v>
      </c>
      <c r="C438" s="81">
        <v>91</v>
      </c>
      <c r="D438" s="83">
        <v>258.52</v>
      </c>
      <c r="E438" s="16">
        <f t="shared" si="54"/>
        <v>23525.32</v>
      </c>
      <c r="F438" s="81">
        <v>33135</v>
      </c>
      <c r="G438" s="83">
        <v>256.39999999999998</v>
      </c>
      <c r="H438" s="6">
        <f t="shared" si="55"/>
        <v>8495814</v>
      </c>
      <c r="I438" s="81">
        <v>13</v>
      </c>
      <c r="J438" s="83">
        <f t="shared" si="56"/>
        <v>258.52</v>
      </c>
      <c r="K438" s="16">
        <f t="shared" si="57"/>
        <v>3360.7599999999998</v>
      </c>
      <c r="L438" s="81">
        <v>4817</v>
      </c>
      <c r="M438" s="83">
        <f t="shared" si="58"/>
        <v>256.39999999999998</v>
      </c>
      <c r="N438" s="16">
        <f t="shared" si="59"/>
        <v>1235078.7999999998</v>
      </c>
      <c r="O438" s="40">
        <f t="shared" si="60"/>
        <v>9757778.8800000008</v>
      </c>
      <c r="P438" s="89">
        <f t="shared" si="61"/>
        <v>1.3743499634044751E-3</v>
      </c>
      <c r="Q438" s="39">
        <f t="shared" si="62"/>
        <v>96204.497438313192</v>
      </c>
    </row>
    <row r="439" spans="1:23" x14ac:dyDescent="0.25">
      <c r="A439" t="s">
        <v>436</v>
      </c>
      <c r="B439" t="str">
        <f>VLOOKUP(A439,'[2]1-1-16 thru 12-31-16'!$A$11:$B$705,2,FALSE)</f>
        <v>Sans Souci Rehabilitation and Nursing Center</v>
      </c>
      <c r="C439" s="81">
        <v>744</v>
      </c>
      <c r="D439" s="83">
        <v>289.25</v>
      </c>
      <c r="E439" s="16">
        <f t="shared" si="54"/>
        <v>215202</v>
      </c>
      <c r="F439" s="81">
        <v>21119</v>
      </c>
      <c r="G439" s="83">
        <v>286.45999999999998</v>
      </c>
      <c r="H439" s="6">
        <f t="shared" si="55"/>
        <v>6049748.7399999993</v>
      </c>
      <c r="I439" s="81">
        <v>153</v>
      </c>
      <c r="J439" s="83">
        <f t="shared" si="56"/>
        <v>289.25</v>
      </c>
      <c r="K439" s="16">
        <f t="shared" si="57"/>
        <v>44255.25</v>
      </c>
      <c r="L439" s="81">
        <v>4334</v>
      </c>
      <c r="M439" s="83">
        <f t="shared" si="58"/>
        <v>286.45999999999998</v>
      </c>
      <c r="N439" s="16">
        <f t="shared" si="59"/>
        <v>1241517.6399999999</v>
      </c>
      <c r="O439" s="40">
        <f t="shared" si="60"/>
        <v>7550723.629999999</v>
      </c>
      <c r="P439" s="89">
        <f t="shared" si="61"/>
        <v>1.0634937389120056E-3</v>
      </c>
      <c r="Q439" s="39">
        <f t="shared" si="62"/>
        <v>74444.561723840336</v>
      </c>
    </row>
    <row r="440" spans="1:23" x14ac:dyDescent="0.25">
      <c r="A440" t="s">
        <v>437</v>
      </c>
      <c r="B440" t="str">
        <f>VLOOKUP(A440,'[2]1-1-16 thru 12-31-16'!$A$11:$B$705,2,FALSE)</f>
        <v>Sapphire Center for Rehabilitation and Nursing of Central Queens LLC</v>
      </c>
      <c r="C440" s="81">
        <v>6029</v>
      </c>
      <c r="D440" s="83">
        <v>271.91000000000003</v>
      </c>
      <c r="E440" s="16">
        <f t="shared" si="54"/>
        <v>1639345.3900000001</v>
      </c>
      <c r="F440" s="81">
        <v>44955</v>
      </c>
      <c r="G440" s="83">
        <v>269.33</v>
      </c>
      <c r="H440" s="6">
        <f t="shared" si="55"/>
        <v>12107730.149999999</v>
      </c>
      <c r="I440" s="81">
        <v>2040</v>
      </c>
      <c r="J440" s="83">
        <f t="shared" si="56"/>
        <v>271.91000000000003</v>
      </c>
      <c r="K440" s="16">
        <f t="shared" si="57"/>
        <v>554696.4</v>
      </c>
      <c r="L440" s="81">
        <v>15211</v>
      </c>
      <c r="M440" s="83">
        <f t="shared" si="58"/>
        <v>269.33</v>
      </c>
      <c r="N440" s="16">
        <f t="shared" si="59"/>
        <v>4096778.63</v>
      </c>
      <c r="O440" s="40">
        <f t="shared" si="60"/>
        <v>18398550.57</v>
      </c>
      <c r="P440" s="89">
        <f t="shared" si="61"/>
        <v>2.5913732636842538E-3</v>
      </c>
      <c r="Q440" s="39">
        <f t="shared" si="62"/>
        <v>181396.12845789766</v>
      </c>
    </row>
    <row r="441" spans="1:23" x14ac:dyDescent="0.25">
      <c r="A441" t="s">
        <v>438</v>
      </c>
      <c r="B441" t="str">
        <f>VLOOKUP(A441,'[2]1-1-16 thru 12-31-16'!$A$11:$B$705,2,FALSE)</f>
        <v>Saratoga Center for Rehab and Skilled Nursing Care</v>
      </c>
      <c r="C441" s="81">
        <v>1072</v>
      </c>
      <c r="D441" s="83">
        <v>188.85</v>
      </c>
      <c r="E441" s="16">
        <f t="shared" si="54"/>
        <v>202447.19999999998</v>
      </c>
      <c r="F441" s="81">
        <v>54641</v>
      </c>
      <c r="G441" s="83">
        <v>187.03</v>
      </c>
      <c r="H441" s="6">
        <f t="shared" si="55"/>
        <v>10219506.23</v>
      </c>
      <c r="I441" s="81">
        <v>214</v>
      </c>
      <c r="J441" s="83">
        <f t="shared" si="56"/>
        <v>188.85</v>
      </c>
      <c r="K441" s="16">
        <f t="shared" si="57"/>
        <v>40413.9</v>
      </c>
      <c r="L441" s="81">
        <v>10917</v>
      </c>
      <c r="M441" s="83">
        <f t="shared" si="58"/>
        <v>187.03</v>
      </c>
      <c r="N441" s="16">
        <f t="shared" si="59"/>
        <v>2041806.51</v>
      </c>
      <c r="O441" s="40">
        <f t="shared" si="60"/>
        <v>12504173.84</v>
      </c>
      <c r="P441" s="89">
        <f t="shared" si="61"/>
        <v>1.7611703514444871E-3</v>
      </c>
      <c r="Q441" s="39">
        <f t="shared" si="62"/>
        <v>123281.92460111402</v>
      </c>
    </row>
    <row r="442" spans="1:23" x14ac:dyDescent="0.25">
      <c r="A442" s="7" t="s">
        <v>439</v>
      </c>
      <c r="B442" t="s">
        <v>730</v>
      </c>
      <c r="C442" s="81">
        <v>0</v>
      </c>
      <c r="D442" s="83">
        <v>215.77</v>
      </c>
      <c r="E442" s="16">
        <f t="shared" si="54"/>
        <v>0</v>
      </c>
      <c r="F442" s="81">
        <v>6065</v>
      </c>
      <c r="G442" s="83">
        <v>214.37</v>
      </c>
      <c r="H442" s="6">
        <f t="shared" si="55"/>
        <v>1300154.05</v>
      </c>
      <c r="I442" s="81">
        <v>0</v>
      </c>
      <c r="J442" s="83">
        <f t="shared" si="56"/>
        <v>215.77</v>
      </c>
      <c r="K442" s="16">
        <f t="shared" si="57"/>
        <v>0</v>
      </c>
      <c r="L442" s="81">
        <v>685</v>
      </c>
      <c r="M442" s="83">
        <f t="shared" si="58"/>
        <v>214.37</v>
      </c>
      <c r="N442" s="16">
        <f t="shared" si="59"/>
        <v>146843.45000000001</v>
      </c>
      <c r="O442" s="40">
        <f t="shared" si="60"/>
        <v>1446997.5</v>
      </c>
      <c r="P442" s="89">
        <f t="shared" si="61"/>
        <v>2.0380467580050006E-4</v>
      </c>
      <c r="Q442" s="39">
        <f t="shared" si="62"/>
        <v>14266.327306034995</v>
      </c>
    </row>
    <row r="443" spans="1:23" s="18" customFormat="1" x14ac:dyDescent="0.25">
      <c r="A443" t="s">
        <v>440</v>
      </c>
      <c r="B443" t="str">
        <f>VLOOKUP(A443,'[2]1-1-16 thru 12-31-16'!$A$11:$B$705,2,FALSE)</f>
        <v>Sayville Nursing and Rehabilitation Center</v>
      </c>
      <c r="C443" s="81">
        <v>173</v>
      </c>
      <c r="D443" s="83">
        <v>285.11</v>
      </c>
      <c r="E443" s="16">
        <f t="shared" si="54"/>
        <v>49324.03</v>
      </c>
      <c r="F443" s="81">
        <v>36990</v>
      </c>
      <c r="G443" s="83">
        <v>282.7</v>
      </c>
      <c r="H443" s="6">
        <f t="shared" si="55"/>
        <v>10457073</v>
      </c>
      <c r="I443" s="81">
        <v>24</v>
      </c>
      <c r="J443" s="83">
        <f t="shared" si="56"/>
        <v>285.11</v>
      </c>
      <c r="K443" s="16">
        <f t="shared" si="57"/>
        <v>6842.64</v>
      </c>
      <c r="L443" s="81">
        <v>5158</v>
      </c>
      <c r="M443" s="83">
        <f t="shared" si="58"/>
        <v>282.7</v>
      </c>
      <c r="N443" s="16">
        <f t="shared" si="59"/>
        <v>1458166.5999999999</v>
      </c>
      <c r="O443" s="40">
        <f t="shared" si="60"/>
        <v>11971406.27</v>
      </c>
      <c r="P443" s="89">
        <f t="shared" si="61"/>
        <v>1.6861318514602988E-3</v>
      </c>
      <c r="Q443" s="39">
        <f t="shared" si="62"/>
        <v>118029.22960222083</v>
      </c>
      <c r="R443" s="2"/>
      <c r="S443"/>
      <c r="T443"/>
      <c r="U443"/>
      <c r="V443"/>
      <c r="W443"/>
    </row>
    <row r="444" spans="1:23" x14ac:dyDescent="0.25">
      <c r="A444" t="s">
        <v>441</v>
      </c>
      <c r="B444" t="str">
        <f>VLOOKUP(A444,'[2]1-1-16 thru 12-31-16'!$A$11:$B$705,2,FALSE)</f>
        <v>Schaffer Extended Care Center</v>
      </c>
      <c r="C444" s="81">
        <v>2718</v>
      </c>
      <c r="D444" s="83">
        <v>276.87</v>
      </c>
      <c r="E444" s="16">
        <f t="shared" si="54"/>
        <v>752532.66</v>
      </c>
      <c r="F444" s="81">
        <v>30882</v>
      </c>
      <c r="G444" s="83">
        <v>274.67</v>
      </c>
      <c r="H444" s="6">
        <f t="shared" si="55"/>
        <v>8482358.9400000013</v>
      </c>
      <c r="I444" s="81">
        <v>407</v>
      </c>
      <c r="J444" s="83">
        <f t="shared" si="56"/>
        <v>276.87</v>
      </c>
      <c r="K444" s="16">
        <f t="shared" si="57"/>
        <v>112686.09</v>
      </c>
      <c r="L444" s="81">
        <v>4630</v>
      </c>
      <c r="M444" s="83">
        <f t="shared" si="58"/>
        <v>274.67</v>
      </c>
      <c r="N444" s="16">
        <f t="shared" si="59"/>
        <v>1271722.1000000001</v>
      </c>
      <c r="O444" s="40">
        <f t="shared" si="60"/>
        <v>10619299.790000001</v>
      </c>
      <c r="P444" s="89">
        <f t="shared" si="61"/>
        <v>1.4956922530476166E-3</v>
      </c>
      <c r="Q444" s="39">
        <f t="shared" si="62"/>
        <v>104698.45771333309</v>
      </c>
    </row>
    <row r="445" spans="1:23" x14ac:dyDescent="0.25">
      <c r="A445" t="s">
        <v>442</v>
      </c>
      <c r="B445" t="str">
        <f>VLOOKUP(A445,'[2]1-1-16 thru 12-31-16'!$A$11:$B$705,2,FALSE)</f>
        <v>Schervier Nursing Care Center</v>
      </c>
      <c r="C445" s="81">
        <v>5563</v>
      </c>
      <c r="D445" s="83">
        <v>286.27999999999997</v>
      </c>
      <c r="E445" s="16">
        <f t="shared" si="54"/>
        <v>1592575.64</v>
      </c>
      <c r="F445" s="81">
        <v>85364</v>
      </c>
      <c r="G445" s="83">
        <v>283.99</v>
      </c>
      <c r="H445" s="6">
        <f t="shared" si="55"/>
        <v>24242522.359999999</v>
      </c>
      <c r="I445" s="81">
        <v>1326</v>
      </c>
      <c r="J445" s="83">
        <f t="shared" si="56"/>
        <v>286.27999999999997</v>
      </c>
      <c r="K445" s="16">
        <f t="shared" si="57"/>
        <v>379607.27999999997</v>
      </c>
      <c r="L445" s="81">
        <v>20351</v>
      </c>
      <c r="M445" s="83">
        <f t="shared" si="58"/>
        <v>283.99</v>
      </c>
      <c r="N445" s="16">
        <f t="shared" si="59"/>
        <v>5779480.4900000002</v>
      </c>
      <c r="O445" s="40">
        <f t="shared" si="60"/>
        <v>31994185.77</v>
      </c>
      <c r="P445" s="89">
        <f t="shared" si="61"/>
        <v>4.5062722349940637E-3</v>
      </c>
      <c r="Q445" s="39">
        <f t="shared" si="62"/>
        <v>315439.05644958426</v>
      </c>
    </row>
    <row r="446" spans="1:23" x14ac:dyDescent="0.25">
      <c r="A446" t="s">
        <v>443</v>
      </c>
      <c r="B446" t="str">
        <f>VLOOKUP(A446,'[2]1-1-16 thru 12-31-16'!$A$11:$B$705,2,FALSE)</f>
        <v>Schervier Pavilion</v>
      </c>
      <c r="C446" s="81">
        <v>751</v>
      </c>
      <c r="D446" s="83">
        <v>228.63</v>
      </c>
      <c r="E446" s="16">
        <f t="shared" si="54"/>
        <v>171701.13</v>
      </c>
      <c r="F446" s="81">
        <v>23161</v>
      </c>
      <c r="G446" s="83">
        <v>226.66</v>
      </c>
      <c r="H446" s="6">
        <f t="shared" si="55"/>
        <v>5249672.26</v>
      </c>
      <c r="I446" s="81">
        <v>102</v>
      </c>
      <c r="J446" s="83">
        <f t="shared" si="56"/>
        <v>228.63</v>
      </c>
      <c r="K446" s="16">
        <f t="shared" si="57"/>
        <v>23320.26</v>
      </c>
      <c r="L446" s="81">
        <v>3157</v>
      </c>
      <c r="M446" s="83">
        <f t="shared" si="58"/>
        <v>226.66</v>
      </c>
      <c r="N446" s="16">
        <f t="shared" si="59"/>
        <v>715565.62</v>
      </c>
      <c r="O446" s="40">
        <f t="shared" si="60"/>
        <v>6160259.2699999996</v>
      </c>
      <c r="P446" s="89">
        <f t="shared" si="61"/>
        <v>8.6765156357863449E-4</v>
      </c>
      <c r="Q446" s="39">
        <f t="shared" si="62"/>
        <v>60735.609450504373</v>
      </c>
    </row>
    <row r="447" spans="1:23" x14ac:dyDescent="0.25">
      <c r="A447" t="s">
        <v>444</v>
      </c>
      <c r="B447" t="str">
        <f>VLOOKUP(A447,'[2]1-1-16 thru 12-31-16'!$A$11:$B$705,2,FALSE)</f>
        <v>Schnurmacher Center for Rehabilitation and Nursing</v>
      </c>
      <c r="C447" s="81">
        <v>3561</v>
      </c>
      <c r="D447" s="83">
        <v>241.77</v>
      </c>
      <c r="E447" s="16">
        <f t="shared" si="54"/>
        <v>860942.97000000009</v>
      </c>
      <c r="F447" s="81">
        <v>44903</v>
      </c>
      <c r="G447" s="83">
        <v>239.5</v>
      </c>
      <c r="H447" s="6">
        <f t="shared" si="55"/>
        <v>10754268.5</v>
      </c>
      <c r="I447" s="81">
        <v>644</v>
      </c>
      <c r="J447" s="83">
        <f t="shared" si="56"/>
        <v>241.77</v>
      </c>
      <c r="K447" s="16">
        <f t="shared" si="57"/>
        <v>155699.88</v>
      </c>
      <c r="L447" s="81">
        <v>8126</v>
      </c>
      <c r="M447" s="83">
        <f t="shared" si="58"/>
        <v>239.5</v>
      </c>
      <c r="N447" s="16">
        <f t="shared" si="59"/>
        <v>1946177</v>
      </c>
      <c r="O447" s="40">
        <f t="shared" si="60"/>
        <v>13717088.35</v>
      </c>
      <c r="P447" s="89">
        <f t="shared" si="61"/>
        <v>1.9320052343549774E-3</v>
      </c>
      <c r="Q447" s="39">
        <f t="shared" si="62"/>
        <v>135240.36640484832</v>
      </c>
    </row>
    <row r="448" spans="1:23" x14ac:dyDescent="0.25">
      <c r="A448" t="s">
        <v>445</v>
      </c>
      <c r="B448" t="str">
        <f>VLOOKUP(A448,'[2]1-1-16 thru 12-31-16'!$A$11:$B$705,2,FALSE)</f>
        <v>Schoellkopf Health Center</v>
      </c>
      <c r="C448" s="81">
        <v>730</v>
      </c>
      <c r="D448" s="83">
        <v>221.07</v>
      </c>
      <c r="E448" s="16">
        <f t="shared" si="54"/>
        <v>161381.1</v>
      </c>
      <c r="F448" s="81">
        <v>26348</v>
      </c>
      <c r="G448" s="83">
        <v>219.16</v>
      </c>
      <c r="H448" s="6">
        <f t="shared" si="55"/>
        <v>5774427.6799999997</v>
      </c>
      <c r="I448" s="81">
        <v>130</v>
      </c>
      <c r="J448" s="83">
        <f t="shared" si="56"/>
        <v>221.07</v>
      </c>
      <c r="K448" s="16">
        <f t="shared" si="57"/>
        <v>28739.1</v>
      </c>
      <c r="L448" s="81">
        <v>4695</v>
      </c>
      <c r="M448" s="83">
        <f t="shared" si="58"/>
        <v>219.16</v>
      </c>
      <c r="N448" s="16">
        <f t="shared" si="59"/>
        <v>1028956.2</v>
      </c>
      <c r="O448" s="40">
        <f t="shared" si="60"/>
        <v>6993504.0799999991</v>
      </c>
      <c r="P448" s="89">
        <f t="shared" si="61"/>
        <v>9.8501126072012869E-4</v>
      </c>
      <c r="Q448" s="39">
        <f t="shared" si="62"/>
        <v>68950.788250408965</v>
      </c>
    </row>
    <row r="449" spans="1:17" x14ac:dyDescent="0.25">
      <c r="A449" t="s">
        <v>446</v>
      </c>
      <c r="B449" t="str">
        <f>VLOOKUP(A449,'[2]1-1-16 thru 12-31-16'!$A$11:$B$705,2,FALSE)</f>
        <v>Schofield Residence</v>
      </c>
      <c r="C449" s="81">
        <v>345</v>
      </c>
      <c r="D449" s="83">
        <v>157.76</v>
      </c>
      <c r="E449" s="16">
        <f t="shared" si="54"/>
        <v>54427.199999999997</v>
      </c>
      <c r="F449" s="81">
        <v>20860</v>
      </c>
      <c r="G449" s="83">
        <v>156.41999999999999</v>
      </c>
      <c r="H449" s="6">
        <f t="shared" si="55"/>
        <v>3262921.1999999997</v>
      </c>
      <c r="I449" s="81">
        <v>25</v>
      </c>
      <c r="J449" s="83">
        <f t="shared" si="56"/>
        <v>157.76</v>
      </c>
      <c r="K449" s="16">
        <f t="shared" si="57"/>
        <v>3944</v>
      </c>
      <c r="L449" s="81">
        <v>1528</v>
      </c>
      <c r="M449" s="83">
        <f t="shared" si="58"/>
        <v>156.41999999999999</v>
      </c>
      <c r="N449" s="16">
        <f t="shared" si="59"/>
        <v>239009.75999999998</v>
      </c>
      <c r="O449" s="40">
        <f t="shared" si="60"/>
        <v>3560302.1599999997</v>
      </c>
      <c r="P449" s="89">
        <f t="shared" si="61"/>
        <v>5.0145644859139011E-4</v>
      </c>
      <c r="Q449" s="39">
        <f t="shared" si="62"/>
        <v>35101.951401397288</v>
      </c>
    </row>
    <row r="450" spans="1:17" x14ac:dyDescent="0.25">
      <c r="A450" t="s">
        <v>447</v>
      </c>
      <c r="B450" t="str">
        <f>VLOOKUP(A450,'[2]1-1-16 thru 12-31-16'!$A$11:$B$705,2,FALSE)</f>
        <v>Schulman and Schachne Institute for Nursing and Rehabilitat</v>
      </c>
      <c r="C450" s="81">
        <v>23317</v>
      </c>
      <c r="D450" s="83">
        <v>285.8</v>
      </c>
      <c r="E450" s="16">
        <f t="shared" si="54"/>
        <v>6663998.6000000006</v>
      </c>
      <c r="F450" s="81">
        <v>50129</v>
      </c>
      <c r="G450" s="83">
        <v>283.76</v>
      </c>
      <c r="H450" s="6">
        <f t="shared" si="55"/>
        <v>14224605.039999999</v>
      </c>
      <c r="I450" s="81">
        <v>5128</v>
      </c>
      <c r="J450" s="83">
        <f t="shared" si="56"/>
        <v>285.8</v>
      </c>
      <c r="K450" s="16">
        <f t="shared" si="57"/>
        <v>1465582.4000000001</v>
      </c>
      <c r="L450" s="81">
        <v>11026</v>
      </c>
      <c r="M450" s="83">
        <f t="shared" si="58"/>
        <v>283.76</v>
      </c>
      <c r="N450" s="16">
        <f t="shared" si="59"/>
        <v>3128737.76</v>
      </c>
      <c r="O450" s="40">
        <f t="shared" si="60"/>
        <v>25482923.800000001</v>
      </c>
      <c r="P450" s="89">
        <f t="shared" si="61"/>
        <v>3.5891831350834038E-3</v>
      </c>
      <c r="Q450" s="39">
        <f t="shared" si="62"/>
        <v>251242.81945583809</v>
      </c>
    </row>
    <row r="451" spans="1:17" x14ac:dyDescent="0.25">
      <c r="A451" t="s">
        <v>448</v>
      </c>
      <c r="B451" t="str">
        <f>VLOOKUP(A451,'[2]1-1-16 thru 12-31-16'!$A$11:$B$705,2,FALSE)</f>
        <v>Schuyler Hospital Inc And Long Term Care Unit</v>
      </c>
      <c r="C451" s="81">
        <v>450</v>
      </c>
      <c r="D451" s="83">
        <v>170.16</v>
      </c>
      <c r="E451" s="16">
        <f t="shared" si="54"/>
        <v>76572</v>
      </c>
      <c r="F451" s="81">
        <v>30990</v>
      </c>
      <c r="G451" s="83">
        <v>168.9</v>
      </c>
      <c r="H451" s="6">
        <f t="shared" si="55"/>
        <v>5234211</v>
      </c>
      <c r="I451" s="81">
        <v>36</v>
      </c>
      <c r="J451" s="83">
        <f t="shared" si="56"/>
        <v>170.16</v>
      </c>
      <c r="K451" s="16">
        <f t="shared" si="57"/>
        <v>6125.76</v>
      </c>
      <c r="L451" s="81">
        <v>2505</v>
      </c>
      <c r="M451" s="83">
        <f t="shared" si="58"/>
        <v>168.9</v>
      </c>
      <c r="N451" s="16">
        <f t="shared" si="59"/>
        <v>423094.5</v>
      </c>
      <c r="O451" s="40">
        <f t="shared" si="60"/>
        <v>5740003.2599999998</v>
      </c>
      <c r="P451" s="89">
        <f t="shared" si="61"/>
        <v>8.0845993410362733E-4</v>
      </c>
      <c r="Q451" s="39">
        <f t="shared" si="62"/>
        <v>56592.19538725388</v>
      </c>
    </row>
    <row r="452" spans="1:17" x14ac:dyDescent="0.25">
      <c r="A452" t="s">
        <v>449</v>
      </c>
      <c r="B452" t="str">
        <f>VLOOKUP(A452,'[2]1-1-16 thru 12-31-16'!$A$11:$B$705,2,FALSE)</f>
        <v>Sea Crest Nursing and Rehabilitation Center</v>
      </c>
      <c r="C452" s="81">
        <v>946</v>
      </c>
      <c r="D452" s="83">
        <v>289.56</v>
      </c>
      <c r="E452" s="16">
        <f t="shared" si="54"/>
        <v>273923.76</v>
      </c>
      <c r="F452" s="81">
        <v>63546</v>
      </c>
      <c r="G452" s="83">
        <v>286.95999999999998</v>
      </c>
      <c r="H452" s="6">
        <f t="shared" si="55"/>
        <v>18235160.16</v>
      </c>
      <c r="I452" s="81">
        <v>322</v>
      </c>
      <c r="J452" s="83">
        <f t="shared" si="56"/>
        <v>289.56</v>
      </c>
      <c r="K452" s="16">
        <f t="shared" si="57"/>
        <v>93238.32</v>
      </c>
      <c r="L452" s="81">
        <v>21636</v>
      </c>
      <c r="M452" s="83">
        <f t="shared" si="58"/>
        <v>286.95999999999998</v>
      </c>
      <c r="N452" s="16">
        <f t="shared" si="59"/>
        <v>6208666.5599999996</v>
      </c>
      <c r="O452" s="40">
        <f t="shared" si="60"/>
        <v>24810988.800000001</v>
      </c>
      <c r="P452" s="89">
        <f t="shared" si="61"/>
        <v>3.4945433759725488E-3</v>
      </c>
      <c r="Q452" s="39">
        <f t="shared" si="62"/>
        <v>244618.03631807826</v>
      </c>
    </row>
    <row r="453" spans="1:17" x14ac:dyDescent="0.25">
      <c r="A453" t="s">
        <v>450</v>
      </c>
      <c r="B453" t="str">
        <f>VLOOKUP(A453,'[2]1-1-16 thru 12-31-16'!$A$11:$B$705,2,FALSE)</f>
        <v>Sea View Hospital Rehabilitation Center And Home</v>
      </c>
      <c r="C453" s="81">
        <v>7328</v>
      </c>
      <c r="D453" s="83">
        <v>261.39</v>
      </c>
      <c r="E453" s="16">
        <f t="shared" si="54"/>
        <v>1915465.92</v>
      </c>
      <c r="F453" s="81">
        <v>79821</v>
      </c>
      <c r="G453" s="83">
        <v>259.36</v>
      </c>
      <c r="H453" s="6">
        <f t="shared" si="55"/>
        <v>20702374.560000002</v>
      </c>
      <c r="I453" s="81">
        <v>0</v>
      </c>
      <c r="J453" s="83">
        <f t="shared" si="56"/>
        <v>261.39</v>
      </c>
      <c r="K453" s="16">
        <f t="shared" si="57"/>
        <v>0</v>
      </c>
      <c r="L453" s="81">
        <v>0</v>
      </c>
      <c r="M453" s="83">
        <f t="shared" si="58"/>
        <v>259.36</v>
      </c>
      <c r="N453" s="16">
        <f t="shared" si="59"/>
        <v>0</v>
      </c>
      <c r="O453" s="40">
        <f t="shared" si="60"/>
        <v>22617840.480000004</v>
      </c>
      <c r="P453" s="89">
        <f t="shared" si="61"/>
        <v>3.1856458952650765E-3</v>
      </c>
      <c r="Q453" s="39">
        <f t="shared" si="62"/>
        <v>222995.21266855521</v>
      </c>
    </row>
    <row r="454" spans="1:17" x14ac:dyDescent="0.25">
      <c r="A454" t="s">
        <v>451</v>
      </c>
      <c r="B454" t="str">
        <f>VLOOKUP(A454,'[2]1-1-16 thru 12-31-16'!$A$11:$B$705,2,FALSE)</f>
        <v>Seagate Rehabilitation and Nursing Center</v>
      </c>
      <c r="C454" s="81">
        <v>9844</v>
      </c>
      <c r="D454" s="83">
        <v>336.88</v>
      </c>
      <c r="E454" s="16">
        <f t="shared" si="54"/>
        <v>3316246.7199999997</v>
      </c>
      <c r="F454" s="81">
        <v>71648</v>
      </c>
      <c r="G454" s="83">
        <v>334.13</v>
      </c>
      <c r="H454" s="6">
        <f t="shared" si="55"/>
        <v>23939746.239999998</v>
      </c>
      <c r="I454" s="81">
        <v>2739</v>
      </c>
      <c r="J454" s="83">
        <f t="shared" si="56"/>
        <v>336.88</v>
      </c>
      <c r="K454" s="16">
        <f t="shared" si="57"/>
        <v>922714.32</v>
      </c>
      <c r="L454" s="81">
        <v>19934</v>
      </c>
      <c r="M454" s="83">
        <f t="shared" si="58"/>
        <v>334.13</v>
      </c>
      <c r="N454" s="16">
        <f t="shared" si="59"/>
        <v>6660547.4199999999</v>
      </c>
      <c r="O454" s="40">
        <f t="shared" si="60"/>
        <v>34839254.699999996</v>
      </c>
      <c r="P454" s="89">
        <f t="shared" si="61"/>
        <v>4.9069905160613941E-3</v>
      </c>
      <c r="Q454" s="39">
        <f t="shared" si="62"/>
        <v>343489.33612429735</v>
      </c>
    </row>
    <row r="455" spans="1:17" x14ac:dyDescent="0.25">
      <c r="A455" t="s">
        <v>452</v>
      </c>
      <c r="B455" t="str">
        <f>VLOOKUP(A455,'[2]1-1-16 thru 12-31-16'!$A$11:$B$705,2,FALSE)</f>
        <v>Seneca Health Care Center</v>
      </c>
      <c r="C455" s="81">
        <v>366</v>
      </c>
      <c r="D455" s="83">
        <v>218.97</v>
      </c>
      <c r="E455" s="16">
        <f t="shared" si="54"/>
        <v>80143.02</v>
      </c>
      <c r="F455" s="81">
        <v>33539</v>
      </c>
      <c r="G455" s="83">
        <v>217.03</v>
      </c>
      <c r="H455" s="6">
        <f t="shared" si="55"/>
        <v>7278969.1699999999</v>
      </c>
      <c r="I455" s="81">
        <v>54</v>
      </c>
      <c r="J455" s="83">
        <f t="shared" si="56"/>
        <v>218.97</v>
      </c>
      <c r="K455" s="16">
        <f t="shared" si="57"/>
        <v>11824.38</v>
      </c>
      <c r="L455" s="81">
        <v>4955</v>
      </c>
      <c r="M455" s="83">
        <f t="shared" si="58"/>
        <v>217.03</v>
      </c>
      <c r="N455" s="16">
        <f t="shared" si="59"/>
        <v>1075383.6499999999</v>
      </c>
      <c r="O455" s="40">
        <f t="shared" si="60"/>
        <v>8446320.2199999988</v>
      </c>
      <c r="P455" s="89">
        <f t="shared" si="61"/>
        <v>1.1896354721720724E-3</v>
      </c>
      <c r="Q455" s="39">
        <f t="shared" si="62"/>
        <v>83274.483052045005</v>
      </c>
    </row>
    <row r="456" spans="1:17" x14ac:dyDescent="0.25">
      <c r="A456" t="s">
        <v>453</v>
      </c>
      <c r="B456" t="str">
        <f>VLOOKUP(A456,'[2]1-1-16 thru 12-31-16'!$A$11:$B$705,2,FALSE)</f>
        <v>Seneca Hill Manor Inc</v>
      </c>
      <c r="C456" s="81">
        <v>5280</v>
      </c>
      <c r="D456" s="83">
        <v>190.16</v>
      </c>
      <c r="E456" s="16">
        <f t="shared" si="54"/>
        <v>1004044.7999999999</v>
      </c>
      <c r="F456" s="81">
        <v>14785</v>
      </c>
      <c r="G456" s="83">
        <v>188.79</v>
      </c>
      <c r="H456" s="6">
        <f t="shared" si="55"/>
        <v>2791260.15</v>
      </c>
      <c r="I456" s="81">
        <v>1254</v>
      </c>
      <c r="J456" s="83">
        <f t="shared" si="56"/>
        <v>190.16</v>
      </c>
      <c r="K456" s="16">
        <f t="shared" si="57"/>
        <v>238460.63999999998</v>
      </c>
      <c r="L456" s="81">
        <v>3512</v>
      </c>
      <c r="M456" s="83">
        <f t="shared" si="58"/>
        <v>188.79</v>
      </c>
      <c r="N456" s="16">
        <f t="shared" si="59"/>
        <v>663030.48</v>
      </c>
      <c r="O456" s="40">
        <f t="shared" si="60"/>
        <v>4696796.07</v>
      </c>
      <c r="P456" s="89">
        <f t="shared" si="61"/>
        <v>6.6152774994249328E-4</v>
      </c>
      <c r="Q456" s="39">
        <f t="shared" si="62"/>
        <v>46306.942495974501</v>
      </c>
    </row>
    <row r="457" spans="1:17" x14ac:dyDescent="0.25">
      <c r="A457" t="s">
        <v>454</v>
      </c>
      <c r="B457" t="str">
        <f>VLOOKUP(A457,'[2]1-1-16 thru 12-31-16'!$A$11:$B$705,2,FALSE)</f>
        <v>Seneca Nursing and Rehabilitation Center</v>
      </c>
      <c r="C457" s="81">
        <v>166</v>
      </c>
      <c r="D457" s="83">
        <v>179.89</v>
      </c>
      <c r="E457" s="16">
        <f t="shared" si="54"/>
        <v>29861.739999999998</v>
      </c>
      <c r="F457" s="81">
        <v>26705</v>
      </c>
      <c r="G457" s="83">
        <v>178.41</v>
      </c>
      <c r="H457" s="6">
        <f t="shared" si="55"/>
        <v>4764439.05</v>
      </c>
      <c r="I457" s="81">
        <v>15</v>
      </c>
      <c r="J457" s="83">
        <f t="shared" si="56"/>
        <v>179.89</v>
      </c>
      <c r="K457" s="16">
        <f t="shared" si="57"/>
        <v>2698.35</v>
      </c>
      <c r="L457" s="81">
        <v>2356</v>
      </c>
      <c r="M457" s="83">
        <f t="shared" si="58"/>
        <v>178.41</v>
      </c>
      <c r="N457" s="16">
        <f t="shared" si="59"/>
        <v>420333.96</v>
      </c>
      <c r="O457" s="40">
        <f t="shared" si="60"/>
        <v>5217333.0999999996</v>
      </c>
      <c r="P457" s="89">
        <f t="shared" si="61"/>
        <v>7.3484361997081405E-4</v>
      </c>
      <c r="Q457" s="39">
        <f t="shared" si="62"/>
        <v>51439.053397956952</v>
      </c>
    </row>
    <row r="458" spans="1:17" x14ac:dyDescent="0.25">
      <c r="A458" t="s">
        <v>455</v>
      </c>
      <c r="B458" t="str">
        <f>VLOOKUP(A458,'[2]1-1-16 thru 12-31-16'!$A$11:$B$705,2,FALSE)</f>
        <v>Seton Health at Schuyler Ridge Residential Healthcare</v>
      </c>
      <c r="C458" s="81">
        <v>366</v>
      </c>
      <c r="D458" s="83">
        <v>194.66</v>
      </c>
      <c r="E458" s="16">
        <f t="shared" si="54"/>
        <v>71245.56</v>
      </c>
      <c r="F458" s="81">
        <v>15508</v>
      </c>
      <c r="G458" s="83">
        <v>192.91</v>
      </c>
      <c r="H458" s="6">
        <f t="shared" si="55"/>
        <v>2991648.28</v>
      </c>
      <c r="I458" s="81">
        <v>32</v>
      </c>
      <c r="J458" s="83">
        <f t="shared" si="56"/>
        <v>194.66</v>
      </c>
      <c r="K458" s="16">
        <f t="shared" si="57"/>
        <v>6229.12</v>
      </c>
      <c r="L458" s="81">
        <v>1354</v>
      </c>
      <c r="M458" s="83">
        <f t="shared" si="58"/>
        <v>192.91</v>
      </c>
      <c r="N458" s="16">
        <f t="shared" si="59"/>
        <v>261200.13999999998</v>
      </c>
      <c r="O458" s="40">
        <f t="shared" si="60"/>
        <v>3330323.1</v>
      </c>
      <c r="P458" s="89">
        <f t="shared" si="61"/>
        <v>4.6906468028204364E-4</v>
      </c>
      <c r="Q458" s="39">
        <f t="shared" si="62"/>
        <v>32834.527619743036</v>
      </c>
    </row>
    <row r="459" spans="1:17" x14ac:dyDescent="0.25">
      <c r="A459" t="s">
        <v>456</v>
      </c>
      <c r="B459" t="str">
        <f>VLOOKUP(A459,'[2]1-1-16 thru 12-31-16'!$A$11:$B$705,2,FALSE)</f>
        <v>Sheepshead Nursing and Rehabilitation Center</v>
      </c>
      <c r="C459" s="81">
        <v>3419</v>
      </c>
      <c r="D459" s="83">
        <v>262.58999999999997</v>
      </c>
      <c r="E459" s="16">
        <f t="shared" si="54"/>
        <v>897795.21</v>
      </c>
      <c r="F459" s="81">
        <v>25496</v>
      </c>
      <c r="G459" s="83">
        <v>260.12</v>
      </c>
      <c r="H459" s="6">
        <f t="shared" si="55"/>
        <v>6632019.5200000005</v>
      </c>
      <c r="I459" s="81">
        <v>1273</v>
      </c>
      <c r="J459" s="83">
        <f t="shared" si="56"/>
        <v>262.58999999999997</v>
      </c>
      <c r="K459" s="16">
        <f t="shared" si="57"/>
        <v>334277.06999999995</v>
      </c>
      <c r="L459" s="81">
        <v>9493</v>
      </c>
      <c r="M459" s="83">
        <f t="shared" si="58"/>
        <v>260.12</v>
      </c>
      <c r="N459" s="16">
        <f t="shared" si="59"/>
        <v>2469319.16</v>
      </c>
      <c r="O459" s="40">
        <f t="shared" si="60"/>
        <v>10333410.960000001</v>
      </c>
      <c r="P459" s="89">
        <f t="shared" si="61"/>
        <v>1.4554257838151996E-3</v>
      </c>
      <c r="Q459" s="39">
        <f t="shared" si="62"/>
        <v>101879.80486706391</v>
      </c>
    </row>
    <row r="460" spans="1:17" x14ac:dyDescent="0.25">
      <c r="A460" t="s">
        <v>457</v>
      </c>
      <c r="B460" t="str">
        <f>VLOOKUP(A460,'[2]1-1-16 thru 12-31-16'!$A$11:$B$705,2,FALSE)</f>
        <v>Shore View Nursing &amp; Rehabilitation Center</v>
      </c>
      <c r="C460" s="81">
        <v>511</v>
      </c>
      <c r="D460" s="83">
        <v>283.14</v>
      </c>
      <c r="E460" s="16">
        <f t="shared" si="54"/>
        <v>144684.53999999998</v>
      </c>
      <c r="F460" s="81">
        <v>38675</v>
      </c>
      <c r="G460" s="83">
        <v>280.49</v>
      </c>
      <c r="H460" s="6">
        <f t="shared" si="55"/>
        <v>10847950.75</v>
      </c>
      <c r="I460" s="81">
        <v>376</v>
      </c>
      <c r="J460" s="83">
        <f t="shared" si="56"/>
        <v>283.14</v>
      </c>
      <c r="K460" s="16">
        <f t="shared" si="57"/>
        <v>106460.64</v>
      </c>
      <c r="L460" s="81">
        <v>28455</v>
      </c>
      <c r="M460" s="83">
        <f t="shared" si="58"/>
        <v>280.49</v>
      </c>
      <c r="N460" s="16">
        <f t="shared" si="59"/>
        <v>7981342.9500000002</v>
      </c>
      <c r="O460" s="40">
        <f t="shared" si="60"/>
        <v>19080438.879999999</v>
      </c>
      <c r="P460" s="89">
        <f t="shared" si="61"/>
        <v>2.6874149126516504E-3</v>
      </c>
      <c r="Q460" s="39">
        <f t="shared" si="62"/>
        <v>188119.04388561539</v>
      </c>
    </row>
    <row r="461" spans="1:17" x14ac:dyDescent="0.25">
      <c r="A461" t="s">
        <v>458</v>
      </c>
      <c r="B461" t="str">
        <f>VLOOKUP(A461,'[2]1-1-16 thru 12-31-16'!$A$11:$B$705,2,FALSE)</f>
        <v>Silver Lake Specialized Rehabilitation and Care Cente</v>
      </c>
      <c r="C461" s="81">
        <v>6553</v>
      </c>
      <c r="D461" s="83">
        <v>246.86</v>
      </c>
      <c r="E461" s="16">
        <f t="shared" si="54"/>
        <v>1617673.58</v>
      </c>
      <c r="F461" s="81">
        <v>50156</v>
      </c>
      <c r="G461" s="83">
        <v>244.54</v>
      </c>
      <c r="H461" s="6">
        <f t="shared" si="55"/>
        <v>12265148.24</v>
      </c>
      <c r="I461" s="81">
        <v>356</v>
      </c>
      <c r="J461" s="83">
        <f t="shared" si="56"/>
        <v>246.86</v>
      </c>
      <c r="K461" s="16">
        <f t="shared" si="57"/>
        <v>87882.16</v>
      </c>
      <c r="L461" s="81">
        <v>2721</v>
      </c>
      <c r="M461" s="83">
        <f t="shared" si="58"/>
        <v>244.54</v>
      </c>
      <c r="N461" s="16">
        <f t="shared" si="59"/>
        <v>665393.34</v>
      </c>
      <c r="O461" s="40">
        <f t="shared" si="60"/>
        <v>14636097.32</v>
      </c>
      <c r="P461" s="89">
        <f t="shared" si="61"/>
        <v>2.0614445216990134E-3</v>
      </c>
      <c r="Q461" s="39">
        <f t="shared" si="62"/>
        <v>144301.11651893085</v>
      </c>
    </row>
    <row r="462" spans="1:17" x14ac:dyDescent="0.25">
      <c r="A462" t="s">
        <v>459</v>
      </c>
      <c r="B462" t="str">
        <f>VLOOKUP(A462,'[2]1-1-16 thru 12-31-16'!$A$11:$B$705,2,FALSE)</f>
        <v>Silvercrest</v>
      </c>
      <c r="C462" s="81">
        <v>15064</v>
      </c>
      <c r="D462" s="83">
        <v>287.02</v>
      </c>
      <c r="E462" s="16">
        <f t="shared" ref="E462:E526" si="63">D462*C462</f>
        <v>4323669.2799999993</v>
      </c>
      <c r="F462" s="81">
        <v>35379</v>
      </c>
      <c r="G462" s="83">
        <v>284.62</v>
      </c>
      <c r="H462" s="6">
        <f t="shared" ref="H462:H526" si="64">G462*F462</f>
        <v>10069570.98</v>
      </c>
      <c r="I462" s="81">
        <v>3396</v>
      </c>
      <c r="J462" s="83">
        <f t="shared" ref="J462:J526" si="65">D462</f>
        <v>287.02</v>
      </c>
      <c r="K462" s="16">
        <f t="shared" ref="K462:K526" si="66">J462*I462</f>
        <v>974719.91999999993</v>
      </c>
      <c r="L462" s="81">
        <v>7977</v>
      </c>
      <c r="M462" s="83">
        <f t="shared" ref="M462:M526" si="67">G462</f>
        <v>284.62</v>
      </c>
      <c r="N462" s="16">
        <f t="shared" ref="N462:N526" si="68">M462*L462</f>
        <v>2270413.7400000002</v>
      </c>
      <c r="O462" s="40">
        <f t="shared" ref="O462:O526" si="69">N462+K462+H462+E462</f>
        <v>17638373.920000002</v>
      </c>
      <c r="P462" s="89">
        <f t="shared" ref="P462:P526" si="70">O462/$O$10</f>
        <v>2.4843049683317322E-3</v>
      </c>
      <c r="Q462" s="39">
        <f t="shared" ref="Q462:Q526" si="71">P462*$Q$10</f>
        <v>173901.34778322114</v>
      </c>
    </row>
    <row r="463" spans="1:17" x14ac:dyDescent="0.25">
      <c r="A463" t="s">
        <v>460</v>
      </c>
      <c r="B463" t="str">
        <f>VLOOKUP(A463,'[2]1-1-16 thru 12-31-16'!$A$11:$B$705,2,FALSE)</f>
        <v>Sky View Rehabilitation and Health Care Center LLC</v>
      </c>
      <c r="C463" s="81">
        <v>715</v>
      </c>
      <c r="D463" s="83">
        <v>265.42</v>
      </c>
      <c r="E463" s="16">
        <f t="shared" si="63"/>
        <v>189775.30000000002</v>
      </c>
      <c r="F463" s="81">
        <v>39498</v>
      </c>
      <c r="G463" s="83">
        <v>263.14</v>
      </c>
      <c r="H463" s="6">
        <f t="shared" si="64"/>
        <v>10393503.719999999</v>
      </c>
      <c r="I463" s="81">
        <v>31</v>
      </c>
      <c r="J463" s="83">
        <f t="shared" si="65"/>
        <v>265.42</v>
      </c>
      <c r="K463" s="16">
        <f t="shared" si="66"/>
        <v>8228.02</v>
      </c>
      <c r="L463" s="81">
        <v>1733</v>
      </c>
      <c r="M463" s="83">
        <f t="shared" si="67"/>
        <v>263.14</v>
      </c>
      <c r="N463" s="16">
        <f t="shared" si="68"/>
        <v>456021.62</v>
      </c>
      <c r="O463" s="40">
        <f t="shared" si="69"/>
        <v>11047528.66</v>
      </c>
      <c r="P463" s="89">
        <f t="shared" si="70"/>
        <v>1.5560068327333206E-3</v>
      </c>
      <c r="Q463" s="39">
        <f t="shared" si="71"/>
        <v>108920.47829133237</v>
      </c>
    </row>
    <row r="464" spans="1:17" x14ac:dyDescent="0.25">
      <c r="A464" t="s">
        <v>461</v>
      </c>
      <c r="B464" t="str">
        <f>VLOOKUP(A464,'[2]1-1-16 thru 12-31-16'!$A$11:$B$705,2,FALSE)</f>
        <v>Smithtown Center for Rehabilitation &amp; Nursing Care</v>
      </c>
      <c r="C464" s="81">
        <v>504</v>
      </c>
      <c r="D464" s="83">
        <v>287.05</v>
      </c>
      <c r="E464" s="16">
        <f t="shared" si="63"/>
        <v>144673.20000000001</v>
      </c>
      <c r="F464" s="81">
        <v>25209</v>
      </c>
      <c r="G464" s="83">
        <v>284.62</v>
      </c>
      <c r="H464" s="6">
        <f t="shared" si="64"/>
        <v>7174985.5800000001</v>
      </c>
      <c r="I464" s="81">
        <v>231</v>
      </c>
      <c r="J464" s="83">
        <f t="shared" si="65"/>
        <v>287.05</v>
      </c>
      <c r="K464" s="16">
        <f t="shared" si="66"/>
        <v>66308.55</v>
      </c>
      <c r="L464" s="81">
        <v>11572</v>
      </c>
      <c r="M464" s="83">
        <f t="shared" si="67"/>
        <v>284.62</v>
      </c>
      <c r="N464" s="16">
        <f t="shared" si="68"/>
        <v>3293622.64</v>
      </c>
      <c r="O464" s="40">
        <f t="shared" si="69"/>
        <v>10679589.969999999</v>
      </c>
      <c r="P464" s="89">
        <f t="shared" si="70"/>
        <v>1.5041839198188815E-3</v>
      </c>
      <c r="Q464" s="39">
        <f t="shared" si="71"/>
        <v>105292.87438732164</v>
      </c>
    </row>
    <row r="465" spans="1:17" x14ac:dyDescent="0.25">
      <c r="A465" t="s">
        <v>462</v>
      </c>
      <c r="B465" t="str">
        <f>VLOOKUP(A465,'[2]1-1-16 thru 12-31-16'!$A$11:$B$705,2,FALSE)</f>
        <v>Sodus Rehabilitation &amp; Nursing Center</v>
      </c>
      <c r="C465" s="81">
        <v>1101</v>
      </c>
      <c r="D465" s="83">
        <v>179.61</v>
      </c>
      <c r="E465" s="16">
        <f t="shared" si="63"/>
        <v>197750.61000000002</v>
      </c>
      <c r="F465" s="81">
        <v>18861</v>
      </c>
      <c r="G465" s="83">
        <v>178.2</v>
      </c>
      <c r="H465" s="6">
        <f t="shared" si="64"/>
        <v>3361030.1999999997</v>
      </c>
      <c r="I465" s="81">
        <v>468</v>
      </c>
      <c r="J465" s="83">
        <f t="shared" si="65"/>
        <v>179.61</v>
      </c>
      <c r="K465" s="16">
        <f t="shared" si="66"/>
        <v>84057.48000000001</v>
      </c>
      <c r="L465" s="81">
        <v>8011</v>
      </c>
      <c r="M465" s="83">
        <f t="shared" si="67"/>
        <v>178.2</v>
      </c>
      <c r="N465" s="16">
        <f t="shared" si="68"/>
        <v>1427560.2</v>
      </c>
      <c r="O465" s="40">
        <f t="shared" si="69"/>
        <v>5070398.49</v>
      </c>
      <c r="P465" s="89">
        <f t="shared" si="70"/>
        <v>7.1414837996181414E-4</v>
      </c>
      <c r="Q465" s="39">
        <f t="shared" si="71"/>
        <v>49990.386597326957</v>
      </c>
    </row>
    <row r="466" spans="1:17" x14ac:dyDescent="0.25">
      <c r="A466" t="s">
        <v>463</v>
      </c>
      <c r="B466" t="str">
        <f>VLOOKUP(A466,'[2]1-1-16 thru 12-31-16'!$A$11:$B$705,2,FALSE)</f>
        <v>Soldiers And Sailors Memorial Hospital Extended Care Unit</v>
      </c>
      <c r="C466" s="81">
        <v>1570</v>
      </c>
      <c r="D466" s="83">
        <v>163.21</v>
      </c>
      <c r="E466" s="16">
        <f t="shared" si="63"/>
        <v>256239.7</v>
      </c>
      <c r="F466" s="81">
        <v>28718</v>
      </c>
      <c r="G466" s="83">
        <v>162.03</v>
      </c>
      <c r="H466" s="6">
        <f t="shared" si="64"/>
        <v>4653177.54</v>
      </c>
      <c r="I466" s="81">
        <v>353</v>
      </c>
      <c r="J466" s="83">
        <f t="shared" si="65"/>
        <v>163.21</v>
      </c>
      <c r="K466" s="16">
        <f t="shared" si="66"/>
        <v>57613.130000000005</v>
      </c>
      <c r="L466" s="81">
        <v>6459</v>
      </c>
      <c r="M466" s="83">
        <f t="shared" si="67"/>
        <v>162.03</v>
      </c>
      <c r="N466" s="16">
        <f t="shared" si="68"/>
        <v>1046551.77</v>
      </c>
      <c r="O466" s="40">
        <f t="shared" si="69"/>
        <v>6013582.1399999997</v>
      </c>
      <c r="P466" s="89">
        <f t="shared" si="70"/>
        <v>8.4699258875179631E-4</v>
      </c>
      <c r="Q466" s="39">
        <f t="shared" si="71"/>
        <v>59289.481212625702</v>
      </c>
    </row>
    <row r="467" spans="1:17" x14ac:dyDescent="0.25">
      <c r="A467" t="s">
        <v>464</v>
      </c>
      <c r="B467" t="str">
        <f>VLOOKUP(A467,'[2]1-1-16 thru 12-31-16'!$A$11:$B$705,2,FALSE)</f>
        <v>Somers Manor Rehabilitation &amp; Nursing Center</v>
      </c>
      <c r="C467" s="81">
        <v>0</v>
      </c>
      <c r="D467" s="83">
        <v>271.85000000000002</v>
      </c>
      <c r="E467" s="16">
        <f t="shared" si="63"/>
        <v>0</v>
      </c>
      <c r="F467" s="81">
        <v>57571</v>
      </c>
      <c r="G467" s="83">
        <v>269.58999999999997</v>
      </c>
      <c r="H467" s="6">
        <f t="shared" si="64"/>
        <v>15520565.889999999</v>
      </c>
      <c r="I467" s="81">
        <v>0</v>
      </c>
      <c r="J467" s="83">
        <f t="shared" si="65"/>
        <v>271.85000000000002</v>
      </c>
      <c r="K467" s="16">
        <f t="shared" si="66"/>
        <v>0</v>
      </c>
      <c r="L467" s="81">
        <v>13808</v>
      </c>
      <c r="M467" s="83">
        <f t="shared" si="67"/>
        <v>269.58999999999997</v>
      </c>
      <c r="N467" s="16">
        <f t="shared" si="68"/>
        <v>3722498.7199999997</v>
      </c>
      <c r="O467" s="40">
        <f t="shared" si="69"/>
        <v>19243064.609999999</v>
      </c>
      <c r="P467" s="89">
        <f t="shared" si="70"/>
        <v>2.7103201935380857E-3</v>
      </c>
      <c r="Q467" s="39">
        <f t="shared" si="71"/>
        <v>189722.41354766587</v>
      </c>
    </row>
    <row r="468" spans="1:17" x14ac:dyDescent="0.25">
      <c r="A468" t="s">
        <v>465</v>
      </c>
      <c r="B468" t="str">
        <f>VLOOKUP(A468,'[2]1-1-16 thru 12-31-16'!$A$11:$B$705,2,FALSE)</f>
        <v>South Point Plaza Nursing and Rehabilitation Center</v>
      </c>
      <c r="C468" s="81">
        <v>15596</v>
      </c>
      <c r="D468" s="83">
        <v>258.39999999999998</v>
      </c>
      <c r="E468" s="16">
        <f t="shared" si="63"/>
        <v>4030006.3999999994</v>
      </c>
      <c r="F468" s="81">
        <v>36216</v>
      </c>
      <c r="G468" s="83">
        <v>256.06</v>
      </c>
      <c r="H468" s="6">
        <f t="shared" si="64"/>
        <v>9273468.9600000009</v>
      </c>
      <c r="I468" s="81">
        <v>0</v>
      </c>
      <c r="J468" s="83">
        <f t="shared" si="65"/>
        <v>258.39999999999998</v>
      </c>
      <c r="K468" s="16">
        <f t="shared" si="66"/>
        <v>0</v>
      </c>
      <c r="L468" s="81">
        <v>0</v>
      </c>
      <c r="M468" s="83">
        <f t="shared" si="67"/>
        <v>256.06</v>
      </c>
      <c r="N468" s="16">
        <f t="shared" si="68"/>
        <v>0</v>
      </c>
      <c r="O468" s="40">
        <f t="shared" si="69"/>
        <v>13303475.359999999</v>
      </c>
      <c r="P468" s="89">
        <f t="shared" si="70"/>
        <v>1.8737492516502211E-3</v>
      </c>
      <c r="Q468" s="39">
        <f t="shared" si="71"/>
        <v>131162.44761551538</v>
      </c>
    </row>
    <row r="469" spans="1:17" x14ac:dyDescent="0.25">
      <c r="A469" t="s">
        <v>466</v>
      </c>
      <c r="B469" t="str">
        <f>VLOOKUP(A469,'[2]1-1-16 thru 12-31-16'!$A$11:$B$705,2,FALSE)</f>
        <v>South Shore Rehabilitation and Nursing Center</v>
      </c>
      <c r="C469" s="81">
        <v>1950</v>
      </c>
      <c r="D469" s="83">
        <v>259.31</v>
      </c>
      <c r="E469" s="16">
        <f t="shared" si="63"/>
        <v>505654.5</v>
      </c>
      <c r="F469" s="81">
        <v>8565</v>
      </c>
      <c r="G469" s="83">
        <v>257.02</v>
      </c>
      <c r="H469" s="6">
        <f t="shared" si="64"/>
        <v>2201376.2999999998</v>
      </c>
      <c r="I469" s="81">
        <v>535</v>
      </c>
      <c r="J469" s="83">
        <f t="shared" si="65"/>
        <v>259.31</v>
      </c>
      <c r="K469" s="16">
        <f t="shared" si="66"/>
        <v>138730.85</v>
      </c>
      <c r="L469" s="81">
        <v>2350</v>
      </c>
      <c r="M469" s="83">
        <f t="shared" si="67"/>
        <v>257.02</v>
      </c>
      <c r="N469" s="16">
        <f t="shared" si="68"/>
        <v>603997</v>
      </c>
      <c r="O469" s="40">
        <f t="shared" si="69"/>
        <v>3449758.65</v>
      </c>
      <c r="P469" s="89">
        <f t="shared" si="70"/>
        <v>4.8588677123023418E-4</v>
      </c>
      <c r="Q469" s="39">
        <f t="shared" si="71"/>
        <v>34012.073986116367</v>
      </c>
    </row>
    <row r="470" spans="1:17" x14ac:dyDescent="0.25">
      <c r="A470" t="s">
        <v>467</v>
      </c>
      <c r="B470" t="str">
        <f>VLOOKUP(A470,'[2]1-1-16 thru 12-31-16'!$A$11:$B$705,2,FALSE)</f>
        <v>Split Rock Rehabilitation and Health Care Center</v>
      </c>
      <c r="C470" s="81">
        <v>23611</v>
      </c>
      <c r="D470" s="83">
        <v>273.67</v>
      </c>
      <c r="E470" s="16">
        <f t="shared" si="63"/>
        <v>6461622.3700000001</v>
      </c>
      <c r="F470" s="81">
        <v>24979</v>
      </c>
      <c r="G470" s="83">
        <v>271.35000000000002</v>
      </c>
      <c r="H470" s="6">
        <f t="shared" si="64"/>
        <v>6778051.6500000004</v>
      </c>
      <c r="I470" s="81">
        <v>6345</v>
      </c>
      <c r="J470" s="83">
        <f t="shared" si="65"/>
        <v>273.67</v>
      </c>
      <c r="K470" s="16">
        <f t="shared" si="66"/>
        <v>1736436.1500000001</v>
      </c>
      <c r="L470" s="81">
        <v>6713</v>
      </c>
      <c r="M470" s="83">
        <f t="shared" si="67"/>
        <v>271.35000000000002</v>
      </c>
      <c r="N470" s="16">
        <f t="shared" si="68"/>
        <v>1821572.55</v>
      </c>
      <c r="O470" s="40">
        <f t="shared" si="69"/>
        <v>16797682.720000003</v>
      </c>
      <c r="P470" s="89">
        <f t="shared" si="70"/>
        <v>2.3658964724882128E-3</v>
      </c>
      <c r="Q470" s="39">
        <f t="shared" si="71"/>
        <v>165612.75307417478</v>
      </c>
    </row>
    <row r="471" spans="1:17" x14ac:dyDescent="0.25">
      <c r="A471" t="s">
        <v>468</v>
      </c>
      <c r="B471" t="str">
        <f>VLOOKUP(A471,'[2]1-1-16 thru 12-31-16'!$A$11:$B$705,2,FALSE)</f>
        <v>Sprain Brook Manor Rehab LLC</v>
      </c>
      <c r="C471" s="81">
        <v>1043</v>
      </c>
      <c r="D471" s="83">
        <v>299.20999999999998</v>
      </c>
      <c r="E471" s="16">
        <f t="shared" si="63"/>
        <v>312076.02999999997</v>
      </c>
      <c r="F471" s="81">
        <v>20611</v>
      </c>
      <c r="G471" s="83">
        <v>296.32</v>
      </c>
      <c r="H471" s="6">
        <f t="shared" si="64"/>
        <v>6107451.5199999996</v>
      </c>
      <c r="I471" s="81">
        <v>0</v>
      </c>
      <c r="J471" s="83">
        <f t="shared" si="65"/>
        <v>299.20999999999998</v>
      </c>
      <c r="K471" s="16">
        <f t="shared" si="66"/>
        <v>0</v>
      </c>
      <c r="L471" s="81">
        <v>0</v>
      </c>
      <c r="M471" s="83">
        <f t="shared" si="67"/>
        <v>296.32</v>
      </c>
      <c r="N471" s="16">
        <f t="shared" si="68"/>
        <v>0</v>
      </c>
      <c r="O471" s="40">
        <f t="shared" si="69"/>
        <v>6419527.5499999998</v>
      </c>
      <c r="P471" s="89">
        <f t="shared" si="70"/>
        <v>9.0416861889542201E-4</v>
      </c>
      <c r="Q471" s="39">
        <f t="shared" si="71"/>
        <v>63291.803322679501</v>
      </c>
    </row>
    <row r="472" spans="1:17" x14ac:dyDescent="0.25">
      <c r="A472" t="s">
        <v>469</v>
      </c>
      <c r="B472" t="str">
        <f>VLOOKUP(A472,'[2]1-1-16 thru 12-31-16'!$A$11:$B$705,2,FALSE)</f>
        <v>Spring Creek Rehabilitation &amp; Nursing Care Center</v>
      </c>
      <c r="C472" s="81">
        <v>4863</v>
      </c>
      <c r="D472" s="83">
        <v>330.38</v>
      </c>
      <c r="E472" s="16">
        <f t="shared" si="63"/>
        <v>1606637.94</v>
      </c>
      <c r="F472" s="81">
        <v>34436</v>
      </c>
      <c r="G472" s="83">
        <v>327.78</v>
      </c>
      <c r="H472" s="6">
        <f t="shared" si="64"/>
        <v>11287432.079999998</v>
      </c>
      <c r="I472" s="81">
        <v>1218</v>
      </c>
      <c r="J472" s="83">
        <f t="shared" si="65"/>
        <v>330.38</v>
      </c>
      <c r="K472" s="16">
        <f t="shared" si="66"/>
        <v>402402.83999999997</v>
      </c>
      <c r="L472" s="81">
        <v>8627</v>
      </c>
      <c r="M472" s="83">
        <f t="shared" si="67"/>
        <v>327.78</v>
      </c>
      <c r="N472" s="16">
        <f t="shared" si="68"/>
        <v>2827758.0599999996</v>
      </c>
      <c r="O472" s="40">
        <f t="shared" si="69"/>
        <v>16124230.919999996</v>
      </c>
      <c r="P472" s="89">
        <f t="shared" si="70"/>
        <v>2.2710430772568705E-3</v>
      </c>
      <c r="Q472" s="39">
        <f t="shared" si="71"/>
        <v>158973.01540798083</v>
      </c>
    </row>
    <row r="473" spans="1:17" x14ac:dyDescent="0.25">
      <c r="A473" t="s">
        <v>470</v>
      </c>
      <c r="B473" t="str">
        <f>VLOOKUP(A473,'[2]1-1-16 thru 12-31-16'!$A$11:$B$705,2,FALSE)</f>
        <v>St Anns Community (Aged)</v>
      </c>
      <c r="C473" s="81">
        <v>609</v>
      </c>
      <c r="D473" s="83">
        <v>238.81</v>
      </c>
      <c r="E473" s="16">
        <f t="shared" si="63"/>
        <v>145435.29</v>
      </c>
      <c r="F473" s="81">
        <v>95192</v>
      </c>
      <c r="G473" s="83">
        <v>237.06</v>
      </c>
      <c r="H473" s="6">
        <f t="shared" si="64"/>
        <v>22566215.52</v>
      </c>
      <c r="I473" s="81">
        <v>97</v>
      </c>
      <c r="J473" s="83">
        <f t="shared" si="65"/>
        <v>238.81</v>
      </c>
      <c r="K473" s="16">
        <f t="shared" si="66"/>
        <v>23164.57</v>
      </c>
      <c r="L473" s="81">
        <v>15153</v>
      </c>
      <c r="M473" s="83">
        <f t="shared" si="67"/>
        <v>237.06</v>
      </c>
      <c r="N473" s="16">
        <f t="shared" si="68"/>
        <v>3592170.18</v>
      </c>
      <c r="O473" s="40">
        <f t="shared" si="69"/>
        <v>26326985.559999999</v>
      </c>
      <c r="P473" s="89">
        <f t="shared" si="70"/>
        <v>3.7080663628377012E-3</v>
      </c>
      <c r="Q473" s="39">
        <f t="shared" si="71"/>
        <v>259564.64539863891</v>
      </c>
    </row>
    <row r="474" spans="1:17" x14ac:dyDescent="0.25">
      <c r="A474" t="s">
        <v>471</v>
      </c>
      <c r="B474" t="str">
        <f>VLOOKUP(A474,'[2]1-1-16 thru 12-31-16'!$A$11:$B$705,2,FALSE)</f>
        <v>St Anns Community (NH)</v>
      </c>
      <c r="C474" s="81">
        <v>0</v>
      </c>
      <c r="D474" s="83">
        <v>249.65</v>
      </c>
      <c r="E474" s="16">
        <f t="shared" si="63"/>
        <v>0</v>
      </c>
      <c r="F474" s="81">
        <v>9122</v>
      </c>
      <c r="G474" s="83">
        <v>247.92</v>
      </c>
      <c r="H474" s="6">
        <f t="shared" si="64"/>
        <v>2261526.2399999998</v>
      </c>
      <c r="I474" s="81">
        <v>0</v>
      </c>
      <c r="J474" s="83">
        <f t="shared" si="65"/>
        <v>249.65</v>
      </c>
      <c r="K474" s="16">
        <f t="shared" si="66"/>
        <v>0</v>
      </c>
      <c r="L474" s="81">
        <v>605</v>
      </c>
      <c r="M474" s="83">
        <f t="shared" si="67"/>
        <v>247.92</v>
      </c>
      <c r="N474" s="16">
        <f t="shared" si="68"/>
        <v>149991.6</v>
      </c>
      <c r="O474" s="40">
        <f t="shared" si="69"/>
        <v>2411517.84</v>
      </c>
      <c r="P474" s="89">
        <f t="shared" si="70"/>
        <v>3.3965408479857235E-4</v>
      </c>
      <c r="Q474" s="39">
        <f t="shared" si="71"/>
        <v>23775.78593590005</v>
      </c>
    </row>
    <row r="475" spans="1:17" x14ac:dyDescent="0.25">
      <c r="A475" t="s">
        <v>472</v>
      </c>
      <c r="B475" t="str">
        <f>VLOOKUP(A475,'[2]1-1-16 thru 12-31-16'!$A$11:$B$705,2,FALSE)</f>
        <v>St Cabrini Nursing Home</v>
      </c>
      <c r="C475" s="81">
        <v>1098</v>
      </c>
      <c r="D475" s="83">
        <v>310.45</v>
      </c>
      <c r="E475" s="16">
        <f t="shared" si="63"/>
        <v>340874.1</v>
      </c>
      <c r="F475" s="81">
        <v>76245</v>
      </c>
      <c r="G475" s="83">
        <v>308.18</v>
      </c>
      <c r="H475" s="6">
        <f t="shared" si="64"/>
        <v>23497184.100000001</v>
      </c>
      <c r="I475" s="81">
        <v>168</v>
      </c>
      <c r="J475" s="83">
        <f t="shared" si="65"/>
        <v>310.45</v>
      </c>
      <c r="K475" s="16">
        <f t="shared" si="66"/>
        <v>52155.6</v>
      </c>
      <c r="L475" s="81">
        <v>11692</v>
      </c>
      <c r="M475" s="83">
        <f t="shared" si="67"/>
        <v>308.18</v>
      </c>
      <c r="N475" s="16">
        <f t="shared" si="68"/>
        <v>3603240.56</v>
      </c>
      <c r="O475" s="40">
        <f t="shared" si="69"/>
        <v>27493454.360000003</v>
      </c>
      <c r="P475" s="89">
        <f t="shared" si="70"/>
        <v>3.8723595254833861E-3</v>
      </c>
      <c r="Q475" s="39">
        <f t="shared" si="71"/>
        <v>271065.16678383684</v>
      </c>
    </row>
    <row r="476" spans="1:17" x14ac:dyDescent="0.25">
      <c r="A476" t="s">
        <v>473</v>
      </c>
      <c r="B476" t="str">
        <f>VLOOKUP(A476,'[2]1-1-16 thru 12-31-16'!$A$11:$B$705,2,FALSE)</f>
        <v>St Camillus Residential Health Care Facility</v>
      </c>
      <c r="C476" s="81">
        <v>1569</v>
      </c>
      <c r="D476" s="83">
        <v>197.28</v>
      </c>
      <c r="E476" s="16">
        <f t="shared" si="63"/>
        <v>309532.32</v>
      </c>
      <c r="F476" s="81">
        <v>46216</v>
      </c>
      <c r="G476" s="83">
        <v>195.68</v>
      </c>
      <c r="H476" s="6">
        <f t="shared" si="64"/>
        <v>9043546.8800000008</v>
      </c>
      <c r="I476" s="81">
        <v>169</v>
      </c>
      <c r="J476" s="83">
        <f t="shared" si="65"/>
        <v>197.28</v>
      </c>
      <c r="K476" s="16">
        <f t="shared" si="66"/>
        <v>33340.32</v>
      </c>
      <c r="L476" s="81">
        <v>4987</v>
      </c>
      <c r="M476" s="83">
        <f t="shared" si="67"/>
        <v>195.68</v>
      </c>
      <c r="N476" s="16">
        <f t="shared" si="68"/>
        <v>975856.16</v>
      </c>
      <c r="O476" s="40">
        <f t="shared" si="69"/>
        <v>10362275.680000002</v>
      </c>
      <c r="P476" s="89">
        <f t="shared" si="70"/>
        <v>1.4594912814416105E-3</v>
      </c>
      <c r="Q476" s="39">
        <f t="shared" si="71"/>
        <v>102164.38970091267</v>
      </c>
    </row>
    <row r="477" spans="1:17" x14ac:dyDescent="0.25">
      <c r="A477" t="s">
        <v>474</v>
      </c>
      <c r="B477" t="str">
        <f>VLOOKUP(A477,'[2]1-1-16 thru 12-31-16'!$A$11:$B$705,2,FALSE)</f>
        <v>St Catherine Laboure Health Care Center</v>
      </c>
      <c r="C477" s="81">
        <v>1084</v>
      </c>
      <c r="D477" s="83">
        <v>230.81</v>
      </c>
      <c r="E477" s="16">
        <f t="shared" si="63"/>
        <v>250198.04</v>
      </c>
      <c r="F477" s="81">
        <v>18276</v>
      </c>
      <c r="G477" s="83">
        <v>229.21</v>
      </c>
      <c r="H477" s="6">
        <f t="shared" si="64"/>
        <v>4189041.96</v>
      </c>
      <c r="I477" s="81">
        <v>56</v>
      </c>
      <c r="J477" s="83">
        <f t="shared" si="65"/>
        <v>230.81</v>
      </c>
      <c r="K477" s="16">
        <f t="shared" si="66"/>
        <v>12925.36</v>
      </c>
      <c r="L477" s="81">
        <v>942</v>
      </c>
      <c r="M477" s="83">
        <f t="shared" si="67"/>
        <v>229.21</v>
      </c>
      <c r="N477" s="16">
        <f t="shared" si="68"/>
        <v>215915.82</v>
      </c>
      <c r="O477" s="40">
        <f t="shared" si="69"/>
        <v>4668081.18</v>
      </c>
      <c r="P477" s="89">
        <f t="shared" si="70"/>
        <v>6.5748335536192407E-4</v>
      </c>
      <c r="Q477" s="39">
        <f t="shared" si="71"/>
        <v>46023.834875334658</v>
      </c>
    </row>
    <row r="478" spans="1:17" x14ac:dyDescent="0.25">
      <c r="A478" t="s">
        <v>475</v>
      </c>
      <c r="B478" t="str">
        <f>VLOOKUP(A478,'[2]1-1-16 thru 12-31-16'!$A$11:$B$705,2,FALSE)</f>
        <v>St Catherine of Siena Nursing Home</v>
      </c>
      <c r="C478" s="81">
        <v>343</v>
      </c>
      <c r="D478" s="83">
        <v>241.84</v>
      </c>
      <c r="E478" s="16">
        <f t="shared" si="63"/>
        <v>82951.12</v>
      </c>
      <c r="F478" s="81">
        <v>35492</v>
      </c>
      <c r="G478" s="83">
        <v>239.7</v>
      </c>
      <c r="H478" s="6">
        <f t="shared" si="64"/>
        <v>8507432.4000000004</v>
      </c>
      <c r="I478" s="81">
        <v>0</v>
      </c>
      <c r="J478" s="83">
        <f t="shared" si="65"/>
        <v>241.84</v>
      </c>
      <c r="K478" s="16">
        <f t="shared" si="66"/>
        <v>0</v>
      </c>
      <c r="L478" s="81">
        <v>0</v>
      </c>
      <c r="M478" s="83">
        <f t="shared" si="67"/>
        <v>239.7</v>
      </c>
      <c r="N478" s="16">
        <f t="shared" si="68"/>
        <v>0</v>
      </c>
      <c r="O478" s="40">
        <f t="shared" si="69"/>
        <v>8590383.5199999996</v>
      </c>
      <c r="P478" s="89">
        <f t="shared" si="70"/>
        <v>1.2099262979345566E-3</v>
      </c>
      <c r="Q478" s="39">
        <f t="shared" si="71"/>
        <v>84694.840855418908</v>
      </c>
    </row>
    <row r="479" spans="1:17" x14ac:dyDescent="0.25">
      <c r="A479" t="s">
        <v>476</v>
      </c>
      <c r="B479" t="str">
        <f>VLOOKUP(A479,'[2]1-1-16 thru 12-31-16'!$A$11:$B$705,2,FALSE)</f>
        <v>St James Rehabilitation &amp; Healthcare Center</v>
      </c>
      <c r="C479" s="81">
        <v>0</v>
      </c>
      <c r="D479" s="83">
        <v>263.20999999999998</v>
      </c>
      <c r="E479" s="16">
        <f t="shared" si="63"/>
        <v>0</v>
      </c>
      <c r="F479" s="81">
        <v>36504</v>
      </c>
      <c r="G479" s="83">
        <v>260.57</v>
      </c>
      <c r="H479" s="6">
        <f t="shared" si="64"/>
        <v>9511847.2799999993</v>
      </c>
      <c r="I479" s="81">
        <v>0</v>
      </c>
      <c r="J479" s="83">
        <f t="shared" si="65"/>
        <v>263.20999999999998</v>
      </c>
      <c r="K479" s="16">
        <f t="shared" si="66"/>
        <v>0</v>
      </c>
      <c r="L479" s="81">
        <v>10370</v>
      </c>
      <c r="M479" s="83">
        <f t="shared" si="67"/>
        <v>260.57</v>
      </c>
      <c r="N479" s="16">
        <f t="shared" si="68"/>
        <v>2702110.9</v>
      </c>
      <c r="O479" s="40">
        <f t="shared" si="69"/>
        <v>12213958.18</v>
      </c>
      <c r="P479" s="89">
        <f t="shared" si="70"/>
        <v>1.7202944629246186E-3</v>
      </c>
      <c r="Q479" s="39">
        <f t="shared" si="71"/>
        <v>120420.61240472323</v>
      </c>
    </row>
    <row r="480" spans="1:17" x14ac:dyDescent="0.25">
      <c r="A480" t="s">
        <v>477</v>
      </c>
      <c r="B480" t="str">
        <f>VLOOKUP(A480,'[2]1-1-16 thru 12-31-16'!$A$11:$B$705,2,FALSE)</f>
        <v>St Johnland Nursing Center Inc</v>
      </c>
      <c r="C480" s="81">
        <v>521</v>
      </c>
      <c r="D480" s="83">
        <v>247.68</v>
      </c>
      <c r="E480" s="16">
        <f t="shared" si="63"/>
        <v>129041.28</v>
      </c>
      <c r="F480" s="81">
        <v>55397</v>
      </c>
      <c r="G480" s="83">
        <v>245.58</v>
      </c>
      <c r="H480" s="6">
        <f t="shared" si="64"/>
        <v>13604395.26</v>
      </c>
      <c r="I480" s="81">
        <v>114</v>
      </c>
      <c r="J480" s="83">
        <f t="shared" si="65"/>
        <v>247.68</v>
      </c>
      <c r="K480" s="16">
        <f t="shared" si="66"/>
        <v>28235.52</v>
      </c>
      <c r="L480" s="81">
        <v>12069</v>
      </c>
      <c r="M480" s="83">
        <f t="shared" si="67"/>
        <v>245.58</v>
      </c>
      <c r="N480" s="16">
        <f t="shared" si="68"/>
        <v>2963905.02</v>
      </c>
      <c r="O480" s="40">
        <f t="shared" si="69"/>
        <v>16725577.08</v>
      </c>
      <c r="P480" s="89">
        <f t="shared" si="70"/>
        <v>2.3557406383671532E-3</v>
      </c>
      <c r="Q480" s="39">
        <f t="shared" si="71"/>
        <v>164901.84468570063</v>
      </c>
    </row>
    <row r="481" spans="1:17" x14ac:dyDescent="0.25">
      <c r="A481" t="s">
        <v>478</v>
      </c>
      <c r="B481" t="str">
        <f>VLOOKUP(A481,'[2]1-1-16 thru 12-31-16'!$A$11:$B$705,2,FALSE)</f>
        <v>St Johns Health Care Corporation</v>
      </c>
      <c r="C481" s="81">
        <v>98821</v>
      </c>
      <c r="D481" s="83">
        <v>225.05</v>
      </c>
      <c r="E481" s="16">
        <f t="shared" si="63"/>
        <v>22239666.050000001</v>
      </c>
      <c r="F481" s="81">
        <v>1281</v>
      </c>
      <c r="G481" s="83">
        <v>223.34</v>
      </c>
      <c r="H481" s="6">
        <f t="shared" si="64"/>
        <v>286098.53999999998</v>
      </c>
      <c r="I481" s="81">
        <v>9360</v>
      </c>
      <c r="J481" s="83">
        <f t="shared" si="65"/>
        <v>225.05</v>
      </c>
      <c r="K481" s="16">
        <f t="shared" si="66"/>
        <v>2106468</v>
      </c>
      <c r="L481" s="81">
        <v>121</v>
      </c>
      <c r="M481" s="83">
        <f t="shared" si="67"/>
        <v>223.34</v>
      </c>
      <c r="N481" s="16">
        <f t="shared" si="68"/>
        <v>27024.14</v>
      </c>
      <c r="O481" s="40">
        <f t="shared" si="69"/>
        <v>24659256.73</v>
      </c>
      <c r="P481" s="89">
        <f t="shared" si="70"/>
        <v>3.4731724300414821E-3</v>
      </c>
      <c r="Q481" s="39">
        <f t="shared" si="71"/>
        <v>243122.07010290358</v>
      </c>
    </row>
    <row r="482" spans="1:17" x14ac:dyDescent="0.25">
      <c r="A482" t="s">
        <v>479</v>
      </c>
      <c r="B482" t="str">
        <f>VLOOKUP(A482,'[2]1-1-16 thru 12-31-16'!$A$11:$B$705,2,FALSE)</f>
        <v>St Johns Penfield Homes Corporation</v>
      </c>
      <c r="C482" s="81">
        <v>2084</v>
      </c>
      <c r="D482" s="83">
        <v>169.81</v>
      </c>
      <c r="E482" s="16">
        <f t="shared" si="63"/>
        <v>353884.04</v>
      </c>
      <c r="F482" s="81">
        <v>366</v>
      </c>
      <c r="G482" s="83">
        <v>168.39</v>
      </c>
      <c r="H482" s="6">
        <f t="shared" si="64"/>
        <v>61630.74</v>
      </c>
      <c r="I482" s="81">
        <v>0</v>
      </c>
      <c r="J482" s="83">
        <f t="shared" si="65"/>
        <v>169.81</v>
      </c>
      <c r="K482" s="16">
        <f t="shared" si="66"/>
        <v>0</v>
      </c>
      <c r="L482" s="81">
        <v>0</v>
      </c>
      <c r="M482" s="83">
        <f t="shared" si="67"/>
        <v>168.39</v>
      </c>
      <c r="N482" s="16">
        <f t="shared" si="68"/>
        <v>0</v>
      </c>
      <c r="O482" s="40">
        <f t="shared" si="69"/>
        <v>415514.77999999997</v>
      </c>
      <c r="P482" s="89">
        <f t="shared" si="70"/>
        <v>5.8523843357169658E-5</v>
      </c>
      <c r="Q482" s="39">
        <f t="shared" si="71"/>
        <v>4096.6690350018735</v>
      </c>
    </row>
    <row r="483" spans="1:17" x14ac:dyDescent="0.25">
      <c r="A483" t="s">
        <v>480</v>
      </c>
      <c r="B483" t="str">
        <f>VLOOKUP(A483,'[2]1-1-16 thru 12-31-16'!$A$11:$B$705,2,FALSE)</f>
        <v>St Johnsville Rehabilitation and Nursing Center</v>
      </c>
      <c r="C483" s="81">
        <v>894</v>
      </c>
      <c r="D483" s="83">
        <v>188.57</v>
      </c>
      <c r="E483" s="16">
        <f t="shared" si="63"/>
        <v>168581.58</v>
      </c>
      <c r="F483" s="81">
        <v>24226</v>
      </c>
      <c r="G483" s="83">
        <v>187.05</v>
      </c>
      <c r="H483" s="6">
        <f t="shared" si="64"/>
        <v>4531473.3</v>
      </c>
      <c r="I483" s="81">
        <v>163</v>
      </c>
      <c r="J483" s="83">
        <f t="shared" si="65"/>
        <v>188.57</v>
      </c>
      <c r="K483" s="16">
        <f t="shared" si="66"/>
        <v>30736.91</v>
      </c>
      <c r="L483" s="81">
        <v>4409</v>
      </c>
      <c r="M483" s="83">
        <f t="shared" si="67"/>
        <v>187.05</v>
      </c>
      <c r="N483" s="16">
        <f t="shared" si="68"/>
        <v>824703.45000000007</v>
      </c>
      <c r="O483" s="40">
        <f t="shared" si="69"/>
        <v>5555495.2400000002</v>
      </c>
      <c r="P483" s="89">
        <f t="shared" si="70"/>
        <v>7.8247260710500287E-4</v>
      </c>
      <c r="Q483" s="39">
        <f t="shared" si="71"/>
        <v>54773.082497350166</v>
      </c>
    </row>
    <row r="484" spans="1:17" x14ac:dyDescent="0.25">
      <c r="A484" t="s">
        <v>481</v>
      </c>
      <c r="B484" t="str">
        <f>VLOOKUP(A484,'[2]1-1-16 thru 12-31-16'!$A$11:$B$705,2,FALSE)</f>
        <v>St Josephs Home</v>
      </c>
      <c r="C484" s="81">
        <v>0</v>
      </c>
      <c r="D484" s="83">
        <v>173.59</v>
      </c>
      <c r="E484" s="16">
        <f t="shared" si="63"/>
        <v>0</v>
      </c>
      <c r="F484" s="81">
        <v>21813</v>
      </c>
      <c r="G484" s="83">
        <v>172.47</v>
      </c>
      <c r="H484" s="6">
        <f t="shared" si="64"/>
        <v>3762088.11</v>
      </c>
      <c r="I484" s="81">
        <v>0</v>
      </c>
      <c r="J484" s="83">
        <f t="shared" si="65"/>
        <v>173.59</v>
      </c>
      <c r="K484" s="16">
        <f t="shared" si="66"/>
        <v>0</v>
      </c>
      <c r="L484" s="81">
        <v>1407</v>
      </c>
      <c r="M484" s="83">
        <f t="shared" si="67"/>
        <v>172.47</v>
      </c>
      <c r="N484" s="16">
        <f t="shared" si="68"/>
        <v>242665.29</v>
      </c>
      <c r="O484" s="40">
        <f t="shared" si="69"/>
        <v>4004753.4</v>
      </c>
      <c r="P484" s="89">
        <f t="shared" si="70"/>
        <v>5.6405589390994134E-4</v>
      </c>
      <c r="Q484" s="39">
        <f t="shared" si="71"/>
        <v>39483.912573695867</v>
      </c>
    </row>
    <row r="485" spans="1:17" x14ac:dyDescent="0.25">
      <c r="A485" t="s">
        <v>482</v>
      </c>
      <c r="B485" t="str">
        <f>VLOOKUP(A485,'[2]1-1-16 thru 12-31-16'!$A$11:$B$705,2,FALSE)</f>
        <v>St Josephs Hosp Nursing Home Of Yonkers N Y Inc</v>
      </c>
      <c r="C485" s="81">
        <v>1376</v>
      </c>
      <c r="D485" s="83">
        <v>254.6</v>
      </c>
      <c r="E485" s="16">
        <f t="shared" si="63"/>
        <v>350329.59999999998</v>
      </c>
      <c r="F485" s="81">
        <v>43603</v>
      </c>
      <c r="G485" s="83">
        <v>252.32</v>
      </c>
      <c r="H485" s="6">
        <f t="shared" si="64"/>
        <v>11001908.959999999</v>
      </c>
      <c r="I485" s="81">
        <v>57</v>
      </c>
      <c r="J485" s="83">
        <f t="shared" si="65"/>
        <v>254.6</v>
      </c>
      <c r="K485" s="16">
        <f t="shared" si="66"/>
        <v>14512.199999999999</v>
      </c>
      <c r="L485" s="81">
        <v>1807</v>
      </c>
      <c r="M485" s="83">
        <f t="shared" si="67"/>
        <v>252.32</v>
      </c>
      <c r="N485" s="16">
        <f t="shared" si="68"/>
        <v>455942.24</v>
      </c>
      <c r="O485" s="40">
        <f t="shared" si="69"/>
        <v>11822692.999999998</v>
      </c>
      <c r="P485" s="89">
        <f t="shared" si="70"/>
        <v>1.6651860932405489E-3</v>
      </c>
      <c r="Q485" s="39">
        <f t="shared" si="71"/>
        <v>116563.02652683835</v>
      </c>
    </row>
    <row r="486" spans="1:17" x14ac:dyDescent="0.25">
      <c r="A486" t="s">
        <v>483</v>
      </c>
      <c r="B486" t="str">
        <f>VLOOKUP(A486,'[2]1-1-16 thru 12-31-16'!$A$11:$B$705,2,FALSE)</f>
        <v>St Josephs Hospital - Skilled Nursing Facility</v>
      </c>
      <c r="C486" s="81">
        <v>0</v>
      </c>
      <c r="D486" s="83">
        <v>207.85</v>
      </c>
      <c r="E486" s="16">
        <f t="shared" si="63"/>
        <v>0</v>
      </c>
      <c r="F486" s="81">
        <v>18352</v>
      </c>
      <c r="G486" s="83">
        <v>206.33</v>
      </c>
      <c r="H486" s="6">
        <f t="shared" si="64"/>
        <v>3786568.16</v>
      </c>
      <c r="I486" s="81">
        <v>0</v>
      </c>
      <c r="J486" s="83">
        <f t="shared" si="65"/>
        <v>207.85</v>
      </c>
      <c r="K486" s="16">
        <f t="shared" si="66"/>
        <v>0</v>
      </c>
      <c r="L486" s="81">
        <v>713</v>
      </c>
      <c r="M486" s="83">
        <f t="shared" si="67"/>
        <v>206.33</v>
      </c>
      <c r="N486" s="16">
        <f t="shared" si="68"/>
        <v>147113.29</v>
      </c>
      <c r="O486" s="40">
        <f t="shared" si="69"/>
        <v>3933681.45</v>
      </c>
      <c r="P486" s="89">
        <f t="shared" si="70"/>
        <v>5.5404565150920517E-4</v>
      </c>
      <c r="Q486" s="39">
        <f t="shared" si="71"/>
        <v>38783.195605644338</v>
      </c>
    </row>
    <row r="487" spans="1:17" x14ac:dyDescent="0.25">
      <c r="A487" t="s">
        <v>484</v>
      </c>
      <c r="B487" t="str">
        <f>VLOOKUP(A487,'[2]1-1-16 thru 12-31-16'!$A$11:$B$705,2,FALSE)</f>
        <v>St Josephs Place</v>
      </c>
      <c r="C487" s="81">
        <v>0</v>
      </c>
      <c r="D487" s="83">
        <v>253.42</v>
      </c>
      <c r="E487" s="16">
        <f t="shared" si="63"/>
        <v>0</v>
      </c>
      <c r="F487" s="81">
        <v>8957</v>
      </c>
      <c r="G487" s="83">
        <v>251.76</v>
      </c>
      <c r="H487" s="6">
        <f t="shared" si="64"/>
        <v>2255014.3199999998</v>
      </c>
      <c r="I487" s="81">
        <v>0</v>
      </c>
      <c r="J487" s="83">
        <f t="shared" si="65"/>
        <v>253.42</v>
      </c>
      <c r="K487" s="16">
        <f t="shared" si="66"/>
        <v>0</v>
      </c>
      <c r="L487" s="81">
        <v>1208</v>
      </c>
      <c r="M487" s="83">
        <f t="shared" si="67"/>
        <v>251.76</v>
      </c>
      <c r="N487" s="16">
        <f t="shared" si="68"/>
        <v>304126.08000000002</v>
      </c>
      <c r="O487" s="40">
        <f t="shared" si="69"/>
        <v>2559140.4</v>
      </c>
      <c r="P487" s="89">
        <f t="shared" si="70"/>
        <v>3.6044622022495687E-4</v>
      </c>
      <c r="Q487" s="39">
        <f t="shared" si="71"/>
        <v>25231.235415746964</v>
      </c>
    </row>
    <row r="488" spans="1:17" x14ac:dyDescent="0.25">
      <c r="A488" t="s">
        <v>485</v>
      </c>
      <c r="B488" t="str">
        <f>VLOOKUP(A488,'[2]1-1-16 thru 12-31-16'!$A$11:$B$705,2,FALSE)</f>
        <v>St Luke Residential Health Care Facility Inc</v>
      </c>
      <c r="C488" s="81">
        <v>95</v>
      </c>
      <c r="D488" s="83">
        <v>176.13</v>
      </c>
      <c r="E488" s="16">
        <f t="shared" si="63"/>
        <v>16732.349999999999</v>
      </c>
      <c r="F488" s="81">
        <v>36621</v>
      </c>
      <c r="G488" s="83">
        <v>174.76</v>
      </c>
      <c r="H488" s="6">
        <f t="shared" si="64"/>
        <v>6399885.96</v>
      </c>
      <c r="I488" s="81">
        <v>20</v>
      </c>
      <c r="J488" s="83">
        <f t="shared" si="65"/>
        <v>176.13</v>
      </c>
      <c r="K488" s="16">
        <f t="shared" si="66"/>
        <v>3522.6</v>
      </c>
      <c r="L488" s="81">
        <v>7772</v>
      </c>
      <c r="M488" s="83">
        <f t="shared" si="67"/>
        <v>174.76</v>
      </c>
      <c r="N488" s="16">
        <f t="shared" si="68"/>
        <v>1358234.72</v>
      </c>
      <c r="O488" s="40">
        <f t="shared" si="69"/>
        <v>7778375.6299999999</v>
      </c>
      <c r="P488" s="89">
        <f t="shared" si="70"/>
        <v>1.0955577487360279E-3</v>
      </c>
      <c r="Q488" s="39">
        <f t="shared" si="71"/>
        <v>76689.042411521907</v>
      </c>
    </row>
    <row r="489" spans="1:17" x14ac:dyDescent="0.25">
      <c r="A489" t="s">
        <v>486</v>
      </c>
      <c r="B489" t="str">
        <f>VLOOKUP(A489,'[2]1-1-16 thru 12-31-16'!$A$11:$B$705,2,FALSE)</f>
        <v>St Lukes Home</v>
      </c>
      <c r="C489" s="81">
        <v>1973</v>
      </c>
      <c r="D489" s="83">
        <v>190.09</v>
      </c>
      <c r="E489" s="16">
        <f t="shared" si="63"/>
        <v>375047.57</v>
      </c>
      <c r="F489" s="81">
        <v>42936</v>
      </c>
      <c r="G489" s="83">
        <v>188.6</v>
      </c>
      <c r="H489" s="6">
        <f t="shared" si="64"/>
        <v>8097729.5999999996</v>
      </c>
      <c r="I489" s="81">
        <v>341</v>
      </c>
      <c r="J489" s="83">
        <f t="shared" si="65"/>
        <v>190.09</v>
      </c>
      <c r="K489" s="16">
        <f t="shared" si="66"/>
        <v>64820.69</v>
      </c>
      <c r="L489" s="81">
        <v>7424</v>
      </c>
      <c r="M489" s="83">
        <f t="shared" si="67"/>
        <v>188.6</v>
      </c>
      <c r="N489" s="16">
        <f t="shared" si="68"/>
        <v>1400166.3999999999</v>
      </c>
      <c r="O489" s="40">
        <f t="shared" si="69"/>
        <v>9937764.2599999998</v>
      </c>
      <c r="P489" s="89">
        <f t="shared" si="70"/>
        <v>1.399700291943211E-3</v>
      </c>
      <c r="Q489" s="39">
        <f t="shared" si="71"/>
        <v>97979.020436024701</v>
      </c>
    </row>
    <row r="490" spans="1:17" x14ac:dyDescent="0.25">
      <c r="A490" t="s">
        <v>487</v>
      </c>
      <c r="B490" t="str">
        <f>VLOOKUP(A490,'[2]1-1-16 thru 12-31-16'!$A$11:$B$705,2,FALSE)</f>
        <v>St Patricks Home</v>
      </c>
      <c r="C490" s="81">
        <v>941</v>
      </c>
      <c r="D490" s="83">
        <v>245.94</v>
      </c>
      <c r="E490" s="16">
        <f t="shared" si="63"/>
        <v>231429.54</v>
      </c>
      <c r="F490" s="81">
        <v>56478</v>
      </c>
      <c r="G490" s="83">
        <v>243.71</v>
      </c>
      <c r="H490" s="6">
        <f t="shared" si="64"/>
        <v>13764253.380000001</v>
      </c>
      <c r="I490" s="81">
        <v>252</v>
      </c>
      <c r="J490" s="83">
        <f t="shared" si="65"/>
        <v>245.94</v>
      </c>
      <c r="K490" s="16">
        <f t="shared" si="66"/>
        <v>61976.88</v>
      </c>
      <c r="L490" s="81">
        <v>15126</v>
      </c>
      <c r="M490" s="83">
        <f t="shared" si="67"/>
        <v>243.71</v>
      </c>
      <c r="N490" s="16">
        <f t="shared" si="68"/>
        <v>3686357.46</v>
      </c>
      <c r="O490" s="40">
        <f t="shared" si="69"/>
        <v>17744017.259999998</v>
      </c>
      <c r="P490" s="89">
        <f t="shared" si="70"/>
        <v>2.4991844734166971E-3</v>
      </c>
      <c r="Q490" s="39">
        <f t="shared" si="71"/>
        <v>174942.9131391687</v>
      </c>
    </row>
    <row r="491" spans="1:17" x14ac:dyDescent="0.25">
      <c r="A491" t="s">
        <v>488</v>
      </c>
      <c r="B491" t="str">
        <f>VLOOKUP(A491,'[2]1-1-16 thru 12-31-16'!$A$11:$B$705,2,FALSE)</f>
        <v>St Peters Nursing and Rehabilitation Center</v>
      </c>
      <c r="C491" s="81">
        <v>642</v>
      </c>
      <c r="D491" s="83">
        <v>192.88</v>
      </c>
      <c r="E491" s="16">
        <f t="shared" si="63"/>
        <v>123828.95999999999</v>
      </c>
      <c r="F491" s="81">
        <v>27362</v>
      </c>
      <c r="G491" s="83">
        <v>191.25</v>
      </c>
      <c r="H491" s="6">
        <f t="shared" si="64"/>
        <v>5232982.5</v>
      </c>
      <c r="I491" s="81">
        <v>50</v>
      </c>
      <c r="J491" s="83">
        <f t="shared" si="65"/>
        <v>192.88</v>
      </c>
      <c r="K491" s="16">
        <f t="shared" si="66"/>
        <v>9644</v>
      </c>
      <c r="L491" s="81">
        <v>2127</v>
      </c>
      <c r="M491" s="83">
        <f t="shared" si="67"/>
        <v>191.25</v>
      </c>
      <c r="N491" s="16">
        <f t="shared" si="68"/>
        <v>406788.75</v>
      </c>
      <c r="O491" s="40">
        <f t="shared" si="69"/>
        <v>5773244.21</v>
      </c>
      <c r="P491" s="89">
        <f t="shared" si="70"/>
        <v>8.1314180883945144E-4</v>
      </c>
      <c r="Q491" s="39">
        <f t="shared" si="71"/>
        <v>56919.926618761565</v>
      </c>
    </row>
    <row r="492" spans="1:17" x14ac:dyDescent="0.25">
      <c r="A492" t="s">
        <v>489</v>
      </c>
      <c r="B492" t="str">
        <f>VLOOKUP(A492,'[2]1-1-16 thru 12-31-16'!$A$11:$B$705,2,FALSE)</f>
        <v>St Regis Nursing Home Inc</v>
      </c>
      <c r="C492" s="81">
        <v>6155</v>
      </c>
      <c r="D492" s="83">
        <v>156.97999999999999</v>
      </c>
      <c r="E492" s="16">
        <f t="shared" si="63"/>
        <v>966211.89999999991</v>
      </c>
      <c r="F492" s="81">
        <v>32017</v>
      </c>
      <c r="G492" s="83">
        <v>155.83000000000001</v>
      </c>
      <c r="H492" s="6">
        <f t="shared" si="64"/>
        <v>4989209.1100000003</v>
      </c>
      <c r="I492" s="81">
        <v>789</v>
      </c>
      <c r="J492" s="83">
        <f t="shared" si="65"/>
        <v>156.97999999999999</v>
      </c>
      <c r="K492" s="16">
        <f t="shared" si="66"/>
        <v>123857.21999999999</v>
      </c>
      <c r="L492" s="81">
        <v>4106</v>
      </c>
      <c r="M492" s="83">
        <f t="shared" si="67"/>
        <v>155.83000000000001</v>
      </c>
      <c r="N492" s="16">
        <f t="shared" si="68"/>
        <v>639837.9800000001</v>
      </c>
      <c r="O492" s="40">
        <f t="shared" si="69"/>
        <v>6719116.2100000009</v>
      </c>
      <c r="P492" s="89">
        <f t="shared" si="70"/>
        <v>9.4636466258230228E-4</v>
      </c>
      <c r="Q492" s="39">
        <f t="shared" si="71"/>
        <v>66245.526380761119</v>
      </c>
    </row>
    <row r="493" spans="1:17" x14ac:dyDescent="0.25">
      <c r="A493" t="s">
        <v>490</v>
      </c>
      <c r="B493" t="str">
        <f>VLOOKUP(A493,'[2]1-1-16 thru 12-31-16'!$A$11:$B$705,2,FALSE)</f>
        <v>St Vincent Depaul Residence</v>
      </c>
      <c r="C493" s="81">
        <v>3251</v>
      </c>
      <c r="D493" s="83">
        <v>256.88</v>
      </c>
      <c r="E493" s="16">
        <f t="shared" si="63"/>
        <v>835116.88</v>
      </c>
      <c r="F493" s="81">
        <v>28953</v>
      </c>
      <c r="G493" s="83">
        <v>254.58</v>
      </c>
      <c r="H493" s="6">
        <f t="shared" si="64"/>
        <v>7370854.7400000002</v>
      </c>
      <c r="I493" s="81">
        <v>860</v>
      </c>
      <c r="J493" s="83">
        <f t="shared" si="65"/>
        <v>256.88</v>
      </c>
      <c r="K493" s="16">
        <f t="shared" si="66"/>
        <v>220916.8</v>
      </c>
      <c r="L493" s="81">
        <v>7659</v>
      </c>
      <c r="M493" s="83">
        <f t="shared" si="67"/>
        <v>254.58</v>
      </c>
      <c r="N493" s="16">
        <f t="shared" si="68"/>
        <v>1949828.2200000002</v>
      </c>
      <c r="O493" s="40">
        <f t="shared" si="69"/>
        <v>10376716.640000001</v>
      </c>
      <c r="P493" s="89">
        <f t="shared" si="70"/>
        <v>1.4615252415355621E-3</v>
      </c>
      <c r="Q493" s="39">
        <f t="shared" si="71"/>
        <v>102306.76690748929</v>
      </c>
    </row>
    <row r="494" spans="1:17" x14ac:dyDescent="0.25">
      <c r="A494" t="s">
        <v>491</v>
      </c>
      <c r="B494" t="str">
        <f>VLOOKUP(A494,'[2]1-1-16 thru 12-31-16'!$A$11:$B$705,2,FALSE)</f>
        <v>Staten Island Care Center</v>
      </c>
      <c r="C494" s="81">
        <v>16346</v>
      </c>
      <c r="D494" s="83">
        <v>267.68</v>
      </c>
      <c r="E494" s="16">
        <f t="shared" si="63"/>
        <v>4375497.28</v>
      </c>
      <c r="F494" s="81">
        <v>67996</v>
      </c>
      <c r="G494" s="83">
        <v>265.33</v>
      </c>
      <c r="H494" s="6">
        <f t="shared" si="64"/>
        <v>18041378.68</v>
      </c>
      <c r="I494" s="81">
        <v>427</v>
      </c>
      <c r="J494" s="83">
        <f t="shared" si="65"/>
        <v>267.68</v>
      </c>
      <c r="K494" s="16">
        <f t="shared" si="66"/>
        <v>114299.36</v>
      </c>
      <c r="L494" s="81">
        <v>1774</v>
      </c>
      <c r="M494" s="83">
        <f t="shared" si="67"/>
        <v>265.33</v>
      </c>
      <c r="N494" s="16">
        <f t="shared" si="68"/>
        <v>470695.42</v>
      </c>
      <c r="O494" s="40">
        <f t="shared" si="69"/>
        <v>23001870.740000002</v>
      </c>
      <c r="P494" s="89">
        <f t="shared" si="70"/>
        <v>3.2397352510772888E-3</v>
      </c>
      <c r="Q494" s="39">
        <f t="shared" si="71"/>
        <v>226781.46757541006</v>
      </c>
    </row>
    <row r="495" spans="1:17" x14ac:dyDescent="0.25">
      <c r="A495" t="s">
        <v>492</v>
      </c>
      <c r="B495" t="str">
        <f>VLOOKUP(A495,'[2]1-1-16 thru 12-31-16'!$A$11:$B$705,2,FALSE)</f>
        <v>Steuben Center for Rehabilitation and Healthcare</v>
      </c>
      <c r="C495" s="81">
        <v>755</v>
      </c>
      <c r="D495" s="83">
        <v>264.87</v>
      </c>
      <c r="E495" s="16">
        <f t="shared" si="63"/>
        <v>199976.85</v>
      </c>
      <c r="F495" s="81">
        <v>23930</v>
      </c>
      <c r="G495" s="83">
        <v>262.83</v>
      </c>
      <c r="H495" s="6">
        <f t="shared" si="64"/>
        <v>6289521.8999999994</v>
      </c>
      <c r="I495" s="81">
        <v>10</v>
      </c>
      <c r="J495" s="83">
        <f t="shared" si="65"/>
        <v>264.87</v>
      </c>
      <c r="K495" s="16">
        <f t="shared" si="66"/>
        <v>2648.7</v>
      </c>
      <c r="L495" s="81">
        <v>325</v>
      </c>
      <c r="M495" s="83">
        <f t="shared" si="67"/>
        <v>262.83</v>
      </c>
      <c r="N495" s="16">
        <f t="shared" si="68"/>
        <v>85419.75</v>
      </c>
      <c r="O495" s="40">
        <f t="shared" si="69"/>
        <v>6577567.1999999993</v>
      </c>
      <c r="P495" s="89">
        <f t="shared" si="70"/>
        <v>9.2642796601376492E-4</v>
      </c>
      <c r="Q495" s="39">
        <f t="shared" si="71"/>
        <v>64849.957620963505</v>
      </c>
    </row>
    <row r="496" spans="1:17" x14ac:dyDescent="0.25">
      <c r="A496" t="s">
        <v>493</v>
      </c>
      <c r="B496" t="str">
        <f>VLOOKUP(A496,'[2]1-1-16 thru 12-31-16'!$A$11:$B$705,2,FALSE)</f>
        <v>Suffolk Center for Rehabilitation and Nursing</v>
      </c>
      <c r="C496" s="81">
        <v>3779</v>
      </c>
      <c r="D496" s="83">
        <v>268.97000000000003</v>
      </c>
      <c r="E496" s="16">
        <f t="shared" si="63"/>
        <v>1016437.6300000001</v>
      </c>
      <c r="F496" s="81">
        <v>18996</v>
      </c>
      <c r="G496" s="83">
        <v>266.52999999999997</v>
      </c>
      <c r="H496" s="6">
        <f t="shared" si="64"/>
        <v>5063003.88</v>
      </c>
      <c r="I496" s="81">
        <v>1872</v>
      </c>
      <c r="J496" s="83">
        <f t="shared" si="65"/>
        <v>268.97000000000003</v>
      </c>
      <c r="K496" s="16">
        <f t="shared" si="66"/>
        <v>503511.84</v>
      </c>
      <c r="L496" s="81">
        <v>9410</v>
      </c>
      <c r="M496" s="83">
        <f t="shared" si="67"/>
        <v>266.52999999999997</v>
      </c>
      <c r="N496" s="16">
        <f t="shared" si="68"/>
        <v>2508047.2999999998</v>
      </c>
      <c r="O496" s="40">
        <f t="shared" si="69"/>
        <v>9091000.6500000004</v>
      </c>
      <c r="P496" s="89">
        <f t="shared" si="70"/>
        <v>1.2804365178069662E-3</v>
      </c>
      <c r="Q496" s="39">
        <f t="shared" si="71"/>
        <v>89630.556246487569</v>
      </c>
    </row>
    <row r="497" spans="1:17" x14ac:dyDescent="0.25">
      <c r="A497" t="s">
        <v>494</v>
      </c>
      <c r="B497" t="str">
        <f>VLOOKUP(A497,'[2]1-1-16 thru 12-31-16'!$A$11:$B$705,2,FALSE)</f>
        <v>Sullivan County Adult Care Center</v>
      </c>
      <c r="C497" s="81">
        <v>1867</v>
      </c>
      <c r="D497" s="83">
        <v>182.81</v>
      </c>
      <c r="E497" s="16">
        <f t="shared" si="63"/>
        <v>341306.27</v>
      </c>
      <c r="F497" s="81">
        <v>27362</v>
      </c>
      <c r="G497" s="83">
        <v>181.18</v>
      </c>
      <c r="H497" s="6">
        <f t="shared" si="64"/>
        <v>4957447.16</v>
      </c>
      <c r="I497" s="81">
        <v>581</v>
      </c>
      <c r="J497" s="83">
        <f t="shared" si="65"/>
        <v>182.81</v>
      </c>
      <c r="K497" s="16">
        <f t="shared" si="66"/>
        <v>106212.61</v>
      </c>
      <c r="L497" s="81">
        <v>8510</v>
      </c>
      <c r="M497" s="83">
        <f t="shared" si="67"/>
        <v>181.18</v>
      </c>
      <c r="N497" s="16">
        <f t="shared" si="68"/>
        <v>1541841.8</v>
      </c>
      <c r="O497" s="40">
        <f t="shared" si="69"/>
        <v>6946807.8399999999</v>
      </c>
      <c r="P497" s="89">
        <f t="shared" si="70"/>
        <v>9.7843425415701968E-4</v>
      </c>
      <c r="Q497" s="39">
        <f t="shared" si="71"/>
        <v>68490.397790991337</v>
      </c>
    </row>
    <row r="498" spans="1:17" x14ac:dyDescent="0.25">
      <c r="A498" t="s">
        <v>496</v>
      </c>
      <c r="B498" t="str">
        <f>VLOOKUP(A498,'[2]1-1-16 thru 12-31-16'!$A$11:$B$705,2,FALSE)</f>
        <v>Sunharbor Manor</v>
      </c>
      <c r="C498" s="81">
        <v>2943</v>
      </c>
      <c r="D498" s="83">
        <v>253.15</v>
      </c>
      <c r="E498" s="16">
        <f t="shared" si="63"/>
        <v>745020.45000000007</v>
      </c>
      <c r="F498" s="81">
        <v>45782</v>
      </c>
      <c r="G498" s="83">
        <v>250.86</v>
      </c>
      <c r="H498" s="6">
        <f t="shared" si="64"/>
        <v>11484872.520000001</v>
      </c>
      <c r="I498" s="81">
        <v>0</v>
      </c>
      <c r="J498" s="83">
        <f t="shared" si="65"/>
        <v>253.15</v>
      </c>
      <c r="K498" s="16">
        <f t="shared" si="66"/>
        <v>0</v>
      </c>
      <c r="L498" s="81">
        <v>0</v>
      </c>
      <c r="M498" s="83">
        <f t="shared" si="67"/>
        <v>250.86</v>
      </c>
      <c r="N498" s="16">
        <f t="shared" si="68"/>
        <v>0</v>
      </c>
      <c r="O498" s="40">
        <f t="shared" si="69"/>
        <v>12229892.970000001</v>
      </c>
      <c r="P498" s="89">
        <f t="shared" si="70"/>
        <v>1.7225388238926917E-3</v>
      </c>
      <c r="Q498" s="39">
        <f t="shared" si="71"/>
        <v>120577.71767248835</v>
      </c>
    </row>
    <row r="499" spans="1:17" x14ac:dyDescent="0.25">
      <c r="A499" t="s">
        <v>497</v>
      </c>
      <c r="B499" t="str">
        <f>VLOOKUP(A499,'[2]1-1-16 thru 12-31-16'!$A$11:$B$705,2,FALSE)</f>
        <v>Sunnyside Care Center</v>
      </c>
      <c r="C499" s="81">
        <v>0</v>
      </c>
      <c r="D499" s="83">
        <v>177.12</v>
      </c>
      <c r="E499" s="16">
        <f t="shared" si="63"/>
        <v>0</v>
      </c>
      <c r="F499" s="81">
        <v>13706</v>
      </c>
      <c r="G499" s="83">
        <v>175.55</v>
      </c>
      <c r="H499" s="6">
        <f t="shared" si="64"/>
        <v>2406088.3000000003</v>
      </c>
      <c r="I499" s="81">
        <v>0</v>
      </c>
      <c r="J499" s="83">
        <f t="shared" si="65"/>
        <v>177.12</v>
      </c>
      <c r="K499" s="16">
        <f t="shared" si="66"/>
        <v>0</v>
      </c>
      <c r="L499" s="81">
        <v>1229</v>
      </c>
      <c r="M499" s="83">
        <f t="shared" si="67"/>
        <v>175.55</v>
      </c>
      <c r="N499" s="16">
        <f t="shared" si="68"/>
        <v>215750.95</v>
      </c>
      <c r="O499" s="40">
        <f t="shared" si="69"/>
        <v>2621839.2500000005</v>
      </c>
      <c r="P499" s="89">
        <f t="shared" si="70"/>
        <v>3.692771399724439E-4</v>
      </c>
      <c r="Q499" s="39">
        <f t="shared" si="71"/>
        <v>25849.399798071056</v>
      </c>
    </row>
    <row r="500" spans="1:17" x14ac:dyDescent="0.25">
      <c r="A500" t="s">
        <v>498</v>
      </c>
      <c r="B500" t="str">
        <f>VLOOKUP(A500,'[2]1-1-16 thru 12-31-16'!$A$11:$B$705,2,FALSE)</f>
        <v>Sunrise Manor Center for Nursing and Rehabilitation</v>
      </c>
      <c r="C500" s="81">
        <v>0</v>
      </c>
      <c r="D500" s="83">
        <v>265.73</v>
      </c>
      <c r="E500" s="16">
        <f t="shared" si="63"/>
        <v>0</v>
      </c>
      <c r="F500" s="81">
        <v>18347</v>
      </c>
      <c r="G500" s="83">
        <v>263.20999999999998</v>
      </c>
      <c r="H500" s="6">
        <f t="shared" si="64"/>
        <v>4829113.8699999992</v>
      </c>
      <c r="I500" s="81">
        <v>0</v>
      </c>
      <c r="J500" s="83">
        <f t="shared" si="65"/>
        <v>265.73</v>
      </c>
      <c r="K500" s="16">
        <f t="shared" si="66"/>
        <v>0</v>
      </c>
      <c r="L500" s="81">
        <v>4591</v>
      </c>
      <c r="M500" s="83">
        <f t="shared" si="67"/>
        <v>263.20999999999998</v>
      </c>
      <c r="N500" s="16">
        <f t="shared" si="68"/>
        <v>1208397.1099999999</v>
      </c>
      <c r="O500" s="40">
        <f t="shared" si="69"/>
        <v>6037510.9799999986</v>
      </c>
      <c r="P500" s="89">
        <f t="shared" si="70"/>
        <v>8.5036288446998641E-4</v>
      </c>
      <c r="Q500" s="39">
        <f t="shared" si="71"/>
        <v>59525.401912899011</v>
      </c>
    </row>
    <row r="501" spans="1:17" x14ac:dyDescent="0.25">
      <c r="A501" t="s">
        <v>499</v>
      </c>
      <c r="B501" t="str">
        <f>VLOOKUP(A501,'[2]1-1-16 thru 12-31-16'!$A$11:$B$705,2,FALSE)</f>
        <v>Sunset Nursing and Rehabilitation Center Inc</v>
      </c>
      <c r="C501" s="81">
        <v>927</v>
      </c>
      <c r="D501" s="83">
        <v>161.47</v>
      </c>
      <c r="E501" s="16">
        <f t="shared" si="63"/>
        <v>149682.69</v>
      </c>
      <c r="F501" s="81">
        <v>24060</v>
      </c>
      <c r="G501" s="83">
        <v>160.16999999999999</v>
      </c>
      <c r="H501" s="6">
        <f t="shared" si="64"/>
        <v>3853690.1999999997</v>
      </c>
      <c r="I501" s="81">
        <v>202</v>
      </c>
      <c r="J501" s="83">
        <f t="shared" si="65"/>
        <v>161.47</v>
      </c>
      <c r="K501" s="16">
        <f t="shared" si="66"/>
        <v>32616.94</v>
      </c>
      <c r="L501" s="81">
        <v>5248</v>
      </c>
      <c r="M501" s="83">
        <f t="shared" si="67"/>
        <v>160.16999999999999</v>
      </c>
      <c r="N501" s="16">
        <f t="shared" si="68"/>
        <v>840572.15999999992</v>
      </c>
      <c r="O501" s="40">
        <f t="shared" si="69"/>
        <v>4876561.99</v>
      </c>
      <c r="P501" s="89">
        <f t="shared" si="70"/>
        <v>6.8684716828673967E-4</v>
      </c>
      <c r="Q501" s="39">
        <f t="shared" si="71"/>
        <v>48079.301780071743</v>
      </c>
    </row>
    <row r="502" spans="1:17" x14ac:dyDescent="0.25">
      <c r="A502" t="s">
        <v>500</v>
      </c>
      <c r="B502" t="str">
        <f>VLOOKUP(A502,'[2]1-1-16 thru 12-31-16'!$A$11:$B$705,2,FALSE)</f>
        <v>Susquehanna Nursing &amp; Rehabilitation Center LLC</v>
      </c>
      <c r="C502" s="81">
        <v>748</v>
      </c>
      <c r="D502" s="83">
        <v>195.45</v>
      </c>
      <c r="E502" s="16">
        <f t="shared" si="63"/>
        <v>146196.6</v>
      </c>
      <c r="F502" s="81">
        <v>28620</v>
      </c>
      <c r="G502" s="83">
        <v>193.73</v>
      </c>
      <c r="H502" s="6">
        <f t="shared" si="64"/>
        <v>5544552.5999999996</v>
      </c>
      <c r="I502" s="81">
        <v>14</v>
      </c>
      <c r="J502" s="83">
        <f t="shared" si="65"/>
        <v>195.45</v>
      </c>
      <c r="K502" s="16">
        <f t="shared" si="66"/>
        <v>2736.2999999999997</v>
      </c>
      <c r="L502" s="81">
        <v>542</v>
      </c>
      <c r="M502" s="83">
        <f t="shared" si="67"/>
        <v>193.73</v>
      </c>
      <c r="N502" s="16">
        <f t="shared" si="68"/>
        <v>105001.65999999999</v>
      </c>
      <c r="O502" s="40">
        <f t="shared" si="69"/>
        <v>5798487.1599999992</v>
      </c>
      <c r="P502" s="89">
        <f t="shared" si="70"/>
        <v>8.1669719248109423E-4</v>
      </c>
      <c r="Q502" s="39">
        <f t="shared" si="71"/>
        <v>57168.803473676562</v>
      </c>
    </row>
    <row r="503" spans="1:17" x14ac:dyDescent="0.25">
      <c r="A503" t="s">
        <v>501</v>
      </c>
      <c r="B503" t="str">
        <f>VLOOKUP(A503,'[2]1-1-16 thru 12-31-16'!$A$11:$B$705,2,FALSE)</f>
        <v>Sutton Park Center for Nursing and Rehabilitation</v>
      </c>
      <c r="C503" s="81">
        <v>866</v>
      </c>
      <c r="D503" s="83">
        <v>215.1</v>
      </c>
      <c r="E503" s="16">
        <f t="shared" si="63"/>
        <v>186276.6</v>
      </c>
      <c r="F503" s="81">
        <v>32184</v>
      </c>
      <c r="G503" s="83">
        <v>213.28</v>
      </c>
      <c r="H503" s="6">
        <f t="shared" si="64"/>
        <v>6864203.5200000005</v>
      </c>
      <c r="I503" s="81">
        <v>5</v>
      </c>
      <c r="J503" s="83">
        <f t="shared" si="65"/>
        <v>215.1</v>
      </c>
      <c r="K503" s="16">
        <f t="shared" si="66"/>
        <v>1075.5</v>
      </c>
      <c r="L503" s="81">
        <v>192</v>
      </c>
      <c r="M503" s="83">
        <f t="shared" si="67"/>
        <v>213.28</v>
      </c>
      <c r="N503" s="16">
        <f t="shared" si="68"/>
        <v>40949.760000000002</v>
      </c>
      <c r="O503" s="40">
        <f t="shared" si="69"/>
        <v>7092505.3799999999</v>
      </c>
      <c r="P503" s="89">
        <f t="shared" si="70"/>
        <v>9.9895525706450937E-4</v>
      </c>
      <c r="Q503" s="39">
        <f t="shared" si="71"/>
        <v>69926.867994515618</v>
      </c>
    </row>
    <row r="504" spans="1:17" x14ac:dyDescent="0.25">
      <c r="A504" t="s">
        <v>502</v>
      </c>
      <c r="B504" t="str">
        <f>VLOOKUP(A504,'[2]1-1-16 thru 12-31-16'!$A$11:$B$705,2,FALSE)</f>
        <v>Syracuse Home Association</v>
      </c>
      <c r="C504" s="81">
        <v>32</v>
      </c>
      <c r="D504" s="83">
        <v>204.9</v>
      </c>
      <c r="E504" s="16">
        <f t="shared" si="63"/>
        <v>6556.8</v>
      </c>
      <c r="F504" s="81">
        <v>17969</v>
      </c>
      <c r="G504" s="83">
        <v>203.47</v>
      </c>
      <c r="H504" s="6">
        <f t="shared" si="64"/>
        <v>3656152.43</v>
      </c>
      <c r="I504" s="81">
        <v>0</v>
      </c>
      <c r="J504" s="83">
        <f t="shared" si="65"/>
        <v>204.9</v>
      </c>
      <c r="K504" s="16">
        <f t="shared" si="66"/>
        <v>0</v>
      </c>
      <c r="L504" s="81">
        <v>0</v>
      </c>
      <c r="M504" s="83">
        <f t="shared" si="67"/>
        <v>203.47</v>
      </c>
      <c r="N504" s="16">
        <f t="shared" si="68"/>
        <v>0</v>
      </c>
      <c r="O504" s="40">
        <f t="shared" si="69"/>
        <v>3662709.23</v>
      </c>
      <c r="P504" s="89">
        <f t="shared" si="70"/>
        <v>5.1588013605527948E-4</v>
      </c>
      <c r="Q504" s="39">
        <f t="shared" si="71"/>
        <v>36111.609523869542</v>
      </c>
    </row>
    <row r="505" spans="1:17" x14ac:dyDescent="0.25">
      <c r="A505" s="56" t="s">
        <v>503</v>
      </c>
      <c r="B505" s="10" t="s">
        <v>740</v>
      </c>
      <c r="C505" s="81">
        <v>0</v>
      </c>
      <c r="D505" s="83">
        <v>214.12</v>
      </c>
      <c r="E505" s="16">
        <f t="shared" si="63"/>
        <v>0</v>
      </c>
      <c r="F505" s="81">
        <v>1100</v>
      </c>
      <c r="G505" s="83">
        <v>212.45</v>
      </c>
      <c r="H505" s="6">
        <f t="shared" si="64"/>
        <v>233695</v>
      </c>
      <c r="I505" s="81">
        <v>0</v>
      </c>
      <c r="J505" s="83">
        <f t="shared" si="65"/>
        <v>214.12</v>
      </c>
      <c r="K505" s="16">
        <f t="shared" si="66"/>
        <v>0</v>
      </c>
      <c r="L505" s="81">
        <v>68</v>
      </c>
      <c r="M505" s="83">
        <f t="shared" si="67"/>
        <v>212.45</v>
      </c>
      <c r="N505" s="16">
        <f t="shared" si="68"/>
        <v>14446.599999999999</v>
      </c>
      <c r="O505" s="40">
        <f t="shared" si="69"/>
        <v>248141.6</v>
      </c>
      <c r="P505" s="89">
        <f t="shared" si="70"/>
        <v>3.4949900287054657E-5</v>
      </c>
      <c r="Q505" s="39">
        <f t="shared" si="71"/>
        <v>2446.4930200938243</v>
      </c>
    </row>
    <row r="506" spans="1:17" x14ac:dyDescent="0.25">
      <c r="A506" t="s">
        <v>504</v>
      </c>
      <c r="B506" t="str">
        <f>VLOOKUP(A506,'[2]1-1-16 thru 12-31-16'!$A$11:$B$705,2,FALSE)</f>
        <v>Tarrytown Hall Care Center</v>
      </c>
      <c r="C506" s="81">
        <v>4642</v>
      </c>
      <c r="D506" s="83">
        <v>259.51</v>
      </c>
      <c r="E506" s="16">
        <f t="shared" si="63"/>
        <v>1204645.42</v>
      </c>
      <c r="F506" s="81">
        <v>24099</v>
      </c>
      <c r="G506" s="83">
        <v>257.14</v>
      </c>
      <c r="H506" s="6">
        <f t="shared" si="64"/>
        <v>6196816.8599999994</v>
      </c>
      <c r="I506" s="81">
        <v>710</v>
      </c>
      <c r="J506" s="83">
        <f t="shared" si="65"/>
        <v>259.51</v>
      </c>
      <c r="K506" s="16">
        <f t="shared" si="66"/>
        <v>184252.1</v>
      </c>
      <c r="L506" s="81">
        <v>3688</v>
      </c>
      <c r="M506" s="83">
        <f t="shared" si="67"/>
        <v>257.14</v>
      </c>
      <c r="N506" s="16">
        <f t="shared" si="68"/>
        <v>948332.32</v>
      </c>
      <c r="O506" s="40">
        <f t="shared" si="69"/>
        <v>8534046.6999999993</v>
      </c>
      <c r="P506" s="89">
        <f t="shared" si="70"/>
        <v>1.20199144847163E-3</v>
      </c>
      <c r="Q506" s="39">
        <f t="shared" si="71"/>
        <v>84139.40139301405</v>
      </c>
    </row>
    <row r="507" spans="1:17" x14ac:dyDescent="0.25">
      <c r="A507" t="s">
        <v>505</v>
      </c>
      <c r="B507" t="str">
        <f>VLOOKUP(A507,'[2]1-1-16 thru 12-31-16'!$A$11:$B$705,2,FALSE)</f>
        <v>Ten Broeck Commons</v>
      </c>
      <c r="C507" s="81">
        <v>682</v>
      </c>
      <c r="D507" s="83">
        <v>213.93</v>
      </c>
      <c r="E507" s="16">
        <f t="shared" si="63"/>
        <v>145900.26</v>
      </c>
      <c r="F507" s="81">
        <v>58277</v>
      </c>
      <c r="G507" s="83">
        <v>212.12</v>
      </c>
      <c r="H507" s="6">
        <f t="shared" si="64"/>
        <v>12361717.24</v>
      </c>
      <c r="I507" s="81">
        <v>0</v>
      </c>
      <c r="J507" s="83">
        <f t="shared" si="65"/>
        <v>213.93</v>
      </c>
      <c r="K507" s="16">
        <f t="shared" si="66"/>
        <v>0</v>
      </c>
      <c r="L507" s="81">
        <v>0</v>
      </c>
      <c r="M507" s="83">
        <f t="shared" si="67"/>
        <v>212.12</v>
      </c>
      <c r="N507" s="16">
        <f t="shared" si="68"/>
        <v>0</v>
      </c>
      <c r="O507" s="40">
        <f t="shared" si="69"/>
        <v>12507617.5</v>
      </c>
      <c r="P507" s="89">
        <f t="shared" si="70"/>
        <v>1.7616553792416097E-3</v>
      </c>
      <c r="Q507" s="39">
        <f t="shared" si="71"/>
        <v>123315.87654691259</v>
      </c>
    </row>
    <row r="508" spans="1:17" x14ac:dyDescent="0.25">
      <c r="A508" t="s">
        <v>506</v>
      </c>
      <c r="B508" t="str">
        <f>VLOOKUP(A508,'[2]1-1-16 thru 12-31-16'!$A$11:$B$705,2,FALSE)</f>
        <v>Terence Cardinal Cooke Health Care Ctr</v>
      </c>
      <c r="C508" s="81">
        <v>16142</v>
      </c>
      <c r="D508" s="83">
        <v>304.25</v>
      </c>
      <c r="E508" s="16">
        <f t="shared" si="63"/>
        <v>4911203.5</v>
      </c>
      <c r="F508" s="81">
        <v>68384</v>
      </c>
      <c r="G508" s="83">
        <v>301.86</v>
      </c>
      <c r="H508" s="6">
        <f t="shared" si="64"/>
        <v>20642394.240000002</v>
      </c>
      <c r="I508" s="81">
        <v>4147</v>
      </c>
      <c r="J508" s="83">
        <f t="shared" si="65"/>
        <v>304.25</v>
      </c>
      <c r="K508" s="16">
        <f t="shared" si="66"/>
        <v>1261724.75</v>
      </c>
      <c r="L508" s="81">
        <v>17566</v>
      </c>
      <c r="M508" s="83">
        <f t="shared" si="67"/>
        <v>301.86</v>
      </c>
      <c r="N508" s="16">
        <f t="shared" si="68"/>
        <v>5302472.76</v>
      </c>
      <c r="O508" s="40">
        <f t="shared" si="69"/>
        <v>32117795.25</v>
      </c>
      <c r="P508" s="89">
        <f t="shared" si="70"/>
        <v>4.5236822097848069E-3</v>
      </c>
      <c r="Q508" s="39">
        <f t="shared" si="71"/>
        <v>316657.75468493626</v>
      </c>
    </row>
    <row r="509" spans="1:17" x14ac:dyDescent="0.25">
      <c r="A509" t="s">
        <v>507</v>
      </c>
      <c r="B509" t="str">
        <f>VLOOKUP(A509,'[2]1-1-16 thru 12-31-16'!$A$11:$B$705,2,FALSE)</f>
        <v>Teresian House Nursing Home Co Inc</v>
      </c>
      <c r="C509" s="81">
        <v>0</v>
      </c>
      <c r="D509" s="83">
        <v>203</v>
      </c>
      <c r="E509" s="16">
        <f t="shared" si="63"/>
        <v>0</v>
      </c>
      <c r="F509" s="81">
        <v>84292</v>
      </c>
      <c r="G509" s="83">
        <v>201.54</v>
      </c>
      <c r="H509" s="6">
        <f t="shared" si="64"/>
        <v>16988209.68</v>
      </c>
      <c r="I509" s="81">
        <v>0</v>
      </c>
      <c r="J509" s="83">
        <f t="shared" si="65"/>
        <v>203</v>
      </c>
      <c r="K509" s="16">
        <f t="shared" si="66"/>
        <v>0</v>
      </c>
      <c r="L509" s="81">
        <v>0</v>
      </c>
      <c r="M509" s="83">
        <f t="shared" si="67"/>
        <v>201.54</v>
      </c>
      <c r="N509" s="16">
        <f t="shared" si="68"/>
        <v>0</v>
      </c>
      <c r="O509" s="40">
        <f t="shared" si="69"/>
        <v>16988209.68</v>
      </c>
      <c r="P509" s="89">
        <f t="shared" si="70"/>
        <v>2.3927315467119448E-3</v>
      </c>
      <c r="Q509" s="39">
        <f t="shared" si="71"/>
        <v>167491.20826983603</v>
      </c>
    </row>
    <row r="510" spans="1:17" x14ac:dyDescent="0.25">
      <c r="A510" t="s">
        <v>508</v>
      </c>
      <c r="B510" t="str">
        <f>VLOOKUP(A510,'[2]1-1-16 thru 12-31-16'!$A$11:$B$705,2,FALSE)</f>
        <v>Terrace View Long Term Care Facility</v>
      </c>
      <c r="C510" s="81">
        <v>17443</v>
      </c>
      <c r="D510" s="83">
        <v>320.33999999999997</v>
      </c>
      <c r="E510" s="16">
        <f t="shared" si="63"/>
        <v>5587690.6199999992</v>
      </c>
      <c r="F510" s="81">
        <v>77668</v>
      </c>
      <c r="G510" s="83">
        <v>318.45</v>
      </c>
      <c r="H510" s="6">
        <f t="shared" si="64"/>
        <v>24733374.599999998</v>
      </c>
      <c r="I510" s="81">
        <v>1054</v>
      </c>
      <c r="J510" s="83">
        <f t="shared" si="65"/>
        <v>320.33999999999997</v>
      </c>
      <c r="K510" s="16">
        <f t="shared" si="66"/>
        <v>337638.36</v>
      </c>
      <c r="L510" s="81">
        <v>4693</v>
      </c>
      <c r="M510" s="83">
        <f t="shared" si="67"/>
        <v>318.45</v>
      </c>
      <c r="N510" s="16">
        <f t="shared" si="68"/>
        <v>1494485.8499999999</v>
      </c>
      <c r="O510" s="40">
        <f t="shared" si="69"/>
        <v>32153189.43</v>
      </c>
      <c r="P510" s="89">
        <f t="shared" si="70"/>
        <v>4.5286673596417514E-3</v>
      </c>
      <c r="Q510" s="39">
        <f t="shared" si="71"/>
        <v>317006.71517492237</v>
      </c>
    </row>
    <row r="511" spans="1:17" x14ac:dyDescent="0.25">
      <c r="A511" t="s">
        <v>509</v>
      </c>
      <c r="B511" t="str">
        <f>VLOOKUP(A511,'[2]1-1-16 thru 12-31-16'!$A$11:$B$705,2,FALSE)</f>
        <v>The Amsterdam at Harborside</v>
      </c>
      <c r="C511" s="81">
        <v>0</v>
      </c>
      <c r="D511" s="83">
        <v>214.14</v>
      </c>
      <c r="E511" s="16">
        <f t="shared" si="63"/>
        <v>0</v>
      </c>
      <c r="F511" s="81">
        <v>2495</v>
      </c>
      <c r="G511" s="83">
        <v>212.48</v>
      </c>
      <c r="H511" s="6">
        <f t="shared" si="64"/>
        <v>530137.59999999998</v>
      </c>
      <c r="I511" s="81">
        <v>0</v>
      </c>
      <c r="J511" s="83">
        <f t="shared" si="65"/>
        <v>214.14</v>
      </c>
      <c r="K511" s="16">
        <f t="shared" si="66"/>
        <v>0</v>
      </c>
      <c r="L511" s="81">
        <v>0</v>
      </c>
      <c r="M511" s="83">
        <f t="shared" si="67"/>
        <v>212.48</v>
      </c>
      <c r="N511" s="16">
        <f t="shared" si="68"/>
        <v>0</v>
      </c>
      <c r="O511" s="40">
        <f t="shared" si="69"/>
        <v>530137.59999999998</v>
      </c>
      <c r="P511" s="89">
        <f t="shared" si="70"/>
        <v>7.4668077655735531E-5</v>
      </c>
      <c r="Q511" s="39">
        <f t="shared" si="71"/>
        <v>5226.7654359014841</v>
      </c>
    </row>
    <row r="512" spans="1:17" x14ac:dyDescent="0.25">
      <c r="A512" t="s">
        <v>510</v>
      </c>
      <c r="B512" t="str">
        <f>VLOOKUP(A512,'[2]1-1-16 thru 12-31-16'!$A$11:$B$705,2,FALSE)</f>
        <v>The Baptist Home at Brookmeade</v>
      </c>
      <c r="C512" s="81">
        <v>320</v>
      </c>
      <c r="D512" s="83">
        <v>191.4</v>
      </c>
      <c r="E512" s="16">
        <f t="shared" si="63"/>
        <v>61248</v>
      </c>
      <c r="F512" s="81">
        <v>30080</v>
      </c>
      <c r="G512" s="83">
        <v>189.8</v>
      </c>
      <c r="H512" s="6">
        <f t="shared" si="64"/>
        <v>5709184</v>
      </c>
      <c r="I512" s="81">
        <v>18</v>
      </c>
      <c r="J512" s="83">
        <f t="shared" si="65"/>
        <v>191.4</v>
      </c>
      <c r="K512" s="16">
        <f t="shared" si="66"/>
        <v>3445.2000000000003</v>
      </c>
      <c r="L512" s="81">
        <v>1739</v>
      </c>
      <c r="M512" s="83">
        <f t="shared" si="67"/>
        <v>189.8</v>
      </c>
      <c r="N512" s="16">
        <f t="shared" si="68"/>
        <v>330062.2</v>
      </c>
      <c r="O512" s="40">
        <f t="shared" si="69"/>
        <v>6103939.4000000004</v>
      </c>
      <c r="P512" s="89">
        <f t="shared" si="70"/>
        <v>8.5971910146555124E-4</v>
      </c>
      <c r="Q512" s="39">
        <f t="shared" si="71"/>
        <v>60180.33710258855</v>
      </c>
    </row>
    <row r="513" spans="1:17" x14ac:dyDescent="0.25">
      <c r="A513" t="s">
        <v>511</v>
      </c>
      <c r="B513" t="str">
        <f>VLOOKUP(A513,'[2]1-1-16 thru 12-31-16'!$A$11:$B$705,2,FALSE)</f>
        <v>The Brightonian Inc</v>
      </c>
      <c r="C513" s="81">
        <v>11</v>
      </c>
      <c r="D513" s="83">
        <v>215.83</v>
      </c>
      <c r="E513" s="16">
        <f t="shared" si="63"/>
        <v>2374.13</v>
      </c>
      <c r="F513" s="81">
        <v>7845</v>
      </c>
      <c r="G513" s="83">
        <v>213.98</v>
      </c>
      <c r="H513" s="6">
        <f t="shared" si="64"/>
        <v>1678673.0999999999</v>
      </c>
      <c r="I513" s="81">
        <v>2</v>
      </c>
      <c r="J513" s="83">
        <f t="shared" si="65"/>
        <v>215.83</v>
      </c>
      <c r="K513" s="16">
        <f t="shared" si="66"/>
        <v>431.66</v>
      </c>
      <c r="L513" s="81">
        <v>1405</v>
      </c>
      <c r="M513" s="83">
        <f t="shared" si="67"/>
        <v>213.98</v>
      </c>
      <c r="N513" s="16">
        <f t="shared" si="68"/>
        <v>300641.89999999997</v>
      </c>
      <c r="O513" s="40">
        <f t="shared" si="69"/>
        <v>1982120.7899999996</v>
      </c>
      <c r="P513" s="89">
        <f t="shared" si="70"/>
        <v>2.7917497093352339E-4</v>
      </c>
      <c r="Q513" s="39">
        <f t="shared" si="71"/>
        <v>19542.247965346625</v>
      </c>
    </row>
    <row r="514" spans="1:17" x14ac:dyDescent="0.25">
      <c r="A514" t="s">
        <v>512</v>
      </c>
      <c r="B514" t="str">
        <f>VLOOKUP(A514,'[2]1-1-16 thru 12-31-16'!$A$11:$B$705,2,FALSE)</f>
        <v>The Capital Living Nursing and Rehabilitation Centre</v>
      </c>
      <c r="C514" s="81">
        <v>418</v>
      </c>
      <c r="D514" s="83">
        <v>223.89</v>
      </c>
      <c r="E514" s="16">
        <f t="shared" si="63"/>
        <v>93586.01999999999</v>
      </c>
      <c r="F514" s="81">
        <v>57050</v>
      </c>
      <c r="G514" s="83">
        <v>222.2</v>
      </c>
      <c r="H514" s="6">
        <f t="shared" si="64"/>
        <v>12676510</v>
      </c>
      <c r="I514" s="81">
        <v>33</v>
      </c>
      <c r="J514" s="83">
        <f t="shared" si="65"/>
        <v>223.89</v>
      </c>
      <c r="K514" s="16">
        <f t="shared" si="66"/>
        <v>7388.37</v>
      </c>
      <c r="L514" s="81">
        <v>4561</v>
      </c>
      <c r="M514" s="83">
        <f t="shared" si="67"/>
        <v>222.2</v>
      </c>
      <c r="N514" s="16">
        <f t="shared" si="68"/>
        <v>1013454.2</v>
      </c>
      <c r="O514" s="40">
        <f t="shared" si="69"/>
        <v>13790938.59</v>
      </c>
      <c r="P514" s="89">
        <f t="shared" si="70"/>
        <v>1.9424067894516443E-3</v>
      </c>
      <c r="Q514" s="39">
        <f t="shared" si="71"/>
        <v>135968.47526161501</v>
      </c>
    </row>
    <row r="515" spans="1:17" x14ac:dyDescent="0.25">
      <c r="A515" t="s">
        <v>513</v>
      </c>
      <c r="B515" t="str">
        <f>VLOOKUP(A515,'[2]1-1-16 thru 12-31-16'!$A$11:$B$705,2,FALSE)</f>
        <v>The Center for Nursing and Rehabilitation at Hoosick Falls</v>
      </c>
      <c r="C515" s="81">
        <v>0</v>
      </c>
      <c r="D515" s="83">
        <v>174.31</v>
      </c>
      <c r="E515" s="16">
        <f t="shared" si="63"/>
        <v>0</v>
      </c>
      <c r="F515" s="81">
        <v>16944</v>
      </c>
      <c r="G515" s="83">
        <v>172.97</v>
      </c>
      <c r="H515" s="6">
        <f t="shared" si="64"/>
        <v>2930803.68</v>
      </c>
      <c r="I515" s="81">
        <v>0</v>
      </c>
      <c r="J515" s="83">
        <f t="shared" si="65"/>
        <v>174.31</v>
      </c>
      <c r="K515" s="16">
        <f t="shared" si="66"/>
        <v>0</v>
      </c>
      <c r="L515" s="81">
        <v>1127</v>
      </c>
      <c r="M515" s="83">
        <f t="shared" si="67"/>
        <v>172.97</v>
      </c>
      <c r="N515" s="16">
        <f t="shared" si="68"/>
        <v>194937.19</v>
      </c>
      <c r="O515" s="40">
        <f t="shared" si="69"/>
        <v>3125740.87</v>
      </c>
      <c r="P515" s="89">
        <f t="shared" si="70"/>
        <v>4.4024996908890518E-4</v>
      </c>
      <c r="Q515" s="39">
        <f t="shared" si="71"/>
        <v>30817.497836223341</v>
      </c>
    </row>
    <row r="516" spans="1:17" x14ac:dyDescent="0.25">
      <c r="A516" t="s">
        <v>514</v>
      </c>
      <c r="B516" t="str">
        <f>VLOOKUP(A516,'[2]1-1-16 thru 12-31-16'!$A$11:$B$705,2,FALSE)</f>
        <v>The Citadel Rehab and Nursing Center at Kingsbridge</v>
      </c>
      <c r="C516" s="81">
        <v>19772</v>
      </c>
      <c r="D516" s="83">
        <v>251.74</v>
      </c>
      <c r="E516" s="16">
        <f t="shared" si="63"/>
        <v>4977403.28</v>
      </c>
      <c r="F516" s="81">
        <v>84104</v>
      </c>
      <c r="G516" s="83">
        <v>249.65</v>
      </c>
      <c r="H516" s="6">
        <f t="shared" si="64"/>
        <v>20996563.600000001</v>
      </c>
      <c r="I516" s="81">
        <v>1837</v>
      </c>
      <c r="J516" s="83">
        <f t="shared" si="65"/>
        <v>251.74</v>
      </c>
      <c r="K516" s="16">
        <f t="shared" si="66"/>
        <v>462446.38</v>
      </c>
      <c r="L516" s="81">
        <v>7815</v>
      </c>
      <c r="M516" s="83">
        <f t="shared" si="67"/>
        <v>249.65</v>
      </c>
      <c r="N516" s="16">
        <f t="shared" si="68"/>
        <v>1951014.75</v>
      </c>
      <c r="O516" s="40">
        <f t="shared" si="69"/>
        <v>28387428.010000002</v>
      </c>
      <c r="P516" s="89">
        <f t="shared" si="70"/>
        <v>3.9982726731650087E-3</v>
      </c>
      <c r="Q516" s="39">
        <f t="shared" si="71"/>
        <v>279879.08712155046</v>
      </c>
    </row>
    <row r="517" spans="1:17" x14ac:dyDescent="0.25">
      <c r="A517" t="s">
        <v>515</v>
      </c>
      <c r="B517" t="str">
        <f>VLOOKUP(A517,'[2]1-1-16 thru 12-31-16'!$A$11:$B$705,2,FALSE)</f>
        <v>The Cottages at Garden Grove</v>
      </c>
      <c r="C517" s="81">
        <v>2695</v>
      </c>
      <c r="D517" s="83">
        <v>220.58</v>
      </c>
      <c r="E517" s="16">
        <f t="shared" si="63"/>
        <v>594463.1</v>
      </c>
      <c r="F517" s="81">
        <v>20349</v>
      </c>
      <c r="G517" s="83">
        <v>218.96</v>
      </c>
      <c r="H517" s="6">
        <f t="shared" si="64"/>
        <v>4455617.04</v>
      </c>
      <c r="I517" s="81">
        <v>209</v>
      </c>
      <c r="J517" s="83">
        <f t="shared" si="65"/>
        <v>220.58</v>
      </c>
      <c r="K517" s="16">
        <f t="shared" si="66"/>
        <v>46101.22</v>
      </c>
      <c r="L517" s="81">
        <v>1581</v>
      </c>
      <c r="M517" s="83">
        <f t="shared" si="67"/>
        <v>218.96</v>
      </c>
      <c r="N517" s="16">
        <f t="shared" si="68"/>
        <v>346175.76</v>
      </c>
      <c r="O517" s="40">
        <f t="shared" si="69"/>
        <v>5442357.1199999992</v>
      </c>
      <c r="P517" s="89">
        <f t="shared" si="70"/>
        <v>7.6653748775111431E-4</v>
      </c>
      <c r="Q517" s="39">
        <f t="shared" si="71"/>
        <v>53657.624142577966</v>
      </c>
    </row>
    <row r="518" spans="1:17" x14ac:dyDescent="0.25">
      <c r="A518" t="s">
        <v>516</v>
      </c>
      <c r="B518" t="str">
        <f>VLOOKUP(A518,'[2]1-1-16 thru 12-31-16'!$A$11:$B$705,2,FALSE)</f>
        <v>The Country Manor Nursing and Rehabilitation Centre</v>
      </c>
      <c r="C518" s="81">
        <v>0</v>
      </c>
      <c r="D518" s="83">
        <v>157.55000000000001</v>
      </c>
      <c r="E518" s="16">
        <f t="shared" si="63"/>
        <v>0</v>
      </c>
      <c r="F518" s="81">
        <v>23438</v>
      </c>
      <c r="G518" s="83">
        <v>156.19999999999999</v>
      </c>
      <c r="H518" s="6">
        <f t="shared" si="64"/>
        <v>3661015.5999999996</v>
      </c>
      <c r="I518" s="81">
        <v>0</v>
      </c>
      <c r="J518" s="83">
        <f t="shared" si="65"/>
        <v>157.55000000000001</v>
      </c>
      <c r="K518" s="16">
        <f t="shared" si="66"/>
        <v>0</v>
      </c>
      <c r="L518" s="81">
        <v>2618</v>
      </c>
      <c r="M518" s="83">
        <f t="shared" si="67"/>
        <v>156.19999999999999</v>
      </c>
      <c r="N518" s="16">
        <f t="shared" si="68"/>
        <v>408931.6</v>
      </c>
      <c r="O518" s="40">
        <f t="shared" si="69"/>
        <v>4069947.1999999997</v>
      </c>
      <c r="P518" s="89">
        <f t="shared" si="70"/>
        <v>5.732382188781618E-4</v>
      </c>
      <c r="Q518" s="39">
        <f t="shared" si="71"/>
        <v>40126.675321471303</v>
      </c>
    </row>
    <row r="519" spans="1:17" x14ac:dyDescent="0.25">
      <c r="A519" t="s">
        <v>517</v>
      </c>
      <c r="B519" t="str">
        <f>VLOOKUP(A519,'[2]1-1-16 thru 12-31-16'!$A$11:$B$705,2,FALSE)</f>
        <v>The Crossings Nursing and Rehabilitation Centre</v>
      </c>
      <c r="C519" s="81">
        <v>366</v>
      </c>
      <c r="D519" s="83">
        <v>211.07</v>
      </c>
      <c r="E519" s="16">
        <f t="shared" si="63"/>
        <v>77251.62</v>
      </c>
      <c r="F519" s="81">
        <v>14060</v>
      </c>
      <c r="G519" s="83">
        <v>209.56</v>
      </c>
      <c r="H519" s="6">
        <f t="shared" si="64"/>
        <v>2946413.6</v>
      </c>
      <c r="I519" s="81">
        <v>35</v>
      </c>
      <c r="J519" s="83">
        <f t="shared" si="65"/>
        <v>211.07</v>
      </c>
      <c r="K519" s="16">
        <f t="shared" si="66"/>
        <v>7387.45</v>
      </c>
      <c r="L519" s="81">
        <v>1325</v>
      </c>
      <c r="M519" s="83">
        <f t="shared" si="67"/>
        <v>209.56</v>
      </c>
      <c r="N519" s="16">
        <f t="shared" si="68"/>
        <v>277667</v>
      </c>
      <c r="O519" s="40">
        <f t="shared" si="69"/>
        <v>3308719.6700000004</v>
      </c>
      <c r="P519" s="89">
        <f t="shared" si="70"/>
        <v>4.6602191065229045E-4</v>
      </c>
      <c r="Q519" s="39">
        <f t="shared" si="71"/>
        <v>32621.533745660312</v>
      </c>
    </row>
    <row r="520" spans="1:17" x14ac:dyDescent="0.25">
      <c r="A520" t="s">
        <v>518</v>
      </c>
      <c r="B520" t="str">
        <f>VLOOKUP(A520,'[2]1-1-16 thru 12-31-16'!$A$11:$B$705,2,FALSE)</f>
        <v>The Emerald Peek Rehabilitation and Nursing Center</v>
      </c>
      <c r="C520" s="81">
        <v>571</v>
      </c>
      <c r="D520" s="83">
        <v>262.06</v>
      </c>
      <c r="E520" s="16">
        <f t="shared" si="63"/>
        <v>149636.26</v>
      </c>
      <c r="F520" s="81">
        <v>24844</v>
      </c>
      <c r="G520" s="83">
        <v>259.64999999999998</v>
      </c>
      <c r="H520" s="6">
        <f t="shared" si="64"/>
        <v>6450744.5999999996</v>
      </c>
      <c r="I520" s="81">
        <v>79</v>
      </c>
      <c r="J520" s="83">
        <f t="shared" si="65"/>
        <v>262.06</v>
      </c>
      <c r="K520" s="16">
        <f t="shared" si="66"/>
        <v>20702.740000000002</v>
      </c>
      <c r="L520" s="81">
        <v>3419</v>
      </c>
      <c r="M520" s="83">
        <f t="shared" si="67"/>
        <v>259.64999999999998</v>
      </c>
      <c r="N520" s="16">
        <f t="shared" si="68"/>
        <v>887743.35</v>
      </c>
      <c r="O520" s="40">
        <f t="shared" si="69"/>
        <v>7508826.9499999993</v>
      </c>
      <c r="P520" s="89">
        <f t="shared" si="70"/>
        <v>1.0575927340488202E-3</v>
      </c>
      <c r="Q520" s="39">
        <f t="shared" si="71"/>
        <v>74031.491383417364</v>
      </c>
    </row>
    <row r="521" spans="1:17" x14ac:dyDescent="0.25">
      <c r="A521" t="s">
        <v>519</v>
      </c>
      <c r="B521" t="str">
        <f>VLOOKUP(A521,'[2]1-1-16 thru 12-31-16'!$A$11:$B$705,2,FALSE)</f>
        <v>The Enclave at Port Chester Rehabilitation and Nursing Center</v>
      </c>
      <c r="C521" s="81">
        <v>2683</v>
      </c>
      <c r="D521" s="83">
        <v>224.15</v>
      </c>
      <c r="E521" s="16">
        <f t="shared" si="63"/>
        <v>601394.45000000007</v>
      </c>
      <c r="F521" s="81">
        <v>33978</v>
      </c>
      <c r="G521" s="83">
        <v>222.06</v>
      </c>
      <c r="H521" s="6">
        <f t="shared" si="64"/>
        <v>7545154.6799999997</v>
      </c>
      <c r="I521" s="81">
        <v>493</v>
      </c>
      <c r="J521" s="83">
        <f t="shared" si="65"/>
        <v>224.15</v>
      </c>
      <c r="K521" s="16">
        <f t="shared" si="66"/>
        <v>110505.95</v>
      </c>
      <c r="L521" s="81">
        <v>6250</v>
      </c>
      <c r="M521" s="83">
        <f t="shared" si="67"/>
        <v>222.06</v>
      </c>
      <c r="N521" s="16">
        <f t="shared" si="68"/>
        <v>1387875</v>
      </c>
      <c r="O521" s="40">
        <f t="shared" si="69"/>
        <v>9644930.0799999982</v>
      </c>
      <c r="P521" s="89">
        <f t="shared" si="70"/>
        <v>1.3584555937884418E-3</v>
      </c>
      <c r="Q521" s="39">
        <f t="shared" si="71"/>
        <v>95091.891565190861</v>
      </c>
    </row>
    <row r="522" spans="1:17" x14ac:dyDescent="0.25">
      <c r="A522" t="s">
        <v>520</v>
      </c>
      <c r="B522" t="str">
        <f>VLOOKUP(A522,'[2]1-1-16 thru 12-31-16'!$A$11:$B$705,2,FALSE)</f>
        <v>The Friendly Home</v>
      </c>
      <c r="C522" s="81">
        <v>0</v>
      </c>
      <c r="D522" s="83">
        <v>227.28</v>
      </c>
      <c r="E522" s="16">
        <f t="shared" si="63"/>
        <v>0</v>
      </c>
      <c r="F522" s="81">
        <v>27910</v>
      </c>
      <c r="G522" s="83">
        <v>225.59</v>
      </c>
      <c r="H522" s="6">
        <f t="shared" si="64"/>
        <v>6296216.9000000004</v>
      </c>
      <c r="I522" s="81">
        <v>0</v>
      </c>
      <c r="J522" s="83">
        <f t="shared" si="65"/>
        <v>227.28</v>
      </c>
      <c r="K522" s="16">
        <f t="shared" si="66"/>
        <v>0</v>
      </c>
      <c r="L522" s="81">
        <v>1538</v>
      </c>
      <c r="M522" s="83">
        <f t="shared" si="67"/>
        <v>225.59</v>
      </c>
      <c r="N522" s="16">
        <f t="shared" si="68"/>
        <v>346957.42</v>
      </c>
      <c r="O522" s="40">
        <f t="shared" si="69"/>
        <v>6643174.3200000003</v>
      </c>
      <c r="P522" s="89">
        <f t="shared" si="70"/>
        <v>9.3566850569804546E-4</v>
      </c>
      <c r="Q522" s="39">
        <f t="shared" si="71"/>
        <v>65496.795398863142</v>
      </c>
    </row>
    <row r="523" spans="1:17" x14ac:dyDescent="0.25">
      <c r="A523" t="s">
        <v>521</v>
      </c>
      <c r="B523" t="str">
        <f>VLOOKUP(A523,'[2]1-1-16 thru 12-31-16'!$A$11:$B$705,2,FALSE)</f>
        <v>The Grand Pavilion for Rehab &amp; Nursing at Rockville Centre</v>
      </c>
      <c r="C523" s="81">
        <v>0</v>
      </c>
      <c r="D523" s="83">
        <v>257.69</v>
      </c>
      <c r="E523" s="16">
        <f t="shared" si="63"/>
        <v>0</v>
      </c>
      <c r="F523" s="81">
        <v>25745</v>
      </c>
      <c r="G523" s="83">
        <v>255.3</v>
      </c>
      <c r="H523" s="6">
        <f t="shared" si="64"/>
        <v>6572698.5</v>
      </c>
      <c r="I523" s="81">
        <v>0</v>
      </c>
      <c r="J523" s="83">
        <f t="shared" si="65"/>
        <v>257.69</v>
      </c>
      <c r="K523" s="16">
        <f t="shared" si="66"/>
        <v>0</v>
      </c>
      <c r="L523" s="81">
        <v>7571</v>
      </c>
      <c r="M523" s="83">
        <f t="shared" si="67"/>
        <v>255.3</v>
      </c>
      <c r="N523" s="16">
        <f t="shared" si="68"/>
        <v>1932876.3</v>
      </c>
      <c r="O523" s="40">
        <f t="shared" si="69"/>
        <v>8505574.8000000007</v>
      </c>
      <c r="P523" s="89">
        <f t="shared" si="70"/>
        <v>1.1979812782060117E-3</v>
      </c>
      <c r="Q523" s="39">
        <f t="shared" si="71"/>
        <v>83858.689474420768</v>
      </c>
    </row>
    <row r="524" spans="1:17" x14ac:dyDescent="0.25">
      <c r="A524" t="s">
        <v>522</v>
      </c>
      <c r="B524" t="str">
        <f>VLOOKUP(A524,'[2]1-1-16 thru 12-31-16'!$A$11:$B$705,2,FALSE)</f>
        <v>The Grand Rehabilitation and Nursing at Chittenango</v>
      </c>
      <c r="C524" s="81">
        <v>138</v>
      </c>
      <c r="D524" s="83">
        <v>200.95</v>
      </c>
      <c r="E524" s="16">
        <f t="shared" si="63"/>
        <v>27731.1</v>
      </c>
      <c r="F524" s="81">
        <v>16084</v>
      </c>
      <c r="G524" s="83">
        <v>199.41</v>
      </c>
      <c r="H524" s="6">
        <f t="shared" si="64"/>
        <v>3207310.44</v>
      </c>
      <c r="I524" s="81">
        <v>19</v>
      </c>
      <c r="J524" s="83">
        <f t="shared" si="65"/>
        <v>200.95</v>
      </c>
      <c r="K524" s="16">
        <f t="shared" si="66"/>
        <v>3818.0499999999997</v>
      </c>
      <c r="L524" s="81">
        <v>2211</v>
      </c>
      <c r="M524" s="83">
        <f t="shared" si="67"/>
        <v>199.41</v>
      </c>
      <c r="N524" s="16">
        <f t="shared" si="68"/>
        <v>440895.51</v>
      </c>
      <c r="O524" s="40">
        <f t="shared" si="69"/>
        <v>3679755.1</v>
      </c>
      <c r="P524" s="89">
        <f t="shared" si="70"/>
        <v>5.1828098886192732E-4</v>
      </c>
      <c r="Q524" s="39">
        <f t="shared" si="71"/>
        <v>36279.669220334887</v>
      </c>
    </row>
    <row r="525" spans="1:17" x14ac:dyDescent="0.25">
      <c r="A525" t="s">
        <v>523</v>
      </c>
      <c r="B525" t="str">
        <f>VLOOKUP(A525,'[2]1-1-16 thru 12-31-16'!$A$11:$B$705,2,FALSE)</f>
        <v>The Grand Rehabilitation and Nursing at Guilderland</v>
      </c>
      <c r="C525" s="81">
        <v>2433</v>
      </c>
      <c r="D525" s="83">
        <v>165</v>
      </c>
      <c r="E525" s="16">
        <f t="shared" si="63"/>
        <v>401445</v>
      </c>
      <c r="F525" s="81">
        <v>22418</v>
      </c>
      <c r="G525" s="83">
        <v>163.16999999999999</v>
      </c>
      <c r="H525" s="6">
        <f t="shared" si="64"/>
        <v>3657945.0599999996</v>
      </c>
      <c r="I525" s="81">
        <v>59</v>
      </c>
      <c r="J525" s="83">
        <f t="shared" si="65"/>
        <v>165</v>
      </c>
      <c r="K525" s="16">
        <f t="shared" si="66"/>
        <v>9735</v>
      </c>
      <c r="L525" s="81">
        <v>543</v>
      </c>
      <c r="M525" s="83">
        <f t="shared" si="67"/>
        <v>163.16999999999999</v>
      </c>
      <c r="N525" s="16">
        <f t="shared" si="68"/>
        <v>88601.31</v>
      </c>
      <c r="O525" s="40">
        <f t="shared" si="69"/>
        <v>4157726.3699999996</v>
      </c>
      <c r="P525" s="89">
        <f t="shared" si="70"/>
        <v>5.856016163849903E-4</v>
      </c>
      <c r="Q525" s="39">
        <f t="shared" si="71"/>
        <v>40992.113146949298</v>
      </c>
    </row>
    <row r="526" spans="1:17" x14ac:dyDescent="0.25">
      <c r="A526" t="s">
        <v>524</v>
      </c>
      <c r="B526" t="str">
        <f>VLOOKUP(A526,'[2]1-1-16 thru 12-31-16'!$A$11:$B$705,2,FALSE)</f>
        <v>The Grand Rehabilitation and Nursing at Pawling</v>
      </c>
      <c r="C526" s="81">
        <v>3237</v>
      </c>
      <c r="D526" s="83">
        <v>245.81</v>
      </c>
      <c r="E526" s="16">
        <f t="shared" si="63"/>
        <v>795686.97</v>
      </c>
      <c r="F526" s="81">
        <v>25391</v>
      </c>
      <c r="G526" s="83">
        <v>243.79</v>
      </c>
      <c r="H526" s="6">
        <f t="shared" si="64"/>
        <v>6190071.8899999997</v>
      </c>
      <c r="I526" s="81">
        <v>491</v>
      </c>
      <c r="J526" s="83">
        <f t="shared" si="65"/>
        <v>245.81</v>
      </c>
      <c r="K526" s="16">
        <f t="shared" si="66"/>
        <v>120692.71</v>
      </c>
      <c r="L526" s="81">
        <v>3847</v>
      </c>
      <c r="M526" s="83">
        <f t="shared" si="67"/>
        <v>243.79</v>
      </c>
      <c r="N526" s="16">
        <f t="shared" si="68"/>
        <v>937860.13</v>
      </c>
      <c r="O526" s="40">
        <f t="shared" si="69"/>
        <v>8044311.6999999993</v>
      </c>
      <c r="P526" s="89">
        <f t="shared" si="70"/>
        <v>1.1330139395933092E-3</v>
      </c>
      <c r="Q526" s="39">
        <f t="shared" si="71"/>
        <v>79310.975771531594</v>
      </c>
    </row>
    <row r="527" spans="1:17" x14ac:dyDescent="0.25">
      <c r="A527" t="s">
        <v>525</v>
      </c>
      <c r="B527" t="str">
        <f>VLOOKUP(A527,'[2]1-1-16 thru 12-31-16'!$A$11:$B$705,2,FALSE)</f>
        <v>The Grand Rehabilitation and Nursing at Queens</v>
      </c>
      <c r="C527" s="81">
        <v>5736</v>
      </c>
      <c r="D527" s="83">
        <v>284.25</v>
      </c>
      <c r="E527" s="16">
        <f t="shared" ref="E527:E590" si="72">D527*C527</f>
        <v>1630458</v>
      </c>
      <c r="F527" s="81">
        <v>27993</v>
      </c>
      <c r="G527" s="83">
        <v>281.68</v>
      </c>
      <c r="H527" s="6">
        <f t="shared" ref="H527:H590" si="73">G527*F527</f>
        <v>7885068.2400000002</v>
      </c>
      <c r="I527" s="81">
        <v>990</v>
      </c>
      <c r="J527" s="83">
        <f t="shared" ref="J527:J590" si="74">D527</f>
        <v>284.25</v>
      </c>
      <c r="K527" s="16">
        <f t="shared" ref="K527:K590" si="75">J527*I527</f>
        <v>281407.5</v>
      </c>
      <c r="L527" s="81">
        <v>4832</v>
      </c>
      <c r="M527" s="83">
        <f t="shared" ref="M527:M590" si="76">G527</f>
        <v>281.68</v>
      </c>
      <c r="N527" s="16">
        <f t="shared" ref="N527:N590" si="77">M527*L527</f>
        <v>1361077.76</v>
      </c>
      <c r="O527" s="40">
        <f t="shared" ref="O527:O590" si="78">N527+K527+H527+E527</f>
        <v>11158011.5</v>
      </c>
      <c r="P527" s="89">
        <f t="shared" ref="P527:P590" si="79">O527/$O$10</f>
        <v>1.5715679649313502E-3</v>
      </c>
      <c r="Q527" s="39">
        <f t="shared" ref="Q527:Q590" si="80">P527*$Q$10</f>
        <v>110009.75754519444</v>
      </c>
    </row>
    <row r="528" spans="1:17" x14ac:dyDescent="0.25">
      <c r="A528" t="s">
        <v>526</v>
      </c>
      <c r="B528" t="str">
        <f>VLOOKUP(A528,'[2]1-1-16 thru 12-31-16'!$A$11:$B$705,2,FALSE)</f>
        <v>The Grand Rehabilitation and Nursing at River Valley</v>
      </c>
      <c r="C528" s="81">
        <v>3474</v>
      </c>
      <c r="D528" s="83">
        <v>224.7</v>
      </c>
      <c r="E528" s="16">
        <f t="shared" si="72"/>
        <v>780607.79999999993</v>
      </c>
      <c r="F528" s="81">
        <v>35643</v>
      </c>
      <c r="G528" s="83">
        <v>222.9</v>
      </c>
      <c r="H528" s="6">
        <f t="shared" si="73"/>
        <v>7944824.7000000002</v>
      </c>
      <c r="I528" s="81">
        <v>414</v>
      </c>
      <c r="J528" s="83">
        <f t="shared" si="74"/>
        <v>224.7</v>
      </c>
      <c r="K528" s="16">
        <f t="shared" si="75"/>
        <v>93025.799999999988</v>
      </c>
      <c r="L528" s="81">
        <v>4252</v>
      </c>
      <c r="M528" s="83">
        <f t="shared" si="76"/>
        <v>222.9</v>
      </c>
      <c r="N528" s="16">
        <f t="shared" si="77"/>
        <v>947770.8</v>
      </c>
      <c r="O528" s="40">
        <f t="shared" si="78"/>
        <v>9766229.1000000015</v>
      </c>
      <c r="P528" s="89">
        <f t="shared" si="79"/>
        <v>1.3755401481473947E-3</v>
      </c>
      <c r="Q528" s="39">
        <f t="shared" si="80"/>
        <v>96287.810370317573</v>
      </c>
    </row>
    <row r="529" spans="1:17" x14ac:dyDescent="0.25">
      <c r="A529" t="s">
        <v>527</v>
      </c>
      <c r="B529" t="str">
        <f>VLOOKUP(A529,'[2]1-1-16 thru 12-31-16'!$A$11:$B$705,2,FALSE)</f>
        <v>The Grand Rehabilitation and Nursing at Rome</v>
      </c>
      <c r="C529" s="81">
        <v>3612</v>
      </c>
      <c r="D529" s="83">
        <v>191.03</v>
      </c>
      <c r="E529" s="16">
        <f t="shared" si="72"/>
        <v>690000.36</v>
      </c>
      <c r="F529" s="81">
        <v>32876</v>
      </c>
      <c r="G529" s="83">
        <v>189.26</v>
      </c>
      <c r="H529" s="6">
        <f t="shared" si="73"/>
        <v>6222111.7599999998</v>
      </c>
      <c r="I529" s="81">
        <v>792</v>
      </c>
      <c r="J529" s="83">
        <f t="shared" si="74"/>
        <v>191.03</v>
      </c>
      <c r="K529" s="16">
        <f t="shared" si="75"/>
        <v>151295.76</v>
      </c>
      <c r="L529" s="81">
        <v>7208</v>
      </c>
      <c r="M529" s="83">
        <f t="shared" si="76"/>
        <v>189.26</v>
      </c>
      <c r="N529" s="16">
        <f t="shared" si="77"/>
        <v>1364186.0799999998</v>
      </c>
      <c r="O529" s="40">
        <f t="shared" si="78"/>
        <v>8427593.959999999</v>
      </c>
      <c r="P529" s="89">
        <f t="shared" si="79"/>
        <v>1.1869979421499017E-3</v>
      </c>
      <c r="Q529" s="39">
        <f t="shared" si="80"/>
        <v>83089.85595049306</v>
      </c>
    </row>
    <row r="530" spans="1:17" x14ac:dyDescent="0.25">
      <c r="A530" t="s">
        <v>528</v>
      </c>
      <c r="B530" t="str">
        <f>VLOOKUP(A530,'[2]1-1-16 thru 12-31-16'!$A$11:$B$705,2,FALSE)</f>
        <v>The Grove at Valhalla Rehabilitation and Nursing Center</v>
      </c>
      <c r="C530" s="81">
        <v>2065</v>
      </c>
      <c r="D530" s="83">
        <v>258.7</v>
      </c>
      <c r="E530" s="16">
        <f t="shared" si="72"/>
        <v>534215.5</v>
      </c>
      <c r="F530" s="81">
        <v>29979</v>
      </c>
      <c r="G530" s="83">
        <v>255.93</v>
      </c>
      <c r="H530" s="6">
        <f t="shared" si="73"/>
        <v>7672525.4699999997</v>
      </c>
      <c r="I530" s="81">
        <v>309</v>
      </c>
      <c r="J530" s="83">
        <f t="shared" si="74"/>
        <v>258.7</v>
      </c>
      <c r="K530" s="16">
        <f t="shared" si="75"/>
        <v>79938.3</v>
      </c>
      <c r="L530" s="81">
        <v>4492</v>
      </c>
      <c r="M530" s="83">
        <f t="shared" si="76"/>
        <v>255.93</v>
      </c>
      <c r="N530" s="16">
        <f t="shared" si="77"/>
        <v>1149637.56</v>
      </c>
      <c r="O530" s="40">
        <f t="shared" si="78"/>
        <v>9436316.8300000001</v>
      </c>
      <c r="P530" s="89">
        <f t="shared" si="79"/>
        <v>1.3290731271401316E-3</v>
      </c>
      <c r="Q530" s="39">
        <f t="shared" si="80"/>
        <v>93035.118899809153</v>
      </c>
    </row>
    <row r="531" spans="1:17" x14ac:dyDescent="0.25">
      <c r="A531" t="s">
        <v>529</v>
      </c>
      <c r="B531" t="str">
        <f>VLOOKUP(A531,'[2]1-1-16 thru 12-31-16'!$A$11:$B$705,2,FALSE)</f>
        <v>The Hamptons Center for Rehabilitation and Nursing</v>
      </c>
      <c r="C531" s="81">
        <v>5381</v>
      </c>
      <c r="D531" s="83">
        <v>300.02999999999997</v>
      </c>
      <c r="E531" s="16">
        <f t="shared" si="72"/>
        <v>1614461.43</v>
      </c>
      <c r="F531" s="81">
        <v>55750</v>
      </c>
      <c r="G531" s="83">
        <v>297.64999999999998</v>
      </c>
      <c r="H531" s="6">
        <f t="shared" si="73"/>
        <v>16593987.499999998</v>
      </c>
      <c r="I531" s="81">
        <v>795</v>
      </c>
      <c r="J531" s="83">
        <f t="shared" si="74"/>
        <v>300.02999999999997</v>
      </c>
      <c r="K531" s="16">
        <f t="shared" si="75"/>
        <v>238523.84999999998</v>
      </c>
      <c r="L531" s="81">
        <v>8241</v>
      </c>
      <c r="M531" s="83">
        <f t="shared" si="76"/>
        <v>297.64999999999998</v>
      </c>
      <c r="N531" s="16">
        <f t="shared" si="77"/>
        <v>2452933.65</v>
      </c>
      <c r="O531" s="40">
        <f t="shared" si="78"/>
        <v>20899906.43</v>
      </c>
      <c r="P531" s="89">
        <f t="shared" si="79"/>
        <v>2.9436807280088162E-3</v>
      </c>
      <c r="Q531" s="39">
        <f t="shared" si="80"/>
        <v>206057.650960617</v>
      </c>
    </row>
    <row r="532" spans="1:17" x14ac:dyDescent="0.25">
      <c r="A532" t="s">
        <v>530</v>
      </c>
      <c r="B532" t="str">
        <f>VLOOKUP(A532,'[2]1-1-16 thru 12-31-16'!$A$11:$B$705,2,FALSE)</f>
        <v>The Heritage Rehabilitation and Health Care Center</v>
      </c>
      <c r="C532" s="81">
        <v>3200</v>
      </c>
      <c r="D532" s="83">
        <v>265.93</v>
      </c>
      <c r="E532" s="16">
        <f t="shared" si="72"/>
        <v>850976</v>
      </c>
      <c r="F532" s="81">
        <v>14462</v>
      </c>
      <c r="G532" s="83">
        <v>263.39</v>
      </c>
      <c r="H532" s="6">
        <f t="shared" si="73"/>
        <v>3809146.1799999997</v>
      </c>
      <c r="I532" s="81">
        <v>0</v>
      </c>
      <c r="J532" s="83">
        <f t="shared" si="74"/>
        <v>265.93</v>
      </c>
      <c r="K532" s="16">
        <f t="shared" si="75"/>
        <v>0</v>
      </c>
      <c r="L532" s="81">
        <v>0</v>
      </c>
      <c r="M532" s="83">
        <f t="shared" si="76"/>
        <v>263.39</v>
      </c>
      <c r="N532" s="16">
        <f t="shared" si="77"/>
        <v>0</v>
      </c>
      <c r="O532" s="40">
        <f t="shared" si="78"/>
        <v>4660122.18</v>
      </c>
      <c r="P532" s="89">
        <f t="shared" si="79"/>
        <v>6.5636235728508136E-4</v>
      </c>
      <c r="Q532" s="39">
        <f t="shared" si="80"/>
        <v>45945.365009955669</v>
      </c>
    </row>
    <row r="533" spans="1:17" x14ac:dyDescent="0.25">
      <c r="A533" t="s">
        <v>532</v>
      </c>
      <c r="B533" t="str">
        <f>VLOOKUP(A533,'[2]1-1-16 thru 12-31-16'!$A$11:$B$705,2,FALSE)</f>
        <v>The Highlands at Brighton</v>
      </c>
      <c r="C533" s="81">
        <v>82</v>
      </c>
      <c r="D533" s="83">
        <v>211.41</v>
      </c>
      <c r="E533" s="16">
        <f t="shared" si="72"/>
        <v>17335.62</v>
      </c>
      <c r="F533" s="81">
        <v>26142</v>
      </c>
      <c r="G533" s="83">
        <v>209.65</v>
      </c>
      <c r="H533" s="6">
        <f t="shared" si="73"/>
        <v>5480670.2999999998</v>
      </c>
      <c r="I533" s="81">
        <v>11</v>
      </c>
      <c r="J533" s="83">
        <f t="shared" si="74"/>
        <v>211.41</v>
      </c>
      <c r="K533" s="16">
        <f t="shared" si="75"/>
        <v>2325.5099999999998</v>
      </c>
      <c r="L533" s="81">
        <v>3417</v>
      </c>
      <c r="M533" s="83">
        <f t="shared" si="76"/>
        <v>209.65</v>
      </c>
      <c r="N533" s="16">
        <f t="shared" si="77"/>
        <v>716374.05</v>
      </c>
      <c r="O533" s="40">
        <f t="shared" si="78"/>
        <v>6216705.4799999995</v>
      </c>
      <c r="P533" s="89">
        <f t="shared" si="79"/>
        <v>8.7560182025096247E-4</v>
      </c>
      <c r="Q533" s="39">
        <f t="shared" si="80"/>
        <v>61292.127417567332</v>
      </c>
    </row>
    <row r="534" spans="1:17" x14ac:dyDescent="0.25">
      <c r="A534" t="s">
        <v>531</v>
      </c>
      <c r="B534" t="str">
        <f>VLOOKUP(A534,'[2]1-1-16 thru 12-31-16'!$A$11:$B$705,2,FALSE)</f>
        <v>The Highlands Living Center</v>
      </c>
      <c r="C534" s="81">
        <v>0</v>
      </c>
      <c r="D534" s="83">
        <v>193.63</v>
      </c>
      <c r="E534" s="16">
        <f t="shared" si="72"/>
        <v>0</v>
      </c>
      <c r="F534" s="81">
        <v>26739</v>
      </c>
      <c r="G534" s="83">
        <v>191.96</v>
      </c>
      <c r="H534" s="6">
        <f t="shared" si="73"/>
        <v>5132818.4400000004</v>
      </c>
      <c r="I534" s="81">
        <v>0</v>
      </c>
      <c r="J534" s="83">
        <f t="shared" si="74"/>
        <v>193.63</v>
      </c>
      <c r="K534" s="16">
        <f t="shared" si="75"/>
        <v>0</v>
      </c>
      <c r="L534" s="81">
        <v>1694</v>
      </c>
      <c r="M534" s="83">
        <f t="shared" si="76"/>
        <v>191.96</v>
      </c>
      <c r="N534" s="16">
        <f t="shared" si="77"/>
        <v>325180.24</v>
      </c>
      <c r="O534" s="40">
        <f t="shared" si="78"/>
        <v>5457998.6800000006</v>
      </c>
      <c r="P534" s="89">
        <f t="shared" si="79"/>
        <v>7.6874054827113212E-4</v>
      </c>
      <c r="Q534" s="39">
        <f t="shared" si="80"/>
        <v>53811.838378979213</v>
      </c>
    </row>
    <row r="535" spans="1:17" x14ac:dyDescent="0.25">
      <c r="A535" t="s">
        <v>533</v>
      </c>
      <c r="B535" t="str">
        <f>VLOOKUP(A535,'[2]1-1-16 thru 12-31-16'!$A$11:$B$705,2,FALSE)</f>
        <v>The Hurlbut</v>
      </c>
      <c r="C535" s="81">
        <v>1142</v>
      </c>
      <c r="D535" s="83">
        <v>191.89</v>
      </c>
      <c r="E535" s="16">
        <f t="shared" si="72"/>
        <v>219138.37999999998</v>
      </c>
      <c r="F535" s="81">
        <v>39217</v>
      </c>
      <c r="G535" s="83">
        <v>190.24</v>
      </c>
      <c r="H535" s="6">
        <f t="shared" si="73"/>
        <v>7460642.0800000001</v>
      </c>
      <c r="I535" s="81">
        <v>93</v>
      </c>
      <c r="J535" s="83">
        <f t="shared" si="74"/>
        <v>191.89</v>
      </c>
      <c r="K535" s="16">
        <f t="shared" si="75"/>
        <v>17845.77</v>
      </c>
      <c r="L535" s="81">
        <v>3181</v>
      </c>
      <c r="M535" s="83">
        <f t="shared" si="76"/>
        <v>190.24</v>
      </c>
      <c r="N535" s="16">
        <f t="shared" si="77"/>
        <v>605153.44000000006</v>
      </c>
      <c r="O535" s="40">
        <f t="shared" si="78"/>
        <v>8302779.6699999999</v>
      </c>
      <c r="P535" s="89">
        <f t="shared" si="79"/>
        <v>1.1694182739689135E-3</v>
      </c>
      <c r="Q535" s="39">
        <f t="shared" si="80"/>
        <v>81859.27917782389</v>
      </c>
    </row>
    <row r="536" spans="1:17" x14ac:dyDescent="0.25">
      <c r="A536" t="s">
        <v>534</v>
      </c>
      <c r="B536" t="str">
        <f>VLOOKUP(A536,'[2]1-1-16 thru 12-31-16'!$A$11:$B$705,2,FALSE)</f>
        <v>The Knolls</v>
      </c>
      <c r="C536" s="81">
        <v>0</v>
      </c>
      <c r="D536" s="83">
        <v>170.27</v>
      </c>
      <c r="E536" s="16">
        <f t="shared" si="72"/>
        <v>0</v>
      </c>
      <c r="F536" s="81">
        <v>0</v>
      </c>
      <c r="G536" s="83">
        <v>168.87</v>
      </c>
      <c r="H536" s="6">
        <f t="shared" si="73"/>
        <v>0</v>
      </c>
      <c r="I536" s="81">
        <v>0</v>
      </c>
      <c r="J536" s="83">
        <f t="shared" si="74"/>
        <v>170.27</v>
      </c>
      <c r="K536" s="16">
        <f t="shared" si="75"/>
        <v>0</v>
      </c>
      <c r="L536" s="81">
        <v>0</v>
      </c>
      <c r="M536" s="83">
        <f t="shared" si="76"/>
        <v>168.87</v>
      </c>
      <c r="N536" s="16">
        <f t="shared" si="77"/>
        <v>0</v>
      </c>
      <c r="O536" s="40">
        <f t="shared" si="78"/>
        <v>0</v>
      </c>
      <c r="P536" s="89">
        <f t="shared" si="79"/>
        <v>0</v>
      </c>
      <c r="Q536" s="39">
        <f t="shared" si="80"/>
        <v>0</v>
      </c>
    </row>
    <row r="537" spans="1:17" x14ac:dyDescent="0.25">
      <c r="A537" t="s">
        <v>535</v>
      </c>
      <c r="B537" t="str">
        <f>VLOOKUP(A537,'[2]1-1-16 thru 12-31-16'!$A$11:$B$705,2,FALSE)</f>
        <v>The Mountain View Nursing and Rehabilitation Centre</v>
      </c>
      <c r="C537" s="81">
        <v>445</v>
      </c>
      <c r="D537" s="83">
        <v>211.75</v>
      </c>
      <c r="E537" s="16">
        <f t="shared" si="72"/>
        <v>94228.75</v>
      </c>
      <c r="F537" s="81">
        <v>13872</v>
      </c>
      <c r="G537" s="83">
        <v>209.94</v>
      </c>
      <c r="H537" s="6">
        <f t="shared" si="73"/>
        <v>2912287.68</v>
      </c>
      <c r="I537" s="81">
        <v>125</v>
      </c>
      <c r="J537" s="83">
        <f t="shared" si="74"/>
        <v>211.75</v>
      </c>
      <c r="K537" s="16">
        <f t="shared" si="75"/>
        <v>26468.75</v>
      </c>
      <c r="L537" s="81">
        <v>3907</v>
      </c>
      <c r="M537" s="83">
        <f t="shared" si="76"/>
        <v>209.94</v>
      </c>
      <c r="N537" s="16">
        <f t="shared" si="77"/>
        <v>820235.58</v>
      </c>
      <c r="O537" s="40">
        <f t="shared" si="78"/>
        <v>3853220.7600000002</v>
      </c>
      <c r="P537" s="89">
        <f t="shared" si="79"/>
        <v>5.4271303701599802E-4</v>
      </c>
      <c r="Q537" s="39">
        <f t="shared" si="80"/>
        <v>37989.912591119835</v>
      </c>
    </row>
    <row r="538" spans="1:17" x14ac:dyDescent="0.25">
      <c r="A538" t="s">
        <v>536</v>
      </c>
      <c r="B538" t="str">
        <f>VLOOKUP(A538,'[2]1-1-16 thru 12-31-16'!$A$11:$B$705,2,FALSE)</f>
        <v>The New Jewish Home, Manhattan</v>
      </c>
      <c r="C538" s="81">
        <v>8028</v>
      </c>
      <c r="D538" s="83">
        <v>309.54000000000002</v>
      </c>
      <c r="E538" s="16">
        <f t="shared" si="72"/>
        <v>2484987.12</v>
      </c>
      <c r="F538" s="81">
        <v>90982</v>
      </c>
      <c r="G538" s="83">
        <v>307.10000000000002</v>
      </c>
      <c r="H538" s="6">
        <f t="shared" si="73"/>
        <v>27940572.200000003</v>
      </c>
      <c r="I538" s="81">
        <v>2895</v>
      </c>
      <c r="J538" s="83">
        <f t="shared" si="74"/>
        <v>309.54000000000002</v>
      </c>
      <c r="K538" s="16">
        <f t="shared" si="75"/>
        <v>896118.3</v>
      </c>
      <c r="L538" s="81">
        <v>32810</v>
      </c>
      <c r="M538" s="83">
        <f t="shared" si="76"/>
        <v>307.10000000000002</v>
      </c>
      <c r="N538" s="16">
        <f t="shared" si="77"/>
        <v>10075951</v>
      </c>
      <c r="O538" s="40">
        <f t="shared" si="78"/>
        <v>41397628.619999997</v>
      </c>
      <c r="P538" s="89">
        <f t="shared" si="79"/>
        <v>5.8307151738745937E-3</v>
      </c>
      <c r="Q538" s="39">
        <f t="shared" si="80"/>
        <v>408150.0621712213</v>
      </c>
    </row>
    <row r="539" spans="1:17" x14ac:dyDescent="0.25">
      <c r="A539" t="s">
        <v>537</v>
      </c>
      <c r="B539" t="str">
        <f>VLOOKUP(A539,'[2]1-1-16 thru 12-31-16'!$A$11:$B$705,2,FALSE)</f>
        <v>The New Jewish Home, Sarah Neuman</v>
      </c>
      <c r="C539" s="81">
        <v>966</v>
      </c>
      <c r="D539" s="83">
        <v>284.89</v>
      </c>
      <c r="E539" s="16">
        <f t="shared" si="72"/>
        <v>275203.74</v>
      </c>
      <c r="F539" s="81">
        <v>60922</v>
      </c>
      <c r="G539" s="83">
        <v>282.8</v>
      </c>
      <c r="H539" s="6">
        <f t="shared" si="73"/>
        <v>17228741.600000001</v>
      </c>
      <c r="I539" s="81">
        <v>239</v>
      </c>
      <c r="J539" s="83">
        <f t="shared" si="74"/>
        <v>284.89</v>
      </c>
      <c r="K539" s="16">
        <f t="shared" si="75"/>
        <v>68088.709999999992</v>
      </c>
      <c r="L539" s="81">
        <v>15050</v>
      </c>
      <c r="M539" s="83">
        <f t="shared" si="76"/>
        <v>282.8</v>
      </c>
      <c r="N539" s="16">
        <f t="shared" si="77"/>
        <v>4256140</v>
      </c>
      <c r="O539" s="40">
        <f t="shared" si="78"/>
        <v>21828174.050000001</v>
      </c>
      <c r="P539" s="89">
        <f t="shared" si="79"/>
        <v>3.074424064711334E-3</v>
      </c>
      <c r="Q539" s="39">
        <f t="shared" si="80"/>
        <v>215209.68452979325</v>
      </c>
    </row>
    <row r="540" spans="1:17" x14ac:dyDescent="0.25">
      <c r="A540" t="s">
        <v>538</v>
      </c>
      <c r="B540" t="str">
        <f>VLOOKUP(A540,'[2]1-1-16 thru 12-31-16'!$A$11:$B$705,2,FALSE)</f>
        <v>The Orchard Nursing and Rehabilitation Centre</v>
      </c>
      <c r="C540" s="81">
        <v>418</v>
      </c>
      <c r="D540" s="83">
        <v>182.45</v>
      </c>
      <c r="E540" s="16">
        <f t="shared" si="72"/>
        <v>76264.099999999991</v>
      </c>
      <c r="F540" s="81">
        <v>20846</v>
      </c>
      <c r="G540" s="83">
        <v>180.87</v>
      </c>
      <c r="H540" s="6">
        <f t="shared" si="73"/>
        <v>3770416.02</v>
      </c>
      <c r="I540" s="81">
        <v>25</v>
      </c>
      <c r="J540" s="83">
        <f t="shared" si="74"/>
        <v>182.45</v>
      </c>
      <c r="K540" s="16">
        <f t="shared" si="75"/>
        <v>4561.25</v>
      </c>
      <c r="L540" s="81">
        <v>1225</v>
      </c>
      <c r="M540" s="83">
        <f t="shared" si="76"/>
        <v>180.87</v>
      </c>
      <c r="N540" s="16">
        <f t="shared" si="77"/>
        <v>221565.75</v>
      </c>
      <c r="O540" s="40">
        <f t="shared" si="78"/>
        <v>4072807.12</v>
      </c>
      <c r="P540" s="89">
        <f t="shared" si="79"/>
        <v>5.7364102888192165E-4</v>
      </c>
      <c r="Q540" s="39">
        <f t="shared" si="80"/>
        <v>40154.872021734489</v>
      </c>
    </row>
    <row r="541" spans="1:17" x14ac:dyDescent="0.25">
      <c r="A541" t="s">
        <v>539</v>
      </c>
      <c r="B541" t="str">
        <f>VLOOKUP(A541,'[2]1-1-16 thru 12-31-16'!$A$11:$B$705,2,FALSE)</f>
        <v>The Pavilion at Queens for Rehabilitation &amp; Nursing</v>
      </c>
      <c r="C541" s="81">
        <v>394</v>
      </c>
      <c r="D541" s="83">
        <v>324.02</v>
      </c>
      <c r="E541" s="16">
        <f t="shared" si="72"/>
        <v>127663.87999999999</v>
      </c>
      <c r="F541" s="81">
        <v>51078</v>
      </c>
      <c r="G541" s="83">
        <v>321.26</v>
      </c>
      <c r="H541" s="6">
        <f t="shared" si="73"/>
        <v>16409318.279999999</v>
      </c>
      <c r="I541" s="81">
        <v>7</v>
      </c>
      <c r="J541" s="83">
        <f t="shared" si="74"/>
        <v>324.02</v>
      </c>
      <c r="K541" s="16">
        <f t="shared" si="75"/>
        <v>2268.14</v>
      </c>
      <c r="L541" s="81">
        <v>927</v>
      </c>
      <c r="M541" s="83">
        <f t="shared" si="76"/>
        <v>321.26</v>
      </c>
      <c r="N541" s="16">
        <f t="shared" si="77"/>
        <v>297808.02</v>
      </c>
      <c r="O541" s="40">
        <f t="shared" si="78"/>
        <v>16837058.32</v>
      </c>
      <c r="P541" s="89">
        <f t="shared" si="79"/>
        <v>2.3714423918090475E-3</v>
      </c>
      <c r="Q541" s="39">
        <f t="shared" si="80"/>
        <v>166000.96742663323</v>
      </c>
    </row>
    <row r="542" spans="1:17" x14ac:dyDescent="0.25">
      <c r="A542" t="s">
        <v>540</v>
      </c>
      <c r="B542" t="str">
        <f>VLOOKUP(A542,'[2]1-1-16 thru 12-31-16'!$A$11:$B$705,2,FALSE)</f>
        <v>The Phoenix Rehabilitation and Nursing Center</v>
      </c>
      <c r="C542" s="81">
        <v>8269</v>
      </c>
      <c r="D542" s="83">
        <v>271.56</v>
      </c>
      <c r="E542" s="16">
        <f t="shared" si="72"/>
        <v>2245529.64</v>
      </c>
      <c r="F542" s="81">
        <v>70959</v>
      </c>
      <c r="G542" s="83">
        <v>269.07</v>
      </c>
      <c r="H542" s="6">
        <f t="shared" si="73"/>
        <v>19092938.129999999</v>
      </c>
      <c r="I542" s="81">
        <v>4122</v>
      </c>
      <c r="J542" s="83">
        <f t="shared" si="74"/>
        <v>271.56</v>
      </c>
      <c r="K542" s="16">
        <f t="shared" si="75"/>
        <v>1119370.32</v>
      </c>
      <c r="L542" s="81">
        <v>35371</v>
      </c>
      <c r="M542" s="83">
        <f t="shared" si="76"/>
        <v>269.07</v>
      </c>
      <c r="N542" s="16">
        <f t="shared" si="77"/>
        <v>9517274.9700000007</v>
      </c>
      <c r="O542" s="40">
        <f t="shared" si="78"/>
        <v>31975113.060000002</v>
      </c>
      <c r="P542" s="89">
        <f t="shared" si="79"/>
        <v>4.5035859086678702E-3</v>
      </c>
      <c r="Q542" s="39">
        <f t="shared" si="80"/>
        <v>315251.0136067507</v>
      </c>
    </row>
    <row r="543" spans="1:17" x14ac:dyDescent="0.25">
      <c r="A543" t="s">
        <v>543</v>
      </c>
      <c r="B543" t="str">
        <f>VLOOKUP(A543,'[2]1-1-16 thru 12-31-16'!$A$11:$B$705,2,FALSE)</f>
        <v>The Pines at Catskill Center for Nursing &amp; Rehabilitati</v>
      </c>
      <c r="C543" s="81">
        <v>378</v>
      </c>
      <c r="D543" s="83">
        <v>218.98</v>
      </c>
      <c r="E543" s="16">
        <f t="shared" si="72"/>
        <v>82774.44</v>
      </c>
      <c r="F543" s="81">
        <v>26259</v>
      </c>
      <c r="G543" s="83">
        <v>217.01</v>
      </c>
      <c r="H543" s="6">
        <f t="shared" si="73"/>
        <v>5698465.5899999999</v>
      </c>
      <c r="I543" s="81">
        <v>26</v>
      </c>
      <c r="J543" s="83">
        <f t="shared" si="74"/>
        <v>218.98</v>
      </c>
      <c r="K543" s="16">
        <f t="shared" si="75"/>
        <v>5693.48</v>
      </c>
      <c r="L543" s="81">
        <v>1792</v>
      </c>
      <c r="M543" s="83">
        <f t="shared" si="76"/>
        <v>217.01</v>
      </c>
      <c r="N543" s="16">
        <f t="shared" si="77"/>
        <v>388881.91999999998</v>
      </c>
      <c r="O543" s="40">
        <f t="shared" si="78"/>
        <v>6175815.4300000006</v>
      </c>
      <c r="P543" s="89">
        <f t="shared" si="79"/>
        <v>8.698425957991469E-4</v>
      </c>
      <c r="Q543" s="39">
        <f t="shared" si="80"/>
        <v>60888.981705940241</v>
      </c>
    </row>
    <row r="544" spans="1:17" x14ac:dyDescent="0.25">
      <c r="A544" t="s">
        <v>544</v>
      </c>
      <c r="B544" t="str">
        <f>VLOOKUP(A544,'[2]1-1-16 thru 12-31-16'!$A$11:$B$705,2,FALSE)</f>
        <v>The Pines at Glens Falls Center for Nursing &amp; Rehabili</v>
      </c>
      <c r="C544" s="81">
        <v>91</v>
      </c>
      <c r="D544" s="83">
        <v>210.8</v>
      </c>
      <c r="E544" s="16">
        <f t="shared" si="72"/>
        <v>19182.8</v>
      </c>
      <c r="F544" s="81">
        <v>20119</v>
      </c>
      <c r="G544" s="83">
        <v>209.03</v>
      </c>
      <c r="H544" s="6">
        <f t="shared" si="73"/>
        <v>4205474.57</v>
      </c>
      <c r="I544" s="81">
        <v>4</v>
      </c>
      <c r="J544" s="83">
        <f t="shared" si="74"/>
        <v>210.8</v>
      </c>
      <c r="K544" s="16">
        <f t="shared" si="75"/>
        <v>843.2</v>
      </c>
      <c r="L544" s="81">
        <v>829</v>
      </c>
      <c r="M544" s="83">
        <f t="shared" si="76"/>
        <v>209.03</v>
      </c>
      <c r="N544" s="16">
        <f t="shared" si="77"/>
        <v>173285.87</v>
      </c>
      <c r="O544" s="40">
        <f t="shared" si="78"/>
        <v>4398786.4400000004</v>
      </c>
      <c r="P544" s="89">
        <f t="shared" si="79"/>
        <v>6.1955410725991994E-4</v>
      </c>
      <c r="Q544" s="39">
        <f t="shared" si="80"/>
        <v>43368.787508194371</v>
      </c>
    </row>
    <row r="545" spans="1:17" x14ac:dyDescent="0.25">
      <c r="A545" t="s">
        <v>545</v>
      </c>
      <c r="B545" t="str">
        <f>VLOOKUP(A545,'[2]1-1-16 thru 12-31-16'!$A$11:$B$705,2,FALSE)</f>
        <v>The Pines at Poughkeepsie Center for Nursing &amp; Reh</v>
      </c>
      <c r="C545" s="81">
        <v>495</v>
      </c>
      <c r="D545" s="83">
        <v>211.57</v>
      </c>
      <c r="E545" s="16">
        <f t="shared" si="72"/>
        <v>104727.15</v>
      </c>
      <c r="F545" s="81">
        <v>40025</v>
      </c>
      <c r="G545" s="83">
        <v>209.71</v>
      </c>
      <c r="H545" s="6">
        <f t="shared" si="73"/>
        <v>8393642.75</v>
      </c>
      <c r="I545" s="81">
        <v>56</v>
      </c>
      <c r="J545" s="83">
        <f t="shared" si="74"/>
        <v>211.57</v>
      </c>
      <c r="K545" s="16">
        <f t="shared" si="75"/>
        <v>11847.92</v>
      </c>
      <c r="L545" s="81">
        <v>4511</v>
      </c>
      <c r="M545" s="83">
        <f t="shared" si="76"/>
        <v>209.71</v>
      </c>
      <c r="N545" s="16">
        <f t="shared" si="77"/>
        <v>946001.81</v>
      </c>
      <c r="O545" s="40">
        <f t="shared" si="78"/>
        <v>9456219.6300000008</v>
      </c>
      <c r="P545" s="89">
        <f t="shared" si="79"/>
        <v>1.33187636881921E-3</v>
      </c>
      <c r="Q545" s="39">
        <f t="shared" si="80"/>
        <v>93231.345817344642</v>
      </c>
    </row>
    <row r="546" spans="1:17" x14ac:dyDescent="0.25">
      <c r="A546" t="s">
        <v>546</v>
      </c>
      <c r="B546" t="str">
        <f>VLOOKUP(A546,'[2]1-1-16 thru 12-31-16'!$A$11:$B$705,2,FALSE)</f>
        <v>The Pines at Utica Center for Nursing &amp; Rehabilitation</v>
      </c>
      <c r="C546" s="81">
        <v>805</v>
      </c>
      <c r="D546" s="83">
        <v>199.95</v>
      </c>
      <c r="E546" s="16">
        <f t="shared" si="72"/>
        <v>160959.75</v>
      </c>
      <c r="F546" s="81">
        <v>16361</v>
      </c>
      <c r="G546" s="83">
        <v>198.33</v>
      </c>
      <c r="H546" s="6">
        <f t="shared" si="73"/>
        <v>3244877.1300000004</v>
      </c>
      <c r="I546" s="81">
        <v>462</v>
      </c>
      <c r="J546" s="83">
        <f t="shared" si="74"/>
        <v>199.95</v>
      </c>
      <c r="K546" s="16">
        <f t="shared" si="75"/>
        <v>92376.9</v>
      </c>
      <c r="L546" s="81">
        <v>9395</v>
      </c>
      <c r="M546" s="83">
        <f t="shared" si="76"/>
        <v>198.33</v>
      </c>
      <c r="N546" s="16">
        <f t="shared" si="77"/>
        <v>1863310.35</v>
      </c>
      <c r="O546" s="40">
        <f t="shared" si="78"/>
        <v>5361524.1300000008</v>
      </c>
      <c r="P546" s="89">
        <f t="shared" si="79"/>
        <v>7.5515243606931481E-4</v>
      </c>
      <c r="Q546" s="39">
        <f t="shared" si="80"/>
        <v>52860.670524852001</v>
      </c>
    </row>
    <row r="547" spans="1:17" x14ac:dyDescent="0.25">
      <c r="A547" t="s">
        <v>541</v>
      </c>
      <c r="B547" t="str">
        <f>VLOOKUP(A547,'[2]1-1-16 thru 12-31-16'!$A$11:$B$705,2,FALSE)</f>
        <v>The Pines Healthcare &amp; Rehabilitation Centers Machias Ca</v>
      </c>
      <c r="C547" s="81">
        <v>235</v>
      </c>
      <c r="D547" s="83">
        <v>220.37</v>
      </c>
      <c r="E547" s="16">
        <f t="shared" si="72"/>
        <v>51786.950000000004</v>
      </c>
      <c r="F547" s="81">
        <v>28141</v>
      </c>
      <c r="G547" s="83">
        <v>218.74</v>
      </c>
      <c r="H547" s="6">
        <f t="shared" si="73"/>
        <v>6155562.3399999999</v>
      </c>
      <c r="I547" s="81">
        <v>31</v>
      </c>
      <c r="J547" s="83">
        <f t="shared" si="74"/>
        <v>220.37</v>
      </c>
      <c r="K547" s="16">
        <f t="shared" si="75"/>
        <v>6831.47</v>
      </c>
      <c r="L547" s="81">
        <v>3751</v>
      </c>
      <c r="M547" s="83">
        <f t="shared" si="76"/>
        <v>218.74</v>
      </c>
      <c r="N547" s="16">
        <f t="shared" si="77"/>
        <v>820493.74</v>
      </c>
      <c r="O547" s="40">
        <f t="shared" si="78"/>
        <v>7034674.5</v>
      </c>
      <c r="P547" s="89">
        <f t="shared" si="79"/>
        <v>9.9080997433274409E-4</v>
      </c>
      <c r="Q547" s="39">
        <f t="shared" si="80"/>
        <v>69356.698203292035</v>
      </c>
    </row>
    <row r="548" spans="1:17" x14ac:dyDescent="0.25">
      <c r="A548" t="s">
        <v>542</v>
      </c>
      <c r="B548" t="str">
        <f>VLOOKUP(A548,'[2]1-1-16 thru 12-31-16'!$A$11:$B$705,2,FALSE)</f>
        <v>The Pines Healthcare &amp; Rehabilitation Centers Olean Camp</v>
      </c>
      <c r="C548" s="81">
        <v>1038</v>
      </c>
      <c r="D548" s="83">
        <v>195.29</v>
      </c>
      <c r="E548" s="16">
        <f t="shared" si="72"/>
        <v>202711.02</v>
      </c>
      <c r="F548" s="81">
        <v>27013</v>
      </c>
      <c r="G548" s="83">
        <v>193.69</v>
      </c>
      <c r="H548" s="6">
        <f t="shared" si="73"/>
        <v>5232147.97</v>
      </c>
      <c r="I548" s="81">
        <v>241</v>
      </c>
      <c r="J548" s="83">
        <f t="shared" si="74"/>
        <v>195.29</v>
      </c>
      <c r="K548" s="16">
        <f t="shared" si="75"/>
        <v>47064.89</v>
      </c>
      <c r="L548" s="81">
        <v>6266</v>
      </c>
      <c r="M548" s="83">
        <f t="shared" si="76"/>
        <v>193.69</v>
      </c>
      <c r="N548" s="16">
        <f t="shared" si="77"/>
        <v>1213661.54</v>
      </c>
      <c r="O548" s="40">
        <f t="shared" si="78"/>
        <v>6695585.419999999</v>
      </c>
      <c r="P548" s="89">
        <f t="shared" si="79"/>
        <v>9.4305043085261375E-4</v>
      </c>
      <c r="Q548" s="39">
        <f t="shared" si="80"/>
        <v>66013.530159682923</v>
      </c>
    </row>
    <row r="549" spans="1:17" x14ac:dyDescent="0.25">
      <c r="A549" t="s">
        <v>547</v>
      </c>
      <c r="B549" t="str">
        <f>VLOOKUP(A549,'[2]1-1-16 thru 12-31-16'!$A$11:$B$705,2,FALSE)</f>
        <v>The Plaza Rehab and Nursing Center (Bronx County)</v>
      </c>
      <c r="C549" s="81">
        <v>25117</v>
      </c>
      <c r="D549" s="83">
        <v>291.86</v>
      </c>
      <c r="E549" s="16">
        <f t="shared" si="72"/>
        <v>7330647.6200000001</v>
      </c>
      <c r="F549" s="81">
        <v>137010</v>
      </c>
      <c r="G549" s="83">
        <v>289.45999999999998</v>
      </c>
      <c r="H549" s="6">
        <f t="shared" si="73"/>
        <v>39658914.599999994</v>
      </c>
      <c r="I549" s="81">
        <v>10551</v>
      </c>
      <c r="J549" s="83">
        <f t="shared" si="74"/>
        <v>291.86</v>
      </c>
      <c r="K549" s="16">
        <f t="shared" si="75"/>
        <v>3079414.8600000003</v>
      </c>
      <c r="L549" s="81">
        <v>57557</v>
      </c>
      <c r="M549" s="83">
        <f t="shared" si="76"/>
        <v>289.45999999999998</v>
      </c>
      <c r="N549" s="16">
        <f t="shared" si="77"/>
        <v>16660449.219999999</v>
      </c>
      <c r="O549" s="40">
        <f t="shared" si="78"/>
        <v>66729426.29999999</v>
      </c>
      <c r="P549" s="89">
        <f t="shared" si="79"/>
        <v>9.3986127090232435E-3</v>
      </c>
      <c r="Q549" s="39">
        <f t="shared" si="80"/>
        <v>657902.88963162666</v>
      </c>
    </row>
    <row r="550" spans="1:17" x14ac:dyDescent="0.25">
      <c r="A550" t="s">
        <v>548</v>
      </c>
      <c r="B550" t="str">
        <f>VLOOKUP(A550,'[2]1-1-16 thru 12-31-16'!$A$11:$B$705,2,FALSE)</f>
        <v>The Riverside</v>
      </c>
      <c r="C550" s="81">
        <v>3803</v>
      </c>
      <c r="D550" s="83">
        <v>312.87</v>
      </c>
      <c r="E550" s="16">
        <f t="shared" si="72"/>
        <v>1189844.6100000001</v>
      </c>
      <c r="F550" s="81">
        <v>113996</v>
      </c>
      <c r="G550" s="83">
        <v>310.22000000000003</v>
      </c>
      <c r="H550" s="6">
        <f t="shared" si="73"/>
        <v>35363839.120000005</v>
      </c>
      <c r="I550" s="81">
        <v>584</v>
      </c>
      <c r="J550" s="83">
        <f t="shared" si="74"/>
        <v>312.87</v>
      </c>
      <c r="K550" s="16">
        <f t="shared" si="75"/>
        <v>182716.08000000002</v>
      </c>
      <c r="L550" s="81">
        <v>17514</v>
      </c>
      <c r="M550" s="83">
        <f t="shared" si="76"/>
        <v>310.22000000000003</v>
      </c>
      <c r="N550" s="16">
        <f t="shared" si="77"/>
        <v>5433193.0800000001</v>
      </c>
      <c r="O550" s="40">
        <f t="shared" si="78"/>
        <v>42169592.890000001</v>
      </c>
      <c r="P550" s="89">
        <f t="shared" si="79"/>
        <v>5.9394437154076099E-3</v>
      </c>
      <c r="Q550" s="39">
        <f t="shared" si="80"/>
        <v>415761.06007853243</v>
      </c>
    </row>
    <row r="551" spans="1:17" x14ac:dyDescent="0.25">
      <c r="A551" t="s">
        <v>549</v>
      </c>
      <c r="B551" t="str">
        <f>VLOOKUP(A551,'[2]1-1-16 thru 12-31-16'!$A$11:$B$705,2,FALSE)</f>
        <v>The Shore Winds LLC</v>
      </c>
      <c r="C551" s="81">
        <v>4788</v>
      </c>
      <c r="D551" s="83">
        <v>179.54</v>
      </c>
      <c r="E551" s="16">
        <f t="shared" si="72"/>
        <v>859637.52</v>
      </c>
      <c r="F551" s="81">
        <v>27538</v>
      </c>
      <c r="G551" s="83">
        <v>177.98</v>
      </c>
      <c r="H551" s="6">
        <f t="shared" si="73"/>
        <v>4901213.2399999993</v>
      </c>
      <c r="I551" s="81">
        <v>5009</v>
      </c>
      <c r="J551" s="83">
        <f t="shared" si="74"/>
        <v>179.54</v>
      </c>
      <c r="K551" s="16">
        <f t="shared" si="75"/>
        <v>899315.86</v>
      </c>
      <c r="L551" s="81">
        <v>28806</v>
      </c>
      <c r="M551" s="83">
        <f t="shared" si="76"/>
        <v>177.98</v>
      </c>
      <c r="N551" s="16">
        <f t="shared" si="77"/>
        <v>5126891.88</v>
      </c>
      <c r="O551" s="40">
        <f t="shared" si="78"/>
        <v>11787058.5</v>
      </c>
      <c r="P551" s="89">
        <f t="shared" si="79"/>
        <v>1.6601670951290714E-3</v>
      </c>
      <c r="Q551" s="39">
        <f t="shared" si="80"/>
        <v>116211.69665903493</v>
      </c>
    </row>
    <row r="552" spans="1:17" x14ac:dyDescent="0.25">
      <c r="A552" t="s">
        <v>550</v>
      </c>
      <c r="B552" t="str">
        <f>VLOOKUP(A552,'[2]1-1-16 thru 12-31-16'!$A$11:$B$705,2,FALSE)</f>
        <v>The Springs Nursing and Rehabilitation Centre</v>
      </c>
      <c r="C552" s="81">
        <v>538</v>
      </c>
      <c r="D552" s="83">
        <v>217.76</v>
      </c>
      <c r="E552" s="16">
        <f t="shared" si="72"/>
        <v>117154.87999999999</v>
      </c>
      <c r="F552" s="81">
        <v>17027</v>
      </c>
      <c r="G552" s="83">
        <v>216</v>
      </c>
      <c r="H552" s="6">
        <f t="shared" si="73"/>
        <v>3677832</v>
      </c>
      <c r="I552" s="81">
        <v>125</v>
      </c>
      <c r="J552" s="83">
        <f t="shared" si="74"/>
        <v>217.76</v>
      </c>
      <c r="K552" s="16">
        <f t="shared" si="75"/>
        <v>27220</v>
      </c>
      <c r="L552" s="81">
        <v>3968</v>
      </c>
      <c r="M552" s="83">
        <f t="shared" si="76"/>
        <v>216</v>
      </c>
      <c r="N552" s="16">
        <f t="shared" si="77"/>
        <v>857088</v>
      </c>
      <c r="O552" s="40">
        <f t="shared" si="78"/>
        <v>4679294.88</v>
      </c>
      <c r="P552" s="89">
        <f t="shared" si="79"/>
        <v>6.5906276686265169E-4</v>
      </c>
      <c r="Q552" s="39">
        <f t="shared" si="80"/>
        <v>46134.39368038559</v>
      </c>
    </row>
    <row r="553" spans="1:17" x14ac:dyDescent="0.25">
      <c r="A553" t="s">
        <v>551</v>
      </c>
      <c r="B553" t="str">
        <f>VLOOKUP(A553,'[2]1-1-16 thru 12-31-16'!$A$11:$B$705,2,FALSE)</f>
        <v>The Stanton Nursing and Rehabilitation Centre</v>
      </c>
      <c r="C553" s="81">
        <v>294</v>
      </c>
      <c r="D553" s="83">
        <v>169.33</v>
      </c>
      <c r="E553" s="16">
        <f t="shared" si="72"/>
        <v>49783.020000000004</v>
      </c>
      <c r="F553" s="81">
        <v>24240</v>
      </c>
      <c r="G553" s="83">
        <v>167.89</v>
      </c>
      <c r="H553" s="6">
        <f t="shared" si="73"/>
        <v>4069653.5999999996</v>
      </c>
      <c r="I553" s="81">
        <v>41</v>
      </c>
      <c r="J553" s="83">
        <f t="shared" si="74"/>
        <v>169.33</v>
      </c>
      <c r="K553" s="16">
        <f t="shared" si="75"/>
        <v>6942.5300000000007</v>
      </c>
      <c r="L553" s="81">
        <v>3348</v>
      </c>
      <c r="M553" s="83">
        <f t="shared" si="76"/>
        <v>167.89</v>
      </c>
      <c r="N553" s="16">
        <f t="shared" si="77"/>
        <v>562095.72</v>
      </c>
      <c r="O553" s="40">
        <f t="shared" si="78"/>
        <v>4688474.8699999992</v>
      </c>
      <c r="P553" s="89">
        <f t="shared" si="79"/>
        <v>6.603557372277019E-4</v>
      </c>
      <c r="Q553" s="39">
        <f t="shared" si="80"/>
        <v>46224.901605939107</v>
      </c>
    </row>
    <row r="554" spans="1:17" x14ac:dyDescent="0.25">
      <c r="A554" t="s">
        <v>552</v>
      </c>
      <c r="B554" t="str">
        <f>VLOOKUP(A554,'[2]1-1-16 thru 12-31-16'!$A$11:$B$705,2,FALSE)</f>
        <v>The Valley View Center for Nursing Care and Rehab</v>
      </c>
      <c r="C554" s="81">
        <v>820</v>
      </c>
      <c r="D554" s="83">
        <v>280.98</v>
      </c>
      <c r="E554" s="16">
        <f t="shared" si="72"/>
        <v>230403.6</v>
      </c>
      <c r="F554" s="81">
        <v>71399</v>
      </c>
      <c r="G554" s="83">
        <v>278.49</v>
      </c>
      <c r="H554" s="6">
        <f t="shared" si="73"/>
        <v>19883907.510000002</v>
      </c>
      <c r="I554" s="81">
        <v>222</v>
      </c>
      <c r="J554" s="83">
        <f t="shared" si="74"/>
        <v>280.98</v>
      </c>
      <c r="K554" s="16">
        <f t="shared" si="75"/>
        <v>62377.560000000005</v>
      </c>
      <c r="L554" s="81">
        <v>19297</v>
      </c>
      <c r="M554" s="83">
        <f t="shared" si="76"/>
        <v>278.49</v>
      </c>
      <c r="N554" s="16">
        <f t="shared" si="77"/>
        <v>5374021.5300000003</v>
      </c>
      <c r="O554" s="40">
        <f t="shared" si="78"/>
        <v>25550710.200000003</v>
      </c>
      <c r="P554" s="89">
        <f t="shared" si="79"/>
        <v>3.598730618942694E-3</v>
      </c>
      <c r="Q554" s="39">
        <f t="shared" si="80"/>
        <v>251911.14332598844</v>
      </c>
    </row>
    <row r="555" spans="1:17" x14ac:dyDescent="0.25">
      <c r="A555" t="s">
        <v>553</v>
      </c>
      <c r="B555" t="str">
        <f>VLOOKUP(A555,'[2]1-1-16 thru 12-31-16'!$A$11:$B$705,2,FALSE)</f>
        <v>The Villages of Orleans Health and Rehabilitation Center</v>
      </c>
      <c r="C555" s="81">
        <v>678</v>
      </c>
      <c r="D555" s="83">
        <v>209.14</v>
      </c>
      <c r="E555" s="16">
        <f t="shared" si="72"/>
        <v>141796.91999999998</v>
      </c>
      <c r="F555" s="81">
        <v>26997</v>
      </c>
      <c r="G555" s="83">
        <v>207.23</v>
      </c>
      <c r="H555" s="6">
        <f t="shared" si="73"/>
        <v>5594588.3099999996</v>
      </c>
      <c r="I555" s="81">
        <v>138</v>
      </c>
      <c r="J555" s="83">
        <f t="shared" si="74"/>
        <v>209.14</v>
      </c>
      <c r="K555" s="16">
        <f t="shared" si="75"/>
        <v>28861.32</v>
      </c>
      <c r="L555" s="81">
        <v>5492</v>
      </c>
      <c r="M555" s="83">
        <f t="shared" si="76"/>
        <v>207.23</v>
      </c>
      <c r="N555" s="16">
        <f t="shared" si="77"/>
        <v>1138107.1599999999</v>
      </c>
      <c r="O555" s="40">
        <f t="shared" si="78"/>
        <v>6903353.709999999</v>
      </c>
      <c r="P555" s="89">
        <f t="shared" si="79"/>
        <v>9.7231388775912136E-4</v>
      </c>
      <c r="Q555" s="39">
        <f t="shared" si="80"/>
        <v>68061.972143138453</v>
      </c>
    </row>
    <row r="556" spans="1:17" x14ac:dyDescent="0.25">
      <c r="A556" t="s">
        <v>554</v>
      </c>
      <c r="B556" t="str">
        <f>VLOOKUP(A556,'[2]1-1-16 thru 12-31-16'!$A$11:$B$705,2,FALSE)</f>
        <v>The Wartburg Home</v>
      </c>
      <c r="C556" s="81">
        <v>24</v>
      </c>
      <c r="D556" s="83">
        <v>244.41</v>
      </c>
      <c r="E556" s="16">
        <f t="shared" si="72"/>
        <v>5865.84</v>
      </c>
      <c r="F556" s="81">
        <v>37223</v>
      </c>
      <c r="G556" s="83">
        <v>242.39</v>
      </c>
      <c r="H556" s="6">
        <f t="shared" si="73"/>
        <v>9022482.9699999988</v>
      </c>
      <c r="I556" s="81">
        <v>2</v>
      </c>
      <c r="J556" s="83">
        <f t="shared" si="74"/>
        <v>244.41</v>
      </c>
      <c r="K556" s="16">
        <f t="shared" si="75"/>
        <v>488.82</v>
      </c>
      <c r="L556" s="81">
        <v>3825</v>
      </c>
      <c r="M556" s="83">
        <f t="shared" si="76"/>
        <v>242.39</v>
      </c>
      <c r="N556" s="16">
        <f t="shared" si="77"/>
        <v>927141.75</v>
      </c>
      <c r="O556" s="40">
        <f t="shared" si="78"/>
        <v>9955979.379999999</v>
      </c>
      <c r="P556" s="89">
        <f t="shared" si="79"/>
        <v>1.402265829635064E-3</v>
      </c>
      <c r="Q556" s="39">
        <f t="shared" si="80"/>
        <v>98158.608074454416</v>
      </c>
    </row>
    <row r="557" spans="1:17" x14ac:dyDescent="0.25">
      <c r="A557" t="s">
        <v>555</v>
      </c>
      <c r="B557" t="str">
        <f>VLOOKUP(A557,'[2]1-1-16 thru 12-31-16'!$A$11:$B$705,2,FALSE)</f>
        <v>The Willows at Ramapo Rehabiliatation and Nursing Center</v>
      </c>
      <c r="C557" s="81">
        <v>366</v>
      </c>
      <c r="D557" s="83">
        <v>266.94</v>
      </c>
      <c r="E557" s="16">
        <f t="shared" si="72"/>
        <v>97700.04</v>
      </c>
      <c r="F557" s="81">
        <v>38207</v>
      </c>
      <c r="G557" s="83">
        <v>264.38</v>
      </c>
      <c r="H557" s="6">
        <f t="shared" si="73"/>
        <v>10101166.66</v>
      </c>
      <c r="I557" s="81">
        <v>61</v>
      </c>
      <c r="J557" s="83">
        <f t="shared" si="74"/>
        <v>266.94</v>
      </c>
      <c r="K557" s="16">
        <f t="shared" si="75"/>
        <v>16283.34</v>
      </c>
      <c r="L557" s="81">
        <v>6357</v>
      </c>
      <c r="M557" s="83">
        <f t="shared" si="76"/>
        <v>264.38</v>
      </c>
      <c r="N557" s="16">
        <f t="shared" si="77"/>
        <v>1680663.66</v>
      </c>
      <c r="O557" s="40">
        <f t="shared" si="78"/>
        <v>11895813.699999999</v>
      </c>
      <c r="P557" s="89">
        <f t="shared" si="79"/>
        <v>1.675484895109803E-3</v>
      </c>
      <c r="Q557" s="39">
        <f t="shared" si="80"/>
        <v>117283.94265768613</v>
      </c>
    </row>
    <row r="558" spans="1:17" x14ac:dyDescent="0.25">
      <c r="A558" t="s">
        <v>556</v>
      </c>
      <c r="B558" t="str">
        <f>VLOOKUP(A558,'[2]1-1-16 thru 12-31-16'!$A$11:$B$705,2,FALSE)</f>
        <v>Throgs Neck Rehabilitation &amp; Nursing Center</v>
      </c>
      <c r="C558" s="81">
        <v>3205</v>
      </c>
      <c r="D558" s="83">
        <v>267.24</v>
      </c>
      <c r="E558" s="16">
        <f t="shared" si="72"/>
        <v>856504.20000000007</v>
      </c>
      <c r="F558" s="81">
        <v>43708</v>
      </c>
      <c r="G558" s="83">
        <v>264.92</v>
      </c>
      <c r="H558" s="6">
        <f t="shared" si="73"/>
        <v>11579123.360000001</v>
      </c>
      <c r="I558" s="81">
        <v>370</v>
      </c>
      <c r="J558" s="83">
        <f t="shared" si="74"/>
        <v>267.24</v>
      </c>
      <c r="K558" s="16">
        <f t="shared" si="75"/>
        <v>98878.8</v>
      </c>
      <c r="L558" s="81">
        <v>5040</v>
      </c>
      <c r="M558" s="83">
        <f t="shared" si="76"/>
        <v>264.92</v>
      </c>
      <c r="N558" s="16">
        <f t="shared" si="77"/>
        <v>1335196.8</v>
      </c>
      <c r="O558" s="40">
        <f t="shared" si="78"/>
        <v>13869703.16</v>
      </c>
      <c r="P558" s="89">
        <f t="shared" si="79"/>
        <v>1.9535005112123354E-3</v>
      </c>
      <c r="Q558" s="39">
        <f t="shared" si="80"/>
        <v>136745.0357848634</v>
      </c>
    </row>
    <row r="559" spans="1:17" x14ac:dyDescent="0.25">
      <c r="A559" t="s">
        <v>557</v>
      </c>
      <c r="B559" t="str">
        <f>VLOOKUP(A559,'[2]1-1-16 thru 12-31-16'!$A$11:$B$705,2,FALSE)</f>
        <v>Tolstoy Foundation Nursing Home Co Inc</v>
      </c>
      <c r="C559" s="81">
        <v>53</v>
      </c>
      <c r="D559" s="83">
        <v>180.07</v>
      </c>
      <c r="E559" s="16">
        <f t="shared" si="72"/>
        <v>9543.7099999999991</v>
      </c>
      <c r="F559" s="81">
        <v>20794</v>
      </c>
      <c r="G559" s="83">
        <v>178.54</v>
      </c>
      <c r="H559" s="6">
        <f t="shared" si="73"/>
        <v>3712560.76</v>
      </c>
      <c r="I559" s="81">
        <v>2</v>
      </c>
      <c r="J559" s="83">
        <f t="shared" si="74"/>
        <v>180.07</v>
      </c>
      <c r="K559" s="16">
        <f t="shared" si="75"/>
        <v>360.14</v>
      </c>
      <c r="L559" s="81">
        <v>644</v>
      </c>
      <c r="M559" s="83">
        <f t="shared" si="76"/>
        <v>178.54</v>
      </c>
      <c r="N559" s="16">
        <f t="shared" si="77"/>
        <v>114979.76</v>
      </c>
      <c r="O559" s="40">
        <f t="shared" si="78"/>
        <v>3837444.3699999996</v>
      </c>
      <c r="P559" s="89">
        <f t="shared" si="79"/>
        <v>5.4049098614911508E-4</v>
      </c>
      <c r="Q559" s="39">
        <f t="shared" si="80"/>
        <v>37834.369030438029</v>
      </c>
    </row>
    <row r="560" spans="1:17" x14ac:dyDescent="0.25">
      <c r="A560" t="s">
        <v>558</v>
      </c>
      <c r="B560" t="str">
        <f>VLOOKUP(A560,'[2]1-1-16 thru 12-31-16'!$A$11:$B$705,2,FALSE)</f>
        <v>Townhouse Center for Rehabilitation &amp; Nursing</v>
      </c>
      <c r="C560" s="81">
        <v>5303</v>
      </c>
      <c r="D560" s="83">
        <v>295.07</v>
      </c>
      <c r="E560" s="16">
        <f t="shared" si="72"/>
        <v>1564756.21</v>
      </c>
      <c r="F560" s="81">
        <v>50467</v>
      </c>
      <c r="G560" s="83">
        <v>292.52999999999997</v>
      </c>
      <c r="H560" s="6">
        <f t="shared" si="73"/>
        <v>14763111.509999998</v>
      </c>
      <c r="I560" s="81">
        <v>791</v>
      </c>
      <c r="J560" s="83">
        <f t="shared" si="74"/>
        <v>295.07</v>
      </c>
      <c r="K560" s="16">
        <f t="shared" si="75"/>
        <v>233400.37</v>
      </c>
      <c r="L560" s="81">
        <v>7528</v>
      </c>
      <c r="M560" s="83">
        <f t="shared" si="76"/>
        <v>292.52999999999997</v>
      </c>
      <c r="N560" s="16">
        <f t="shared" si="77"/>
        <v>2202165.84</v>
      </c>
      <c r="O560" s="40">
        <f t="shared" si="78"/>
        <v>18763433.93</v>
      </c>
      <c r="P560" s="89">
        <f t="shared" si="79"/>
        <v>2.6427658437611348E-3</v>
      </c>
      <c r="Q560" s="39">
        <f t="shared" si="80"/>
        <v>184993.60906327932</v>
      </c>
    </row>
    <row r="561" spans="1:17" x14ac:dyDescent="0.25">
      <c r="A561" t="s">
        <v>559</v>
      </c>
      <c r="B561" t="str">
        <f>VLOOKUP(A561,'[2]1-1-16 thru 12-31-16'!$A$11:$B$705,2,FALSE)</f>
        <v>Triboro Center for Rehabilitation and Nursing (Bronx County)</v>
      </c>
      <c r="C561" s="81">
        <v>33817</v>
      </c>
      <c r="D561" s="83">
        <v>284.95999999999998</v>
      </c>
      <c r="E561" s="16">
        <f t="shared" si="72"/>
        <v>9636492.3199999984</v>
      </c>
      <c r="F561" s="81">
        <v>60143</v>
      </c>
      <c r="G561" s="83">
        <v>282.47000000000003</v>
      </c>
      <c r="H561" s="6">
        <f t="shared" si="73"/>
        <v>16988593.210000001</v>
      </c>
      <c r="I561" s="81">
        <v>7841</v>
      </c>
      <c r="J561" s="83">
        <f t="shared" si="74"/>
        <v>284.95999999999998</v>
      </c>
      <c r="K561" s="16">
        <f t="shared" si="75"/>
        <v>2234371.36</v>
      </c>
      <c r="L561" s="81">
        <v>13946</v>
      </c>
      <c r="M561" s="83">
        <f t="shared" si="76"/>
        <v>282.47000000000003</v>
      </c>
      <c r="N561" s="16">
        <f t="shared" si="77"/>
        <v>3939326.6200000006</v>
      </c>
      <c r="O561" s="40">
        <f t="shared" si="78"/>
        <v>32798783.509999998</v>
      </c>
      <c r="P561" s="89">
        <f t="shared" si="79"/>
        <v>4.6195970897712933E-3</v>
      </c>
      <c r="Q561" s="39">
        <f t="shared" si="80"/>
        <v>323371.79628399032</v>
      </c>
    </row>
    <row r="562" spans="1:17" x14ac:dyDescent="0.25">
      <c r="A562" t="s">
        <v>560</v>
      </c>
      <c r="B562" t="str">
        <f>VLOOKUP(A562,'[2]1-1-16 thru 12-31-16'!$A$11:$B$705,2,FALSE)</f>
        <v>Union Plaza Care Center</v>
      </c>
      <c r="C562" s="81">
        <v>3889</v>
      </c>
      <c r="D562" s="83">
        <v>273.73</v>
      </c>
      <c r="E562" s="16">
        <f t="shared" si="72"/>
        <v>1064535.97</v>
      </c>
      <c r="F562" s="81">
        <v>49147</v>
      </c>
      <c r="G562" s="83">
        <v>271.54000000000002</v>
      </c>
      <c r="H562" s="6">
        <f t="shared" si="73"/>
        <v>13345376.380000001</v>
      </c>
      <c r="I562" s="81">
        <v>2398</v>
      </c>
      <c r="J562" s="83">
        <f t="shared" si="74"/>
        <v>273.73</v>
      </c>
      <c r="K562" s="16">
        <f t="shared" si="75"/>
        <v>656404.54</v>
      </c>
      <c r="L562" s="81">
        <v>30299</v>
      </c>
      <c r="M562" s="83">
        <f t="shared" si="76"/>
        <v>271.54000000000002</v>
      </c>
      <c r="N562" s="16">
        <f t="shared" si="77"/>
        <v>8227390.4600000009</v>
      </c>
      <c r="O562" s="40">
        <f t="shared" si="78"/>
        <v>23293707.350000001</v>
      </c>
      <c r="P562" s="89">
        <f t="shared" si="79"/>
        <v>3.2808394448908696E-3</v>
      </c>
      <c r="Q562" s="39">
        <f t="shared" si="80"/>
        <v>229658.76114236072</v>
      </c>
    </row>
    <row r="563" spans="1:17" x14ac:dyDescent="0.25">
      <c r="A563" t="s">
        <v>561</v>
      </c>
      <c r="B563" t="str">
        <f>VLOOKUP(A563,'[2]1-1-16 thru 12-31-16'!$A$11:$B$705,2,FALSE)</f>
        <v>United Hebrew Geriatric Center</v>
      </c>
      <c r="C563" s="81">
        <v>1492</v>
      </c>
      <c r="D563" s="83">
        <v>272.32</v>
      </c>
      <c r="E563" s="16">
        <f t="shared" si="72"/>
        <v>406301.44</v>
      </c>
      <c r="F563" s="81">
        <v>72548</v>
      </c>
      <c r="G563" s="83">
        <v>270.27999999999997</v>
      </c>
      <c r="H563" s="6">
        <f t="shared" si="73"/>
        <v>19608273.439999998</v>
      </c>
      <c r="I563" s="81">
        <v>0</v>
      </c>
      <c r="J563" s="83">
        <f t="shared" si="74"/>
        <v>272.32</v>
      </c>
      <c r="K563" s="16">
        <f t="shared" si="75"/>
        <v>0</v>
      </c>
      <c r="L563" s="81">
        <v>0</v>
      </c>
      <c r="M563" s="83">
        <f t="shared" si="76"/>
        <v>270.27999999999997</v>
      </c>
      <c r="N563" s="16">
        <f t="shared" si="77"/>
        <v>0</v>
      </c>
      <c r="O563" s="40">
        <f t="shared" si="78"/>
        <v>20014574.879999999</v>
      </c>
      <c r="P563" s="89">
        <f t="shared" si="79"/>
        <v>2.8189847907154177E-3</v>
      </c>
      <c r="Q563" s="39">
        <f t="shared" si="80"/>
        <v>197328.93535007912</v>
      </c>
    </row>
    <row r="564" spans="1:17" x14ac:dyDescent="0.25">
      <c r="A564" t="s">
        <v>562</v>
      </c>
      <c r="B564" t="str">
        <f>VLOOKUP(A564,'[2]1-1-16 thru 12-31-16'!$A$11:$B$705,2,FALSE)</f>
        <v>Unity Living Center</v>
      </c>
      <c r="C564" s="81">
        <v>2955</v>
      </c>
      <c r="D564" s="83">
        <v>223.21</v>
      </c>
      <c r="E564" s="16">
        <f t="shared" si="72"/>
        <v>659585.55000000005</v>
      </c>
      <c r="F564" s="81">
        <v>27259</v>
      </c>
      <c r="G564" s="83">
        <v>221.65</v>
      </c>
      <c r="H564" s="6">
        <f t="shared" si="73"/>
        <v>6041957.3500000006</v>
      </c>
      <c r="I564" s="81">
        <v>323</v>
      </c>
      <c r="J564" s="83">
        <f t="shared" si="74"/>
        <v>223.21</v>
      </c>
      <c r="K564" s="16">
        <f t="shared" si="75"/>
        <v>72096.83</v>
      </c>
      <c r="L564" s="81">
        <v>2984</v>
      </c>
      <c r="M564" s="83">
        <f t="shared" si="76"/>
        <v>221.65</v>
      </c>
      <c r="N564" s="16">
        <f t="shared" si="77"/>
        <v>661403.6</v>
      </c>
      <c r="O564" s="40">
        <f t="shared" si="78"/>
        <v>7435043.3300000001</v>
      </c>
      <c r="P564" s="89">
        <f t="shared" si="79"/>
        <v>1.0472005621525403E-3</v>
      </c>
      <c r="Q564" s="39">
        <f t="shared" si="80"/>
        <v>73304.039350677776</v>
      </c>
    </row>
    <row r="565" spans="1:17" x14ac:dyDescent="0.25">
      <c r="A565" t="s">
        <v>563</v>
      </c>
      <c r="B565" t="str">
        <f>VLOOKUP(A565,'[2]1-1-16 thru 12-31-16'!$A$11:$B$705,2,FALSE)</f>
        <v>University Nursing Home</v>
      </c>
      <c r="C565" s="81">
        <v>1411</v>
      </c>
      <c r="D565" s="83">
        <v>291.16000000000003</v>
      </c>
      <c r="E565" s="16">
        <f t="shared" si="72"/>
        <v>410826.76</v>
      </c>
      <c r="F565" s="81">
        <v>9568</v>
      </c>
      <c r="G565" s="83">
        <v>288.61</v>
      </c>
      <c r="H565" s="6">
        <f t="shared" si="73"/>
        <v>2761420.48</v>
      </c>
      <c r="I565" s="81">
        <v>349</v>
      </c>
      <c r="J565" s="83">
        <f t="shared" si="74"/>
        <v>291.16000000000003</v>
      </c>
      <c r="K565" s="16">
        <f t="shared" si="75"/>
        <v>101614.84000000001</v>
      </c>
      <c r="L565" s="81">
        <v>2363</v>
      </c>
      <c r="M565" s="83">
        <f t="shared" si="76"/>
        <v>288.61</v>
      </c>
      <c r="N565" s="16">
        <f t="shared" si="77"/>
        <v>681985.43</v>
      </c>
      <c r="O565" s="40">
        <f t="shared" si="78"/>
        <v>3955847.51</v>
      </c>
      <c r="P565" s="89">
        <f t="shared" si="79"/>
        <v>5.5716766566062863E-4</v>
      </c>
      <c r="Q565" s="39">
        <f t="shared" si="80"/>
        <v>39001.73659624398</v>
      </c>
    </row>
    <row r="566" spans="1:17" x14ac:dyDescent="0.25">
      <c r="A566" t="s">
        <v>564</v>
      </c>
      <c r="B566" t="str">
        <f>VLOOKUP(A566,'[2]1-1-16 thru 12-31-16'!$A$11:$B$705,2,FALSE)</f>
        <v>Upper East Side Rehabilitation and Nursing Center</v>
      </c>
      <c r="C566" s="81">
        <v>483</v>
      </c>
      <c r="D566" s="83">
        <v>271.56</v>
      </c>
      <c r="E566" s="16">
        <f t="shared" si="72"/>
        <v>131163.48000000001</v>
      </c>
      <c r="F566" s="81">
        <v>97990</v>
      </c>
      <c r="G566" s="83">
        <v>269.33999999999997</v>
      </c>
      <c r="H566" s="6">
        <f t="shared" si="73"/>
        <v>26392626.599999998</v>
      </c>
      <c r="I566" s="81">
        <v>0</v>
      </c>
      <c r="J566" s="83">
        <f t="shared" si="74"/>
        <v>271.56</v>
      </c>
      <c r="K566" s="16">
        <f t="shared" si="75"/>
        <v>0</v>
      </c>
      <c r="L566" s="81">
        <v>0</v>
      </c>
      <c r="M566" s="83">
        <f t="shared" si="76"/>
        <v>269.33999999999997</v>
      </c>
      <c r="N566" s="16">
        <f t="shared" si="77"/>
        <v>0</v>
      </c>
      <c r="O566" s="40">
        <f t="shared" si="78"/>
        <v>26523790.079999998</v>
      </c>
      <c r="P566" s="89">
        <f t="shared" si="79"/>
        <v>3.7357856100338248E-3</v>
      </c>
      <c r="Q566" s="39">
        <f t="shared" si="80"/>
        <v>261504.99270236757</v>
      </c>
    </row>
    <row r="567" spans="1:17" x14ac:dyDescent="0.25">
      <c r="A567" t="s">
        <v>565</v>
      </c>
      <c r="B567" t="str">
        <f>VLOOKUP(A567,'[2]1-1-16 thru 12-31-16'!$A$11:$B$705,2,FALSE)</f>
        <v>Utica Rehabilitation &amp; Nursing Center</v>
      </c>
      <c r="C567" s="81">
        <v>1985</v>
      </c>
      <c r="D567" s="83">
        <v>161.02000000000001</v>
      </c>
      <c r="E567" s="16">
        <f t="shared" si="72"/>
        <v>319624.7</v>
      </c>
      <c r="F567" s="81">
        <v>19317</v>
      </c>
      <c r="G567" s="83">
        <v>159.62</v>
      </c>
      <c r="H567" s="6">
        <f t="shared" si="73"/>
        <v>3083379.54</v>
      </c>
      <c r="I567" s="81">
        <v>785</v>
      </c>
      <c r="J567" s="83">
        <f t="shared" si="74"/>
        <v>161.02000000000001</v>
      </c>
      <c r="K567" s="16">
        <f t="shared" si="75"/>
        <v>126400.70000000001</v>
      </c>
      <c r="L567" s="81">
        <v>7640</v>
      </c>
      <c r="M567" s="83">
        <f t="shared" si="76"/>
        <v>159.62</v>
      </c>
      <c r="N567" s="16">
        <f t="shared" si="77"/>
        <v>1219496.8</v>
      </c>
      <c r="O567" s="40">
        <f t="shared" si="78"/>
        <v>4748901.74</v>
      </c>
      <c r="P567" s="89">
        <f t="shared" si="79"/>
        <v>6.688666563205056E-4</v>
      </c>
      <c r="Q567" s="39">
        <f t="shared" si="80"/>
        <v>46820.665942435364</v>
      </c>
    </row>
    <row r="568" spans="1:17" x14ac:dyDescent="0.25">
      <c r="A568" t="s">
        <v>566</v>
      </c>
      <c r="B568" t="str">
        <f>VLOOKUP(A568,'[2]1-1-16 thru 12-31-16'!$A$11:$B$705,2,FALSE)</f>
        <v>Valley Health Services Inc</v>
      </c>
      <c r="C568" s="81">
        <v>366</v>
      </c>
      <c r="D568" s="83">
        <v>172.34</v>
      </c>
      <c r="E568" s="16">
        <f t="shared" si="72"/>
        <v>63076.44</v>
      </c>
      <c r="F568" s="81">
        <v>35632</v>
      </c>
      <c r="G568" s="83">
        <v>171.01</v>
      </c>
      <c r="H568" s="6">
        <f t="shared" si="73"/>
        <v>6093428.3199999994</v>
      </c>
      <c r="I568" s="81">
        <v>3</v>
      </c>
      <c r="J568" s="83">
        <f t="shared" si="74"/>
        <v>172.34</v>
      </c>
      <c r="K568" s="16">
        <f t="shared" si="75"/>
        <v>517.02</v>
      </c>
      <c r="L568" s="81">
        <v>255</v>
      </c>
      <c r="M568" s="83">
        <f t="shared" si="76"/>
        <v>171.01</v>
      </c>
      <c r="N568" s="16">
        <f t="shared" si="77"/>
        <v>43607.549999999996</v>
      </c>
      <c r="O568" s="40">
        <f t="shared" si="78"/>
        <v>6200629.3300000001</v>
      </c>
      <c r="P568" s="89">
        <f t="shared" si="79"/>
        <v>8.7333754920773665E-4</v>
      </c>
      <c r="Q568" s="39">
        <f t="shared" si="80"/>
        <v>61133.628444541529</v>
      </c>
    </row>
    <row r="569" spans="1:17" x14ac:dyDescent="0.25">
      <c r="A569" t="s">
        <v>567</v>
      </c>
      <c r="B569" t="str">
        <f>VLOOKUP(A569,'[2]1-1-16 thru 12-31-16'!$A$11:$B$705,2,FALSE)</f>
        <v>Valley View Manor Nursing Home</v>
      </c>
      <c r="C569" s="81">
        <v>0</v>
      </c>
      <c r="D569" s="83">
        <v>184.08</v>
      </c>
      <c r="E569" s="16">
        <f t="shared" si="72"/>
        <v>0</v>
      </c>
      <c r="F569" s="81">
        <v>17801</v>
      </c>
      <c r="G569" s="83">
        <v>182.39</v>
      </c>
      <c r="H569" s="6">
        <f t="shared" si="73"/>
        <v>3246724.3899999997</v>
      </c>
      <c r="I569" s="81">
        <v>0</v>
      </c>
      <c r="J569" s="83">
        <f t="shared" si="74"/>
        <v>184.08</v>
      </c>
      <c r="K569" s="16">
        <f t="shared" si="75"/>
        <v>0</v>
      </c>
      <c r="L569" s="81">
        <v>3864</v>
      </c>
      <c r="M569" s="83">
        <f t="shared" si="76"/>
        <v>182.39</v>
      </c>
      <c r="N569" s="16">
        <f t="shared" si="77"/>
        <v>704754.96</v>
      </c>
      <c r="O569" s="40">
        <f t="shared" si="78"/>
        <v>3951479.3499999996</v>
      </c>
      <c r="P569" s="89">
        <f t="shared" si="79"/>
        <v>5.5655242518326444E-4</v>
      </c>
      <c r="Q569" s="39">
        <f t="shared" si="80"/>
        <v>38958.669762828489</v>
      </c>
    </row>
    <row r="570" spans="1:17" x14ac:dyDescent="0.25">
      <c r="A570" t="s">
        <v>568</v>
      </c>
      <c r="B570" t="str">
        <f>VLOOKUP(A570,'[2]1-1-16 thru 12-31-16'!$A$11:$B$705,2,FALSE)</f>
        <v>Van Duyn Center for Rehabilitation and Nursing</v>
      </c>
      <c r="C570" s="81">
        <v>11959</v>
      </c>
      <c r="D570" s="83">
        <v>223.59</v>
      </c>
      <c r="E570" s="16">
        <f t="shared" si="72"/>
        <v>2673912.81</v>
      </c>
      <c r="F570" s="81">
        <v>103850</v>
      </c>
      <c r="G570" s="83">
        <v>221.96</v>
      </c>
      <c r="H570" s="6">
        <f t="shared" si="73"/>
        <v>23050546</v>
      </c>
      <c r="I570" s="81">
        <v>2342</v>
      </c>
      <c r="J570" s="83">
        <f t="shared" si="74"/>
        <v>223.59</v>
      </c>
      <c r="K570" s="16">
        <f t="shared" si="75"/>
        <v>523647.78</v>
      </c>
      <c r="L570" s="81">
        <v>20336</v>
      </c>
      <c r="M570" s="83">
        <f t="shared" si="76"/>
        <v>221.96</v>
      </c>
      <c r="N570" s="16">
        <f t="shared" si="77"/>
        <v>4513778.5600000005</v>
      </c>
      <c r="O570" s="40">
        <f t="shared" si="78"/>
        <v>30761885.149999999</v>
      </c>
      <c r="P570" s="89">
        <f t="shared" si="79"/>
        <v>4.3327068844334331E-3</v>
      </c>
      <c r="Q570" s="39">
        <f t="shared" si="80"/>
        <v>303289.48191034014</v>
      </c>
    </row>
    <row r="571" spans="1:17" x14ac:dyDescent="0.25">
      <c r="A571" t="s">
        <v>569</v>
      </c>
      <c r="B571" t="str">
        <f>VLOOKUP(A571,'[2]1-1-16 thru 12-31-16'!$A$11:$B$705,2,FALSE)</f>
        <v>Van Rensselaer Manor</v>
      </c>
      <c r="C571" s="81">
        <v>0</v>
      </c>
      <c r="D571" s="83">
        <v>222.5</v>
      </c>
      <c r="E571" s="16">
        <f t="shared" si="72"/>
        <v>0</v>
      </c>
      <c r="F571" s="81">
        <v>92018</v>
      </c>
      <c r="G571" s="83">
        <v>220.8</v>
      </c>
      <c r="H571" s="6">
        <f t="shared" si="73"/>
        <v>20317574.400000002</v>
      </c>
      <c r="I571" s="81">
        <v>0</v>
      </c>
      <c r="J571" s="83">
        <f t="shared" si="74"/>
        <v>222.5</v>
      </c>
      <c r="K571" s="16">
        <f t="shared" si="75"/>
        <v>0</v>
      </c>
      <c r="L571" s="81">
        <v>14668</v>
      </c>
      <c r="M571" s="83">
        <f t="shared" si="76"/>
        <v>220.8</v>
      </c>
      <c r="N571" s="16">
        <f t="shared" si="77"/>
        <v>3238694.4000000004</v>
      </c>
      <c r="O571" s="40">
        <f t="shared" si="78"/>
        <v>23556268.800000004</v>
      </c>
      <c r="P571" s="89">
        <f t="shared" si="79"/>
        <v>3.3178203320001838E-3</v>
      </c>
      <c r="Q571" s="39">
        <f t="shared" si="80"/>
        <v>232247.42324001272</v>
      </c>
    </row>
    <row r="572" spans="1:17" x14ac:dyDescent="0.25">
      <c r="A572" t="s">
        <v>570</v>
      </c>
      <c r="B572" t="str">
        <f>VLOOKUP(A572,'[2]1-1-16 thru 12-31-16'!$A$11:$B$705,2,FALSE)</f>
        <v>Verrazano Nursing Home</v>
      </c>
      <c r="C572" s="81">
        <v>3708</v>
      </c>
      <c r="D572" s="83">
        <v>231.11</v>
      </c>
      <c r="E572" s="16">
        <f t="shared" si="72"/>
        <v>856955.88</v>
      </c>
      <c r="F572" s="81">
        <v>32201</v>
      </c>
      <c r="G572" s="83">
        <v>229.09</v>
      </c>
      <c r="H572" s="6">
        <f t="shared" si="73"/>
        <v>7376927.0899999999</v>
      </c>
      <c r="I572" s="81">
        <v>60</v>
      </c>
      <c r="J572" s="83">
        <f t="shared" si="74"/>
        <v>231.11</v>
      </c>
      <c r="K572" s="16">
        <f t="shared" si="75"/>
        <v>13866.6</v>
      </c>
      <c r="L572" s="81">
        <v>519</v>
      </c>
      <c r="M572" s="83">
        <f t="shared" si="76"/>
        <v>229.09</v>
      </c>
      <c r="N572" s="16">
        <f t="shared" si="77"/>
        <v>118897.71</v>
      </c>
      <c r="O572" s="40">
        <f t="shared" si="78"/>
        <v>8366647.2799999993</v>
      </c>
      <c r="P572" s="89">
        <f t="shared" si="79"/>
        <v>1.1784138095867723E-3</v>
      </c>
      <c r="Q572" s="39">
        <f t="shared" si="80"/>
        <v>82488.966671074013</v>
      </c>
    </row>
    <row r="573" spans="1:17" x14ac:dyDescent="0.25">
      <c r="A573" t="s">
        <v>571</v>
      </c>
      <c r="B573" t="str">
        <f>VLOOKUP(A573,'[2]1-1-16 thru 12-31-16'!$A$11:$B$705,2,FALSE)</f>
        <v>Vestal Park Rehabilitation and Nursing Center</v>
      </c>
      <c r="C573" s="81">
        <v>947</v>
      </c>
      <c r="D573" s="83">
        <v>210.27</v>
      </c>
      <c r="E573" s="16">
        <f t="shared" si="72"/>
        <v>199125.69</v>
      </c>
      <c r="F573" s="81">
        <v>30718</v>
      </c>
      <c r="G573" s="83">
        <v>208.84</v>
      </c>
      <c r="H573" s="6">
        <f t="shared" si="73"/>
        <v>6415147.1200000001</v>
      </c>
      <c r="I573" s="81">
        <v>208</v>
      </c>
      <c r="J573" s="83">
        <f t="shared" si="74"/>
        <v>210.27</v>
      </c>
      <c r="K573" s="16">
        <f t="shared" si="75"/>
        <v>43736.160000000003</v>
      </c>
      <c r="L573" s="81">
        <v>6734</v>
      </c>
      <c r="M573" s="83">
        <f t="shared" si="76"/>
        <v>208.84</v>
      </c>
      <c r="N573" s="16">
        <f t="shared" si="77"/>
        <v>1406328.56</v>
      </c>
      <c r="O573" s="40">
        <f t="shared" si="78"/>
        <v>8064337.5300000003</v>
      </c>
      <c r="P573" s="89">
        <f t="shared" si="79"/>
        <v>1.1358345096293917E-3</v>
      </c>
      <c r="Q573" s="39">
        <f t="shared" si="80"/>
        <v>79508.415674057367</v>
      </c>
    </row>
    <row r="574" spans="1:17" x14ac:dyDescent="0.25">
      <c r="A574" t="s">
        <v>572</v>
      </c>
      <c r="B574" t="str">
        <f>VLOOKUP(A574,'[2]1-1-16 thru 12-31-16'!$A$11:$B$705,2,FALSE)</f>
        <v>Victoria Home</v>
      </c>
      <c r="C574" s="81">
        <v>366</v>
      </c>
      <c r="D574" s="83">
        <v>247.34</v>
      </c>
      <c r="E574" s="16">
        <f t="shared" si="72"/>
        <v>90526.44</v>
      </c>
      <c r="F574" s="81">
        <v>10579</v>
      </c>
      <c r="G574" s="83">
        <v>245.38</v>
      </c>
      <c r="H574" s="6">
        <f t="shared" si="73"/>
        <v>2595875.02</v>
      </c>
      <c r="I574" s="81">
        <v>16</v>
      </c>
      <c r="J574" s="83">
        <f t="shared" si="74"/>
        <v>247.34</v>
      </c>
      <c r="K574" s="16">
        <f t="shared" si="75"/>
        <v>3957.44</v>
      </c>
      <c r="L574" s="81">
        <v>468</v>
      </c>
      <c r="M574" s="83">
        <f t="shared" si="76"/>
        <v>245.38</v>
      </c>
      <c r="N574" s="16">
        <f t="shared" si="77"/>
        <v>114837.84</v>
      </c>
      <c r="O574" s="40">
        <f t="shared" si="78"/>
        <v>2805196.7399999998</v>
      </c>
      <c r="P574" s="89">
        <f t="shared" si="79"/>
        <v>3.9510241873418555E-4</v>
      </c>
      <c r="Q574" s="39">
        <f t="shared" si="80"/>
        <v>27657.169311392972</v>
      </c>
    </row>
    <row r="575" spans="1:17" x14ac:dyDescent="0.25">
      <c r="A575" t="s">
        <v>573</v>
      </c>
      <c r="B575" t="str">
        <f>VLOOKUP(A575,'[2]1-1-16 thru 12-31-16'!$A$11:$B$705,2,FALSE)</f>
        <v>Villagecare Rehabilitation and Nursing Center</v>
      </c>
      <c r="C575" s="81">
        <v>0</v>
      </c>
      <c r="D575" s="83">
        <v>286.08999999999997</v>
      </c>
      <c r="E575" s="16">
        <f t="shared" si="72"/>
        <v>0</v>
      </c>
      <c r="F575" s="81">
        <v>1370</v>
      </c>
      <c r="G575" s="83">
        <v>283.93</v>
      </c>
      <c r="H575" s="6">
        <f t="shared" si="73"/>
        <v>388984.10000000003</v>
      </c>
      <c r="I575" s="81">
        <v>0</v>
      </c>
      <c r="J575" s="83">
        <f t="shared" si="74"/>
        <v>286.08999999999997</v>
      </c>
      <c r="K575" s="16">
        <f t="shared" si="75"/>
        <v>0</v>
      </c>
      <c r="L575" s="81">
        <v>996</v>
      </c>
      <c r="M575" s="83">
        <f t="shared" si="76"/>
        <v>283.93</v>
      </c>
      <c r="N575" s="16">
        <f t="shared" si="77"/>
        <v>282794.28000000003</v>
      </c>
      <c r="O575" s="40">
        <f t="shared" si="78"/>
        <v>671778.38000000012</v>
      </c>
      <c r="P575" s="89">
        <f t="shared" si="79"/>
        <v>9.4617699716609854E-5</v>
      </c>
      <c r="Q575" s="39">
        <f t="shared" si="80"/>
        <v>6623.2389801626859</v>
      </c>
    </row>
    <row r="576" spans="1:17" x14ac:dyDescent="0.25">
      <c r="A576" t="s">
        <v>574</v>
      </c>
      <c r="B576" t="str">
        <f>VLOOKUP(A576,'[2]1-1-16 thru 12-31-16'!$A$11:$B$705,2,FALSE)</f>
        <v>Vivian Teal Howard Residential Health Care Facility</v>
      </c>
      <c r="C576" s="81">
        <v>5428</v>
      </c>
      <c r="D576" s="83">
        <v>205.6</v>
      </c>
      <c r="E576" s="16">
        <f t="shared" si="72"/>
        <v>1115996.8</v>
      </c>
      <c r="F576" s="81">
        <v>38342</v>
      </c>
      <c r="G576" s="83">
        <v>203.99</v>
      </c>
      <c r="H576" s="6">
        <f t="shared" si="73"/>
        <v>7821384.5800000001</v>
      </c>
      <c r="I576" s="81">
        <v>766</v>
      </c>
      <c r="J576" s="83">
        <f t="shared" si="74"/>
        <v>205.6</v>
      </c>
      <c r="K576" s="16">
        <f t="shared" si="75"/>
        <v>157489.60000000001</v>
      </c>
      <c r="L576" s="81">
        <v>5409</v>
      </c>
      <c r="M576" s="83">
        <f t="shared" si="76"/>
        <v>203.99</v>
      </c>
      <c r="N576" s="16">
        <f t="shared" si="77"/>
        <v>1103381.9100000001</v>
      </c>
      <c r="O576" s="40">
        <f t="shared" si="78"/>
        <v>10198252.890000001</v>
      </c>
      <c r="P576" s="89">
        <f t="shared" si="79"/>
        <v>1.4363892294063832E-3</v>
      </c>
      <c r="Q576" s="39">
        <f t="shared" si="80"/>
        <v>100547.24605844676</v>
      </c>
    </row>
    <row r="577" spans="1:17" x14ac:dyDescent="0.25">
      <c r="A577" t="s">
        <v>575</v>
      </c>
      <c r="B577" t="str">
        <f>VLOOKUP(A577,'[2]1-1-16 thru 12-31-16'!$A$11:$B$705,2,FALSE)</f>
        <v>Warren Center for Rehabilitation and Nursing</v>
      </c>
      <c r="C577" s="81">
        <v>322</v>
      </c>
      <c r="D577" s="83">
        <v>185.28</v>
      </c>
      <c r="E577" s="16">
        <f t="shared" si="72"/>
        <v>59660.160000000003</v>
      </c>
      <c r="F577" s="81">
        <v>15827</v>
      </c>
      <c r="G577" s="83">
        <v>183.77</v>
      </c>
      <c r="H577" s="6">
        <f t="shared" si="73"/>
        <v>2908527.79</v>
      </c>
      <c r="I577" s="81">
        <v>1</v>
      </c>
      <c r="J577" s="83">
        <f t="shared" si="74"/>
        <v>185.28</v>
      </c>
      <c r="K577" s="16">
        <f t="shared" si="75"/>
        <v>185.28</v>
      </c>
      <c r="L577" s="81">
        <v>29</v>
      </c>
      <c r="M577" s="83">
        <f t="shared" si="76"/>
        <v>183.77</v>
      </c>
      <c r="N577" s="16">
        <f t="shared" si="77"/>
        <v>5329.33</v>
      </c>
      <c r="O577" s="40">
        <f t="shared" si="78"/>
        <v>2973702.56</v>
      </c>
      <c r="P577" s="89">
        <f t="shared" si="79"/>
        <v>4.1883589029553759E-4</v>
      </c>
      <c r="Q577" s="39">
        <f t="shared" si="80"/>
        <v>29318.512320687612</v>
      </c>
    </row>
    <row r="578" spans="1:17" x14ac:dyDescent="0.25">
      <c r="A578" t="s">
        <v>576</v>
      </c>
      <c r="B578" t="str">
        <f>VLOOKUP(A578,'[2]1-1-16 thru 12-31-16'!$A$11:$B$705,2,FALSE)</f>
        <v>Washington Center for Rehabilitation and Healthcare</v>
      </c>
      <c r="C578" s="81">
        <v>1737</v>
      </c>
      <c r="D578" s="83">
        <v>196.63</v>
      </c>
      <c r="E578" s="16">
        <f t="shared" si="72"/>
        <v>341546.31</v>
      </c>
      <c r="F578" s="81">
        <v>29449</v>
      </c>
      <c r="G578" s="83">
        <v>194.97</v>
      </c>
      <c r="H578" s="6">
        <f t="shared" si="73"/>
        <v>5741671.5300000003</v>
      </c>
      <c r="I578" s="81">
        <v>52</v>
      </c>
      <c r="J578" s="83">
        <f t="shared" si="74"/>
        <v>196.63</v>
      </c>
      <c r="K578" s="16">
        <f t="shared" si="75"/>
        <v>10224.76</v>
      </c>
      <c r="L578" s="81">
        <v>882</v>
      </c>
      <c r="M578" s="83">
        <f t="shared" si="76"/>
        <v>194.97</v>
      </c>
      <c r="N578" s="16">
        <f t="shared" si="77"/>
        <v>171963.54</v>
      </c>
      <c r="O578" s="40">
        <f t="shared" si="78"/>
        <v>6265406.1399999997</v>
      </c>
      <c r="P578" s="89">
        <f t="shared" si="79"/>
        <v>8.8246114255288103E-4</v>
      </c>
      <c r="Q578" s="39">
        <f t="shared" si="80"/>
        <v>61772.279978701634</v>
      </c>
    </row>
    <row r="579" spans="1:17" x14ac:dyDescent="0.25">
      <c r="A579" t="s">
        <v>577</v>
      </c>
      <c r="B579" t="str">
        <f>VLOOKUP(A579,'[2]1-1-16 thru 12-31-16'!$A$11:$B$705,2,FALSE)</f>
        <v>Waterfront Center for Rehabilitation and Healthcare</v>
      </c>
      <c r="C579" s="81">
        <v>6245</v>
      </c>
      <c r="D579" s="83">
        <v>220.61</v>
      </c>
      <c r="E579" s="16">
        <f t="shared" si="72"/>
        <v>1377709.4500000002</v>
      </c>
      <c r="F579" s="81">
        <v>29946</v>
      </c>
      <c r="G579" s="83">
        <v>218.68</v>
      </c>
      <c r="H579" s="6">
        <f t="shared" si="73"/>
        <v>6548591.2800000003</v>
      </c>
      <c r="I579" s="81">
        <v>481</v>
      </c>
      <c r="J579" s="83">
        <f t="shared" si="74"/>
        <v>220.61</v>
      </c>
      <c r="K579" s="16">
        <f t="shared" si="75"/>
        <v>106113.41</v>
      </c>
      <c r="L579" s="81">
        <v>2306</v>
      </c>
      <c r="M579" s="83">
        <f t="shared" si="76"/>
        <v>218.68</v>
      </c>
      <c r="N579" s="16">
        <f t="shared" si="77"/>
        <v>504276.08</v>
      </c>
      <c r="O579" s="40">
        <f t="shared" si="78"/>
        <v>8536690.2200000007</v>
      </c>
      <c r="P579" s="89">
        <f t="shared" si="79"/>
        <v>1.2023637792714912E-3</v>
      </c>
      <c r="Q579" s="39">
        <f t="shared" si="80"/>
        <v>84165.464549004333</v>
      </c>
    </row>
    <row r="580" spans="1:17" x14ac:dyDescent="0.25">
      <c r="A580" t="s">
        <v>578</v>
      </c>
      <c r="B580" t="str">
        <f>VLOOKUP(A580,'[2]1-1-16 thru 12-31-16'!$A$11:$B$705,2,FALSE)</f>
        <v>Waters Edge at Port Jefferson for Rehabilitation and Nursing</v>
      </c>
      <c r="C580" s="81">
        <v>378</v>
      </c>
      <c r="D580" s="83">
        <v>281.06</v>
      </c>
      <c r="E580" s="16">
        <f t="shared" si="72"/>
        <v>106240.68000000001</v>
      </c>
      <c r="F580" s="81">
        <v>22755</v>
      </c>
      <c r="G580" s="83">
        <v>278.45999999999998</v>
      </c>
      <c r="H580" s="6">
        <f t="shared" si="73"/>
        <v>6336357.2999999998</v>
      </c>
      <c r="I580" s="81">
        <v>122</v>
      </c>
      <c r="J580" s="83">
        <f t="shared" si="74"/>
        <v>281.06</v>
      </c>
      <c r="K580" s="16">
        <f t="shared" si="75"/>
        <v>34289.32</v>
      </c>
      <c r="L580" s="81">
        <v>7335</v>
      </c>
      <c r="M580" s="83">
        <f t="shared" si="76"/>
        <v>278.45999999999998</v>
      </c>
      <c r="N580" s="16">
        <f t="shared" si="77"/>
        <v>2042504.0999999999</v>
      </c>
      <c r="O580" s="40">
        <f t="shared" si="78"/>
        <v>8519391.3999999985</v>
      </c>
      <c r="P580" s="89">
        <f t="shared" si="79"/>
        <v>1.1999272993177723E-3</v>
      </c>
      <c r="Q580" s="39">
        <f t="shared" si="80"/>
        <v>83994.910952244012</v>
      </c>
    </row>
    <row r="581" spans="1:17" x14ac:dyDescent="0.25">
      <c r="A581" t="s">
        <v>579</v>
      </c>
      <c r="B581" t="str">
        <f>VLOOKUP(A581,'[2]1-1-16 thru 12-31-16'!$A$11:$B$705,2,FALSE)</f>
        <v>Waterview Hills Rehabilitation and Nursing Center</v>
      </c>
      <c r="C581" s="81">
        <v>383</v>
      </c>
      <c r="D581" s="83">
        <v>249.58</v>
      </c>
      <c r="E581" s="16">
        <f t="shared" si="72"/>
        <v>95589.14</v>
      </c>
      <c r="F581" s="81">
        <v>27407</v>
      </c>
      <c r="G581" s="83">
        <v>247.26</v>
      </c>
      <c r="H581" s="6">
        <f t="shared" si="73"/>
        <v>6776654.8199999994</v>
      </c>
      <c r="I581" s="81">
        <v>3</v>
      </c>
      <c r="J581" s="83">
        <f t="shared" si="74"/>
        <v>249.58</v>
      </c>
      <c r="K581" s="16">
        <f t="shared" si="75"/>
        <v>748.74</v>
      </c>
      <c r="L581" s="81">
        <v>225</v>
      </c>
      <c r="M581" s="83">
        <f t="shared" si="76"/>
        <v>247.26</v>
      </c>
      <c r="N581" s="16">
        <f t="shared" si="77"/>
        <v>55633.5</v>
      </c>
      <c r="O581" s="40">
        <f t="shared" si="78"/>
        <v>6928626.1999999993</v>
      </c>
      <c r="P581" s="89">
        <f t="shared" si="79"/>
        <v>9.7587343200928169E-4</v>
      </c>
      <c r="Q581" s="39">
        <f t="shared" si="80"/>
        <v>68311.140240649678</v>
      </c>
    </row>
    <row r="582" spans="1:17" x14ac:dyDescent="0.25">
      <c r="A582" t="s">
        <v>580</v>
      </c>
      <c r="B582" t="str">
        <f>VLOOKUP(A582,'[2]1-1-16 thru 12-31-16'!$A$11:$B$705,2,FALSE)</f>
        <v>Waterview Nursing Care Center</v>
      </c>
      <c r="C582" s="81">
        <v>15121</v>
      </c>
      <c r="D582" s="83">
        <v>260.8</v>
      </c>
      <c r="E582" s="16">
        <f t="shared" si="72"/>
        <v>3943556.8000000003</v>
      </c>
      <c r="F582" s="81">
        <v>28538</v>
      </c>
      <c r="G582" s="83">
        <v>258.37</v>
      </c>
      <c r="H582" s="6">
        <f t="shared" si="73"/>
        <v>7373363.0600000005</v>
      </c>
      <c r="I582" s="81">
        <v>3992</v>
      </c>
      <c r="J582" s="83">
        <f t="shared" si="74"/>
        <v>260.8</v>
      </c>
      <c r="K582" s="16">
        <f t="shared" si="75"/>
        <v>1041113.6000000001</v>
      </c>
      <c r="L582" s="81">
        <v>7535</v>
      </c>
      <c r="M582" s="83">
        <f t="shared" si="76"/>
        <v>258.37</v>
      </c>
      <c r="N582" s="16">
        <f t="shared" si="77"/>
        <v>1946817.95</v>
      </c>
      <c r="O582" s="40">
        <f t="shared" si="78"/>
        <v>14304851.41</v>
      </c>
      <c r="P582" s="89">
        <f t="shared" si="79"/>
        <v>2.0147896620342303E-3</v>
      </c>
      <c r="Q582" s="39">
        <f t="shared" si="80"/>
        <v>141035.27634239604</v>
      </c>
    </row>
    <row r="583" spans="1:17" x14ac:dyDescent="0.25">
      <c r="A583" t="s">
        <v>581</v>
      </c>
      <c r="B583" t="str">
        <f>VLOOKUP(A583,'[2]1-1-16 thru 12-31-16'!$A$11:$B$705,2,FALSE)</f>
        <v>Waterville Residential Care Center</v>
      </c>
      <c r="C583" s="81">
        <v>1292</v>
      </c>
      <c r="D583" s="83">
        <v>148.31</v>
      </c>
      <c r="E583" s="16">
        <f t="shared" si="72"/>
        <v>191616.52</v>
      </c>
      <c r="F583" s="81">
        <v>19087</v>
      </c>
      <c r="G583" s="83">
        <v>147.09</v>
      </c>
      <c r="H583" s="6">
        <f t="shared" si="73"/>
        <v>2807506.83</v>
      </c>
      <c r="I583" s="81">
        <v>26</v>
      </c>
      <c r="J583" s="83">
        <f t="shared" si="74"/>
        <v>148.31</v>
      </c>
      <c r="K583" s="16">
        <f t="shared" si="75"/>
        <v>3856.06</v>
      </c>
      <c r="L583" s="81">
        <v>390</v>
      </c>
      <c r="M583" s="83">
        <f t="shared" si="76"/>
        <v>147.09</v>
      </c>
      <c r="N583" s="16">
        <f t="shared" si="77"/>
        <v>57365.1</v>
      </c>
      <c r="O583" s="40">
        <f t="shared" si="78"/>
        <v>3060344.5100000002</v>
      </c>
      <c r="P583" s="89">
        <f t="shared" si="79"/>
        <v>4.310391142337083E-4</v>
      </c>
      <c r="Q583" s="39">
        <f t="shared" si="80"/>
        <v>30172.737996359563</v>
      </c>
    </row>
    <row r="584" spans="1:17" x14ac:dyDescent="0.25">
      <c r="A584" t="s">
        <v>582</v>
      </c>
      <c r="B584" t="str">
        <f>VLOOKUP(A584,'[2]1-1-16 thru 12-31-16'!$A$11:$B$705,2,FALSE)</f>
        <v>Wayne Center For Nursing And Rehabilitation</v>
      </c>
      <c r="C584" s="81">
        <v>40029</v>
      </c>
      <c r="D584" s="83">
        <v>217.26</v>
      </c>
      <c r="E584" s="16">
        <f t="shared" si="72"/>
        <v>8696700.5399999991</v>
      </c>
      <c r="F584" s="81">
        <v>15473</v>
      </c>
      <c r="G584" s="83">
        <v>215.43</v>
      </c>
      <c r="H584" s="6">
        <f t="shared" si="73"/>
        <v>3333348.39</v>
      </c>
      <c r="I584" s="81">
        <v>7400</v>
      </c>
      <c r="J584" s="83">
        <f t="shared" si="74"/>
        <v>217.26</v>
      </c>
      <c r="K584" s="16">
        <f t="shared" si="75"/>
        <v>1607724</v>
      </c>
      <c r="L584" s="81">
        <v>2860</v>
      </c>
      <c r="M584" s="83">
        <f t="shared" si="76"/>
        <v>215.43</v>
      </c>
      <c r="N584" s="16">
        <f t="shared" si="77"/>
        <v>616129.80000000005</v>
      </c>
      <c r="O584" s="40">
        <f t="shared" si="78"/>
        <v>14253902.729999999</v>
      </c>
      <c r="P584" s="89">
        <f t="shared" si="79"/>
        <v>2.0076137137621263E-3</v>
      </c>
      <c r="Q584" s="39">
        <f t="shared" si="80"/>
        <v>140532.95996334875</v>
      </c>
    </row>
    <row r="585" spans="1:17" x14ac:dyDescent="0.25">
      <c r="A585" t="s">
        <v>583</v>
      </c>
      <c r="B585" t="str">
        <f>VLOOKUP(A585,'[2]1-1-16 thru 12-31-16'!$A$11:$B$705,2,FALSE)</f>
        <v>Wayne County Nursing Home</v>
      </c>
      <c r="C585" s="81">
        <v>1031</v>
      </c>
      <c r="D585" s="83">
        <v>213.32</v>
      </c>
      <c r="E585" s="16">
        <f t="shared" si="72"/>
        <v>219932.91999999998</v>
      </c>
      <c r="F585" s="81">
        <v>41742</v>
      </c>
      <c r="G585" s="83">
        <v>211.68</v>
      </c>
      <c r="H585" s="6">
        <f t="shared" si="73"/>
        <v>8835946.5600000005</v>
      </c>
      <c r="I585" s="81">
        <v>144</v>
      </c>
      <c r="J585" s="83">
        <f t="shared" si="74"/>
        <v>213.32</v>
      </c>
      <c r="K585" s="16">
        <f t="shared" si="75"/>
        <v>30718.079999999998</v>
      </c>
      <c r="L585" s="81">
        <v>5841</v>
      </c>
      <c r="M585" s="83">
        <f t="shared" si="76"/>
        <v>211.68</v>
      </c>
      <c r="N585" s="16">
        <f t="shared" si="77"/>
        <v>1236422.8800000001</v>
      </c>
      <c r="O585" s="40">
        <f t="shared" si="78"/>
        <v>10323020.440000001</v>
      </c>
      <c r="P585" s="89">
        <f t="shared" si="79"/>
        <v>1.4539623144173613E-3</v>
      </c>
      <c r="Q585" s="39">
        <f t="shared" si="80"/>
        <v>101777.36200921523</v>
      </c>
    </row>
    <row r="586" spans="1:17" x14ac:dyDescent="0.25">
      <c r="A586" t="s">
        <v>584</v>
      </c>
      <c r="B586" t="str">
        <f>VLOOKUP(A586,'[2]1-1-16 thru 12-31-16'!$A$11:$B$705,2,FALSE)</f>
        <v>Wayne Health Care</v>
      </c>
      <c r="C586" s="81">
        <v>1767</v>
      </c>
      <c r="D586" s="83">
        <v>232.88</v>
      </c>
      <c r="E586" s="16">
        <f t="shared" si="72"/>
        <v>411498.96</v>
      </c>
      <c r="F586" s="81">
        <v>32646</v>
      </c>
      <c r="G586" s="83">
        <v>231.21</v>
      </c>
      <c r="H586" s="6">
        <f t="shared" si="73"/>
        <v>7548081.6600000001</v>
      </c>
      <c r="I586" s="81">
        <v>48</v>
      </c>
      <c r="J586" s="83">
        <f t="shared" si="74"/>
        <v>232.88</v>
      </c>
      <c r="K586" s="16">
        <f t="shared" si="75"/>
        <v>11178.24</v>
      </c>
      <c r="L586" s="81">
        <v>879</v>
      </c>
      <c r="M586" s="83">
        <f t="shared" si="76"/>
        <v>231.21</v>
      </c>
      <c r="N586" s="16">
        <f t="shared" si="77"/>
        <v>203233.59</v>
      </c>
      <c r="O586" s="40">
        <f t="shared" si="78"/>
        <v>8173992.4500000002</v>
      </c>
      <c r="P586" s="89">
        <f t="shared" si="79"/>
        <v>1.1512790321116556E-3</v>
      </c>
      <c r="Q586" s="39">
        <f t="shared" si="80"/>
        <v>80589.532247815849</v>
      </c>
    </row>
    <row r="587" spans="1:17" x14ac:dyDescent="0.25">
      <c r="A587" t="s">
        <v>585</v>
      </c>
      <c r="B587" t="str">
        <f>VLOOKUP(A587,'[2]1-1-16 thru 12-31-16'!$A$11:$B$705,2,FALSE)</f>
        <v>Wedgewood Nursing Home</v>
      </c>
      <c r="C587" s="81">
        <v>13</v>
      </c>
      <c r="D587" s="83">
        <v>176.19</v>
      </c>
      <c r="E587" s="16">
        <f t="shared" si="72"/>
        <v>2290.4699999999998</v>
      </c>
      <c r="F587" s="81">
        <v>6040</v>
      </c>
      <c r="G587" s="83">
        <v>174.69</v>
      </c>
      <c r="H587" s="6">
        <f t="shared" si="73"/>
        <v>1055127.6000000001</v>
      </c>
      <c r="I587" s="81">
        <v>3</v>
      </c>
      <c r="J587" s="83">
        <f t="shared" si="74"/>
        <v>176.19</v>
      </c>
      <c r="K587" s="16">
        <f t="shared" si="75"/>
        <v>528.56999999999994</v>
      </c>
      <c r="L587" s="81">
        <v>1214</v>
      </c>
      <c r="M587" s="83">
        <f t="shared" si="76"/>
        <v>174.69</v>
      </c>
      <c r="N587" s="16">
        <f t="shared" si="77"/>
        <v>212073.66</v>
      </c>
      <c r="O587" s="40">
        <f t="shared" si="78"/>
        <v>1270020.3</v>
      </c>
      <c r="P587" s="89">
        <f t="shared" si="79"/>
        <v>1.7887803918220581E-4</v>
      </c>
      <c r="Q587" s="39">
        <f t="shared" si="80"/>
        <v>12521.462742754398</v>
      </c>
    </row>
    <row r="588" spans="1:17" x14ac:dyDescent="0.25">
      <c r="A588" t="s">
        <v>586</v>
      </c>
      <c r="B588" t="str">
        <f>VLOOKUP(A588,'[2]1-1-16 thru 12-31-16'!$A$11:$B$705,2,FALSE)</f>
        <v>Wells Nursing Home Inc</v>
      </c>
      <c r="C588" s="81">
        <v>4155</v>
      </c>
      <c r="D588" s="83">
        <v>161.93</v>
      </c>
      <c r="E588" s="16">
        <f t="shared" si="72"/>
        <v>672819.15</v>
      </c>
      <c r="F588" s="81">
        <v>18959</v>
      </c>
      <c r="G588" s="83">
        <v>160.56</v>
      </c>
      <c r="H588" s="6">
        <f t="shared" si="73"/>
        <v>3044057.04</v>
      </c>
      <c r="I588" s="81">
        <v>0</v>
      </c>
      <c r="J588" s="83">
        <f t="shared" si="74"/>
        <v>161.93</v>
      </c>
      <c r="K588" s="16">
        <f t="shared" si="75"/>
        <v>0</v>
      </c>
      <c r="L588" s="81">
        <v>0</v>
      </c>
      <c r="M588" s="83">
        <f t="shared" si="76"/>
        <v>160.56</v>
      </c>
      <c r="N588" s="16">
        <f t="shared" si="77"/>
        <v>0</v>
      </c>
      <c r="O588" s="40">
        <f t="shared" si="78"/>
        <v>3716876.19</v>
      </c>
      <c r="P588" s="89">
        <f t="shared" si="79"/>
        <v>5.235093681181536E-4</v>
      </c>
      <c r="Q588" s="39">
        <f t="shared" si="80"/>
        <v>36645.655768270728</v>
      </c>
    </row>
    <row r="589" spans="1:17" x14ac:dyDescent="0.25">
      <c r="A589" t="s">
        <v>587</v>
      </c>
      <c r="B589" t="str">
        <f>VLOOKUP(A589,'[2]1-1-16 thru 12-31-16'!$A$11:$B$705,2,FALSE)</f>
        <v>Wellsville Manor Care Center</v>
      </c>
      <c r="C589" s="81">
        <v>0</v>
      </c>
      <c r="D589" s="83">
        <v>186.92</v>
      </c>
      <c r="E589" s="16">
        <f t="shared" si="72"/>
        <v>0</v>
      </c>
      <c r="F589" s="81">
        <v>24053</v>
      </c>
      <c r="G589" s="83">
        <v>185.25</v>
      </c>
      <c r="H589" s="6">
        <f t="shared" si="73"/>
        <v>4455818.25</v>
      </c>
      <c r="I589" s="81">
        <v>0</v>
      </c>
      <c r="J589" s="83">
        <f t="shared" si="74"/>
        <v>186.92</v>
      </c>
      <c r="K589" s="16">
        <f t="shared" si="75"/>
        <v>0</v>
      </c>
      <c r="L589" s="81">
        <v>4013</v>
      </c>
      <c r="M589" s="83">
        <f t="shared" si="76"/>
        <v>185.25</v>
      </c>
      <c r="N589" s="16">
        <f t="shared" si="77"/>
        <v>743408.25</v>
      </c>
      <c r="O589" s="40">
        <f t="shared" si="78"/>
        <v>5199226.5</v>
      </c>
      <c r="P589" s="89">
        <f t="shared" si="79"/>
        <v>7.3229336695182176E-4</v>
      </c>
      <c r="Q589" s="39">
        <f t="shared" si="80"/>
        <v>51260.535686627489</v>
      </c>
    </row>
    <row r="590" spans="1:17" x14ac:dyDescent="0.25">
      <c r="A590" t="s">
        <v>588</v>
      </c>
      <c r="B590" t="str">
        <f>VLOOKUP(A590,'[2]1-1-16 thru 12-31-16'!$A$11:$B$705,2,FALSE)</f>
        <v>Wesley Gardens Corporation</v>
      </c>
      <c r="C590" s="81">
        <v>984</v>
      </c>
      <c r="D590" s="83">
        <v>197.25</v>
      </c>
      <c r="E590" s="16">
        <f t="shared" si="72"/>
        <v>194094</v>
      </c>
      <c r="F590" s="81">
        <v>44094</v>
      </c>
      <c r="G590" s="83">
        <v>195.63</v>
      </c>
      <c r="H590" s="6">
        <f t="shared" si="73"/>
        <v>8626109.2200000007</v>
      </c>
      <c r="I590" s="81">
        <v>74</v>
      </c>
      <c r="J590" s="83">
        <f t="shared" si="74"/>
        <v>197.25</v>
      </c>
      <c r="K590" s="16">
        <f t="shared" si="75"/>
        <v>14596.5</v>
      </c>
      <c r="L590" s="81">
        <v>3307</v>
      </c>
      <c r="M590" s="83">
        <f t="shared" si="76"/>
        <v>195.63</v>
      </c>
      <c r="N590" s="16">
        <f t="shared" si="77"/>
        <v>646948.41</v>
      </c>
      <c r="O590" s="40">
        <f t="shared" si="78"/>
        <v>9481748.1300000008</v>
      </c>
      <c r="P590" s="89">
        <f t="shared" si="79"/>
        <v>1.3354719712070325E-3</v>
      </c>
      <c r="Q590" s="39">
        <f t="shared" si="80"/>
        <v>93483.037984492214</v>
      </c>
    </row>
    <row r="591" spans="1:17" x14ac:dyDescent="0.25">
      <c r="A591" t="s">
        <v>589</v>
      </c>
      <c r="B591" t="str">
        <f>VLOOKUP(A591,'[2]1-1-16 thru 12-31-16'!$A$11:$B$705,2,FALSE)</f>
        <v>Wesley Health Care Center Inc</v>
      </c>
      <c r="C591" s="81">
        <v>0</v>
      </c>
      <c r="D591" s="83">
        <v>214.72</v>
      </c>
      <c r="E591" s="16">
        <f t="shared" ref="E591:E613" si="81">D591*C591</f>
        <v>0</v>
      </c>
      <c r="F591" s="81">
        <v>77255</v>
      </c>
      <c r="G591" s="83">
        <v>213.03</v>
      </c>
      <c r="H591" s="6">
        <f t="shared" ref="H591:H613" si="82">G591*F591</f>
        <v>16457632.65</v>
      </c>
      <c r="I591" s="81">
        <v>0</v>
      </c>
      <c r="J591" s="83">
        <f t="shared" ref="J591:J613" si="83">D591</f>
        <v>214.72</v>
      </c>
      <c r="K591" s="16">
        <f t="shared" ref="K591:K613" si="84">J591*I591</f>
        <v>0</v>
      </c>
      <c r="L591" s="81">
        <v>16405</v>
      </c>
      <c r="M591" s="83">
        <f t="shared" ref="M591:M613" si="85">G591</f>
        <v>213.03</v>
      </c>
      <c r="N591" s="16">
        <f t="shared" ref="N591:N613" si="86">M591*L591</f>
        <v>3494757.15</v>
      </c>
      <c r="O591" s="40">
        <f t="shared" ref="O591:O613" si="87">N591+K591+H591+E591</f>
        <v>19952389.800000001</v>
      </c>
      <c r="P591" s="89">
        <f t="shared" ref="P591:P613" si="88">O591/$O$10</f>
        <v>2.8102262337248024E-3</v>
      </c>
      <c r="Q591" s="39">
        <f t="shared" ref="Q591:Q613" si="89">P591*$Q$10</f>
        <v>196715.83636073605</v>
      </c>
    </row>
    <row r="592" spans="1:17" x14ac:dyDescent="0.25">
      <c r="A592" t="s">
        <v>590</v>
      </c>
      <c r="B592" t="str">
        <f>VLOOKUP(A592,'[2]1-1-16 thru 12-31-16'!$A$11:$B$705,2,FALSE)</f>
        <v>West Lawrence Care Center LLC</v>
      </c>
      <c r="C592" s="81">
        <v>10844</v>
      </c>
      <c r="D592" s="83">
        <v>265.01</v>
      </c>
      <c r="E592" s="16">
        <f t="shared" si="81"/>
        <v>2873768.44</v>
      </c>
      <c r="F592" s="81">
        <v>41319</v>
      </c>
      <c r="G592" s="83">
        <v>262.45</v>
      </c>
      <c r="H592" s="6">
        <f t="shared" si="82"/>
        <v>10844171.549999999</v>
      </c>
      <c r="I592" s="81">
        <v>2996</v>
      </c>
      <c r="J592" s="83">
        <f t="shared" si="83"/>
        <v>265.01</v>
      </c>
      <c r="K592" s="16">
        <f t="shared" si="84"/>
        <v>793969.96</v>
      </c>
      <c r="L592" s="81">
        <v>11416</v>
      </c>
      <c r="M592" s="83">
        <f t="shared" si="85"/>
        <v>262.45</v>
      </c>
      <c r="N592" s="16">
        <f t="shared" si="86"/>
        <v>2996129.1999999997</v>
      </c>
      <c r="O592" s="40">
        <f t="shared" si="87"/>
        <v>17508039.149999999</v>
      </c>
      <c r="P592" s="89">
        <f t="shared" si="88"/>
        <v>2.4659477593210856E-3</v>
      </c>
      <c r="Q592" s="39">
        <f t="shared" si="89"/>
        <v>172616.34315247589</v>
      </c>
    </row>
    <row r="593" spans="1:17" x14ac:dyDescent="0.25">
      <c r="A593" t="s">
        <v>591</v>
      </c>
      <c r="B593" t="str">
        <f>VLOOKUP(A593,'[2]1-1-16 thru 12-31-16'!$A$11:$B$705,2,FALSE)</f>
        <v>Westchester Center for Rehabilitation &amp; Nursing</v>
      </c>
      <c r="C593" s="81">
        <v>10845</v>
      </c>
      <c r="D593" s="83">
        <v>292.66000000000003</v>
      </c>
      <c r="E593" s="16">
        <f t="shared" si="81"/>
        <v>3173897.7</v>
      </c>
      <c r="F593" s="81">
        <v>49087</v>
      </c>
      <c r="G593" s="83">
        <v>289.87</v>
      </c>
      <c r="H593" s="6">
        <f t="shared" si="82"/>
        <v>14228848.689999999</v>
      </c>
      <c r="I593" s="81">
        <v>1844</v>
      </c>
      <c r="J593" s="83">
        <f t="shared" si="83"/>
        <v>292.66000000000003</v>
      </c>
      <c r="K593" s="16">
        <f t="shared" si="84"/>
        <v>539665.04</v>
      </c>
      <c r="L593" s="81">
        <v>8346</v>
      </c>
      <c r="M593" s="83">
        <f t="shared" si="85"/>
        <v>289.87</v>
      </c>
      <c r="N593" s="16">
        <f t="shared" si="86"/>
        <v>2419255.02</v>
      </c>
      <c r="O593" s="40">
        <f t="shared" si="87"/>
        <v>20361666.449999999</v>
      </c>
      <c r="P593" s="89">
        <f t="shared" si="88"/>
        <v>2.867871457690956E-3</v>
      </c>
      <c r="Q593" s="39">
        <f t="shared" si="89"/>
        <v>200751.0020383668</v>
      </c>
    </row>
    <row r="594" spans="1:17" x14ac:dyDescent="0.25">
      <c r="A594" t="s">
        <v>592</v>
      </c>
      <c r="B594" t="str">
        <f>VLOOKUP(A594,'[2]1-1-16 thru 12-31-16'!$A$11:$B$705,2,FALSE)</f>
        <v>Western New York State Veterans Home</v>
      </c>
      <c r="C594" s="81">
        <v>245</v>
      </c>
      <c r="D594" s="83">
        <v>214.5</v>
      </c>
      <c r="E594" s="16">
        <f t="shared" si="81"/>
        <v>52552.5</v>
      </c>
      <c r="F594" s="81">
        <v>23020</v>
      </c>
      <c r="G594" s="83">
        <v>213.15</v>
      </c>
      <c r="H594" s="6">
        <f t="shared" si="82"/>
        <v>4906713</v>
      </c>
      <c r="I594" s="81">
        <v>24</v>
      </c>
      <c r="J594" s="83">
        <f t="shared" si="83"/>
        <v>214.5</v>
      </c>
      <c r="K594" s="16">
        <f t="shared" si="84"/>
        <v>5148</v>
      </c>
      <c r="L594" s="81">
        <v>2270</v>
      </c>
      <c r="M594" s="83">
        <f t="shared" si="85"/>
        <v>213.15</v>
      </c>
      <c r="N594" s="16">
        <f t="shared" si="86"/>
        <v>483850.5</v>
      </c>
      <c r="O594" s="40">
        <f t="shared" si="87"/>
        <v>5448264</v>
      </c>
      <c r="P594" s="89">
        <f t="shared" si="88"/>
        <v>7.6736945170640292E-4</v>
      </c>
      <c r="Q594" s="39">
        <f t="shared" si="89"/>
        <v>53715.861619448173</v>
      </c>
    </row>
    <row r="595" spans="1:17" x14ac:dyDescent="0.25">
      <c r="A595" t="s">
        <v>593</v>
      </c>
      <c r="B595" t="str">
        <f>VLOOKUP(A595,'[2]1-1-16 thru 12-31-16'!$A$11:$B$705,2,FALSE)</f>
        <v>Westhampton Care Center</v>
      </c>
      <c r="C595" s="81">
        <v>802</v>
      </c>
      <c r="D595" s="83">
        <v>240.13</v>
      </c>
      <c r="E595" s="16">
        <f t="shared" si="81"/>
        <v>192584.26</v>
      </c>
      <c r="F595" s="81">
        <v>31421</v>
      </c>
      <c r="G595" s="83">
        <v>238.02</v>
      </c>
      <c r="H595" s="6">
        <f t="shared" si="82"/>
        <v>7478826.4199999999</v>
      </c>
      <c r="I595" s="81">
        <v>292</v>
      </c>
      <c r="J595" s="83">
        <f t="shared" si="83"/>
        <v>240.13</v>
      </c>
      <c r="K595" s="16">
        <f t="shared" si="84"/>
        <v>70117.959999999992</v>
      </c>
      <c r="L595" s="81">
        <v>11424</v>
      </c>
      <c r="M595" s="83">
        <f t="shared" si="85"/>
        <v>238.02</v>
      </c>
      <c r="N595" s="16">
        <f t="shared" si="86"/>
        <v>2719140.48</v>
      </c>
      <c r="O595" s="40">
        <f t="shared" si="87"/>
        <v>10460669.119999999</v>
      </c>
      <c r="P595" s="89">
        <f t="shared" si="88"/>
        <v>1.4733496627726739E-3</v>
      </c>
      <c r="Q595" s="39">
        <f t="shared" si="89"/>
        <v>103134.47639408711</v>
      </c>
    </row>
    <row r="596" spans="1:17" x14ac:dyDescent="0.25">
      <c r="A596" t="s">
        <v>594</v>
      </c>
      <c r="B596" t="str">
        <f>VLOOKUP(A596,'[2]1-1-16 thru 12-31-16'!$A$11:$B$705,2,FALSE)</f>
        <v>White Oaks Rehabilitation and Nursing Center</v>
      </c>
      <c r="C596" s="81">
        <v>0</v>
      </c>
      <c r="D596" s="83">
        <v>239.46</v>
      </c>
      <c r="E596" s="16">
        <f t="shared" si="81"/>
        <v>0</v>
      </c>
      <c r="F596" s="81">
        <v>46235</v>
      </c>
      <c r="G596" s="83">
        <v>237.13</v>
      </c>
      <c r="H596" s="6">
        <f t="shared" si="82"/>
        <v>10963705.549999999</v>
      </c>
      <c r="I596" s="81">
        <v>0</v>
      </c>
      <c r="J596" s="83">
        <f t="shared" si="83"/>
        <v>239.46</v>
      </c>
      <c r="K596" s="16">
        <f t="shared" si="84"/>
        <v>0</v>
      </c>
      <c r="L596" s="81">
        <v>6433</v>
      </c>
      <c r="M596" s="83">
        <f t="shared" si="85"/>
        <v>237.13</v>
      </c>
      <c r="N596" s="16">
        <f t="shared" si="86"/>
        <v>1525457.29</v>
      </c>
      <c r="O596" s="40">
        <f t="shared" si="87"/>
        <v>12489162.84</v>
      </c>
      <c r="P596" s="89">
        <f t="shared" si="88"/>
        <v>1.7590561031555706E-3</v>
      </c>
      <c r="Q596" s="39">
        <f t="shared" si="89"/>
        <v>123133.92722088986</v>
      </c>
    </row>
    <row r="597" spans="1:17" x14ac:dyDescent="0.25">
      <c r="A597" t="s">
        <v>595</v>
      </c>
      <c r="B597" t="str">
        <f>VLOOKUP(A597,'[2]1-1-16 thru 12-31-16'!$A$11:$B$705,2,FALSE)</f>
        <v>White Plains Center For Nursing Care LLC</v>
      </c>
      <c r="C597" s="81">
        <v>1923</v>
      </c>
      <c r="D597" s="83">
        <v>275.42</v>
      </c>
      <c r="E597" s="16">
        <f t="shared" si="81"/>
        <v>529632.66</v>
      </c>
      <c r="F597" s="81">
        <v>14705</v>
      </c>
      <c r="G597" s="83">
        <v>272.94</v>
      </c>
      <c r="H597" s="6">
        <f t="shared" si="82"/>
        <v>4013582.7</v>
      </c>
      <c r="I597" s="81">
        <v>117</v>
      </c>
      <c r="J597" s="83">
        <f t="shared" si="83"/>
        <v>275.42</v>
      </c>
      <c r="K597" s="16">
        <f t="shared" si="84"/>
        <v>32224.140000000003</v>
      </c>
      <c r="L597" s="81">
        <v>896</v>
      </c>
      <c r="M597" s="83">
        <f t="shared" si="85"/>
        <v>272.94</v>
      </c>
      <c r="N597" s="16">
        <f t="shared" si="86"/>
        <v>244554.23999999999</v>
      </c>
      <c r="O597" s="40">
        <f t="shared" si="87"/>
        <v>4819993.74</v>
      </c>
      <c r="P597" s="89">
        <f t="shared" si="88"/>
        <v>6.788797226955402E-4</v>
      </c>
      <c r="Q597" s="39">
        <f t="shared" si="89"/>
        <v>47521.580588687786</v>
      </c>
    </row>
    <row r="598" spans="1:17" x14ac:dyDescent="0.25">
      <c r="A598" t="s">
        <v>596</v>
      </c>
      <c r="B598" t="str">
        <f>VLOOKUP(A598,'[2]1-1-16 thru 12-31-16'!$A$11:$B$705,2,FALSE)</f>
        <v>Whittier Rehabilitation &amp; Skilled Nursing Center</v>
      </c>
      <c r="C598" s="81">
        <v>0</v>
      </c>
      <c r="D598" s="83">
        <v>210.83</v>
      </c>
      <c r="E598" s="16">
        <f t="shared" si="81"/>
        <v>0</v>
      </c>
      <c r="F598" s="81">
        <v>27037</v>
      </c>
      <c r="G598" s="83">
        <v>209.33</v>
      </c>
      <c r="H598" s="6">
        <f t="shared" si="82"/>
        <v>5659655.21</v>
      </c>
      <c r="I598" s="81">
        <v>0</v>
      </c>
      <c r="J598" s="83">
        <f t="shared" si="83"/>
        <v>210.83</v>
      </c>
      <c r="K598" s="16">
        <f t="shared" si="84"/>
        <v>0</v>
      </c>
      <c r="L598" s="81">
        <v>2046</v>
      </c>
      <c r="M598" s="83">
        <f t="shared" si="85"/>
        <v>209.33</v>
      </c>
      <c r="N598" s="16">
        <f t="shared" si="86"/>
        <v>428289.18000000005</v>
      </c>
      <c r="O598" s="40">
        <f t="shared" si="87"/>
        <v>6087944.3899999997</v>
      </c>
      <c r="P598" s="89">
        <f t="shared" si="88"/>
        <v>8.5746625871532128E-4</v>
      </c>
      <c r="Q598" s="39">
        <f t="shared" si="89"/>
        <v>60022.638110072454</v>
      </c>
    </row>
    <row r="599" spans="1:17" x14ac:dyDescent="0.25">
      <c r="A599" t="s">
        <v>597</v>
      </c>
      <c r="B599" t="str">
        <f>VLOOKUP(A599,'[2]1-1-16 thru 12-31-16'!$A$11:$B$705,2,FALSE)</f>
        <v>Wilkinson Residential Health Care Facility</v>
      </c>
      <c r="C599" s="81">
        <v>0</v>
      </c>
      <c r="D599" s="83">
        <v>194.95</v>
      </c>
      <c r="E599" s="16">
        <f t="shared" si="81"/>
        <v>0</v>
      </c>
      <c r="F599" s="81">
        <v>41724</v>
      </c>
      <c r="G599" s="83">
        <v>193.38</v>
      </c>
      <c r="H599" s="6">
        <f t="shared" si="82"/>
        <v>8068587.1200000001</v>
      </c>
      <c r="I599" s="81">
        <v>0</v>
      </c>
      <c r="J599" s="83">
        <f t="shared" si="83"/>
        <v>194.95</v>
      </c>
      <c r="K599" s="16">
        <f t="shared" si="84"/>
        <v>0</v>
      </c>
      <c r="L599" s="81">
        <v>0</v>
      </c>
      <c r="M599" s="83">
        <f t="shared" si="85"/>
        <v>193.38</v>
      </c>
      <c r="N599" s="16">
        <f t="shared" si="86"/>
        <v>0</v>
      </c>
      <c r="O599" s="40">
        <f t="shared" si="87"/>
        <v>8068587.1200000001</v>
      </c>
      <c r="P599" s="89">
        <f t="shared" si="88"/>
        <v>1.1364330499255809E-3</v>
      </c>
      <c r="Q599" s="39">
        <f t="shared" si="89"/>
        <v>79550.313494790607</v>
      </c>
    </row>
    <row r="600" spans="1:17" x14ac:dyDescent="0.25">
      <c r="A600" t="s">
        <v>598</v>
      </c>
      <c r="B600" t="str">
        <f>VLOOKUP(A600,'[2]1-1-16 thru 12-31-16'!$A$11:$B$705,2,FALSE)</f>
        <v>Williamsbridge Manor Nursing Home</v>
      </c>
      <c r="C600" s="81">
        <v>4666</v>
      </c>
      <c r="D600" s="83">
        <v>252.79</v>
      </c>
      <c r="E600" s="16">
        <f t="shared" si="81"/>
        <v>1179518.1399999999</v>
      </c>
      <c r="F600" s="81">
        <v>13340</v>
      </c>
      <c r="G600" s="83">
        <v>250.47</v>
      </c>
      <c r="H600" s="6">
        <f t="shared" si="82"/>
        <v>3341269.8</v>
      </c>
      <c r="I600" s="81">
        <v>1289</v>
      </c>
      <c r="J600" s="83">
        <f t="shared" si="83"/>
        <v>252.79</v>
      </c>
      <c r="K600" s="16">
        <f t="shared" si="84"/>
        <v>325846.31</v>
      </c>
      <c r="L600" s="81">
        <v>3685</v>
      </c>
      <c r="M600" s="83">
        <f t="shared" si="85"/>
        <v>250.47</v>
      </c>
      <c r="N600" s="16">
        <f t="shared" si="86"/>
        <v>922981.95</v>
      </c>
      <c r="O600" s="40">
        <f t="shared" si="87"/>
        <v>5769616.1999999993</v>
      </c>
      <c r="P600" s="89">
        <f t="shared" si="88"/>
        <v>8.1263081597190946E-4</v>
      </c>
      <c r="Q600" s="39">
        <f t="shared" si="89"/>
        <v>56884.157118033625</v>
      </c>
    </row>
    <row r="601" spans="1:17" x14ac:dyDescent="0.25">
      <c r="A601" t="s">
        <v>599</v>
      </c>
      <c r="B601" t="str">
        <f>VLOOKUP(A601,'[2]1-1-16 thru 12-31-16'!$A$11:$B$705,2,FALSE)</f>
        <v>Williamsville Suburban LLC</v>
      </c>
      <c r="C601" s="81">
        <v>3350</v>
      </c>
      <c r="D601" s="83">
        <v>184.43</v>
      </c>
      <c r="E601" s="16">
        <f t="shared" si="81"/>
        <v>617840.5</v>
      </c>
      <c r="F601" s="81">
        <v>47839</v>
      </c>
      <c r="G601" s="83">
        <v>182.74</v>
      </c>
      <c r="H601" s="6">
        <f t="shared" si="82"/>
        <v>8742098.8600000013</v>
      </c>
      <c r="I601" s="81">
        <v>219</v>
      </c>
      <c r="J601" s="83">
        <f t="shared" si="83"/>
        <v>184.43</v>
      </c>
      <c r="K601" s="16">
        <f t="shared" si="84"/>
        <v>40390.17</v>
      </c>
      <c r="L601" s="81">
        <v>3134</v>
      </c>
      <c r="M601" s="83">
        <f t="shared" si="85"/>
        <v>182.74</v>
      </c>
      <c r="N601" s="16">
        <f t="shared" si="86"/>
        <v>572707.16</v>
      </c>
      <c r="O601" s="40">
        <f t="shared" si="87"/>
        <v>9973036.6900000013</v>
      </c>
      <c r="P601" s="89">
        <f t="shared" si="88"/>
        <v>1.4046682937267981E-3</v>
      </c>
      <c r="Q601" s="39">
        <f t="shared" si="89"/>
        <v>98326.780560875806</v>
      </c>
    </row>
    <row r="602" spans="1:17" x14ac:dyDescent="0.25">
      <c r="A602" t="s">
        <v>600</v>
      </c>
      <c r="B602" t="str">
        <f>VLOOKUP(A602,'[2]1-1-16 thru 12-31-16'!$A$11:$B$705,2,FALSE)</f>
        <v>Willow Point Rehabilitation and Nursing Center</v>
      </c>
      <c r="C602" s="81">
        <v>758</v>
      </c>
      <c r="D602" s="83">
        <v>204.62</v>
      </c>
      <c r="E602" s="16">
        <f t="shared" si="81"/>
        <v>155101.96</v>
      </c>
      <c r="F602" s="81">
        <v>64636</v>
      </c>
      <c r="G602" s="83">
        <v>202.89</v>
      </c>
      <c r="H602" s="6">
        <f t="shared" si="82"/>
        <v>13113998.039999999</v>
      </c>
      <c r="I602" s="81">
        <v>157</v>
      </c>
      <c r="J602" s="83">
        <f t="shared" si="83"/>
        <v>204.62</v>
      </c>
      <c r="K602" s="16">
        <f t="shared" si="84"/>
        <v>32125.34</v>
      </c>
      <c r="L602" s="81">
        <v>13404</v>
      </c>
      <c r="M602" s="83">
        <f t="shared" si="85"/>
        <v>202.89</v>
      </c>
      <c r="N602" s="16">
        <f t="shared" si="86"/>
        <v>2719537.5599999996</v>
      </c>
      <c r="O602" s="40">
        <f t="shared" si="87"/>
        <v>16020762.899999999</v>
      </c>
      <c r="P602" s="89">
        <f t="shared" si="88"/>
        <v>2.2564699585943854E-3</v>
      </c>
      <c r="Q602" s="39">
        <f t="shared" si="89"/>
        <v>157952.89710160688</v>
      </c>
    </row>
    <row r="603" spans="1:17" x14ac:dyDescent="0.25">
      <c r="A603" t="s">
        <v>601</v>
      </c>
      <c r="B603" t="str">
        <f>VLOOKUP(A603,'[2]1-1-16 thru 12-31-16'!$A$11:$B$705,2,FALSE)</f>
        <v>Windsor Park Nursing Home</v>
      </c>
      <c r="C603" s="81">
        <v>477</v>
      </c>
      <c r="D603" s="83">
        <v>248.43</v>
      </c>
      <c r="E603" s="16">
        <f t="shared" si="81"/>
        <v>118501.11</v>
      </c>
      <c r="F603" s="81">
        <v>18110</v>
      </c>
      <c r="G603" s="83">
        <v>246.04</v>
      </c>
      <c r="H603" s="6">
        <f t="shared" si="82"/>
        <v>4455784.3999999994</v>
      </c>
      <c r="I603" s="81">
        <v>62</v>
      </c>
      <c r="J603" s="83">
        <f t="shared" si="83"/>
        <v>248.43</v>
      </c>
      <c r="K603" s="16">
        <f t="shared" si="84"/>
        <v>15402.66</v>
      </c>
      <c r="L603" s="81">
        <v>2337</v>
      </c>
      <c r="M603" s="83">
        <f t="shared" si="85"/>
        <v>246.04</v>
      </c>
      <c r="N603" s="16">
        <f t="shared" si="86"/>
        <v>574995.48</v>
      </c>
      <c r="O603" s="40">
        <f t="shared" si="87"/>
        <v>5164683.6499999994</v>
      </c>
      <c r="P603" s="89">
        <f t="shared" si="88"/>
        <v>7.2742812402951161E-4</v>
      </c>
      <c r="Q603" s="39">
        <f t="shared" si="89"/>
        <v>50919.968682065781</v>
      </c>
    </row>
    <row r="604" spans="1:17" x14ac:dyDescent="0.25">
      <c r="A604" t="s">
        <v>602</v>
      </c>
      <c r="B604" t="str">
        <f>VLOOKUP(A604,'[2]1-1-16 thru 12-31-16'!$A$11:$B$705,2,FALSE)</f>
        <v>Wingate at Beacon</v>
      </c>
      <c r="C604" s="81">
        <v>594</v>
      </c>
      <c r="D604" s="83">
        <v>243.9</v>
      </c>
      <c r="E604" s="16">
        <f t="shared" si="81"/>
        <v>144876.6</v>
      </c>
      <c r="F604" s="81">
        <v>34597</v>
      </c>
      <c r="G604" s="83">
        <v>242.06</v>
      </c>
      <c r="H604" s="6">
        <f t="shared" si="82"/>
        <v>8374549.8200000003</v>
      </c>
      <c r="I604" s="81">
        <v>0</v>
      </c>
      <c r="J604" s="83">
        <f t="shared" si="83"/>
        <v>243.9</v>
      </c>
      <c r="K604" s="16">
        <f t="shared" si="84"/>
        <v>0</v>
      </c>
      <c r="L604" s="81">
        <v>0</v>
      </c>
      <c r="M604" s="83">
        <f t="shared" si="85"/>
        <v>242.06</v>
      </c>
      <c r="N604" s="16">
        <f t="shared" si="86"/>
        <v>0</v>
      </c>
      <c r="O604" s="40">
        <f t="shared" si="87"/>
        <v>8519426.4199999999</v>
      </c>
      <c r="P604" s="89">
        <f t="shared" si="88"/>
        <v>1.1999322317656491E-3</v>
      </c>
      <c r="Q604" s="39">
        <f t="shared" si="89"/>
        <v>83995.256223595381</v>
      </c>
    </row>
    <row r="605" spans="1:17" x14ac:dyDescent="0.25">
      <c r="A605" t="s">
        <v>603</v>
      </c>
      <c r="B605" t="str">
        <f>VLOOKUP(A605,'[2]1-1-16 thru 12-31-16'!$A$11:$B$705,2,FALSE)</f>
        <v>Wingate of Dutchess</v>
      </c>
      <c r="C605" s="81">
        <v>381</v>
      </c>
      <c r="D605" s="83">
        <v>241.98</v>
      </c>
      <c r="E605" s="16">
        <f t="shared" si="81"/>
        <v>92194.37999999999</v>
      </c>
      <c r="F605" s="81">
        <v>28345</v>
      </c>
      <c r="G605" s="83">
        <v>240.07</v>
      </c>
      <c r="H605" s="6">
        <f t="shared" si="82"/>
        <v>6804784.1499999994</v>
      </c>
      <c r="I605" s="81">
        <v>0</v>
      </c>
      <c r="J605" s="83">
        <f t="shared" si="83"/>
        <v>241.98</v>
      </c>
      <c r="K605" s="16">
        <f t="shared" si="84"/>
        <v>0</v>
      </c>
      <c r="L605" s="81">
        <v>0</v>
      </c>
      <c r="M605" s="83">
        <f t="shared" si="85"/>
        <v>240.07</v>
      </c>
      <c r="N605" s="16">
        <f t="shared" si="86"/>
        <v>0</v>
      </c>
      <c r="O605" s="40">
        <f t="shared" si="87"/>
        <v>6896978.5299999993</v>
      </c>
      <c r="P605" s="89">
        <f t="shared" si="88"/>
        <v>9.7141596534179185E-4</v>
      </c>
      <c r="Q605" s="39">
        <f t="shared" si="89"/>
        <v>67999.117573925381</v>
      </c>
    </row>
    <row r="606" spans="1:17" x14ac:dyDescent="0.25">
      <c r="A606" t="s">
        <v>604</v>
      </c>
      <c r="B606" t="str">
        <f>VLOOKUP(A606,'[2]1-1-16 thru 12-31-16'!$A$11:$B$705,2,FALSE)</f>
        <v>Wingate of Ulster</v>
      </c>
      <c r="C606" s="81">
        <v>0</v>
      </c>
      <c r="D606" s="83">
        <v>251.31</v>
      </c>
      <c r="E606" s="16">
        <f t="shared" si="81"/>
        <v>0</v>
      </c>
      <c r="F606" s="81">
        <v>20406</v>
      </c>
      <c r="G606" s="83">
        <v>249.51</v>
      </c>
      <c r="H606" s="6">
        <f t="shared" si="82"/>
        <v>5091501.0599999996</v>
      </c>
      <c r="I606" s="81">
        <v>0</v>
      </c>
      <c r="J606" s="83">
        <f t="shared" si="83"/>
        <v>251.31</v>
      </c>
      <c r="K606" s="16">
        <f t="shared" si="84"/>
        <v>0</v>
      </c>
      <c r="L606" s="81">
        <v>0</v>
      </c>
      <c r="M606" s="83">
        <f t="shared" si="85"/>
        <v>249.51</v>
      </c>
      <c r="N606" s="16">
        <f t="shared" si="86"/>
        <v>0</v>
      </c>
      <c r="O606" s="40">
        <f t="shared" si="87"/>
        <v>5091501.0599999996</v>
      </c>
      <c r="P606" s="89">
        <f t="shared" si="88"/>
        <v>7.1712060516428144E-4</v>
      </c>
      <c r="Q606" s="39">
        <f t="shared" si="89"/>
        <v>50198.44236149967</v>
      </c>
    </row>
    <row r="607" spans="1:17" x14ac:dyDescent="0.25">
      <c r="A607" t="s">
        <v>605</v>
      </c>
      <c r="B607" t="str">
        <f>VLOOKUP(A607,'[2]1-1-16 thru 12-31-16'!$A$11:$B$705,2,FALSE)</f>
        <v>Woodcrest Rehabilitation &amp; Residential Health Care Ctr LLC</v>
      </c>
      <c r="C607" s="81">
        <v>11445</v>
      </c>
      <c r="D607" s="83">
        <v>229.57</v>
      </c>
      <c r="E607" s="16">
        <f t="shared" si="81"/>
        <v>2627428.65</v>
      </c>
      <c r="F607" s="81">
        <v>35365</v>
      </c>
      <c r="G607" s="83">
        <v>227.55</v>
      </c>
      <c r="H607" s="6">
        <f t="shared" si="82"/>
        <v>8047305.75</v>
      </c>
      <c r="I607" s="81">
        <v>3257</v>
      </c>
      <c r="J607" s="83">
        <f t="shared" si="83"/>
        <v>229.57</v>
      </c>
      <c r="K607" s="16">
        <f t="shared" si="84"/>
        <v>747709.49</v>
      </c>
      <c r="L607" s="81">
        <v>10066</v>
      </c>
      <c r="M607" s="83">
        <f t="shared" si="85"/>
        <v>227.55</v>
      </c>
      <c r="N607" s="16">
        <f t="shared" si="86"/>
        <v>2290518.3000000003</v>
      </c>
      <c r="O607" s="40">
        <f t="shared" si="87"/>
        <v>13712962.189999999</v>
      </c>
      <c r="P607" s="89">
        <f t="shared" si="88"/>
        <v>1.9314240787544313E-3</v>
      </c>
      <c r="Q607" s="39">
        <f t="shared" si="89"/>
        <v>135199.6855128101</v>
      </c>
    </row>
    <row r="608" spans="1:17" x14ac:dyDescent="0.25">
      <c r="A608" t="s">
        <v>606</v>
      </c>
      <c r="B608" t="str">
        <f>VLOOKUP(A608,'[2]1-1-16 thru 12-31-16'!$A$11:$B$705,2,FALSE)</f>
        <v>Woodhaven Nursing Home</v>
      </c>
      <c r="C608" s="81">
        <v>622</v>
      </c>
      <c r="D608" s="83">
        <v>272.12</v>
      </c>
      <c r="E608" s="16">
        <f t="shared" si="81"/>
        <v>169258.64</v>
      </c>
      <c r="F608" s="81">
        <v>21481</v>
      </c>
      <c r="G608" s="83">
        <v>269.39999999999998</v>
      </c>
      <c r="H608" s="6">
        <f t="shared" si="82"/>
        <v>5786981.3999999994</v>
      </c>
      <c r="I608" s="81">
        <v>128</v>
      </c>
      <c r="J608" s="83">
        <f t="shared" si="83"/>
        <v>272.12</v>
      </c>
      <c r="K608" s="16">
        <f t="shared" si="84"/>
        <v>34831.360000000001</v>
      </c>
      <c r="L608" s="81">
        <v>4428</v>
      </c>
      <c r="M608" s="83">
        <f t="shared" si="85"/>
        <v>269.39999999999998</v>
      </c>
      <c r="N608" s="16">
        <f t="shared" si="86"/>
        <v>1192903.2</v>
      </c>
      <c r="O608" s="40">
        <f t="shared" si="87"/>
        <v>7183974.5999999987</v>
      </c>
      <c r="P608" s="89">
        <f t="shared" si="88"/>
        <v>1.0118383855618458E-3</v>
      </c>
      <c r="Q608" s="39">
        <f t="shared" si="89"/>
        <v>70828.686989329159</v>
      </c>
    </row>
    <row r="609" spans="1:17" x14ac:dyDescent="0.25">
      <c r="A609" t="s">
        <v>607</v>
      </c>
      <c r="B609" t="str">
        <f>VLOOKUP(A609,'[2]1-1-16 thru 12-31-16'!$A$11:$B$705,2,FALSE)</f>
        <v>Woodland Pond at New Paltz</v>
      </c>
      <c r="C609" s="81">
        <v>0</v>
      </c>
      <c r="D609" s="83">
        <v>181.64</v>
      </c>
      <c r="E609" s="16">
        <f t="shared" si="81"/>
        <v>0</v>
      </c>
      <c r="F609" s="81">
        <v>1832</v>
      </c>
      <c r="G609" s="83">
        <v>180.56</v>
      </c>
      <c r="H609" s="6">
        <f t="shared" si="82"/>
        <v>330785.91999999998</v>
      </c>
      <c r="I609" s="81">
        <v>0</v>
      </c>
      <c r="J609" s="83">
        <f t="shared" si="83"/>
        <v>181.64</v>
      </c>
      <c r="K609" s="16">
        <f t="shared" si="84"/>
        <v>0</v>
      </c>
      <c r="L609" s="81">
        <v>0</v>
      </c>
      <c r="M609" s="83">
        <f t="shared" si="85"/>
        <v>180.56</v>
      </c>
      <c r="N609" s="16">
        <f t="shared" si="86"/>
        <v>0</v>
      </c>
      <c r="O609" s="40">
        <f t="shared" si="87"/>
        <v>330785.91999999998</v>
      </c>
      <c r="P609" s="89">
        <f t="shared" si="88"/>
        <v>4.6590071637974598E-5</v>
      </c>
      <c r="Q609" s="39">
        <f t="shared" si="89"/>
        <v>3261.30501465822</v>
      </c>
    </row>
    <row r="610" spans="1:17" x14ac:dyDescent="0.25">
      <c r="A610" t="s">
        <v>608</v>
      </c>
      <c r="B610" t="str">
        <f>VLOOKUP(A610,'[2]1-1-16 thru 12-31-16'!$A$11:$B$705,2,FALSE)</f>
        <v>Woodmere Rehabilitation And Health Care Center</v>
      </c>
      <c r="C610" s="81">
        <v>5643</v>
      </c>
      <c r="D610" s="83">
        <v>277.93</v>
      </c>
      <c r="E610" s="16">
        <f t="shared" si="81"/>
        <v>1568358.99</v>
      </c>
      <c r="F610" s="81">
        <v>20528</v>
      </c>
      <c r="G610" s="83">
        <v>275.20999999999998</v>
      </c>
      <c r="H610" s="6">
        <f t="shared" si="82"/>
        <v>5649510.8799999999</v>
      </c>
      <c r="I610" s="81">
        <v>1739</v>
      </c>
      <c r="J610" s="83">
        <f t="shared" si="83"/>
        <v>277.93</v>
      </c>
      <c r="K610" s="16">
        <f t="shared" si="84"/>
        <v>483320.27</v>
      </c>
      <c r="L610" s="81">
        <v>6327</v>
      </c>
      <c r="M610" s="83">
        <f t="shared" si="85"/>
        <v>275.20999999999998</v>
      </c>
      <c r="N610" s="16">
        <f t="shared" si="86"/>
        <v>1741253.67</v>
      </c>
      <c r="O610" s="40">
        <f t="shared" si="87"/>
        <v>9442443.8100000005</v>
      </c>
      <c r="P610" s="89">
        <f t="shared" si="88"/>
        <v>1.3299360914317327E-3</v>
      </c>
      <c r="Q610" s="39">
        <f t="shared" si="89"/>
        <v>93095.526400221235</v>
      </c>
    </row>
    <row r="611" spans="1:17" x14ac:dyDescent="0.25">
      <c r="A611" t="s">
        <v>609</v>
      </c>
      <c r="B611" t="str">
        <f>VLOOKUP(A611,'[2]1-1-16 thru 12-31-16'!$A$11:$B$705,2,FALSE)</f>
        <v>Woodside Manor Nursing Home Inc</v>
      </c>
      <c r="C611" s="81">
        <v>0</v>
      </c>
      <c r="D611" s="83">
        <v>202.45</v>
      </c>
      <c r="E611" s="16">
        <f t="shared" si="81"/>
        <v>0</v>
      </c>
      <c r="F611" s="81">
        <v>9402</v>
      </c>
      <c r="G611" s="83">
        <v>200.5</v>
      </c>
      <c r="H611" s="6">
        <f t="shared" si="82"/>
        <v>1885101</v>
      </c>
      <c r="I611" s="81">
        <v>0</v>
      </c>
      <c r="J611" s="83">
        <f t="shared" si="83"/>
        <v>202.45</v>
      </c>
      <c r="K611" s="16">
        <f t="shared" si="84"/>
        <v>0</v>
      </c>
      <c r="L611" s="81">
        <v>1242</v>
      </c>
      <c r="M611" s="83">
        <f t="shared" si="85"/>
        <v>200.5</v>
      </c>
      <c r="N611" s="16">
        <f t="shared" si="86"/>
        <v>249021</v>
      </c>
      <c r="O611" s="40">
        <f t="shared" si="87"/>
        <v>2134122</v>
      </c>
      <c r="P611" s="89">
        <f t="shared" si="88"/>
        <v>3.0058382431808958E-4</v>
      </c>
      <c r="Q611" s="39">
        <f t="shared" si="89"/>
        <v>21040.867702266256</v>
      </c>
    </row>
    <row r="612" spans="1:17" x14ac:dyDescent="0.25">
      <c r="A612" t="s">
        <v>610</v>
      </c>
      <c r="B612" t="str">
        <f>VLOOKUP(A612,'[2]1-1-16 thru 12-31-16'!$A$11:$B$705,2,FALSE)</f>
        <v>Workmens Circle Multicare Center</v>
      </c>
      <c r="C612" s="81">
        <v>5097</v>
      </c>
      <c r="D612" s="83">
        <v>323.77999999999997</v>
      </c>
      <c r="E612" s="16">
        <f t="shared" si="81"/>
        <v>1650306.66</v>
      </c>
      <c r="F612" s="81">
        <v>115512</v>
      </c>
      <c r="G612" s="83">
        <v>321.42</v>
      </c>
      <c r="H612" s="6">
        <f t="shared" si="82"/>
        <v>37127867.039999999</v>
      </c>
      <c r="I612" s="81">
        <v>798</v>
      </c>
      <c r="J612" s="83">
        <f t="shared" si="83"/>
        <v>323.77999999999997</v>
      </c>
      <c r="K612" s="16">
        <f t="shared" si="84"/>
        <v>258376.43999999997</v>
      </c>
      <c r="L612" s="81">
        <v>18076</v>
      </c>
      <c r="M612" s="83">
        <f t="shared" si="85"/>
        <v>321.42</v>
      </c>
      <c r="N612" s="16">
        <f t="shared" si="86"/>
        <v>5809987.9199999999</v>
      </c>
      <c r="O612" s="40">
        <f t="shared" si="87"/>
        <v>44846538.059999995</v>
      </c>
      <c r="P612" s="89">
        <f t="shared" si="88"/>
        <v>6.3164823367649814E-3</v>
      </c>
      <c r="Q612" s="39">
        <f t="shared" si="89"/>
        <v>442153.76357354841</v>
      </c>
    </row>
    <row r="613" spans="1:17" x14ac:dyDescent="0.25">
      <c r="A613" t="s">
        <v>611</v>
      </c>
      <c r="B613" t="str">
        <f>VLOOKUP(A613,'[2]1-1-16 thru 12-31-16'!$A$11:$B$705,2,FALSE)</f>
        <v>Wyoming County Community Hospital Snf</v>
      </c>
      <c r="C613" s="81">
        <v>38</v>
      </c>
      <c r="D613" s="83">
        <v>222.78</v>
      </c>
      <c r="E613" s="16">
        <f t="shared" si="81"/>
        <v>8465.64</v>
      </c>
      <c r="F613" s="81">
        <v>32668</v>
      </c>
      <c r="G613" s="83">
        <v>220.97</v>
      </c>
      <c r="H613" s="6">
        <f t="shared" si="82"/>
        <v>7218647.96</v>
      </c>
      <c r="I613" s="81">
        <v>4</v>
      </c>
      <c r="J613" s="83">
        <f t="shared" si="83"/>
        <v>222.78</v>
      </c>
      <c r="K613" s="16">
        <f t="shared" si="84"/>
        <v>891.12</v>
      </c>
      <c r="L613" s="81">
        <v>3227</v>
      </c>
      <c r="M613" s="83">
        <f t="shared" si="85"/>
        <v>220.97</v>
      </c>
      <c r="N613" s="16">
        <f t="shared" si="86"/>
        <v>713070.19</v>
      </c>
      <c r="O613" s="40">
        <f t="shared" si="87"/>
        <v>7941074.9099999992</v>
      </c>
      <c r="P613" s="89">
        <f t="shared" si="88"/>
        <v>1.118473388889777E-3</v>
      </c>
      <c r="Q613" s="39">
        <f t="shared" si="89"/>
        <v>78293.137222284335</v>
      </c>
    </row>
    <row r="614" spans="1:17" x14ac:dyDescent="0.25">
      <c r="C614" s="12"/>
      <c r="D614" s="2"/>
      <c r="E614" s="6"/>
      <c r="F614" s="12"/>
      <c r="G614" s="83"/>
      <c r="H614" s="6"/>
      <c r="I614" s="81"/>
      <c r="J614" s="83"/>
      <c r="K614" s="16"/>
      <c r="L614" s="81"/>
      <c r="M614" s="83"/>
      <c r="N614" s="16"/>
      <c r="O614" s="40"/>
      <c r="P614" s="89"/>
      <c r="Q614" s="39"/>
    </row>
    <row r="615" spans="1:17" ht="15.75" thickBot="1" x14ac:dyDescent="0.3">
      <c r="A615" s="5" t="s">
        <v>612</v>
      </c>
      <c r="B615" s="5"/>
      <c r="C615" s="13"/>
      <c r="D615" s="5"/>
      <c r="E615" s="44"/>
      <c r="F615" s="13"/>
      <c r="G615" s="86"/>
      <c r="H615" s="44"/>
      <c r="I615" s="87"/>
      <c r="J615" s="86"/>
      <c r="K615" s="88"/>
      <c r="L615" s="87"/>
      <c r="M615" s="86"/>
      <c r="N615" s="88"/>
      <c r="O615" s="45"/>
      <c r="P615" s="91"/>
      <c r="Q615" s="46"/>
    </row>
    <row r="616" spans="1:17" x14ac:dyDescent="0.25">
      <c r="A616" t="s">
        <v>615</v>
      </c>
      <c r="B616" t="str">
        <f>VLOOKUP(A616,'[2]1-1-16 thru 12-31-16'!$A$11:$B$705,2,FALSE)</f>
        <v>A Holly Patterson Extended Care Facility</v>
      </c>
      <c r="C616" s="81">
        <v>2608</v>
      </c>
      <c r="D616" s="85">
        <v>565.22</v>
      </c>
      <c r="E616" s="16">
        <f t="shared" ref="E616:E651" si="90">D616*C616</f>
        <v>1474093.76</v>
      </c>
      <c r="F616" s="81">
        <v>2850</v>
      </c>
      <c r="G616" s="85">
        <v>559.95000000000005</v>
      </c>
      <c r="H616" s="6">
        <f t="shared" ref="H616:H651" si="91">G616*F616</f>
        <v>1595857.5000000002</v>
      </c>
      <c r="I616" s="81">
        <v>0</v>
      </c>
      <c r="J616" s="85">
        <v>565.22</v>
      </c>
      <c r="K616" s="16">
        <f t="shared" ref="K616:K651" si="92">J616*I616</f>
        <v>0</v>
      </c>
      <c r="L616" s="81">
        <v>0</v>
      </c>
      <c r="M616" s="85">
        <v>559.95000000000005</v>
      </c>
      <c r="N616" s="16">
        <f t="shared" ref="N616:N650" si="93">M616*L616</f>
        <v>0</v>
      </c>
      <c r="O616" s="40">
        <f t="shared" ref="O616:O651" si="94">N616+K616+H616+E616</f>
        <v>3069951.2600000002</v>
      </c>
      <c r="P616" s="89">
        <f t="shared" ref="P616:P651" si="95">O616/$O$10</f>
        <v>4.3239219229310123E-4</v>
      </c>
      <c r="Q616" s="39">
        <f t="shared" ref="Q616:Q651" si="96">P616*$Q$10</f>
        <v>30267.453460517067</v>
      </c>
    </row>
    <row r="617" spans="1:17" x14ac:dyDescent="0.25">
      <c r="A617" t="s">
        <v>624</v>
      </c>
      <c r="B617" t="str">
        <f>VLOOKUP(A617,'[2]1-1-16 thru 12-31-16'!$A$11:$B$705,2,FALSE)</f>
        <v>A Holly Patterson Extended Care Facility</v>
      </c>
      <c r="C617" s="81">
        <v>1254</v>
      </c>
      <c r="D617" s="85">
        <v>714.3</v>
      </c>
      <c r="E617" s="16">
        <f t="shared" si="90"/>
        <v>895732.2</v>
      </c>
      <c r="F617" s="81">
        <v>4183</v>
      </c>
      <c r="G617" s="85">
        <v>708.75</v>
      </c>
      <c r="H617" s="6">
        <f t="shared" si="91"/>
        <v>2964701.25</v>
      </c>
      <c r="I617" s="81">
        <v>0</v>
      </c>
      <c r="J617" s="85">
        <v>714.3</v>
      </c>
      <c r="K617" s="16">
        <f t="shared" si="92"/>
        <v>0</v>
      </c>
      <c r="L617" s="81">
        <v>0</v>
      </c>
      <c r="M617" s="85">
        <v>708.75</v>
      </c>
      <c r="N617" s="16">
        <f t="shared" si="93"/>
        <v>0</v>
      </c>
      <c r="O617" s="40">
        <f t="shared" si="94"/>
        <v>3860433.45</v>
      </c>
      <c r="P617" s="89">
        <f t="shared" si="95"/>
        <v>5.4372891986797221E-4</v>
      </c>
      <c r="Q617" s="39">
        <f t="shared" si="96"/>
        <v>38061.02439075803</v>
      </c>
    </row>
    <row r="618" spans="1:17" x14ac:dyDescent="0.25">
      <c r="A618" t="s">
        <v>625</v>
      </c>
      <c r="B618" t="str">
        <f>VLOOKUP(A618,'[2]1-1-16 thru 12-31-16'!$A$11:$B$705,2,FALSE)</f>
        <v>Adira at Riverside Rehabilitation and Nursing</v>
      </c>
      <c r="C618" s="81">
        <v>403</v>
      </c>
      <c r="D618" s="85">
        <v>630.70000000000005</v>
      </c>
      <c r="E618" s="16">
        <f t="shared" si="90"/>
        <v>254172.1</v>
      </c>
      <c r="F618" s="81">
        <v>1906</v>
      </c>
      <c r="G618" s="85">
        <v>625.59</v>
      </c>
      <c r="H618" s="6">
        <f t="shared" si="91"/>
        <v>1192374.54</v>
      </c>
      <c r="I618" s="81">
        <v>0</v>
      </c>
      <c r="J618" s="85">
        <v>630.70000000000005</v>
      </c>
      <c r="K618" s="16">
        <f t="shared" si="92"/>
        <v>0</v>
      </c>
      <c r="L618" s="81">
        <v>0</v>
      </c>
      <c r="M618" s="85">
        <v>625.59</v>
      </c>
      <c r="N618" s="16">
        <f t="shared" si="93"/>
        <v>0</v>
      </c>
      <c r="O618" s="40">
        <f t="shared" si="94"/>
        <v>1446546.6400000001</v>
      </c>
      <c r="P618" s="89">
        <f t="shared" si="95"/>
        <v>2.0374117370313544E-4</v>
      </c>
      <c r="Q618" s="39">
        <f t="shared" si="96"/>
        <v>14261.882159219471</v>
      </c>
    </row>
    <row r="619" spans="1:17" x14ac:dyDescent="0.25">
      <c r="A619" s="7" t="s">
        <v>734</v>
      </c>
      <c r="B619" s="10" t="s">
        <v>722</v>
      </c>
      <c r="C619" s="81">
        <v>361</v>
      </c>
      <c r="D619" s="85">
        <v>761.74</v>
      </c>
      <c r="E619" s="16">
        <f t="shared" si="90"/>
        <v>274988.14</v>
      </c>
      <c r="F619" s="81">
        <v>1402</v>
      </c>
      <c r="G619" s="85">
        <v>755.02</v>
      </c>
      <c r="H619" s="6">
        <f t="shared" si="91"/>
        <v>1058538.04</v>
      </c>
      <c r="I619" s="81">
        <v>167</v>
      </c>
      <c r="J619" s="85">
        <v>761.74</v>
      </c>
      <c r="K619" s="16">
        <f t="shared" si="92"/>
        <v>127210.58</v>
      </c>
      <c r="L619" s="81">
        <v>666</v>
      </c>
      <c r="M619" s="85">
        <v>755.02</v>
      </c>
      <c r="N619" s="16">
        <f t="shared" si="93"/>
        <v>502843.32</v>
      </c>
      <c r="O619" s="40">
        <f t="shared" si="94"/>
        <v>1963580.08</v>
      </c>
      <c r="P619" s="89">
        <f t="shared" si="95"/>
        <v>2.7656357499769005E-4</v>
      </c>
      <c r="Q619" s="39">
        <f t="shared" si="96"/>
        <v>19359.45024983829</v>
      </c>
    </row>
    <row r="620" spans="1:17" x14ac:dyDescent="0.25">
      <c r="A620" t="s">
        <v>626</v>
      </c>
      <c r="B620" t="str">
        <f>VLOOKUP(A620,'[2]1-1-16 thru 12-31-16'!$A$11:$B$705,2,FALSE)</f>
        <v>Bridgewater Center for Rehabilitation &amp; Nursing LLC</v>
      </c>
      <c r="C620" s="81">
        <v>0</v>
      </c>
      <c r="D620" s="85">
        <v>530.88</v>
      </c>
      <c r="E620" s="16">
        <f t="shared" si="90"/>
        <v>0</v>
      </c>
      <c r="F620" s="81">
        <v>1760</v>
      </c>
      <c r="G620" s="85">
        <v>525.32000000000005</v>
      </c>
      <c r="H620" s="6">
        <f t="shared" si="91"/>
        <v>924563.20000000007</v>
      </c>
      <c r="I620" s="81">
        <v>0</v>
      </c>
      <c r="J620" s="85">
        <v>530.88</v>
      </c>
      <c r="K620" s="16">
        <f t="shared" si="92"/>
        <v>0</v>
      </c>
      <c r="L620" s="81">
        <v>0</v>
      </c>
      <c r="M620" s="85">
        <v>525.32000000000005</v>
      </c>
      <c r="N620" s="16">
        <f t="shared" si="93"/>
        <v>0</v>
      </c>
      <c r="O620" s="40">
        <f t="shared" si="94"/>
        <v>924563.20000000007</v>
      </c>
      <c r="P620" s="89">
        <f t="shared" si="95"/>
        <v>1.3022158174639067E-4</v>
      </c>
      <c r="Q620" s="39">
        <f t="shared" si="96"/>
        <v>9115.5107222473416</v>
      </c>
    </row>
    <row r="621" spans="1:17" x14ac:dyDescent="0.25">
      <c r="A621" t="s">
        <v>616</v>
      </c>
      <c r="B621" t="str">
        <f>VLOOKUP(A621,'[2]1-1-16 thru 12-31-16'!$A$11:$B$705,2,FALSE)</f>
        <v>Bronx Gardens Rehabilitation and Nursing Center</v>
      </c>
      <c r="C621" s="81">
        <v>6408</v>
      </c>
      <c r="D621" s="85">
        <v>433.86</v>
      </c>
      <c r="E621" s="16">
        <f t="shared" si="90"/>
        <v>2780174.88</v>
      </c>
      <c r="F621" s="81">
        <v>4342</v>
      </c>
      <c r="G621" s="85">
        <v>427.59</v>
      </c>
      <c r="H621" s="6">
        <f t="shared" si="91"/>
        <v>1856595.7799999998</v>
      </c>
      <c r="I621" s="81">
        <v>1819</v>
      </c>
      <c r="J621" s="85">
        <v>433.86</v>
      </c>
      <c r="K621" s="16">
        <f t="shared" si="92"/>
        <v>789191.34</v>
      </c>
      <c r="L621" s="81">
        <v>1233</v>
      </c>
      <c r="M621" s="85">
        <v>427.59</v>
      </c>
      <c r="N621" s="16">
        <f t="shared" si="93"/>
        <v>527218.47</v>
      </c>
      <c r="O621" s="40">
        <f t="shared" si="94"/>
        <v>5953180.4699999997</v>
      </c>
      <c r="P621" s="89">
        <f t="shared" si="95"/>
        <v>8.3848521899327298E-4</v>
      </c>
      <c r="Q621" s="39">
        <f t="shared" si="96"/>
        <v>58693.96532952907</v>
      </c>
    </row>
    <row r="622" spans="1:17" x14ac:dyDescent="0.25">
      <c r="A622" t="s">
        <v>627</v>
      </c>
      <c r="B622" t="str">
        <f>VLOOKUP(A622,'[2]1-1-16 thru 12-31-16'!$A$11:$B$705,2,FALSE)</f>
        <v>Bronx Gardens Rehabilitation and Nursing Center</v>
      </c>
      <c r="C622" s="81">
        <v>1476</v>
      </c>
      <c r="D622" s="85">
        <v>628.05999999999995</v>
      </c>
      <c r="E622" s="16">
        <f t="shared" si="90"/>
        <v>927016.55999999994</v>
      </c>
      <c r="F622" s="81">
        <v>1675</v>
      </c>
      <c r="G622" s="85">
        <v>620.79</v>
      </c>
      <c r="H622" s="6">
        <f t="shared" si="91"/>
        <v>1039823.2499999999</v>
      </c>
      <c r="I622" s="81">
        <v>1366</v>
      </c>
      <c r="J622" s="85">
        <v>628.05999999999995</v>
      </c>
      <c r="K622" s="16">
        <f t="shared" si="92"/>
        <v>857929.96</v>
      </c>
      <c r="L622" s="81">
        <v>1550</v>
      </c>
      <c r="M622" s="85">
        <v>620.79</v>
      </c>
      <c r="N622" s="16">
        <f t="shared" si="93"/>
        <v>962224.5</v>
      </c>
      <c r="O622" s="40">
        <f t="shared" si="94"/>
        <v>3786994.27</v>
      </c>
      <c r="P622" s="89">
        <f t="shared" si="95"/>
        <v>5.3338526117405281E-4</v>
      </c>
      <c r="Q622" s="39">
        <f t="shared" si="96"/>
        <v>37336.968282183676</v>
      </c>
    </row>
    <row r="623" spans="1:17" x14ac:dyDescent="0.25">
      <c r="A623" t="s">
        <v>617</v>
      </c>
      <c r="B623" t="str">
        <f>VLOOKUP(A623,'[2]1-1-16 thru 12-31-16'!$A$11:$B$705,2,FALSE)</f>
        <v>Bronx-Lebanon Special Care Center</v>
      </c>
      <c r="C623" s="81">
        <v>20433</v>
      </c>
      <c r="D623" s="85">
        <v>458.55</v>
      </c>
      <c r="E623" s="16">
        <f t="shared" si="90"/>
        <v>9369552.1500000004</v>
      </c>
      <c r="F623" s="81">
        <v>9363</v>
      </c>
      <c r="G623" s="85">
        <v>453.31</v>
      </c>
      <c r="H623" s="6">
        <f t="shared" si="91"/>
        <v>4244341.53</v>
      </c>
      <c r="I623" s="81">
        <v>7973</v>
      </c>
      <c r="J623" s="85">
        <v>458.55</v>
      </c>
      <c r="K623" s="16">
        <f t="shared" si="92"/>
        <v>3656019.15</v>
      </c>
      <c r="L623" s="81">
        <v>3654</v>
      </c>
      <c r="M623" s="85">
        <v>453.31</v>
      </c>
      <c r="N623" s="16">
        <f t="shared" si="93"/>
        <v>1656394.74</v>
      </c>
      <c r="O623" s="40">
        <f t="shared" si="94"/>
        <v>18926307.57</v>
      </c>
      <c r="P623" s="89">
        <f t="shared" si="95"/>
        <v>2.6657060419277854E-3</v>
      </c>
      <c r="Q623" s="39">
        <f t="shared" si="96"/>
        <v>186599.42293494486</v>
      </c>
    </row>
    <row r="624" spans="1:17" x14ac:dyDescent="0.25">
      <c r="A624" t="s">
        <v>711</v>
      </c>
      <c r="B624" t="str">
        <f>VLOOKUP(A624,'[2]1-1-16 thru 12-31-16'!$A$11:$B$705,2,FALSE)</f>
        <v>Brookside Multicare Nursing Center</v>
      </c>
      <c r="C624" s="81">
        <v>12499</v>
      </c>
      <c r="D624" s="85">
        <v>582.61</v>
      </c>
      <c r="E624" s="16">
        <f t="shared" si="90"/>
        <v>7282042.3900000006</v>
      </c>
      <c r="F624" s="81">
        <v>0</v>
      </c>
      <c r="G624" s="85">
        <v>582.61</v>
      </c>
      <c r="H624" s="6">
        <f t="shared" si="91"/>
        <v>0</v>
      </c>
      <c r="I624" s="81">
        <v>0</v>
      </c>
      <c r="J624" s="85">
        <v>582.61</v>
      </c>
      <c r="K624" s="16">
        <f t="shared" si="92"/>
        <v>0</v>
      </c>
      <c r="L624" s="81">
        <v>0</v>
      </c>
      <c r="M624" s="85">
        <v>582.61</v>
      </c>
      <c r="N624" s="16">
        <f t="shared" si="93"/>
        <v>0</v>
      </c>
      <c r="O624" s="40">
        <f t="shared" si="94"/>
        <v>7282042.3900000006</v>
      </c>
      <c r="P624" s="89">
        <f t="shared" si="95"/>
        <v>1.0256509001981336E-3</v>
      </c>
      <c r="Q624" s="39">
        <f t="shared" si="96"/>
        <v>71795.563013869309</v>
      </c>
    </row>
    <row r="625" spans="1:18" x14ac:dyDescent="0.25">
      <c r="A625" t="s">
        <v>618</v>
      </c>
      <c r="B625" t="str">
        <f>VLOOKUP(A625,'[2]1-1-16 thru 12-31-16'!$A$11:$B$705,2,FALSE)</f>
        <v>Casa Promesa</v>
      </c>
      <c r="C625" s="81">
        <v>19137</v>
      </c>
      <c r="D625" s="85">
        <v>430.62</v>
      </c>
      <c r="E625" s="16">
        <f t="shared" si="90"/>
        <v>8240774.9400000004</v>
      </c>
      <c r="F625" s="81">
        <v>5385</v>
      </c>
      <c r="G625" s="85">
        <v>425.46</v>
      </c>
      <c r="H625" s="6">
        <f t="shared" si="91"/>
        <v>2291102.1</v>
      </c>
      <c r="I625" s="81">
        <v>8988</v>
      </c>
      <c r="J625" s="85">
        <v>430.62</v>
      </c>
      <c r="K625" s="16">
        <f t="shared" si="92"/>
        <v>3870412.56</v>
      </c>
      <c r="L625" s="81">
        <v>2529</v>
      </c>
      <c r="M625" s="85">
        <v>425.46</v>
      </c>
      <c r="N625" s="16">
        <f t="shared" si="93"/>
        <v>1075988.3399999999</v>
      </c>
      <c r="O625" s="40">
        <f t="shared" si="94"/>
        <v>15478277.940000001</v>
      </c>
      <c r="P625" s="89">
        <f t="shared" si="95"/>
        <v>2.1800627972831553E-3</v>
      </c>
      <c r="Q625" s="39">
        <f t="shared" si="96"/>
        <v>152604.39580982077</v>
      </c>
    </row>
    <row r="626" spans="1:18" x14ac:dyDescent="0.25">
      <c r="A626" t="s">
        <v>744</v>
      </c>
      <c r="B626" t="s">
        <v>727</v>
      </c>
      <c r="C626" s="81">
        <v>0</v>
      </c>
      <c r="D626" s="85">
        <v>356.29</v>
      </c>
      <c r="E626" s="16">
        <f t="shared" si="90"/>
        <v>0</v>
      </c>
      <c r="F626" s="81">
        <v>229</v>
      </c>
      <c r="G626" s="85">
        <v>354.87</v>
      </c>
      <c r="H626" s="6">
        <f t="shared" si="91"/>
        <v>81265.23</v>
      </c>
      <c r="I626" s="81">
        <v>0</v>
      </c>
      <c r="J626" s="85">
        <v>356.29</v>
      </c>
      <c r="K626" s="16">
        <f t="shared" si="92"/>
        <v>0</v>
      </c>
      <c r="L626" s="81">
        <v>0</v>
      </c>
      <c r="M626" s="85">
        <v>354.87</v>
      </c>
      <c r="N626" s="16">
        <f t="shared" si="93"/>
        <v>0</v>
      </c>
      <c r="O626" s="40">
        <f>N626+K626+H626+E626</f>
        <v>81265.23</v>
      </c>
      <c r="P626" s="89">
        <f>O626/$O$10</f>
        <v>1.1445931215501804E-5</v>
      </c>
      <c r="Q626" s="39">
        <f>P626*$Q$10</f>
        <v>801.21518508512577</v>
      </c>
      <c r="R626" s="2" t="s">
        <v>745</v>
      </c>
    </row>
    <row r="627" spans="1:18" x14ac:dyDescent="0.25">
      <c r="A627" t="s">
        <v>628</v>
      </c>
      <c r="B627" t="str">
        <f>VLOOKUP(A627,'[2]1-1-16 thru 12-31-16'!$A$11:$B$705,2,FALSE)</f>
        <v>Cliffside Rehabilitation and Residential Health Care Center</v>
      </c>
      <c r="C627" s="81">
        <v>1876</v>
      </c>
      <c r="D627" s="85">
        <v>682.88</v>
      </c>
      <c r="E627" s="16">
        <f t="shared" si="90"/>
        <v>1281082.8799999999</v>
      </c>
      <c r="F627" s="81">
        <v>3916</v>
      </c>
      <c r="G627" s="85">
        <v>675.8</v>
      </c>
      <c r="H627" s="6">
        <f t="shared" si="91"/>
        <v>2646432.7999999998</v>
      </c>
      <c r="I627" s="81">
        <v>781</v>
      </c>
      <c r="J627" s="85">
        <v>682.88</v>
      </c>
      <c r="K627" s="16">
        <f t="shared" si="92"/>
        <v>533329.28</v>
      </c>
      <c r="L627" s="81">
        <v>1630</v>
      </c>
      <c r="M627" s="85">
        <v>675.8</v>
      </c>
      <c r="N627" s="16">
        <f t="shared" si="93"/>
        <v>1101554</v>
      </c>
      <c r="O627" s="40">
        <f t="shared" si="94"/>
        <v>5562398.96</v>
      </c>
      <c r="P627" s="89">
        <f t="shared" si="95"/>
        <v>7.8344497258346244E-4</v>
      </c>
      <c r="Q627" s="39">
        <f t="shared" si="96"/>
        <v>54841.148080842337</v>
      </c>
    </row>
    <row r="628" spans="1:18" x14ac:dyDescent="0.25">
      <c r="A628" t="s">
        <v>629</v>
      </c>
      <c r="B628" t="str">
        <f>VLOOKUP(A628,'[2]1-1-16 thru 12-31-16'!$A$11:$B$705,2,FALSE)</f>
        <v>Clifton Springs Hospital And Clinic Extended Care</v>
      </c>
      <c r="C628" s="81">
        <v>0</v>
      </c>
      <c r="D628" s="85">
        <v>542.55999999999995</v>
      </c>
      <c r="E628" s="16">
        <f t="shared" si="90"/>
        <v>0</v>
      </c>
      <c r="F628" s="81">
        <v>1785</v>
      </c>
      <c r="G628" s="85">
        <v>541.94000000000005</v>
      </c>
      <c r="H628" s="6">
        <f t="shared" si="91"/>
        <v>967362.90000000014</v>
      </c>
      <c r="I628" s="81">
        <v>0</v>
      </c>
      <c r="J628" s="85">
        <v>542.55999999999995</v>
      </c>
      <c r="K628" s="16">
        <f t="shared" si="92"/>
        <v>0</v>
      </c>
      <c r="L628" s="81">
        <v>266</v>
      </c>
      <c r="M628" s="85">
        <v>541.94000000000005</v>
      </c>
      <c r="N628" s="16">
        <f t="shared" si="93"/>
        <v>144156.04</v>
      </c>
      <c r="O628" s="40">
        <f t="shared" si="94"/>
        <v>1111518.9400000002</v>
      </c>
      <c r="P628" s="89">
        <f t="shared" si="95"/>
        <v>1.5655366178090531E-4</v>
      </c>
      <c r="Q628" s="39">
        <f t="shared" si="96"/>
        <v>10958.756324663365</v>
      </c>
    </row>
    <row r="629" spans="1:18" x14ac:dyDescent="0.25">
      <c r="A629" t="s">
        <v>630</v>
      </c>
      <c r="B629" t="str">
        <f>VLOOKUP(A629,'[2]1-1-16 thru 12-31-16'!$A$11:$B$705,2,FALSE)</f>
        <v>Cold Spring Hills Center for Nursing and Rehabilitation</v>
      </c>
      <c r="C629" s="81">
        <v>1199</v>
      </c>
      <c r="D629" s="85">
        <v>787.83</v>
      </c>
      <c r="E629" s="16">
        <f t="shared" si="90"/>
        <v>944608.17</v>
      </c>
      <c r="F629" s="81">
        <v>6172</v>
      </c>
      <c r="G629" s="85">
        <v>779.83</v>
      </c>
      <c r="H629" s="6">
        <f t="shared" si="91"/>
        <v>4813110.7600000007</v>
      </c>
      <c r="I629" s="81">
        <v>0</v>
      </c>
      <c r="J629" s="85">
        <v>787.83</v>
      </c>
      <c r="K629" s="16">
        <f t="shared" si="92"/>
        <v>0</v>
      </c>
      <c r="L629" s="81">
        <v>0</v>
      </c>
      <c r="M629" s="85">
        <v>779.83</v>
      </c>
      <c r="N629" s="16">
        <f t="shared" si="93"/>
        <v>0</v>
      </c>
      <c r="O629" s="40">
        <f t="shared" si="94"/>
        <v>5757718.9300000006</v>
      </c>
      <c r="P629" s="89">
        <f t="shared" si="95"/>
        <v>8.1095512596189849E-4</v>
      </c>
      <c r="Q629" s="39">
        <f t="shared" si="96"/>
        <v>56766.858817332861</v>
      </c>
    </row>
    <row r="630" spans="1:18" x14ac:dyDescent="0.25">
      <c r="A630" t="s">
        <v>631</v>
      </c>
      <c r="B630" t="str">
        <f>VLOOKUP(A630,'[2]1-1-16 thru 12-31-16'!$A$11:$B$705,2,FALSE)</f>
        <v>Concord Nursing Home Inc</v>
      </c>
      <c r="C630" s="81">
        <v>149</v>
      </c>
      <c r="D630" s="85">
        <v>565.67999999999995</v>
      </c>
      <c r="E630" s="16">
        <f t="shared" si="90"/>
        <v>84286.319999999992</v>
      </c>
      <c r="F630" s="81">
        <v>1924</v>
      </c>
      <c r="G630" s="85">
        <v>559.71</v>
      </c>
      <c r="H630" s="6">
        <f t="shared" si="91"/>
        <v>1076882.04</v>
      </c>
      <c r="I630" s="81">
        <v>0</v>
      </c>
      <c r="J630" s="85">
        <v>565.67999999999995</v>
      </c>
      <c r="K630" s="16">
        <f t="shared" si="92"/>
        <v>0</v>
      </c>
      <c r="L630" s="81">
        <v>0</v>
      </c>
      <c r="M630" s="85">
        <v>559.71</v>
      </c>
      <c r="N630" s="16">
        <f t="shared" si="93"/>
        <v>0</v>
      </c>
      <c r="O630" s="40">
        <f t="shared" si="94"/>
        <v>1161168.3600000001</v>
      </c>
      <c r="P630" s="89">
        <f t="shared" si="95"/>
        <v>1.6354661370154294E-4</v>
      </c>
      <c r="Q630" s="39">
        <f t="shared" si="96"/>
        <v>11448.262959107999</v>
      </c>
    </row>
    <row r="631" spans="1:18" x14ac:dyDescent="0.25">
      <c r="A631" t="s">
        <v>632</v>
      </c>
      <c r="B631" t="str">
        <f>VLOOKUP(A631,'[2]1-1-16 thru 12-31-16'!$A$11:$B$705,2,FALSE)</f>
        <v>Concourse Rehabilitation and Nursing Center</v>
      </c>
      <c r="C631" s="81">
        <v>1256</v>
      </c>
      <c r="D631" s="85">
        <v>637.29</v>
      </c>
      <c r="E631" s="16">
        <f t="shared" si="90"/>
        <v>800436.24</v>
      </c>
      <c r="F631" s="81">
        <v>4762</v>
      </c>
      <c r="G631" s="85">
        <v>630.71</v>
      </c>
      <c r="H631" s="6">
        <f t="shared" si="91"/>
        <v>3003441.02</v>
      </c>
      <c r="I631" s="81">
        <v>0</v>
      </c>
      <c r="J631" s="85">
        <v>637.29</v>
      </c>
      <c r="K631" s="16">
        <f t="shared" si="92"/>
        <v>0</v>
      </c>
      <c r="L631" s="81">
        <v>0</v>
      </c>
      <c r="M631" s="85">
        <v>630.71</v>
      </c>
      <c r="N631" s="16">
        <f t="shared" si="93"/>
        <v>0</v>
      </c>
      <c r="O631" s="40">
        <f t="shared" si="94"/>
        <v>3803877.26</v>
      </c>
      <c r="P631" s="89">
        <f t="shared" si="95"/>
        <v>5.3576317288674959E-4</v>
      </c>
      <c r="Q631" s="39">
        <f t="shared" si="96"/>
        <v>37503.422102072451</v>
      </c>
    </row>
    <row r="632" spans="1:18" x14ac:dyDescent="0.25">
      <c r="A632" t="s">
        <v>633</v>
      </c>
      <c r="B632" t="str">
        <f>VLOOKUP(A632,'[2]1-1-16 thru 12-31-16'!$A$11:$B$705,2,FALSE)</f>
        <v>Dumont Center for Rehabilitation and Nursing Care</v>
      </c>
      <c r="C632" s="81">
        <v>474</v>
      </c>
      <c r="D632" s="85">
        <v>593.33000000000004</v>
      </c>
      <c r="E632" s="16">
        <f t="shared" si="90"/>
        <v>281238.42000000004</v>
      </c>
      <c r="F632" s="81">
        <v>3964</v>
      </c>
      <c r="G632" s="85">
        <v>586.57000000000005</v>
      </c>
      <c r="H632" s="6">
        <f t="shared" si="91"/>
        <v>2325163.48</v>
      </c>
      <c r="I632" s="81">
        <v>0</v>
      </c>
      <c r="J632" s="85">
        <v>593.33000000000004</v>
      </c>
      <c r="K632" s="16">
        <f t="shared" si="92"/>
        <v>0</v>
      </c>
      <c r="L632" s="81">
        <v>0</v>
      </c>
      <c r="M632" s="85">
        <v>586.57000000000005</v>
      </c>
      <c r="N632" s="16">
        <f t="shared" si="93"/>
        <v>0</v>
      </c>
      <c r="O632" s="40">
        <f t="shared" si="94"/>
        <v>2606401.9</v>
      </c>
      <c r="P632" s="89">
        <f t="shared" si="95"/>
        <v>3.6710284173629005E-4</v>
      </c>
      <c r="Q632" s="39">
        <f t="shared" si="96"/>
        <v>25697.198921540286</v>
      </c>
    </row>
    <row r="633" spans="1:18" x14ac:dyDescent="0.25">
      <c r="A633" t="s">
        <v>634</v>
      </c>
      <c r="B633" t="str">
        <f>VLOOKUP(A633,'[2]1-1-16 thru 12-31-16'!$A$11:$B$705,2,FALSE)</f>
        <v>Eastchester Rehabilitation and Health Care Center</v>
      </c>
      <c r="C633" s="81">
        <v>2396</v>
      </c>
      <c r="D633" s="85">
        <v>750.81</v>
      </c>
      <c r="E633" s="16">
        <f t="shared" si="90"/>
        <v>1798940.7599999998</v>
      </c>
      <c r="F633" s="81">
        <v>2511</v>
      </c>
      <c r="G633" s="85">
        <v>744.62</v>
      </c>
      <c r="H633" s="6">
        <f t="shared" si="91"/>
        <v>1869740.82</v>
      </c>
      <c r="I633" s="81">
        <v>454</v>
      </c>
      <c r="J633" s="85">
        <v>750.81</v>
      </c>
      <c r="K633" s="16">
        <f t="shared" si="92"/>
        <v>340867.74</v>
      </c>
      <c r="L633" s="81">
        <v>476</v>
      </c>
      <c r="M633" s="85">
        <v>744.62</v>
      </c>
      <c r="N633" s="16">
        <f t="shared" si="93"/>
        <v>354439.12</v>
      </c>
      <c r="O633" s="40">
        <f t="shared" si="94"/>
        <v>4363988.4399999995</v>
      </c>
      <c r="P633" s="89">
        <f t="shared" si="95"/>
        <v>6.1465292732802235E-4</v>
      </c>
      <c r="Q633" s="39">
        <f t="shared" si="96"/>
        <v>43025.704912961541</v>
      </c>
    </row>
    <row r="634" spans="1:18" x14ac:dyDescent="0.25">
      <c r="A634" t="s">
        <v>635</v>
      </c>
      <c r="B634" t="str">
        <f>VLOOKUP(A634,'[2]1-1-16 thru 12-31-16'!$A$11:$B$705,2,FALSE)</f>
        <v>Elderwood at Hornell</v>
      </c>
      <c r="C634" s="81">
        <v>0</v>
      </c>
      <c r="D634" s="85">
        <v>396.99</v>
      </c>
      <c r="E634" s="16">
        <f t="shared" si="90"/>
        <v>0</v>
      </c>
      <c r="F634" s="81">
        <v>0</v>
      </c>
      <c r="G634" s="85">
        <v>395.37</v>
      </c>
      <c r="H634" s="6">
        <f t="shared" si="91"/>
        <v>0</v>
      </c>
      <c r="I634" s="81">
        <v>0</v>
      </c>
      <c r="J634" s="85">
        <v>396.99</v>
      </c>
      <c r="K634" s="16">
        <f t="shared" si="92"/>
        <v>0</v>
      </c>
      <c r="L634" s="81">
        <v>0</v>
      </c>
      <c r="M634" s="85">
        <v>395.37</v>
      </c>
      <c r="N634" s="16">
        <f t="shared" si="93"/>
        <v>0</v>
      </c>
      <c r="O634" s="40">
        <f t="shared" si="94"/>
        <v>0</v>
      </c>
      <c r="P634" s="89">
        <f t="shared" si="95"/>
        <v>0</v>
      </c>
      <c r="Q634" s="39">
        <f t="shared" si="96"/>
        <v>0</v>
      </c>
    </row>
    <row r="635" spans="1:18" x14ac:dyDescent="0.25">
      <c r="A635" t="s">
        <v>636</v>
      </c>
      <c r="B635" t="str">
        <f>VLOOKUP(A635,'[2]1-1-16 thru 12-31-16'!$A$11:$B$705,2,FALSE)</f>
        <v>Elderwood at Williamsville</v>
      </c>
      <c r="C635" s="81">
        <v>0</v>
      </c>
      <c r="D635" s="85">
        <v>505.9</v>
      </c>
      <c r="E635" s="16">
        <f t="shared" si="90"/>
        <v>0</v>
      </c>
      <c r="F635" s="81">
        <v>4588</v>
      </c>
      <c r="G635" s="85">
        <v>500.69</v>
      </c>
      <c r="H635" s="6">
        <f t="shared" si="91"/>
        <v>2297165.7200000002</v>
      </c>
      <c r="I635" s="81">
        <v>0</v>
      </c>
      <c r="J635" s="85">
        <v>505.9</v>
      </c>
      <c r="K635" s="16">
        <f t="shared" si="92"/>
        <v>0</v>
      </c>
      <c r="L635" s="81">
        <v>153</v>
      </c>
      <c r="M635" s="85">
        <v>500.69</v>
      </c>
      <c r="N635" s="16">
        <f t="shared" si="93"/>
        <v>76605.569999999992</v>
      </c>
      <c r="O635" s="40">
        <f t="shared" si="94"/>
        <v>2373771.29</v>
      </c>
      <c r="P635" s="89">
        <f t="shared" si="95"/>
        <v>3.3433761162889698E-4</v>
      </c>
      <c r="Q635" s="39">
        <f t="shared" si="96"/>
        <v>23403.632814022774</v>
      </c>
    </row>
    <row r="636" spans="1:18" x14ac:dyDescent="0.25">
      <c r="A636" t="s">
        <v>689</v>
      </c>
      <c r="B636" t="str">
        <f>VLOOKUP(A636,'[2]1-1-16 thru 12-31-16'!$A$11:$B$705,2,FALSE)</f>
        <v>Elizabeth Seton Pediatric Center</v>
      </c>
      <c r="C636" s="81">
        <v>48271</v>
      </c>
      <c r="D636" s="85">
        <v>1167.95</v>
      </c>
      <c r="E636" s="16">
        <f t="shared" si="90"/>
        <v>56378114.450000003</v>
      </c>
      <c r="F636" s="81">
        <v>0</v>
      </c>
      <c r="G636" s="85">
        <v>1167.95</v>
      </c>
      <c r="H636" s="6">
        <f t="shared" si="91"/>
        <v>0</v>
      </c>
      <c r="I636" s="81">
        <v>996</v>
      </c>
      <c r="J636" s="85">
        <v>1167.95</v>
      </c>
      <c r="K636" s="16">
        <f t="shared" si="92"/>
        <v>1163278.2</v>
      </c>
      <c r="L636" s="81">
        <v>0</v>
      </c>
      <c r="M636" s="85">
        <v>1167.95</v>
      </c>
      <c r="N636" s="16">
        <f t="shared" si="93"/>
        <v>0</v>
      </c>
      <c r="O636" s="40">
        <f t="shared" si="94"/>
        <v>57541392.650000006</v>
      </c>
      <c r="P636" s="89">
        <f t="shared" si="95"/>
        <v>8.1045094232315741E-3</v>
      </c>
      <c r="Q636" s="39">
        <f t="shared" si="96"/>
        <v>567315.65962620988</v>
      </c>
    </row>
    <row r="637" spans="1:18" x14ac:dyDescent="0.25">
      <c r="A637" s="7" t="s">
        <v>743</v>
      </c>
      <c r="B637" t="s">
        <v>728</v>
      </c>
      <c r="C637" s="81">
        <v>40</v>
      </c>
      <c r="D637" s="85">
        <v>368.98</v>
      </c>
      <c r="E637" s="16">
        <f t="shared" si="90"/>
        <v>14759.2</v>
      </c>
      <c r="F637" s="81">
        <v>779</v>
      </c>
      <c r="G637" s="85">
        <v>367.02</v>
      </c>
      <c r="H637" s="6">
        <f t="shared" si="91"/>
        <v>285908.57999999996</v>
      </c>
      <c r="I637" s="81">
        <v>0</v>
      </c>
      <c r="J637" s="85">
        <v>368.98</v>
      </c>
      <c r="K637" s="16">
        <f t="shared" si="92"/>
        <v>0</v>
      </c>
      <c r="L637" s="81">
        <v>0</v>
      </c>
      <c r="M637" s="85">
        <v>367.02</v>
      </c>
      <c r="N637" s="16">
        <f t="shared" si="93"/>
        <v>0</v>
      </c>
      <c r="O637" s="40">
        <f>N637+K637+H637+E637</f>
        <v>300667.77999999997</v>
      </c>
      <c r="P637" s="89">
        <f>O637/$O$10</f>
        <v>4.2348034068169484E-5</v>
      </c>
      <c r="Q637" s="39">
        <f>P637*$Q$10</f>
        <v>2964.3623847718618</v>
      </c>
      <c r="R637" s="2" t="s">
        <v>745</v>
      </c>
    </row>
    <row r="638" spans="1:18" x14ac:dyDescent="0.25">
      <c r="A638" t="s">
        <v>637</v>
      </c>
      <c r="B638" t="str">
        <f>VLOOKUP(A638,'[2]1-1-16 thru 12-31-16'!$A$11:$B$705,2,FALSE)</f>
        <v>Fieldston Lodge Care Center</v>
      </c>
      <c r="C638" s="81">
        <v>0</v>
      </c>
      <c r="D638" s="85">
        <v>623.07000000000005</v>
      </c>
      <c r="E638" s="16">
        <f t="shared" si="90"/>
        <v>0</v>
      </c>
      <c r="F638" s="81">
        <v>3842</v>
      </c>
      <c r="G638" s="85">
        <v>615.84</v>
      </c>
      <c r="H638" s="6">
        <f t="shared" si="91"/>
        <v>2366057.2800000003</v>
      </c>
      <c r="I638" s="81">
        <v>0</v>
      </c>
      <c r="J638" s="85">
        <v>623.07000000000005</v>
      </c>
      <c r="K638" s="16">
        <f t="shared" si="92"/>
        <v>0</v>
      </c>
      <c r="L638" s="81">
        <v>0</v>
      </c>
      <c r="M638" s="85">
        <v>615.84</v>
      </c>
      <c r="N638" s="16">
        <f t="shared" si="93"/>
        <v>0</v>
      </c>
      <c r="O638" s="40">
        <f t="shared" si="94"/>
        <v>2366057.2800000003</v>
      </c>
      <c r="P638" s="89">
        <f t="shared" si="95"/>
        <v>3.3325111956020176E-4</v>
      </c>
      <c r="Q638" s="39">
        <f t="shared" si="96"/>
        <v>23327.578369214109</v>
      </c>
    </row>
    <row r="639" spans="1:18" x14ac:dyDescent="0.25">
      <c r="A639" t="s">
        <v>709</v>
      </c>
      <c r="B639" t="str">
        <f>VLOOKUP(A639,'[2]1-1-16 thru 12-31-16'!$A$11:$B$705,2,FALSE)</f>
        <v>Four Seasons Nursing and Rehabilitation Center</v>
      </c>
      <c r="C639" s="81">
        <v>1469</v>
      </c>
      <c r="D639" s="85">
        <v>616.41</v>
      </c>
      <c r="E639" s="16">
        <f t="shared" si="90"/>
        <v>905506.28999999992</v>
      </c>
      <c r="F639" s="81">
        <v>4764</v>
      </c>
      <c r="G639" s="85">
        <v>609.48</v>
      </c>
      <c r="H639" s="6">
        <f t="shared" si="91"/>
        <v>2903562.72</v>
      </c>
      <c r="I639" s="81">
        <v>95</v>
      </c>
      <c r="J639" s="85">
        <v>616.41</v>
      </c>
      <c r="K639" s="16">
        <f t="shared" si="92"/>
        <v>58558.95</v>
      </c>
      <c r="L639" s="81">
        <v>309</v>
      </c>
      <c r="M639" s="85">
        <v>609.48</v>
      </c>
      <c r="N639" s="16">
        <f t="shared" si="93"/>
        <v>188329.32</v>
      </c>
      <c r="O639" s="40">
        <f t="shared" si="94"/>
        <v>4055957.2800000003</v>
      </c>
      <c r="P639" s="89">
        <f t="shared" si="95"/>
        <v>5.7126778623396246E-4</v>
      </c>
      <c r="Q639" s="39">
        <f t="shared" si="96"/>
        <v>39988.745036377346</v>
      </c>
    </row>
    <row r="640" spans="1:18" x14ac:dyDescent="0.25">
      <c r="A640" t="s">
        <v>638</v>
      </c>
      <c r="B640" t="str">
        <f>VLOOKUP(A640,'[2]1-1-16 thru 12-31-16'!$A$11:$B$705,2,FALSE)</f>
        <v>Franklin Center for Rehabilitation and Nursing</v>
      </c>
      <c r="C640" s="81">
        <v>871</v>
      </c>
      <c r="D640" s="85">
        <v>604.48</v>
      </c>
      <c r="E640" s="16">
        <f t="shared" si="90"/>
        <v>526502.07999999996</v>
      </c>
      <c r="F640" s="81">
        <v>2052</v>
      </c>
      <c r="G640" s="85">
        <v>598.76</v>
      </c>
      <c r="H640" s="6">
        <f t="shared" si="91"/>
        <v>1228655.52</v>
      </c>
      <c r="I640" s="81">
        <v>135</v>
      </c>
      <c r="J640" s="85">
        <v>604.48</v>
      </c>
      <c r="K640" s="16">
        <f t="shared" si="92"/>
        <v>81604.800000000003</v>
      </c>
      <c r="L640" s="81">
        <v>318</v>
      </c>
      <c r="M640" s="85">
        <v>598.76</v>
      </c>
      <c r="N640" s="16">
        <f t="shared" si="93"/>
        <v>190405.68</v>
      </c>
      <c r="O640" s="40">
        <f t="shared" si="94"/>
        <v>2027168.08</v>
      </c>
      <c r="P640" s="89">
        <f t="shared" si="95"/>
        <v>2.8551972849816411E-4</v>
      </c>
      <c r="Q640" s="39">
        <f t="shared" si="96"/>
        <v>19986.380994871473</v>
      </c>
    </row>
    <row r="641" spans="1:17" x14ac:dyDescent="0.25">
      <c r="A641" t="s">
        <v>639</v>
      </c>
      <c r="B641" t="str">
        <f>VLOOKUP(A641,'[2]1-1-16 thru 12-31-16'!$A$11:$B$705,2,FALSE)</f>
        <v>Friedwald Center for Rehabilitation &amp; Nursing LLC</v>
      </c>
      <c r="C641" s="81">
        <v>1891</v>
      </c>
      <c r="D641" s="85">
        <v>544.84</v>
      </c>
      <c r="E641" s="16">
        <f t="shared" si="90"/>
        <v>1030292.4400000001</v>
      </c>
      <c r="F641" s="81">
        <v>2307</v>
      </c>
      <c r="G641" s="85">
        <v>542.84</v>
      </c>
      <c r="H641" s="6">
        <f t="shared" si="91"/>
        <v>1252331.8800000001</v>
      </c>
      <c r="I641" s="81">
        <v>0</v>
      </c>
      <c r="J641" s="85">
        <v>544.84</v>
      </c>
      <c r="K641" s="16">
        <f t="shared" si="92"/>
        <v>0</v>
      </c>
      <c r="L641" s="81">
        <v>0</v>
      </c>
      <c r="M641" s="85">
        <v>542.84</v>
      </c>
      <c r="N641" s="16">
        <f t="shared" si="93"/>
        <v>0</v>
      </c>
      <c r="O641" s="40">
        <f t="shared" si="94"/>
        <v>2282624.3200000003</v>
      </c>
      <c r="P641" s="89">
        <f t="shared" si="95"/>
        <v>3.2149987094790212E-4</v>
      </c>
      <c r="Q641" s="39">
        <f t="shared" si="96"/>
        <v>22504.990966353133</v>
      </c>
    </row>
    <row r="642" spans="1:17" x14ac:dyDescent="0.25">
      <c r="A642" t="s">
        <v>640</v>
      </c>
      <c r="B642" t="str">
        <f>VLOOKUP(A642,'[2]1-1-16 thru 12-31-16'!$A$11:$B$705,2,FALSE)</f>
        <v>Gurwin Jewish Nursing and Rehabilitation Center</v>
      </c>
      <c r="C642" s="81">
        <v>12</v>
      </c>
      <c r="D642" s="85">
        <v>575.98</v>
      </c>
      <c r="E642" s="16">
        <f t="shared" si="90"/>
        <v>6911.76</v>
      </c>
      <c r="F642" s="81">
        <v>5633</v>
      </c>
      <c r="G642" s="85">
        <v>569.96</v>
      </c>
      <c r="H642" s="6">
        <f t="shared" si="91"/>
        <v>3210584.68</v>
      </c>
      <c r="I642" s="81">
        <v>2</v>
      </c>
      <c r="J642" s="85">
        <v>575.98</v>
      </c>
      <c r="K642" s="16">
        <f t="shared" si="92"/>
        <v>1151.96</v>
      </c>
      <c r="L642" s="81">
        <v>801</v>
      </c>
      <c r="M642" s="85">
        <v>569.96</v>
      </c>
      <c r="N642" s="16">
        <f t="shared" si="93"/>
        <v>456537.96</v>
      </c>
      <c r="O642" s="40">
        <f t="shared" si="94"/>
        <v>3675186.36</v>
      </c>
      <c r="P642" s="89">
        <f t="shared" si="95"/>
        <v>5.1763749737385168E-4</v>
      </c>
      <c r="Q642" s="39">
        <f t="shared" si="96"/>
        <v>36234.624816169591</v>
      </c>
    </row>
    <row r="643" spans="1:17" x14ac:dyDescent="0.25">
      <c r="A643" s="7" t="s">
        <v>641</v>
      </c>
      <c r="B643" t="s">
        <v>723</v>
      </c>
      <c r="C643" s="81">
        <v>3609</v>
      </c>
      <c r="D643" s="85">
        <v>1062</v>
      </c>
      <c r="E643" s="16">
        <f t="shared" si="90"/>
        <v>3832758</v>
      </c>
      <c r="F643" s="81">
        <v>3213</v>
      </c>
      <c r="G643" s="85">
        <v>1052.9000000000001</v>
      </c>
      <c r="H643" s="6">
        <f t="shared" si="91"/>
        <v>3382967.7</v>
      </c>
      <c r="I643" s="81">
        <v>0</v>
      </c>
      <c r="J643" s="85">
        <v>1062</v>
      </c>
      <c r="K643" s="16">
        <f t="shared" si="92"/>
        <v>0</v>
      </c>
      <c r="L643" s="81">
        <v>0</v>
      </c>
      <c r="M643" s="85">
        <v>1052.9000000000001</v>
      </c>
      <c r="N643" s="16">
        <f t="shared" si="93"/>
        <v>0</v>
      </c>
      <c r="O643" s="40">
        <f t="shared" si="94"/>
        <v>7215725.7000000002</v>
      </c>
      <c r="P643" s="89">
        <f t="shared" si="95"/>
        <v>1.0163104199930107E-3</v>
      </c>
      <c r="Q643" s="39">
        <f t="shared" si="96"/>
        <v>71141.729399510703</v>
      </c>
    </row>
    <row r="644" spans="1:17" x14ac:dyDescent="0.25">
      <c r="A644" s="7" t="s">
        <v>733</v>
      </c>
      <c r="B644" t="s">
        <v>724</v>
      </c>
      <c r="C644" s="81">
        <v>18050</v>
      </c>
      <c r="D644" s="85">
        <v>444.78</v>
      </c>
      <c r="E644" s="16">
        <f t="shared" si="90"/>
        <v>8028278.9999999991</v>
      </c>
      <c r="F644" s="81">
        <v>7133</v>
      </c>
      <c r="G644" s="85">
        <v>439.04</v>
      </c>
      <c r="H644" s="6">
        <f t="shared" si="91"/>
        <v>3131672.3200000003</v>
      </c>
      <c r="I644" s="81">
        <v>4753</v>
      </c>
      <c r="J644" s="85">
        <v>444.78</v>
      </c>
      <c r="K644" s="16">
        <f t="shared" si="92"/>
        <v>2114039.34</v>
      </c>
      <c r="L644" s="81">
        <v>1878</v>
      </c>
      <c r="M644" s="85">
        <v>439.04</v>
      </c>
      <c r="N644" s="16">
        <f t="shared" si="93"/>
        <v>824517.12</v>
      </c>
      <c r="O644" s="40">
        <f t="shared" si="94"/>
        <v>14098507.779999999</v>
      </c>
      <c r="P644" s="89">
        <f t="shared" si="95"/>
        <v>1.9857268636426311E-3</v>
      </c>
      <c r="Q644" s="39">
        <f t="shared" si="96"/>
        <v>139000.88045498409</v>
      </c>
    </row>
    <row r="645" spans="1:17" x14ac:dyDescent="0.25">
      <c r="A645" t="s">
        <v>642</v>
      </c>
      <c r="B645" t="str">
        <f>VLOOKUP(A645,'[2]1-1-16 thru 12-31-16'!$A$11:$B$705,2,FALSE)</f>
        <v>Highpointe on Michigan Health Care Facility</v>
      </c>
      <c r="C645" s="81">
        <v>428</v>
      </c>
      <c r="D645" s="85">
        <v>719.41</v>
      </c>
      <c r="E645" s="16">
        <f t="shared" si="90"/>
        <v>307907.48</v>
      </c>
      <c r="F645" s="81">
        <v>1753</v>
      </c>
      <c r="G645" s="85">
        <v>713.59</v>
      </c>
      <c r="H645" s="6">
        <f t="shared" si="91"/>
        <v>1250923.27</v>
      </c>
      <c r="I645" s="81">
        <v>96</v>
      </c>
      <c r="J645" s="85">
        <v>719.41</v>
      </c>
      <c r="K645" s="16">
        <f t="shared" si="92"/>
        <v>69063.360000000001</v>
      </c>
      <c r="L645" s="81">
        <v>394</v>
      </c>
      <c r="M645" s="85">
        <v>713.59</v>
      </c>
      <c r="N645" s="16">
        <f t="shared" si="93"/>
        <v>281154.46000000002</v>
      </c>
      <c r="O645" s="40">
        <f t="shared" si="94"/>
        <v>1909048.57</v>
      </c>
      <c r="P645" s="89">
        <f t="shared" si="95"/>
        <v>2.6888299730736112E-4</v>
      </c>
      <c r="Q645" s="39">
        <f t="shared" si="96"/>
        <v>18821.809811515268</v>
      </c>
    </row>
    <row r="646" spans="1:17" x14ac:dyDescent="0.25">
      <c r="A646" t="s">
        <v>690</v>
      </c>
      <c r="B646" t="str">
        <f>VLOOKUP(A646,'[2]1-1-16 thru 12-31-16'!$A$11:$B$705,2,FALSE)</f>
        <v>Highpointe on Michigan Health Care Facility</v>
      </c>
      <c r="C646" s="81">
        <v>6563</v>
      </c>
      <c r="D646" s="85">
        <v>624.33000000000004</v>
      </c>
      <c r="E646" s="16">
        <f t="shared" si="90"/>
        <v>4097477.79</v>
      </c>
      <c r="F646" s="81">
        <v>0</v>
      </c>
      <c r="G646" s="85">
        <v>624.33000000000004</v>
      </c>
      <c r="H646" s="6">
        <f t="shared" si="91"/>
        <v>0</v>
      </c>
      <c r="I646" s="81">
        <v>88</v>
      </c>
      <c r="J646" s="85">
        <v>624.33000000000004</v>
      </c>
      <c r="K646" s="16">
        <f t="shared" si="92"/>
        <v>54941.04</v>
      </c>
      <c r="L646" s="81">
        <v>0</v>
      </c>
      <c r="M646" s="85">
        <v>624.33000000000004</v>
      </c>
      <c r="N646" s="16">
        <f t="shared" si="93"/>
        <v>0</v>
      </c>
      <c r="O646" s="40">
        <f t="shared" si="94"/>
        <v>4152418.83</v>
      </c>
      <c r="P646" s="89">
        <f t="shared" si="95"/>
        <v>5.8485406743000027E-4</v>
      </c>
      <c r="Q646" s="39">
        <f t="shared" si="96"/>
        <v>40939.784720099989</v>
      </c>
    </row>
    <row r="647" spans="1:17" x14ac:dyDescent="0.25">
      <c r="A647" t="s">
        <v>619</v>
      </c>
      <c r="B647" t="str">
        <f>VLOOKUP(A647,'[2]1-1-16 thru 12-31-16'!$A$11:$B$705,2,FALSE)</f>
        <v>Hope Center for HIV and Nursing Care</v>
      </c>
      <c r="C647" s="81">
        <v>8194</v>
      </c>
      <c r="D647" s="85">
        <v>433.42</v>
      </c>
      <c r="E647" s="16">
        <f t="shared" si="90"/>
        <v>3551443.48</v>
      </c>
      <c r="F647" s="81">
        <v>4305</v>
      </c>
      <c r="G647" s="85">
        <v>428.93</v>
      </c>
      <c r="H647" s="6">
        <f t="shared" si="91"/>
        <v>1846543.6500000001</v>
      </c>
      <c r="I647" s="81">
        <v>6057</v>
      </c>
      <c r="J647" s="85">
        <v>433.42</v>
      </c>
      <c r="K647" s="16">
        <f t="shared" si="92"/>
        <v>2625224.94</v>
      </c>
      <c r="L647" s="81">
        <v>3182</v>
      </c>
      <c r="M647" s="85">
        <v>428.93</v>
      </c>
      <c r="N647" s="16">
        <f t="shared" si="93"/>
        <v>1364855.26</v>
      </c>
      <c r="O647" s="40">
        <f t="shared" si="94"/>
        <v>9388067.3300000001</v>
      </c>
      <c r="P647" s="89">
        <f t="shared" si="95"/>
        <v>1.3222773491895572E-3</v>
      </c>
      <c r="Q647" s="39">
        <f t="shared" si="96"/>
        <v>92559.41444326895</v>
      </c>
    </row>
    <row r="648" spans="1:17" x14ac:dyDescent="0.25">
      <c r="A648" t="s">
        <v>691</v>
      </c>
      <c r="B648" t="str">
        <f>VLOOKUP(A648,'[2]1-1-16 thru 12-31-16'!$A$11:$B$705,2,FALSE)</f>
        <v>Incarnation Childrens Center</v>
      </c>
      <c r="C648" s="81">
        <v>6852</v>
      </c>
      <c r="D648" s="85">
        <v>884.9</v>
      </c>
      <c r="E648" s="16">
        <f t="shared" si="90"/>
        <v>6063334.7999999998</v>
      </c>
      <c r="F648" s="81">
        <v>806</v>
      </c>
      <c r="G648" s="85">
        <v>884.9</v>
      </c>
      <c r="H648" s="6">
        <f t="shared" si="91"/>
        <v>713229.4</v>
      </c>
      <c r="I648" s="81">
        <v>0</v>
      </c>
      <c r="J648" s="85">
        <v>884.9</v>
      </c>
      <c r="K648" s="16">
        <f t="shared" si="92"/>
        <v>0</v>
      </c>
      <c r="L648" s="81">
        <v>0</v>
      </c>
      <c r="M648" s="85">
        <v>884.9</v>
      </c>
      <c r="N648" s="16">
        <f t="shared" si="93"/>
        <v>0</v>
      </c>
      <c r="O648" s="40">
        <f t="shared" si="94"/>
        <v>6776564.2000000002</v>
      </c>
      <c r="P648" s="89">
        <f t="shared" si="95"/>
        <v>9.5445601655999763E-4</v>
      </c>
      <c r="Q648" s="39">
        <f t="shared" si="96"/>
        <v>66811.921159199788</v>
      </c>
    </row>
    <row r="649" spans="1:17" x14ac:dyDescent="0.25">
      <c r="A649" t="s">
        <v>643</v>
      </c>
      <c r="B649" t="str">
        <f>VLOOKUP(A649,'[2]1-1-16 thru 12-31-16'!$A$11:$B$705,2,FALSE)</f>
        <v>Isabella Geriatric Center Inc</v>
      </c>
      <c r="C649" s="81">
        <v>2396</v>
      </c>
      <c r="D649" s="85">
        <v>607.26</v>
      </c>
      <c r="E649" s="16">
        <f t="shared" si="90"/>
        <v>1454994.96</v>
      </c>
      <c r="F649" s="81">
        <v>4599</v>
      </c>
      <c r="G649" s="85">
        <v>599.30999999999995</v>
      </c>
      <c r="H649" s="6">
        <f t="shared" si="91"/>
        <v>2756226.69</v>
      </c>
      <c r="I649" s="81">
        <v>882</v>
      </c>
      <c r="J649" s="85">
        <v>607.26</v>
      </c>
      <c r="K649" s="16">
        <f t="shared" si="92"/>
        <v>535603.31999999995</v>
      </c>
      <c r="L649" s="81">
        <v>1694</v>
      </c>
      <c r="M649" s="85">
        <v>599.30999999999995</v>
      </c>
      <c r="N649" s="16">
        <f t="shared" si="93"/>
        <v>1015231.1399999999</v>
      </c>
      <c r="O649" s="40">
        <f t="shared" si="94"/>
        <v>5762056.1100000003</v>
      </c>
      <c r="P649" s="89">
        <f t="shared" si="95"/>
        <v>8.1156600301164356E-4</v>
      </c>
      <c r="Q649" s="39">
        <f t="shared" si="96"/>
        <v>56809.62021081501</v>
      </c>
    </row>
    <row r="650" spans="1:17" x14ac:dyDescent="0.25">
      <c r="A650" t="s">
        <v>708</v>
      </c>
      <c r="B650" t="str">
        <f>VLOOKUP(A650,'[2]1-1-16 thru 12-31-16'!$A$11:$B$705,2,FALSE)</f>
        <v>James Square Nursing And Rehabilitation Centre</v>
      </c>
      <c r="C650" s="81">
        <v>0</v>
      </c>
      <c r="D650" s="85">
        <v>360.26</v>
      </c>
      <c r="E650" s="16">
        <f t="shared" si="90"/>
        <v>0</v>
      </c>
      <c r="F650" s="81">
        <v>0</v>
      </c>
      <c r="G650" s="85">
        <v>356.53</v>
      </c>
      <c r="H650" s="6">
        <f t="shared" si="91"/>
        <v>0</v>
      </c>
      <c r="I650" s="81">
        <v>0</v>
      </c>
      <c r="J650" s="85">
        <v>360.26</v>
      </c>
      <c r="K650" s="16">
        <f t="shared" si="92"/>
        <v>0</v>
      </c>
      <c r="L650" s="81">
        <v>0</v>
      </c>
      <c r="M650" s="85">
        <v>356.53</v>
      </c>
      <c r="N650" s="16">
        <f t="shared" si="93"/>
        <v>0</v>
      </c>
      <c r="O650" s="40">
        <f t="shared" si="94"/>
        <v>0</v>
      </c>
      <c r="P650" s="89">
        <f t="shared" si="95"/>
        <v>0</v>
      </c>
      <c r="Q650" s="39">
        <f t="shared" si="96"/>
        <v>0</v>
      </c>
    </row>
    <row r="651" spans="1:17" x14ac:dyDescent="0.25">
      <c r="A651" t="s">
        <v>644</v>
      </c>
      <c r="B651" t="str">
        <f>VLOOKUP(A651,'[2]1-1-16 thru 12-31-16'!$A$11:$B$705,2,FALSE)</f>
        <v>Long Island Care Center Inc</v>
      </c>
      <c r="C651" s="81">
        <v>16</v>
      </c>
      <c r="D651" s="85">
        <v>642.63</v>
      </c>
      <c r="E651" s="16">
        <f t="shared" si="90"/>
        <v>10282.08</v>
      </c>
      <c r="F651" s="81">
        <v>3644</v>
      </c>
      <c r="G651" s="85">
        <v>636.46</v>
      </c>
      <c r="H651" s="6">
        <f t="shared" si="91"/>
        <v>2319260.2400000002</v>
      </c>
      <c r="I651" s="81">
        <v>0</v>
      </c>
      <c r="J651" s="85">
        <v>642.63</v>
      </c>
      <c r="K651" s="16">
        <f t="shared" si="92"/>
        <v>0</v>
      </c>
      <c r="L651" s="81">
        <v>0</v>
      </c>
      <c r="M651" s="85">
        <v>636.46</v>
      </c>
      <c r="N651" s="16">
        <f>M651*L651</f>
        <v>0</v>
      </c>
      <c r="O651" s="40">
        <f t="shared" si="94"/>
        <v>2329542.3200000003</v>
      </c>
      <c r="P651" s="89">
        <f t="shared" si="95"/>
        <v>3.2810811165267725E-4</v>
      </c>
      <c r="Q651" s="39">
        <f t="shared" si="96"/>
        <v>22967.567815687395</v>
      </c>
    </row>
    <row r="652" spans="1:17" x14ac:dyDescent="0.25">
      <c r="A652" t="s">
        <v>646</v>
      </c>
      <c r="B652" t="str">
        <f>VLOOKUP(A652,'[2]1-1-16 thru 12-31-16'!$A$11:$B$705,2,FALSE)</f>
        <v>Meadowbrook Care Center Inc</v>
      </c>
      <c r="C652" s="81">
        <v>0</v>
      </c>
      <c r="D652" s="85">
        <v>522.13</v>
      </c>
      <c r="E652" s="16">
        <f t="shared" ref="E652:E683" si="97">D652*C652</f>
        <v>0</v>
      </c>
      <c r="F652" s="81">
        <v>2344</v>
      </c>
      <c r="G652" s="85">
        <v>516.1</v>
      </c>
      <c r="H652" s="6">
        <f t="shared" ref="H652:H683" si="98">G652*F652</f>
        <v>1209738.4000000001</v>
      </c>
      <c r="I652" s="81">
        <v>0</v>
      </c>
      <c r="J652" s="85">
        <v>522.13</v>
      </c>
      <c r="K652" s="16">
        <f t="shared" ref="K652:K683" si="99">J652*I652</f>
        <v>0</v>
      </c>
      <c r="L652" s="81">
        <v>0</v>
      </c>
      <c r="M652" s="85">
        <v>516.1</v>
      </c>
      <c r="N652" s="16">
        <f t="shared" ref="N652:N683" si="100">M652*L652</f>
        <v>0</v>
      </c>
      <c r="O652" s="40">
        <f t="shared" ref="O652:O683" si="101">N652+K652+H652+E652</f>
        <v>1209738.4000000001</v>
      </c>
      <c r="P652" s="89">
        <f t="shared" ref="P652:P683" si="102">O652/$O$10</f>
        <v>1.7038753862077556E-4</v>
      </c>
      <c r="Q652" s="39">
        <f t="shared" ref="Q652:Q683" si="103">P652*$Q$10</f>
        <v>11927.127703454282</v>
      </c>
    </row>
    <row r="653" spans="1:17" x14ac:dyDescent="0.25">
      <c r="A653" t="s">
        <v>647</v>
      </c>
      <c r="B653" t="str">
        <f>VLOOKUP(A653,'[2]1-1-16 thru 12-31-16'!$A$11:$B$705,2,FALSE)</f>
        <v>Medford Multicare Center for Living</v>
      </c>
      <c r="C653" s="81">
        <v>5695</v>
      </c>
      <c r="D653" s="85">
        <v>685.61</v>
      </c>
      <c r="E653" s="16">
        <f t="shared" si="97"/>
        <v>3904548.95</v>
      </c>
      <c r="F653" s="81">
        <v>1192</v>
      </c>
      <c r="G653" s="85">
        <v>677.85</v>
      </c>
      <c r="H653" s="6">
        <f t="shared" si="98"/>
        <v>807997.20000000007</v>
      </c>
      <c r="I653" s="81">
        <v>0</v>
      </c>
      <c r="J653" s="85">
        <v>685.61</v>
      </c>
      <c r="K653" s="16">
        <f t="shared" si="99"/>
        <v>0</v>
      </c>
      <c r="L653" s="81">
        <v>0</v>
      </c>
      <c r="M653" s="85">
        <v>677.85</v>
      </c>
      <c r="N653" s="16">
        <f t="shared" si="100"/>
        <v>0</v>
      </c>
      <c r="O653" s="40">
        <f t="shared" si="101"/>
        <v>4712546.1500000004</v>
      </c>
      <c r="P653" s="89">
        <f t="shared" si="102"/>
        <v>6.6374609513537158E-4</v>
      </c>
      <c r="Q653" s="39">
        <f t="shared" si="103"/>
        <v>46462.226659475979</v>
      </c>
    </row>
    <row r="654" spans="1:17" x14ac:dyDescent="0.25">
      <c r="A654" t="s">
        <v>648</v>
      </c>
      <c r="B654" t="str">
        <f>VLOOKUP(A654,'[2]1-1-16 thru 12-31-16'!$A$11:$B$705,2,FALSE)</f>
        <v>New Vanderbilt Rehabilitation and Care Center Inc</v>
      </c>
      <c r="C654" s="81">
        <v>2633</v>
      </c>
      <c r="D654" s="85">
        <v>611.78</v>
      </c>
      <c r="E654" s="16">
        <f t="shared" si="97"/>
        <v>1610816.74</v>
      </c>
      <c r="F654" s="81">
        <v>4794</v>
      </c>
      <c r="G654" s="85">
        <v>611.78</v>
      </c>
      <c r="H654" s="6">
        <f t="shared" si="98"/>
        <v>2932873.32</v>
      </c>
      <c r="I654" s="81">
        <v>0</v>
      </c>
      <c r="J654" s="85">
        <v>611.78</v>
      </c>
      <c r="K654" s="16">
        <f t="shared" si="99"/>
        <v>0</v>
      </c>
      <c r="L654" s="81">
        <v>0</v>
      </c>
      <c r="M654" s="85">
        <v>611.78</v>
      </c>
      <c r="N654" s="16">
        <f t="shared" si="100"/>
        <v>0</v>
      </c>
      <c r="O654" s="40">
        <f t="shared" si="101"/>
        <v>4543690.0599999996</v>
      </c>
      <c r="P654" s="89">
        <f t="shared" si="102"/>
        <v>6.399632892359901E-4</v>
      </c>
      <c r="Q654" s="39">
        <f t="shared" si="103"/>
        <v>44797.430246519281</v>
      </c>
    </row>
    <row r="655" spans="1:17" x14ac:dyDescent="0.25">
      <c r="A655" t="s">
        <v>649</v>
      </c>
      <c r="B655" t="str">
        <f>VLOOKUP(A655,'[2]1-1-16 thru 12-31-16'!$A$11:$B$705,2,FALSE)</f>
        <v>Northeast Center for Rehabilitation and Brain Injury</v>
      </c>
      <c r="C655" s="81">
        <v>1584</v>
      </c>
      <c r="D655" s="85">
        <v>501.15</v>
      </c>
      <c r="E655" s="16">
        <f t="shared" si="97"/>
        <v>793821.6</v>
      </c>
      <c r="F655" s="81">
        <v>5293</v>
      </c>
      <c r="G655" s="85">
        <v>496.01</v>
      </c>
      <c r="H655" s="6">
        <f t="shared" si="98"/>
        <v>2625380.9300000002</v>
      </c>
      <c r="I655" s="81">
        <v>169</v>
      </c>
      <c r="J655" s="85">
        <v>501.15</v>
      </c>
      <c r="K655" s="16">
        <f t="shared" si="99"/>
        <v>84694.349999999991</v>
      </c>
      <c r="L655" s="81">
        <v>566</v>
      </c>
      <c r="M655" s="85">
        <v>496.01</v>
      </c>
      <c r="N655" s="16">
        <f t="shared" si="100"/>
        <v>280741.65999999997</v>
      </c>
      <c r="O655" s="40">
        <f t="shared" si="101"/>
        <v>3784638.54</v>
      </c>
      <c r="P655" s="89">
        <f t="shared" si="102"/>
        <v>5.3305346461675156E-4</v>
      </c>
      <c r="Q655" s="39">
        <f t="shared" si="103"/>
        <v>37313.742523172587</v>
      </c>
    </row>
    <row r="656" spans="1:17" x14ac:dyDescent="0.25">
      <c r="A656" t="s">
        <v>676</v>
      </c>
      <c r="B656" t="str">
        <f>VLOOKUP(A656,'[2]1-1-16 thru 12-31-16'!$A$11:$B$705,2,FALSE)</f>
        <v>Northeast Center for Rehabilitation and Brain Injury</v>
      </c>
      <c r="C656" s="81">
        <v>2345</v>
      </c>
      <c r="D656" s="85">
        <v>306.72000000000003</v>
      </c>
      <c r="E656" s="16">
        <f t="shared" si="97"/>
        <v>719258.4</v>
      </c>
      <c r="F656" s="81">
        <v>2836</v>
      </c>
      <c r="G656" s="85">
        <v>302.83</v>
      </c>
      <c r="H656" s="6">
        <f t="shared" si="98"/>
        <v>858825.88</v>
      </c>
      <c r="I656" s="81">
        <v>562</v>
      </c>
      <c r="J656" s="85">
        <v>306.72000000000003</v>
      </c>
      <c r="K656" s="16">
        <f t="shared" si="99"/>
        <v>172376.64</v>
      </c>
      <c r="L656" s="81">
        <v>679</v>
      </c>
      <c r="M656" s="85">
        <v>302.83</v>
      </c>
      <c r="N656" s="16">
        <f t="shared" si="100"/>
        <v>205621.56999999998</v>
      </c>
      <c r="O656" s="40">
        <f t="shared" si="101"/>
        <v>1956082.4899999998</v>
      </c>
      <c r="P656" s="89">
        <f t="shared" si="102"/>
        <v>2.7550756494982534E-4</v>
      </c>
      <c r="Q656" s="39">
        <f t="shared" si="103"/>
        <v>19285.52954648776</v>
      </c>
    </row>
    <row r="657" spans="1:17" x14ac:dyDescent="0.25">
      <c r="A657" t="s">
        <v>682</v>
      </c>
      <c r="B657" t="str">
        <f>VLOOKUP(A657,'[2]1-1-16 thru 12-31-16'!$A$11:$B$705,2,FALSE)</f>
        <v>Northeast Center for Rehabilitation and Brain Injury</v>
      </c>
      <c r="C657" s="81">
        <v>24505</v>
      </c>
      <c r="D657" s="85">
        <v>332.89</v>
      </c>
      <c r="E657" s="16">
        <f t="shared" si="97"/>
        <v>8157469.4499999993</v>
      </c>
      <c r="F657" s="81">
        <v>26039</v>
      </c>
      <c r="G657" s="85">
        <v>328.72</v>
      </c>
      <c r="H657" s="6">
        <f t="shared" si="98"/>
        <v>8559540.0800000001</v>
      </c>
      <c r="I657" s="81">
        <v>930</v>
      </c>
      <c r="J657" s="85">
        <v>332.89</v>
      </c>
      <c r="K657" s="16">
        <f t="shared" si="99"/>
        <v>309587.7</v>
      </c>
      <c r="L657" s="81">
        <v>989</v>
      </c>
      <c r="M657" s="85">
        <v>328.72</v>
      </c>
      <c r="N657" s="16">
        <f t="shared" si="100"/>
        <v>325104.08</v>
      </c>
      <c r="O657" s="40">
        <f t="shared" si="101"/>
        <v>17351701.309999999</v>
      </c>
      <c r="P657" s="89">
        <f t="shared" si="102"/>
        <v>2.4439281063524036E-3</v>
      </c>
      <c r="Q657" s="39">
        <f t="shared" si="103"/>
        <v>171074.96744466815</v>
      </c>
    </row>
    <row r="658" spans="1:17" x14ac:dyDescent="0.25">
      <c r="A658" t="s">
        <v>650</v>
      </c>
      <c r="B658" t="str">
        <f>VLOOKUP(A658,'[2]1-1-16 thru 12-31-16'!$A$11:$B$705,2,FALSE)</f>
        <v>Northern Manor Geriatric Center Inc</v>
      </c>
      <c r="C658" s="81">
        <v>1097</v>
      </c>
      <c r="D658" s="85">
        <v>616.02</v>
      </c>
      <c r="E658" s="16">
        <f t="shared" si="97"/>
        <v>675773.94</v>
      </c>
      <c r="F658" s="81">
        <v>4426</v>
      </c>
      <c r="G658" s="85">
        <v>615.6</v>
      </c>
      <c r="H658" s="6">
        <f t="shared" si="98"/>
        <v>2724645.6</v>
      </c>
      <c r="I658" s="81">
        <v>53</v>
      </c>
      <c r="J658" s="85">
        <v>616.02</v>
      </c>
      <c r="K658" s="16">
        <f t="shared" si="99"/>
        <v>32649.059999999998</v>
      </c>
      <c r="L658" s="81">
        <v>214</v>
      </c>
      <c r="M658" s="85">
        <v>615.6</v>
      </c>
      <c r="N658" s="16">
        <f t="shared" si="100"/>
        <v>131738.4</v>
      </c>
      <c r="O658" s="40">
        <f t="shared" si="101"/>
        <v>3564807</v>
      </c>
      <c r="P658" s="89">
        <f t="shared" si="102"/>
        <v>5.0209093998182671E-4</v>
      </c>
      <c r="Q658" s="39">
        <f t="shared" si="103"/>
        <v>35146.365798727849</v>
      </c>
    </row>
    <row r="659" spans="1:17" x14ac:dyDescent="0.25">
      <c r="A659" t="s">
        <v>651</v>
      </c>
      <c r="B659" t="str">
        <f>VLOOKUP(A659,'[2]1-1-16 thru 12-31-16'!$A$11:$B$705,2,FALSE)</f>
        <v>Oneida Healthcare</v>
      </c>
      <c r="C659" s="81">
        <v>1295</v>
      </c>
      <c r="D659" s="85">
        <v>509.08</v>
      </c>
      <c r="E659" s="16">
        <f t="shared" si="97"/>
        <v>659258.6</v>
      </c>
      <c r="F659" s="81">
        <v>2048</v>
      </c>
      <c r="G659" s="85">
        <v>504.55</v>
      </c>
      <c r="H659" s="6">
        <f t="shared" si="98"/>
        <v>1033318.4</v>
      </c>
      <c r="I659" s="81">
        <v>71</v>
      </c>
      <c r="J659" s="85">
        <v>509.08</v>
      </c>
      <c r="K659" s="16">
        <f t="shared" si="99"/>
        <v>36144.68</v>
      </c>
      <c r="L659" s="81">
        <v>112</v>
      </c>
      <c r="M659" s="85">
        <v>504.55</v>
      </c>
      <c r="N659" s="16">
        <f t="shared" si="100"/>
        <v>56509.599999999999</v>
      </c>
      <c r="O659" s="40">
        <f t="shared" si="101"/>
        <v>1785231.2799999998</v>
      </c>
      <c r="P659" s="89">
        <f t="shared" si="102"/>
        <v>2.5144375318499979E-4</v>
      </c>
      <c r="Q659" s="39">
        <f t="shared" si="103"/>
        <v>17601.062722949973</v>
      </c>
    </row>
    <row r="660" spans="1:17" x14ac:dyDescent="0.25">
      <c r="A660" t="s">
        <v>652</v>
      </c>
      <c r="B660" t="str">
        <f>VLOOKUP(A660,'[2]1-1-16 thru 12-31-16'!$A$11:$B$705,2,FALSE)</f>
        <v>Palm Gardens Care Center LLC</v>
      </c>
      <c r="C660" s="81">
        <v>1629</v>
      </c>
      <c r="D660" s="85">
        <v>649.26</v>
      </c>
      <c r="E660" s="16">
        <f t="shared" si="97"/>
        <v>1057644.54</v>
      </c>
      <c r="F660" s="81">
        <v>7319</v>
      </c>
      <c r="G660" s="85">
        <v>643.44000000000005</v>
      </c>
      <c r="H660" s="6">
        <f t="shared" si="98"/>
        <v>4709337.3600000003</v>
      </c>
      <c r="I660" s="81">
        <v>67</v>
      </c>
      <c r="J660" s="85">
        <v>649.26</v>
      </c>
      <c r="K660" s="16">
        <f t="shared" si="99"/>
        <v>43500.42</v>
      </c>
      <c r="L660" s="81">
        <v>301</v>
      </c>
      <c r="M660" s="85">
        <v>643.44000000000005</v>
      </c>
      <c r="N660" s="16">
        <f t="shared" si="100"/>
        <v>193675.44</v>
      </c>
      <c r="O660" s="40">
        <f t="shared" si="101"/>
        <v>6004157.7600000007</v>
      </c>
      <c r="P660" s="89">
        <f t="shared" si="102"/>
        <v>8.4566519688655773E-4</v>
      </c>
      <c r="Q660" s="39">
        <f t="shared" si="103"/>
        <v>59196.563782059005</v>
      </c>
    </row>
    <row r="661" spans="1:17" x14ac:dyDescent="0.25">
      <c r="A661" t="s">
        <v>683</v>
      </c>
      <c r="B661" t="str">
        <f>VLOOKUP(A661,'[2]1-1-16 thru 12-31-16'!$A$11:$B$705,2,FALSE)</f>
        <v>Park Terrace Care Center</v>
      </c>
      <c r="C661" s="81">
        <v>913</v>
      </c>
      <c r="D661" s="85">
        <v>506.44</v>
      </c>
      <c r="E661" s="16">
        <f t="shared" si="97"/>
        <v>462379.72</v>
      </c>
      <c r="F661" s="81">
        <v>984</v>
      </c>
      <c r="G661" s="85">
        <v>501.37</v>
      </c>
      <c r="H661" s="6">
        <f t="shared" si="98"/>
        <v>493348.08</v>
      </c>
      <c r="I661" s="81">
        <v>2007</v>
      </c>
      <c r="J661" s="85">
        <v>506.44</v>
      </c>
      <c r="K661" s="16">
        <f t="shared" si="99"/>
        <v>1016425.08</v>
      </c>
      <c r="L661" s="81">
        <v>2164</v>
      </c>
      <c r="M661" s="85">
        <v>501.37</v>
      </c>
      <c r="N661" s="16">
        <f t="shared" si="100"/>
        <v>1084964.68</v>
      </c>
      <c r="O661" s="40">
        <f t="shared" si="101"/>
        <v>3057117.5599999996</v>
      </c>
      <c r="P661" s="89">
        <f t="shared" si="102"/>
        <v>4.3058460930292953E-4</v>
      </c>
      <c r="Q661" s="39">
        <f t="shared" si="103"/>
        <v>30140.922651205048</v>
      </c>
    </row>
    <row r="662" spans="1:17" x14ac:dyDescent="0.25">
      <c r="A662" t="s">
        <v>653</v>
      </c>
      <c r="B662" t="str">
        <f>VLOOKUP(A662,'[2]1-1-16 thru 12-31-16'!$A$11:$B$705,2,FALSE)</f>
        <v>Pathways Nursing and Rehabilitation Center</v>
      </c>
      <c r="C662" s="81">
        <v>2928</v>
      </c>
      <c r="D662" s="85">
        <v>465.45</v>
      </c>
      <c r="E662" s="16">
        <f t="shared" si="97"/>
        <v>1362837.5999999999</v>
      </c>
      <c r="F662" s="81">
        <v>0</v>
      </c>
      <c r="G662" s="85">
        <v>460.74</v>
      </c>
      <c r="H662" s="6">
        <f t="shared" si="98"/>
        <v>0</v>
      </c>
      <c r="I662" s="81">
        <v>0</v>
      </c>
      <c r="J662" s="85">
        <v>465.45</v>
      </c>
      <c r="K662" s="16">
        <f t="shared" si="99"/>
        <v>0</v>
      </c>
      <c r="L662" s="81">
        <v>0</v>
      </c>
      <c r="M662" s="85">
        <v>460.74</v>
      </c>
      <c r="N662" s="16">
        <f t="shared" si="100"/>
        <v>0</v>
      </c>
      <c r="O662" s="40">
        <f t="shared" si="101"/>
        <v>1362837.5999999999</v>
      </c>
      <c r="P662" s="89">
        <f t="shared" si="102"/>
        <v>1.9195104016194332E-4</v>
      </c>
      <c r="Q662" s="39">
        <f t="shared" si="103"/>
        <v>13436.572811336024</v>
      </c>
    </row>
    <row r="663" spans="1:17" x14ac:dyDescent="0.25">
      <c r="A663" t="s">
        <v>684</v>
      </c>
      <c r="B663" t="str">
        <f>VLOOKUP(A663,'[2]1-1-16 thru 12-31-16'!$A$11:$B$705,2,FALSE)</f>
        <v>Pathways Nursing and Rehabilitation Center</v>
      </c>
      <c r="C663" s="81">
        <v>14232</v>
      </c>
      <c r="D663" s="85">
        <v>428.14</v>
      </c>
      <c r="E663" s="16">
        <f t="shared" si="97"/>
        <v>6093288.4799999995</v>
      </c>
      <c r="F663" s="81">
        <v>0</v>
      </c>
      <c r="G663" s="85">
        <v>428.14</v>
      </c>
      <c r="H663" s="6">
        <f t="shared" si="98"/>
        <v>0</v>
      </c>
      <c r="I663" s="81">
        <v>0</v>
      </c>
      <c r="J663" s="85">
        <v>428.14</v>
      </c>
      <c r="K663" s="16">
        <f t="shared" si="99"/>
        <v>0</v>
      </c>
      <c r="L663" s="81">
        <v>0</v>
      </c>
      <c r="M663" s="85">
        <v>428.14</v>
      </c>
      <c r="N663" s="16">
        <f t="shared" si="100"/>
        <v>0</v>
      </c>
      <c r="O663" s="40">
        <f t="shared" si="101"/>
        <v>6093288.4799999995</v>
      </c>
      <c r="P663" s="89">
        <f t="shared" si="102"/>
        <v>8.5821895561348364E-4</v>
      </c>
      <c r="Q663" s="39">
        <f t="shared" si="103"/>
        <v>60075.326892943813</v>
      </c>
    </row>
    <row r="664" spans="1:17" x14ac:dyDescent="0.25">
      <c r="A664" t="s">
        <v>692</v>
      </c>
      <c r="B664" t="str">
        <f>VLOOKUP(A664,'[2]1-1-16 thru 12-31-16'!$A$11:$B$705,2,FALSE)</f>
        <v>Pathways Nursing and Rehabilitation Center</v>
      </c>
      <c r="C664" s="81">
        <v>11537</v>
      </c>
      <c r="D664" s="85">
        <v>758.08</v>
      </c>
      <c r="E664" s="16">
        <f t="shared" si="97"/>
        <v>8745968.9600000009</v>
      </c>
      <c r="F664" s="81">
        <v>0</v>
      </c>
      <c r="G664" s="85">
        <v>758.08</v>
      </c>
      <c r="H664" s="6">
        <f t="shared" si="98"/>
        <v>0</v>
      </c>
      <c r="I664" s="81">
        <v>0</v>
      </c>
      <c r="J664" s="85">
        <v>758.08</v>
      </c>
      <c r="K664" s="16">
        <f t="shared" si="99"/>
        <v>0</v>
      </c>
      <c r="L664" s="81">
        <v>0</v>
      </c>
      <c r="M664" s="85">
        <v>758.08</v>
      </c>
      <c r="N664" s="16">
        <f t="shared" si="100"/>
        <v>0</v>
      </c>
      <c r="O664" s="40">
        <f t="shared" si="101"/>
        <v>8745968.9600000009</v>
      </c>
      <c r="P664" s="89">
        <f t="shared" si="102"/>
        <v>1.2318399779225858E-3</v>
      </c>
      <c r="Q664" s="39">
        <f t="shared" si="103"/>
        <v>86228.798454580945</v>
      </c>
    </row>
    <row r="665" spans="1:17" x14ac:dyDescent="0.25">
      <c r="A665" t="s">
        <v>654</v>
      </c>
      <c r="B665" t="str">
        <f>VLOOKUP(A665,'[2]1-1-16 thru 12-31-16'!$A$11:$B$705,2,FALSE)</f>
        <v>Promenade Rehabilitation and Health Care Center</v>
      </c>
      <c r="C665" s="81">
        <v>1020</v>
      </c>
      <c r="D665" s="85">
        <v>579.38</v>
      </c>
      <c r="E665" s="16">
        <f t="shared" si="97"/>
        <v>590967.6</v>
      </c>
      <c r="F665" s="81">
        <v>601</v>
      </c>
      <c r="G665" s="85">
        <v>572.86</v>
      </c>
      <c r="H665" s="6">
        <f t="shared" si="98"/>
        <v>344288.86</v>
      </c>
      <c r="I665" s="81">
        <v>396</v>
      </c>
      <c r="J665" s="85">
        <v>579.38</v>
      </c>
      <c r="K665" s="16">
        <f t="shared" si="99"/>
        <v>229434.48</v>
      </c>
      <c r="L665" s="81">
        <v>233</v>
      </c>
      <c r="M665" s="85">
        <v>572.86</v>
      </c>
      <c r="N665" s="16">
        <f t="shared" si="100"/>
        <v>133476.38</v>
      </c>
      <c r="O665" s="40">
        <f t="shared" si="101"/>
        <v>1298167.3199999998</v>
      </c>
      <c r="P665" s="89">
        <f t="shared" si="102"/>
        <v>1.8284245120492882E-4</v>
      </c>
      <c r="Q665" s="39">
        <f t="shared" si="103"/>
        <v>12798.971584345009</v>
      </c>
    </row>
    <row r="666" spans="1:17" x14ac:dyDescent="0.25">
      <c r="A666" t="s">
        <v>685</v>
      </c>
      <c r="B666" t="str">
        <f>VLOOKUP(A666,'[2]1-1-16 thru 12-31-16'!$A$11:$B$705,2,FALSE)</f>
        <v>Queens Nassau Rehabilitation and Nursing Center</v>
      </c>
      <c r="C666" s="81">
        <v>2692</v>
      </c>
      <c r="D666" s="85">
        <v>510.02</v>
      </c>
      <c r="E666" s="16">
        <f t="shared" si="97"/>
        <v>1372973.8399999999</v>
      </c>
      <c r="F666" s="81">
        <v>429</v>
      </c>
      <c r="G666" s="85">
        <v>504.06</v>
      </c>
      <c r="H666" s="6">
        <f t="shared" si="98"/>
        <v>216241.74</v>
      </c>
      <c r="I666" s="81">
        <v>1365</v>
      </c>
      <c r="J666" s="85">
        <v>510.02</v>
      </c>
      <c r="K666" s="16">
        <f t="shared" si="99"/>
        <v>696177.29999999993</v>
      </c>
      <c r="L666" s="81">
        <v>218</v>
      </c>
      <c r="M666" s="85">
        <v>504.06</v>
      </c>
      <c r="N666" s="16">
        <f t="shared" si="100"/>
        <v>109885.08</v>
      </c>
      <c r="O666" s="40">
        <f t="shared" si="101"/>
        <v>2395277.96</v>
      </c>
      <c r="P666" s="89">
        <f t="shared" si="102"/>
        <v>3.373667529417868E-4</v>
      </c>
      <c r="Q666" s="39">
        <f t="shared" si="103"/>
        <v>23615.672705925059</v>
      </c>
    </row>
    <row r="667" spans="1:17" x14ac:dyDescent="0.25">
      <c r="A667" t="s">
        <v>655</v>
      </c>
      <c r="B667" t="str">
        <f>VLOOKUP(A667,'[2]1-1-16 thru 12-31-16'!$A$11:$B$705,2,FALSE)</f>
        <v>Resort Nursing Home</v>
      </c>
      <c r="C667" s="81">
        <v>1354</v>
      </c>
      <c r="D667" s="85">
        <v>615.35</v>
      </c>
      <c r="E667" s="16">
        <f t="shared" si="97"/>
        <v>833183.9</v>
      </c>
      <c r="F667" s="81">
        <v>1813</v>
      </c>
      <c r="G667" s="85">
        <v>608.70000000000005</v>
      </c>
      <c r="H667" s="6">
        <f t="shared" si="98"/>
        <v>1103573.1000000001</v>
      </c>
      <c r="I667" s="81">
        <v>166</v>
      </c>
      <c r="J667" s="85">
        <v>615.35</v>
      </c>
      <c r="K667" s="16">
        <f t="shared" si="99"/>
        <v>102148.1</v>
      </c>
      <c r="L667" s="81">
        <v>223</v>
      </c>
      <c r="M667" s="85">
        <v>608.70000000000005</v>
      </c>
      <c r="N667" s="16">
        <f t="shared" si="100"/>
        <v>135740.1</v>
      </c>
      <c r="O667" s="40">
        <f t="shared" si="101"/>
        <v>2174645.2000000002</v>
      </c>
      <c r="P667" s="89">
        <f t="shared" si="102"/>
        <v>3.0629137919527412E-4</v>
      </c>
      <c r="Q667" s="39">
        <f t="shared" si="103"/>
        <v>21440.396543669176</v>
      </c>
    </row>
    <row r="668" spans="1:17" x14ac:dyDescent="0.25">
      <c r="A668" t="s">
        <v>620</v>
      </c>
      <c r="B668" t="str">
        <f>VLOOKUP(A668,'[2]1-1-16 thru 12-31-16'!$A$11:$B$705,2,FALSE)</f>
        <v>Richmond Center for Rehabilitation and Specialty Healthcare</v>
      </c>
      <c r="C668" s="81">
        <v>13522</v>
      </c>
      <c r="D668" s="85">
        <v>460.51</v>
      </c>
      <c r="E668" s="16">
        <f t="shared" si="97"/>
        <v>6227016.2199999997</v>
      </c>
      <c r="F668" s="81">
        <v>12190</v>
      </c>
      <c r="G668" s="85">
        <v>454.43</v>
      </c>
      <c r="H668" s="6">
        <f t="shared" si="98"/>
        <v>5539501.7000000002</v>
      </c>
      <c r="I668" s="81">
        <v>957</v>
      </c>
      <c r="J668" s="85">
        <v>460.51</v>
      </c>
      <c r="K668" s="16">
        <f t="shared" si="99"/>
        <v>440708.07</v>
      </c>
      <c r="L668" s="81">
        <v>862</v>
      </c>
      <c r="M668" s="85">
        <v>454.43</v>
      </c>
      <c r="N668" s="16">
        <f t="shared" si="100"/>
        <v>391718.66000000003</v>
      </c>
      <c r="O668" s="40">
        <f t="shared" si="101"/>
        <v>12598944.649999999</v>
      </c>
      <c r="P668" s="89">
        <f t="shared" si="102"/>
        <v>1.7745184976627082E-3</v>
      </c>
      <c r="Q668" s="39">
        <f t="shared" si="103"/>
        <v>124216.2948363895</v>
      </c>
    </row>
    <row r="669" spans="1:17" x14ac:dyDescent="0.25">
      <c r="A669" t="s">
        <v>656</v>
      </c>
      <c r="B669" t="str">
        <f>VLOOKUP(A669,'[2]1-1-16 thru 12-31-16'!$A$11:$B$705,2,FALSE)</f>
        <v>Richmond Center for Rehabilitation and Specialty Healthcare</v>
      </c>
      <c r="C669" s="81">
        <v>2532</v>
      </c>
      <c r="D669" s="85">
        <v>707.68</v>
      </c>
      <c r="E669" s="16">
        <f t="shared" si="97"/>
        <v>1791845.7599999998</v>
      </c>
      <c r="F669" s="81">
        <v>3640</v>
      </c>
      <c r="G669" s="85">
        <v>699.31</v>
      </c>
      <c r="H669" s="6">
        <f t="shared" si="98"/>
        <v>2545488.4</v>
      </c>
      <c r="I669" s="81">
        <v>498</v>
      </c>
      <c r="J669" s="85">
        <v>707.68</v>
      </c>
      <c r="K669" s="16">
        <f t="shared" si="99"/>
        <v>352424.63999999996</v>
      </c>
      <c r="L669" s="81">
        <v>715</v>
      </c>
      <c r="M669" s="85">
        <v>699.31</v>
      </c>
      <c r="N669" s="16">
        <f t="shared" si="100"/>
        <v>500006.64999999997</v>
      </c>
      <c r="O669" s="40">
        <f t="shared" si="101"/>
        <v>5189765.4499999993</v>
      </c>
      <c r="P669" s="89">
        <f t="shared" si="102"/>
        <v>7.3096081024181885E-4</v>
      </c>
      <c r="Q669" s="39">
        <f t="shared" si="103"/>
        <v>51167.256716927288</v>
      </c>
    </row>
    <row r="670" spans="1:17" x14ac:dyDescent="0.25">
      <c r="A670" t="s">
        <v>677</v>
      </c>
      <c r="B670" t="str">
        <f>VLOOKUP(A670,'[2]1-1-16 thru 12-31-16'!$A$11:$B$705,2,FALSE)</f>
        <v>Richmond Center for Rehabilitation and Specialty Healthcare</v>
      </c>
      <c r="C670" s="81">
        <v>13961</v>
      </c>
      <c r="D670" s="85">
        <v>455.07</v>
      </c>
      <c r="E670" s="16">
        <f t="shared" si="97"/>
        <v>6353232.2699999996</v>
      </c>
      <c r="F670" s="81">
        <v>11071</v>
      </c>
      <c r="G670" s="85">
        <v>449.36</v>
      </c>
      <c r="H670" s="6">
        <f t="shared" si="98"/>
        <v>4974864.5600000005</v>
      </c>
      <c r="I670" s="81">
        <v>700</v>
      </c>
      <c r="J670" s="85">
        <v>455.07</v>
      </c>
      <c r="K670" s="16">
        <f t="shared" si="99"/>
        <v>318549</v>
      </c>
      <c r="L670" s="81">
        <v>555</v>
      </c>
      <c r="M670" s="85">
        <v>449.36</v>
      </c>
      <c r="N670" s="16">
        <f t="shared" si="100"/>
        <v>249394.80000000002</v>
      </c>
      <c r="O670" s="40">
        <f t="shared" si="101"/>
        <v>11896040.629999999</v>
      </c>
      <c r="P670" s="89">
        <f t="shared" si="102"/>
        <v>1.6755168574283828E-3</v>
      </c>
      <c r="Q670" s="39">
        <f t="shared" si="103"/>
        <v>117286.18001998671</v>
      </c>
    </row>
    <row r="671" spans="1:17" x14ac:dyDescent="0.25">
      <c r="A671" t="s">
        <v>657</v>
      </c>
      <c r="B671" t="str">
        <f>VLOOKUP(A671,'[2]1-1-16 thru 12-31-16'!$A$11:$B$705,2,FALSE)</f>
        <v>Rockaway Care Center</v>
      </c>
      <c r="C671" s="81">
        <v>1445</v>
      </c>
      <c r="D671" s="85">
        <v>494.62</v>
      </c>
      <c r="E671" s="16">
        <f t="shared" si="97"/>
        <v>714725.9</v>
      </c>
      <c r="F671" s="81">
        <v>2075</v>
      </c>
      <c r="G671" s="85">
        <v>489.54</v>
      </c>
      <c r="H671" s="6">
        <f t="shared" si="98"/>
        <v>1015795.5</v>
      </c>
      <c r="I671" s="81">
        <v>0</v>
      </c>
      <c r="J671" s="85">
        <v>494.62</v>
      </c>
      <c r="K671" s="16">
        <f t="shared" si="99"/>
        <v>0</v>
      </c>
      <c r="L671" s="81">
        <v>0</v>
      </c>
      <c r="M671" s="85">
        <v>489.54</v>
      </c>
      <c r="N671" s="16">
        <f t="shared" si="100"/>
        <v>0</v>
      </c>
      <c r="O671" s="40">
        <f t="shared" si="101"/>
        <v>1730521.4</v>
      </c>
      <c r="P671" s="89">
        <f t="shared" si="102"/>
        <v>2.437380526869103E-4</v>
      </c>
      <c r="Q671" s="39">
        <f t="shared" si="103"/>
        <v>17061.66368808371</v>
      </c>
    </row>
    <row r="672" spans="1:17" x14ac:dyDescent="0.25">
      <c r="A672" t="s">
        <v>658</v>
      </c>
      <c r="B672" t="str">
        <f>VLOOKUP(A672,'[2]1-1-16 thru 12-31-16'!$A$11:$B$705,2,FALSE)</f>
        <v>Rutland Nursing Home Co Inc</v>
      </c>
      <c r="C672" s="81">
        <v>1963</v>
      </c>
      <c r="D672" s="85">
        <v>562.59</v>
      </c>
      <c r="E672" s="16">
        <f t="shared" si="97"/>
        <v>1104364.1700000002</v>
      </c>
      <c r="F672" s="81">
        <v>3987</v>
      </c>
      <c r="G672" s="85">
        <v>556.46</v>
      </c>
      <c r="H672" s="6">
        <f t="shared" si="98"/>
        <v>2218606.02</v>
      </c>
      <c r="I672" s="81">
        <v>0</v>
      </c>
      <c r="J672" s="85">
        <v>562.59</v>
      </c>
      <c r="K672" s="16">
        <f t="shared" si="99"/>
        <v>0</v>
      </c>
      <c r="L672" s="81">
        <v>0</v>
      </c>
      <c r="M672" s="85">
        <v>556.46</v>
      </c>
      <c r="N672" s="16">
        <f t="shared" si="100"/>
        <v>0</v>
      </c>
      <c r="O672" s="40">
        <f t="shared" si="101"/>
        <v>3322970.1900000004</v>
      </c>
      <c r="P672" s="89">
        <f t="shared" si="102"/>
        <v>4.6802904792003872E-4</v>
      </c>
      <c r="Q672" s="39">
        <f t="shared" si="103"/>
        <v>32762.033354402691</v>
      </c>
    </row>
    <row r="673" spans="1:17" x14ac:dyDescent="0.25">
      <c r="A673" t="s">
        <v>621</v>
      </c>
      <c r="B673" t="str">
        <f>VLOOKUP(A673,'[2]1-1-16 thru 12-31-16'!$A$11:$B$705,2,FALSE)</f>
        <v>Schulman and Schachne Institute for Nursing and Rehabilitat</v>
      </c>
      <c r="C673" s="81">
        <v>26358</v>
      </c>
      <c r="D673" s="85">
        <v>502.85</v>
      </c>
      <c r="E673" s="16">
        <f t="shared" si="97"/>
        <v>13254120.300000001</v>
      </c>
      <c r="F673" s="81">
        <v>7732</v>
      </c>
      <c r="G673" s="85">
        <v>496.34</v>
      </c>
      <c r="H673" s="6">
        <f t="shared" si="98"/>
        <v>3837700.88</v>
      </c>
      <c r="I673" s="81">
        <v>4196</v>
      </c>
      <c r="J673" s="85">
        <v>502.85</v>
      </c>
      <c r="K673" s="16">
        <f t="shared" si="99"/>
        <v>2109958.6</v>
      </c>
      <c r="L673" s="81">
        <v>1231</v>
      </c>
      <c r="M673" s="85">
        <v>496.34</v>
      </c>
      <c r="N673" s="16">
        <f t="shared" si="100"/>
        <v>610994.53999999992</v>
      </c>
      <c r="O673" s="40">
        <f t="shared" si="101"/>
        <v>19812774.32</v>
      </c>
      <c r="P673" s="89">
        <f t="shared" si="102"/>
        <v>2.7905618682797124E-3</v>
      </c>
      <c r="Q673" s="39">
        <f t="shared" si="103"/>
        <v>195339.33077957976</v>
      </c>
    </row>
    <row r="674" spans="1:17" x14ac:dyDescent="0.25">
      <c r="A674" t="s">
        <v>659</v>
      </c>
      <c r="B674" t="str">
        <f>VLOOKUP(A674,'[2]1-1-16 thru 12-31-16'!$A$11:$B$705,2,FALSE)</f>
        <v>Schulman and Schachne Institute for Nursing and Rehabilitat</v>
      </c>
      <c r="C674" s="81">
        <v>3452</v>
      </c>
      <c r="D674" s="85">
        <v>673.16</v>
      </c>
      <c r="E674" s="16">
        <f t="shared" si="97"/>
        <v>2323748.3199999998</v>
      </c>
      <c r="F674" s="81">
        <v>3563</v>
      </c>
      <c r="G674" s="85">
        <v>664.93</v>
      </c>
      <c r="H674" s="6">
        <f t="shared" si="98"/>
        <v>2369145.59</v>
      </c>
      <c r="I674" s="81">
        <v>779</v>
      </c>
      <c r="J674" s="85">
        <v>673.16</v>
      </c>
      <c r="K674" s="16">
        <f t="shared" si="99"/>
        <v>524391.64</v>
      </c>
      <c r="L674" s="81">
        <v>805</v>
      </c>
      <c r="M674" s="85">
        <v>664.93</v>
      </c>
      <c r="N674" s="16">
        <f t="shared" si="100"/>
        <v>535268.64999999991</v>
      </c>
      <c r="O674" s="40">
        <f t="shared" si="101"/>
        <v>5752554.1999999993</v>
      </c>
      <c r="P674" s="89">
        <f t="shared" si="102"/>
        <v>8.1022769130962896E-4</v>
      </c>
      <c r="Q674" s="39">
        <f t="shared" si="103"/>
        <v>56715.93839167399</v>
      </c>
    </row>
    <row r="675" spans="1:17" x14ac:dyDescent="0.25">
      <c r="A675" t="s">
        <v>686</v>
      </c>
      <c r="B675" t="str">
        <f>VLOOKUP(A675,'[2]1-1-16 thru 12-31-16'!$A$11:$B$705,2,FALSE)</f>
        <v>Sea View Hospital Rehabilitation Center And Home</v>
      </c>
      <c r="C675" s="81">
        <v>146</v>
      </c>
      <c r="D675" s="85">
        <v>549.86</v>
      </c>
      <c r="E675" s="16">
        <f t="shared" si="97"/>
        <v>80279.56</v>
      </c>
      <c r="F675" s="81">
        <v>122</v>
      </c>
      <c r="G675" s="85">
        <v>545.52</v>
      </c>
      <c r="H675" s="6">
        <f t="shared" si="98"/>
        <v>66553.440000000002</v>
      </c>
      <c r="I675" s="81">
        <v>0</v>
      </c>
      <c r="J675" s="85">
        <v>549.86</v>
      </c>
      <c r="K675" s="16">
        <f t="shared" si="99"/>
        <v>0</v>
      </c>
      <c r="L675" s="81">
        <v>0</v>
      </c>
      <c r="M675" s="85">
        <v>545.52</v>
      </c>
      <c r="N675" s="16">
        <f t="shared" si="100"/>
        <v>0</v>
      </c>
      <c r="O675" s="40">
        <f t="shared" si="101"/>
        <v>146833</v>
      </c>
      <c r="P675" s="89">
        <f t="shared" si="102"/>
        <v>2.0680928586134274E-5</v>
      </c>
      <c r="Q675" s="39">
        <f t="shared" si="103"/>
        <v>1447.6650010293984</v>
      </c>
    </row>
    <row r="676" spans="1:17" x14ac:dyDescent="0.25">
      <c r="A676" t="s">
        <v>660</v>
      </c>
      <c r="B676" t="str">
        <f>VLOOKUP(A676,'[2]1-1-16 thru 12-31-16'!$A$11:$B$705,2,FALSE)</f>
        <v>Silver Lake Specialized Rehabilitation and Care Cente</v>
      </c>
      <c r="C676" s="81">
        <v>1781</v>
      </c>
      <c r="D676" s="85">
        <v>552.79999999999995</v>
      </c>
      <c r="E676" s="16">
        <f t="shared" si="97"/>
        <v>984536.79999999993</v>
      </c>
      <c r="F676" s="81">
        <v>7554</v>
      </c>
      <c r="G676" s="85">
        <v>547.69000000000005</v>
      </c>
      <c r="H676" s="6">
        <f t="shared" si="98"/>
        <v>4137250.2600000002</v>
      </c>
      <c r="I676" s="81">
        <v>205</v>
      </c>
      <c r="J676" s="85">
        <v>552.79999999999995</v>
      </c>
      <c r="K676" s="16">
        <f t="shared" si="99"/>
        <v>113323.99999999999</v>
      </c>
      <c r="L676" s="81">
        <v>872</v>
      </c>
      <c r="M676" s="85">
        <v>547.69000000000005</v>
      </c>
      <c r="N676" s="16">
        <f t="shared" si="100"/>
        <v>477585.68000000005</v>
      </c>
      <c r="O676" s="40">
        <f t="shared" si="101"/>
        <v>5712696.7400000002</v>
      </c>
      <c r="P676" s="89">
        <f t="shared" si="102"/>
        <v>8.0461390364687828E-4</v>
      </c>
      <c r="Q676" s="39">
        <f t="shared" si="103"/>
        <v>56322.973255281446</v>
      </c>
    </row>
    <row r="677" spans="1:17" x14ac:dyDescent="0.25">
      <c r="A677" t="s">
        <v>661</v>
      </c>
      <c r="B677" t="str">
        <f>VLOOKUP(A677,'[2]1-1-16 thru 12-31-16'!$A$11:$B$705,2,FALSE)</f>
        <v>Silvercrest</v>
      </c>
      <c r="C677" s="81">
        <v>7495</v>
      </c>
      <c r="D677" s="85">
        <v>622.1</v>
      </c>
      <c r="E677" s="16">
        <f t="shared" si="97"/>
        <v>4662639.5</v>
      </c>
      <c r="F677" s="81">
        <v>13817</v>
      </c>
      <c r="G677" s="85">
        <v>616.19000000000005</v>
      </c>
      <c r="H677" s="6">
        <f t="shared" si="98"/>
        <v>8513897.2300000004</v>
      </c>
      <c r="I677" s="81">
        <v>2038</v>
      </c>
      <c r="J677" s="85">
        <v>622.1</v>
      </c>
      <c r="K677" s="16">
        <f t="shared" si="99"/>
        <v>1267839.8</v>
      </c>
      <c r="L677" s="81">
        <v>3758</v>
      </c>
      <c r="M677" s="85">
        <v>616.19000000000005</v>
      </c>
      <c r="N677" s="16">
        <f t="shared" si="100"/>
        <v>2315642.02</v>
      </c>
      <c r="O677" s="40">
        <f t="shared" si="101"/>
        <v>16760018.550000001</v>
      </c>
      <c r="P677" s="89">
        <f t="shared" si="102"/>
        <v>2.360591602261315E-3</v>
      </c>
      <c r="Q677" s="39">
        <f t="shared" si="103"/>
        <v>165241.41215829193</v>
      </c>
    </row>
    <row r="678" spans="1:17" x14ac:dyDescent="0.25">
      <c r="A678" t="s">
        <v>678</v>
      </c>
      <c r="B678" t="str">
        <f>VLOOKUP(A678,'[2]1-1-16 thru 12-31-16'!$A$11:$B$705,2,FALSE)</f>
        <v>Soldiers And Sailors Memorial Hospital Extended Care Unit</v>
      </c>
      <c r="C678" s="81">
        <v>468</v>
      </c>
      <c r="D678" s="85">
        <v>329.4</v>
      </c>
      <c r="E678" s="16">
        <f t="shared" si="97"/>
        <v>154159.19999999998</v>
      </c>
      <c r="F678" s="81">
        <v>4581</v>
      </c>
      <c r="G678" s="85">
        <v>326.38</v>
      </c>
      <c r="H678" s="6">
        <f t="shared" si="98"/>
        <v>1495146.78</v>
      </c>
      <c r="I678" s="81">
        <v>148</v>
      </c>
      <c r="J678" s="85">
        <v>329.4</v>
      </c>
      <c r="K678" s="16">
        <f t="shared" si="99"/>
        <v>48751.199999999997</v>
      </c>
      <c r="L678" s="81">
        <v>1447</v>
      </c>
      <c r="M678" s="85">
        <v>326.38</v>
      </c>
      <c r="N678" s="16">
        <f t="shared" si="100"/>
        <v>472271.86</v>
      </c>
      <c r="O678" s="40">
        <f t="shared" si="101"/>
        <v>2170329.04</v>
      </c>
      <c r="P678" s="89">
        <f t="shared" si="102"/>
        <v>3.056834627410279E-4</v>
      </c>
      <c r="Q678" s="39">
        <f t="shared" si="103"/>
        <v>21397.842391871938</v>
      </c>
    </row>
    <row r="679" spans="1:17" x14ac:dyDescent="0.25">
      <c r="A679" t="s">
        <v>662</v>
      </c>
      <c r="B679" t="str">
        <f>VLOOKUP(A679,'[2]1-1-16 thru 12-31-16'!$A$11:$B$705,2,FALSE)</f>
        <v>South Shore Rehabilitation and Nursing Center</v>
      </c>
      <c r="C679" s="81">
        <v>2167</v>
      </c>
      <c r="D679" s="85">
        <v>484.55</v>
      </c>
      <c r="E679" s="16">
        <f t="shared" si="97"/>
        <v>1050019.8500000001</v>
      </c>
      <c r="F679" s="81">
        <v>3423</v>
      </c>
      <c r="G679" s="85">
        <v>478.81</v>
      </c>
      <c r="H679" s="6">
        <f t="shared" si="98"/>
        <v>1638966.6300000001</v>
      </c>
      <c r="I679" s="81">
        <v>1213</v>
      </c>
      <c r="J679" s="85">
        <v>484.55</v>
      </c>
      <c r="K679" s="16">
        <f t="shared" si="99"/>
        <v>587759.15</v>
      </c>
      <c r="L679" s="81">
        <v>1916</v>
      </c>
      <c r="M679" s="85">
        <v>478.81</v>
      </c>
      <c r="N679" s="16">
        <f t="shared" si="100"/>
        <v>917399.96</v>
      </c>
      <c r="O679" s="40">
        <f t="shared" si="101"/>
        <v>4194145.5900000003</v>
      </c>
      <c r="P679" s="89">
        <f t="shared" si="102"/>
        <v>5.9073113963918188E-4</v>
      </c>
      <c r="Q679" s="39">
        <f t="shared" si="103"/>
        <v>41351.179774742704</v>
      </c>
    </row>
    <row r="680" spans="1:17" x14ac:dyDescent="0.25">
      <c r="A680" t="s">
        <v>663</v>
      </c>
      <c r="B680" t="str">
        <f>VLOOKUP(A680,'[2]1-1-16 thru 12-31-16'!$A$11:$B$705,2,FALSE)</f>
        <v>Split Rock Rehabilitation and Health Care Center</v>
      </c>
      <c r="C680" s="81">
        <v>3206</v>
      </c>
      <c r="D680" s="85">
        <v>637.47</v>
      </c>
      <c r="E680" s="16">
        <f t="shared" si="97"/>
        <v>2043728.82</v>
      </c>
      <c r="F680" s="81">
        <v>3052</v>
      </c>
      <c r="G680" s="85">
        <v>631.95000000000005</v>
      </c>
      <c r="H680" s="6">
        <f t="shared" si="98"/>
        <v>1928711.4000000001</v>
      </c>
      <c r="I680" s="81">
        <v>944</v>
      </c>
      <c r="J680" s="85">
        <v>637.47</v>
      </c>
      <c r="K680" s="16">
        <f t="shared" si="99"/>
        <v>601771.68000000005</v>
      </c>
      <c r="L680" s="81">
        <v>898</v>
      </c>
      <c r="M680" s="85">
        <v>631.95000000000005</v>
      </c>
      <c r="N680" s="16">
        <f t="shared" si="100"/>
        <v>567491.10000000009</v>
      </c>
      <c r="O680" s="40">
        <f t="shared" si="101"/>
        <v>5141703.0000000009</v>
      </c>
      <c r="P680" s="89">
        <f t="shared" si="102"/>
        <v>7.2419137764747959E-4</v>
      </c>
      <c r="Q680" s="39">
        <f t="shared" si="103"/>
        <v>50693.396435323542</v>
      </c>
    </row>
    <row r="681" spans="1:17" x14ac:dyDescent="0.25">
      <c r="A681" t="s">
        <v>687</v>
      </c>
      <c r="B681" t="str">
        <f>VLOOKUP(A681,'[2]1-1-16 thru 12-31-16'!$A$11:$B$705,2,FALSE)</f>
        <v>St Camillus Residential Health Care Facility</v>
      </c>
      <c r="C681" s="81">
        <v>665</v>
      </c>
      <c r="D681" s="85">
        <v>373.75</v>
      </c>
      <c r="E681" s="16">
        <f t="shared" si="97"/>
        <v>248543.75</v>
      </c>
      <c r="F681" s="81">
        <v>572</v>
      </c>
      <c r="G681" s="85">
        <v>370.73</v>
      </c>
      <c r="H681" s="6">
        <f t="shared" si="98"/>
        <v>212057.56</v>
      </c>
      <c r="I681" s="81">
        <v>469</v>
      </c>
      <c r="J681" s="85">
        <v>373.75</v>
      </c>
      <c r="K681" s="16">
        <f t="shared" si="99"/>
        <v>175288.75</v>
      </c>
      <c r="L681" s="81">
        <v>404</v>
      </c>
      <c r="M681" s="85">
        <v>370.73</v>
      </c>
      <c r="N681" s="16">
        <f t="shared" si="100"/>
        <v>149774.92000000001</v>
      </c>
      <c r="O681" s="40">
        <f t="shared" si="101"/>
        <v>785664.98</v>
      </c>
      <c r="P681" s="89">
        <f t="shared" si="102"/>
        <v>1.1065823993248528E-4</v>
      </c>
      <c r="Q681" s="39">
        <f t="shared" si="103"/>
        <v>7746.0767952739643</v>
      </c>
    </row>
    <row r="682" spans="1:17" x14ac:dyDescent="0.25">
      <c r="A682" t="s">
        <v>688</v>
      </c>
      <c r="B682" t="str">
        <f>VLOOKUP(A682,'[2]1-1-16 thru 12-31-16'!$A$11:$B$705,2,FALSE)</f>
        <v>St Johnland Nursing Center Inc</v>
      </c>
      <c r="C682" s="81">
        <v>933</v>
      </c>
      <c r="D682" s="85">
        <v>580.27</v>
      </c>
      <c r="E682" s="16">
        <f t="shared" si="97"/>
        <v>541391.91</v>
      </c>
      <c r="F682" s="81">
        <v>503</v>
      </c>
      <c r="G682" s="85">
        <v>573.91</v>
      </c>
      <c r="H682" s="6">
        <f t="shared" si="98"/>
        <v>288676.73</v>
      </c>
      <c r="I682" s="81">
        <v>121</v>
      </c>
      <c r="J682" s="85">
        <v>580.27</v>
      </c>
      <c r="K682" s="16">
        <f t="shared" si="99"/>
        <v>70212.67</v>
      </c>
      <c r="L682" s="81">
        <v>65</v>
      </c>
      <c r="M682" s="85">
        <v>573.91</v>
      </c>
      <c r="N682" s="16">
        <f t="shared" si="100"/>
        <v>37304.15</v>
      </c>
      <c r="O682" s="40">
        <f t="shared" si="101"/>
        <v>937585.46</v>
      </c>
      <c r="P682" s="89">
        <f t="shared" si="102"/>
        <v>1.3205572277116077E-4</v>
      </c>
      <c r="Q682" s="39">
        <f t="shared" si="103"/>
        <v>9243.9005939812487</v>
      </c>
    </row>
    <row r="683" spans="1:17" x14ac:dyDescent="0.25">
      <c r="A683" t="s">
        <v>613</v>
      </c>
      <c r="B683" t="str">
        <f>VLOOKUP(A683,'[2]1-1-16 thru 12-31-16'!$A$11:$B$705,2,FALSE)</f>
        <v>St Margarets Center</v>
      </c>
      <c r="C683" s="81">
        <v>5452</v>
      </c>
      <c r="D683" s="85">
        <v>545.98</v>
      </c>
      <c r="E683" s="16">
        <f t="shared" si="97"/>
        <v>2976682.96</v>
      </c>
      <c r="F683" s="81">
        <v>1765</v>
      </c>
      <c r="G683" s="85">
        <v>545.98</v>
      </c>
      <c r="H683" s="6">
        <f t="shared" si="98"/>
        <v>963654.70000000007</v>
      </c>
      <c r="I683" s="81">
        <v>23</v>
      </c>
      <c r="J683" s="85">
        <v>545.98</v>
      </c>
      <c r="K683" s="16">
        <f t="shared" si="99"/>
        <v>12557.54</v>
      </c>
      <c r="L683" s="81">
        <v>7</v>
      </c>
      <c r="M683" s="85">
        <v>545.98</v>
      </c>
      <c r="N683" s="16">
        <f t="shared" si="100"/>
        <v>3821.86</v>
      </c>
      <c r="O683" s="40">
        <f t="shared" si="101"/>
        <v>3956717.06</v>
      </c>
      <c r="P683" s="89">
        <f t="shared" si="102"/>
        <v>5.5729013882028665E-4</v>
      </c>
      <c r="Q683" s="39">
        <f t="shared" si="103"/>
        <v>39010.309717420037</v>
      </c>
    </row>
    <row r="684" spans="1:17" x14ac:dyDescent="0.25">
      <c r="A684" t="s">
        <v>693</v>
      </c>
      <c r="B684" t="str">
        <f>VLOOKUP(A684,'[2]1-1-16 thru 12-31-16'!$A$11:$B$705,2,FALSE)</f>
        <v>St Margarets Center</v>
      </c>
      <c r="C684" s="81">
        <v>23061</v>
      </c>
      <c r="D684" s="85">
        <v>559.22</v>
      </c>
      <c r="E684" s="16">
        <f t="shared" ref="E684:E706" si="104">D684*C684</f>
        <v>12896172.42</v>
      </c>
      <c r="F684" s="81">
        <v>1854</v>
      </c>
      <c r="G684" s="85">
        <v>559.22</v>
      </c>
      <c r="H684" s="6">
        <f t="shared" ref="H684:H706" si="105">G684*F684</f>
        <v>1036793.88</v>
      </c>
      <c r="I684" s="81">
        <v>349</v>
      </c>
      <c r="J684" s="85">
        <v>559.22</v>
      </c>
      <c r="K684" s="16">
        <f t="shared" ref="K684:K706" si="106">J684*I684</f>
        <v>195167.78</v>
      </c>
      <c r="L684" s="81">
        <v>28</v>
      </c>
      <c r="M684" s="85">
        <v>559.22</v>
      </c>
      <c r="N684" s="16">
        <f t="shared" ref="N684:N706" si="107">M684*L684</f>
        <v>15658.16</v>
      </c>
      <c r="O684" s="40">
        <f t="shared" ref="O684:O703" si="108">N684+K684+H684+E684</f>
        <v>14143792.24</v>
      </c>
      <c r="P684" s="89">
        <f t="shared" ref="P684:P706" si="109">O684/$O$10</f>
        <v>1.9921050257950194E-3</v>
      </c>
      <c r="Q684" s="39">
        <f t="shared" ref="Q684:Q706" si="110">P684*$Q$10</f>
        <v>139447.35180565127</v>
      </c>
    </row>
    <row r="685" spans="1:17" x14ac:dyDescent="0.25">
      <c r="A685" t="s">
        <v>622</v>
      </c>
      <c r="B685" t="str">
        <f>VLOOKUP(A685,'[2]1-1-16 thru 12-31-16'!$A$11:$B$705,2,FALSE)</f>
        <v>St Marys Center Inc</v>
      </c>
      <c r="C685" s="81">
        <v>7730</v>
      </c>
      <c r="D685" s="85">
        <v>409.24</v>
      </c>
      <c r="E685" s="16">
        <f t="shared" si="104"/>
        <v>3163425.2</v>
      </c>
      <c r="F685" s="81">
        <v>5190</v>
      </c>
      <c r="G685" s="85">
        <v>404.3</v>
      </c>
      <c r="H685" s="6">
        <f t="shared" si="105"/>
        <v>2098317</v>
      </c>
      <c r="I685" s="81">
        <v>476</v>
      </c>
      <c r="J685" s="85">
        <v>409.24</v>
      </c>
      <c r="K685" s="16">
        <f t="shared" si="106"/>
        <v>194798.24</v>
      </c>
      <c r="L685" s="81">
        <v>320</v>
      </c>
      <c r="M685" s="85">
        <v>404.3</v>
      </c>
      <c r="N685" s="16">
        <f t="shared" si="107"/>
        <v>129376</v>
      </c>
      <c r="O685" s="40">
        <f t="shared" si="108"/>
        <v>5585916.4400000004</v>
      </c>
      <c r="P685" s="89">
        <f t="shared" si="109"/>
        <v>7.8675732964492585E-4</v>
      </c>
      <c r="Q685" s="39">
        <f t="shared" si="110"/>
        <v>55073.013075144772</v>
      </c>
    </row>
    <row r="686" spans="1:17" x14ac:dyDescent="0.25">
      <c r="A686" t="s">
        <v>694</v>
      </c>
      <c r="B686" t="str">
        <f>VLOOKUP(A686,'[2]1-1-16 thru 12-31-16'!$A$11:$B$705,2,FALSE)</f>
        <v>St Marys Hospital For Children Inc</v>
      </c>
      <c r="C686" s="81">
        <v>27541</v>
      </c>
      <c r="D686" s="85">
        <v>1681.83</v>
      </c>
      <c r="E686" s="16">
        <f t="shared" si="104"/>
        <v>46319280.030000001</v>
      </c>
      <c r="F686" s="81">
        <v>0</v>
      </c>
      <c r="G686" s="85">
        <v>1681.83</v>
      </c>
      <c r="H686" s="6">
        <f t="shared" si="105"/>
        <v>0</v>
      </c>
      <c r="I686" s="81">
        <v>5614</v>
      </c>
      <c r="J686" s="85">
        <v>1681.83</v>
      </c>
      <c r="K686" s="16">
        <f t="shared" si="106"/>
        <v>9441793.6199999992</v>
      </c>
      <c r="L686" s="81">
        <v>0</v>
      </c>
      <c r="M686" s="85">
        <v>1681.83</v>
      </c>
      <c r="N686" s="16">
        <f t="shared" si="107"/>
        <v>0</v>
      </c>
      <c r="O686" s="40">
        <f t="shared" si="108"/>
        <v>55761073.649999999</v>
      </c>
      <c r="P686" s="89">
        <f t="shared" si="109"/>
        <v>7.853757547975071E-3</v>
      </c>
      <c r="Q686" s="39">
        <f t="shared" si="110"/>
        <v>549763.02835825458</v>
      </c>
    </row>
    <row r="687" spans="1:17" x14ac:dyDescent="0.25">
      <c r="A687" t="s">
        <v>695</v>
      </c>
      <c r="B687" t="str">
        <f>VLOOKUP(A687,'[2]1-1-16 thru 12-31-16'!$A$11:$B$705,2,FALSE)</f>
        <v>Sunshine Childrens Home and Rehab Center</v>
      </c>
      <c r="C687" s="81">
        <v>17733</v>
      </c>
      <c r="D687" s="85">
        <v>1147.31</v>
      </c>
      <c r="E687" s="16">
        <f t="shared" si="104"/>
        <v>20345248.23</v>
      </c>
      <c r="F687" s="81">
        <v>0</v>
      </c>
      <c r="G687" s="85">
        <v>1143.58</v>
      </c>
      <c r="H687" s="6">
        <f t="shared" si="105"/>
        <v>0</v>
      </c>
      <c r="I687" s="81">
        <v>0</v>
      </c>
      <c r="J687" s="85">
        <v>1147.31</v>
      </c>
      <c r="K687" s="16">
        <f t="shared" si="106"/>
        <v>0</v>
      </c>
      <c r="L687" s="81">
        <v>0</v>
      </c>
      <c r="M687" s="85">
        <v>1143.58</v>
      </c>
      <c r="N687" s="16">
        <f t="shared" si="107"/>
        <v>0</v>
      </c>
      <c r="O687" s="40">
        <f t="shared" si="108"/>
        <v>20345248.23</v>
      </c>
      <c r="P687" s="89">
        <f t="shared" si="109"/>
        <v>2.8655590072518078E-3</v>
      </c>
      <c r="Q687" s="39">
        <f t="shared" si="110"/>
        <v>200589.13050762643</v>
      </c>
    </row>
    <row r="688" spans="1:17" x14ac:dyDescent="0.25">
      <c r="A688" t="s">
        <v>623</v>
      </c>
      <c r="B688" t="str">
        <f>VLOOKUP(A688,'[2]1-1-16 thru 12-31-16'!$A$11:$B$705,2,FALSE)</f>
        <v>Terence Cardinal Cooke Health Care Ctr</v>
      </c>
      <c r="C688" s="81">
        <v>22999</v>
      </c>
      <c r="D688" s="85">
        <v>457.79</v>
      </c>
      <c r="E688" s="16">
        <f t="shared" si="104"/>
        <v>10528712.210000001</v>
      </c>
      <c r="F688" s="81">
        <v>20079</v>
      </c>
      <c r="G688" s="85">
        <v>451.98</v>
      </c>
      <c r="H688" s="6">
        <f t="shared" si="105"/>
        <v>9075306.4199999999</v>
      </c>
      <c r="I688" s="81">
        <v>4814</v>
      </c>
      <c r="J688" s="85">
        <v>457.79</v>
      </c>
      <c r="K688" s="16">
        <f t="shared" si="106"/>
        <v>2203801.06</v>
      </c>
      <c r="L688" s="81">
        <v>4203</v>
      </c>
      <c r="M688" s="85">
        <v>451.98</v>
      </c>
      <c r="N688" s="16">
        <f t="shared" si="107"/>
        <v>1899671.9400000002</v>
      </c>
      <c r="O688" s="40">
        <f t="shared" si="108"/>
        <v>23707491.630000003</v>
      </c>
      <c r="P688" s="89">
        <f t="shared" si="109"/>
        <v>3.3391195532094698E-3</v>
      </c>
      <c r="Q688" s="39">
        <f t="shared" si="110"/>
        <v>233738.36872466272</v>
      </c>
    </row>
    <row r="689" spans="1:18" x14ac:dyDescent="0.25">
      <c r="A689" s="7" t="s">
        <v>742</v>
      </c>
      <c r="B689" t="s">
        <v>725</v>
      </c>
      <c r="C689" s="81">
        <v>580</v>
      </c>
      <c r="D689" s="85">
        <v>440.67</v>
      </c>
      <c r="E689" s="16">
        <f t="shared" si="104"/>
        <v>255588.6</v>
      </c>
      <c r="F689" s="81">
        <v>1919</v>
      </c>
      <c r="G689" s="85">
        <v>438.3</v>
      </c>
      <c r="H689" s="6">
        <f t="shared" si="105"/>
        <v>841097.70000000007</v>
      </c>
      <c r="I689" s="81">
        <v>0</v>
      </c>
      <c r="J689" s="85">
        <v>440.67</v>
      </c>
      <c r="K689" s="16">
        <f t="shared" si="106"/>
        <v>0</v>
      </c>
      <c r="L689" s="81">
        <v>0</v>
      </c>
      <c r="M689" s="85">
        <v>438.3</v>
      </c>
      <c r="N689" s="16">
        <f t="shared" si="107"/>
        <v>0</v>
      </c>
      <c r="O689" s="40">
        <f>N689+K689+H689+E689</f>
        <v>1096686.3</v>
      </c>
      <c r="P689" s="89">
        <f>O689/$O$10</f>
        <v>1.5446453489128349E-4</v>
      </c>
      <c r="Q689" s="39">
        <f>P689*$Q$10</f>
        <v>10812.517442389837</v>
      </c>
      <c r="R689" s="2" t="s">
        <v>745</v>
      </c>
    </row>
    <row r="690" spans="1:18" x14ac:dyDescent="0.25">
      <c r="A690" t="s">
        <v>664</v>
      </c>
      <c r="B690" t="str">
        <f>VLOOKUP(A690,'[2]1-1-16 thru 12-31-16'!$A$11:$B$705,2,FALSE)</f>
        <v>Terrace View Long Term Care Facility</v>
      </c>
      <c r="C690" s="81">
        <v>2354</v>
      </c>
      <c r="D690" s="85">
        <v>633.20000000000005</v>
      </c>
      <c r="E690" s="16">
        <f t="shared" si="104"/>
        <v>1490552.8</v>
      </c>
      <c r="F690" s="81">
        <v>3086</v>
      </c>
      <c r="G690" s="85">
        <v>628.03</v>
      </c>
      <c r="H690" s="6">
        <f t="shared" si="105"/>
        <v>1938100.5799999998</v>
      </c>
      <c r="I690" s="81">
        <v>297</v>
      </c>
      <c r="J690" s="85">
        <v>633.20000000000005</v>
      </c>
      <c r="K690" s="16">
        <f t="shared" si="106"/>
        <v>188060.40000000002</v>
      </c>
      <c r="L690" s="81">
        <v>390</v>
      </c>
      <c r="M690" s="85">
        <v>628.03</v>
      </c>
      <c r="N690" s="16">
        <f t="shared" si="107"/>
        <v>244931.69999999998</v>
      </c>
      <c r="O690" s="40">
        <f t="shared" si="108"/>
        <v>3861645.4799999995</v>
      </c>
      <c r="P690" s="89">
        <f t="shared" si="109"/>
        <v>5.4389963017065777E-4</v>
      </c>
      <c r="Q690" s="39">
        <f t="shared" si="110"/>
        <v>38072.974111946016</v>
      </c>
    </row>
    <row r="691" spans="1:18" x14ac:dyDescent="0.25">
      <c r="A691" t="s">
        <v>679</v>
      </c>
      <c r="B691" t="str">
        <f>VLOOKUP(A691,'[2]1-1-16 thru 12-31-16'!$A$11:$B$705,2,FALSE)</f>
        <v>Terrace View Long Term Care Facility</v>
      </c>
      <c r="C691" s="81">
        <v>2197</v>
      </c>
      <c r="D691" s="85">
        <v>597.02</v>
      </c>
      <c r="E691" s="16">
        <f t="shared" si="104"/>
        <v>1311652.94</v>
      </c>
      <c r="F691" s="81">
        <v>3336</v>
      </c>
      <c r="G691" s="85">
        <v>592.66</v>
      </c>
      <c r="H691" s="6">
        <f t="shared" si="105"/>
        <v>1977113.76</v>
      </c>
      <c r="I691" s="81">
        <v>21</v>
      </c>
      <c r="J691" s="85">
        <v>597.02</v>
      </c>
      <c r="K691" s="16">
        <f t="shared" si="106"/>
        <v>12537.42</v>
      </c>
      <c r="L691" s="81">
        <v>33</v>
      </c>
      <c r="M691" s="85">
        <v>592.66</v>
      </c>
      <c r="N691" s="16">
        <f t="shared" si="107"/>
        <v>19557.78</v>
      </c>
      <c r="O691" s="40">
        <f t="shared" si="108"/>
        <v>3320861.9</v>
      </c>
      <c r="P691" s="89">
        <f t="shared" si="109"/>
        <v>4.6773210244505098E-4</v>
      </c>
      <c r="Q691" s="39">
        <f t="shared" si="110"/>
        <v>32741.247171153547</v>
      </c>
    </row>
    <row r="692" spans="1:18" x14ac:dyDescent="0.25">
      <c r="A692" t="s">
        <v>665</v>
      </c>
      <c r="B692" t="str">
        <f>VLOOKUP(A692,'[2]1-1-16 thru 12-31-16'!$A$11:$B$705,2,FALSE)</f>
        <v>The Highlands at Brighton</v>
      </c>
      <c r="C692" s="81">
        <v>51</v>
      </c>
      <c r="D692" s="85">
        <v>459.98</v>
      </c>
      <c r="E692" s="16">
        <f t="shared" si="104"/>
        <v>23458.98</v>
      </c>
      <c r="F692" s="81">
        <v>5054</v>
      </c>
      <c r="G692" s="85">
        <v>455.99</v>
      </c>
      <c r="H692" s="6">
        <f t="shared" si="105"/>
        <v>2304573.46</v>
      </c>
      <c r="I692" s="81">
        <v>10</v>
      </c>
      <c r="J692" s="85">
        <v>459.98</v>
      </c>
      <c r="K692" s="16">
        <f t="shared" si="106"/>
        <v>4599.8</v>
      </c>
      <c r="L692" s="81">
        <v>960</v>
      </c>
      <c r="M692" s="85">
        <v>455.99</v>
      </c>
      <c r="N692" s="16">
        <f t="shared" si="107"/>
        <v>437750.4</v>
      </c>
      <c r="O692" s="40">
        <f t="shared" si="108"/>
        <v>2770382.64</v>
      </c>
      <c r="P692" s="89">
        <f t="shared" si="109"/>
        <v>3.9019897117205355E-4</v>
      </c>
      <c r="Q692" s="39">
        <f t="shared" si="110"/>
        <v>27313.92798204373</v>
      </c>
    </row>
    <row r="693" spans="1:18" x14ac:dyDescent="0.25">
      <c r="A693" t="s">
        <v>680</v>
      </c>
      <c r="B693" t="str">
        <f>VLOOKUP(A693,'[2]1-1-16 thru 12-31-16'!$A$11:$B$705,2,FALSE)</f>
        <v>The Highlands at Brighton</v>
      </c>
      <c r="C693" s="81">
        <v>36</v>
      </c>
      <c r="D693" s="85">
        <v>320.93</v>
      </c>
      <c r="E693" s="16">
        <f t="shared" si="104"/>
        <v>11553.48</v>
      </c>
      <c r="F693" s="81">
        <v>3782</v>
      </c>
      <c r="G693" s="85">
        <v>317.42</v>
      </c>
      <c r="H693" s="6">
        <f t="shared" si="105"/>
        <v>1200482.44</v>
      </c>
      <c r="I693" s="81">
        <v>5</v>
      </c>
      <c r="J693" s="85">
        <v>320.93</v>
      </c>
      <c r="K693" s="16">
        <f t="shared" si="106"/>
        <v>1604.65</v>
      </c>
      <c r="L693" s="81">
        <v>481</v>
      </c>
      <c r="M693" s="85">
        <v>317.42</v>
      </c>
      <c r="N693" s="16">
        <f t="shared" si="107"/>
        <v>152679.02000000002</v>
      </c>
      <c r="O693" s="40">
        <f t="shared" si="108"/>
        <v>1366319.5899999999</v>
      </c>
      <c r="P693" s="89">
        <f t="shared" si="109"/>
        <v>1.9244146660918359E-4</v>
      </c>
      <c r="Q693" s="39">
        <f t="shared" si="110"/>
        <v>13470.902662642842</v>
      </c>
    </row>
    <row r="694" spans="1:18" x14ac:dyDescent="0.25">
      <c r="A694" t="s">
        <v>710</v>
      </c>
      <c r="B694" t="str">
        <f>VLOOKUP(A694,'[2]1-1-16 thru 12-31-16'!$A$11:$B$705,2,FALSE)</f>
        <v>The Pavilion at Queens for Rehabilitation &amp; Nursing</v>
      </c>
      <c r="C694" s="81">
        <v>33</v>
      </c>
      <c r="D694" s="85">
        <v>613.86</v>
      </c>
      <c r="E694" s="16">
        <f t="shared" si="104"/>
        <v>20257.38</v>
      </c>
      <c r="F694" s="81">
        <v>3774</v>
      </c>
      <c r="G694" s="85">
        <v>611.42999999999995</v>
      </c>
      <c r="H694" s="6">
        <f t="shared" si="105"/>
        <v>2307536.8199999998</v>
      </c>
      <c r="I694" s="81">
        <v>2</v>
      </c>
      <c r="J694" s="85">
        <v>613.86</v>
      </c>
      <c r="K694" s="16">
        <f t="shared" si="106"/>
        <v>1227.72</v>
      </c>
      <c r="L694" s="81">
        <v>267</v>
      </c>
      <c r="M694" s="85">
        <v>611.42999999999995</v>
      </c>
      <c r="N694" s="16">
        <f t="shared" si="107"/>
        <v>163251.81</v>
      </c>
      <c r="O694" s="40">
        <f t="shared" si="108"/>
        <v>2492273.7299999995</v>
      </c>
      <c r="P694" s="89">
        <f t="shared" si="109"/>
        <v>3.5102827720763372E-4</v>
      </c>
      <c r="Q694" s="39">
        <f t="shared" si="110"/>
        <v>24571.979404534344</v>
      </c>
    </row>
    <row r="695" spans="1:18" x14ac:dyDescent="0.25">
      <c r="A695" s="7" t="s">
        <v>735</v>
      </c>
      <c r="B695" t="s">
        <v>726</v>
      </c>
      <c r="C695" s="81">
        <v>6679</v>
      </c>
      <c r="D695" s="85">
        <v>1345.1</v>
      </c>
      <c r="E695" s="16">
        <f t="shared" si="104"/>
        <v>8983922.8999999985</v>
      </c>
      <c r="F695" s="81">
        <v>0</v>
      </c>
      <c r="G695" s="85">
        <v>1345.1</v>
      </c>
      <c r="H695" s="6">
        <f t="shared" si="105"/>
        <v>0</v>
      </c>
      <c r="I695" s="81">
        <v>1055</v>
      </c>
      <c r="J695" s="85">
        <v>1345.1</v>
      </c>
      <c r="K695" s="16">
        <f t="shared" si="106"/>
        <v>1419080.5</v>
      </c>
      <c r="L695" s="81">
        <v>0</v>
      </c>
      <c r="M695" s="85">
        <v>1345.1</v>
      </c>
      <c r="N695" s="16">
        <f t="shared" si="107"/>
        <v>0</v>
      </c>
      <c r="O695" s="40">
        <f>N695+K695+H695+E695</f>
        <v>10403003.399999999</v>
      </c>
      <c r="P695" s="89">
        <f>O695/$O$10</f>
        <v>1.4652276422651039E-3</v>
      </c>
      <c r="Q695" s="39">
        <f>P695*$Q$10</f>
        <v>102565.93495855721</v>
      </c>
    </row>
    <row r="696" spans="1:18" x14ac:dyDescent="0.25">
      <c r="A696" t="s">
        <v>666</v>
      </c>
      <c r="B696" t="str">
        <f>VLOOKUP(A696,'[2]1-1-16 thru 12-31-16'!$A$11:$B$705,2,FALSE)</f>
        <v>Townhouse Center for Rehabilitation &amp; Nursing</v>
      </c>
      <c r="C696" s="81">
        <v>993</v>
      </c>
      <c r="D696" s="85">
        <v>610.21</v>
      </c>
      <c r="E696" s="16">
        <f t="shared" si="104"/>
        <v>605938.53</v>
      </c>
      <c r="F696" s="81">
        <v>5032</v>
      </c>
      <c r="G696" s="85">
        <v>604.24</v>
      </c>
      <c r="H696" s="6">
        <f t="shared" si="105"/>
        <v>3040535.68</v>
      </c>
      <c r="I696" s="81">
        <v>74</v>
      </c>
      <c r="J696" s="85">
        <v>610.21</v>
      </c>
      <c r="K696" s="16">
        <f t="shared" si="106"/>
        <v>45155.54</v>
      </c>
      <c r="L696" s="81">
        <v>376</v>
      </c>
      <c r="M696" s="85">
        <v>604.24</v>
      </c>
      <c r="N696" s="16">
        <f t="shared" si="107"/>
        <v>227194.23999999999</v>
      </c>
      <c r="O696" s="40">
        <f t="shared" si="108"/>
        <v>3918823.99</v>
      </c>
      <c r="P696" s="89">
        <f t="shared" si="109"/>
        <v>5.5195302880701048E-4</v>
      </c>
      <c r="Q696" s="39">
        <f t="shared" si="110"/>
        <v>38636.71201649071</v>
      </c>
    </row>
    <row r="697" spans="1:18" x14ac:dyDescent="0.25">
      <c r="A697" t="s">
        <v>667</v>
      </c>
      <c r="B697" t="str">
        <f>VLOOKUP(A697,'[2]1-1-16 thru 12-31-16'!$A$11:$B$705,2,FALSE)</f>
        <v>Triboro Center for Rehabilitation and Nursing (Bronx County)</v>
      </c>
      <c r="C697" s="81">
        <v>1626</v>
      </c>
      <c r="D697" s="85">
        <v>632.54999999999995</v>
      </c>
      <c r="E697" s="16">
        <f t="shared" si="104"/>
        <v>1028526.2999999999</v>
      </c>
      <c r="F697" s="81">
        <v>1820</v>
      </c>
      <c r="G697" s="85">
        <v>626.14</v>
      </c>
      <c r="H697" s="6">
        <f t="shared" si="105"/>
        <v>1139574.8</v>
      </c>
      <c r="I697" s="81">
        <v>900</v>
      </c>
      <c r="J697" s="85">
        <v>632.54999999999995</v>
      </c>
      <c r="K697" s="16">
        <f t="shared" si="106"/>
        <v>569295</v>
      </c>
      <c r="L697" s="81">
        <v>1008</v>
      </c>
      <c r="M697" s="85">
        <v>626.14</v>
      </c>
      <c r="N697" s="16">
        <f t="shared" si="107"/>
        <v>631149.12</v>
      </c>
      <c r="O697" s="40">
        <f t="shared" si="108"/>
        <v>3368545.2199999997</v>
      </c>
      <c r="P697" s="89">
        <f t="shared" si="109"/>
        <v>4.744481358685306E-4</v>
      </c>
      <c r="Q697" s="39">
        <f t="shared" si="110"/>
        <v>33211.369510797122</v>
      </c>
    </row>
    <row r="698" spans="1:18" x14ac:dyDescent="0.25">
      <c r="A698" t="s">
        <v>668</v>
      </c>
      <c r="B698" t="str">
        <f>VLOOKUP(A698,'[2]1-1-16 thru 12-31-16'!$A$11:$B$705,2,FALSE)</f>
        <v>Unity Living Center</v>
      </c>
      <c r="C698" s="81">
        <v>796</v>
      </c>
      <c r="D698" s="85">
        <v>460.18</v>
      </c>
      <c r="E698" s="16">
        <f t="shared" si="104"/>
        <v>366303.28</v>
      </c>
      <c r="F698" s="81">
        <v>1800</v>
      </c>
      <c r="G698" s="85">
        <v>455.21</v>
      </c>
      <c r="H698" s="6">
        <f t="shared" si="105"/>
        <v>819378</v>
      </c>
      <c r="I698" s="81">
        <v>1</v>
      </c>
      <c r="J698" s="85">
        <v>460.18</v>
      </c>
      <c r="K698" s="16">
        <f t="shared" si="106"/>
        <v>460.18</v>
      </c>
      <c r="L698" s="81">
        <v>1</v>
      </c>
      <c r="M698" s="85">
        <v>455.21</v>
      </c>
      <c r="N698" s="16">
        <f t="shared" si="107"/>
        <v>455.21</v>
      </c>
      <c r="O698" s="40">
        <f t="shared" si="108"/>
        <v>1186596.67</v>
      </c>
      <c r="P698" s="89">
        <f t="shared" si="109"/>
        <v>1.6712810466866941E-4</v>
      </c>
      <c r="Q698" s="39">
        <f t="shared" si="110"/>
        <v>11698.967326806851</v>
      </c>
    </row>
    <row r="699" spans="1:18" x14ac:dyDescent="0.25">
      <c r="A699" t="s">
        <v>669</v>
      </c>
      <c r="B699" t="str">
        <f>VLOOKUP(A699,'[2]1-1-16 thru 12-31-16'!$A$11:$B$705,2,FALSE)</f>
        <v>Wayne Center For Nursing And Rehabilitation</v>
      </c>
      <c r="C699" s="81">
        <v>3438</v>
      </c>
      <c r="D699" s="85">
        <v>531.64</v>
      </c>
      <c r="E699" s="16">
        <f t="shared" si="104"/>
        <v>1827778.32</v>
      </c>
      <c r="F699" s="81">
        <v>7565</v>
      </c>
      <c r="G699" s="85">
        <v>526.53</v>
      </c>
      <c r="H699" s="6">
        <f t="shared" si="105"/>
        <v>3983199.4499999997</v>
      </c>
      <c r="I699" s="81">
        <v>864</v>
      </c>
      <c r="J699" s="85">
        <v>531.64</v>
      </c>
      <c r="K699" s="16">
        <f t="shared" si="106"/>
        <v>459336.95999999996</v>
      </c>
      <c r="L699" s="81">
        <v>1901</v>
      </c>
      <c r="M699" s="85">
        <v>526.53</v>
      </c>
      <c r="N699" s="16">
        <f t="shared" si="107"/>
        <v>1000933.5299999999</v>
      </c>
      <c r="O699" s="40">
        <f t="shared" si="108"/>
        <v>7271248.2599999998</v>
      </c>
      <c r="P699" s="89">
        <f t="shared" si="109"/>
        <v>1.0241305837047059E-3</v>
      </c>
      <c r="Q699" s="39">
        <f t="shared" si="110"/>
        <v>71689.140859329375</v>
      </c>
    </row>
    <row r="700" spans="1:18" x14ac:dyDescent="0.25">
      <c r="A700" t="s">
        <v>670</v>
      </c>
      <c r="B700" t="str">
        <f>VLOOKUP(A700,'[2]1-1-16 thru 12-31-16'!$A$11:$B$705,2,FALSE)</f>
        <v>Wayne Health Care</v>
      </c>
      <c r="C700" s="81">
        <v>0</v>
      </c>
      <c r="D700" s="85">
        <v>480.76</v>
      </c>
      <c r="E700" s="16">
        <f t="shared" si="104"/>
        <v>0</v>
      </c>
      <c r="F700" s="81">
        <v>2753</v>
      </c>
      <c r="G700" s="85">
        <v>476.16</v>
      </c>
      <c r="H700" s="6">
        <f t="shared" si="105"/>
        <v>1310868.48</v>
      </c>
      <c r="I700" s="81">
        <v>0</v>
      </c>
      <c r="J700" s="85">
        <v>480.76</v>
      </c>
      <c r="K700" s="16">
        <f t="shared" si="106"/>
        <v>0</v>
      </c>
      <c r="L700" s="81">
        <v>30</v>
      </c>
      <c r="M700" s="85">
        <v>476.16</v>
      </c>
      <c r="N700" s="16">
        <f t="shared" si="107"/>
        <v>14284.800000000001</v>
      </c>
      <c r="O700" s="40">
        <f t="shared" si="108"/>
        <v>1325153.28</v>
      </c>
      <c r="P700" s="89">
        <f t="shared" si="109"/>
        <v>1.8664333187608776E-4</v>
      </c>
      <c r="Q700" s="39">
        <f t="shared" si="110"/>
        <v>13065.033231326135</v>
      </c>
    </row>
    <row r="701" spans="1:18" x14ac:dyDescent="0.25">
      <c r="A701" t="s">
        <v>681</v>
      </c>
      <c r="B701" t="str">
        <f>VLOOKUP(A701,'[2]1-1-16 thru 12-31-16'!$A$11:$B$705,2,FALSE)</f>
        <v>Wayne Health Care</v>
      </c>
      <c r="C701" s="81">
        <v>529</v>
      </c>
      <c r="D701" s="85">
        <v>371.63</v>
      </c>
      <c r="E701" s="16">
        <f t="shared" si="104"/>
        <v>196592.27</v>
      </c>
      <c r="F701" s="81">
        <v>5321</v>
      </c>
      <c r="G701" s="85">
        <v>368.68</v>
      </c>
      <c r="H701" s="6">
        <f t="shared" si="105"/>
        <v>1961746.28</v>
      </c>
      <c r="I701" s="81">
        <v>66</v>
      </c>
      <c r="J701" s="85">
        <v>371.63</v>
      </c>
      <c r="K701" s="16">
        <f t="shared" si="106"/>
        <v>24527.579999999998</v>
      </c>
      <c r="L701" s="81">
        <v>663</v>
      </c>
      <c r="M701" s="85">
        <v>368.68</v>
      </c>
      <c r="N701" s="16">
        <f t="shared" si="107"/>
        <v>244434.84</v>
      </c>
      <c r="O701" s="40">
        <f t="shared" si="108"/>
        <v>2427300.9700000002</v>
      </c>
      <c r="P701" s="89">
        <f t="shared" si="109"/>
        <v>3.4187708497152855E-4</v>
      </c>
      <c r="Q701" s="39">
        <f t="shared" si="110"/>
        <v>23931.395948006983</v>
      </c>
    </row>
    <row r="702" spans="1:18" x14ac:dyDescent="0.25">
      <c r="A702" t="s">
        <v>671</v>
      </c>
      <c r="B702" t="str">
        <f>VLOOKUP(A702,'[2]1-1-16 thru 12-31-16'!$A$11:$B$705,2,FALSE)</f>
        <v>Whittier Rehabilitation &amp; Skilled Nursing Center</v>
      </c>
      <c r="C702" s="81">
        <v>0</v>
      </c>
      <c r="D702" s="85">
        <v>398.95</v>
      </c>
      <c r="E702" s="16">
        <f t="shared" si="104"/>
        <v>0</v>
      </c>
      <c r="F702" s="81">
        <v>0</v>
      </c>
      <c r="G702" s="85">
        <v>394.11</v>
      </c>
      <c r="H702" s="6">
        <f t="shared" si="105"/>
        <v>0</v>
      </c>
      <c r="I702" s="81">
        <v>0</v>
      </c>
      <c r="J702" s="85">
        <v>398.95</v>
      </c>
      <c r="K702" s="16">
        <f t="shared" si="106"/>
        <v>0</v>
      </c>
      <c r="L702" s="81">
        <v>0</v>
      </c>
      <c r="M702" s="85">
        <v>394.11</v>
      </c>
      <c r="N702" s="16">
        <f t="shared" si="107"/>
        <v>0</v>
      </c>
      <c r="O702" s="40">
        <f t="shared" si="108"/>
        <v>0</v>
      </c>
      <c r="P702" s="89">
        <f t="shared" si="109"/>
        <v>0</v>
      </c>
      <c r="Q702" s="39">
        <f t="shared" si="110"/>
        <v>0</v>
      </c>
    </row>
    <row r="703" spans="1:18" x14ac:dyDescent="0.25">
      <c r="A703" t="s">
        <v>672</v>
      </c>
      <c r="B703" t="str">
        <f>VLOOKUP(A703,'[2]1-1-16 thru 12-31-16'!$A$11:$B$705,2,FALSE)</f>
        <v>Wingate at Beacon</v>
      </c>
      <c r="C703" s="81">
        <v>0</v>
      </c>
      <c r="D703" s="85">
        <v>392.16</v>
      </c>
      <c r="E703" s="16">
        <f t="shared" si="104"/>
        <v>0</v>
      </c>
      <c r="F703" s="81">
        <v>0</v>
      </c>
      <c r="G703" s="85">
        <v>387.09</v>
      </c>
      <c r="H703" s="6">
        <f t="shared" si="105"/>
        <v>0</v>
      </c>
      <c r="I703" s="81">
        <v>0</v>
      </c>
      <c r="J703" s="85">
        <v>392.16</v>
      </c>
      <c r="K703" s="16">
        <f t="shared" si="106"/>
        <v>0</v>
      </c>
      <c r="L703" s="81">
        <v>0</v>
      </c>
      <c r="M703" s="85">
        <v>387.09</v>
      </c>
      <c r="N703" s="16">
        <f t="shared" si="107"/>
        <v>0</v>
      </c>
      <c r="O703" s="40">
        <f t="shared" si="108"/>
        <v>0</v>
      </c>
      <c r="P703" s="89">
        <f t="shared" si="109"/>
        <v>0</v>
      </c>
      <c r="Q703" s="39">
        <f t="shared" si="110"/>
        <v>0</v>
      </c>
    </row>
    <row r="704" spans="1:18" x14ac:dyDescent="0.25">
      <c r="A704" t="s">
        <v>673</v>
      </c>
      <c r="B704" t="str">
        <f>VLOOKUP(A704,'[2]1-1-16 thru 12-31-16'!$A$11:$B$705,2,FALSE)</f>
        <v>Wingate of Dutchess</v>
      </c>
      <c r="C704" s="81">
        <v>295</v>
      </c>
      <c r="D704" s="85">
        <v>487.92</v>
      </c>
      <c r="E704" s="16">
        <f t="shared" si="104"/>
        <v>143936.4</v>
      </c>
      <c r="F704" s="81">
        <v>3194</v>
      </c>
      <c r="G704" s="85">
        <v>482.1</v>
      </c>
      <c r="H704" s="6">
        <f t="shared" si="105"/>
        <v>1539827.4000000001</v>
      </c>
      <c r="I704" s="81">
        <v>0</v>
      </c>
      <c r="J704" s="85">
        <v>487.92</v>
      </c>
      <c r="K704" s="16">
        <f t="shared" si="106"/>
        <v>0</v>
      </c>
      <c r="L704" s="81">
        <v>0</v>
      </c>
      <c r="M704" s="85">
        <v>482.1</v>
      </c>
      <c r="N704" s="16">
        <f t="shared" si="107"/>
        <v>0</v>
      </c>
      <c r="O704" s="40">
        <f>N704+K704+H704+E704</f>
        <v>1683763.8</v>
      </c>
      <c r="P704" s="89">
        <f t="shared" si="109"/>
        <v>2.3715240377652211E-4</v>
      </c>
      <c r="Q704" s="39">
        <f t="shared" si="110"/>
        <v>16600.668264356536</v>
      </c>
    </row>
    <row r="705" spans="1:23" x14ac:dyDescent="0.25">
      <c r="A705" t="s">
        <v>674</v>
      </c>
      <c r="B705" t="str">
        <f>VLOOKUP(A705,'[2]1-1-16 thru 12-31-16'!$A$11:$B$705,2,FALSE)</f>
        <v>Wingate of Ulster</v>
      </c>
      <c r="C705" s="81">
        <v>0</v>
      </c>
      <c r="D705" s="85">
        <v>544.03</v>
      </c>
      <c r="E705" s="16">
        <f t="shared" si="104"/>
        <v>0</v>
      </c>
      <c r="F705" s="81">
        <v>1658</v>
      </c>
      <c r="G705" s="85">
        <v>536.91999999999996</v>
      </c>
      <c r="H705" s="6">
        <f t="shared" si="105"/>
        <v>890213.36</v>
      </c>
      <c r="I705" s="81">
        <v>0</v>
      </c>
      <c r="J705" s="85">
        <v>544.03</v>
      </c>
      <c r="K705" s="16">
        <f t="shared" si="106"/>
        <v>0</v>
      </c>
      <c r="L705" s="81">
        <v>0</v>
      </c>
      <c r="M705" s="85">
        <v>536.91999999999996</v>
      </c>
      <c r="N705" s="16">
        <f t="shared" si="107"/>
        <v>0</v>
      </c>
      <c r="O705" s="40">
        <f>N705+K705+H705+E705</f>
        <v>890213.36</v>
      </c>
      <c r="P705" s="89">
        <f t="shared" si="109"/>
        <v>1.2538352362604209E-4</v>
      </c>
      <c r="Q705" s="39">
        <f t="shared" si="110"/>
        <v>8776.8466538229404</v>
      </c>
    </row>
    <row r="706" spans="1:23" x14ac:dyDescent="0.25">
      <c r="A706" t="s">
        <v>675</v>
      </c>
      <c r="B706" t="str">
        <f>VLOOKUP(A706,'[2]1-1-16 thru 12-31-16'!$A$11:$B$705,2,FALSE)</f>
        <v>Woodmere Rehabilitation And Health Care Center</v>
      </c>
      <c r="C706" s="81">
        <v>1819</v>
      </c>
      <c r="D706" s="85">
        <v>765.27</v>
      </c>
      <c r="E706" s="16">
        <f t="shared" si="104"/>
        <v>1392026.13</v>
      </c>
      <c r="F706" s="81">
        <v>3322</v>
      </c>
      <c r="G706" s="85">
        <v>764.66</v>
      </c>
      <c r="H706" s="6">
        <f t="shared" si="105"/>
        <v>2540200.52</v>
      </c>
      <c r="I706" s="81">
        <v>73</v>
      </c>
      <c r="J706" s="85">
        <v>765.27</v>
      </c>
      <c r="K706" s="16">
        <f t="shared" si="106"/>
        <v>55864.71</v>
      </c>
      <c r="L706" s="81">
        <v>134</v>
      </c>
      <c r="M706" s="85">
        <v>764.66</v>
      </c>
      <c r="N706" s="16">
        <f t="shared" si="107"/>
        <v>102464.44</v>
      </c>
      <c r="O706" s="40">
        <f>N706+K706+H706+E706</f>
        <v>4090555.8</v>
      </c>
      <c r="P706" s="89">
        <f t="shared" si="109"/>
        <v>5.7614087008640662E-4</v>
      </c>
      <c r="Q706" s="39">
        <f t="shared" si="110"/>
        <v>40329.860906048438</v>
      </c>
    </row>
    <row r="710" spans="1:23" hidden="1" x14ac:dyDescent="0.25"/>
    <row r="711" spans="1:23" hidden="1" x14ac:dyDescent="0.25">
      <c r="A711" t="s">
        <v>189</v>
      </c>
      <c r="C711" s="81">
        <v>0</v>
      </c>
      <c r="D711" s="83">
        <v>146.78</v>
      </c>
      <c r="E711" s="16">
        <f t="shared" ref="E711:E718" si="111">D711*C711</f>
        <v>0</v>
      </c>
      <c r="F711" s="81">
        <v>0</v>
      </c>
      <c r="G711" s="83">
        <v>145.66999999999999</v>
      </c>
      <c r="H711" s="6">
        <f t="shared" ref="H711:H718" si="112">G711*F711</f>
        <v>0</v>
      </c>
      <c r="I711" s="81">
        <v>0</v>
      </c>
      <c r="J711" s="83">
        <f t="shared" ref="J711:J717" si="113">D711</f>
        <v>146.78</v>
      </c>
      <c r="K711" s="16">
        <f t="shared" ref="K711:K718" si="114">J711*I711</f>
        <v>0</v>
      </c>
      <c r="L711" s="81">
        <v>0</v>
      </c>
      <c r="M711" s="83">
        <f t="shared" ref="M711:M717" si="115">G711</f>
        <v>145.66999999999999</v>
      </c>
      <c r="N711" s="16">
        <f t="shared" ref="N711:N718" si="116">M711*L711</f>
        <v>0</v>
      </c>
      <c r="O711" s="40"/>
      <c r="P711" s="89"/>
      <c r="Q711" s="39"/>
    </row>
    <row r="712" spans="1:23" hidden="1" x14ac:dyDescent="0.25">
      <c r="A712" t="s">
        <v>358</v>
      </c>
      <c r="C712" s="81">
        <v>40</v>
      </c>
      <c r="D712" s="83">
        <v>200.51</v>
      </c>
      <c r="E712" s="16">
        <f t="shared" si="111"/>
        <v>8020.4</v>
      </c>
      <c r="F712" s="81">
        <v>200</v>
      </c>
      <c r="G712" s="83">
        <v>198.96</v>
      </c>
      <c r="H712" s="6">
        <f t="shared" si="112"/>
        <v>39792</v>
      </c>
      <c r="I712" s="81">
        <v>15</v>
      </c>
      <c r="J712" s="83">
        <f t="shared" si="113"/>
        <v>200.51</v>
      </c>
      <c r="K712" s="16">
        <f t="shared" si="114"/>
        <v>3007.6499999999996</v>
      </c>
      <c r="L712" s="81">
        <v>67</v>
      </c>
      <c r="M712" s="83">
        <f t="shared" si="115"/>
        <v>198.96</v>
      </c>
      <c r="N712" s="16">
        <f t="shared" si="116"/>
        <v>13330.32</v>
      </c>
      <c r="O712" s="40"/>
      <c r="P712" s="89"/>
      <c r="Q712" s="39"/>
    </row>
    <row r="713" spans="1:23" hidden="1" x14ac:dyDescent="0.25">
      <c r="A713" s="18" t="s">
        <v>439</v>
      </c>
      <c r="B713" s="18"/>
      <c r="C713" s="82">
        <v>0</v>
      </c>
      <c r="D713" s="84">
        <v>215.77</v>
      </c>
      <c r="E713" s="20">
        <f t="shared" si="111"/>
        <v>0</v>
      </c>
      <c r="F713" s="82">
        <v>3596</v>
      </c>
      <c r="G713" s="84">
        <v>214.37</v>
      </c>
      <c r="H713" s="21">
        <f t="shared" si="112"/>
        <v>770874.52</v>
      </c>
      <c r="I713" s="82">
        <v>0</v>
      </c>
      <c r="J713" s="84">
        <f t="shared" si="113"/>
        <v>215.77</v>
      </c>
      <c r="K713" s="20">
        <f t="shared" si="114"/>
        <v>0</v>
      </c>
      <c r="L713" s="82">
        <v>406</v>
      </c>
      <c r="M713" s="84">
        <f t="shared" si="115"/>
        <v>214.37</v>
      </c>
      <c r="N713" s="20">
        <f t="shared" si="116"/>
        <v>87034.22</v>
      </c>
      <c r="O713" s="40"/>
      <c r="P713" s="90"/>
      <c r="Q713" s="39"/>
      <c r="R713" s="24"/>
      <c r="S713" s="18"/>
      <c r="T713" s="18"/>
      <c r="U713" s="18"/>
      <c r="V713" s="18"/>
      <c r="W713" s="18"/>
    </row>
    <row r="714" spans="1:23" hidden="1" x14ac:dyDescent="0.25">
      <c r="A714" t="s">
        <v>86</v>
      </c>
      <c r="C714" s="81">
        <v>1518</v>
      </c>
      <c r="D714" s="83">
        <v>175.49</v>
      </c>
      <c r="E714" s="16">
        <f t="shared" si="111"/>
        <v>266393.82</v>
      </c>
      <c r="F714" s="81">
        <v>6086</v>
      </c>
      <c r="G714" s="83">
        <v>174.34</v>
      </c>
      <c r="H714" s="6">
        <f t="shared" si="112"/>
        <v>1061033.24</v>
      </c>
      <c r="I714" s="81">
        <v>0</v>
      </c>
      <c r="J714" s="83">
        <f t="shared" si="113"/>
        <v>175.49</v>
      </c>
      <c r="K714" s="16">
        <f t="shared" si="114"/>
        <v>0</v>
      </c>
      <c r="L714" s="81">
        <v>0</v>
      </c>
      <c r="M714" s="83">
        <f t="shared" si="115"/>
        <v>174.34</v>
      </c>
      <c r="N714" s="16">
        <f t="shared" si="116"/>
        <v>0</v>
      </c>
      <c r="O714" s="40"/>
      <c r="P714" s="89"/>
      <c r="Q714" s="39"/>
    </row>
    <row r="715" spans="1:23" hidden="1" x14ac:dyDescent="0.25">
      <c r="A715" t="s">
        <v>314</v>
      </c>
      <c r="C715" s="81">
        <v>366</v>
      </c>
      <c r="D715" s="83">
        <v>170.92</v>
      </c>
      <c r="E715" s="16">
        <f t="shared" si="111"/>
        <v>62556.719999999994</v>
      </c>
      <c r="F715" s="81">
        <v>17467</v>
      </c>
      <c r="G715" s="83">
        <v>169.49</v>
      </c>
      <c r="H715" s="6">
        <f t="shared" si="112"/>
        <v>2960481.83</v>
      </c>
      <c r="I715" s="81">
        <v>57</v>
      </c>
      <c r="J715" s="83">
        <f t="shared" si="113"/>
        <v>170.92</v>
      </c>
      <c r="K715" s="16">
        <f t="shared" si="114"/>
        <v>9742.4399999999987</v>
      </c>
      <c r="L715" s="81">
        <v>2699</v>
      </c>
      <c r="M715" s="83">
        <f t="shared" si="115"/>
        <v>169.49</v>
      </c>
      <c r="N715" s="16">
        <f t="shared" si="116"/>
        <v>457453.51</v>
      </c>
      <c r="O715" s="40"/>
      <c r="P715" s="89"/>
      <c r="Q715" s="39"/>
    </row>
    <row r="716" spans="1:23" hidden="1" x14ac:dyDescent="0.25">
      <c r="A716" t="s">
        <v>503</v>
      </c>
      <c r="C716" s="81">
        <v>0</v>
      </c>
      <c r="D716" s="83">
        <v>242.42</v>
      </c>
      <c r="E716" s="16">
        <f t="shared" si="111"/>
        <v>0</v>
      </c>
      <c r="F716" s="81">
        <v>1100</v>
      </c>
      <c r="G716" s="83">
        <v>240.75</v>
      </c>
      <c r="H716" s="6">
        <f t="shared" si="112"/>
        <v>264825</v>
      </c>
      <c r="I716" s="81">
        <v>0</v>
      </c>
      <c r="J716" s="83">
        <f t="shared" si="113"/>
        <v>242.42</v>
      </c>
      <c r="K716" s="16">
        <f t="shared" si="114"/>
        <v>0</v>
      </c>
      <c r="L716" s="81">
        <v>68</v>
      </c>
      <c r="M716" s="83">
        <f t="shared" si="115"/>
        <v>240.75</v>
      </c>
      <c r="N716" s="16">
        <f t="shared" si="116"/>
        <v>16371</v>
      </c>
      <c r="O716" s="40"/>
      <c r="P716" s="89"/>
      <c r="Q716" s="39"/>
    </row>
    <row r="717" spans="1:23" hidden="1" x14ac:dyDescent="0.25">
      <c r="A717" t="s">
        <v>290</v>
      </c>
      <c r="C717" s="81">
        <v>3516</v>
      </c>
      <c r="D717" s="83">
        <v>282.48</v>
      </c>
      <c r="E717" s="16">
        <f t="shared" si="111"/>
        <v>993199.68</v>
      </c>
      <c r="F717" s="81">
        <v>29436</v>
      </c>
      <c r="G717" s="83">
        <v>279.95</v>
      </c>
      <c r="H717" s="6">
        <f t="shared" si="112"/>
        <v>8240608.1999999993</v>
      </c>
      <c r="I717" s="81">
        <v>1060</v>
      </c>
      <c r="J717" s="83">
        <f t="shared" si="113"/>
        <v>282.48</v>
      </c>
      <c r="K717" s="16">
        <f t="shared" si="114"/>
        <v>299428.80000000005</v>
      </c>
      <c r="L717" s="81">
        <v>8877</v>
      </c>
      <c r="M717" s="83">
        <f t="shared" si="115"/>
        <v>279.95</v>
      </c>
      <c r="N717" s="16">
        <f t="shared" si="116"/>
        <v>2485116.15</v>
      </c>
      <c r="O717" s="40"/>
      <c r="P717" s="89"/>
      <c r="Q717" s="39"/>
    </row>
    <row r="718" spans="1:23" hidden="1" x14ac:dyDescent="0.25">
      <c r="A718" t="s">
        <v>645</v>
      </c>
      <c r="C718" s="81">
        <v>811</v>
      </c>
      <c r="D718" s="85">
        <v>748.12</v>
      </c>
      <c r="E718" s="16">
        <f t="shared" si="111"/>
        <v>606725.31999999995</v>
      </c>
      <c r="F718" s="81">
        <v>1335</v>
      </c>
      <c r="G718" s="85">
        <v>741.12</v>
      </c>
      <c r="H718" s="6">
        <f t="shared" si="112"/>
        <v>989395.2</v>
      </c>
      <c r="I718" s="81">
        <v>306.48695246971107</v>
      </c>
      <c r="J718" s="85">
        <v>748.12</v>
      </c>
      <c r="K718" s="16">
        <f t="shared" si="114"/>
        <v>229289.01888164025</v>
      </c>
      <c r="L718" s="81">
        <v>0</v>
      </c>
      <c r="M718" s="85">
        <v>741.12</v>
      </c>
      <c r="N718" s="16">
        <f t="shared" si="116"/>
        <v>0</v>
      </c>
      <c r="O718" s="40"/>
      <c r="P718" s="89"/>
      <c r="Q718" s="39"/>
    </row>
    <row r="719" spans="1:23" hidden="1" x14ac:dyDescent="0.25">
      <c r="A719" t="s">
        <v>180</v>
      </c>
      <c r="C719" s="81">
        <v>497</v>
      </c>
      <c r="D719" s="83">
        <v>162.38999999999999</v>
      </c>
      <c r="E719" s="16">
        <f>D719*C719</f>
        <v>80707.829999999987</v>
      </c>
      <c r="F719" s="81">
        <v>34395</v>
      </c>
      <c r="G719" s="83">
        <v>161.05000000000001</v>
      </c>
      <c r="H719" s="6">
        <f>G719*F719</f>
        <v>5539314.75</v>
      </c>
      <c r="I719" s="81">
        <v>81</v>
      </c>
      <c r="J719" s="83">
        <f>D719</f>
        <v>162.38999999999999</v>
      </c>
      <c r="K719" s="16">
        <f>J719*I719</f>
        <v>13153.589999999998</v>
      </c>
      <c r="L719" s="81">
        <v>5601</v>
      </c>
      <c r="M719" s="83">
        <f>G719</f>
        <v>161.05000000000001</v>
      </c>
      <c r="N719" s="16">
        <f>M719*L719</f>
        <v>902041.05</v>
      </c>
      <c r="O719" s="40">
        <f>N719+K719+H719+E719</f>
        <v>6535217.2199999997</v>
      </c>
      <c r="P719" s="89">
        <f>O719/$O$10</f>
        <v>9.204631153875147E-4</v>
      </c>
      <c r="Q719" s="39">
        <f>P719*$Q$10</f>
        <v>64432.418077125985</v>
      </c>
    </row>
    <row r="720" spans="1:23" hidden="1" x14ac:dyDescent="0.25"/>
    <row r="721" hidden="1" x14ac:dyDescent="0.25"/>
  </sheetData>
  <sortState xmlns:xlrd2="http://schemas.microsoft.com/office/spreadsheetml/2017/richdata2" ref="A11:W613">
    <sortCondition ref="B11:B613"/>
  </sortState>
  <mergeCells count="11">
    <mergeCell ref="C8:E8"/>
    <mergeCell ref="F8:H8"/>
    <mergeCell ref="I8:K8"/>
    <mergeCell ref="L8:N8"/>
    <mergeCell ref="A2:Q2"/>
    <mergeCell ref="A3:Q3"/>
    <mergeCell ref="A4:Q4"/>
    <mergeCell ref="C7:E7"/>
    <mergeCell ref="F7:H7"/>
    <mergeCell ref="I7:K7"/>
    <mergeCell ref="L7:N7"/>
  </mergeCells>
  <pageMargins left="0.7" right="0.7" top="0.75" bottom="0.75" header="0.3" footer="0.3"/>
  <pageSetup scale="6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722"/>
  <sheetViews>
    <sheetView workbookViewId="0">
      <pane ySplit="10" topLeftCell="A11" activePane="bottomLeft" state="frozen"/>
      <selection pane="bottomLeft" activeCell="F33" sqref="F33"/>
    </sheetView>
  </sheetViews>
  <sheetFormatPr defaultRowHeight="15" x14ac:dyDescent="0.25"/>
  <cols>
    <col min="1" max="1" width="11" style="10" customWidth="1"/>
    <col min="2" max="2" width="42.85546875" style="10" customWidth="1"/>
    <col min="3" max="3" width="7.5703125" style="10" customWidth="1"/>
    <col min="4" max="4" width="9.140625" style="10" customWidth="1"/>
    <col min="5" max="5" width="12.85546875" style="10" customWidth="1"/>
    <col min="6" max="6" width="7.5703125" style="10" customWidth="1"/>
    <col min="7" max="7" width="9.140625" style="10" customWidth="1"/>
    <col min="8" max="8" width="12.85546875" style="10" customWidth="1"/>
    <col min="9" max="9" width="7.5703125" style="10" customWidth="1"/>
    <col min="10" max="10" width="9.140625" style="10" customWidth="1"/>
    <col min="11" max="11" width="12.85546875" style="55" customWidth="1"/>
    <col min="12" max="12" width="7.5703125" style="10" customWidth="1"/>
    <col min="13" max="13" width="9.140625" style="10" customWidth="1"/>
    <col min="14" max="14" width="12.85546875" style="55" customWidth="1"/>
    <col min="15" max="15" width="17.85546875" style="10" customWidth="1"/>
    <col min="16" max="16" width="18.42578125" customWidth="1"/>
    <col min="17" max="17" width="21.42578125" style="27" customWidth="1"/>
    <col min="18" max="18" width="12.5703125" style="10" customWidth="1"/>
    <col min="19" max="247" width="9.140625" style="10"/>
    <col min="248" max="248" width="12.28515625" style="10" bestFit="1" customWidth="1"/>
    <col min="249" max="249" width="12.7109375" style="10" bestFit="1" customWidth="1"/>
    <col min="250" max="250" width="10.7109375" style="10" customWidth="1"/>
    <col min="251" max="251" width="11.5703125" style="10" customWidth="1"/>
    <col min="252" max="503" width="9.140625" style="10"/>
    <col min="504" max="504" width="12.28515625" style="10" bestFit="1" customWidth="1"/>
    <col min="505" max="505" width="12.7109375" style="10" bestFit="1" customWidth="1"/>
    <col min="506" max="506" width="10.7109375" style="10" customWidth="1"/>
    <col min="507" max="507" width="11.5703125" style="10" customWidth="1"/>
    <col min="508" max="759" width="9.140625" style="10"/>
    <col min="760" max="760" width="12.28515625" style="10" bestFit="1" customWidth="1"/>
    <col min="761" max="761" width="12.7109375" style="10" bestFit="1" customWidth="1"/>
    <col min="762" max="762" width="10.7109375" style="10" customWidth="1"/>
    <col min="763" max="763" width="11.5703125" style="10" customWidth="1"/>
    <col min="764" max="1015" width="9.140625" style="10"/>
    <col min="1016" max="1016" width="12.28515625" style="10" bestFit="1" customWidth="1"/>
    <col min="1017" max="1017" width="12.7109375" style="10" bestFit="1" customWidth="1"/>
    <col min="1018" max="1018" width="10.7109375" style="10" customWidth="1"/>
    <col min="1019" max="1019" width="11.5703125" style="10" customWidth="1"/>
    <col min="1020" max="1271" width="9.140625" style="10"/>
    <col min="1272" max="1272" width="12.28515625" style="10" bestFit="1" customWidth="1"/>
    <col min="1273" max="1273" width="12.7109375" style="10" bestFit="1" customWidth="1"/>
    <col min="1274" max="1274" width="10.7109375" style="10" customWidth="1"/>
    <col min="1275" max="1275" width="11.5703125" style="10" customWidth="1"/>
    <col min="1276" max="1527" width="9.140625" style="10"/>
    <col min="1528" max="1528" width="12.28515625" style="10" bestFit="1" customWidth="1"/>
    <col min="1529" max="1529" width="12.7109375" style="10" bestFit="1" customWidth="1"/>
    <col min="1530" max="1530" width="10.7109375" style="10" customWidth="1"/>
    <col min="1531" max="1531" width="11.5703125" style="10" customWidth="1"/>
    <col min="1532" max="1783" width="9.140625" style="10"/>
    <col min="1784" max="1784" width="12.28515625" style="10" bestFit="1" customWidth="1"/>
    <col min="1785" max="1785" width="12.7109375" style="10" bestFit="1" customWidth="1"/>
    <col min="1786" max="1786" width="10.7109375" style="10" customWidth="1"/>
    <col min="1787" max="1787" width="11.5703125" style="10" customWidth="1"/>
    <col min="1788" max="2039" width="9.140625" style="10"/>
    <col min="2040" max="2040" width="12.28515625" style="10" bestFit="1" customWidth="1"/>
    <col min="2041" max="2041" width="12.7109375" style="10" bestFit="1" customWidth="1"/>
    <col min="2042" max="2042" width="10.7109375" style="10" customWidth="1"/>
    <col min="2043" max="2043" width="11.5703125" style="10" customWidth="1"/>
    <col min="2044" max="2295" width="9.140625" style="10"/>
    <col min="2296" max="2296" width="12.28515625" style="10" bestFit="1" customWidth="1"/>
    <col min="2297" max="2297" width="12.7109375" style="10" bestFit="1" customWidth="1"/>
    <col min="2298" max="2298" width="10.7109375" style="10" customWidth="1"/>
    <col min="2299" max="2299" width="11.5703125" style="10" customWidth="1"/>
    <col min="2300" max="2551" width="9.140625" style="10"/>
    <col min="2552" max="2552" width="12.28515625" style="10" bestFit="1" customWidth="1"/>
    <col min="2553" max="2553" width="12.7109375" style="10" bestFit="1" customWidth="1"/>
    <col min="2554" max="2554" width="10.7109375" style="10" customWidth="1"/>
    <col min="2555" max="2555" width="11.5703125" style="10" customWidth="1"/>
    <col min="2556" max="2807" width="9.140625" style="10"/>
    <col min="2808" max="2808" width="12.28515625" style="10" bestFit="1" customWidth="1"/>
    <col min="2809" max="2809" width="12.7109375" style="10" bestFit="1" customWidth="1"/>
    <col min="2810" max="2810" width="10.7109375" style="10" customWidth="1"/>
    <col min="2811" max="2811" width="11.5703125" style="10" customWidth="1"/>
    <col min="2812" max="3063" width="9.140625" style="10"/>
    <col min="3064" max="3064" width="12.28515625" style="10" bestFit="1" customWidth="1"/>
    <col min="3065" max="3065" width="12.7109375" style="10" bestFit="1" customWidth="1"/>
    <col min="3066" max="3066" width="10.7109375" style="10" customWidth="1"/>
    <col min="3067" max="3067" width="11.5703125" style="10" customWidth="1"/>
    <col min="3068" max="3319" width="9.140625" style="10"/>
    <col min="3320" max="3320" width="12.28515625" style="10" bestFit="1" customWidth="1"/>
    <col min="3321" max="3321" width="12.7109375" style="10" bestFit="1" customWidth="1"/>
    <col min="3322" max="3322" width="10.7109375" style="10" customWidth="1"/>
    <col min="3323" max="3323" width="11.5703125" style="10" customWidth="1"/>
    <col min="3324" max="3575" width="9.140625" style="10"/>
    <col min="3576" max="3576" width="12.28515625" style="10" bestFit="1" customWidth="1"/>
    <col min="3577" max="3577" width="12.7109375" style="10" bestFit="1" customWidth="1"/>
    <col min="3578" max="3578" width="10.7109375" style="10" customWidth="1"/>
    <col min="3579" max="3579" width="11.5703125" style="10" customWidth="1"/>
    <col min="3580" max="3831" width="9.140625" style="10"/>
    <col min="3832" max="3832" width="12.28515625" style="10" bestFit="1" customWidth="1"/>
    <col min="3833" max="3833" width="12.7109375" style="10" bestFit="1" customWidth="1"/>
    <col min="3834" max="3834" width="10.7109375" style="10" customWidth="1"/>
    <col min="3835" max="3835" width="11.5703125" style="10" customWidth="1"/>
    <col min="3836" max="4087" width="9.140625" style="10"/>
    <col min="4088" max="4088" width="12.28515625" style="10" bestFit="1" customWidth="1"/>
    <col min="4089" max="4089" width="12.7109375" style="10" bestFit="1" customWidth="1"/>
    <col min="4090" max="4090" width="10.7109375" style="10" customWidth="1"/>
    <col min="4091" max="4091" width="11.5703125" style="10" customWidth="1"/>
    <col min="4092" max="4343" width="9.140625" style="10"/>
    <col min="4344" max="4344" width="12.28515625" style="10" bestFit="1" customWidth="1"/>
    <col min="4345" max="4345" width="12.7109375" style="10" bestFit="1" customWidth="1"/>
    <col min="4346" max="4346" width="10.7109375" style="10" customWidth="1"/>
    <col min="4347" max="4347" width="11.5703125" style="10" customWidth="1"/>
    <col min="4348" max="4599" width="9.140625" style="10"/>
    <col min="4600" max="4600" width="12.28515625" style="10" bestFit="1" customWidth="1"/>
    <col min="4601" max="4601" width="12.7109375" style="10" bestFit="1" customWidth="1"/>
    <col min="4602" max="4602" width="10.7109375" style="10" customWidth="1"/>
    <col min="4603" max="4603" width="11.5703125" style="10" customWidth="1"/>
    <col min="4604" max="4855" width="9.140625" style="10"/>
    <col min="4856" max="4856" width="12.28515625" style="10" bestFit="1" customWidth="1"/>
    <col min="4857" max="4857" width="12.7109375" style="10" bestFit="1" customWidth="1"/>
    <col min="4858" max="4858" width="10.7109375" style="10" customWidth="1"/>
    <col min="4859" max="4859" width="11.5703125" style="10" customWidth="1"/>
    <col min="4860" max="5111" width="9.140625" style="10"/>
    <col min="5112" max="5112" width="12.28515625" style="10" bestFit="1" customWidth="1"/>
    <col min="5113" max="5113" width="12.7109375" style="10" bestFit="1" customWidth="1"/>
    <col min="5114" max="5114" width="10.7109375" style="10" customWidth="1"/>
    <col min="5115" max="5115" width="11.5703125" style="10" customWidth="1"/>
    <col min="5116" max="5367" width="9.140625" style="10"/>
    <col min="5368" max="5368" width="12.28515625" style="10" bestFit="1" customWidth="1"/>
    <col min="5369" max="5369" width="12.7109375" style="10" bestFit="1" customWidth="1"/>
    <col min="5370" max="5370" width="10.7109375" style="10" customWidth="1"/>
    <col min="5371" max="5371" width="11.5703125" style="10" customWidth="1"/>
    <col min="5372" max="5623" width="9.140625" style="10"/>
    <col min="5624" max="5624" width="12.28515625" style="10" bestFit="1" customWidth="1"/>
    <col min="5625" max="5625" width="12.7109375" style="10" bestFit="1" customWidth="1"/>
    <col min="5626" max="5626" width="10.7109375" style="10" customWidth="1"/>
    <col min="5627" max="5627" width="11.5703125" style="10" customWidth="1"/>
    <col min="5628" max="5879" width="9.140625" style="10"/>
    <col min="5880" max="5880" width="12.28515625" style="10" bestFit="1" customWidth="1"/>
    <col min="5881" max="5881" width="12.7109375" style="10" bestFit="1" customWidth="1"/>
    <col min="5882" max="5882" width="10.7109375" style="10" customWidth="1"/>
    <col min="5883" max="5883" width="11.5703125" style="10" customWidth="1"/>
    <col min="5884" max="6135" width="9.140625" style="10"/>
    <col min="6136" max="6136" width="12.28515625" style="10" bestFit="1" customWidth="1"/>
    <col min="6137" max="6137" width="12.7109375" style="10" bestFit="1" customWidth="1"/>
    <col min="6138" max="6138" width="10.7109375" style="10" customWidth="1"/>
    <col min="6139" max="6139" width="11.5703125" style="10" customWidth="1"/>
    <col min="6140" max="6391" width="9.140625" style="10"/>
    <col min="6392" max="6392" width="12.28515625" style="10" bestFit="1" customWidth="1"/>
    <col min="6393" max="6393" width="12.7109375" style="10" bestFit="1" customWidth="1"/>
    <col min="6394" max="6394" width="10.7109375" style="10" customWidth="1"/>
    <col min="6395" max="6395" width="11.5703125" style="10" customWidth="1"/>
    <col min="6396" max="6647" width="9.140625" style="10"/>
    <col min="6648" max="6648" width="12.28515625" style="10" bestFit="1" customWidth="1"/>
    <col min="6649" max="6649" width="12.7109375" style="10" bestFit="1" customWidth="1"/>
    <col min="6650" max="6650" width="10.7109375" style="10" customWidth="1"/>
    <col min="6651" max="6651" width="11.5703125" style="10" customWidth="1"/>
    <col min="6652" max="6903" width="9.140625" style="10"/>
    <col min="6904" max="6904" width="12.28515625" style="10" bestFit="1" customWidth="1"/>
    <col min="6905" max="6905" width="12.7109375" style="10" bestFit="1" customWidth="1"/>
    <col min="6906" max="6906" width="10.7109375" style="10" customWidth="1"/>
    <col min="6907" max="6907" width="11.5703125" style="10" customWidth="1"/>
    <col min="6908" max="7159" width="9.140625" style="10"/>
    <col min="7160" max="7160" width="12.28515625" style="10" bestFit="1" customWidth="1"/>
    <col min="7161" max="7161" width="12.7109375" style="10" bestFit="1" customWidth="1"/>
    <col min="7162" max="7162" width="10.7109375" style="10" customWidth="1"/>
    <col min="7163" max="7163" width="11.5703125" style="10" customWidth="1"/>
    <col min="7164" max="7415" width="9.140625" style="10"/>
    <col min="7416" max="7416" width="12.28515625" style="10" bestFit="1" customWidth="1"/>
    <col min="7417" max="7417" width="12.7109375" style="10" bestFit="1" customWidth="1"/>
    <col min="7418" max="7418" width="10.7109375" style="10" customWidth="1"/>
    <col min="7419" max="7419" width="11.5703125" style="10" customWidth="1"/>
    <col min="7420" max="7671" width="9.140625" style="10"/>
    <col min="7672" max="7672" width="12.28515625" style="10" bestFit="1" customWidth="1"/>
    <col min="7673" max="7673" width="12.7109375" style="10" bestFit="1" customWidth="1"/>
    <col min="7674" max="7674" width="10.7109375" style="10" customWidth="1"/>
    <col min="7675" max="7675" width="11.5703125" style="10" customWidth="1"/>
    <col min="7676" max="7927" width="9.140625" style="10"/>
    <col min="7928" max="7928" width="12.28515625" style="10" bestFit="1" customWidth="1"/>
    <col min="7929" max="7929" width="12.7109375" style="10" bestFit="1" customWidth="1"/>
    <col min="7930" max="7930" width="10.7109375" style="10" customWidth="1"/>
    <col min="7931" max="7931" width="11.5703125" style="10" customWidth="1"/>
    <col min="7932" max="8183" width="9.140625" style="10"/>
    <col min="8184" max="8184" width="12.28515625" style="10" bestFit="1" customWidth="1"/>
    <col min="8185" max="8185" width="12.7109375" style="10" bestFit="1" customWidth="1"/>
    <col min="8186" max="8186" width="10.7109375" style="10" customWidth="1"/>
    <col min="8187" max="8187" width="11.5703125" style="10" customWidth="1"/>
    <col min="8188" max="8439" width="9.140625" style="10"/>
    <col min="8440" max="8440" width="12.28515625" style="10" bestFit="1" customWidth="1"/>
    <col min="8441" max="8441" width="12.7109375" style="10" bestFit="1" customWidth="1"/>
    <col min="8442" max="8442" width="10.7109375" style="10" customWidth="1"/>
    <col min="8443" max="8443" width="11.5703125" style="10" customWidth="1"/>
    <col min="8444" max="8695" width="9.140625" style="10"/>
    <col min="8696" max="8696" width="12.28515625" style="10" bestFit="1" customWidth="1"/>
    <col min="8697" max="8697" width="12.7109375" style="10" bestFit="1" customWidth="1"/>
    <col min="8698" max="8698" width="10.7109375" style="10" customWidth="1"/>
    <col min="8699" max="8699" width="11.5703125" style="10" customWidth="1"/>
    <col min="8700" max="8951" width="9.140625" style="10"/>
    <col min="8952" max="8952" width="12.28515625" style="10" bestFit="1" customWidth="1"/>
    <col min="8953" max="8953" width="12.7109375" style="10" bestFit="1" customWidth="1"/>
    <col min="8954" max="8954" width="10.7109375" style="10" customWidth="1"/>
    <col min="8955" max="8955" width="11.5703125" style="10" customWidth="1"/>
    <col min="8956" max="9207" width="9.140625" style="10"/>
    <col min="9208" max="9208" width="12.28515625" style="10" bestFit="1" customWidth="1"/>
    <col min="9209" max="9209" width="12.7109375" style="10" bestFit="1" customWidth="1"/>
    <col min="9210" max="9210" width="10.7109375" style="10" customWidth="1"/>
    <col min="9211" max="9211" width="11.5703125" style="10" customWidth="1"/>
    <col min="9212" max="9463" width="9.140625" style="10"/>
    <col min="9464" max="9464" width="12.28515625" style="10" bestFit="1" customWidth="1"/>
    <col min="9465" max="9465" width="12.7109375" style="10" bestFit="1" customWidth="1"/>
    <col min="9466" max="9466" width="10.7109375" style="10" customWidth="1"/>
    <col min="9467" max="9467" width="11.5703125" style="10" customWidth="1"/>
    <col min="9468" max="9719" width="9.140625" style="10"/>
    <col min="9720" max="9720" width="12.28515625" style="10" bestFit="1" customWidth="1"/>
    <col min="9721" max="9721" width="12.7109375" style="10" bestFit="1" customWidth="1"/>
    <col min="9722" max="9722" width="10.7109375" style="10" customWidth="1"/>
    <col min="9723" max="9723" width="11.5703125" style="10" customWidth="1"/>
    <col min="9724" max="9975" width="9.140625" style="10"/>
    <col min="9976" max="9976" width="12.28515625" style="10" bestFit="1" customWidth="1"/>
    <col min="9977" max="9977" width="12.7109375" style="10" bestFit="1" customWidth="1"/>
    <col min="9978" max="9978" width="10.7109375" style="10" customWidth="1"/>
    <col min="9979" max="9979" width="11.5703125" style="10" customWidth="1"/>
    <col min="9980" max="10231" width="9.140625" style="10"/>
    <col min="10232" max="10232" width="12.28515625" style="10" bestFit="1" customWidth="1"/>
    <col min="10233" max="10233" width="12.7109375" style="10" bestFit="1" customWidth="1"/>
    <col min="10234" max="10234" width="10.7109375" style="10" customWidth="1"/>
    <col min="10235" max="10235" width="11.5703125" style="10" customWidth="1"/>
    <col min="10236" max="10487" width="9.140625" style="10"/>
    <col min="10488" max="10488" width="12.28515625" style="10" bestFit="1" customWidth="1"/>
    <col min="10489" max="10489" width="12.7109375" style="10" bestFit="1" customWidth="1"/>
    <col min="10490" max="10490" width="10.7109375" style="10" customWidth="1"/>
    <col min="10491" max="10491" width="11.5703125" style="10" customWidth="1"/>
    <col min="10492" max="10743" width="9.140625" style="10"/>
    <col min="10744" max="10744" width="12.28515625" style="10" bestFit="1" customWidth="1"/>
    <col min="10745" max="10745" width="12.7109375" style="10" bestFit="1" customWidth="1"/>
    <col min="10746" max="10746" width="10.7109375" style="10" customWidth="1"/>
    <col min="10747" max="10747" width="11.5703125" style="10" customWidth="1"/>
    <col min="10748" max="10999" width="9.140625" style="10"/>
    <col min="11000" max="11000" width="12.28515625" style="10" bestFit="1" customWidth="1"/>
    <col min="11001" max="11001" width="12.7109375" style="10" bestFit="1" customWidth="1"/>
    <col min="11002" max="11002" width="10.7109375" style="10" customWidth="1"/>
    <col min="11003" max="11003" width="11.5703125" style="10" customWidth="1"/>
    <col min="11004" max="11255" width="9.140625" style="10"/>
    <col min="11256" max="11256" width="12.28515625" style="10" bestFit="1" customWidth="1"/>
    <col min="11257" max="11257" width="12.7109375" style="10" bestFit="1" customWidth="1"/>
    <col min="11258" max="11258" width="10.7109375" style="10" customWidth="1"/>
    <col min="11259" max="11259" width="11.5703125" style="10" customWidth="1"/>
    <col min="11260" max="11511" width="9.140625" style="10"/>
    <col min="11512" max="11512" width="12.28515625" style="10" bestFit="1" customWidth="1"/>
    <col min="11513" max="11513" width="12.7109375" style="10" bestFit="1" customWidth="1"/>
    <col min="11514" max="11514" width="10.7109375" style="10" customWidth="1"/>
    <col min="11515" max="11515" width="11.5703125" style="10" customWidth="1"/>
    <col min="11516" max="11767" width="9.140625" style="10"/>
    <col min="11768" max="11768" width="12.28515625" style="10" bestFit="1" customWidth="1"/>
    <col min="11769" max="11769" width="12.7109375" style="10" bestFit="1" customWidth="1"/>
    <col min="11770" max="11770" width="10.7109375" style="10" customWidth="1"/>
    <col min="11771" max="11771" width="11.5703125" style="10" customWidth="1"/>
    <col min="11772" max="12023" width="9.140625" style="10"/>
    <col min="12024" max="12024" width="12.28515625" style="10" bestFit="1" customWidth="1"/>
    <col min="12025" max="12025" width="12.7109375" style="10" bestFit="1" customWidth="1"/>
    <col min="12026" max="12026" width="10.7109375" style="10" customWidth="1"/>
    <col min="12027" max="12027" width="11.5703125" style="10" customWidth="1"/>
    <col min="12028" max="12279" width="9.140625" style="10"/>
    <col min="12280" max="12280" width="12.28515625" style="10" bestFit="1" customWidth="1"/>
    <col min="12281" max="12281" width="12.7109375" style="10" bestFit="1" customWidth="1"/>
    <col min="12282" max="12282" width="10.7109375" style="10" customWidth="1"/>
    <col min="12283" max="12283" width="11.5703125" style="10" customWidth="1"/>
    <col min="12284" max="12535" width="9.140625" style="10"/>
    <col min="12536" max="12536" width="12.28515625" style="10" bestFit="1" customWidth="1"/>
    <col min="12537" max="12537" width="12.7109375" style="10" bestFit="1" customWidth="1"/>
    <col min="12538" max="12538" width="10.7109375" style="10" customWidth="1"/>
    <col min="12539" max="12539" width="11.5703125" style="10" customWidth="1"/>
    <col min="12540" max="12791" width="9.140625" style="10"/>
    <col min="12792" max="12792" width="12.28515625" style="10" bestFit="1" customWidth="1"/>
    <col min="12793" max="12793" width="12.7109375" style="10" bestFit="1" customWidth="1"/>
    <col min="12794" max="12794" width="10.7109375" style="10" customWidth="1"/>
    <col min="12795" max="12795" width="11.5703125" style="10" customWidth="1"/>
    <col min="12796" max="13047" width="9.140625" style="10"/>
    <col min="13048" max="13048" width="12.28515625" style="10" bestFit="1" customWidth="1"/>
    <col min="13049" max="13049" width="12.7109375" style="10" bestFit="1" customWidth="1"/>
    <col min="13050" max="13050" width="10.7109375" style="10" customWidth="1"/>
    <col min="13051" max="13051" width="11.5703125" style="10" customWidth="1"/>
    <col min="13052" max="13303" width="9.140625" style="10"/>
    <col min="13304" max="13304" width="12.28515625" style="10" bestFit="1" customWidth="1"/>
    <col min="13305" max="13305" width="12.7109375" style="10" bestFit="1" customWidth="1"/>
    <col min="13306" max="13306" width="10.7109375" style="10" customWidth="1"/>
    <col min="13307" max="13307" width="11.5703125" style="10" customWidth="1"/>
    <col min="13308" max="13559" width="9.140625" style="10"/>
    <col min="13560" max="13560" width="12.28515625" style="10" bestFit="1" customWidth="1"/>
    <col min="13561" max="13561" width="12.7109375" style="10" bestFit="1" customWidth="1"/>
    <col min="13562" max="13562" width="10.7109375" style="10" customWidth="1"/>
    <col min="13563" max="13563" width="11.5703125" style="10" customWidth="1"/>
    <col min="13564" max="13815" width="9.140625" style="10"/>
    <col min="13816" max="13816" width="12.28515625" style="10" bestFit="1" customWidth="1"/>
    <col min="13817" max="13817" width="12.7109375" style="10" bestFit="1" customWidth="1"/>
    <col min="13818" max="13818" width="10.7109375" style="10" customWidth="1"/>
    <col min="13819" max="13819" width="11.5703125" style="10" customWidth="1"/>
    <col min="13820" max="14071" width="9.140625" style="10"/>
    <col min="14072" max="14072" width="12.28515625" style="10" bestFit="1" customWidth="1"/>
    <col min="14073" max="14073" width="12.7109375" style="10" bestFit="1" customWidth="1"/>
    <col min="14074" max="14074" width="10.7109375" style="10" customWidth="1"/>
    <col min="14075" max="14075" width="11.5703125" style="10" customWidth="1"/>
    <col min="14076" max="14327" width="9.140625" style="10"/>
    <col min="14328" max="14328" width="12.28515625" style="10" bestFit="1" customWidth="1"/>
    <col min="14329" max="14329" width="12.7109375" style="10" bestFit="1" customWidth="1"/>
    <col min="14330" max="14330" width="10.7109375" style="10" customWidth="1"/>
    <col min="14331" max="14331" width="11.5703125" style="10" customWidth="1"/>
    <col min="14332" max="14583" width="9.140625" style="10"/>
    <col min="14584" max="14584" width="12.28515625" style="10" bestFit="1" customWidth="1"/>
    <col min="14585" max="14585" width="12.7109375" style="10" bestFit="1" customWidth="1"/>
    <col min="14586" max="14586" width="10.7109375" style="10" customWidth="1"/>
    <col min="14587" max="14587" width="11.5703125" style="10" customWidth="1"/>
    <col min="14588" max="14839" width="9.140625" style="10"/>
    <col min="14840" max="14840" width="12.28515625" style="10" bestFit="1" customWidth="1"/>
    <col min="14841" max="14841" width="12.7109375" style="10" bestFit="1" customWidth="1"/>
    <col min="14842" max="14842" width="10.7109375" style="10" customWidth="1"/>
    <col min="14843" max="14843" width="11.5703125" style="10" customWidth="1"/>
    <col min="14844" max="15095" width="9.140625" style="10"/>
    <col min="15096" max="15096" width="12.28515625" style="10" bestFit="1" customWidth="1"/>
    <col min="15097" max="15097" width="12.7109375" style="10" bestFit="1" customWidth="1"/>
    <col min="15098" max="15098" width="10.7109375" style="10" customWidth="1"/>
    <col min="15099" max="15099" width="11.5703125" style="10" customWidth="1"/>
    <col min="15100" max="15351" width="9.140625" style="10"/>
    <col min="15352" max="15352" width="12.28515625" style="10" bestFit="1" customWidth="1"/>
    <col min="15353" max="15353" width="12.7109375" style="10" bestFit="1" customWidth="1"/>
    <col min="15354" max="15354" width="10.7109375" style="10" customWidth="1"/>
    <col min="15355" max="15355" width="11.5703125" style="10" customWidth="1"/>
    <col min="15356" max="15607" width="9.140625" style="10"/>
    <col min="15608" max="15608" width="12.28515625" style="10" bestFit="1" customWidth="1"/>
    <col min="15609" max="15609" width="12.7109375" style="10" bestFit="1" customWidth="1"/>
    <col min="15610" max="15610" width="10.7109375" style="10" customWidth="1"/>
    <col min="15611" max="15611" width="11.5703125" style="10" customWidth="1"/>
    <col min="15612" max="15863" width="9.140625" style="10"/>
    <col min="15864" max="15864" width="12.28515625" style="10" bestFit="1" customWidth="1"/>
    <col min="15865" max="15865" width="12.7109375" style="10" bestFit="1" customWidth="1"/>
    <col min="15866" max="15866" width="10.7109375" style="10" customWidth="1"/>
    <col min="15867" max="15867" width="11.5703125" style="10" customWidth="1"/>
    <col min="15868" max="16119" width="9.140625" style="10"/>
    <col min="16120" max="16120" width="12.28515625" style="10" bestFit="1" customWidth="1"/>
    <col min="16121" max="16121" width="12.7109375" style="10" bestFit="1" customWidth="1"/>
    <col min="16122" max="16122" width="10.7109375" style="10" customWidth="1"/>
    <col min="16123" max="16123" width="11.5703125" style="10" customWidth="1"/>
    <col min="16124" max="16384" width="9.140625" style="10"/>
  </cols>
  <sheetData>
    <row r="1" spans="1:19" x14ac:dyDescent="0.25">
      <c r="A1" s="71">
        <f ca="1">TODAY()</f>
        <v>43858</v>
      </c>
      <c r="B1" s="71"/>
    </row>
    <row r="2" spans="1:19" ht="18.75" x14ac:dyDescent="0.3">
      <c r="A2" s="140" t="s">
        <v>704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</row>
    <row r="3" spans="1:19" ht="18.75" x14ac:dyDescent="0.3">
      <c r="A3" s="140" t="s">
        <v>705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</row>
    <row r="4" spans="1:19" ht="18.75" x14ac:dyDescent="0.3">
      <c r="A4" s="140" t="s">
        <v>715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</row>
    <row r="7" spans="1:19" ht="18.75" x14ac:dyDescent="0.3">
      <c r="A7" s="52"/>
      <c r="B7" s="52"/>
      <c r="C7" s="137" t="s">
        <v>0</v>
      </c>
      <c r="D7" s="138"/>
      <c r="E7" s="138"/>
      <c r="F7" s="137" t="s">
        <v>0</v>
      </c>
      <c r="G7" s="138"/>
      <c r="H7" s="138"/>
      <c r="I7" s="137" t="s">
        <v>1</v>
      </c>
      <c r="J7" s="138"/>
      <c r="K7" s="138"/>
      <c r="L7" s="137" t="s">
        <v>1</v>
      </c>
      <c r="M7" s="138"/>
      <c r="N7" s="138"/>
      <c r="O7" s="63"/>
      <c r="Q7" s="25"/>
    </row>
    <row r="8" spans="1:19" ht="15" customHeight="1" x14ac:dyDescent="0.25">
      <c r="C8" s="135" t="s">
        <v>696</v>
      </c>
      <c r="D8" s="136"/>
      <c r="E8" s="136"/>
      <c r="F8" s="135" t="s">
        <v>697</v>
      </c>
      <c r="G8" s="136"/>
      <c r="H8" s="136"/>
      <c r="I8" s="135" t="s">
        <v>696</v>
      </c>
      <c r="J8" s="136"/>
      <c r="K8" s="136"/>
      <c r="L8" s="135" t="s">
        <v>697</v>
      </c>
      <c r="M8" s="136"/>
      <c r="N8" s="136"/>
      <c r="O8" s="64"/>
      <c r="P8" s="2"/>
      <c r="Q8" s="23"/>
    </row>
    <row r="9" spans="1:19" ht="37.5" x14ac:dyDescent="0.3">
      <c r="A9" s="51" t="s">
        <v>707</v>
      </c>
      <c r="B9" s="31" t="s">
        <v>721</v>
      </c>
      <c r="C9" s="60" t="s">
        <v>698</v>
      </c>
      <c r="D9" s="61" t="s">
        <v>699</v>
      </c>
      <c r="E9" s="61" t="s">
        <v>700</v>
      </c>
      <c r="F9" s="60" t="s">
        <v>698</v>
      </c>
      <c r="G9" s="61" t="s">
        <v>699</v>
      </c>
      <c r="H9" s="61" t="s">
        <v>700</v>
      </c>
      <c r="I9" s="60" t="s">
        <v>698</v>
      </c>
      <c r="J9" s="61" t="s">
        <v>699</v>
      </c>
      <c r="K9" s="61" t="s">
        <v>700</v>
      </c>
      <c r="L9" s="60" t="s">
        <v>698</v>
      </c>
      <c r="M9" s="61" t="s">
        <v>699</v>
      </c>
      <c r="N9" s="61" t="s">
        <v>700</v>
      </c>
      <c r="O9" s="37" t="s">
        <v>2</v>
      </c>
      <c r="P9" s="30" t="s">
        <v>702</v>
      </c>
      <c r="Q9" s="65" t="s">
        <v>713</v>
      </c>
    </row>
    <row r="10" spans="1:19" ht="17.25" customHeight="1" thickBot="1" x14ac:dyDescent="0.3">
      <c r="A10" s="57"/>
      <c r="B10" s="57"/>
      <c r="C10" s="62"/>
      <c r="D10" s="58"/>
      <c r="E10" s="58"/>
      <c r="F10" s="62"/>
      <c r="G10" s="58"/>
      <c r="H10" s="58"/>
      <c r="I10" s="62"/>
      <c r="J10" s="58"/>
      <c r="K10" s="58"/>
      <c r="L10" s="62"/>
      <c r="M10" s="58"/>
      <c r="N10" s="58"/>
      <c r="O10" s="108">
        <f>SUM(O11:O702)</f>
        <v>7132365658.7999887</v>
      </c>
      <c r="P10" s="115">
        <f>SUM(P11:P706)</f>
        <v>1.0000000000000004</v>
      </c>
      <c r="Q10" s="107">
        <v>17500000.000000011</v>
      </c>
    </row>
    <row r="11" spans="1:19" ht="15.75" thickTop="1" x14ac:dyDescent="0.25">
      <c r="A11" s="10" t="s">
        <v>4</v>
      </c>
      <c r="B11" s="10" t="str">
        <f>VLOOKUP(A11,'[2]1-1-17 thru 3-31-17'!$A$11:$B$701,2,FALSE)</f>
        <v>A Holly Patterson Extended Care Facility</v>
      </c>
      <c r="C11" s="103">
        <v>34730</v>
      </c>
      <c r="D11" s="85">
        <v>282.99</v>
      </c>
      <c r="E11" s="59">
        <f t="shared" ref="E11:E74" si="0">D11*C11</f>
        <v>9828242.7000000011</v>
      </c>
      <c r="F11" s="103">
        <v>93364</v>
      </c>
      <c r="G11" s="85">
        <v>280.83</v>
      </c>
      <c r="H11" s="59">
        <f t="shared" ref="H11:H74" si="1">G11*F11</f>
        <v>26219412.119999997</v>
      </c>
      <c r="I11" s="103">
        <v>7935</v>
      </c>
      <c r="J11" s="85">
        <v>282.99</v>
      </c>
      <c r="K11" s="72">
        <f t="shared" ref="K11:K74" si="2">J11*I11</f>
        <v>2245525.65</v>
      </c>
      <c r="L11" s="103">
        <v>21333</v>
      </c>
      <c r="M11" s="85">
        <v>280.83</v>
      </c>
      <c r="N11" s="72">
        <f t="shared" ref="N11:N74" si="3">M11*L11</f>
        <v>5990946.3899999997</v>
      </c>
      <c r="O11" s="66">
        <f t="shared" ref="O11:O74" si="4">N11+K11+H11+E11</f>
        <v>44284126.859999999</v>
      </c>
      <c r="P11" s="89">
        <f t="shared" ref="P11:P74" si="5">O11/$O$10</f>
        <v>6.2088974371864647E-3</v>
      </c>
      <c r="Q11" s="39">
        <f t="shared" ref="Q11:Q74" si="6">P11*$Q$10</f>
        <v>108655.7051507632</v>
      </c>
      <c r="R11" s="54"/>
      <c r="S11" s="54"/>
    </row>
    <row r="12" spans="1:19" x14ac:dyDescent="0.25">
      <c r="A12" s="10" t="s">
        <v>5</v>
      </c>
      <c r="B12" s="10" t="str">
        <f>VLOOKUP(A12,'[2]1-1-17 thru 3-31-17'!$A$11:$B$701,2,FALSE)</f>
        <v>Aaron Manor Rehabilitation and Nursing Center</v>
      </c>
      <c r="C12" s="103">
        <v>668</v>
      </c>
      <c r="D12" s="85">
        <v>197.21</v>
      </c>
      <c r="E12" s="59">
        <f t="shared" si="0"/>
        <v>131736.28</v>
      </c>
      <c r="F12" s="103">
        <v>24977</v>
      </c>
      <c r="G12" s="85">
        <v>195.84</v>
      </c>
      <c r="H12" s="59">
        <f t="shared" si="1"/>
        <v>4891495.68</v>
      </c>
      <c r="I12" s="103">
        <v>246</v>
      </c>
      <c r="J12" s="85">
        <v>197.21</v>
      </c>
      <c r="K12" s="72">
        <f t="shared" si="2"/>
        <v>48513.66</v>
      </c>
      <c r="L12" s="103">
        <v>9204</v>
      </c>
      <c r="M12" s="85">
        <v>195.84</v>
      </c>
      <c r="N12" s="72">
        <f t="shared" si="3"/>
        <v>1802511.3600000001</v>
      </c>
      <c r="O12" s="67">
        <f t="shared" si="4"/>
        <v>6874256.9799999995</v>
      </c>
      <c r="P12" s="89">
        <f t="shared" si="5"/>
        <v>9.6381163121081264E-4</v>
      </c>
      <c r="Q12" s="39">
        <f t="shared" si="6"/>
        <v>16866.703546189234</v>
      </c>
      <c r="R12" s="54"/>
      <c r="S12" s="54"/>
    </row>
    <row r="13" spans="1:19" x14ac:dyDescent="0.25">
      <c r="A13" s="10" t="s">
        <v>6</v>
      </c>
      <c r="B13" s="10" t="str">
        <f>VLOOKUP(A13,'[2]1-1-17 thru 3-31-17'!$A$11:$B$701,2,FALSE)</f>
        <v>Absolut Center for Nursing and Rehabilitation at Allega</v>
      </c>
      <c r="C13" s="103">
        <v>0</v>
      </c>
      <c r="D13" s="85">
        <v>200.67</v>
      </c>
      <c r="E13" s="59">
        <f t="shared" si="0"/>
        <v>0</v>
      </c>
      <c r="F13" s="103">
        <v>4540</v>
      </c>
      <c r="G13" s="85">
        <v>198.79</v>
      </c>
      <c r="H13" s="59">
        <f t="shared" si="1"/>
        <v>902506.6</v>
      </c>
      <c r="I13" s="103">
        <v>0</v>
      </c>
      <c r="J13" s="85">
        <v>200.67</v>
      </c>
      <c r="K13" s="72">
        <f t="shared" si="2"/>
        <v>0</v>
      </c>
      <c r="L13" s="103">
        <v>4052</v>
      </c>
      <c r="M13" s="85">
        <v>198.79</v>
      </c>
      <c r="N13" s="72">
        <f t="shared" si="3"/>
        <v>805497.08</v>
      </c>
      <c r="O13" s="67">
        <f t="shared" si="4"/>
        <v>1708003.68</v>
      </c>
      <c r="P13" s="89">
        <f t="shared" si="5"/>
        <v>2.3947225390675908E-4</v>
      </c>
      <c r="Q13" s="39">
        <f t="shared" si="6"/>
        <v>4190.7644433682863</v>
      </c>
      <c r="R13" s="54"/>
      <c r="S13" s="54"/>
    </row>
    <row r="14" spans="1:19" x14ac:dyDescent="0.25">
      <c r="A14" s="10" t="s">
        <v>7</v>
      </c>
      <c r="B14" s="10" t="str">
        <f>VLOOKUP(A14,'[2]1-1-17 thru 3-31-17'!$A$11:$B$701,2,FALSE)</f>
        <v>Absolut Center for Nursing and Rehabilitation at Auror</v>
      </c>
      <c r="C14" s="103">
        <v>819</v>
      </c>
      <c r="D14" s="85">
        <v>209.28</v>
      </c>
      <c r="E14" s="59">
        <f t="shared" si="0"/>
        <v>171400.32000000001</v>
      </c>
      <c r="F14" s="103">
        <v>64639</v>
      </c>
      <c r="G14" s="85">
        <v>207.55</v>
      </c>
      <c r="H14" s="59">
        <f t="shared" si="1"/>
        <v>13415824.450000001</v>
      </c>
      <c r="I14" s="103">
        <v>237</v>
      </c>
      <c r="J14" s="85">
        <v>209.28</v>
      </c>
      <c r="K14" s="72">
        <f t="shared" si="2"/>
        <v>49599.360000000001</v>
      </c>
      <c r="L14" s="103">
        <v>18700</v>
      </c>
      <c r="M14" s="85">
        <v>207.55</v>
      </c>
      <c r="N14" s="72">
        <f t="shared" si="3"/>
        <v>3881185</v>
      </c>
      <c r="O14" s="67">
        <f t="shared" si="4"/>
        <v>17518009.130000003</v>
      </c>
      <c r="P14" s="89">
        <f t="shared" si="5"/>
        <v>2.4561288593478235E-3</v>
      </c>
      <c r="Q14" s="39">
        <f t="shared" si="6"/>
        <v>42982.25503858694</v>
      </c>
      <c r="R14" s="54"/>
      <c r="S14" s="54"/>
    </row>
    <row r="15" spans="1:19" x14ac:dyDescent="0.25">
      <c r="A15" s="10" t="s">
        <v>8</v>
      </c>
      <c r="B15" s="10" t="str">
        <f>VLOOKUP(A15,'[2]1-1-17 thru 3-31-17'!$A$11:$B$701,2,FALSE)</f>
        <v>Absolut Center for Nursing and Rehabilitation at Dunki</v>
      </c>
      <c r="C15" s="103">
        <v>76</v>
      </c>
      <c r="D15" s="85">
        <v>197.7</v>
      </c>
      <c r="E15" s="59">
        <f t="shared" si="0"/>
        <v>15025.199999999999</v>
      </c>
      <c r="F15" s="103">
        <v>4000</v>
      </c>
      <c r="G15" s="85">
        <v>195.99</v>
      </c>
      <c r="H15" s="59">
        <f t="shared" si="1"/>
        <v>783960</v>
      </c>
      <c r="I15" s="103">
        <v>58</v>
      </c>
      <c r="J15" s="85">
        <v>197.7</v>
      </c>
      <c r="K15" s="72">
        <f t="shared" si="2"/>
        <v>11466.599999999999</v>
      </c>
      <c r="L15" s="103">
        <v>3071</v>
      </c>
      <c r="M15" s="85">
        <v>195.99</v>
      </c>
      <c r="N15" s="72">
        <f t="shared" si="3"/>
        <v>601885.29</v>
      </c>
      <c r="O15" s="67">
        <f t="shared" si="4"/>
        <v>1412337.09</v>
      </c>
      <c r="P15" s="89">
        <f t="shared" si="5"/>
        <v>1.9801804303982138E-4</v>
      </c>
      <c r="Q15" s="39">
        <f t="shared" si="6"/>
        <v>3465.3157531968764</v>
      </c>
      <c r="R15" s="54"/>
      <c r="S15" s="54"/>
    </row>
    <row r="16" spans="1:19" x14ac:dyDescent="0.25">
      <c r="A16" s="10" t="s">
        <v>9</v>
      </c>
      <c r="B16" s="10" t="str">
        <f>VLOOKUP(A16,'[2]1-1-17 thru 3-31-17'!$A$11:$B$701,2,FALSE)</f>
        <v>Absolut Center for Nursing and Rehabilitation at Eden</v>
      </c>
      <c r="C16" s="103">
        <v>0</v>
      </c>
      <c r="D16" s="85">
        <v>202.08</v>
      </c>
      <c r="E16" s="59">
        <f t="shared" si="0"/>
        <v>0</v>
      </c>
      <c r="F16" s="103">
        <v>6112</v>
      </c>
      <c r="G16" s="85">
        <v>200.23</v>
      </c>
      <c r="H16" s="59">
        <f t="shared" si="1"/>
        <v>1223805.76</v>
      </c>
      <c r="I16" s="103">
        <v>0</v>
      </c>
      <c r="J16" s="85">
        <v>202.08</v>
      </c>
      <c r="K16" s="72">
        <f t="shared" si="2"/>
        <v>0</v>
      </c>
      <c r="L16" s="103">
        <v>3973</v>
      </c>
      <c r="M16" s="85">
        <v>200.23</v>
      </c>
      <c r="N16" s="72">
        <f t="shared" si="3"/>
        <v>795513.78999999992</v>
      </c>
      <c r="O16" s="67">
        <f t="shared" si="4"/>
        <v>2019319.5499999998</v>
      </c>
      <c r="P16" s="89">
        <f t="shared" si="5"/>
        <v>2.8312058671705112E-4</v>
      </c>
      <c r="Q16" s="39">
        <f t="shared" si="6"/>
        <v>4954.610267548398</v>
      </c>
      <c r="R16" s="54"/>
      <c r="S16" s="54"/>
    </row>
    <row r="17" spans="1:19" x14ac:dyDescent="0.25">
      <c r="A17" s="10" t="s">
        <v>10</v>
      </c>
      <c r="B17" s="10" t="str">
        <f>VLOOKUP(A17,'[2]1-1-17 thru 3-31-17'!$A$11:$B$701,2,FALSE)</f>
        <v>Absolut Center for Nursing and Rehabilitation at Endic</v>
      </c>
      <c r="C17" s="103">
        <v>1212</v>
      </c>
      <c r="D17" s="85">
        <v>197.29</v>
      </c>
      <c r="E17" s="59">
        <f t="shared" si="0"/>
        <v>239115.47999999998</v>
      </c>
      <c r="F17" s="103">
        <v>24595</v>
      </c>
      <c r="G17" s="85">
        <v>195.65</v>
      </c>
      <c r="H17" s="59">
        <f t="shared" si="1"/>
        <v>4812011.75</v>
      </c>
      <c r="I17" s="103">
        <v>731</v>
      </c>
      <c r="J17" s="85">
        <v>197.29</v>
      </c>
      <c r="K17" s="72">
        <f t="shared" si="2"/>
        <v>144218.99</v>
      </c>
      <c r="L17" s="103">
        <v>14841</v>
      </c>
      <c r="M17" s="85">
        <v>195.65</v>
      </c>
      <c r="N17" s="72">
        <f t="shared" si="3"/>
        <v>2903641.65</v>
      </c>
      <c r="O17" s="67">
        <f t="shared" si="4"/>
        <v>8098987.8699999992</v>
      </c>
      <c r="P17" s="89">
        <f t="shared" si="5"/>
        <v>1.1355261714614115E-3</v>
      </c>
      <c r="Q17" s="39">
        <f t="shared" si="6"/>
        <v>19871.708000574712</v>
      </c>
      <c r="R17" s="54"/>
      <c r="S17" s="54"/>
    </row>
    <row r="18" spans="1:19" x14ac:dyDescent="0.25">
      <c r="A18" s="10" t="s">
        <v>11</v>
      </c>
      <c r="B18" s="10" t="str">
        <f>VLOOKUP(A18,'[2]1-1-17 thru 3-31-17'!$A$11:$B$701,2,FALSE)</f>
        <v>Absolut Center for Nursing and Rehabilitation at Gaspo</v>
      </c>
      <c r="C18" s="103">
        <v>0</v>
      </c>
      <c r="D18" s="85">
        <v>193.64</v>
      </c>
      <c r="E18" s="59">
        <f t="shared" si="0"/>
        <v>0</v>
      </c>
      <c r="F18" s="103">
        <v>15721</v>
      </c>
      <c r="G18" s="85">
        <v>192</v>
      </c>
      <c r="H18" s="59">
        <f t="shared" si="1"/>
        <v>3018432</v>
      </c>
      <c r="I18" s="103">
        <v>0</v>
      </c>
      <c r="J18" s="85">
        <v>193.64</v>
      </c>
      <c r="K18" s="72">
        <f t="shared" si="2"/>
        <v>0</v>
      </c>
      <c r="L18" s="103">
        <v>5769</v>
      </c>
      <c r="M18" s="85">
        <v>192</v>
      </c>
      <c r="N18" s="72">
        <f t="shared" si="3"/>
        <v>1107648</v>
      </c>
      <c r="O18" s="67">
        <f t="shared" si="4"/>
        <v>4126080</v>
      </c>
      <c r="P18" s="89">
        <f t="shared" si="5"/>
        <v>5.7850090662544737E-4</v>
      </c>
      <c r="Q18" s="39">
        <f t="shared" si="6"/>
        <v>10123.765865945335</v>
      </c>
      <c r="R18" s="54"/>
      <c r="S18" s="54"/>
    </row>
    <row r="19" spans="1:19" x14ac:dyDescent="0.25">
      <c r="A19" s="10" t="s">
        <v>12</v>
      </c>
      <c r="B19" s="10" t="str">
        <f>VLOOKUP(A19,'[2]1-1-17 thru 3-31-17'!$A$11:$B$701,2,FALSE)</f>
        <v>Absolut Center for Nursing and Rehabilitation at Hough</v>
      </c>
      <c r="C19" s="103">
        <v>779</v>
      </c>
      <c r="D19" s="85">
        <v>169.96</v>
      </c>
      <c r="E19" s="59">
        <f t="shared" si="0"/>
        <v>132398.84</v>
      </c>
      <c r="F19" s="103">
        <v>15996</v>
      </c>
      <c r="G19" s="85">
        <v>168.58</v>
      </c>
      <c r="H19" s="59">
        <f t="shared" si="1"/>
        <v>2696605.68</v>
      </c>
      <c r="I19" s="103">
        <v>446</v>
      </c>
      <c r="J19" s="85">
        <v>169.96</v>
      </c>
      <c r="K19" s="72">
        <f t="shared" si="2"/>
        <v>75802.16</v>
      </c>
      <c r="L19" s="103">
        <v>9159</v>
      </c>
      <c r="M19" s="85">
        <v>168.58</v>
      </c>
      <c r="N19" s="72">
        <f t="shared" si="3"/>
        <v>1544024.2200000002</v>
      </c>
      <c r="O19" s="67">
        <f t="shared" si="4"/>
        <v>4448830.9000000004</v>
      </c>
      <c r="P19" s="89">
        <f t="shared" si="5"/>
        <v>6.2375249851512945E-4</v>
      </c>
      <c r="Q19" s="39">
        <f t="shared" si="6"/>
        <v>10915.668724014773</v>
      </c>
      <c r="R19" s="54"/>
      <c r="S19" s="54"/>
    </row>
    <row r="20" spans="1:19" x14ac:dyDescent="0.25">
      <c r="A20" s="10" t="s">
        <v>13</v>
      </c>
      <c r="B20" s="10" t="str">
        <f>VLOOKUP(A20,'[2]1-1-17 thru 3-31-17'!$A$11:$B$701,2,FALSE)</f>
        <v>Absolut Center for Nursing and Rehabilitation at Orcha</v>
      </c>
      <c r="C20" s="103">
        <v>2142</v>
      </c>
      <c r="D20" s="85">
        <v>193.71</v>
      </c>
      <c r="E20" s="59">
        <f t="shared" si="0"/>
        <v>414926.82</v>
      </c>
      <c r="F20" s="103">
        <v>36032</v>
      </c>
      <c r="G20" s="85">
        <v>192.03</v>
      </c>
      <c r="H20" s="59">
        <f t="shared" si="1"/>
        <v>6919224.96</v>
      </c>
      <c r="I20" s="103">
        <v>742</v>
      </c>
      <c r="J20" s="85">
        <v>193.71</v>
      </c>
      <c r="K20" s="72">
        <f t="shared" si="2"/>
        <v>143732.82</v>
      </c>
      <c r="L20" s="103">
        <v>12474</v>
      </c>
      <c r="M20" s="85">
        <v>192.03</v>
      </c>
      <c r="N20" s="72">
        <f t="shared" si="3"/>
        <v>2395382.2200000002</v>
      </c>
      <c r="O20" s="67">
        <f t="shared" si="4"/>
        <v>9873266.8200000003</v>
      </c>
      <c r="P20" s="89">
        <f t="shared" si="5"/>
        <v>1.3842906116034949E-3</v>
      </c>
      <c r="Q20" s="39">
        <f t="shared" si="6"/>
        <v>24225.085703061177</v>
      </c>
      <c r="R20" s="54"/>
      <c r="S20" s="54"/>
    </row>
    <row r="21" spans="1:19" x14ac:dyDescent="0.25">
      <c r="A21" s="10" t="s">
        <v>14</v>
      </c>
      <c r="B21" s="10" t="str">
        <f>VLOOKUP(A21,'[2]1-1-17 thru 3-31-17'!$A$11:$B$701,2,FALSE)</f>
        <v>Absolut Center for Nursing and Rehabilitation at Salam</v>
      </c>
      <c r="C21" s="103">
        <v>1057</v>
      </c>
      <c r="D21" s="85">
        <v>185.16</v>
      </c>
      <c r="E21" s="59">
        <f t="shared" si="0"/>
        <v>195714.12</v>
      </c>
      <c r="F21" s="103">
        <v>17244</v>
      </c>
      <c r="G21" s="85">
        <v>183.53</v>
      </c>
      <c r="H21" s="59">
        <f t="shared" si="1"/>
        <v>3164791.32</v>
      </c>
      <c r="I21" s="103">
        <v>532</v>
      </c>
      <c r="J21" s="85">
        <v>185.16</v>
      </c>
      <c r="K21" s="72">
        <f t="shared" si="2"/>
        <v>98505.12</v>
      </c>
      <c r="L21" s="103">
        <v>8679</v>
      </c>
      <c r="M21" s="85">
        <v>183.53</v>
      </c>
      <c r="N21" s="72">
        <f t="shared" si="3"/>
        <v>1592856.87</v>
      </c>
      <c r="O21" s="67">
        <f t="shared" si="4"/>
        <v>5051867.4300000006</v>
      </c>
      <c r="P21" s="89">
        <f t="shared" si="5"/>
        <v>7.0830179938502632E-4</v>
      </c>
      <c r="Q21" s="39">
        <f t="shared" si="6"/>
        <v>12395.281489237968</v>
      </c>
      <c r="R21" s="54"/>
      <c r="S21" s="54"/>
    </row>
    <row r="22" spans="1:19" x14ac:dyDescent="0.25">
      <c r="A22" s="10" t="s">
        <v>15</v>
      </c>
      <c r="B22" s="10" t="str">
        <f>VLOOKUP(A22,'[2]1-1-17 thru 3-31-17'!$A$11:$B$701,2,FALSE)</f>
        <v>Absolut Center for Nursing and Rehabilitation at Three</v>
      </c>
      <c r="C22" s="103">
        <v>12</v>
      </c>
      <c r="D22" s="85">
        <v>196.59</v>
      </c>
      <c r="E22" s="59">
        <f t="shared" si="0"/>
        <v>2359.08</v>
      </c>
      <c r="F22" s="103">
        <v>23724</v>
      </c>
      <c r="G22" s="85">
        <v>194.87</v>
      </c>
      <c r="H22" s="59">
        <f t="shared" si="1"/>
        <v>4623095.88</v>
      </c>
      <c r="I22" s="103">
        <v>5</v>
      </c>
      <c r="J22" s="85">
        <v>196.59</v>
      </c>
      <c r="K22" s="72">
        <f t="shared" si="2"/>
        <v>982.95</v>
      </c>
      <c r="L22" s="103">
        <v>8980</v>
      </c>
      <c r="M22" s="85">
        <v>194.87</v>
      </c>
      <c r="N22" s="72">
        <f t="shared" si="3"/>
        <v>1749932.6</v>
      </c>
      <c r="O22" s="67">
        <f t="shared" si="4"/>
        <v>6376370.5099999998</v>
      </c>
      <c r="P22" s="89">
        <f t="shared" si="5"/>
        <v>8.9400499287817161E-4</v>
      </c>
      <c r="Q22" s="39">
        <f t="shared" si="6"/>
        <v>15645.087375368013</v>
      </c>
      <c r="R22" s="54"/>
      <c r="S22" s="54"/>
    </row>
    <row r="23" spans="1:19" x14ac:dyDescent="0.25">
      <c r="A23" s="10" t="s">
        <v>16</v>
      </c>
      <c r="B23" s="10" t="str">
        <f>VLOOKUP(A23,'[2]1-1-17 thru 3-31-17'!$A$11:$B$701,2,FALSE)</f>
        <v>Absolut Center for Nursing and Rehabilitation at Westfi</v>
      </c>
      <c r="C23" s="103">
        <v>600</v>
      </c>
      <c r="D23" s="85">
        <v>201.02</v>
      </c>
      <c r="E23" s="59">
        <f t="shared" si="0"/>
        <v>120612</v>
      </c>
      <c r="F23" s="103">
        <v>13556</v>
      </c>
      <c r="G23" s="85">
        <v>199.41</v>
      </c>
      <c r="H23" s="59">
        <f t="shared" si="1"/>
        <v>2703201.96</v>
      </c>
      <c r="I23" s="103">
        <v>638</v>
      </c>
      <c r="J23" s="85">
        <v>201.02</v>
      </c>
      <c r="K23" s="72">
        <f t="shared" si="2"/>
        <v>128250.76000000001</v>
      </c>
      <c r="L23" s="103">
        <v>14423</v>
      </c>
      <c r="M23" s="85">
        <v>199.41</v>
      </c>
      <c r="N23" s="72">
        <f t="shared" si="3"/>
        <v>2876090.43</v>
      </c>
      <c r="O23" s="67">
        <f t="shared" si="4"/>
        <v>5828155.1500000004</v>
      </c>
      <c r="P23" s="89">
        <f t="shared" si="5"/>
        <v>8.1714194543701791E-4</v>
      </c>
      <c r="Q23" s="39">
        <f t="shared" si="6"/>
        <v>14299.984045147823</v>
      </c>
      <c r="R23" s="54"/>
      <c r="S23" s="54"/>
    </row>
    <row r="24" spans="1:19" x14ac:dyDescent="0.25">
      <c r="A24" s="10" t="s">
        <v>17</v>
      </c>
      <c r="B24" s="10" t="str">
        <f>VLOOKUP(A24,'[2]1-1-17 thru 3-31-17'!$A$11:$B$701,2,FALSE)</f>
        <v>Acadia Center for Nursing and Rehabilitation</v>
      </c>
      <c r="C24" s="103">
        <v>0</v>
      </c>
      <c r="D24" s="85">
        <v>242.39</v>
      </c>
      <c r="E24" s="59">
        <f t="shared" si="0"/>
        <v>0</v>
      </c>
      <c r="F24" s="103">
        <v>26161</v>
      </c>
      <c r="G24" s="85">
        <v>240.1</v>
      </c>
      <c r="H24" s="59">
        <f t="shared" si="1"/>
        <v>6281256.0999999996</v>
      </c>
      <c r="I24" s="103">
        <v>0</v>
      </c>
      <c r="J24" s="85">
        <v>242.39</v>
      </c>
      <c r="K24" s="72">
        <f t="shared" si="2"/>
        <v>0</v>
      </c>
      <c r="L24" s="103">
        <v>11141</v>
      </c>
      <c r="M24" s="85">
        <v>240.1</v>
      </c>
      <c r="N24" s="72">
        <f t="shared" si="3"/>
        <v>2674954.1</v>
      </c>
      <c r="O24" s="67">
        <f t="shared" si="4"/>
        <v>8956210.1999999993</v>
      </c>
      <c r="P24" s="89">
        <f t="shared" si="5"/>
        <v>1.2557138302282261E-3</v>
      </c>
      <c r="Q24" s="39">
        <f t="shared" si="6"/>
        <v>21974.992028993969</v>
      </c>
      <c r="R24" s="54"/>
      <c r="S24" s="54"/>
    </row>
    <row r="25" spans="1:19" x14ac:dyDescent="0.25">
      <c r="A25" s="10" t="s">
        <v>18</v>
      </c>
      <c r="B25" s="10" t="str">
        <f>VLOOKUP(A25,'[2]1-1-17 thru 3-31-17'!$A$11:$B$701,2,FALSE)</f>
        <v>Achieve Rehab and Nursing Facility</v>
      </c>
      <c r="C25" s="103">
        <v>161</v>
      </c>
      <c r="D25" s="85">
        <v>258.38</v>
      </c>
      <c r="E25" s="59">
        <f t="shared" si="0"/>
        <v>41599.18</v>
      </c>
      <c r="F25" s="103">
        <v>26534</v>
      </c>
      <c r="G25" s="85">
        <v>256.3</v>
      </c>
      <c r="H25" s="59">
        <f t="shared" si="1"/>
        <v>6800664.2000000002</v>
      </c>
      <c r="I25" s="103">
        <v>2</v>
      </c>
      <c r="J25" s="85">
        <v>258.38</v>
      </c>
      <c r="K25" s="72">
        <f t="shared" si="2"/>
        <v>516.76</v>
      </c>
      <c r="L25" s="103">
        <v>346</v>
      </c>
      <c r="M25" s="85">
        <v>256.3</v>
      </c>
      <c r="N25" s="72">
        <f t="shared" si="3"/>
        <v>88679.8</v>
      </c>
      <c r="O25" s="67">
        <f t="shared" si="4"/>
        <v>6931459.9399999995</v>
      </c>
      <c r="P25" s="89">
        <f t="shared" si="5"/>
        <v>9.7183182573483038E-4</v>
      </c>
      <c r="Q25" s="39">
        <f t="shared" si="6"/>
        <v>17007.056950359543</v>
      </c>
      <c r="R25" s="54"/>
      <c r="S25" s="54"/>
    </row>
    <row r="26" spans="1:19" x14ac:dyDescent="0.25">
      <c r="A26" s="10" t="s">
        <v>19</v>
      </c>
      <c r="B26" s="10" t="str">
        <f>VLOOKUP(A26,'[2]1-1-17 thru 3-31-17'!$A$11:$B$701,2,FALSE)</f>
        <v>Adira at Riverside Rehabilitation and Nursing</v>
      </c>
      <c r="C26" s="103">
        <v>674</v>
      </c>
      <c r="D26" s="85">
        <v>313.56</v>
      </c>
      <c r="E26" s="59">
        <f t="shared" si="0"/>
        <v>211339.44</v>
      </c>
      <c r="F26" s="103">
        <v>13619</v>
      </c>
      <c r="G26" s="85">
        <v>310.67</v>
      </c>
      <c r="H26" s="59">
        <f t="shared" si="1"/>
        <v>4231014.7300000004</v>
      </c>
      <c r="I26" s="103">
        <v>26</v>
      </c>
      <c r="J26" s="85">
        <v>313.56</v>
      </c>
      <c r="K26" s="72">
        <f t="shared" si="2"/>
        <v>8152.56</v>
      </c>
      <c r="L26" s="103">
        <v>519</v>
      </c>
      <c r="M26" s="85">
        <v>310.67</v>
      </c>
      <c r="N26" s="72">
        <f t="shared" si="3"/>
        <v>161237.73000000001</v>
      </c>
      <c r="O26" s="67">
        <f t="shared" si="4"/>
        <v>4611744.4600000009</v>
      </c>
      <c r="P26" s="89">
        <f t="shared" si="5"/>
        <v>6.4659394661152592E-4</v>
      </c>
      <c r="Q26" s="39">
        <f t="shared" si="6"/>
        <v>11315.39406570171</v>
      </c>
      <c r="R26" s="54"/>
      <c r="S26" s="54"/>
    </row>
    <row r="27" spans="1:19" x14ac:dyDescent="0.25">
      <c r="A27" s="10" t="s">
        <v>20</v>
      </c>
      <c r="B27" s="10" t="str">
        <f>VLOOKUP(A27,'[2]1-1-17 thru 3-31-17'!$A$11:$B$701,2,FALSE)</f>
        <v>Adirondack Tri-County Nursing and Rehabilitation</v>
      </c>
      <c r="C27" s="103">
        <v>0</v>
      </c>
      <c r="D27" s="85">
        <v>159.19999999999999</v>
      </c>
      <c r="E27" s="59">
        <f t="shared" si="0"/>
        <v>0</v>
      </c>
      <c r="F27" s="103">
        <v>15145</v>
      </c>
      <c r="G27" s="85">
        <v>158.11000000000001</v>
      </c>
      <c r="H27" s="59">
        <f t="shared" si="1"/>
        <v>2394575.9500000002</v>
      </c>
      <c r="I27" s="103">
        <v>0</v>
      </c>
      <c r="J27" s="85">
        <v>159.19999999999999</v>
      </c>
      <c r="K27" s="72">
        <f t="shared" si="2"/>
        <v>0</v>
      </c>
      <c r="L27" s="103">
        <v>6059</v>
      </c>
      <c r="M27" s="85">
        <v>158.11000000000001</v>
      </c>
      <c r="N27" s="72">
        <f t="shared" si="3"/>
        <v>957988.49000000011</v>
      </c>
      <c r="O27" s="67">
        <f t="shared" si="4"/>
        <v>3352564.4400000004</v>
      </c>
      <c r="P27" s="89">
        <f t="shared" si="5"/>
        <v>4.7004943385979808E-4</v>
      </c>
      <c r="Q27" s="39">
        <f t="shared" si="6"/>
        <v>8225.8650925464717</v>
      </c>
      <c r="R27" s="54"/>
      <c r="S27" s="54"/>
    </row>
    <row r="28" spans="1:19" x14ac:dyDescent="0.25">
      <c r="A28" s="10" t="s">
        <v>21</v>
      </c>
      <c r="B28" s="10" t="str">
        <f>VLOOKUP(A28,'[2]1-1-17 thru 3-31-17'!$A$11:$B$701,2,FALSE)</f>
        <v>Affinity Skilled Living and Rehabilitation Center</v>
      </c>
      <c r="C28" s="103">
        <v>158</v>
      </c>
      <c r="D28" s="85">
        <v>304.77</v>
      </c>
      <c r="E28" s="59">
        <f t="shared" si="0"/>
        <v>48153.659999999996</v>
      </c>
      <c r="F28" s="103">
        <v>45313</v>
      </c>
      <c r="G28" s="85">
        <v>302.12</v>
      </c>
      <c r="H28" s="59">
        <f t="shared" si="1"/>
        <v>13689963.560000001</v>
      </c>
      <c r="I28" s="103">
        <v>72</v>
      </c>
      <c r="J28" s="85">
        <v>304.77</v>
      </c>
      <c r="K28" s="72">
        <f t="shared" si="2"/>
        <v>21943.439999999999</v>
      </c>
      <c r="L28" s="103">
        <v>20566</v>
      </c>
      <c r="M28" s="85">
        <v>302.12</v>
      </c>
      <c r="N28" s="72">
        <f t="shared" si="3"/>
        <v>6213399.9199999999</v>
      </c>
      <c r="O28" s="67">
        <f t="shared" si="4"/>
        <v>19973460.580000002</v>
      </c>
      <c r="P28" s="89">
        <f t="shared" si="5"/>
        <v>2.8003977271351104E-3</v>
      </c>
      <c r="Q28" s="39">
        <f t="shared" si="6"/>
        <v>49006.960224864466</v>
      </c>
      <c r="R28" s="54"/>
      <c r="S28" s="54"/>
    </row>
    <row r="29" spans="1:19" x14ac:dyDescent="0.25">
      <c r="A29" s="10" t="s">
        <v>22</v>
      </c>
      <c r="B29" s="10" t="str">
        <f>VLOOKUP(A29,'[2]1-1-17 thru 3-31-17'!$A$11:$B$701,2,FALSE)</f>
        <v>Albany County Nursing Home</v>
      </c>
      <c r="C29" s="103">
        <v>0</v>
      </c>
      <c r="D29" s="85">
        <v>221.98</v>
      </c>
      <c r="E29" s="59">
        <f t="shared" si="0"/>
        <v>0</v>
      </c>
      <c r="F29" s="103">
        <v>50043</v>
      </c>
      <c r="G29" s="85">
        <v>220.01</v>
      </c>
      <c r="H29" s="59">
        <f t="shared" si="1"/>
        <v>11009960.43</v>
      </c>
      <c r="I29" s="103">
        <v>0</v>
      </c>
      <c r="J29" s="85">
        <v>221.98</v>
      </c>
      <c r="K29" s="72">
        <f t="shared" si="2"/>
        <v>0</v>
      </c>
      <c r="L29" s="103">
        <v>16609</v>
      </c>
      <c r="M29" s="85">
        <v>220.01</v>
      </c>
      <c r="N29" s="72">
        <f t="shared" si="3"/>
        <v>3654146.09</v>
      </c>
      <c r="O29" s="67">
        <f t="shared" si="4"/>
        <v>14664106.52</v>
      </c>
      <c r="P29" s="89">
        <f t="shared" si="5"/>
        <v>2.0559947738948673E-3</v>
      </c>
      <c r="Q29" s="39">
        <f t="shared" si="6"/>
        <v>35979.9085431602</v>
      </c>
      <c r="R29" s="54"/>
      <c r="S29" s="54"/>
    </row>
    <row r="30" spans="1:19" x14ac:dyDescent="0.25">
      <c r="A30" s="10" t="s">
        <v>23</v>
      </c>
      <c r="B30" s="10" t="str">
        <f>VLOOKUP(A30,'[2]1-1-17 thru 3-31-17'!$A$11:$B$701,2,FALSE)</f>
        <v>Alice Hyde Medical Center</v>
      </c>
      <c r="C30" s="103">
        <v>0</v>
      </c>
      <c r="D30" s="85">
        <v>240.57</v>
      </c>
      <c r="E30" s="59">
        <f t="shared" si="0"/>
        <v>0</v>
      </c>
      <c r="F30" s="103">
        <v>34115</v>
      </c>
      <c r="G30" s="85">
        <v>239.1</v>
      </c>
      <c r="H30" s="59">
        <f t="shared" si="1"/>
        <v>8156896.5</v>
      </c>
      <c r="I30" s="103">
        <v>0</v>
      </c>
      <c r="J30" s="85">
        <v>240.57</v>
      </c>
      <c r="K30" s="72">
        <f t="shared" si="2"/>
        <v>0</v>
      </c>
      <c r="L30" s="103">
        <v>3815</v>
      </c>
      <c r="M30" s="85">
        <v>239.1</v>
      </c>
      <c r="N30" s="72">
        <f t="shared" si="3"/>
        <v>912166.5</v>
      </c>
      <c r="O30" s="67">
        <f t="shared" si="4"/>
        <v>9069063</v>
      </c>
      <c r="P30" s="89">
        <f t="shared" si="5"/>
        <v>1.2715364626336135E-3</v>
      </c>
      <c r="Q30" s="39">
        <f t="shared" si="6"/>
        <v>22251.888096088249</v>
      </c>
      <c r="R30" s="54"/>
      <c r="S30" s="54"/>
    </row>
    <row r="31" spans="1:19" x14ac:dyDescent="0.25">
      <c r="A31" s="10" t="s">
        <v>24</v>
      </c>
      <c r="B31" s="10" t="str">
        <f>VLOOKUP(A31,'[2]1-1-17 thru 3-31-17'!$A$11:$B$701,2,FALSE)</f>
        <v>Alpine Rehabilitation and Nursing Center</v>
      </c>
      <c r="C31" s="103">
        <v>235</v>
      </c>
      <c r="D31" s="85">
        <v>253.29</v>
      </c>
      <c r="E31" s="59">
        <f t="shared" si="0"/>
        <v>59523.15</v>
      </c>
      <c r="F31" s="103">
        <v>10995</v>
      </c>
      <c r="G31" s="85">
        <v>251.43</v>
      </c>
      <c r="H31" s="59">
        <f t="shared" si="1"/>
        <v>2764472.85</v>
      </c>
      <c r="I31" s="103">
        <v>196</v>
      </c>
      <c r="J31" s="85">
        <v>253.29</v>
      </c>
      <c r="K31" s="72">
        <f t="shared" si="2"/>
        <v>49644.84</v>
      </c>
      <c r="L31" s="103">
        <v>9184</v>
      </c>
      <c r="M31" s="85">
        <v>251.43</v>
      </c>
      <c r="N31" s="72">
        <f t="shared" si="3"/>
        <v>2309133.12</v>
      </c>
      <c r="O31" s="67">
        <f t="shared" si="4"/>
        <v>5182773.9600000009</v>
      </c>
      <c r="P31" s="89">
        <f t="shared" si="5"/>
        <v>7.2665567189554266E-4</v>
      </c>
      <c r="Q31" s="39">
        <f t="shared" si="6"/>
        <v>12716.474258172004</v>
      </c>
      <c r="R31" s="54"/>
      <c r="S31" s="54"/>
    </row>
    <row r="32" spans="1:19" x14ac:dyDescent="0.25">
      <c r="A32" s="10" t="s">
        <v>25</v>
      </c>
      <c r="B32" s="10" t="str">
        <f>VLOOKUP(A32,'[2]1-1-17 thru 3-31-17'!$A$11:$B$701,2,FALSE)</f>
        <v>Amsterdam Nursing Home Corp (amsterdam House)</v>
      </c>
      <c r="C32" s="103">
        <v>1079</v>
      </c>
      <c r="D32" s="85">
        <v>286.47000000000003</v>
      </c>
      <c r="E32" s="59">
        <f t="shared" si="0"/>
        <v>309101.13</v>
      </c>
      <c r="F32" s="103">
        <v>83234</v>
      </c>
      <c r="G32" s="85">
        <v>284.22000000000003</v>
      </c>
      <c r="H32" s="59">
        <f t="shared" si="1"/>
        <v>23656767.48</v>
      </c>
      <c r="I32" s="103">
        <v>226</v>
      </c>
      <c r="J32" s="85">
        <v>286.47000000000003</v>
      </c>
      <c r="K32" s="72">
        <f t="shared" si="2"/>
        <v>64742.220000000008</v>
      </c>
      <c r="L32" s="103">
        <v>17440</v>
      </c>
      <c r="M32" s="85">
        <v>284.22000000000003</v>
      </c>
      <c r="N32" s="72">
        <f t="shared" si="3"/>
        <v>4956796.8000000007</v>
      </c>
      <c r="O32" s="67">
        <f t="shared" si="4"/>
        <v>28987407.629999999</v>
      </c>
      <c r="P32" s="89">
        <f t="shared" si="5"/>
        <v>4.0642066064342942E-3</v>
      </c>
      <c r="Q32" s="39">
        <f t="shared" si="6"/>
        <v>71123.615612600188</v>
      </c>
      <c r="R32" s="54"/>
      <c r="S32" s="54"/>
    </row>
    <row r="33" spans="1:19" x14ac:dyDescent="0.25">
      <c r="A33" s="10" t="s">
        <v>26</v>
      </c>
      <c r="B33" s="10" t="str">
        <f>VLOOKUP(A33,'[2]1-1-17 thru 3-31-17'!$A$11:$B$701,2,FALSE)</f>
        <v>Andrus On Hudson</v>
      </c>
      <c r="C33" s="103">
        <v>218</v>
      </c>
      <c r="D33" s="85">
        <v>221.75</v>
      </c>
      <c r="E33" s="59">
        <f t="shared" si="0"/>
        <v>48341.5</v>
      </c>
      <c r="F33" s="103">
        <v>48880</v>
      </c>
      <c r="G33" s="85">
        <v>219.94</v>
      </c>
      <c r="H33" s="59">
        <f t="shared" si="1"/>
        <v>10750667.199999999</v>
      </c>
      <c r="I33" s="103">
        <v>11</v>
      </c>
      <c r="J33" s="85">
        <v>221.75</v>
      </c>
      <c r="K33" s="72">
        <f t="shared" si="2"/>
        <v>2439.25</v>
      </c>
      <c r="L33" s="103">
        <v>2379</v>
      </c>
      <c r="M33" s="85">
        <v>219.94</v>
      </c>
      <c r="N33" s="72">
        <f t="shared" si="3"/>
        <v>523237.26</v>
      </c>
      <c r="O33" s="67">
        <f t="shared" si="4"/>
        <v>11324685.209999999</v>
      </c>
      <c r="P33" s="89">
        <f t="shared" si="5"/>
        <v>1.5877880848730018E-3</v>
      </c>
      <c r="Q33" s="39">
        <f t="shared" si="6"/>
        <v>27786.29148527755</v>
      </c>
      <c r="R33" s="54"/>
      <c r="S33" s="54"/>
    </row>
    <row r="34" spans="1:19" x14ac:dyDescent="0.25">
      <c r="A34" s="10" t="s">
        <v>27</v>
      </c>
      <c r="B34" s="10" t="str">
        <f>VLOOKUP(A34,'[2]1-1-17 thru 3-31-17'!$A$11:$B$701,2,FALSE)</f>
        <v>Apex Rehabilitation &amp; Care Center</v>
      </c>
      <c r="C34" s="103">
        <v>3182</v>
      </c>
      <c r="D34" s="85">
        <v>278.12</v>
      </c>
      <c r="E34" s="59">
        <f t="shared" si="0"/>
        <v>884977.84</v>
      </c>
      <c r="F34" s="103">
        <v>32611</v>
      </c>
      <c r="G34" s="85">
        <v>275.58</v>
      </c>
      <c r="H34" s="59">
        <f t="shared" si="1"/>
        <v>8986939.379999999</v>
      </c>
      <c r="I34" s="103">
        <v>1118</v>
      </c>
      <c r="J34" s="85">
        <v>278.12</v>
      </c>
      <c r="K34" s="72">
        <f t="shared" si="2"/>
        <v>310938.16000000003</v>
      </c>
      <c r="L34" s="103">
        <v>11455</v>
      </c>
      <c r="M34" s="85">
        <v>275.58</v>
      </c>
      <c r="N34" s="72">
        <f t="shared" si="3"/>
        <v>3156768.9</v>
      </c>
      <c r="O34" s="67">
        <f t="shared" si="4"/>
        <v>13339624.279999999</v>
      </c>
      <c r="P34" s="89">
        <f t="shared" si="5"/>
        <v>1.8702945022934191E-3</v>
      </c>
      <c r="Q34" s="39">
        <f t="shared" si="6"/>
        <v>32730.153790134857</v>
      </c>
      <c r="R34" s="54"/>
      <c r="S34" s="54"/>
    </row>
    <row r="35" spans="1:19" x14ac:dyDescent="0.25">
      <c r="A35" s="10" t="s">
        <v>28</v>
      </c>
      <c r="B35" s="10" t="str">
        <f>VLOOKUP(A35,'[2]1-1-17 thru 3-31-17'!$A$11:$B$701,2,FALSE)</f>
        <v>Atrium Center for Rehabilitation and Nursing</v>
      </c>
      <c r="C35" s="103">
        <v>8067</v>
      </c>
      <c r="D35" s="85">
        <v>282.73</v>
      </c>
      <c r="E35" s="59">
        <f t="shared" si="0"/>
        <v>2280782.91</v>
      </c>
      <c r="F35" s="103">
        <v>78159</v>
      </c>
      <c r="G35" s="85">
        <v>280.26</v>
      </c>
      <c r="H35" s="59">
        <f t="shared" si="1"/>
        <v>21904841.34</v>
      </c>
      <c r="I35" s="103">
        <v>2547</v>
      </c>
      <c r="J35" s="85">
        <v>282.73</v>
      </c>
      <c r="K35" s="72">
        <f t="shared" si="2"/>
        <v>720113.31</v>
      </c>
      <c r="L35" s="103">
        <v>24677</v>
      </c>
      <c r="M35" s="85">
        <v>280.26</v>
      </c>
      <c r="N35" s="72">
        <f t="shared" si="3"/>
        <v>6915976.0199999996</v>
      </c>
      <c r="O35" s="67">
        <f t="shared" si="4"/>
        <v>31821713.580000002</v>
      </c>
      <c r="P35" s="89">
        <f t="shared" si="5"/>
        <v>4.4615931238379562E-3</v>
      </c>
      <c r="Q35" s="39">
        <f t="shared" si="6"/>
        <v>78077.879667164278</v>
      </c>
      <c r="R35" s="54"/>
      <c r="S35" s="54"/>
    </row>
    <row r="36" spans="1:19" x14ac:dyDescent="0.25">
      <c r="A36" s="10" t="s">
        <v>29</v>
      </c>
      <c r="B36" s="10" t="str">
        <f>VLOOKUP(A36,'[2]1-1-17 thru 3-31-17'!$A$11:$B$701,2,FALSE)</f>
        <v>Auburn Rehabilitation and Nursing Center</v>
      </c>
      <c r="C36" s="103">
        <v>400</v>
      </c>
      <c r="D36" s="85">
        <v>166.67</v>
      </c>
      <c r="E36" s="59">
        <f t="shared" si="0"/>
        <v>66668</v>
      </c>
      <c r="F36" s="103">
        <v>11738</v>
      </c>
      <c r="G36" s="85">
        <v>165.01</v>
      </c>
      <c r="H36" s="59">
        <f t="shared" si="1"/>
        <v>1936887.38</v>
      </c>
      <c r="I36" s="103">
        <v>297</v>
      </c>
      <c r="J36" s="85">
        <v>166.67</v>
      </c>
      <c r="K36" s="72">
        <f t="shared" si="2"/>
        <v>49500.99</v>
      </c>
      <c r="L36" s="103">
        <v>8722</v>
      </c>
      <c r="M36" s="85">
        <v>165.01</v>
      </c>
      <c r="N36" s="72">
        <f t="shared" si="3"/>
        <v>1439217.22</v>
      </c>
      <c r="O36" s="67">
        <f t="shared" si="4"/>
        <v>3492273.59</v>
      </c>
      <c r="P36" s="89">
        <f t="shared" si="5"/>
        <v>4.8963748594285758E-4</v>
      </c>
      <c r="Q36" s="39">
        <f t="shared" si="6"/>
        <v>8568.6560040000131</v>
      </c>
      <c r="R36" s="54"/>
      <c r="S36" s="54"/>
    </row>
    <row r="37" spans="1:19" x14ac:dyDescent="0.25">
      <c r="A37" s="10" t="s">
        <v>30</v>
      </c>
      <c r="B37" s="10" t="str">
        <f>VLOOKUP(A37,'[2]1-1-17 thru 3-31-17'!$A$11:$B$701,2,FALSE)</f>
        <v>Auburn Senior Services Inc</v>
      </c>
      <c r="C37" s="103">
        <v>786</v>
      </c>
      <c r="D37" s="85">
        <v>223.08</v>
      </c>
      <c r="E37" s="59">
        <f t="shared" si="0"/>
        <v>175340.88</v>
      </c>
      <c r="F37" s="103">
        <v>38525</v>
      </c>
      <c r="G37" s="85">
        <v>221.34</v>
      </c>
      <c r="H37" s="59">
        <f t="shared" si="1"/>
        <v>8527123.5</v>
      </c>
      <c r="I37" s="103">
        <v>593</v>
      </c>
      <c r="J37" s="85">
        <v>223.08</v>
      </c>
      <c r="K37" s="72">
        <f t="shared" si="2"/>
        <v>132286.44</v>
      </c>
      <c r="L37" s="103">
        <v>29064</v>
      </c>
      <c r="M37" s="85">
        <v>221.34</v>
      </c>
      <c r="N37" s="72">
        <f t="shared" si="3"/>
        <v>6433025.7599999998</v>
      </c>
      <c r="O37" s="67">
        <f t="shared" si="4"/>
        <v>15267776.58</v>
      </c>
      <c r="P37" s="89">
        <f t="shared" si="5"/>
        <v>2.1406328994311241E-3</v>
      </c>
      <c r="Q37" s="39">
        <f t="shared" si="6"/>
        <v>37461.075740044696</v>
      </c>
      <c r="R37" s="54"/>
      <c r="S37" s="54"/>
    </row>
    <row r="38" spans="1:19" x14ac:dyDescent="0.25">
      <c r="A38" s="10" t="s">
        <v>31</v>
      </c>
      <c r="B38" s="10" t="str">
        <f>VLOOKUP(A38,'[2]1-1-17 thru 3-31-17'!$A$11:$B$701,2,FALSE)</f>
        <v>Aurelia Osborn Fox Memorial Hospital</v>
      </c>
      <c r="C38" s="103">
        <v>109</v>
      </c>
      <c r="D38" s="85">
        <v>181.13</v>
      </c>
      <c r="E38" s="59">
        <f t="shared" si="0"/>
        <v>19743.169999999998</v>
      </c>
      <c r="F38" s="103">
        <v>32252</v>
      </c>
      <c r="G38" s="85">
        <v>179.86</v>
      </c>
      <c r="H38" s="59">
        <f t="shared" si="1"/>
        <v>5800844.7200000007</v>
      </c>
      <c r="I38" s="103">
        <v>0</v>
      </c>
      <c r="J38" s="85">
        <v>181.13</v>
      </c>
      <c r="K38" s="72">
        <f t="shared" si="2"/>
        <v>0</v>
      </c>
      <c r="L38" s="103">
        <v>0</v>
      </c>
      <c r="M38" s="85">
        <v>179.86</v>
      </c>
      <c r="N38" s="72">
        <f t="shared" si="3"/>
        <v>0</v>
      </c>
      <c r="O38" s="67">
        <f t="shared" si="4"/>
        <v>5820587.8900000006</v>
      </c>
      <c r="P38" s="89">
        <f t="shared" si="5"/>
        <v>8.1608097066903707E-4</v>
      </c>
      <c r="Q38" s="39">
        <f t="shared" si="6"/>
        <v>14281.416986708158</v>
      </c>
      <c r="R38" s="54"/>
      <c r="S38" s="54"/>
    </row>
    <row r="39" spans="1:19" x14ac:dyDescent="0.25">
      <c r="A39" s="10" t="s">
        <v>32</v>
      </c>
      <c r="B39" s="10" t="str">
        <f>VLOOKUP(A39,'[2]1-1-17 thru 3-31-17'!$A$11:$B$701,2,FALSE)</f>
        <v>Autumn View Health Care Facility LLC</v>
      </c>
      <c r="C39" s="103">
        <v>630</v>
      </c>
      <c r="D39" s="85">
        <v>220.65</v>
      </c>
      <c r="E39" s="59">
        <f t="shared" si="0"/>
        <v>139009.5</v>
      </c>
      <c r="F39" s="103">
        <v>29769</v>
      </c>
      <c r="G39" s="85">
        <v>218.72</v>
      </c>
      <c r="H39" s="59">
        <f t="shared" si="1"/>
        <v>6511075.6799999997</v>
      </c>
      <c r="I39" s="103">
        <v>264</v>
      </c>
      <c r="J39" s="85">
        <v>220.65</v>
      </c>
      <c r="K39" s="72">
        <f t="shared" si="2"/>
        <v>58251.6</v>
      </c>
      <c r="L39" s="103">
        <v>12473</v>
      </c>
      <c r="M39" s="85">
        <v>218.72</v>
      </c>
      <c r="N39" s="72">
        <f t="shared" si="3"/>
        <v>2728094.56</v>
      </c>
      <c r="O39" s="67">
        <f t="shared" si="4"/>
        <v>9436431.3399999999</v>
      </c>
      <c r="P39" s="89">
        <f t="shared" si="5"/>
        <v>1.3230436844411126E-3</v>
      </c>
      <c r="Q39" s="39">
        <f t="shared" si="6"/>
        <v>23153.264477719484</v>
      </c>
      <c r="R39" s="54"/>
      <c r="S39" s="54"/>
    </row>
    <row r="40" spans="1:19" x14ac:dyDescent="0.25">
      <c r="A40" s="10" t="s">
        <v>33</v>
      </c>
      <c r="B40" s="10" t="str">
        <f>VLOOKUP(A40,'[2]1-1-17 thru 3-31-17'!$A$11:$B$701,2,FALSE)</f>
        <v>Avon Nursing Home LLC</v>
      </c>
      <c r="C40" s="103">
        <v>0</v>
      </c>
      <c r="D40" s="85">
        <v>189.56</v>
      </c>
      <c r="E40" s="59">
        <f t="shared" si="0"/>
        <v>0</v>
      </c>
      <c r="F40" s="103">
        <v>6913</v>
      </c>
      <c r="G40" s="85">
        <v>187.89</v>
      </c>
      <c r="H40" s="59">
        <f t="shared" si="1"/>
        <v>1298883.5699999998</v>
      </c>
      <c r="I40" s="103">
        <v>0</v>
      </c>
      <c r="J40" s="85">
        <v>189.56</v>
      </c>
      <c r="K40" s="72">
        <f t="shared" si="2"/>
        <v>0</v>
      </c>
      <c r="L40" s="103">
        <v>2544</v>
      </c>
      <c r="M40" s="85">
        <v>187.89</v>
      </c>
      <c r="N40" s="72">
        <f t="shared" si="3"/>
        <v>477992.16</v>
      </c>
      <c r="O40" s="67">
        <f t="shared" si="4"/>
        <v>1776875.7299999997</v>
      </c>
      <c r="P40" s="89">
        <f t="shared" si="5"/>
        <v>2.4912852411144564E-4</v>
      </c>
      <c r="Q40" s="39">
        <f t="shared" si="6"/>
        <v>4359.7491719503014</v>
      </c>
      <c r="R40" s="54"/>
      <c r="S40" s="54"/>
    </row>
    <row r="41" spans="1:19" x14ac:dyDescent="0.25">
      <c r="A41" s="10" t="s">
        <v>34</v>
      </c>
      <c r="B41" s="10" t="str">
        <f>VLOOKUP(A41,'[2]1-1-17 thru 3-31-17'!$A$11:$B$701,2,FALSE)</f>
        <v>Bainbridge Nursing And Rehabilitation Center</v>
      </c>
      <c r="C41" s="103">
        <v>9837</v>
      </c>
      <c r="D41" s="85">
        <v>226.39</v>
      </c>
      <c r="E41" s="59">
        <f t="shared" si="0"/>
        <v>2226998.4299999997</v>
      </c>
      <c r="F41" s="103">
        <v>37401</v>
      </c>
      <c r="G41" s="85">
        <v>224.36</v>
      </c>
      <c r="H41" s="59">
        <f t="shared" si="1"/>
        <v>8391288.3600000013</v>
      </c>
      <c r="I41" s="103">
        <v>3549</v>
      </c>
      <c r="J41" s="85">
        <v>226.39</v>
      </c>
      <c r="K41" s="72">
        <f t="shared" si="2"/>
        <v>803458.11</v>
      </c>
      <c r="L41" s="103">
        <v>13494</v>
      </c>
      <c r="M41" s="85">
        <v>224.36</v>
      </c>
      <c r="N41" s="72">
        <f t="shared" si="3"/>
        <v>3027513.8400000003</v>
      </c>
      <c r="O41" s="67">
        <f t="shared" si="4"/>
        <v>14449258.740000002</v>
      </c>
      <c r="P41" s="89">
        <f t="shared" si="5"/>
        <v>2.0258718398954143E-3</v>
      </c>
      <c r="Q41" s="39">
        <f t="shared" si="6"/>
        <v>35452.757198169777</v>
      </c>
      <c r="R41" s="54"/>
      <c r="S41" s="54"/>
    </row>
    <row r="42" spans="1:19" x14ac:dyDescent="0.25">
      <c r="A42" s="10" t="s">
        <v>35</v>
      </c>
      <c r="B42" s="10" t="str">
        <f>VLOOKUP(A42,'[2]1-1-17 thru 3-31-17'!$A$11:$B$701,2,FALSE)</f>
        <v>Baird Nursing Home</v>
      </c>
      <c r="C42" s="103">
        <v>0</v>
      </c>
      <c r="D42" s="85">
        <v>168.18</v>
      </c>
      <c r="E42" s="59">
        <f t="shared" si="0"/>
        <v>0</v>
      </c>
      <c r="F42" s="103">
        <v>3569</v>
      </c>
      <c r="G42" s="85">
        <v>167.06</v>
      </c>
      <c r="H42" s="59">
        <f t="shared" si="1"/>
        <v>596237.14</v>
      </c>
      <c r="I42" s="103">
        <v>0</v>
      </c>
      <c r="J42" s="85">
        <v>168.18</v>
      </c>
      <c r="K42" s="72">
        <f t="shared" si="2"/>
        <v>0</v>
      </c>
      <c r="L42" s="103">
        <v>2422</v>
      </c>
      <c r="M42" s="85">
        <v>167.06</v>
      </c>
      <c r="N42" s="72">
        <f t="shared" si="3"/>
        <v>404619.32</v>
      </c>
      <c r="O42" s="67">
        <f t="shared" si="4"/>
        <v>1000856.46</v>
      </c>
      <c r="P42" s="89">
        <f t="shared" si="5"/>
        <v>1.4032601634285711E-4</v>
      </c>
      <c r="Q42" s="39">
        <f t="shared" si="6"/>
        <v>2455.7052860000008</v>
      </c>
      <c r="R42" s="54"/>
      <c r="S42" s="54"/>
    </row>
    <row r="43" spans="1:19" x14ac:dyDescent="0.25">
      <c r="A43" s="10" t="s">
        <v>36</v>
      </c>
      <c r="B43" s="10" t="str">
        <f>VLOOKUP(A43,'[2]1-1-17 thru 3-31-17'!$A$11:$B$701,2,FALSE)</f>
        <v>Baptist Health Nursing And Rehabilitation Center Inc</v>
      </c>
      <c r="C43" s="103">
        <v>86</v>
      </c>
      <c r="D43" s="85">
        <v>196.45</v>
      </c>
      <c r="E43" s="59">
        <f t="shared" si="0"/>
        <v>16894.7</v>
      </c>
      <c r="F43" s="103">
        <v>45614</v>
      </c>
      <c r="G43" s="85">
        <v>194.85</v>
      </c>
      <c r="H43" s="59">
        <f t="shared" si="1"/>
        <v>8887887.9000000004</v>
      </c>
      <c r="I43" s="103">
        <v>43</v>
      </c>
      <c r="J43" s="85">
        <v>196.45</v>
      </c>
      <c r="K43" s="72">
        <f t="shared" si="2"/>
        <v>8447.35</v>
      </c>
      <c r="L43" s="103">
        <v>22744</v>
      </c>
      <c r="M43" s="85">
        <v>194.85</v>
      </c>
      <c r="N43" s="72">
        <f t="shared" si="3"/>
        <v>4431668.3999999994</v>
      </c>
      <c r="O43" s="67">
        <f t="shared" si="4"/>
        <v>13344898.349999998</v>
      </c>
      <c r="P43" s="89">
        <f t="shared" si="5"/>
        <v>1.8710339582120163E-3</v>
      </c>
      <c r="Q43" s="39">
        <f t="shared" si="6"/>
        <v>32743.094268710305</v>
      </c>
      <c r="R43" s="54"/>
      <c r="S43" s="54"/>
    </row>
    <row r="44" spans="1:19" x14ac:dyDescent="0.25">
      <c r="A44" s="10" t="s">
        <v>37</v>
      </c>
      <c r="B44" s="10" t="str">
        <f>VLOOKUP(A44,'[2]1-1-17 thru 3-31-17'!$A$11:$B$701,2,FALSE)</f>
        <v>Barnwell Nursing and Rehabilitation Center</v>
      </c>
      <c r="C44" s="103">
        <v>6278</v>
      </c>
      <c r="D44" s="85">
        <v>218.09</v>
      </c>
      <c r="E44" s="59">
        <f t="shared" si="0"/>
        <v>1369169.02</v>
      </c>
      <c r="F44" s="103">
        <v>39288</v>
      </c>
      <c r="G44" s="85">
        <v>216.17</v>
      </c>
      <c r="H44" s="59">
        <f t="shared" si="1"/>
        <v>8492886.959999999</v>
      </c>
      <c r="I44" s="103">
        <v>3261</v>
      </c>
      <c r="J44" s="85">
        <v>218.09</v>
      </c>
      <c r="K44" s="72">
        <f t="shared" si="2"/>
        <v>711191.49</v>
      </c>
      <c r="L44" s="103">
        <v>20406</v>
      </c>
      <c r="M44" s="85">
        <v>216.17</v>
      </c>
      <c r="N44" s="72">
        <f t="shared" si="3"/>
        <v>4411165.0199999996</v>
      </c>
      <c r="O44" s="67">
        <f t="shared" si="4"/>
        <v>14984412.489999998</v>
      </c>
      <c r="P44" s="89">
        <f t="shared" si="5"/>
        <v>2.1009035720865026E-3</v>
      </c>
      <c r="Q44" s="39">
        <f t="shared" si="6"/>
        <v>36765.812511513817</v>
      </c>
      <c r="R44" s="54"/>
      <c r="S44" s="54"/>
    </row>
    <row r="45" spans="1:19" x14ac:dyDescent="0.25">
      <c r="A45" s="10" t="s">
        <v>38</v>
      </c>
      <c r="B45" s="10" t="str">
        <f>VLOOKUP(A45,'[2]1-1-17 thru 3-31-17'!$A$11:$B$701,2,FALSE)</f>
        <v>Batavia Health Care Center LLC</v>
      </c>
      <c r="C45" s="103">
        <v>419</v>
      </c>
      <c r="D45" s="85">
        <v>190.62</v>
      </c>
      <c r="E45" s="59">
        <f t="shared" si="0"/>
        <v>79869.78</v>
      </c>
      <c r="F45" s="103">
        <v>10120</v>
      </c>
      <c r="G45" s="85">
        <v>189.05</v>
      </c>
      <c r="H45" s="59">
        <f t="shared" si="1"/>
        <v>1913186</v>
      </c>
      <c r="I45" s="103">
        <v>202</v>
      </c>
      <c r="J45" s="85">
        <v>190.62</v>
      </c>
      <c r="K45" s="72">
        <f t="shared" si="2"/>
        <v>38505.24</v>
      </c>
      <c r="L45" s="103">
        <v>4876</v>
      </c>
      <c r="M45" s="85">
        <v>189.05</v>
      </c>
      <c r="N45" s="72">
        <f t="shared" si="3"/>
        <v>921807.8</v>
      </c>
      <c r="O45" s="67">
        <f t="shared" si="4"/>
        <v>2953368.82</v>
      </c>
      <c r="P45" s="89">
        <f t="shared" si="5"/>
        <v>4.1407983848333716E-4</v>
      </c>
      <c r="Q45" s="39">
        <f t="shared" si="6"/>
        <v>7246.3971734584047</v>
      </c>
      <c r="R45" s="54"/>
      <c r="S45" s="54"/>
    </row>
    <row r="46" spans="1:19" x14ac:dyDescent="0.25">
      <c r="A46" s="10" t="s">
        <v>39</v>
      </c>
      <c r="B46" s="10" t="str">
        <f>VLOOKUP(A46,'[2]1-1-17 thru 3-31-17'!$A$11:$B$701,2,FALSE)</f>
        <v>Bay Park Center for Nursing and Rehabilitation LLC</v>
      </c>
      <c r="C46" s="103">
        <v>42276</v>
      </c>
      <c r="D46" s="85">
        <v>279.27999999999997</v>
      </c>
      <c r="E46" s="59">
        <f t="shared" si="0"/>
        <v>11806841.279999999</v>
      </c>
      <c r="F46" s="103">
        <v>79384</v>
      </c>
      <c r="G46" s="85">
        <v>276.85000000000002</v>
      </c>
      <c r="H46" s="59">
        <f t="shared" si="1"/>
        <v>21977460.400000002</v>
      </c>
      <c r="I46" s="103">
        <v>9176</v>
      </c>
      <c r="J46" s="85">
        <v>279.27999999999997</v>
      </c>
      <c r="K46" s="72">
        <f t="shared" si="2"/>
        <v>2562673.2799999998</v>
      </c>
      <c r="L46" s="103">
        <v>17231</v>
      </c>
      <c r="M46" s="85">
        <v>276.85000000000002</v>
      </c>
      <c r="N46" s="72">
        <f t="shared" si="3"/>
        <v>4770402.3500000006</v>
      </c>
      <c r="O46" s="67">
        <f t="shared" si="4"/>
        <v>41117377.310000002</v>
      </c>
      <c r="P46" s="89">
        <f t="shared" si="5"/>
        <v>5.7649003538214486E-3</v>
      </c>
      <c r="Q46" s="39">
        <f t="shared" si="6"/>
        <v>100885.75619187542</v>
      </c>
      <c r="R46" s="54"/>
      <c r="S46" s="54"/>
    </row>
    <row r="47" spans="1:19" x14ac:dyDescent="0.25">
      <c r="A47" s="10" t="s">
        <v>40</v>
      </c>
      <c r="B47" s="10" t="str">
        <f>VLOOKUP(A47,'[2]1-1-17 thru 3-31-17'!$A$11:$B$701,2,FALSE)</f>
        <v>Bayberry Nursing Home</v>
      </c>
      <c r="C47" s="103">
        <v>0</v>
      </c>
      <c r="D47" s="85">
        <v>205.71</v>
      </c>
      <c r="E47" s="59">
        <f t="shared" si="0"/>
        <v>0</v>
      </c>
      <c r="F47" s="103">
        <v>9350</v>
      </c>
      <c r="G47" s="85">
        <v>203.99</v>
      </c>
      <c r="H47" s="59">
        <f t="shared" si="1"/>
        <v>1907306.5</v>
      </c>
      <c r="I47" s="103">
        <v>0</v>
      </c>
      <c r="J47" s="85">
        <v>205.71</v>
      </c>
      <c r="K47" s="72">
        <f t="shared" si="2"/>
        <v>0</v>
      </c>
      <c r="L47" s="103">
        <v>0</v>
      </c>
      <c r="M47" s="85">
        <v>203.99</v>
      </c>
      <c r="N47" s="72">
        <f t="shared" si="3"/>
        <v>0</v>
      </c>
      <c r="O47" s="67">
        <f t="shared" si="4"/>
        <v>1907306.5</v>
      </c>
      <c r="P47" s="89">
        <f t="shared" si="5"/>
        <v>2.6741569224605655E-4</v>
      </c>
      <c r="Q47" s="39">
        <f t="shared" si="6"/>
        <v>4679.7746143059931</v>
      </c>
      <c r="R47" s="54"/>
      <c r="S47" s="54"/>
    </row>
    <row r="48" spans="1:19" x14ac:dyDescent="0.25">
      <c r="A48" s="10" t="s">
        <v>41</v>
      </c>
      <c r="B48" s="10" t="str">
        <f>VLOOKUP(A48,'[2]1-1-17 thru 3-31-17'!$A$11:$B$701,2,FALSE)</f>
        <v>Beach Gardens Rehab and Nursing Center</v>
      </c>
      <c r="C48" s="103">
        <v>11690</v>
      </c>
      <c r="D48" s="85">
        <v>262.27</v>
      </c>
      <c r="E48" s="59">
        <f t="shared" si="0"/>
        <v>3065936.3</v>
      </c>
      <c r="F48" s="103">
        <v>18487</v>
      </c>
      <c r="G48" s="85">
        <v>259.85000000000002</v>
      </c>
      <c r="H48" s="59">
        <f t="shared" si="1"/>
        <v>4803846.95</v>
      </c>
      <c r="I48" s="103">
        <v>1464</v>
      </c>
      <c r="J48" s="85">
        <v>262.27</v>
      </c>
      <c r="K48" s="72">
        <f t="shared" si="2"/>
        <v>383963.27999999997</v>
      </c>
      <c r="L48" s="103">
        <v>2316</v>
      </c>
      <c r="M48" s="85">
        <v>259.85000000000002</v>
      </c>
      <c r="N48" s="72">
        <f t="shared" si="3"/>
        <v>601812.60000000009</v>
      </c>
      <c r="O48" s="67">
        <f t="shared" si="4"/>
        <v>8855559.129999999</v>
      </c>
      <c r="P48" s="89">
        <f t="shared" si="5"/>
        <v>1.2416019527930282E-3</v>
      </c>
      <c r="Q48" s="39">
        <f t="shared" si="6"/>
        <v>21728.034173878008</v>
      </c>
      <c r="R48" s="54"/>
      <c r="S48" s="54"/>
    </row>
    <row r="49" spans="1:19" x14ac:dyDescent="0.25">
      <c r="A49" s="10" t="s">
        <v>42</v>
      </c>
      <c r="B49" s="10" t="str">
        <f>VLOOKUP(A49,'[2]1-1-17 thru 3-31-17'!$A$11:$B$701,2,FALSE)</f>
        <v>Beach Terrace Care Center</v>
      </c>
      <c r="C49" s="103">
        <v>12677</v>
      </c>
      <c r="D49" s="85">
        <v>220.61</v>
      </c>
      <c r="E49" s="59">
        <f t="shared" si="0"/>
        <v>2796672.97</v>
      </c>
      <c r="F49" s="103">
        <v>34376</v>
      </c>
      <c r="G49" s="85">
        <v>218.75</v>
      </c>
      <c r="H49" s="59">
        <f t="shared" si="1"/>
        <v>7519750</v>
      </c>
      <c r="I49" s="103">
        <v>2404</v>
      </c>
      <c r="J49" s="85">
        <v>220.61</v>
      </c>
      <c r="K49" s="72">
        <f t="shared" si="2"/>
        <v>530346.44000000006</v>
      </c>
      <c r="L49" s="103">
        <v>6518</v>
      </c>
      <c r="M49" s="85">
        <v>218.75</v>
      </c>
      <c r="N49" s="72">
        <f t="shared" si="3"/>
        <v>1425812.5</v>
      </c>
      <c r="O49" s="67">
        <f t="shared" si="4"/>
        <v>12272581.91</v>
      </c>
      <c r="P49" s="89">
        <f t="shared" si="5"/>
        <v>1.7206888285176403E-3</v>
      </c>
      <c r="Q49" s="39">
        <f t="shared" si="6"/>
        <v>30112.054499058726</v>
      </c>
      <c r="R49" s="54"/>
      <c r="S49" s="54"/>
    </row>
    <row r="50" spans="1:19" x14ac:dyDescent="0.25">
      <c r="A50" s="10" t="s">
        <v>43</v>
      </c>
      <c r="B50" s="10" t="str">
        <f>VLOOKUP(A50,'[2]1-1-17 thru 3-31-17'!$A$11:$B$701,2,FALSE)</f>
        <v>Beacon Rehabilitation and Nursing Center</v>
      </c>
      <c r="C50" s="103">
        <v>904</v>
      </c>
      <c r="D50" s="85">
        <v>273.98</v>
      </c>
      <c r="E50" s="59">
        <f t="shared" si="0"/>
        <v>247677.92</v>
      </c>
      <c r="F50" s="103">
        <v>23865</v>
      </c>
      <c r="G50" s="85">
        <v>271.41000000000003</v>
      </c>
      <c r="H50" s="59">
        <f t="shared" si="1"/>
        <v>6477199.6500000004</v>
      </c>
      <c r="I50" s="103">
        <v>10</v>
      </c>
      <c r="J50" s="85">
        <v>273.98</v>
      </c>
      <c r="K50" s="72">
        <f t="shared" si="2"/>
        <v>2739.8</v>
      </c>
      <c r="L50" s="103">
        <v>254</v>
      </c>
      <c r="M50" s="85">
        <v>271.41000000000003</v>
      </c>
      <c r="N50" s="72">
        <f t="shared" si="3"/>
        <v>68938.14</v>
      </c>
      <c r="O50" s="67">
        <f t="shared" si="4"/>
        <v>6796555.5100000007</v>
      </c>
      <c r="P50" s="89">
        <f t="shared" si="5"/>
        <v>9.5291742391450979E-4</v>
      </c>
      <c r="Q50" s="39">
        <f t="shared" si="6"/>
        <v>16676.054918503931</v>
      </c>
      <c r="R50" s="54"/>
      <c r="S50" s="54"/>
    </row>
    <row r="51" spans="1:19" x14ac:dyDescent="0.25">
      <c r="A51" s="10" t="s">
        <v>44</v>
      </c>
      <c r="B51" s="10" t="str">
        <f>VLOOKUP(A51,'[2]1-1-17 thru 3-31-17'!$A$11:$B$701,2,FALSE)</f>
        <v>Bedford Center for Nursing and Rehabilitation</v>
      </c>
      <c r="C51" s="103">
        <v>7721</v>
      </c>
      <c r="D51" s="85">
        <v>292.14</v>
      </c>
      <c r="E51" s="59">
        <f t="shared" si="0"/>
        <v>2255612.94</v>
      </c>
      <c r="F51" s="103">
        <v>33805</v>
      </c>
      <c r="G51" s="85">
        <v>289.58</v>
      </c>
      <c r="H51" s="59">
        <f t="shared" si="1"/>
        <v>9789251.9000000004</v>
      </c>
      <c r="I51" s="103">
        <v>2092</v>
      </c>
      <c r="J51" s="85">
        <v>292.14</v>
      </c>
      <c r="K51" s="72">
        <f t="shared" si="2"/>
        <v>611156.88</v>
      </c>
      <c r="L51" s="103">
        <v>9159</v>
      </c>
      <c r="M51" s="85">
        <v>289.58</v>
      </c>
      <c r="N51" s="72">
        <f t="shared" si="3"/>
        <v>2652263.2199999997</v>
      </c>
      <c r="O51" s="67">
        <f t="shared" si="4"/>
        <v>15308284.939999999</v>
      </c>
      <c r="P51" s="89">
        <f t="shared" si="5"/>
        <v>2.1463124119432205E-3</v>
      </c>
      <c r="Q51" s="39">
        <f t="shared" si="6"/>
        <v>37560.467209006383</v>
      </c>
      <c r="R51" s="54"/>
      <c r="S51" s="54"/>
    </row>
    <row r="52" spans="1:19" x14ac:dyDescent="0.25">
      <c r="A52" s="10" t="s">
        <v>45</v>
      </c>
      <c r="B52" s="10" t="str">
        <f>VLOOKUP(A52,'[2]1-1-17 thru 3-31-17'!$A$11:$B$701,2,FALSE)</f>
        <v>Beechtree Center for Rehabilitation and Nursing</v>
      </c>
      <c r="C52" s="103">
        <v>523</v>
      </c>
      <c r="D52" s="85">
        <v>166.27</v>
      </c>
      <c r="E52" s="59">
        <f t="shared" si="0"/>
        <v>86959.21</v>
      </c>
      <c r="F52" s="103">
        <v>14449</v>
      </c>
      <c r="G52" s="85">
        <v>164.89</v>
      </c>
      <c r="H52" s="59">
        <f t="shared" si="1"/>
        <v>2382495.61</v>
      </c>
      <c r="I52" s="103">
        <v>566</v>
      </c>
      <c r="J52" s="85">
        <v>166.27</v>
      </c>
      <c r="K52" s="72">
        <f t="shared" si="2"/>
        <v>94108.82</v>
      </c>
      <c r="L52" s="103">
        <v>15650</v>
      </c>
      <c r="M52" s="85">
        <v>164.89</v>
      </c>
      <c r="N52" s="72">
        <f t="shared" si="3"/>
        <v>2580528.5</v>
      </c>
      <c r="O52" s="67">
        <f t="shared" si="4"/>
        <v>5144092.1399999997</v>
      </c>
      <c r="P52" s="89">
        <f t="shared" si="5"/>
        <v>7.2123225113299735E-4</v>
      </c>
      <c r="Q52" s="39">
        <f t="shared" si="6"/>
        <v>12621.564394827461</v>
      </c>
      <c r="R52" s="54"/>
      <c r="S52" s="54"/>
    </row>
    <row r="53" spans="1:19" x14ac:dyDescent="0.25">
      <c r="A53" s="10" t="s">
        <v>46</v>
      </c>
      <c r="B53" s="10" t="str">
        <f>VLOOKUP(A53,'[2]1-1-17 thru 3-31-17'!$A$11:$B$701,2,FALSE)</f>
        <v>Beechwood  Homes</v>
      </c>
      <c r="C53" s="103">
        <v>346</v>
      </c>
      <c r="D53" s="85">
        <v>205.97</v>
      </c>
      <c r="E53" s="59">
        <f t="shared" si="0"/>
        <v>71265.62</v>
      </c>
      <c r="F53" s="103">
        <v>40031</v>
      </c>
      <c r="G53" s="85">
        <v>204.31</v>
      </c>
      <c r="H53" s="59">
        <f t="shared" si="1"/>
        <v>8178733.6100000003</v>
      </c>
      <c r="I53" s="103">
        <v>114</v>
      </c>
      <c r="J53" s="85">
        <v>205.97</v>
      </c>
      <c r="K53" s="72">
        <f t="shared" si="2"/>
        <v>23480.579999999998</v>
      </c>
      <c r="L53" s="103">
        <v>13222</v>
      </c>
      <c r="M53" s="85">
        <v>204.31</v>
      </c>
      <c r="N53" s="72">
        <f t="shared" si="3"/>
        <v>2701386.82</v>
      </c>
      <c r="O53" s="67">
        <f t="shared" si="4"/>
        <v>10974866.629999999</v>
      </c>
      <c r="P53" s="89">
        <f t="shared" si="5"/>
        <v>1.5387414435852839E-3</v>
      </c>
      <c r="Q53" s="39">
        <f t="shared" si="6"/>
        <v>26927.975262742486</v>
      </c>
      <c r="R53" s="54"/>
      <c r="S53" s="54"/>
    </row>
    <row r="54" spans="1:19" x14ac:dyDescent="0.25">
      <c r="A54" s="10" t="s">
        <v>47</v>
      </c>
      <c r="B54" s="10" t="str">
        <f>VLOOKUP(A54,'[2]1-1-17 thru 3-31-17'!$A$11:$B$701,2,FALSE)</f>
        <v>Belair Care Center Inc</v>
      </c>
      <c r="C54" s="103">
        <v>4</v>
      </c>
      <c r="D54" s="85">
        <v>273.49</v>
      </c>
      <c r="E54" s="59">
        <f t="shared" si="0"/>
        <v>1093.96</v>
      </c>
      <c r="F54" s="103">
        <v>3395</v>
      </c>
      <c r="G54" s="85">
        <v>271.31</v>
      </c>
      <c r="H54" s="59">
        <f t="shared" si="1"/>
        <v>921097.45</v>
      </c>
      <c r="I54" s="103">
        <v>2</v>
      </c>
      <c r="J54" s="85">
        <v>273.49</v>
      </c>
      <c r="K54" s="72">
        <f t="shared" si="2"/>
        <v>546.98</v>
      </c>
      <c r="L54" s="103">
        <v>1911</v>
      </c>
      <c r="M54" s="85">
        <v>271.31</v>
      </c>
      <c r="N54" s="72">
        <f t="shared" si="3"/>
        <v>518473.41000000003</v>
      </c>
      <c r="O54" s="67">
        <f t="shared" si="4"/>
        <v>1441211.7999999998</v>
      </c>
      <c r="P54" s="89">
        <f t="shared" si="5"/>
        <v>2.0206644876960526E-4</v>
      </c>
      <c r="Q54" s="39">
        <f t="shared" si="6"/>
        <v>3536.1628534680945</v>
      </c>
      <c r="R54" s="54"/>
      <c r="S54" s="54"/>
    </row>
    <row r="55" spans="1:19" x14ac:dyDescent="0.25">
      <c r="A55" s="10" t="s">
        <v>48</v>
      </c>
      <c r="B55" s="10" t="str">
        <f>VLOOKUP(A55,'[2]1-1-17 thru 3-31-17'!$A$11:$B$701,2,FALSE)</f>
        <v>Bellhaven Center For Rehabilitation and Nursing Care</v>
      </c>
      <c r="C55" s="103">
        <v>2693</v>
      </c>
      <c r="D55" s="85">
        <v>258.5</v>
      </c>
      <c r="E55" s="59">
        <f t="shared" si="0"/>
        <v>696140.5</v>
      </c>
      <c r="F55" s="103">
        <v>36306</v>
      </c>
      <c r="G55" s="85">
        <v>256.33999999999997</v>
      </c>
      <c r="H55" s="59">
        <f t="shared" si="1"/>
        <v>9306680.0399999991</v>
      </c>
      <c r="I55" s="103">
        <v>1750</v>
      </c>
      <c r="J55" s="85">
        <v>258.5</v>
      </c>
      <c r="K55" s="72">
        <f t="shared" si="2"/>
        <v>452375</v>
      </c>
      <c r="L55" s="103">
        <v>23599</v>
      </c>
      <c r="M55" s="85">
        <v>256.33999999999997</v>
      </c>
      <c r="N55" s="72">
        <f t="shared" si="3"/>
        <v>6049367.6599999992</v>
      </c>
      <c r="O55" s="67">
        <f t="shared" si="4"/>
        <v>16504563.199999999</v>
      </c>
      <c r="P55" s="89">
        <f t="shared" si="5"/>
        <v>2.3140377245853194E-3</v>
      </c>
      <c r="Q55" s="39">
        <f t="shared" si="6"/>
        <v>40495.660180243118</v>
      </c>
      <c r="R55" s="54"/>
      <c r="S55" s="54"/>
    </row>
    <row r="56" spans="1:19" x14ac:dyDescent="0.25">
      <c r="A56" s="10" t="s">
        <v>49</v>
      </c>
      <c r="B56" s="10" t="str">
        <f>VLOOKUP(A56,'[2]1-1-17 thru 3-31-17'!$A$11:$B$701,2,FALSE)</f>
        <v>Bensonhurst Center for Rehabilitation and Healthcare</v>
      </c>
      <c r="C56" s="103">
        <v>2850</v>
      </c>
      <c r="D56" s="85">
        <v>321.8</v>
      </c>
      <c r="E56" s="59">
        <f t="shared" si="0"/>
        <v>917130</v>
      </c>
      <c r="F56" s="103">
        <v>23302</v>
      </c>
      <c r="G56" s="85">
        <v>318.69</v>
      </c>
      <c r="H56" s="59">
        <f t="shared" si="1"/>
        <v>7426114.3799999999</v>
      </c>
      <c r="I56" s="103">
        <v>537</v>
      </c>
      <c r="J56" s="85">
        <v>321.8</v>
      </c>
      <c r="K56" s="72">
        <f t="shared" si="2"/>
        <v>172806.6</v>
      </c>
      <c r="L56" s="103">
        <v>4390</v>
      </c>
      <c r="M56" s="85">
        <v>318.69</v>
      </c>
      <c r="N56" s="72">
        <f t="shared" si="3"/>
        <v>1399049.1</v>
      </c>
      <c r="O56" s="67">
        <f t="shared" si="4"/>
        <v>9915100.0800000001</v>
      </c>
      <c r="P56" s="89">
        <f t="shared" si="5"/>
        <v>1.3901558829596242E-3</v>
      </c>
      <c r="Q56" s="39">
        <f t="shared" si="6"/>
        <v>24327.727951793437</v>
      </c>
      <c r="R56" s="54"/>
      <c r="S56" s="54"/>
    </row>
    <row r="57" spans="1:19" x14ac:dyDescent="0.25">
      <c r="A57" s="10" t="s">
        <v>50</v>
      </c>
      <c r="B57" s="10" t="str">
        <f>VLOOKUP(A57,'[2]1-1-17 thru 3-31-17'!$A$11:$B$701,2,FALSE)</f>
        <v>Berkshire Nursing &amp; Rehabilitation Center</v>
      </c>
      <c r="C57" s="103">
        <v>2128</v>
      </c>
      <c r="D57" s="85">
        <v>226.3</v>
      </c>
      <c r="E57" s="59">
        <f t="shared" si="0"/>
        <v>481566.4</v>
      </c>
      <c r="F57" s="103">
        <v>47903</v>
      </c>
      <c r="G57" s="85">
        <v>224.31</v>
      </c>
      <c r="H57" s="59">
        <f t="shared" si="1"/>
        <v>10745121.93</v>
      </c>
      <c r="I57" s="103">
        <v>0</v>
      </c>
      <c r="J57" s="85">
        <v>226.3</v>
      </c>
      <c r="K57" s="72">
        <f t="shared" si="2"/>
        <v>0</v>
      </c>
      <c r="L57" s="103">
        <v>0</v>
      </c>
      <c r="M57" s="85">
        <v>224.31</v>
      </c>
      <c r="N57" s="72">
        <f t="shared" si="3"/>
        <v>0</v>
      </c>
      <c r="O57" s="67">
        <f t="shared" si="4"/>
        <v>11226688.33</v>
      </c>
      <c r="P57" s="89">
        <f t="shared" si="5"/>
        <v>1.5740483406299272E-3</v>
      </c>
      <c r="Q57" s="39">
        <f t="shared" si="6"/>
        <v>27545.845961023744</v>
      </c>
      <c r="R57" s="54"/>
      <c r="S57" s="54"/>
    </row>
    <row r="58" spans="1:19" x14ac:dyDescent="0.25">
      <c r="A58" s="10" t="s">
        <v>51</v>
      </c>
      <c r="B58" s="10" t="str">
        <f>VLOOKUP(A58,'[2]1-1-17 thru 3-31-17'!$A$11:$B$701,2,FALSE)</f>
        <v>Beth Abraham Health Services</v>
      </c>
      <c r="C58" s="103">
        <v>22209</v>
      </c>
      <c r="D58" s="85">
        <v>295.08</v>
      </c>
      <c r="E58" s="59">
        <f t="shared" si="0"/>
        <v>6553431.7199999997</v>
      </c>
      <c r="F58" s="103">
        <v>74706</v>
      </c>
      <c r="G58" s="85">
        <v>292.72000000000003</v>
      </c>
      <c r="H58" s="59">
        <f t="shared" si="1"/>
        <v>21867940.32</v>
      </c>
      <c r="I58" s="103">
        <v>1414</v>
      </c>
      <c r="J58" s="85">
        <v>295.08</v>
      </c>
      <c r="K58" s="72">
        <f t="shared" si="2"/>
        <v>417243.12</v>
      </c>
      <c r="L58" s="103">
        <v>4756</v>
      </c>
      <c r="M58" s="85">
        <v>292.72000000000003</v>
      </c>
      <c r="N58" s="72">
        <f t="shared" si="3"/>
        <v>1392176.32</v>
      </c>
      <c r="O58" s="67">
        <f t="shared" si="4"/>
        <v>30230791.48</v>
      </c>
      <c r="P58" s="89">
        <f t="shared" si="5"/>
        <v>4.238536402392792E-3</v>
      </c>
      <c r="Q58" s="39">
        <f t="shared" si="6"/>
        <v>74174.38704187391</v>
      </c>
      <c r="R58" s="54"/>
      <c r="S58" s="54"/>
    </row>
    <row r="59" spans="1:19" x14ac:dyDescent="0.25">
      <c r="A59" s="10" t="s">
        <v>52</v>
      </c>
      <c r="B59" s="10" t="str">
        <f>VLOOKUP(A59,'[2]1-1-17 thru 3-31-17'!$A$11:$B$701,2,FALSE)</f>
        <v>Bethany Gardens Skilled Living Center</v>
      </c>
      <c r="C59" s="103">
        <v>0</v>
      </c>
      <c r="D59" s="85">
        <v>207.11</v>
      </c>
      <c r="E59" s="59">
        <f t="shared" si="0"/>
        <v>0</v>
      </c>
      <c r="F59" s="103">
        <v>14883</v>
      </c>
      <c r="G59" s="85">
        <v>205.32</v>
      </c>
      <c r="H59" s="59">
        <f t="shared" si="1"/>
        <v>3055777.56</v>
      </c>
      <c r="I59" s="103">
        <v>0</v>
      </c>
      <c r="J59" s="85">
        <v>207.11</v>
      </c>
      <c r="K59" s="72">
        <f t="shared" si="2"/>
        <v>0</v>
      </c>
      <c r="L59" s="103">
        <v>9339</v>
      </c>
      <c r="M59" s="85">
        <v>205.32</v>
      </c>
      <c r="N59" s="72">
        <f t="shared" si="3"/>
        <v>1917483.48</v>
      </c>
      <c r="O59" s="67">
        <f t="shared" si="4"/>
        <v>4973261.04</v>
      </c>
      <c r="P59" s="89">
        <f t="shared" si="5"/>
        <v>6.9728071693350962E-4</v>
      </c>
      <c r="Q59" s="39">
        <f t="shared" si="6"/>
        <v>12202.412546336425</v>
      </c>
      <c r="R59" s="54"/>
      <c r="S59" s="54"/>
    </row>
    <row r="60" spans="1:19" x14ac:dyDescent="0.25">
      <c r="A60" s="10" t="s">
        <v>53</v>
      </c>
      <c r="B60" s="10" t="str">
        <f>VLOOKUP(A60,'[2]1-1-17 thru 3-31-17'!$A$11:$B$701,2,FALSE)</f>
        <v>Bethany Nursing Home &amp; Health Related Facility Inc</v>
      </c>
      <c r="C60" s="103">
        <v>0</v>
      </c>
      <c r="D60" s="85">
        <v>181.15</v>
      </c>
      <c r="E60" s="59">
        <f t="shared" si="0"/>
        <v>0</v>
      </c>
      <c r="F60" s="103">
        <v>23086</v>
      </c>
      <c r="G60" s="85">
        <v>179.58</v>
      </c>
      <c r="H60" s="59">
        <f t="shared" si="1"/>
        <v>4145783.8800000004</v>
      </c>
      <c r="I60" s="103">
        <v>0</v>
      </c>
      <c r="J60" s="85">
        <v>181.15</v>
      </c>
      <c r="K60" s="72">
        <f t="shared" si="2"/>
        <v>0</v>
      </c>
      <c r="L60" s="103">
        <v>6310</v>
      </c>
      <c r="M60" s="85">
        <v>179.58</v>
      </c>
      <c r="N60" s="72">
        <f t="shared" si="3"/>
        <v>1133149.8</v>
      </c>
      <c r="O60" s="67">
        <f t="shared" si="4"/>
        <v>5278933.6800000006</v>
      </c>
      <c r="P60" s="89">
        <f t="shared" si="5"/>
        <v>7.4013783540203052E-4</v>
      </c>
      <c r="Q60" s="39">
        <f t="shared" si="6"/>
        <v>12952.412119535542</v>
      </c>
      <c r="R60" s="54"/>
      <c r="S60" s="54"/>
    </row>
    <row r="61" spans="1:19" x14ac:dyDescent="0.25">
      <c r="A61" s="10" t="s">
        <v>55</v>
      </c>
      <c r="B61" s="10" t="str">
        <f>VLOOKUP(A61,'[2]1-1-17 thru 3-31-17'!$A$11:$B$701,2,FALSE)</f>
        <v>Bethel Nursing and Rehabilitation Center</v>
      </c>
      <c r="C61" s="103">
        <v>996</v>
      </c>
      <c r="D61" s="85">
        <v>236.93</v>
      </c>
      <c r="E61" s="59">
        <f t="shared" si="0"/>
        <v>235982.28</v>
      </c>
      <c r="F61" s="103">
        <v>37088</v>
      </c>
      <c r="G61" s="85">
        <v>234.78</v>
      </c>
      <c r="H61" s="59">
        <f t="shared" si="1"/>
        <v>8707520.6400000006</v>
      </c>
      <c r="I61" s="103">
        <v>364</v>
      </c>
      <c r="J61" s="85">
        <v>236.93</v>
      </c>
      <c r="K61" s="72">
        <f t="shared" si="2"/>
        <v>86242.52</v>
      </c>
      <c r="L61" s="103">
        <v>13566</v>
      </c>
      <c r="M61" s="85">
        <v>234.78</v>
      </c>
      <c r="N61" s="72">
        <f t="shared" si="3"/>
        <v>3185025.48</v>
      </c>
      <c r="O61" s="67">
        <f t="shared" si="4"/>
        <v>12214770.92</v>
      </c>
      <c r="P61" s="89">
        <f t="shared" si="5"/>
        <v>1.7125833845786195E-3</v>
      </c>
      <c r="Q61" s="39">
        <f t="shared" si="6"/>
        <v>29970.20923012586</v>
      </c>
      <c r="R61" s="54"/>
      <c r="S61" s="54"/>
    </row>
    <row r="62" spans="1:19" x14ac:dyDescent="0.25">
      <c r="A62" s="10" t="s">
        <v>54</v>
      </c>
      <c r="B62" s="10" t="str">
        <f>VLOOKUP(A62,'[2]1-1-17 thru 3-31-17'!$A$11:$B$701,2,FALSE)</f>
        <v>Bethel Nursing Home Company Inc</v>
      </c>
      <c r="C62" s="103">
        <v>788</v>
      </c>
      <c r="D62" s="85">
        <v>229.78</v>
      </c>
      <c r="E62" s="59">
        <f t="shared" si="0"/>
        <v>181066.64</v>
      </c>
      <c r="F62" s="103">
        <v>6785</v>
      </c>
      <c r="G62" s="85">
        <v>227.71</v>
      </c>
      <c r="H62" s="59">
        <f t="shared" si="1"/>
        <v>1545012.35</v>
      </c>
      <c r="I62" s="103">
        <v>209</v>
      </c>
      <c r="J62" s="85">
        <v>229.78</v>
      </c>
      <c r="K62" s="72">
        <f t="shared" si="2"/>
        <v>48024.02</v>
      </c>
      <c r="L62" s="103">
        <v>1799</v>
      </c>
      <c r="M62" s="85">
        <v>227.71</v>
      </c>
      <c r="N62" s="72">
        <f t="shared" si="3"/>
        <v>409650.29000000004</v>
      </c>
      <c r="O62" s="67">
        <f t="shared" si="4"/>
        <v>2183753.3000000003</v>
      </c>
      <c r="P62" s="89">
        <f t="shared" si="5"/>
        <v>3.0617517447463765E-4</v>
      </c>
      <c r="Q62" s="39">
        <f t="shared" si="6"/>
        <v>5358.0655533061627</v>
      </c>
      <c r="R62" s="54"/>
      <c r="S62" s="54"/>
    </row>
    <row r="63" spans="1:19" x14ac:dyDescent="0.25">
      <c r="A63" s="10" t="s">
        <v>56</v>
      </c>
      <c r="B63" s="10" t="str">
        <f>VLOOKUP(A63,'[2]1-1-17 thru 3-31-17'!$A$11:$B$701,2,FALSE)</f>
        <v>Bethlehem Commons Care Center</v>
      </c>
      <c r="C63" s="103">
        <v>0</v>
      </c>
      <c r="D63" s="85">
        <v>189.24</v>
      </c>
      <c r="E63" s="59">
        <f t="shared" si="0"/>
        <v>0</v>
      </c>
      <c r="F63" s="103">
        <v>20475</v>
      </c>
      <c r="G63" s="85">
        <v>187.78</v>
      </c>
      <c r="H63" s="59">
        <f t="shared" si="1"/>
        <v>3844795.5</v>
      </c>
      <c r="I63" s="103">
        <v>0</v>
      </c>
      <c r="J63" s="85">
        <v>189.24</v>
      </c>
      <c r="K63" s="72">
        <f t="shared" si="2"/>
        <v>0</v>
      </c>
      <c r="L63" s="103">
        <v>8767</v>
      </c>
      <c r="M63" s="85">
        <v>187.78</v>
      </c>
      <c r="N63" s="72">
        <f t="shared" si="3"/>
        <v>1646267.26</v>
      </c>
      <c r="O63" s="67">
        <f t="shared" si="4"/>
        <v>5491062.7599999998</v>
      </c>
      <c r="P63" s="89">
        <f t="shared" si="5"/>
        <v>7.6987959152445692E-4</v>
      </c>
      <c r="Q63" s="39">
        <f t="shared" si="6"/>
        <v>13472.892851678005</v>
      </c>
      <c r="R63" s="54"/>
      <c r="S63" s="54"/>
    </row>
    <row r="64" spans="1:19" x14ac:dyDescent="0.25">
      <c r="A64" s="10" t="s">
        <v>57</v>
      </c>
      <c r="B64" s="10" t="str">
        <f>VLOOKUP(A64,'[2]1-1-17 thru 3-31-17'!$A$11:$B$701,2,FALSE)</f>
        <v>Betsy Ross Rehabilitation Center Inc</v>
      </c>
      <c r="C64" s="103">
        <v>1212</v>
      </c>
      <c r="D64" s="85">
        <v>175.89</v>
      </c>
      <c r="E64" s="59">
        <f t="shared" si="0"/>
        <v>213178.68</v>
      </c>
      <c r="F64" s="103">
        <v>20539</v>
      </c>
      <c r="G64" s="85">
        <v>174.35</v>
      </c>
      <c r="H64" s="59">
        <f t="shared" si="1"/>
        <v>3580974.65</v>
      </c>
      <c r="I64" s="103">
        <v>576</v>
      </c>
      <c r="J64" s="85">
        <v>175.89</v>
      </c>
      <c r="K64" s="72">
        <f t="shared" si="2"/>
        <v>101312.63999999998</v>
      </c>
      <c r="L64" s="103">
        <v>9765</v>
      </c>
      <c r="M64" s="85">
        <v>174.35</v>
      </c>
      <c r="N64" s="72">
        <f t="shared" si="3"/>
        <v>1702527.75</v>
      </c>
      <c r="O64" s="67">
        <f t="shared" si="4"/>
        <v>5597993.7199999997</v>
      </c>
      <c r="P64" s="89">
        <f t="shared" si="5"/>
        <v>7.8487194681236443E-4</v>
      </c>
      <c r="Q64" s="39">
        <f t="shared" si="6"/>
        <v>13735.259069216387</v>
      </c>
      <c r="R64" s="54"/>
      <c r="S64" s="54"/>
    </row>
    <row r="65" spans="1:19" x14ac:dyDescent="0.25">
      <c r="A65" s="10" t="s">
        <v>58</v>
      </c>
      <c r="B65" s="10" t="str">
        <f>VLOOKUP(A65,'[2]1-1-17 thru 3-31-17'!$A$11:$B$701,2,FALSE)</f>
        <v>Bezalel Rehabilitation and Nursing Center</v>
      </c>
      <c r="C65" s="103">
        <v>3292</v>
      </c>
      <c r="D65" s="85">
        <v>208.04</v>
      </c>
      <c r="E65" s="59">
        <f t="shared" si="0"/>
        <v>684867.67999999993</v>
      </c>
      <c r="F65" s="103">
        <v>26194</v>
      </c>
      <c r="G65" s="85">
        <v>206.29</v>
      </c>
      <c r="H65" s="59">
        <f t="shared" si="1"/>
        <v>5403560.2599999998</v>
      </c>
      <c r="I65" s="103">
        <v>219</v>
      </c>
      <c r="J65" s="85">
        <v>208.04</v>
      </c>
      <c r="K65" s="72">
        <f t="shared" si="2"/>
        <v>45560.759999999995</v>
      </c>
      <c r="L65" s="103">
        <v>1746</v>
      </c>
      <c r="M65" s="85">
        <v>206.29</v>
      </c>
      <c r="N65" s="72">
        <f t="shared" si="3"/>
        <v>360182.33999999997</v>
      </c>
      <c r="O65" s="67">
        <f t="shared" si="4"/>
        <v>6494171.0399999991</v>
      </c>
      <c r="P65" s="89">
        <f t="shared" si="5"/>
        <v>9.1052132639714311E-4</v>
      </c>
      <c r="Q65" s="39">
        <f t="shared" si="6"/>
        <v>15934.123211950015</v>
      </c>
      <c r="R65" s="54"/>
      <c r="S65" s="54"/>
    </row>
    <row r="66" spans="1:19" x14ac:dyDescent="0.25">
      <c r="A66" s="10" t="s">
        <v>59</v>
      </c>
      <c r="B66" s="10" t="str">
        <f>VLOOKUP(A66,'[2]1-1-17 thru 3-31-17'!$A$11:$B$701,2,FALSE)</f>
        <v>Boro Park Center for Rehabilitation and Healthcare</v>
      </c>
      <c r="C66" s="103">
        <v>11857</v>
      </c>
      <c r="D66" s="85">
        <v>384.64</v>
      </c>
      <c r="E66" s="59">
        <f t="shared" si="0"/>
        <v>4560676.4799999995</v>
      </c>
      <c r="F66" s="103">
        <v>60264</v>
      </c>
      <c r="G66" s="85">
        <v>381.51</v>
      </c>
      <c r="H66" s="59">
        <f t="shared" si="1"/>
        <v>22991318.640000001</v>
      </c>
      <c r="I66" s="103">
        <v>6484</v>
      </c>
      <c r="J66" s="85">
        <v>384.64</v>
      </c>
      <c r="K66" s="72">
        <f t="shared" si="2"/>
        <v>2494005.7599999998</v>
      </c>
      <c r="L66" s="103">
        <v>32958</v>
      </c>
      <c r="M66" s="85">
        <v>381.51</v>
      </c>
      <c r="N66" s="72">
        <f t="shared" si="3"/>
        <v>12573806.58</v>
      </c>
      <c r="O66" s="67">
        <f t="shared" si="4"/>
        <v>42619807.460000001</v>
      </c>
      <c r="P66" s="89">
        <f t="shared" si="5"/>
        <v>5.9755499786266885E-3</v>
      </c>
      <c r="Q66" s="39">
        <f t="shared" si="6"/>
        <v>104572.12462596712</v>
      </c>
      <c r="R66" s="54"/>
      <c r="S66" s="54"/>
    </row>
    <row r="67" spans="1:19" x14ac:dyDescent="0.25">
      <c r="A67" s="10" t="s">
        <v>60</v>
      </c>
      <c r="B67" s="10" t="str">
        <f>VLOOKUP(A67,'[2]1-1-17 thru 3-31-17'!$A$11:$B$701,2,FALSE)</f>
        <v>Briarcliff Manor Center for Rehabilitation and Nursing Care</v>
      </c>
      <c r="C67" s="103">
        <v>9519</v>
      </c>
      <c r="D67" s="85">
        <v>251.5</v>
      </c>
      <c r="E67" s="59">
        <f t="shared" si="0"/>
        <v>2394028.5</v>
      </c>
      <c r="F67" s="103">
        <v>17971</v>
      </c>
      <c r="G67" s="85">
        <v>249.19</v>
      </c>
      <c r="H67" s="59">
        <f t="shared" si="1"/>
        <v>4478193.49</v>
      </c>
      <c r="I67" s="103">
        <v>1383</v>
      </c>
      <c r="J67" s="85">
        <v>251.5</v>
      </c>
      <c r="K67" s="72">
        <f t="shared" si="2"/>
        <v>347824.5</v>
      </c>
      <c r="L67" s="103">
        <v>2612</v>
      </c>
      <c r="M67" s="85">
        <v>249.19</v>
      </c>
      <c r="N67" s="72">
        <f t="shared" si="3"/>
        <v>650884.28</v>
      </c>
      <c r="O67" s="67">
        <f t="shared" si="4"/>
        <v>7870930.7700000005</v>
      </c>
      <c r="P67" s="89">
        <f t="shared" si="5"/>
        <v>1.1035512123931507E-3</v>
      </c>
      <c r="Q67" s="39">
        <f t="shared" si="6"/>
        <v>19312.146216880152</v>
      </c>
      <c r="R67" s="54"/>
      <c r="S67" s="54"/>
    </row>
    <row r="68" spans="1:19" x14ac:dyDescent="0.25">
      <c r="A68" s="10" t="s">
        <v>61</v>
      </c>
      <c r="B68" s="10" t="str">
        <f>VLOOKUP(A68,'[2]1-1-17 thru 3-31-17'!$A$11:$B$701,2,FALSE)</f>
        <v>Bridge View Nursing Home</v>
      </c>
      <c r="C68" s="103">
        <v>6145</v>
      </c>
      <c r="D68" s="85">
        <v>233.52</v>
      </c>
      <c r="E68" s="59">
        <f t="shared" si="0"/>
        <v>1434980.4000000001</v>
      </c>
      <c r="F68" s="103">
        <v>39515</v>
      </c>
      <c r="G68" s="85">
        <v>231.37</v>
      </c>
      <c r="H68" s="59">
        <f t="shared" si="1"/>
        <v>9142585.5500000007</v>
      </c>
      <c r="I68" s="103">
        <v>0</v>
      </c>
      <c r="J68" s="85">
        <v>233.52</v>
      </c>
      <c r="K68" s="72">
        <f t="shared" si="2"/>
        <v>0</v>
      </c>
      <c r="L68" s="103">
        <v>0</v>
      </c>
      <c r="M68" s="85">
        <v>231.37</v>
      </c>
      <c r="N68" s="72">
        <f t="shared" si="3"/>
        <v>0</v>
      </c>
      <c r="O68" s="67">
        <f t="shared" si="4"/>
        <v>10577565.950000001</v>
      </c>
      <c r="P68" s="89">
        <f t="shared" si="5"/>
        <v>1.4830375300443671E-3</v>
      </c>
      <c r="Q68" s="39">
        <f t="shared" si="6"/>
        <v>25953.156775776442</v>
      </c>
      <c r="R68" s="54"/>
      <c r="S68" s="54"/>
    </row>
    <row r="69" spans="1:19" x14ac:dyDescent="0.25">
      <c r="A69" s="10" t="s">
        <v>62</v>
      </c>
      <c r="B69" s="10" t="str">
        <f>VLOOKUP(A69,'[2]1-1-17 thru 3-31-17'!$A$11:$B$701,2,FALSE)</f>
        <v>Bridgewater Center for Rehabilitation &amp; Nursing LLC</v>
      </c>
      <c r="C69" s="103">
        <v>6158</v>
      </c>
      <c r="D69" s="85">
        <v>212.27</v>
      </c>
      <c r="E69" s="59">
        <f t="shared" si="0"/>
        <v>1307158.6600000001</v>
      </c>
      <c r="F69" s="103">
        <v>57543</v>
      </c>
      <c r="G69" s="85">
        <v>210.53</v>
      </c>
      <c r="H69" s="59">
        <f t="shared" si="1"/>
        <v>12114527.790000001</v>
      </c>
      <c r="I69" s="103">
        <v>2809</v>
      </c>
      <c r="J69" s="85">
        <v>212.27</v>
      </c>
      <c r="K69" s="72">
        <f t="shared" si="2"/>
        <v>596266.43000000005</v>
      </c>
      <c r="L69" s="103">
        <v>26248</v>
      </c>
      <c r="M69" s="85">
        <v>210.53</v>
      </c>
      <c r="N69" s="72">
        <f t="shared" si="3"/>
        <v>5525991.4400000004</v>
      </c>
      <c r="O69" s="67">
        <f t="shared" si="4"/>
        <v>19543944.32</v>
      </c>
      <c r="P69" s="89">
        <f t="shared" si="5"/>
        <v>2.7401769980604507E-3</v>
      </c>
      <c r="Q69" s="39">
        <f t="shared" si="6"/>
        <v>47953.097466057916</v>
      </c>
      <c r="R69" s="54"/>
      <c r="S69" s="54"/>
    </row>
    <row r="70" spans="1:19" x14ac:dyDescent="0.25">
      <c r="A70" s="10" t="s">
        <v>63</v>
      </c>
      <c r="B70" s="10" t="str">
        <f>VLOOKUP(A70,'[2]1-1-17 thru 3-31-17'!$A$11:$B$701,2,FALSE)</f>
        <v>Brighton Manor</v>
      </c>
      <c r="C70" s="103">
        <v>11481</v>
      </c>
      <c r="D70" s="85">
        <v>183.31</v>
      </c>
      <c r="E70" s="59">
        <f t="shared" si="0"/>
        <v>2104582.11</v>
      </c>
      <c r="F70" s="103">
        <v>789</v>
      </c>
      <c r="G70" s="85">
        <v>181.77</v>
      </c>
      <c r="H70" s="59">
        <f t="shared" si="1"/>
        <v>143416.53</v>
      </c>
      <c r="I70" s="103">
        <v>5576</v>
      </c>
      <c r="J70" s="85">
        <v>183.31</v>
      </c>
      <c r="K70" s="72">
        <f t="shared" si="2"/>
        <v>1022136.56</v>
      </c>
      <c r="L70" s="103">
        <v>383</v>
      </c>
      <c r="M70" s="85">
        <v>181.77</v>
      </c>
      <c r="N70" s="72">
        <f t="shared" si="3"/>
        <v>69617.91</v>
      </c>
      <c r="O70" s="67">
        <f t="shared" si="4"/>
        <v>3339753.11</v>
      </c>
      <c r="P70" s="89">
        <f t="shared" si="5"/>
        <v>4.6825320935128681E-4</v>
      </c>
      <c r="Q70" s="39">
        <f t="shared" si="6"/>
        <v>8194.431163647525</v>
      </c>
      <c r="R70" s="54"/>
      <c r="S70" s="54"/>
    </row>
    <row r="71" spans="1:19" x14ac:dyDescent="0.25">
      <c r="A71" s="10" t="s">
        <v>64</v>
      </c>
      <c r="B71" s="10" t="str">
        <f>VLOOKUP(A71,'[2]1-1-17 thru 3-31-17'!$A$11:$B$701,2,FALSE)</f>
        <v>Briody Rehab and Residential Health Care Center</v>
      </c>
      <c r="C71" s="103">
        <v>0</v>
      </c>
      <c r="D71" s="85">
        <v>181.16</v>
      </c>
      <c r="E71" s="59">
        <f t="shared" si="0"/>
        <v>0</v>
      </c>
      <c r="F71" s="103">
        <v>13494</v>
      </c>
      <c r="G71" s="85">
        <v>179.56</v>
      </c>
      <c r="H71" s="59">
        <f t="shared" si="1"/>
        <v>2422982.64</v>
      </c>
      <c r="I71" s="103">
        <v>0</v>
      </c>
      <c r="J71" s="85">
        <v>181.16</v>
      </c>
      <c r="K71" s="72">
        <f t="shared" si="2"/>
        <v>0</v>
      </c>
      <c r="L71" s="103">
        <v>3991</v>
      </c>
      <c r="M71" s="85">
        <v>179.56</v>
      </c>
      <c r="N71" s="72">
        <f t="shared" si="3"/>
        <v>716623.96</v>
      </c>
      <c r="O71" s="67">
        <f t="shared" si="4"/>
        <v>3139606.6</v>
      </c>
      <c r="P71" s="89">
        <f t="shared" si="5"/>
        <v>4.4019148066621065E-4</v>
      </c>
      <c r="Q71" s="39">
        <f t="shared" si="6"/>
        <v>7703.3509116586911</v>
      </c>
      <c r="R71" s="54"/>
      <c r="S71" s="54"/>
    </row>
    <row r="72" spans="1:19" x14ac:dyDescent="0.25">
      <c r="A72" s="10" t="s">
        <v>65</v>
      </c>
      <c r="B72" s="10" t="str">
        <f>VLOOKUP(A72,'[2]1-1-17 thru 3-31-17'!$A$11:$B$701,2,FALSE)</f>
        <v>Broadlawn Manor Nursing and Rehabilitation Center</v>
      </c>
      <c r="C72" s="103">
        <v>0</v>
      </c>
      <c r="D72" s="85">
        <v>274.31</v>
      </c>
      <c r="E72" s="59">
        <f t="shared" si="0"/>
        <v>0</v>
      </c>
      <c r="F72" s="103">
        <v>59673</v>
      </c>
      <c r="G72" s="85">
        <v>272.25</v>
      </c>
      <c r="H72" s="59">
        <f t="shared" si="1"/>
        <v>16245974.25</v>
      </c>
      <c r="I72" s="103">
        <v>0</v>
      </c>
      <c r="J72" s="85">
        <v>274.31</v>
      </c>
      <c r="K72" s="72">
        <f t="shared" si="2"/>
        <v>0</v>
      </c>
      <c r="L72" s="103">
        <v>775</v>
      </c>
      <c r="M72" s="85">
        <v>272.25</v>
      </c>
      <c r="N72" s="72">
        <f t="shared" si="3"/>
        <v>210993.75</v>
      </c>
      <c r="O72" s="67">
        <f t="shared" si="4"/>
        <v>16456968</v>
      </c>
      <c r="P72" s="89">
        <f t="shared" si="5"/>
        <v>2.3073645950408075E-3</v>
      </c>
      <c r="Q72" s="39">
        <f t="shared" si="6"/>
        <v>40378.880413214159</v>
      </c>
      <c r="R72" s="54"/>
      <c r="S72" s="54"/>
    </row>
    <row r="73" spans="1:19" x14ac:dyDescent="0.25">
      <c r="A73" s="10" t="s">
        <v>66</v>
      </c>
      <c r="B73" s="10" t="str">
        <f>VLOOKUP(A73,'[2]1-1-17 thru 3-31-17'!$A$11:$B$701,2,FALSE)</f>
        <v>Bronx Center For Rehabilitation and Health</v>
      </c>
      <c r="C73" s="103">
        <v>3601</v>
      </c>
      <c r="D73" s="85">
        <v>280.86</v>
      </c>
      <c r="E73" s="59">
        <f t="shared" si="0"/>
        <v>1011376.8600000001</v>
      </c>
      <c r="F73" s="103">
        <v>39166</v>
      </c>
      <c r="G73" s="85">
        <v>278.38</v>
      </c>
      <c r="H73" s="59">
        <f t="shared" si="1"/>
        <v>10903031.08</v>
      </c>
      <c r="I73" s="103">
        <v>1155</v>
      </c>
      <c r="J73" s="85">
        <v>280.86</v>
      </c>
      <c r="K73" s="72">
        <f t="shared" si="2"/>
        <v>324393.3</v>
      </c>
      <c r="L73" s="103">
        <v>12561</v>
      </c>
      <c r="M73" s="85">
        <v>278.38</v>
      </c>
      <c r="N73" s="72">
        <f t="shared" si="3"/>
        <v>3496731.18</v>
      </c>
      <c r="O73" s="67">
        <f t="shared" si="4"/>
        <v>15735532.42</v>
      </c>
      <c r="P73" s="89">
        <f t="shared" si="5"/>
        <v>2.2062150445953835E-3</v>
      </c>
      <c r="Q73" s="39">
        <f t="shared" si="6"/>
        <v>38608.763280419233</v>
      </c>
      <c r="R73" s="54"/>
      <c r="S73" s="54"/>
    </row>
    <row r="74" spans="1:19" x14ac:dyDescent="0.25">
      <c r="A74" s="10" t="s">
        <v>67</v>
      </c>
      <c r="B74" s="10" t="str">
        <f>VLOOKUP(A74,'[2]1-1-17 thru 3-31-17'!$A$11:$B$701,2,FALSE)</f>
        <v>Bronx Gardens Rehabilitation and Nursing Center</v>
      </c>
      <c r="C74" s="103">
        <v>7997</v>
      </c>
      <c r="D74" s="85">
        <v>277.74</v>
      </c>
      <c r="E74" s="59">
        <f t="shared" si="0"/>
        <v>2221086.7800000003</v>
      </c>
      <c r="F74" s="103">
        <v>17319</v>
      </c>
      <c r="G74" s="85">
        <v>275.43</v>
      </c>
      <c r="H74" s="59">
        <f t="shared" si="1"/>
        <v>4770172.17</v>
      </c>
      <c r="I74" s="103">
        <v>3566</v>
      </c>
      <c r="J74" s="85">
        <v>277.74</v>
      </c>
      <c r="K74" s="72">
        <f t="shared" si="2"/>
        <v>990420.84000000008</v>
      </c>
      <c r="L74" s="103">
        <v>7724</v>
      </c>
      <c r="M74" s="85">
        <v>275.43</v>
      </c>
      <c r="N74" s="72">
        <f t="shared" si="3"/>
        <v>2127421.3199999998</v>
      </c>
      <c r="O74" s="67">
        <f t="shared" si="4"/>
        <v>10109101.109999999</v>
      </c>
      <c r="P74" s="89">
        <f t="shared" si="5"/>
        <v>1.4173559788717902E-3</v>
      </c>
      <c r="Q74" s="39">
        <f t="shared" si="6"/>
        <v>24803.729630256345</v>
      </c>
      <c r="R74" s="54"/>
      <c r="S74" s="54"/>
    </row>
    <row r="75" spans="1:19" x14ac:dyDescent="0.25">
      <c r="A75" s="10" t="s">
        <v>68</v>
      </c>
      <c r="B75" s="10" t="str">
        <f>VLOOKUP(A75,'[2]1-1-17 thru 3-31-17'!$A$11:$B$701,2,FALSE)</f>
        <v>Bronx Park Rehabilitation &amp; Nursing Center</v>
      </c>
      <c r="C75" s="103">
        <v>19025</v>
      </c>
      <c r="D75" s="85">
        <v>214.81</v>
      </c>
      <c r="E75" s="59">
        <f t="shared" ref="E75:E138" si="7">D75*C75</f>
        <v>4086760.25</v>
      </c>
      <c r="F75" s="103">
        <v>28576</v>
      </c>
      <c r="G75" s="85">
        <v>212.88</v>
      </c>
      <c r="H75" s="59">
        <f t="shared" ref="H75:H138" si="8">G75*F75</f>
        <v>6083258.8799999999</v>
      </c>
      <c r="I75" s="103">
        <v>6422</v>
      </c>
      <c r="J75" s="85">
        <v>214.81</v>
      </c>
      <c r="K75" s="72">
        <f t="shared" ref="K75:K138" si="9">J75*I75</f>
        <v>1379509.82</v>
      </c>
      <c r="L75" s="103">
        <v>9645</v>
      </c>
      <c r="M75" s="85">
        <v>212.88</v>
      </c>
      <c r="N75" s="72">
        <f t="shared" ref="N75:N138" si="10">M75*L75</f>
        <v>2053227.5999999999</v>
      </c>
      <c r="O75" s="67">
        <f t="shared" ref="O75:O138" si="11">N75+K75+H75+E75</f>
        <v>13602756.550000001</v>
      </c>
      <c r="P75" s="89">
        <f t="shared" ref="P75:P138" si="12">O75/$O$10</f>
        <v>1.9071872083867118E-3</v>
      </c>
      <c r="Q75" s="39">
        <f t="shared" ref="Q75:Q138" si="13">P75*$Q$10</f>
        <v>33375.776146767479</v>
      </c>
      <c r="R75" s="54"/>
      <c r="S75" s="54"/>
    </row>
    <row r="76" spans="1:19" x14ac:dyDescent="0.25">
      <c r="A76" s="10" t="s">
        <v>69</v>
      </c>
      <c r="B76" s="10" t="str">
        <f>VLOOKUP(A76,'[2]1-1-17 thru 3-31-17'!$A$11:$B$701,2,FALSE)</f>
        <v>Bronx-Lebanon Special Care Center</v>
      </c>
      <c r="C76" s="103">
        <v>20031</v>
      </c>
      <c r="D76" s="85">
        <v>226.87</v>
      </c>
      <c r="E76" s="59">
        <f t="shared" si="7"/>
        <v>4544432.97</v>
      </c>
      <c r="F76" s="103">
        <v>10668</v>
      </c>
      <c r="G76" s="85">
        <v>225.11</v>
      </c>
      <c r="H76" s="59">
        <f t="shared" si="8"/>
        <v>2401473.48</v>
      </c>
      <c r="I76" s="103">
        <v>5135</v>
      </c>
      <c r="J76" s="85">
        <v>226.87</v>
      </c>
      <c r="K76" s="72">
        <f t="shared" si="9"/>
        <v>1164977.45</v>
      </c>
      <c r="L76" s="103">
        <v>2735</v>
      </c>
      <c r="M76" s="85">
        <v>225.11</v>
      </c>
      <c r="N76" s="72">
        <f t="shared" si="10"/>
        <v>615675.85000000009</v>
      </c>
      <c r="O76" s="67">
        <f t="shared" si="11"/>
        <v>8726559.75</v>
      </c>
      <c r="P76" s="89">
        <f t="shared" si="12"/>
        <v>1.223515474032529E-3</v>
      </c>
      <c r="Q76" s="39">
        <f t="shared" si="13"/>
        <v>21411.520795569271</v>
      </c>
      <c r="R76" s="54"/>
      <c r="S76" s="54"/>
    </row>
    <row r="77" spans="1:19" x14ac:dyDescent="0.25">
      <c r="A77" s="10" t="s">
        <v>70</v>
      </c>
      <c r="B77" s="10" t="str">
        <f>VLOOKUP(A77,'[2]1-1-17 thru 3-31-17'!$A$11:$B$701,2,FALSE)</f>
        <v>Brookhaven Health Care Facility LLC</v>
      </c>
      <c r="C77" s="103">
        <v>420</v>
      </c>
      <c r="D77" s="85">
        <v>282.63</v>
      </c>
      <c r="E77" s="59">
        <f t="shared" si="7"/>
        <v>118704.59999999999</v>
      </c>
      <c r="F77" s="103">
        <v>16722</v>
      </c>
      <c r="G77" s="85">
        <v>279.94</v>
      </c>
      <c r="H77" s="59">
        <f t="shared" si="8"/>
        <v>4681156.68</v>
      </c>
      <c r="I77" s="103">
        <v>198</v>
      </c>
      <c r="J77" s="85">
        <v>282.63</v>
      </c>
      <c r="K77" s="72">
        <f t="shared" si="9"/>
        <v>55960.74</v>
      </c>
      <c r="L77" s="103">
        <v>7863</v>
      </c>
      <c r="M77" s="85">
        <v>279.94</v>
      </c>
      <c r="N77" s="72">
        <f t="shared" si="10"/>
        <v>2201168.2200000002</v>
      </c>
      <c r="O77" s="67">
        <f t="shared" si="11"/>
        <v>7056990.2400000002</v>
      </c>
      <c r="P77" s="89">
        <f t="shared" si="12"/>
        <v>9.8943191888837189E-4</v>
      </c>
      <c r="Q77" s="39">
        <f t="shared" si="13"/>
        <v>17315.05858054652</v>
      </c>
      <c r="R77" s="54"/>
      <c r="S77" s="54"/>
    </row>
    <row r="78" spans="1:19" x14ac:dyDescent="0.25">
      <c r="A78" s="10" t="s">
        <v>71</v>
      </c>
      <c r="B78" s="10" t="str">
        <f>VLOOKUP(A78,'[2]1-1-17 thru 3-31-17'!$A$11:$B$701,2,FALSE)</f>
        <v>Brookhaven Rehabilitation &amp; Health Care Center</v>
      </c>
      <c r="C78" s="103">
        <v>33356</v>
      </c>
      <c r="D78" s="85">
        <v>269.70999999999998</v>
      </c>
      <c r="E78" s="59">
        <f t="shared" si="7"/>
        <v>8996446.7599999998</v>
      </c>
      <c r="F78" s="103">
        <v>50820</v>
      </c>
      <c r="G78" s="85">
        <v>267.26</v>
      </c>
      <c r="H78" s="59">
        <f t="shared" si="8"/>
        <v>13582153.199999999</v>
      </c>
      <c r="I78" s="103">
        <v>0</v>
      </c>
      <c r="J78" s="85">
        <v>269.70999999999998</v>
      </c>
      <c r="K78" s="72">
        <f t="shared" si="9"/>
        <v>0</v>
      </c>
      <c r="L78" s="103">
        <v>0</v>
      </c>
      <c r="M78" s="85">
        <v>267.26</v>
      </c>
      <c r="N78" s="72">
        <f t="shared" si="10"/>
        <v>0</v>
      </c>
      <c r="O78" s="67">
        <f t="shared" si="11"/>
        <v>22578599.960000001</v>
      </c>
      <c r="P78" s="89">
        <f t="shared" si="12"/>
        <v>3.1656537311911771E-3</v>
      </c>
      <c r="Q78" s="39">
        <f t="shared" si="13"/>
        <v>55398.940295845634</v>
      </c>
      <c r="R78" s="54"/>
      <c r="S78" s="54"/>
    </row>
    <row r="79" spans="1:19" x14ac:dyDescent="0.25">
      <c r="A79" s="10" t="s">
        <v>72</v>
      </c>
      <c r="B79" s="10" t="str">
        <f>VLOOKUP(A79,'[2]1-1-17 thru 3-31-17'!$A$11:$B$701,2,FALSE)</f>
        <v>Brooklyn Center for Rehabilitation and Residential Hea</v>
      </c>
      <c r="C79" s="103">
        <v>14489</v>
      </c>
      <c r="D79" s="85">
        <v>288.58999999999997</v>
      </c>
      <c r="E79" s="59">
        <f t="shared" si="7"/>
        <v>4181380.51</v>
      </c>
      <c r="F79" s="103">
        <v>31319</v>
      </c>
      <c r="G79" s="85">
        <v>285.61</v>
      </c>
      <c r="H79" s="59">
        <f t="shared" si="8"/>
        <v>8945019.5899999999</v>
      </c>
      <c r="I79" s="103">
        <v>6193</v>
      </c>
      <c r="J79" s="85">
        <v>288.58999999999997</v>
      </c>
      <c r="K79" s="72">
        <f t="shared" si="9"/>
        <v>1787237.8699999999</v>
      </c>
      <c r="L79" s="103">
        <v>13387</v>
      </c>
      <c r="M79" s="85">
        <v>285.61</v>
      </c>
      <c r="N79" s="72">
        <f t="shared" si="10"/>
        <v>3823461.0700000003</v>
      </c>
      <c r="O79" s="67">
        <f t="shared" si="11"/>
        <v>18737099.039999999</v>
      </c>
      <c r="P79" s="89">
        <f t="shared" si="12"/>
        <v>2.6270525007200053E-3</v>
      </c>
      <c r="Q79" s="39">
        <f t="shared" si="13"/>
        <v>45973.418762600122</v>
      </c>
      <c r="R79" s="54"/>
      <c r="S79" s="54"/>
    </row>
    <row r="80" spans="1:19" x14ac:dyDescent="0.25">
      <c r="A80" s="10" t="s">
        <v>73</v>
      </c>
      <c r="B80" s="10" t="str">
        <f>VLOOKUP(A80,'[2]1-1-17 thru 3-31-17'!$A$11:$B$701,2,FALSE)</f>
        <v>Brooklyn Gardens Nursing &amp; Rehabilitation Center</v>
      </c>
      <c r="C80" s="103">
        <v>8633</v>
      </c>
      <c r="D80" s="85">
        <v>261.10000000000002</v>
      </c>
      <c r="E80" s="59">
        <f t="shared" si="7"/>
        <v>2254076.3000000003</v>
      </c>
      <c r="F80" s="103">
        <v>42622</v>
      </c>
      <c r="G80" s="85">
        <v>258.87</v>
      </c>
      <c r="H80" s="59">
        <f t="shared" si="8"/>
        <v>11033557.140000001</v>
      </c>
      <c r="I80" s="103">
        <v>2256</v>
      </c>
      <c r="J80" s="85">
        <v>261.10000000000002</v>
      </c>
      <c r="K80" s="72">
        <f t="shared" si="9"/>
        <v>589041.60000000009</v>
      </c>
      <c r="L80" s="103">
        <v>11140</v>
      </c>
      <c r="M80" s="85">
        <v>258.87</v>
      </c>
      <c r="N80" s="72">
        <f t="shared" si="10"/>
        <v>2883811.8000000003</v>
      </c>
      <c r="O80" s="67">
        <f t="shared" si="11"/>
        <v>16760486.840000002</v>
      </c>
      <c r="P80" s="89">
        <f t="shared" si="12"/>
        <v>2.3499197379653041E-3</v>
      </c>
      <c r="Q80" s="39">
        <f t="shared" si="13"/>
        <v>41123.595414392847</v>
      </c>
      <c r="R80" s="54"/>
      <c r="S80" s="54"/>
    </row>
    <row r="81" spans="1:19" x14ac:dyDescent="0.25">
      <c r="A81" s="10" t="s">
        <v>74</v>
      </c>
      <c r="B81" s="10" t="str">
        <f>VLOOKUP(A81,'[2]1-1-17 thru 3-31-17'!$A$11:$B$701,2,FALSE)</f>
        <v>Brooklyn United Methodist Church Home</v>
      </c>
      <c r="C81" s="103">
        <v>13006</v>
      </c>
      <c r="D81" s="85">
        <v>218.37</v>
      </c>
      <c r="E81" s="59">
        <f t="shared" si="7"/>
        <v>2840120.22</v>
      </c>
      <c r="F81" s="103">
        <v>21020</v>
      </c>
      <c r="G81" s="85">
        <v>216.59</v>
      </c>
      <c r="H81" s="59">
        <f t="shared" si="8"/>
        <v>4552721.8</v>
      </c>
      <c r="I81" s="103">
        <v>1871</v>
      </c>
      <c r="J81" s="85">
        <v>218.37</v>
      </c>
      <c r="K81" s="72">
        <f t="shared" si="9"/>
        <v>408570.27</v>
      </c>
      <c r="L81" s="103">
        <v>3023</v>
      </c>
      <c r="M81" s="85">
        <v>216.59</v>
      </c>
      <c r="N81" s="72">
        <f t="shared" si="10"/>
        <v>654751.57000000007</v>
      </c>
      <c r="O81" s="67">
        <f t="shared" si="11"/>
        <v>8456163.8599999994</v>
      </c>
      <c r="P81" s="89">
        <f t="shared" si="12"/>
        <v>1.1856043653015315E-3</v>
      </c>
      <c r="Q81" s="39">
        <f t="shared" si="13"/>
        <v>20748.076392776813</v>
      </c>
      <c r="R81" s="54"/>
      <c r="S81" s="54"/>
    </row>
    <row r="82" spans="1:19" x14ac:dyDescent="0.25">
      <c r="A82" s="10" t="s">
        <v>75</v>
      </c>
      <c r="B82" s="10" t="str">
        <f>VLOOKUP(A82,'[2]1-1-17 thru 3-31-17'!$A$11:$B$701,2,FALSE)</f>
        <v>Brooklyn-Queens Nursing Home</v>
      </c>
      <c r="C82" s="103">
        <v>11351</v>
      </c>
      <c r="D82" s="85">
        <v>255.8</v>
      </c>
      <c r="E82" s="59">
        <f t="shared" si="7"/>
        <v>2903585.8000000003</v>
      </c>
      <c r="F82" s="103">
        <v>26259</v>
      </c>
      <c r="G82" s="85">
        <v>253.3</v>
      </c>
      <c r="H82" s="59">
        <f t="shared" si="8"/>
        <v>6651404.7000000002</v>
      </c>
      <c r="I82" s="103">
        <v>2244</v>
      </c>
      <c r="J82" s="85">
        <v>255.8</v>
      </c>
      <c r="K82" s="72">
        <f t="shared" si="9"/>
        <v>574015.20000000007</v>
      </c>
      <c r="L82" s="103">
        <v>5190</v>
      </c>
      <c r="M82" s="85">
        <v>253.3</v>
      </c>
      <c r="N82" s="72">
        <f t="shared" si="10"/>
        <v>1314627</v>
      </c>
      <c r="O82" s="67">
        <f t="shared" si="11"/>
        <v>11443632.700000001</v>
      </c>
      <c r="P82" s="89">
        <f t="shared" si="12"/>
        <v>1.6044652289918318E-3</v>
      </c>
      <c r="Q82" s="39">
        <f t="shared" si="13"/>
        <v>28078.141507357075</v>
      </c>
      <c r="R82" s="54"/>
      <c r="S82" s="54"/>
    </row>
    <row r="83" spans="1:19" x14ac:dyDescent="0.25">
      <c r="A83" s="10" t="s">
        <v>76</v>
      </c>
      <c r="B83" s="10" t="str">
        <f>VLOOKUP(A83,'[2]1-1-17 thru 3-31-17'!$A$11:$B$701,2,FALSE)</f>
        <v>Brookside Multicare Nursing Center</v>
      </c>
      <c r="C83" s="103">
        <v>18607</v>
      </c>
      <c r="D83" s="85">
        <v>285</v>
      </c>
      <c r="E83" s="59">
        <f t="shared" si="7"/>
        <v>5302995</v>
      </c>
      <c r="F83" s="103">
        <v>61596</v>
      </c>
      <c r="G83" s="85">
        <v>282.47000000000003</v>
      </c>
      <c r="H83" s="59">
        <f t="shared" si="8"/>
        <v>17399022.120000001</v>
      </c>
      <c r="I83" s="103">
        <v>0</v>
      </c>
      <c r="J83" s="85">
        <v>285</v>
      </c>
      <c r="K83" s="72">
        <f t="shared" si="9"/>
        <v>0</v>
      </c>
      <c r="L83" s="103">
        <v>0</v>
      </c>
      <c r="M83" s="85">
        <v>282.47000000000003</v>
      </c>
      <c r="N83" s="72">
        <f t="shared" si="10"/>
        <v>0</v>
      </c>
      <c r="O83" s="67">
        <f t="shared" si="11"/>
        <v>22702017.120000001</v>
      </c>
      <c r="P83" s="89">
        <f t="shared" si="12"/>
        <v>3.1829575495740336E-3</v>
      </c>
      <c r="Q83" s="39">
        <f t="shared" si="13"/>
        <v>55701.757117545625</v>
      </c>
      <c r="R83" s="54"/>
      <c r="S83" s="54"/>
    </row>
    <row r="84" spans="1:19" x14ac:dyDescent="0.25">
      <c r="A84" s="10" t="s">
        <v>77</v>
      </c>
      <c r="B84" s="10" t="str">
        <f>VLOOKUP(A84,'[2]1-1-17 thru 3-31-17'!$A$11:$B$701,2,FALSE)</f>
        <v>Brothers Of Mercy Nursing &amp; Rehabilitation Center</v>
      </c>
      <c r="C84" s="103">
        <v>103</v>
      </c>
      <c r="D84" s="85">
        <v>170.03</v>
      </c>
      <c r="E84" s="59">
        <f t="shared" si="7"/>
        <v>17513.09</v>
      </c>
      <c r="F84" s="103">
        <v>33428</v>
      </c>
      <c r="G84" s="85">
        <v>168.6</v>
      </c>
      <c r="H84" s="59">
        <f t="shared" si="8"/>
        <v>5635960.7999999998</v>
      </c>
      <c r="I84" s="103">
        <v>32</v>
      </c>
      <c r="J84" s="85">
        <v>170.03</v>
      </c>
      <c r="K84" s="72">
        <f t="shared" si="9"/>
        <v>5440.96</v>
      </c>
      <c r="L84" s="103">
        <v>10254</v>
      </c>
      <c r="M84" s="85">
        <v>168.6</v>
      </c>
      <c r="N84" s="72">
        <f t="shared" si="10"/>
        <v>1728824.4</v>
      </c>
      <c r="O84" s="67">
        <f t="shared" si="11"/>
        <v>7387739.25</v>
      </c>
      <c r="P84" s="89">
        <f t="shared" si="12"/>
        <v>1.0358048932733739E-3</v>
      </c>
      <c r="Q84" s="39">
        <f t="shared" si="13"/>
        <v>18126.585632284055</v>
      </c>
      <c r="R84" s="54"/>
      <c r="S84" s="54"/>
    </row>
    <row r="85" spans="1:19" x14ac:dyDescent="0.25">
      <c r="A85" s="10" t="s">
        <v>78</v>
      </c>
      <c r="B85" s="10" t="str">
        <f>VLOOKUP(A85,'[2]1-1-17 thru 3-31-17'!$A$11:$B$701,2,FALSE)</f>
        <v>Buena Vida Continuing Care &amp; Rehab Ctr</v>
      </c>
      <c r="C85" s="103">
        <v>47928</v>
      </c>
      <c r="D85" s="85">
        <v>254</v>
      </c>
      <c r="E85" s="59">
        <f t="shared" si="7"/>
        <v>12173712</v>
      </c>
      <c r="F85" s="103">
        <v>0</v>
      </c>
      <c r="G85" s="85">
        <v>252.1</v>
      </c>
      <c r="H85" s="59">
        <f t="shared" si="8"/>
        <v>0</v>
      </c>
      <c r="I85" s="103">
        <v>23192</v>
      </c>
      <c r="J85" s="85">
        <v>254</v>
      </c>
      <c r="K85" s="72">
        <f t="shared" si="9"/>
        <v>5890768</v>
      </c>
      <c r="L85" s="103">
        <v>0</v>
      </c>
      <c r="M85" s="85">
        <v>252.1</v>
      </c>
      <c r="N85" s="72">
        <f t="shared" si="10"/>
        <v>0</v>
      </c>
      <c r="O85" s="67">
        <f t="shared" si="11"/>
        <v>18064480</v>
      </c>
      <c r="P85" s="89">
        <f t="shared" si="12"/>
        <v>2.532747318936439E-3</v>
      </c>
      <c r="Q85" s="39">
        <f t="shared" si="13"/>
        <v>44323.078081387714</v>
      </c>
      <c r="R85" s="54"/>
      <c r="S85" s="54"/>
    </row>
    <row r="86" spans="1:19" x14ac:dyDescent="0.25">
      <c r="A86" s="10" t="s">
        <v>79</v>
      </c>
      <c r="B86" s="10" t="str">
        <f>VLOOKUP(A86,'[2]1-1-17 thru 3-31-17'!$A$11:$B$701,2,FALSE)</f>
        <v>Buffalo Center for Rehabilitation and Nursing</v>
      </c>
      <c r="C86" s="103">
        <v>6552</v>
      </c>
      <c r="D86" s="85">
        <v>260.5</v>
      </c>
      <c r="E86" s="59">
        <f t="shared" si="7"/>
        <v>1706796</v>
      </c>
      <c r="F86" s="103">
        <v>29136</v>
      </c>
      <c r="G86" s="85">
        <v>258.64999999999998</v>
      </c>
      <c r="H86" s="59">
        <f t="shared" si="8"/>
        <v>7536026.3999999994</v>
      </c>
      <c r="I86" s="103">
        <v>1062</v>
      </c>
      <c r="J86" s="85">
        <v>260.5</v>
      </c>
      <c r="K86" s="72">
        <f t="shared" si="9"/>
        <v>276651</v>
      </c>
      <c r="L86" s="103">
        <v>4721</v>
      </c>
      <c r="M86" s="85">
        <v>258.64999999999998</v>
      </c>
      <c r="N86" s="72">
        <f t="shared" si="10"/>
        <v>1221086.6499999999</v>
      </c>
      <c r="O86" s="67">
        <f t="shared" si="11"/>
        <v>10740560.049999999</v>
      </c>
      <c r="P86" s="89">
        <f t="shared" si="12"/>
        <v>1.5058902703268138E-3</v>
      </c>
      <c r="Q86" s="39">
        <f t="shared" si="13"/>
        <v>26353.079730719259</v>
      </c>
      <c r="R86" s="54"/>
      <c r="S86" s="54"/>
    </row>
    <row r="87" spans="1:19" x14ac:dyDescent="0.25">
      <c r="A87" s="10" t="s">
        <v>80</v>
      </c>
      <c r="B87" s="10" t="str">
        <f>VLOOKUP(A87,'[2]1-1-17 thru 3-31-17'!$A$11:$B$701,2,FALSE)</f>
        <v>Bushwick Center for Rehabilitation and Health Care</v>
      </c>
      <c r="C87" s="103">
        <v>13764</v>
      </c>
      <c r="D87" s="85">
        <v>304.66000000000003</v>
      </c>
      <c r="E87" s="59">
        <f t="shared" si="7"/>
        <v>4193340.24</v>
      </c>
      <c r="F87" s="103">
        <v>35402</v>
      </c>
      <c r="G87" s="85">
        <v>301.92</v>
      </c>
      <c r="H87" s="59">
        <f t="shared" si="8"/>
        <v>10688571.84</v>
      </c>
      <c r="I87" s="103">
        <v>5298</v>
      </c>
      <c r="J87" s="85">
        <v>304.66000000000003</v>
      </c>
      <c r="K87" s="72">
        <f t="shared" si="9"/>
        <v>1614088.6800000002</v>
      </c>
      <c r="L87" s="103">
        <v>13627</v>
      </c>
      <c r="M87" s="85">
        <v>301.92</v>
      </c>
      <c r="N87" s="72">
        <f t="shared" si="10"/>
        <v>4114263.8400000003</v>
      </c>
      <c r="O87" s="67">
        <f t="shared" si="11"/>
        <v>20610264.600000001</v>
      </c>
      <c r="P87" s="89">
        <f t="shared" si="12"/>
        <v>2.8896814305322156E-3</v>
      </c>
      <c r="Q87" s="39">
        <f t="shared" si="13"/>
        <v>50569.425034313805</v>
      </c>
      <c r="R87" s="54"/>
      <c r="S87" s="54"/>
    </row>
    <row r="88" spans="1:19" x14ac:dyDescent="0.25">
      <c r="A88" s="10" t="s">
        <v>81</v>
      </c>
      <c r="B88" s="10" t="str">
        <f>VLOOKUP(A88,'[2]1-1-17 thru 3-31-17'!$A$11:$B$701,2,FALSE)</f>
        <v>Campbell Hall Rehabilitation Center Inc</v>
      </c>
      <c r="C88" s="103">
        <v>3684</v>
      </c>
      <c r="D88" s="85">
        <v>206.73</v>
      </c>
      <c r="E88" s="59">
        <f t="shared" si="7"/>
        <v>761593.32</v>
      </c>
      <c r="F88" s="103">
        <v>21015</v>
      </c>
      <c r="G88" s="85">
        <v>204.95</v>
      </c>
      <c r="H88" s="59">
        <f t="shared" si="8"/>
        <v>4307024.25</v>
      </c>
      <c r="I88" s="103">
        <v>987</v>
      </c>
      <c r="J88" s="85">
        <v>206.73</v>
      </c>
      <c r="K88" s="72">
        <f t="shared" si="9"/>
        <v>204042.50999999998</v>
      </c>
      <c r="L88" s="103">
        <v>5630</v>
      </c>
      <c r="M88" s="85">
        <v>204.95</v>
      </c>
      <c r="N88" s="72">
        <f t="shared" si="10"/>
        <v>1153868.5</v>
      </c>
      <c r="O88" s="67">
        <f t="shared" si="11"/>
        <v>6426528.5800000001</v>
      </c>
      <c r="P88" s="89">
        <f t="shared" si="12"/>
        <v>9.0103745200877084E-4</v>
      </c>
      <c r="Q88" s="39">
        <f t="shared" si="13"/>
        <v>15768.1554101535</v>
      </c>
      <c r="R88" s="54"/>
      <c r="S88" s="54"/>
    </row>
    <row r="89" spans="1:19" x14ac:dyDescent="0.25">
      <c r="A89" s="10" t="s">
        <v>82</v>
      </c>
      <c r="B89" s="10" t="str">
        <f>VLOOKUP(A89,'[2]1-1-17 thru 3-31-17'!$A$11:$B$701,2,FALSE)</f>
        <v>Canterbury Woods</v>
      </c>
      <c r="C89" s="103">
        <v>991</v>
      </c>
      <c r="D89" s="85">
        <v>188.98</v>
      </c>
      <c r="E89" s="59">
        <f t="shared" si="7"/>
        <v>187279.18</v>
      </c>
      <c r="F89" s="103">
        <v>77</v>
      </c>
      <c r="G89" s="85">
        <v>187.81</v>
      </c>
      <c r="H89" s="59">
        <f t="shared" si="8"/>
        <v>14461.37</v>
      </c>
      <c r="I89" s="103">
        <v>0</v>
      </c>
      <c r="J89" s="85">
        <v>188.98</v>
      </c>
      <c r="K89" s="72">
        <f t="shared" si="9"/>
        <v>0</v>
      </c>
      <c r="L89" s="103">
        <v>0</v>
      </c>
      <c r="M89" s="85">
        <v>187.81</v>
      </c>
      <c r="N89" s="72">
        <f t="shared" si="10"/>
        <v>0</v>
      </c>
      <c r="O89" s="67">
        <f t="shared" si="11"/>
        <v>201740.55</v>
      </c>
      <c r="P89" s="89">
        <f t="shared" si="12"/>
        <v>2.8285222554607861E-5</v>
      </c>
      <c r="Q89" s="39">
        <f t="shared" si="13"/>
        <v>494.9913947056379</v>
      </c>
      <c r="R89" s="54"/>
      <c r="S89" s="54"/>
    </row>
    <row r="90" spans="1:19" x14ac:dyDescent="0.25">
      <c r="A90" s="10" t="s">
        <v>83</v>
      </c>
      <c r="B90" s="10" t="str">
        <f>VLOOKUP(A90,'[2]1-1-17 thru 3-31-17'!$A$11:$B$701,2,FALSE)</f>
        <v>Capstone Center for Rehabilitation and Nursing</v>
      </c>
      <c r="C90" s="103">
        <v>3500</v>
      </c>
      <c r="D90" s="85">
        <v>218.67</v>
      </c>
      <c r="E90" s="59">
        <f t="shared" si="7"/>
        <v>765345</v>
      </c>
      <c r="F90" s="103">
        <v>21750</v>
      </c>
      <c r="G90" s="85">
        <v>216.99</v>
      </c>
      <c r="H90" s="59">
        <f t="shared" si="8"/>
        <v>4719532.5</v>
      </c>
      <c r="I90" s="103">
        <v>1665</v>
      </c>
      <c r="J90" s="85">
        <v>218.67</v>
      </c>
      <c r="K90" s="72">
        <f t="shared" si="9"/>
        <v>364085.55</v>
      </c>
      <c r="L90" s="103">
        <v>10345</v>
      </c>
      <c r="M90" s="85">
        <v>216.99</v>
      </c>
      <c r="N90" s="72">
        <f t="shared" si="10"/>
        <v>2244761.5500000003</v>
      </c>
      <c r="O90" s="67">
        <f t="shared" si="11"/>
        <v>8093724.5999999996</v>
      </c>
      <c r="P90" s="89">
        <f t="shared" si="12"/>
        <v>1.1347882297669185E-3</v>
      </c>
      <c r="Q90" s="39">
        <f t="shared" si="13"/>
        <v>19858.794020921086</v>
      </c>
      <c r="R90" s="54"/>
      <c r="S90" s="54"/>
    </row>
    <row r="91" spans="1:19" x14ac:dyDescent="0.25">
      <c r="A91" s="10" t="s">
        <v>84</v>
      </c>
      <c r="B91" s="10" t="str">
        <f>VLOOKUP(A91,'[2]1-1-17 thru 3-31-17'!$A$11:$B$701,2,FALSE)</f>
        <v>Carillon Nursing and Rehabilitation Center</v>
      </c>
      <c r="C91" s="103">
        <v>365</v>
      </c>
      <c r="D91" s="85">
        <v>289.04000000000002</v>
      </c>
      <c r="E91" s="59">
        <f t="shared" si="7"/>
        <v>105499.6</v>
      </c>
      <c r="F91" s="103">
        <v>50984</v>
      </c>
      <c r="G91" s="85">
        <v>286.42</v>
      </c>
      <c r="H91" s="59">
        <f t="shared" si="8"/>
        <v>14602837.280000001</v>
      </c>
      <c r="I91" s="103">
        <v>158</v>
      </c>
      <c r="J91" s="85">
        <v>289.04000000000002</v>
      </c>
      <c r="K91" s="72">
        <f t="shared" si="9"/>
        <v>45668.32</v>
      </c>
      <c r="L91" s="103">
        <v>22125</v>
      </c>
      <c r="M91" s="85">
        <v>286.42</v>
      </c>
      <c r="N91" s="72">
        <f t="shared" si="10"/>
        <v>6337042.5</v>
      </c>
      <c r="O91" s="67">
        <f t="shared" si="11"/>
        <v>21091047.700000003</v>
      </c>
      <c r="P91" s="89">
        <f t="shared" si="12"/>
        <v>2.9570900748726535E-3</v>
      </c>
      <c r="Q91" s="39">
        <f t="shared" si="13"/>
        <v>51749.07631027147</v>
      </c>
      <c r="R91" s="54"/>
      <c r="S91" s="54"/>
    </row>
    <row r="92" spans="1:19" x14ac:dyDescent="0.25">
      <c r="A92" s="10" t="s">
        <v>85</v>
      </c>
      <c r="B92" s="10" t="str">
        <f>VLOOKUP(A92,'[2]1-1-17 thru 3-31-17'!$A$11:$B$701,2,FALSE)</f>
        <v>Carmel Richmond Healthcare and Rehabilitation Center</v>
      </c>
      <c r="C92" s="103">
        <v>1023</v>
      </c>
      <c r="D92" s="85">
        <v>278.47000000000003</v>
      </c>
      <c r="E92" s="59">
        <f t="shared" si="7"/>
        <v>284874.81000000006</v>
      </c>
      <c r="F92" s="103">
        <v>55038</v>
      </c>
      <c r="G92" s="85">
        <v>276.27</v>
      </c>
      <c r="H92" s="59">
        <f t="shared" si="8"/>
        <v>15205348.26</v>
      </c>
      <c r="I92" s="103">
        <v>280</v>
      </c>
      <c r="J92" s="85">
        <v>278.47000000000003</v>
      </c>
      <c r="K92" s="72">
        <f t="shared" si="9"/>
        <v>77971.600000000006</v>
      </c>
      <c r="L92" s="103">
        <v>15065</v>
      </c>
      <c r="M92" s="85">
        <v>276.27</v>
      </c>
      <c r="N92" s="72">
        <f t="shared" si="10"/>
        <v>4162007.55</v>
      </c>
      <c r="O92" s="67">
        <f t="shared" si="11"/>
        <v>19730202.219999999</v>
      </c>
      <c r="P92" s="89">
        <f t="shared" si="12"/>
        <v>2.7662914611867474E-3</v>
      </c>
      <c r="Q92" s="39">
        <f t="shared" si="13"/>
        <v>48410.100570768111</v>
      </c>
      <c r="R92" s="54"/>
      <c r="S92" s="54"/>
    </row>
    <row r="93" spans="1:19" x14ac:dyDescent="0.25">
      <c r="A93" s="10" t="s">
        <v>87</v>
      </c>
      <c r="B93" s="10" t="str">
        <f>VLOOKUP(A93,'[2]1-1-17 thru 3-31-17'!$A$11:$B$701,2,FALSE)</f>
        <v>Caton Park Nursing Home</v>
      </c>
      <c r="C93" s="103">
        <v>4696</v>
      </c>
      <c r="D93" s="85">
        <v>243.63</v>
      </c>
      <c r="E93" s="59">
        <f t="shared" si="7"/>
        <v>1144086.48</v>
      </c>
      <c r="F93" s="103">
        <v>22627</v>
      </c>
      <c r="G93" s="85">
        <v>241.39</v>
      </c>
      <c r="H93" s="59">
        <f t="shared" si="8"/>
        <v>5461931.5299999993</v>
      </c>
      <c r="I93" s="103">
        <v>997</v>
      </c>
      <c r="J93" s="85">
        <v>243.63</v>
      </c>
      <c r="K93" s="72">
        <f t="shared" si="9"/>
        <v>242899.11</v>
      </c>
      <c r="L93" s="103">
        <v>4806</v>
      </c>
      <c r="M93" s="85">
        <v>241.39</v>
      </c>
      <c r="N93" s="72">
        <f t="shared" si="10"/>
        <v>1160120.3399999999</v>
      </c>
      <c r="O93" s="67">
        <f t="shared" si="11"/>
        <v>8009037.459999999</v>
      </c>
      <c r="P93" s="89">
        <f t="shared" si="12"/>
        <v>1.122914590072701E-3</v>
      </c>
      <c r="Q93" s="39">
        <f t="shared" si="13"/>
        <v>19651.005326272279</v>
      </c>
      <c r="R93" s="54"/>
      <c r="S93" s="54"/>
    </row>
    <row r="94" spans="1:19" x14ac:dyDescent="0.25">
      <c r="A94" s="10" t="s">
        <v>88</v>
      </c>
      <c r="B94" s="10" t="str">
        <f>VLOOKUP(A94,'[2]1-1-17 thru 3-31-17'!$A$11:$B$701,2,FALSE)</f>
        <v>Catskill Regional Medical Center</v>
      </c>
      <c r="C94" s="103">
        <v>120</v>
      </c>
      <c r="D94" s="85">
        <v>230.38</v>
      </c>
      <c r="E94" s="59">
        <f t="shared" si="7"/>
        <v>27645.599999999999</v>
      </c>
      <c r="F94" s="103">
        <v>12906</v>
      </c>
      <c r="G94" s="85">
        <v>228.72</v>
      </c>
      <c r="H94" s="59">
        <f t="shared" si="8"/>
        <v>2951860.32</v>
      </c>
      <c r="I94" s="103">
        <v>19</v>
      </c>
      <c r="J94" s="85">
        <v>230.38</v>
      </c>
      <c r="K94" s="72">
        <f t="shared" si="9"/>
        <v>4377.22</v>
      </c>
      <c r="L94" s="103">
        <v>2023</v>
      </c>
      <c r="M94" s="85">
        <v>228.72</v>
      </c>
      <c r="N94" s="72">
        <f t="shared" si="10"/>
        <v>462700.56</v>
      </c>
      <c r="O94" s="67">
        <f t="shared" si="11"/>
        <v>3446583.6999999997</v>
      </c>
      <c r="P94" s="89">
        <f t="shared" si="12"/>
        <v>4.8323149216944141E-4</v>
      </c>
      <c r="Q94" s="39">
        <f t="shared" si="13"/>
        <v>8456.5511129652295</v>
      </c>
      <c r="R94" s="54"/>
      <c r="S94" s="54"/>
    </row>
    <row r="95" spans="1:19" x14ac:dyDescent="0.25">
      <c r="A95" s="10" t="s">
        <v>89</v>
      </c>
      <c r="B95" s="10" t="str">
        <f>VLOOKUP(A95,'[2]1-1-17 thru 3-31-17'!$A$11:$B$701,2,FALSE)</f>
        <v>Cayuga Ridge Extended Care</v>
      </c>
      <c r="C95" s="103">
        <v>1346</v>
      </c>
      <c r="D95" s="85">
        <v>182.76</v>
      </c>
      <c r="E95" s="59">
        <f t="shared" si="7"/>
        <v>245994.96</v>
      </c>
      <c r="F95" s="103">
        <v>24862</v>
      </c>
      <c r="G95" s="85">
        <v>181.09</v>
      </c>
      <c r="H95" s="59">
        <f t="shared" si="8"/>
        <v>4502259.58</v>
      </c>
      <c r="I95" s="103">
        <v>544</v>
      </c>
      <c r="J95" s="85">
        <v>182.76</v>
      </c>
      <c r="K95" s="72">
        <f t="shared" si="9"/>
        <v>99421.440000000002</v>
      </c>
      <c r="L95" s="103">
        <v>10045</v>
      </c>
      <c r="M95" s="85">
        <v>181.09</v>
      </c>
      <c r="N95" s="72">
        <f t="shared" si="10"/>
        <v>1819049.05</v>
      </c>
      <c r="O95" s="67">
        <f t="shared" si="11"/>
        <v>6666725.0300000003</v>
      </c>
      <c r="P95" s="89">
        <f t="shared" si="12"/>
        <v>9.3471442000096056E-4</v>
      </c>
      <c r="Q95" s="39">
        <f t="shared" si="13"/>
        <v>16357.502350016821</v>
      </c>
      <c r="R95" s="54"/>
      <c r="S95" s="54"/>
    </row>
    <row r="96" spans="1:19" x14ac:dyDescent="0.25">
      <c r="A96" s="10" t="s">
        <v>90</v>
      </c>
      <c r="B96" s="10" t="str">
        <f>VLOOKUP(A96,'[2]1-1-17 thru 3-31-17'!$A$11:$B$701,2,FALSE)</f>
        <v>Cedar Manor Nursing &amp; Rehabilitation Center</v>
      </c>
      <c r="C96" s="103">
        <v>198</v>
      </c>
      <c r="D96" s="85">
        <v>227.51</v>
      </c>
      <c r="E96" s="59">
        <f t="shared" si="7"/>
        <v>45046.979999999996</v>
      </c>
      <c r="F96" s="103">
        <v>15161</v>
      </c>
      <c r="G96" s="85">
        <v>225.43</v>
      </c>
      <c r="H96" s="59">
        <f t="shared" si="8"/>
        <v>3417744.23</v>
      </c>
      <c r="I96" s="103">
        <v>103</v>
      </c>
      <c r="J96" s="85">
        <v>227.51</v>
      </c>
      <c r="K96" s="72">
        <f t="shared" si="9"/>
        <v>23433.53</v>
      </c>
      <c r="L96" s="103">
        <v>7850</v>
      </c>
      <c r="M96" s="85">
        <v>225.43</v>
      </c>
      <c r="N96" s="72">
        <f t="shared" si="10"/>
        <v>1769625.5</v>
      </c>
      <c r="O96" s="67">
        <f t="shared" si="11"/>
        <v>5255850.24</v>
      </c>
      <c r="P96" s="89">
        <f t="shared" si="12"/>
        <v>7.3690140010071925E-4</v>
      </c>
      <c r="Q96" s="39">
        <f t="shared" si="13"/>
        <v>12895.774501762595</v>
      </c>
      <c r="R96" s="54"/>
      <c r="S96" s="54"/>
    </row>
    <row r="97" spans="1:19" x14ac:dyDescent="0.25">
      <c r="A97" s="10" t="s">
        <v>91</v>
      </c>
      <c r="B97" s="10" t="str">
        <f>VLOOKUP(A97,'[2]1-1-17 thru 3-31-17'!$A$11:$B$701,2,FALSE)</f>
        <v>Center For Nursing &amp; Rehabilitation Inc</v>
      </c>
      <c r="C97" s="103">
        <v>1844</v>
      </c>
      <c r="D97" s="85">
        <v>293.56</v>
      </c>
      <c r="E97" s="59">
        <f t="shared" si="7"/>
        <v>541324.64</v>
      </c>
      <c r="F97" s="103">
        <v>68515</v>
      </c>
      <c r="G97" s="85">
        <v>291.06</v>
      </c>
      <c r="H97" s="59">
        <f t="shared" si="8"/>
        <v>19941975.899999999</v>
      </c>
      <c r="I97" s="103">
        <v>610</v>
      </c>
      <c r="J97" s="85">
        <v>293.56</v>
      </c>
      <c r="K97" s="72">
        <f t="shared" si="9"/>
        <v>179071.6</v>
      </c>
      <c r="L97" s="103">
        <v>22677</v>
      </c>
      <c r="M97" s="85">
        <v>291.06</v>
      </c>
      <c r="N97" s="72">
        <f t="shared" si="10"/>
        <v>6600367.6200000001</v>
      </c>
      <c r="O97" s="67">
        <f t="shared" si="11"/>
        <v>27262739.759999998</v>
      </c>
      <c r="P97" s="89">
        <f t="shared" si="12"/>
        <v>3.8223979341781137E-3</v>
      </c>
      <c r="Q97" s="39">
        <f t="shared" si="13"/>
        <v>66891.963848117026</v>
      </c>
      <c r="R97" s="54"/>
      <c r="S97" s="54"/>
    </row>
    <row r="98" spans="1:19" x14ac:dyDescent="0.25">
      <c r="A98" s="10" t="s">
        <v>92</v>
      </c>
      <c r="B98" s="10" t="str">
        <f>VLOOKUP(A98,'[2]1-1-17 thru 3-31-17'!$A$11:$B$701,2,FALSE)</f>
        <v>Central Island Healthcare</v>
      </c>
      <c r="C98" s="103">
        <v>2352</v>
      </c>
      <c r="D98" s="85">
        <v>245.91</v>
      </c>
      <c r="E98" s="59">
        <f t="shared" si="7"/>
        <v>578380.31999999995</v>
      </c>
      <c r="F98" s="103">
        <v>30276</v>
      </c>
      <c r="G98" s="85">
        <v>243.67</v>
      </c>
      <c r="H98" s="59">
        <f t="shared" si="8"/>
        <v>7377352.9199999999</v>
      </c>
      <c r="I98" s="103">
        <v>835</v>
      </c>
      <c r="J98" s="85">
        <v>245.91</v>
      </c>
      <c r="K98" s="72">
        <f t="shared" si="9"/>
        <v>205334.85</v>
      </c>
      <c r="L98" s="103">
        <v>10747</v>
      </c>
      <c r="M98" s="85">
        <v>243.67</v>
      </c>
      <c r="N98" s="72">
        <f t="shared" si="10"/>
        <v>2618721.4899999998</v>
      </c>
      <c r="O98" s="67">
        <f t="shared" si="11"/>
        <v>10779789.58</v>
      </c>
      <c r="P98" s="89">
        <f t="shared" si="12"/>
        <v>1.5113904832823287E-3</v>
      </c>
      <c r="Q98" s="39">
        <f t="shared" si="13"/>
        <v>26449.333457440771</v>
      </c>
      <c r="R98" s="54"/>
      <c r="S98" s="54"/>
    </row>
    <row r="99" spans="1:19" x14ac:dyDescent="0.25">
      <c r="A99" s="10" t="s">
        <v>93</v>
      </c>
      <c r="B99" s="10" t="str">
        <f>VLOOKUP(A99,'[2]1-1-17 thru 3-31-17'!$A$11:$B$701,2,FALSE)</f>
        <v>Champlain Valley Physicians Hospital Medical Center Snf</v>
      </c>
      <c r="C99" s="103">
        <v>365</v>
      </c>
      <c r="D99" s="85">
        <v>218.59</v>
      </c>
      <c r="E99" s="59">
        <f t="shared" si="7"/>
        <v>79785.350000000006</v>
      </c>
      <c r="F99" s="103">
        <v>11647</v>
      </c>
      <c r="G99" s="85">
        <v>217.22</v>
      </c>
      <c r="H99" s="59">
        <f t="shared" si="8"/>
        <v>2529961.34</v>
      </c>
      <c r="I99" s="103">
        <v>20</v>
      </c>
      <c r="J99" s="85">
        <v>218.59</v>
      </c>
      <c r="K99" s="72">
        <f t="shared" si="9"/>
        <v>4371.8</v>
      </c>
      <c r="L99" s="103">
        <v>628</v>
      </c>
      <c r="M99" s="85">
        <v>217.22</v>
      </c>
      <c r="N99" s="72">
        <f t="shared" si="10"/>
        <v>136414.16</v>
      </c>
      <c r="O99" s="67">
        <f t="shared" si="11"/>
        <v>2750532.65</v>
      </c>
      <c r="P99" s="89">
        <f t="shared" si="12"/>
        <v>3.8564100350160308E-4</v>
      </c>
      <c r="Q99" s="39">
        <f t="shared" si="13"/>
        <v>6748.7175612780584</v>
      </c>
      <c r="R99" s="54"/>
      <c r="S99" s="54"/>
    </row>
    <row r="100" spans="1:19" x14ac:dyDescent="0.25">
      <c r="A100" s="10" t="s">
        <v>94</v>
      </c>
      <c r="B100" s="10" t="str">
        <f>VLOOKUP(A100,'[2]1-1-17 thru 3-31-17'!$A$11:$B$701,2,FALSE)</f>
        <v>Chapin Home For The Aging</v>
      </c>
      <c r="C100" s="103">
        <v>3397</v>
      </c>
      <c r="D100" s="85">
        <v>205.65</v>
      </c>
      <c r="E100" s="59">
        <f t="shared" si="7"/>
        <v>698593.05</v>
      </c>
      <c r="F100" s="103">
        <v>42119</v>
      </c>
      <c r="G100" s="85">
        <v>203.82</v>
      </c>
      <c r="H100" s="59">
        <f t="shared" si="8"/>
        <v>8584694.5800000001</v>
      </c>
      <c r="I100" s="103">
        <v>1195</v>
      </c>
      <c r="J100" s="85">
        <v>205.65</v>
      </c>
      <c r="K100" s="72">
        <f t="shared" si="9"/>
        <v>245751.75</v>
      </c>
      <c r="L100" s="103">
        <v>14820</v>
      </c>
      <c r="M100" s="85">
        <v>203.82</v>
      </c>
      <c r="N100" s="72">
        <f t="shared" si="10"/>
        <v>3020612.4</v>
      </c>
      <c r="O100" s="67">
        <f t="shared" si="11"/>
        <v>12549651.780000001</v>
      </c>
      <c r="P100" s="89">
        <f t="shared" si="12"/>
        <v>1.7595356688584953E-3</v>
      </c>
      <c r="Q100" s="39">
        <f t="shared" si="13"/>
        <v>30791.874205023687</v>
      </c>
      <c r="R100" s="54"/>
      <c r="S100" s="54"/>
    </row>
    <row r="101" spans="1:19" x14ac:dyDescent="0.25">
      <c r="A101" s="10" t="s">
        <v>95</v>
      </c>
      <c r="B101" s="10" t="str">
        <f>VLOOKUP(A101,'[2]1-1-17 thru 3-31-17'!$A$11:$B$701,2,FALSE)</f>
        <v>Charles T Sitrin Health Care Center Inc</v>
      </c>
      <c r="C101" s="103">
        <v>730</v>
      </c>
      <c r="D101" s="85">
        <v>232.27</v>
      </c>
      <c r="E101" s="59">
        <f t="shared" si="7"/>
        <v>169557.1</v>
      </c>
      <c r="F101" s="103">
        <v>22097</v>
      </c>
      <c r="G101" s="85">
        <v>230.77</v>
      </c>
      <c r="H101" s="59">
        <f t="shared" si="8"/>
        <v>5099324.6900000004</v>
      </c>
      <c r="I101" s="103">
        <v>358</v>
      </c>
      <c r="J101" s="85">
        <v>232.27</v>
      </c>
      <c r="K101" s="72">
        <f t="shared" si="9"/>
        <v>83152.66</v>
      </c>
      <c r="L101" s="103">
        <v>10845</v>
      </c>
      <c r="M101" s="85">
        <v>230.77</v>
      </c>
      <c r="N101" s="72">
        <f t="shared" si="10"/>
        <v>2502700.65</v>
      </c>
      <c r="O101" s="67">
        <f t="shared" si="11"/>
        <v>7854735.0999999996</v>
      </c>
      <c r="P101" s="89">
        <f t="shared" si="12"/>
        <v>1.1012804833286617E-3</v>
      </c>
      <c r="Q101" s="39">
        <f t="shared" si="13"/>
        <v>19272.40845825159</v>
      </c>
      <c r="R101" s="54"/>
      <c r="S101" s="54"/>
    </row>
    <row r="102" spans="1:19" x14ac:dyDescent="0.25">
      <c r="A102" s="10" t="s">
        <v>96</v>
      </c>
      <c r="B102" s="10" t="str">
        <f>VLOOKUP(A102,'[2]1-1-17 thru 3-31-17'!$A$11:$B$701,2,FALSE)</f>
        <v>ChaseHealth Rehab and Residential Care</v>
      </c>
      <c r="C102" s="103">
        <v>0</v>
      </c>
      <c r="D102" s="85">
        <v>150.91</v>
      </c>
      <c r="E102" s="59">
        <f t="shared" si="7"/>
        <v>0</v>
      </c>
      <c r="F102" s="103">
        <v>14532</v>
      </c>
      <c r="G102" s="85">
        <v>149.71</v>
      </c>
      <c r="H102" s="59">
        <f t="shared" si="8"/>
        <v>2175585.7200000002</v>
      </c>
      <c r="I102" s="103">
        <v>0</v>
      </c>
      <c r="J102" s="85">
        <v>150.91</v>
      </c>
      <c r="K102" s="72">
        <f t="shared" si="9"/>
        <v>0</v>
      </c>
      <c r="L102" s="103">
        <v>5445</v>
      </c>
      <c r="M102" s="85">
        <v>149.71</v>
      </c>
      <c r="N102" s="72">
        <f t="shared" si="10"/>
        <v>815170.95000000007</v>
      </c>
      <c r="O102" s="67">
        <f t="shared" si="11"/>
        <v>2990756.6700000004</v>
      </c>
      <c r="P102" s="89">
        <f t="shared" si="12"/>
        <v>4.1932183697143639E-4</v>
      </c>
      <c r="Q102" s="39">
        <f t="shared" si="13"/>
        <v>7338.1321470001412</v>
      </c>
      <c r="R102" s="54"/>
      <c r="S102" s="54"/>
    </row>
    <row r="103" spans="1:19" x14ac:dyDescent="0.25">
      <c r="A103" s="10" t="s">
        <v>97</v>
      </c>
      <c r="B103" s="10" t="str">
        <f>VLOOKUP(A103,'[2]1-1-17 thru 3-31-17'!$A$11:$B$701,2,FALSE)</f>
        <v>Chautauqua Nursing and Rehabilitation Center</v>
      </c>
      <c r="C103" s="103">
        <v>36933</v>
      </c>
      <c r="D103" s="85">
        <v>226.07</v>
      </c>
      <c r="E103" s="59">
        <f t="shared" si="7"/>
        <v>8349443.3099999996</v>
      </c>
      <c r="F103" s="103">
        <v>0</v>
      </c>
      <c r="G103" s="85">
        <v>224.18</v>
      </c>
      <c r="H103" s="59">
        <f t="shared" si="8"/>
        <v>0</v>
      </c>
      <c r="I103" s="103">
        <v>0</v>
      </c>
      <c r="J103" s="85">
        <v>226.07</v>
      </c>
      <c r="K103" s="72">
        <f t="shared" si="9"/>
        <v>0</v>
      </c>
      <c r="L103" s="103">
        <v>0</v>
      </c>
      <c r="M103" s="85">
        <v>224.18</v>
      </c>
      <c r="N103" s="72">
        <f t="shared" si="10"/>
        <v>0</v>
      </c>
      <c r="O103" s="67">
        <f t="shared" si="11"/>
        <v>8349443.3099999996</v>
      </c>
      <c r="P103" s="89">
        <f t="shared" si="12"/>
        <v>1.1706415107445266E-3</v>
      </c>
      <c r="Q103" s="39">
        <f t="shared" si="13"/>
        <v>20486.226438029229</v>
      </c>
      <c r="R103" s="54"/>
      <c r="S103" s="54"/>
    </row>
    <row r="104" spans="1:19" x14ac:dyDescent="0.25">
      <c r="A104" s="10" t="s">
        <v>98</v>
      </c>
      <c r="B104" s="10" t="str">
        <f>VLOOKUP(A104,'[2]1-1-17 thru 3-31-17'!$A$11:$B$701,2,FALSE)</f>
        <v>Chemung County Health Center-nursing Facility</v>
      </c>
      <c r="C104" s="103">
        <v>2063</v>
      </c>
      <c r="D104" s="85">
        <v>175.12</v>
      </c>
      <c r="E104" s="59">
        <f t="shared" si="7"/>
        <v>361272.56</v>
      </c>
      <c r="F104" s="103">
        <v>39181</v>
      </c>
      <c r="G104" s="85">
        <v>173.66</v>
      </c>
      <c r="H104" s="59">
        <f t="shared" si="8"/>
        <v>6804172.46</v>
      </c>
      <c r="I104" s="103">
        <v>741</v>
      </c>
      <c r="J104" s="85">
        <v>175.12</v>
      </c>
      <c r="K104" s="72">
        <f t="shared" si="9"/>
        <v>129763.92</v>
      </c>
      <c r="L104" s="103">
        <v>14064</v>
      </c>
      <c r="M104" s="85">
        <v>173.66</v>
      </c>
      <c r="N104" s="72">
        <f t="shared" si="10"/>
        <v>2442354.2399999998</v>
      </c>
      <c r="O104" s="67">
        <f t="shared" si="11"/>
        <v>9737563.1799999997</v>
      </c>
      <c r="P104" s="89">
        <f t="shared" si="12"/>
        <v>1.3652641557974094E-3</v>
      </c>
      <c r="Q104" s="39">
        <f t="shared" si="13"/>
        <v>23892.12272645468</v>
      </c>
      <c r="R104" s="54"/>
      <c r="S104" s="54"/>
    </row>
    <row r="105" spans="1:19" x14ac:dyDescent="0.25">
      <c r="A105" s="10" t="s">
        <v>99</v>
      </c>
      <c r="B105" s="10" t="str">
        <f>VLOOKUP(A105,'[2]1-1-17 thru 3-31-17'!$A$11:$B$701,2,FALSE)</f>
        <v>Chenango Memorial Hospital Inc Snf</v>
      </c>
      <c r="C105" s="103">
        <v>0</v>
      </c>
      <c r="D105" s="85">
        <v>165.01</v>
      </c>
      <c r="E105" s="59">
        <f t="shared" si="7"/>
        <v>0</v>
      </c>
      <c r="F105" s="103">
        <v>7411</v>
      </c>
      <c r="G105" s="85">
        <v>163.95</v>
      </c>
      <c r="H105" s="59">
        <f t="shared" si="8"/>
        <v>1215033.45</v>
      </c>
      <c r="I105" s="103">
        <v>0</v>
      </c>
      <c r="J105" s="85">
        <v>165.01</v>
      </c>
      <c r="K105" s="72">
        <f t="shared" si="9"/>
        <v>0</v>
      </c>
      <c r="L105" s="103">
        <v>7389</v>
      </c>
      <c r="M105" s="85">
        <v>163.95</v>
      </c>
      <c r="N105" s="72">
        <f t="shared" si="10"/>
        <v>1211426.5499999998</v>
      </c>
      <c r="O105" s="67">
        <f t="shared" si="11"/>
        <v>2426460</v>
      </c>
      <c r="P105" s="89">
        <f t="shared" si="12"/>
        <v>3.4020409441658505E-4</v>
      </c>
      <c r="Q105" s="39">
        <f t="shared" si="13"/>
        <v>5953.5716522902421</v>
      </c>
      <c r="R105" s="54"/>
      <c r="S105" s="54"/>
    </row>
    <row r="106" spans="1:19" x14ac:dyDescent="0.25">
      <c r="A106" s="10" t="s">
        <v>100</v>
      </c>
      <c r="B106" s="10" t="str">
        <f>VLOOKUP(A106,'[2]1-1-17 thru 3-31-17'!$A$11:$B$701,2,FALSE)</f>
        <v>Chestnut Park Rehabilitation and Nursing Center</v>
      </c>
      <c r="C106" s="103">
        <v>162</v>
      </c>
      <c r="D106" s="85">
        <v>181.52</v>
      </c>
      <c r="E106" s="59">
        <f t="shared" si="7"/>
        <v>29406.240000000002</v>
      </c>
      <c r="F106" s="103">
        <v>15385</v>
      </c>
      <c r="G106" s="85">
        <v>179.93</v>
      </c>
      <c r="H106" s="59">
        <f t="shared" si="8"/>
        <v>2768223.0500000003</v>
      </c>
      <c r="I106" s="103">
        <v>30</v>
      </c>
      <c r="J106" s="85">
        <v>181.52</v>
      </c>
      <c r="K106" s="72">
        <f t="shared" si="9"/>
        <v>5445.6</v>
      </c>
      <c r="L106" s="103">
        <v>2813</v>
      </c>
      <c r="M106" s="85">
        <v>179.93</v>
      </c>
      <c r="N106" s="72">
        <f t="shared" si="10"/>
        <v>506143.09</v>
      </c>
      <c r="O106" s="67">
        <f t="shared" si="11"/>
        <v>3309217.9800000004</v>
      </c>
      <c r="P106" s="89">
        <f t="shared" si="12"/>
        <v>4.6397200288196837E-4</v>
      </c>
      <c r="Q106" s="39">
        <f t="shared" si="13"/>
        <v>8119.5100504344518</v>
      </c>
      <c r="R106" s="54"/>
      <c r="S106" s="54"/>
    </row>
    <row r="107" spans="1:19" x14ac:dyDescent="0.25">
      <c r="A107" s="10" t="s">
        <v>101</v>
      </c>
      <c r="B107" s="10" t="str">
        <f>VLOOKUP(A107,'[2]1-1-17 thru 3-31-17'!$A$11:$B$701,2,FALSE)</f>
        <v>Church Home Of The Protestant Episcopal Church</v>
      </c>
      <c r="C107" s="103">
        <v>0</v>
      </c>
      <c r="D107" s="85">
        <v>184.21</v>
      </c>
      <c r="E107" s="59">
        <f t="shared" si="7"/>
        <v>0</v>
      </c>
      <c r="F107" s="103">
        <v>26939</v>
      </c>
      <c r="G107" s="85">
        <v>182.76</v>
      </c>
      <c r="H107" s="59">
        <f t="shared" si="8"/>
        <v>4923371.6399999997</v>
      </c>
      <c r="I107" s="103">
        <v>0</v>
      </c>
      <c r="J107" s="85">
        <v>184.21</v>
      </c>
      <c r="K107" s="72">
        <f t="shared" si="9"/>
        <v>0</v>
      </c>
      <c r="L107" s="103">
        <v>6394</v>
      </c>
      <c r="M107" s="85">
        <v>182.76</v>
      </c>
      <c r="N107" s="72">
        <f t="shared" si="10"/>
        <v>1168567.44</v>
      </c>
      <c r="O107" s="67">
        <f t="shared" si="11"/>
        <v>6091939.0800000001</v>
      </c>
      <c r="P107" s="89">
        <f t="shared" si="12"/>
        <v>8.5412601813028197E-4</v>
      </c>
      <c r="Q107" s="39">
        <f t="shared" si="13"/>
        <v>14947.205317279944</v>
      </c>
      <c r="R107" s="54"/>
      <c r="S107" s="54"/>
    </row>
    <row r="108" spans="1:19" x14ac:dyDescent="0.25">
      <c r="A108" s="10" t="s">
        <v>102</v>
      </c>
      <c r="B108" s="10" t="str">
        <f>VLOOKUP(A108,'[2]1-1-17 thru 3-31-17'!$A$11:$B$701,2,FALSE)</f>
        <v>Cliffside Rehabilitation and Residential Health Care Center</v>
      </c>
      <c r="C108" s="103">
        <v>10450</v>
      </c>
      <c r="D108" s="85">
        <v>241</v>
      </c>
      <c r="E108" s="59">
        <f t="shared" si="7"/>
        <v>2518450</v>
      </c>
      <c r="F108" s="103">
        <v>27079</v>
      </c>
      <c r="G108" s="85">
        <v>238.86</v>
      </c>
      <c r="H108" s="59">
        <f t="shared" si="8"/>
        <v>6468089.9400000004</v>
      </c>
      <c r="I108" s="103">
        <v>5328</v>
      </c>
      <c r="J108" s="85">
        <v>241</v>
      </c>
      <c r="K108" s="72">
        <f t="shared" si="9"/>
        <v>1284048</v>
      </c>
      <c r="L108" s="103">
        <v>13806</v>
      </c>
      <c r="M108" s="85">
        <v>238.86</v>
      </c>
      <c r="N108" s="72">
        <f t="shared" si="10"/>
        <v>3297701.16</v>
      </c>
      <c r="O108" s="67">
        <f t="shared" si="11"/>
        <v>13568289.100000001</v>
      </c>
      <c r="P108" s="89">
        <f t="shared" si="12"/>
        <v>1.9023546673128434E-3</v>
      </c>
      <c r="Q108" s="39">
        <f t="shared" si="13"/>
        <v>33291.206677974784</v>
      </c>
      <c r="R108" s="54"/>
      <c r="S108" s="54"/>
    </row>
    <row r="109" spans="1:19" x14ac:dyDescent="0.25">
      <c r="A109" s="10" t="s">
        <v>103</v>
      </c>
      <c r="B109" s="10" t="str">
        <f>VLOOKUP(A109,'[2]1-1-17 thru 3-31-17'!$A$11:$B$701,2,FALSE)</f>
        <v>Clifton Springs Hospital And Clinic Extended Care</v>
      </c>
      <c r="C109" s="103">
        <v>363</v>
      </c>
      <c r="D109" s="85">
        <v>220.24</v>
      </c>
      <c r="E109" s="59">
        <f t="shared" si="7"/>
        <v>79947.12000000001</v>
      </c>
      <c r="F109" s="103">
        <v>20370</v>
      </c>
      <c r="G109" s="85">
        <v>218.74</v>
      </c>
      <c r="H109" s="59">
        <f t="shared" si="8"/>
        <v>4455733.8</v>
      </c>
      <c r="I109" s="103">
        <v>111</v>
      </c>
      <c r="J109" s="85">
        <v>220.24</v>
      </c>
      <c r="K109" s="72">
        <f t="shared" si="9"/>
        <v>24446.639999999999</v>
      </c>
      <c r="L109" s="103">
        <v>6246</v>
      </c>
      <c r="M109" s="85">
        <v>218.74</v>
      </c>
      <c r="N109" s="72">
        <f t="shared" si="10"/>
        <v>1366250.04</v>
      </c>
      <c r="O109" s="67">
        <f t="shared" si="11"/>
        <v>5926377.5999999996</v>
      </c>
      <c r="P109" s="89">
        <f t="shared" si="12"/>
        <v>8.309133159329782E-4</v>
      </c>
      <c r="Q109" s="39">
        <f t="shared" si="13"/>
        <v>14540.983028827128</v>
      </c>
      <c r="R109" s="54"/>
      <c r="S109" s="54"/>
    </row>
    <row r="110" spans="1:19" x14ac:dyDescent="0.25">
      <c r="A110" s="10" t="s">
        <v>104</v>
      </c>
      <c r="B110" s="10" t="str">
        <f>VLOOKUP(A110,'[2]1-1-17 thru 3-31-17'!$A$11:$B$701,2,FALSE)</f>
        <v>Clinton County Nursing Home</v>
      </c>
      <c r="C110" s="103">
        <v>2862</v>
      </c>
      <c r="D110" s="85">
        <v>173.68</v>
      </c>
      <c r="E110" s="59">
        <f t="shared" si="7"/>
        <v>497072.16000000003</v>
      </c>
      <c r="F110" s="103">
        <v>14725</v>
      </c>
      <c r="G110" s="85">
        <v>172.26</v>
      </c>
      <c r="H110" s="59">
        <f t="shared" si="8"/>
        <v>2536528.5</v>
      </c>
      <c r="I110" s="103">
        <v>1119</v>
      </c>
      <c r="J110" s="85">
        <v>173.68</v>
      </c>
      <c r="K110" s="72">
        <f t="shared" si="9"/>
        <v>194347.92</v>
      </c>
      <c r="L110" s="103">
        <v>5755</v>
      </c>
      <c r="M110" s="85">
        <v>172.26</v>
      </c>
      <c r="N110" s="72">
        <f t="shared" si="10"/>
        <v>991356.29999999993</v>
      </c>
      <c r="O110" s="67">
        <f t="shared" si="11"/>
        <v>4219304.88</v>
      </c>
      <c r="P110" s="89">
        <f t="shared" si="12"/>
        <v>5.9157158814399492E-4</v>
      </c>
      <c r="Q110" s="39">
        <f t="shared" si="13"/>
        <v>10352.502792519917</v>
      </c>
      <c r="R110" s="54"/>
      <c r="S110" s="54"/>
    </row>
    <row r="111" spans="1:19" x14ac:dyDescent="0.25">
      <c r="A111" s="10" t="s">
        <v>105</v>
      </c>
      <c r="B111" s="10" t="str">
        <f>VLOOKUP(A111,'[2]1-1-17 thru 3-31-17'!$A$11:$B$701,2,FALSE)</f>
        <v>Clove Lakes Health Care and Rehabilitation Center</v>
      </c>
      <c r="C111" s="103">
        <v>5836</v>
      </c>
      <c r="D111" s="85">
        <v>257.89999999999998</v>
      </c>
      <c r="E111" s="59">
        <f t="shared" si="7"/>
        <v>1505104.4</v>
      </c>
      <c r="F111" s="103">
        <v>85468</v>
      </c>
      <c r="G111" s="85">
        <v>255.66</v>
      </c>
      <c r="H111" s="59">
        <f t="shared" si="8"/>
        <v>21850748.879999999</v>
      </c>
      <c r="I111" s="103">
        <v>2016</v>
      </c>
      <c r="J111" s="85">
        <v>257.89999999999998</v>
      </c>
      <c r="K111" s="72">
        <f t="shared" si="9"/>
        <v>519926.39999999997</v>
      </c>
      <c r="L111" s="103">
        <v>29525</v>
      </c>
      <c r="M111" s="85">
        <v>255.66</v>
      </c>
      <c r="N111" s="72">
        <f t="shared" si="10"/>
        <v>7548361.5</v>
      </c>
      <c r="O111" s="67">
        <f t="shared" si="11"/>
        <v>31424141.18</v>
      </c>
      <c r="P111" s="89">
        <f t="shared" si="12"/>
        <v>4.4058511135402264E-3</v>
      </c>
      <c r="Q111" s="39">
        <f t="shared" si="13"/>
        <v>77102.394486954014</v>
      </c>
      <c r="R111" s="54"/>
      <c r="S111" s="54"/>
    </row>
    <row r="112" spans="1:19" x14ac:dyDescent="0.25">
      <c r="A112" s="10" t="s">
        <v>106</v>
      </c>
      <c r="B112" s="10" t="str">
        <f>VLOOKUP(A112,'[2]1-1-17 thru 3-31-17'!$A$11:$B$701,2,FALSE)</f>
        <v>Cobble Hill Health Center Inc</v>
      </c>
      <c r="C112" s="103">
        <v>6492</v>
      </c>
      <c r="D112" s="85">
        <v>291.11</v>
      </c>
      <c r="E112" s="59">
        <f t="shared" si="7"/>
        <v>1889886.12</v>
      </c>
      <c r="F112" s="103">
        <v>66749</v>
      </c>
      <c r="G112" s="85">
        <v>288.87</v>
      </c>
      <c r="H112" s="59">
        <f t="shared" si="8"/>
        <v>19281783.629999999</v>
      </c>
      <c r="I112" s="103">
        <v>2643</v>
      </c>
      <c r="J112" s="85">
        <v>291.11</v>
      </c>
      <c r="K112" s="72">
        <f t="shared" si="9"/>
        <v>769403.73</v>
      </c>
      <c r="L112" s="103">
        <v>27170</v>
      </c>
      <c r="M112" s="85">
        <v>288.87</v>
      </c>
      <c r="N112" s="72">
        <f t="shared" si="10"/>
        <v>7848597.9000000004</v>
      </c>
      <c r="O112" s="67">
        <f t="shared" si="11"/>
        <v>29789671.379999999</v>
      </c>
      <c r="P112" s="89">
        <f t="shared" si="12"/>
        <v>4.1766887460747588E-3</v>
      </c>
      <c r="Q112" s="39">
        <f t="shared" si="13"/>
        <v>73092.05305630833</v>
      </c>
      <c r="R112" s="54"/>
      <c r="S112" s="54"/>
    </row>
    <row r="113" spans="1:19" x14ac:dyDescent="0.25">
      <c r="A113" s="10" t="s">
        <v>107</v>
      </c>
      <c r="B113" s="10" t="str">
        <f>VLOOKUP(A113,'[2]1-1-17 thru 3-31-17'!$A$11:$B$701,2,FALSE)</f>
        <v>Cold Spring Hills Center for Nursing and Rehabilitation</v>
      </c>
      <c r="C113" s="103">
        <v>12154</v>
      </c>
      <c r="D113" s="85">
        <v>304.13</v>
      </c>
      <c r="E113" s="59">
        <f t="shared" si="7"/>
        <v>3696396.02</v>
      </c>
      <c r="F113" s="103">
        <v>102951</v>
      </c>
      <c r="G113" s="85">
        <v>301.64999999999998</v>
      </c>
      <c r="H113" s="59">
        <f t="shared" si="8"/>
        <v>31055169.149999999</v>
      </c>
      <c r="I113" s="103">
        <v>4017</v>
      </c>
      <c r="J113" s="85">
        <v>304.13</v>
      </c>
      <c r="K113" s="72">
        <f t="shared" si="9"/>
        <v>1221690.21</v>
      </c>
      <c r="L113" s="103">
        <v>34030</v>
      </c>
      <c r="M113" s="85">
        <v>301.64999999999998</v>
      </c>
      <c r="N113" s="72">
        <f t="shared" si="10"/>
        <v>10265149.5</v>
      </c>
      <c r="O113" s="67">
        <f t="shared" si="11"/>
        <v>46238404.880000003</v>
      </c>
      <c r="P113" s="89">
        <f t="shared" si="12"/>
        <v>6.482898815339139E-3</v>
      </c>
      <c r="Q113" s="39">
        <f t="shared" si="13"/>
        <v>113450.72926843501</v>
      </c>
      <c r="R113" s="54"/>
      <c r="S113" s="54"/>
    </row>
    <row r="114" spans="1:19" x14ac:dyDescent="0.25">
      <c r="A114" s="10" t="s">
        <v>108</v>
      </c>
      <c r="B114" s="10" t="str">
        <f>VLOOKUP(A114,'[2]1-1-17 thru 3-31-17'!$A$11:$B$701,2,FALSE)</f>
        <v>Coler Rehabilitation and Nursing Care Center</v>
      </c>
      <c r="C114" s="103">
        <v>77569</v>
      </c>
      <c r="D114" s="85">
        <v>310.89999999999998</v>
      </c>
      <c r="E114" s="59">
        <f t="shared" si="7"/>
        <v>24116202.099999998</v>
      </c>
      <c r="F114" s="103">
        <v>64432</v>
      </c>
      <c r="G114" s="85">
        <v>308.83</v>
      </c>
      <c r="H114" s="59">
        <f t="shared" si="8"/>
        <v>19898534.559999999</v>
      </c>
      <c r="I114" s="103">
        <v>7051</v>
      </c>
      <c r="J114" s="85">
        <v>310.89999999999998</v>
      </c>
      <c r="K114" s="72">
        <f t="shared" si="9"/>
        <v>2192155.9</v>
      </c>
      <c r="L114" s="103">
        <v>5857</v>
      </c>
      <c r="M114" s="85">
        <v>308.83</v>
      </c>
      <c r="N114" s="72">
        <f t="shared" si="10"/>
        <v>1808817.3099999998</v>
      </c>
      <c r="O114" s="67">
        <f t="shared" si="11"/>
        <v>48015709.869999997</v>
      </c>
      <c r="P114" s="89">
        <f t="shared" si="12"/>
        <v>6.7320875242504854E-3</v>
      </c>
      <c r="Q114" s="39">
        <f t="shared" si="13"/>
        <v>117811.53167438357</v>
      </c>
      <c r="R114" s="54"/>
      <c r="S114" s="54"/>
    </row>
    <row r="115" spans="1:19" x14ac:dyDescent="0.25">
      <c r="A115" s="10" t="s">
        <v>109</v>
      </c>
      <c r="B115" s="10" t="str">
        <f>VLOOKUP(A115,'[2]1-1-17 thru 3-31-17'!$A$11:$B$701,2,FALSE)</f>
        <v>Colonial Park Rehabilitation and Nursing Center</v>
      </c>
      <c r="C115" s="103">
        <v>488</v>
      </c>
      <c r="D115" s="85">
        <v>168.75</v>
      </c>
      <c r="E115" s="59">
        <f t="shared" si="7"/>
        <v>82350</v>
      </c>
      <c r="F115" s="103">
        <v>17827</v>
      </c>
      <c r="G115" s="85">
        <v>167.38</v>
      </c>
      <c r="H115" s="59">
        <f t="shared" si="8"/>
        <v>2983883.26</v>
      </c>
      <c r="I115" s="103">
        <v>138</v>
      </c>
      <c r="J115" s="85">
        <v>168.75</v>
      </c>
      <c r="K115" s="72">
        <f t="shared" si="9"/>
        <v>23287.5</v>
      </c>
      <c r="L115" s="103">
        <v>5027</v>
      </c>
      <c r="M115" s="85">
        <v>167.38</v>
      </c>
      <c r="N115" s="72">
        <f t="shared" si="10"/>
        <v>841419.26</v>
      </c>
      <c r="O115" s="67">
        <f t="shared" si="11"/>
        <v>3930940.0199999996</v>
      </c>
      <c r="P115" s="89">
        <f t="shared" si="12"/>
        <v>5.5114112316296681E-4</v>
      </c>
      <c r="Q115" s="39">
        <f t="shared" si="13"/>
        <v>9644.9696553519261</v>
      </c>
      <c r="R115" s="54"/>
      <c r="S115" s="54"/>
    </row>
    <row r="116" spans="1:19" x14ac:dyDescent="0.25">
      <c r="A116" s="10" t="s">
        <v>110</v>
      </c>
      <c r="B116" s="10" t="str">
        <f>VLOOKUP(A116,'[2]1-1-17 thru 3-31-17'!$A$11:$B$701,2,FALSE)</f>
        <v>Comprehensive Rehabilitation and Nursing Center at Williamsville</v>
      </c>
      <c r="C116" s="103">
        <v>3178</v>
      </c>
      <c r="D116" s="85">
        <v>218.76</v>
      </c>
      <c r="E116" s="59">
        <f t="shared" si="7"/>
        <v>695219.28</v>
      </c>
      <c r="F116" s="103">
        <v>19092</v>
      </c>
      <c r="G116" s="85">
        <v>216.76</v>
      </c>
      <c r="H116" s="59">
        <f t="shared" si="8"/>
        <v>4138381.92</v>
      </c>
      <c r="I116" s="103">
        <v>0</v>
      </c>
      <c r="J116" s="85">
        <v>218.76</v>
      </c>
      <c r="K116" s="72">
        <f t="shared" si="9"/>
        <v>0</v>
      </c>
      <c r="L116" s="103">
        <v>0</v>
      </c>
      <c r="M116" s="85">
        <v>216.76</v>
      </c>
      <c r="N116" s="72">
        <f t="shared" si="10"/>
        <v>0</v>
      </c>
      <c r="O116" s="67">
        <f t="shared" si="11"/>
        <v>4833601.2</v>
      </c>
      <c r="P116" s="89">
        <f t="shared" si="12"/>
        <v>6.7769957840513285E-4</v>
      </c>
      <c r="Q116" s="39">
        <f t="shared" si="13"/>
        <v>11859.742622089832</v>
      </c>
      <c r="R116" s="54"/>
      <c r="S116" s="54"/>
    </row>
    <row r="117" spans="1:19" x14ac:dyDescent="0.25">
      <c r="A117" s="10" t="s">
        <v>111</v>
      </c>
      <c r="B117" s="10" t="str">
        <f>VLOOKUP(A117,'[2]1-1-17 thru 3-31-17'!$A$11:$B$701,2,FALSE)</f>
        <v>Concord Nursing Home Inc</v>
      </c>
      <c r="C117" s="103">
        <v>5760</v>
      </c>
      <c r="D117" s="85">
        <v>236.77</v>
      </c>
      <c r="E117" s="59">
        <f t="shared" si="7"/>
        <v>1363795.2</v>
      </c>
      <c r="F117" s="103">
        <v>20478</v>
      </c>
      <c r="G117" s="85">
        <v>235.06</v>
      </c>
      <c r="H117" s="59">
        <f t="shared" si="8"/>
        <v>4813558.68</v>
      </c>
      <c r="I117" s="103">
        <v>564</v>
      </c>
      <c r="J117" s="85">
        <v>236.77</v>
      </c>
      <c r="K117" s="72">
        <f t="shared" si="9"/>
        <v>133538.28</v>
      </c>
      <c r="L117" s="103">
        <v>2003</v>
      </c>
      <c r="M117" s="85">
        <v>235.06</v>
      </c>
      <c r="N117" s="72">
        <f t="shared" si="10"/>
        <v>470825.18</v>
      </c>
      <c r="O117" s="67">
        <f t="shared" si="11"/>
        <v>6781717.3399999999</v>
      </c>
      <c r="P117" s="89">
        <f t="shared" si="12"/>
        <v>9.5083702440755329E-4</v>
      </c>
      <c r="Q117" s="39">
        <f t="shared" si="13"/>
        <v>16639.647927132195</v>
      </c>
      <c r="R117" s="54"/>
      <c r="S117" s="54"/>
    </row>
    <row r="118" spans="1:19" x14ac:dyDescent="0.25">
      <c r="A118" s="10" t="s">
        <v>112</v>
      </c>
      <c r="B118" s="10" t="str">
        <f>VLOOKUP(A118,'[2]1-1-17 thru 3-31-17'!$A$11:$B$701,2,FALSE)</f>
        <v>Concourse Rehabilitation and Nursing Center</v>
      </c>
      <c r="C118" s="103">
        <v>4665</v>
      </c>
      <c r="D118" s="85">
        <v>274.8</v>
      </c>
      <c r="E118" s="59">
        <f t="shared" si="7"/>
        <v>1281942</v>
      </c>
      <c r="F118" s="103">
        <v>42756</v>
      </c>
      <c r="G118" s="85">
        <v>272.18</v>
      </c>
      <c r="H118" s="59">
        <f t="shared" si="8"/>
        <v>11637328.08</v>
      </c>
      <c r="I118" s="103">
        <v>1317</v>
      </c>
      <c r="J118" s="85">
        <v>274.8</v>
      </c>
      <c r="K118" s="72">
        <f t="shared" si="9"/>
        <v>361911.60000000003</v>
      </c>
      <c r="L118" s="103">
        <v>12074</v>
      </c>
      <c r="M118" s="85">
        <v>272.18</v>
      </c>
      <c r="N118" s="72">
        <f t="shared" si="10"/>
        <v>3286301.3200000003</v>
      </c>
      <c r="O118" s="67">
        <f t="shared" si="11"/>
        <v>16567483</v>
      </c>
      <c r="P118" s="89">
        <f t="shared" si="12"/>
        <v>2.3228594540100258E-3</v>
      </c>
      <c r="Q118" s="39">
        <f t="shared" si="13"/>
        <v>40650.04044517548</v>
      </c>
      <c r="R118" s="54"/>
      <c r="S118" s="54"/>
    </row>
    <row r="119" spans="1:19" x14ac:dyDescent="0.25">
      <c r="A119" s="10" t="s">
        <v>113</v>
      </c>
      <c r="B119" s="10" t="str">
        <f>VLOOKUP(A119,'[2]1-1-17 thru 3-31-17'!$A$11:$B$701,2,FALSE)</f>
        <v>Conesus Lake Nursing Home LLC</v>
      </c>
      <c r="C119" s="103">
        <v>15</v>
      </c>
      <c r="D119" s="85">
        <v>201.68</v>
      </c>
      <c r="E119" s="59">
        <f t="shared" si="7"/>
        <v>3025.2000000000003</v>
      </c>
      <c r="F119" s="103">
        <v>7110</v>
      </c>
      <c r="G119" s="85">
        <v>199.96</v>
      </c>
      <c r="H119" s="59">
        <f t="shared" si="8"/>
        <v>1421715.6</v>
      </c>
      <c r="I119" s="103">
        <v>7</v>
      </c>
      <c r="J119" s="85">
        <v>201.68</v>
      </c>
      <c r="K119" s="72">
        <f t="shared" si="9"/>
        <v>1411.76</v>
      </c>
      <c r="L119" s="103">
        <v>3473</v>
      </c>
      <c r="M119" s="85">
        <v>199.96</v>
      </c>
      <c r="N119" s="72">
        <f t="shared" si="10"/>
        <v>694461.08000000007</v>
      </c>
      <c r="O119" s="67">
        <f t="shared" si="11"/>
        <v>2120613.6400000006</v>
      </c>
      <c r="P119" s="89">
        <f t="shared" si="12"/>
        <v>2.9732261937293763E-4</v>
      </c>
      <c r="Q119" s="39">
        <f t="shared" si="13"/>
        <v>5203.1458390264115</v>
      </c>
      <c r="R119" s="54"/>
      <c r="S119" s="54"/>
    </row>
    <row r="120" spans="1:19" x14ac:dyDescent="0.25">
      <c r="A120" s="10" t="s">
        <v>114</v>
      </c>
      <c r="B120" s="10" t="str">
        <f>VLOOKUP(A120,'[2]1-1-17 thru 3-31-17'!$A$11:$B$701,2,FALSE)</f>
        <v>Corning Center for Rehabilitation and Healthcare</v>
      </c>
      <c r="C120" s="103">
        <v>1147</v>
      </c>
      <c r="D120" s="85">
        <v>217.87</v>
      </c>
      <c r="E120" s="59">
        <f t="shared" si="7"/>
        <v>249896.89</v>
      </c>
      <c r="F120" s="103">
        <v>22263</v>
      </c>
      <c r="G120" s="85">
        <v>215.98</v>
      </c>
      <c r="H120" s="59">
        <f t="shared" si="8"/>
        <v>4808362.74</v>
      </c>
      <c r="I120" s="103">
        <v>141</v>
      </c>
      <c r="J120" s="85">
        <v>217.87</v>
      </c>
      <c r="K120" s="72">
        <f t="shared" si="9"/>
        <v>30719.670000000002</v>
      </c>
      <c r="L120" s="103">
        <v>2727</v>
      </c>
      <c r="M120" s="85">
        <v>215.98</v>
      </c>
      <c r="N120" s="72">
        <f t="shared" si="10"/>
        <v>588977.46</v>
      </c>
      <c r="O120" s="67">
        <f t="shared" si="11"/>
        <v>5677956.7599999998</v>
      </c>
      <c r="P120" s="89">
        <f t="shared" si="12"/>
        <v>7.9608323964636845E-4</v>
      </c>
      <c r="Q120" s="39">
        <f t="shared" si="13"/>
        <v>13931.456693811457</v>
      </c>
      <c r="R120" s="54"/>
      <c r="S120" s="54"/>
    </row>
    <row r="121" spans="1:19" x14ac:dyDescent="0.25">
      <c r="A121" s="10" t="s">
        <v>115</v>
      </c>
      <c r="B121" s="10" t="str">
        <f>VLOOKUP(A121,'[2]1-1-17 thru 3-31-17'!$A$11:$B$701,2,FALSE)</f>
        <v>Cortland Park Rehabilitation and Nursing Center</v>
      </c>
      <c r="C121" s="103">
        <v>0</v>
      </c>
      <c r="D121" s="85">
        <v>173.77</v>
      </c>
      <c r="E121" s="59">
        <f t="shared" si="7"/>
        <v>0</v>
      </c>
      <c r="F121" s="103">
        <v>26314</v>
      </c>
      <c r="G121" s="85">
        <v>172.26</v>
      </c>
      <c r="H121" s="59">
        <f t="shared" si="8"/>
        <v>4532849.6399999997</v>
      </c>
      <c r="I121" s="103">
        <v>0</v>
      </c>
      <c r="J121" s="85">
        <v>173.77</v>
      </c>
      <c r="K121" s="72">
        <f t="shared" si="9"/>
        <v>0</v>
      </c>
      <c r="L121" s="103">
        <v>4213</v>
      </c>
      <c r="M121" s="85">
        <v>172.26</v>
      </c>
      <c r="N121" s="72">
        <f t="shared" si="10"/>
        <v>725731.38</v>
      </c>
      <c r="O121" s="67">
        <f t="shared" si="11"/>
        <v>5258581.0199999996</v>
      </c>
      <c r="P121" s="89">
        <f t="shared" si="12"/>
        <v>7.3728427166544757E-4</v>
      </c>
      <c r="Q121" s="39">
        <f t="shared" si="13"/>
        <v>12902.47475414534</v>
      </c>
      <c r="R121" s="54"/>
      <c r="S121" s="54"/>
    </row>
    <row r="122" spans="1:19" x14ac:dyDescent="0.25">
      <c r="A122" s="10" t="s">
        <v>116</v>
      </c>
      <c r="B122" s="10" t="str">
        <f>VLOOKUP(A122,'[2]1-1-17 thru 3-31-17'!$A$11:$B$701,2,FALSE)</f>
        <v>Cortland Regional Nursing and Rehabilitation Center</v>
      </c>
      <c r="C122" s="103">
        <v>357</v>
      </c>
      <c r="D122" s="85">
        <v>215.17</v>
      </c>
      <c r="E122" s="59">
        <f t="shared" si="7"/>
        <v>76815.69</v>
      </c>
      <c r="F122" s="103">
        <v>14653</v>
      </c>
      <c r="G122" s="85">
        <v>213.74</v>
      </c>
      <c r="H122" s="59">
        <f t="shared" si="8"/>
        <v>3131932.22</v>
      </c>
      <c r="I122" s="103">
        <v>0</v>
      </c>
      <c r="J122" s="85">
        <v>215.17</v>
      </c>
      <c r="K122" s="72">
        <f t="shared" si="9"/>
        <v>0</v>
      </c>
      <c r="L122" s="103">
        <v>0</v>
      </c>
      <c r="M122" s="85">
        <v>213.74</v>
      </c>
      <c r="N122" s="72">
        <f t="shared" si="10"/>
        <v>0</v>
      </c>
      <c r="O122" s="67">
        <f t="shared" si="11"/>
        <v>3208747.91</v>
      </c>
      <c r="P122" s="89">
        <f t="shared" si="12"/>
        <v>4.4988550272110809E-4</v>
      </c>
      <c r="Q122" s="39">
        <f t="shared" si="13"/>
        <v>7872.9962976193965</v>
      </c>
      <c r="R122" s="54"/>
      <c r="S122" s="54"/>
    </row>
    <row r="123" spans="1:19" x14ac:dyDescent="0.25">
      <c r="A123" s="10" t="s">
        <v>117</v>
      </c>
      <c r="B123" s="10" t="str">
        <f>VLOOKUP(A123,'[2]1-1-17 thru 3-31-17'!$A$11:$B$701,2,FALSE)</f>
        <v>Cortlandt Healthcare</v>
      </c>
      <c r="C123" s="103">
        <v>0</v>
      </c>
      <c r="D123" s="85">
        <v>279.64</v>
      </c>
      <c r="E123" s="59">
        <f t="shared" si="7"/>
        <v>0</v>
      </c>
      <c r="F123" s="103">
        <v>20992</v>
      </c>
      <c r="G123" s="85">
        <v>277.11</v>
      </c>
      <c r="H123" s="59">
        <f t="shared" si="8"/>
        <v>5817093.1200000001</v>
      </c>
      <c r="I123" s="103">
        <v>0</v>
      </c>
      <c r="J123" s="85">
        <v>279.64</v>
      </c>
      <c r="K123" s="72">
        <f t="shared" si="9"/>
        <v>0</v>
      </c>
      <c r="L123" s="103">
        <v>4403</v>
      </c>
      <c r="M123" s="85">
        <v>277.11</v>
      </c>
      <c r="N123" s="72">
        <f t="shared" si="10"/>
        <v>1220115.33</v>
      </c>
      <c r="O123" s="67">
        <f t="shared" si="11"/>
        <v>7037208.4500000002</v>
      </c>
      <c r="P123" s="89">
        <f t="shared" si="12"/>
        <v>9.8665839451422647E-4</v>
      </c>
      <c r="Q123" s="39">
        <f t="shared" si="13"/>
        <v>17266.521903998975</v>
      </c>
      <c r="R123" s="54"/>
      <c r="S123" s="54"/>
    </row>
    <row r="124" spans="1:19" x14ac:dyDescent="0.25">
      <c r="A124" s="10" t="s">
        <v>118</v>
      </c>
      <c r="B124" s="10" t="str">
        <f>VLOOKUP(A124,'[2]1-1-17 thru 3-31-17'!$A$11:$B$701,2,FALSE)</f>
        <v>Creekview Nursing and Rehab Center</v>
      </c>
      <c r="C124" s="103">
        <v>2557</v>
      </c>
      <c r="D124" s="85">
        <v>215.12</v>
      </c>
      <c r="E124" s="59">
        <f t="shared" si="7"/>
        <v>550061.84</v>
      </c>
      <c r="F124" s="103">
        <v>21325</v>
      </c>
      <c r="G124" s="85">
        <v>213.67</v>
      </c>
      <c r="H124" s="59">
        <f t="shared" si="8"/>
        <v>4556512.75</v>
      </c>
      <c r="I124" s="103">
        <v>786</v>
      </c>
      <c r="J124" s="85">
        <v>215.12</v>
      </c>
      <c r="K124" s="72">
        <f t="shared" si="9"/>
        <v>169084.32</v>
      </c>
      <c r="L124" s="103">
        <v>6555</v>
      </c>
      <c r="M124" s="85">
        <v>213.67</v>
      </c>
      <c r="N124" s="72">
        <f t="shared" si="10"/>
        <v>1400606.8499999999</v>
      </c>
      <c r="O124" s="67">
        <f t="shared" si="11"/>
        <v>6676265.7599999998</v>
      </c>
      <c r="P124" s="89">
        <f t="shared" si="12"/>
        <v>9.3605208697660532E-4</v>
      </c>
      <c r="Q124" s="39">
        <f t="shared" si="13"/>
        <v>16380.911522090604</v>
      </c>
      <c r="R124" s="54"/>
      <c r="S124" s="54"/>
    </row>
    <row r="125" spans="1:19" x14ac:dyDescent="0.25">
      <c r="A125" s="10" t="s">
        <v>119</v>
      </c>
      <c r="B125" s="10" t="str">
        <f>VLOOKUP(A125,'[2]1-1-17 thru 3-31-17'!$A$11:$B$701,2,FALSE)</f>
        <v>Crest Manor Living and Rehabilitation Center</v>
      </c>
      <c r="C125" s="103">
        <v>6532</v>
      </c>
      <c r="D125" s="85">
        <v>175.29</v>
      </c>
      <c r="E125" s="59">
        <f t="shared" si="7"/>
        <v>1144994.28</v>
      </c>
      <c r="F125" s="103">
        <v>5593</v>
      </c>
      <c r="G125" s="85">
        <v>173.74</v>
      </c>
      <c r="H125" s="59">
        <f t="shared" si="8"/>
        <v>971727.82000000007</v>
      </c>
      <c r="I125" s="103">
        <v>3128</v>
      </c>
      <c r="J125" s="85">
        <v>175.29</v>
      </c>
      <c r="K125" s="72">
        <f t="shared" si="9"/>
        <v>548307.12</v>
      </c>
      <c r="L125" s="103">
        <v>2678</v>
      </c>
      <c r="M125" s="85">
        <v>173.74</v>
      </c>
      <c r="N125" s="72">
        <f t="shared" si="10"/>
        <v>465275.72000000003</v>
      </c>
      <c r="O125" s="67">
        <f t="shared" si="11"/>
        <v>3130304.9400000004</v>
      </c>
      <c r="P125" s="89">
        <f t="shared" si="12"/>
        <v>4.3888733272358192E-4</v>
      </c>
      <c r="Q125" s="39">
        <f t="shared" si="13"/>
        <v>7680.5283226626889</v>
      </c>
      <c r="R125" s="54"/>
      <c r="S125" s="54"/>
    </row>
    <row r="126" spans="1:19" x14ac:dyDescent="0.25">
      <c r="A126" s="10" t="s">
        <v>120</v>
      </c>
      <c r="B126" s="10" t="str">
        <f>VLOOKUP(A126,'[2]1-1-17 thru 3-31-17'!$A$11:$B$701,2,FALSE)</f>
        <v>Crouse Community Center Inc</v>
      </c>
      <c r="C126" s="103">
        <v>0</v>
      </c>
      <c r="D126" s="85">
        <v>183.13</v>
      </c>
      <c r="E126" s="59">
        <f t="shared" si="7"/>
        <v>0</v>
      </c>
      <c r="F126" s="103">
        <v>17846</v>
      </c>
      <c r="G126" s="85">
        <v>181.62</v>
      </c>
      <c r="H126" s="59">
        <f t="shared" si="8"/>
        <v>3241190.52</v>
      </c>
      <c r="I126" s="103">
        <v>0</v>
      </c>
      <c r="J126" s="85">
        <v>183.13</v>
      </c>
      <c r="K126" s="72">
        <f t="shared" si="9"/>
        <v>0</v>
      </c>
      <c r="L126" s="103">
        <v>10402</v>
      </c>
      <c r="M126" s="85">
        <v>181.62</v>
      </c>
      <c r="N126" s="72">
        <f t="shared" si="10"/>
        <v>1889211.24</v>
      </c>
      <c r="O126" s="67">
        <f t="shared" si="11"/>
        <v>5130401.76</v>
      </c>
      <c r="P126" s="89">
        <f t="shared" si="12"/>
        <v>7.1931277859682574E-4</v>
      </c>
      <c r="Q126" s="39">
        <f t="shared" si="13"/>
        <v>12587.973625444458</v>
      </c>
      <c r="R126" s="54"/>
      <c r="S126" s="54"/>
    </row>
    <row r="127" spans="1:19" x14ac:dyDescent="0.25">
      <c r="A127" s="10" t="s">
        <v>121</v>
      </c>
      <c r="B127" s="10" t="str">
        <f>VLOOKUP(A127,'[2]1-1-17 thru 3-31-17'!$A$11:$B$701,2,FALSE)</f>
        <v>Crown Heights Center for Nursing and Rehabilitation</v>
      </c>
      <c r="C127" s="103">
        <v>13368</v>
      </c>
      <c r="D127" s="85">
        <v>263.37</v>
      </c>
      <c r="E127" s="59">
        <f t="shared" si="7"/>
        <v>3520730.16</v>
      </c>
      <c r="F127" s="103">
        <v>58630</v>
      </c>
      <c r="G127" s="85">
        <v>260.85000000000002</v>
      </c>
      <c r="H127" s="59">
        <f t="shared" si="8"/>
        <v>15293635.500000002</v>
      </c>
      <c r="I127" s="103">
        <v>2305</v>
      </c>
      <c r="J127" s="85">
        <v>263.37</v>
      </c>
      <c r="K127" s="72">
        <f t="shared" si="9"/>
        <v>607067.85</v>
      </c>
      <c r="L127" s="103">
        <v>10108</v>
      </c>
      <c r="M127" s="85">
        <v>260.85000000000002</v>
      </c>
      <c r="N127" s="72">
        <f t="shared" si="10"/>
        <v>2636671.8000000003</v>
      </c>
      <c r="O127" s="67">
        <f t="shared" si="11"/>
        <v>22058105.310000002</v>
      </c>
      <c r="P127" s="89">
        <f t="shared" si="12"/>
        <v>3.0926772918301627E-3</v>
      </c>
      <c r="Q127" s="39">
        <f t="shared" si="13"/>
        <v>54121.852607027882</v>
      </c>
      <c r="R127" s="54"/>
      <c r="S127" s="54"/>
    </row>
    <row r="128" spans="1:19" x14ac:dyDescent="0.25">
      <c r="A128" s="10" t="s">
        <v>122</v>
      </c>
      <c r="B128" s="10" t="str">
        <f>VLOOKUP(A128,'[2]1-1-17 thru 3-31-17'!$A$11:$B$701,2,FALSE)</f>
        <v>Crown Nursing and Rehabilitation Center</v>
      </c>
      <c r="C128" s="103">
        <v>2095</v>
      </c>
      <c r="D128" s="85">
        <v>244.53</v>
      </c>
      <c r="E128" s="59">
        <f t="shared" si="7"/>
        <v>512290.35</v>
      </c>
      <c r="F128" s="103">
        <v>23369</v>
      </c>
      <c r="G128" s="85">
        <v>242.21</v>
      </c>
      <c r="H128" s="59">
        <f t="shared" si="8"/>
        <v>5660205.4900000002</v>
      </c>
      <c r="I128" s="103">
        <v>1889</v>
      </c>
      <c r="J128" s="85">
        <v>244.53</v>
      </c>
      <c r="K128" s="72">
        <f t="shared" si="9"/>
        <v>461917.17</v>
      </c>
      <c r="L128" s="103">
        <v>21068</v>
      </c>
      <c r="M128" s="85">
        <v>242.21</v>
      </c>
      <c r="N128" s="72">
        <f t="shared" si="10"/>
        <v>5102880.28</v>
      </c>
      <c r="O128" s="67">
        <f t="shared" si="11"/>
        <v>11737293.290000001</v>
      </c>
      <c r="P128" s="89">
        <f t="shared" si="12"/>
        <v>1.6456381867520214E-3</v>
      </c>
      <c r="Q128" s="39">
        <f t="shared" si="13"/>
        <v>28798.668268160392</v>
      </c>
      <c r="R128" s="54"/>
      <c r="S128" s="54"/>
    </row>
    <row r="129" spans="1:19" x14ac:dyDescent="0.25">
      <c r="A129" s="10" t="s">
        <v>123</v>
      </c>
      <c r="B129" s="10" t="str">
        <f>VLOOKUP(A129,'[2]1-1-17 thru 3-31-17'!$A$11:$B$701,2,FALSE)</f>
        <v>Crown Park Rehabilitation and Nursing Center</v>
      </c>
      <c r="C129" s="103">
        <v>4371</v>
      </c>
      <c r="D129" s="85">
        <v>181.11</v>
      </c>
      <c r="E129" s="59">
        <f t="shared" si="7"/>
        <v>791631.81</v>
      </c>
      <c r="F129" s="103">
        <v>35140</v>
      </c>
      <c r="G129" s="85">
        <v>179.7</v>
      </c>
      <c r="H129" s="59">
        <f t="shared" si="8"/>
        <v>6314658</v>
      </c>
      <c r="I129" s="103">
        <v>2341</v>
      </c>
      <c r="J129" s="85">
        <v>181.11</v>
      </c>
      <c r="K129" s="72">
        <f t="shared" si="9"/>
        <v>423978.51</v>
      </c>
      <c r="L129" s="103">
        <v>18819</v>
      </c>
      <c r="M129" s="85">
        <v>179.7</v>
      </c>
      <c r="N129" s="72">
        <f t="shared" si="10"/>
        <v>3381774.3</v>
      </c>
      <c r="O129" s="67">
        <f t="shared" si="11"/>
        <v>10912042.619999999</v>
      </c>
      <c r="P129" s="89">
        <f t="shared" si="12"/>
        <v>1.5299331444871456E-3</v>
      </c>
      <c r="Q129" s="39">
        <f t="shared" si="13"/>
        <v>26773.830028525066</v>
      </c>
      <c r="R129" s="54"/>
      <c r="S129" s="54"/>
    </row>
    <row r="130" spans="1:19" x14ac:dyDescent="0.25">
      <c r="A130" s="10" t="s">
        <v>124</v>
      </c>
      <c r="B130" s="10" t="str">
        <f>VLOOKUP(A130,'[2]1-1-17 thru 3-31-17'!$A$11:$B$701,2,FALSE)</f>
        <v>Cuba Memorial Hospital Inc Snf</v>
      </c>
      <c r="C130" s="103">
        <v>154</v>
      </c>
      <c r="D130" s="85">
        <v>175.36</v>
      </c>
      <c r="E130" s="59">
        <f t="shared" si="7"/>
        <v>27005.440000000002</v>
      </c>
      <c r="F130" s="103">
        <v>10272</v>
      </c>
      <c r="G130" s="85">
        <v>174.27</v>
      </c>
      <c r="H130" s="59">
        <f t="shared" si="8"/>
        <v>1790101.4400000002</v>
      </c>
      <c r="I130" s="103">
        <v>49</v>
      </c>
      <c r="J130" s="85">
        <v>175.36</v>
      </c>
      <c r="K130" s="72">
        <f t="shared" si="9"/>
        <v>8592.6400000000012</v>
      </c>
      <c r="L130" s="103">
        <v>3268</v>
      </c>
      <c r="M130" s="85">
        <v>174.27</v>
      </c>
      <c r="N130" s="72">
        <f t="shared" si="10"/>
        <v>569514.36</v>
      </c>
      <c r="O130" s="67">
        <f t="shared" si="11"/>
        <v>2395213.8800000004</v>
      </c>
      <c r="P130" s="89">
        <f t="shared" si="12"/>
        <v>3.3582320292913754E-4</v>
      </c>
      <c r="Q130" s="39">
        <f t="shared" si="13"/>
        <v>5876.9060512599108</v>
      </c>
      <c r="R130" s="54"/>
      <c r="S130" s="54"/>
    </row>
    <row r="131" spans="1:19" x14ac:dyDescent="0.25">
      <c r="A131" s="10" t="s">
        <v>125</v>
      </c>
      <c r="B131" s="10" t="str">
        <f>VLOOKUP(A131,'[2]1-1-17 thru 3-31-17'!$A$11:$B$701,2,FALSE)</f>
        <v>Cypress Garden Center for Nursing and Rehabilitation</v>
      </c>
      <c r="C131" s="103">
        <v>12984</v>
      </c>
      <c r="D131" s="85">
        <v>271.58999999999997</v>
      </c>
      <c r="E131" s="59">
        <f t="shared" si="7"/>
        <v>3526324.5599999996</v>
      </c>
      <c r="F131" s="103">
        <v>45628</v>
      </c>
      <c r="G131" s="85">
        <v>268.87</v>
      </c>
      <c r="H131" s="59">
        <f t="shared" si="8"/>
        <v>12268000.359999999</v>
      </c>
      <c r="I131" s="103">
        <v>2742</v>
      </c>
      <c r="J131" s="85">
        <v>271.58999999999997</v>
      </c>
      <c r="K131" s="72">
        <f t="shared" si="9"/>
        <v>744699.77999999991</v>
      </c>
      <c r="L131" s="103">
        <v>9636</v>
      </c>
      <c r="M131" s="85">
        <v>268.87</v>
      </c>
      <c r="N131" s="72">
        <f t="shared" si="10"/>
        <v>2590831.3199999998</v>
      </c>
      <c r="O131" s="67">
        <f t="shared" si="11"/>
        <v>19129856.02</v>
      </c>
      <c r="P131" s="89">
        <f t="shared" si="12"/>
        <v>2.6821193605514855E-3</v>
      </c>
      <c r="Q131" s="39">
        <f t="shared" si="13"/>
        <v>46937.088809651024</v>
      </c>
      <c r="R131" s="54"/>
      <c r="S131" s="54"/>
    </row>
    <row r="132" spans="1:19" x14ac:dyDescent="0.25">
      <c r="A132" s="10" t="s">
        <v>126</v>
      </c>
      <c r="B132" s="10" t="str">
        <f>VLOOKUP(A132,'[2]1-1-17 thru 3-31-17'!$A$11:$B$701,2,FALSE)</f>
        <v>Daleview Care Center</v>
      </c>
      <c r="C132" s="103">
        <v>358</v>
      </c>
      <c r="D132" s="85">
        <v>282.04000000000002</v>
      </c>
      <c r="E132" s="59">
        <f t="shared" si="7"/>
        <v>100970.32</v>
      </c>
      <c r="F132" s="103">
        <v>18645</v>
      </c>
      <c r="G132" s="85">
        <v>279.88</v>
      </c>
      <c r="H132" s="59">
        <f t="shared" si="8"/>
        <v>5218362.5999999996</v>
      </c>
      <c r="I132" s="103">
        <v>198</v>
      </c>
      <c r="J132" s="85">
        <v>282.04000000000002</v>
      </c>
      <c r="K132" s="72">
        <f t="shared" si="9"/>
        <v>55843.920000000006</v>
      </c>
      <c r="L132" s="103">
        <v>10311</v>
      </c>
      <c r="M132" s="85">
        <v>279.88</v>
      </c>
      <c r="N132" s="72">
        <f t="shared" si="10"/>
        <v>2885842.68</v>
      </c>
      <c r="O132" s="67">
        <f t="shared" si="11"/>
        <v>8261019.5199999996</v>
      </c>
      <c r="P132" s="89">
        <f t="shared" si="12"/>
        <v>1.1582439705411717E-3</v>
      </c>
      <c r="Q132" s="39">
        <f t="shared" si="13"/>
        <v>20269.269484470518</v>
      </c>
      <c r="R132" s="54"/>
      <c r="S132" s="54"/>
    </row>
    <row r="133" spans="1:19" x14ac:dyDescent="0.25">
      <c r="A133" s="10" t="s">
        <v>127</v>
      </c>
      <c r="B133" s="10" t="str">
        <f>VLOOKUP(A133,'[2]1-1-17 thru 3-31-17'!$A$11:$B$701,2,FALSE)</f>
        <v>Daughters Of Sarah Nursing Center - NF</v>
      </c>
      <c r="C133" s="103">
        <v>441</v>
      </c>
      <c r="D133" s="85">
        <v>192.97</v>
      </c>
      <c r="E133" s="59">
        <f t="shared" si="7"/>
        <v>85099.77</v>
      </c>
      <c r="F133" s="103">
        <v>33164</v>
      </c>
      <c r="G133" s="85">
        <v>191.49</v>
      </c>
      <c r="H133" s="59">
        <f t="shared" si="8"/>
        <v>6350574.3600000003</v>
      </c>
      <c r="I133" s="103">
        <v>155</v>
      </c>
      <c r="J133" s="85">
        <v>192.97</v>
      </c>
      <c r="K133" s="72">
        <f t="shared" si="9"/>
        <v>29910.35</v>
      </c>
      <c r="L133" s="103">
        <v>11676</v>
      </c>
      <c r="M133" s="85">
        <v>191.49</v>
      </c>
      <c r="N133" s="72">
        <f t="shared" si="10"/>
        <v>2235837.2400000002</v>
      </c>
      <c r="O133" s="67">
        <f t="shared" si="11"/>
        <v>8701421.7200000007</v>
      </c>
      <c r="P133" s="89">
        <f t="shared" si="12"/>
        <v>1.2199909730180609E-3</v>
      </c>
      <c r="Q133" s="39">
        <f t="shared" si="13"/>
        <v>21349.842027816077</v>
      </c>
      <c r="R133" s="54"/>
      <c r="S133" s="54"/>
    </row>
    <row r="134" spans="1:19" x14ac:dyDescent="0.25">
      <c r="A134" s="10" t="s">
        <v>128</v>
      </c>
      <c r="B134" s="10" t="str">
        <f>VLOOKUP(A134,'[2]1-1-17 thru 3-31-17'!$A$11:$B$701,2,FALSE)</f>
        <v>Degraff Memorial Hospital-skilled Nursing Facility</v>
      </c>
      <c r="C134" s="103">
        <v>730</v>
      </c>
      <c r="D134" s="85">
        <v>285.10000000000002</v>
      </c>
      <c r="E134" s="59">
        <f t="shared" si="7"/>
        <v>208123.00000000003</v>
      </c>
      <c r="F134" s="103">
        <v>15253</v>
      </c>
      <c r="G134" s="85">
        <v>283.12</v>
      </c>
      <c r="H134" s="59">
        <f t="shared" si="8"/>
        <v>4318429.3600000003</v>
      </c>
      <c r="I134" s="103">
        <v>116</v>
      </c>
      <c r="J134" s="85">
        <v>285.10000000000002</v>
      </c>
      <c r="K134" s="72">
        <f t="shared" si="9"/>
        <v>33071.600000000006</v>
      </c>
      <c r="L134" s="103">
        <v>2429</v>
      </c>
      <c r="M134" s="85">
        <v>283.12</v>
      </c>
      <c r="N134" s="72">
        <f t="shared" si="10"/>
        <v>687698.48</v>
      </c>
      <c r="O134" s="67">
        <f t="shared" si="11"/>
        <v>5247322.4400000004</v>
      </c>
      <c r="P134" s="89">
        <f t="shared" si="12"/>
        <v>7.3570575192338859E-4</v>
      </c>
      <c r="Q134" s="39">
        <f t="shared" si="13"/>
        <v>12874.850658659308</v>
      </c>
      <c r="R134" s="54"/>
      <c r="S134" s="54"/>
    </row>
    <row r="135" spans="1:19" x14ac:dyDescent="0.25">
      <c r="A135" s="10" t="s">
        <v>129</v>
      </c>
      <c r="B135" s="10" t="str">
        <f>VLOOKUP(A135,'[2]1-1-17 thru 3-31-17'!$A$11:$B$701,2,FALSE)</f>
        <v>Diamond Hill Nursing and Rehabilitation Center</v>
      </c>
      <c r="C135" s="103">
        <v>2291</v>
      </c>
      <c r="D135" s="85">
        <v>216.41</v>
      </c>
      <c r="E135" s="59">
        <f t="shared" si="7"/>
        <v>495795.31</v>
      </c>
      <c r="F135" s="103">
        <v>21290</v>
      </c>
      <c r="G135" s="85">
        <v>214.61</v>
      </c>
      <c r="H135" s="59">
        <f t="shared" si="8"/>
        <v>4569046.9000000004</v>
      </c>
      <c r="I135" s="103">
        <v>169</v>
      </c>
      <c r="J135" s="85">
        <v>216.41</v>
      </c>
      <c r="K135" s="72">
        <f t="shared" si="9"/>
        <v>36573.29</v>
      </c>
      <c r="L135" s="103">
        <v>1567</v>
      </c>
      <c r="M135" s="85">
        <v>214.61</v>
      </c>
      <c r="N135" s="72">
        <f t="shared" si="10"/>
        <v>336293.87</v>
      </c>
      <c r="O135" s="67">
        <f t="shared" si="11"/>
        <v>5437709.3700000001</v>
      </c>
      <c r="P135" s="89">
        <f t="shared" si="12"/>
        <v>7.6239912956382102E-4</v>
      </c>
      <c r="Q135" s="39">
        <f t="shared" si="13"/>
        <v>13341.984767366876</v>
      </c>
      <c r="R135" s="54"/>
      <c r="S135" s="54"/>
    </row>
    <row r="136" spans="1:19" x14ac:dyDescent="0.25">
      <c r="A136" s="10" t="s">
        <v>130</v>
      </c>
      <c r="B136" s="10" t="str">
        <f>VLOOKUP(A136,'[2]1-1-17 thru 3-31-17'!$A$11:$B$701,2,FALSE)</f>
        <v>Ditmas Park Care Center</v>
      </c>
      <c r="C136" s="103">
        <v>1729</v>
      </c>
      <c r="D136" s="85">
        <v>297.33999999999997</v>
      </c>
      <c r="E136" s="59">
        <f t="shared" si="7"/>
        <v>514100.85999999993</v>
      </c>
      <c r="F136" s="103">
        <v>32925</v>
      </c>
      <c r="G136" s="85">
        <v>294.56</v>
      </c>
      <c r="H136" s="59">
        <f t="shared" si="8"/>
        <v>9698388</v>
      </c>
      <c r="I136" s="103">
        <v>38</v>
      </c>
      <c r="J136" s="85">
        <v>297.33999999999997</v>
      </c>
      <c r="K136" s="72">
        <f t="shared" si="9"/>
        <v>11298.919999999998</v>
      </c>
      <c r="L136" s="103">
        <v>730</v>
      </c>
      <c r="M136" s="85">
        <v>294.56</v>
      </c>
      <c r="N136" s="72">
        <f t="shared" si="10"/>
        <v>215028.8</v>
      </c>
      <c r="O136" s="67">
        <f t="shared" si="11"/>
        <v>10438816.58</v>
      </c>
      <c r="P136" s="89">
        <f t="shared" si="12"/>
        <v>1.4635840448141463E-3</v>
      </c>
      <c r="Q136" s="39">
        <f t="shared" si="13"/>
        <v>25612.720784247576</v>
      </c>
      <c r="R136" s="54"/>
      <c r="S136" s="54"/>
    </row>
    <row r="137" spans="1:19" x14ac:dyDescent="0.25">
      <c r="A137" s="10" t="s">
        <v>131</v>
      </c>
      <c r="B137" s="10" t="str">
        <f>VLOOKUP(A137,'[2]1-1-17 thru 3-31-17'!$A$11:$B$701,2,FALSE)</f>
        <v>Dr Susan Smith Mckinney Nursing and Rehabilitation Center</v>
      </c>
      <c r="C137" s="103">
        <v>17110</v>
      </c>
      <c r="D137" s="85">
        <v>271.98</v>
      </c>
      <c r="E137" s="59">
        <f t="shared" si="7"/>
        <v>4653577.8000000007</v>
      </c>
      <c r="F137" s="103">
        <v>54818</v>
      </c>
      <c r="G137" s="85">
        <v>270.05</v>
      </c>
      <c r="H137" s="59">
        <f t="shared" si="8"/>
        <v>14803600.9</v>
      </c>
      <c r="I137" s="103">
        <v>3625</v>
      </c>
      <c r="J137" s="85">
        <v>271.98</v>
      </c>
      <c r="K137" s="72">
        <f t="shared" si="9"/>
        <v>985927.50000000012</v>
      </c>
      <c r="L137" s="103">
        <v>11612</v>
      </c>
      <c r="M137" s="85">
        <v>270.05</v>
      </c>
      <c r="N137" s="72">
        <f t="shared" si="10"/>
        <v>3135820.6</v>
      </c>
      <c r="O137" s="67">
        <f t="shared" si="11"/>
        <v>23578926.800000001</v>
      </c>
      <c r="P137" s="89">
        <f t="shared" si="12"/>
        <v>3.3059054916664389E-3</v>
      </c>
      <c r="Q137" s="39">
        <f t="shared" si="13"/>
        <v>57853.346104162716</v>
      </c>
      <c r="R137" s="54"/>
      <c r="S137" s="54"/>
    </row>
    <row r="138" spans="1:19" x14ac:dyDescent="0.25">
      <c r="A138" s="10" t="s">
        <v>132</v>
      </c>
      <c r="B138" s="10" t="str">
        <f>VLOOKUP(A138,'[2]1-1-17 thru 3-31-17'!$A$11:$B$701,2,FALSE)</f>
        <v>Dry Harbor Nursing Home</v>
      </c>
      <c r="C138" s="103">
        <v>0</v>
      </c>
      <c r="D138" s="85">
        <v>309.5</v>
      </c>
      <c r="E138" s="59">
        <f t="shared" si="7"/>
        <v>0</v>
      </c>
      <c r="F138" s="103">
        <v>63631</v>
      </c>
      <c r="G138" s="85">
        <v>306.83999999999997</v>
      </c>
      <c r="H138" s="59">
        <f t="shared" si="8"/>
        <v>19524536.039999999</v>
      </c>
      <c r="I138" s="103">
        <v>0</v>
      </c>
      <c r="J138" s="85">
        <v>309.5</v>
      </c>
      <c r="K138" s="72">
        <f t="shared" si="9"/>
        <v>0</v>
      </c>
      <c r="L138" s="103">
        <v>16284</v>
      </c>
      <c r="M138" s="85">
        <v>306.83999999999997</v>
      </c>
      <c r="N138" s="72">
        <f t="shared" si="10"/>
        <v>4996582.5599999996</v>
      </c>
      <c r="O138" s="67">
        <f t="shared" si="11"/>
        <v>24521118.599999998</v>
      </c>
      <c r="P138" s="89">
        <f t="shared" si="12"/>
        <v>3.4380063744692589E-3</v>
      </c>
      <c r="Q138" s="39">
        <f t="shared" si="13"/>
        <v>60165.111553212068</v>
      </c>
      <c r="R138" s="54"/>
      <c r="S138" s="54"/>
    </row>
    <row r="139" spans="1:19" x14ac:dyDescent="0.25">
      <c r="A139" s="10" t="s">
        <v>133</v>
      </c>
      <c r="B139" s="10" t="str">
        <f>VLOOKUP(A139,'[2]1-1-17 thru 3-31-17'!$A$11:$B$701,2,FALSE)</f>
        <v>Dumont Center for Rehabilitation and Nursing Care</v>
      </c>
      <c r="C139" s="103">
        <v>4006</v>
      </c>
      <c r="D139" s="85">
        <v>295.99</v>
      </c>
      <c r="E139" s="59">
        <f t="shared" ref="E139:E202" si="14">D139*C139</f>
        <v>1185735.94</v>
      </c>
      <c r="F139" s="103">
        <v>29656</v>
      </c>
      <c r="G139" s="85">
        <v>293.16000000000003</v>
      </c>
      <c r="H139" s="59">
        <f t="shared" ref="H139:H202" si="15">G139*F139</f>
        <v>8693952.9600000009</v>
      </c>
      <c r="I139" s="103">
        <v>1327</v>
      </c>
      <c r="J139" s="85">
        <v>295.99</v>
      </c>
      <c r="K139" s="72">
        <f t="shared" ref="K139:K202" si="16">J139*I139</f>
        <v>392778.73000000004</v>
      </c>
      <c r="L139" s="103">
        <v>9826</v>
      </c>
      <c r="M139" s="85">
        <v>293.16000000000003</v>
      </c>
      <c r="N139" s="72">
        <f t="shared" ref="N139:N202" si="17">M139*L139</f>
        <v>2880590.16</v>
      </c>
      <c r="O139" s="67">
        <f t="shared" ref="O139:O202" si="18">N139+K139+H139+E139</f>
        <v>13153057.790000001</v>
      </c>
      <c r="P139" s="89">
        <f t="shared" ref="P139:P202" si="19">O139/$O$10</f>
        <v>1.8441367730174655E-3</v>
      </c>
      <c r="Q139" s="39">
        <f t="shared" ref="Q139:Q202" si="20">P139*$Q$10</f>
        <v>32272.393527805667</v>
      </c>
      <c r="R139" s="54"/>
      <c r="S139" s="54"/>
    </row>
    <row r="140" spans="1:19" x14ac:dyDescent="0.25">
      <c r="A140" s="10" t="s">
        <v>134</v>
      </c>
      <c r="B140" s="10" t="str">
        <f>VLOOKUP(A140,'[2]1-1-17 thru 3-31-17'!$A$11:$B$701,2,FALSE)</f>
        <v>East Haven Nursing And Rehabilitation Center</v>
      </c>
      <c r="C140" s="103">
        <v>11107</v>
      </c>
      <c r="D140" s="85">
        <v>236.64</v>
      </c>
      <c r="E140" s="59">
        <f t="shared" si="14"/>
        <v>2628360.48</v>
      </c>
      <c r="F140" s="103">
        <v>37775</v>
      </c>
      <c r="G140" s="85">
        <v>234.52</v>
      </c>
      <c r="H140" s="59">
        <f t="shared" si="15"/>
        <v>8858993</v>
      </c>
      <c r="I140" s="103">
        <v>3348</v>
      </c>
      <c r="J140" s="85">
        <v>236.64</v>
      </c>
      <c r="K140" s="72">
        <f t="shared" si="16"/>
        <v>792270.72</v>
      </c>
      <c r="L140" s="103">
        <v>11388</v>
      </c>
      <c r="M140" s="85">
        <v>234.52</v>
      </c>
      <c r="N140" s="72">
        <f t="shared" si="17"/>
        <v>2670713.7600000002</v>
      </c>
      <c r="O140" s="67">
        <f t="shared" si="18"/>
        <v>14950337.960000001</v>
      </c>
      <c r="P140" s="89">
        <f t="shared" si="19"/>
        <v>2.0961261207288378E-3</v>
      </c>
      <c r="Q140" s="39">
        <f t="shared" si="20"/>
        <v>36682.207112754681</v>
      </c>
      <c r="R140" s="54"/>
      <c r="S140" s="54"/>
    </row>
    <row r="141" spans="1:19" x14ac:dyDescent="0.25">
      <c r="A141" s="10" t="s">
        <v>135</v>
      </c>
      <c r="B141" s="10" t="str">
        <f>VLOOKUP(A141,'[2]1-1-17 thru 3-31-17'!$A$11:$B$701,2,FALSE)</f>
        <v>East Neck Nursing and Rehabilitation Center</v>
      </c>
      <c r="C141" s="103">
        <v>38</v>
      </c>
      <c r="D141" s="85">
        <v>300.86</v>
      </c>
      <c r="E141" s="59">
        <f t="shared" si="14"/>
        <v>11432.68</v>
      </c>
      <c r="F141" s="103">
        <v>55073</v>
      </c>
      <c r="G141" s="85">
        <v>298.23</v>
      </c>
      <c r="H141" s="59">
        <f t="shared" si="15"/>
        <v>16424420.790000001</v>
      </c>
      <c r="I141" s="103">
        <v>11</v>
      </c>
      <c r="J141" s="85">
        <v>300.86</v>
      </c>
      <c r="K141" s="72">
        <f t="shared" si="16"/>
        <v>3309.46</v>
      </c>
      <c r="L141" s="103">
        <v>16537</v>
      </c>
      <c r="M141" s="85">
        <v>298.23</v>
      </c>
      <c r="N141" s="72">
        <f t="shared" si="17"/>
        <v>4931829.5100000007</v>
      </c>
      <c r="O141" s="67">
        <f t="shared" si="18"/>
        <v>21370992.440000001</v>
      </c>
      <c r="P141" s="89">
        <f t="shared" si="19"/>
        <v>2.9963399890514928E-3</v>
      </c>
      <c r="Q141" s="39">
        <f t="shared" si="20"/>
        <v>52435.949808401157</v>
      </c>
      <c r="R141" s="54"/>
      <c r="S141" s="54"/>
    </row>
    <row r="142" spans="1:19" x14ac:dyDescent="0.25">
      <c r="A142" s="10" t="s">
        <v>136</v>
      </c>
      <c r="B142" s="10" t="str">
        <f>VLOOKUP(A142,'[2]1-1-17 thru 3-31-17'!$A$11:$B$701,2,FALSE)</f>
        <v>East Side Nursing Home</v>
      </c>
      <c r="C142" s="103">
        <v>3716</v>
      </c>
      <c r="D142" s="85">
        <v>171.69</v>
      </c>
      <c r="E142" s="59">
        <f t="shared" si="14"/>
        <v>638000.04</v>
      </c>
      <c r="F142" s="103">
        <v>7282</v>
      </c>
      <c r="G142" s="85">
        <v>170.31</v>
      </c>
      <c r="H142" s="59">
        <f t="shared" si="15"/>
        <v>1240197.42</v>
      </c>
      <c r="I142" s="103">
        <v>2153</v>
      </c>
      <c r="J142" s="85">
        <v>171.69</v>
      </c>
      <c r="K142" s="72">
        <f t="shared" si="16"/>
        <v>369648.57</v>
      </c>
      <c r="L142" s="103">
        <v>4219</v>
      </c>
      <c r="M142" s="85">
        <v>170.31</v>
      </c>
      <c r="N142" s="72">
        <f t="shared" si="17"/>
        <v>718537.89</v>
      </c>
      <c r="O142" s="67">
        <f t="shared" si="18"/>
        <v>2966383.92</v>
      </c>
      <c r="P142" s="89">
        <f t="shared" si="19"/>
        <v>4.1590463275533888E-4</v>
      </c>
      <c r="Q142" s="39">
        <f t="shared" si="20"/>
        <v>7278.3310732184354</v>
      </c>
      <c r="R142" s="54"/>
      <c r="S142" s="54"/>
    </row>
    <row r="143" spans="1:19" x14ac:dyDescent="0.25">
      <c r="A143" s="10" t="s">
        <v>137</v>
      </c>
      <c r="B143" s="10" t="str">
        <f>VLOOKUP(A143,'[2]1-1-17 thru 3-31-17'!$A$11:$B$701,2,FALSE)</f>
        <v>Eastchester Rehabilitation and Health Care Center</v>
      </c>
      <c r="C143" s="103">
        <v>20687</v>
      </c>
      <c r="D143" s="85">
        <v>286.06</v>
      </c>
      <c r="E143" s="59">
        <f t="shared" si="14"/>
        <v>5917723.2199999997</v>
      </c>
      <c r="F143" s="103">
        <v>15796</v>
      </c>
      <c r="G143" s="85">
        <v>283.16000000000003</v>
      </c>
      <c r="H143" s="59">
        <f t="shared" si="15"/>
        <v>4472795.3600000003</v>
      </c>
      <c r="I143" s="103">
        <v>12294</v>
      </c>
      <c r="J143" s="85">
        <v>286.06</v>
      </c>
      <c r="K143" s="72">
        <f t="shared" si="16"/>
        <v>3516821.64</v>
      </c>
      <c r="L143" s="103">
        <v>9387</v>
      </c>
      <c r="M143" s="85">
        <v>283.16000000000003</v>
      </c>
      <c r="N143" s="72">
        <f t="shared" si="17"/>
        <v>2658022.9200000004</v>
      </c>
      <c r="O143" s="67">
        <f t="shared" si="18"/>
        <v>16565363.140000001</v>
      </c>
      <c r="P143" s="89">
        <f t="shared" si="19"/>
        <v>2.3225622370554541E-3</v>
      </c>
      <c r="Q143" s="39">
        <f t="shared" si="20"/>
        <v>40644.83914847047</v>
      </c>
      <c r="R143" s="54"/>
      <c r="S143" s="54"/>
    </row>
    <row r="144" spans="1:19" x14ac:dyDescent="0.25">
      <c r="A144" s="10" t="s">
        <v>138</v>
      </c>
      <c r="B144" s="10" t="str">
        <f>VLOOKUP(A144,'[2]1-1-17 thru 3-31-17'!$A$11:$B$701,2,FALSE)</f>
        <v>Eastern Star Home &amp; Infirmary</v>
      </c>
      <c r="C144" s="103">
        <v>447</v>
      </c>
      <c r="D144" s="85">
        <v>177.78</v>
      </c>
      <c r="E144" s="59">
        <f t="shared" si="14"/>
        <v>79467.66</v>
      </c>
      <c r="F144" s="103">
        <v>13443</v>
      </c>
      <c r="G144" s="85">
        <v>176.54</v>
      </c>
      <c r="H144" s="59">
        <f t="shared" si="15"/>
        <v>2373227.2199999997</v>
      </c>
      <c r="I144" s="103">
        <v>162</v>
      </c>
      <c r="J144" s="85">
        <v>177.78</v>
      </c>
      <c r="K144" s="72">
        <f t="shared" si="16"/>
        <v>28800.36</v>
      </c>
      <c r="L144" s="103">
        <v>4885</v>
      </c>
      <c r="M144" s="85">
        <v>176.54</v>
      </c>
      <c r="N144" s="72">
        <f t="shared" si="17"/>
        <v>862397.89999999991</v>
      </c>
      <c r="O144" s="67">
        <f t="shared" si="18"/>
        <v>3343893.1399999997</v>
      </c>
      <c r="P144" s="89">
        <f t="shared" si="19"/>
        <v>4.688336661307134E-4</v>
      </c>
      <c r="Q144" s="39">
        <f t="shared" si="20"/>
        <v>8204.5891572874898</v>
      </c>
      <c r="R144" s="54"/>
      <c r="S144" s="54"/>
    </row>
    <row r="145" spans="1:19" x14ac:dyDescent="0.25">
      <c r="A145" s="10" t="s">
        <v>139</v>
      </c>
      <c r="B145" s="10" t="str">
        <f>VLOOKUP(A145,'[2]1-1-17 thru 3-31-17'!$A$11:$B$701,2,FALSE)</f>
        <v>Eddy Cohoes Rehabilitation Center</v>
      </c>
      <c r="C145" s="103">
        <v>229</v>
      </c>
      <c r="D145" s="85">
        <v>231.1</v>
      </c>
      <c r="E145" s="59">
        <f t="shared" si="14"/>
        <v>52921.9</v>
      </c>
      <c r="F145" s="103">
        <v>28532</v>
      </c>
      <c r="G145" s="85">
        <v>229.54</v>
      </c>
      <c r="H145" s="59">
        <f t="shared" si="15"/>
        <v>6549235.2799999993</v>
      </c>
      <c r="I145" s="103">
        <v>95</v>
      </c>
      <c r="J145" s="85">
        <v>231.1</v>
      </c>
      <c r="K145" s="72">
        <f t="shared" si="16"/>
        <v>21954.5</v>
      </c>
      <c r="L145" s="103">
        <v>11856</v>
      </c>
      <c r="M145" s="85">
        <v>229.54</v>
      </c>
      <c r="N145" s="72">
        <f t="shared" si="17"/>
        <v>2721426.2399999998</v>
      </c>
      <c r="O145" s="67">
        <f t="shared" si="18"/>
        <v>9345537.9199999999</v>
      </c>
      <c r="P145" s="89">
        <f t="shared" si="19"/>
        <v>1.3102998874531028E-3</v>
      </c>
      <c r="Q145" s="39">
        <f t="shared" si="20"/>
        <v>22930.248030429313</v>
      </c>
      <c r="R145" s="54"/>
      <c r="S145" s="54"/>
    </row>
    <row r="146" spans="1:19" x14ac:dyDescent="0.25">
      <c r="A146" s="10" t="s">
        <v>140</v>
      </c>
      <c r="B146" s="10" t="str">
        <f>VLOOKUP(A146,'[2]1-1-17 thru 3-31-17'!$A$11:$B$701,2,FALSE)</f>
        <v>Eddy Heritage House Nursing Center</v>
      </c>
      <c r="C146" s="103">
        <v>0</v>
      </c>
      <c r="D146" s="85">
        <v>193.47</v>
      </c>
      <c r="E146" s="59">
        <f t="shared" si="14"/>
        <v>0</v>
      </c>
      <c r="F146" s="103">
        <v>16240</v>
      </c>
      <c r="G146" s="85">
        <v>191.8</v>
      </c>
      <c r="H146" s="59">
        <f t="shared" si="15"/>
        <v>3114832</v>
      </c>
      <c r="I146" s="103">
        <v>0</v>
      </c>
      <c r="J146" s="85">
        <v>193.47</v>
      </c>
      <c r="K146" s="72">
        <f t="shared" si="16"/>
        <v>0</v>
      </c>
      <c r="L146" s="103">
        <v>6605</v>
      </c>
      <c r="M146" s="85">
        <v>191.8</v>
      </c>
      <c r="N146" s="72">
        <f t="shared" si="17"/>
        <v>1266839</v>
      </c>
      <c r="O146" s="67">
        <f t="shared" si="18"/>
        <v>4381671</v>
      </c>
      <c r="P146" s="89">
        <f t="shared" si="19"/>
        <v>6.1433628190302441E-4</v>
      </c>
      <c r="Q146" s="39">
        <f t="shared" si="20"/>
        <v>10750.884933302934</v>
      </c>
      <c r="R146" s="54"/>
      <c r="S146" s="54"/>
    </row>
    <row r="147" spans="1:19" x14ac:dyDescent="0.25">
      <c r="A147" s="10" t="s">
        <v>141</v>
      </c>
      <c r="B147" s="10" t="str">
        <f>VLOOKUP(A147,'[2]1-1-17 thru 3-31-17'!$A$11:$B$701,2,FALSE)</f>
        <v>Eddy Village Green at Beverwyck</v>
      </c>
      <c r="C147" s="103">
        <v>0</v>
      </c>
      <c r="D147" s="85">
        <v>177.86</v>
      </c>
      <c r="E147" s="59">
        <f t="shared" si="14"/>
        <v>0</v>
      </c>
      <c r="F147" s="103">
        <v>1617</v>
      </c>
      <c r="G147" s="85">
        <v>176.07</v>
      </c>
      <c r="H147" s="59">
        <f t="shared" si="15"/>
        <v>284705.19</v>
      </c>
      <c r="I147" s="103">
        <v>0</v>
      </c>
      <c r="J147" s="85">
        <v>177.86</v>
      </c>
      <c r="K147" s="72">
        <f t="shared" si="16"/>
        <v>0</v>
      </c>
      <c r="L147" s="103">
        <v>0</v>
      </c>
      <c r="M147" s="85">
        <v>176.07</v>
      </c>
      <c r="N147" s="72">
        <f t="shared" si="17"/>
        <v>0</v>
      </c>
      <c r="O147" s="67">
        <f t="shared" si="18"/>
        <v>284705.19</v>
      </c>
      <c r="P147" s="89">
        <f t="shared" si="19"/>
        <v>3.9917357524810536E-5</v>
      </c>
      <c r="Q147" s="39">
        <f t="shared" si="20"/>
        <v>698.5537566841848</v>
      </c>
      <c r="R147" s="54"/>
      <c r="S147" s="54"/>
    </row>
    <row r="148" spans="1:19" x14ac:dyDescent="0.25">
      <c r="A148" s="10" t="s">
        <v>142</v>
      </c>
      <c r="B148" s="10" t="str">
        <f>VLOOKUP(A148,'[2]1-1-17 thru 3-31-17'!$A$11:$B$701,2,FALSE)</f>
        <v>Edna Tina Wilson Living Center</v>
      </c>
      <c r="C148" s="103">
        <v>18598</v>
      </c>
      <c r="D148" s="85">
        <v>172.32</v>
      </c>
      <c r="E148" s="59">
        <f t="shared" si="14"/>
        <v>3204807.36</v>
      </c>
      <c r="F148" s="103">
        <v>532</v>
      </c>
      <c r="G148" s="85">
        <v>171.08</v>
      </c>
      <c r="H148" s="59">
        <f t="shared" si="15"/>
        <v>91014.560000000012</v>
      </c>
      <c r="I148" s="103">
        <v>5911</v>
      </c>
      <c r="J148" s="85">
        <v>172.32</v>
      </c>
      <c r="K148" s="72">
        <f t="shared" si="16"/>
        <v>1018583.5199999999</v>
      </c>
      <c r="L148" s="103">
        <v>169</v>
      </c>
      <c r="M148" s="85">
        <v>171.08</v>
      </c>
      <c r="N148" s="72">
        <f t="shared" si="17"/>
        <v>28912.52</v>
      </c>
      <c r="O148" s="67">
        <f t="shared" si="18"/>
        <v>4343317.96</v>
      </c>
      <c r="P148" s="89">
        <f t="shared" si="19"/>
        <v>6.0895895804797498E-4</v>
      </c>
      <c r="Q148" s="39">
        <f t="shared" si="20"/>
        <v>10656.781765839569</v>
      </c>
      <c r="R148" s="54"/>
      <c r="S148" s="54"/>
    </row>
    <row r="149" spans="1:19" x14ac:dyDescent="0.25">
      <c r="A149" s="10" t="s">
        <v>143</v>
      </c>
      <c r="B149" s="10" t="str">
        <f>VLOOKUP(A149,'[2]1-1-17 thru 3-31-17'!$A$11:$B$701,2,FALSE)</f>
        <v>Eger Health Care and Rehabilitation Center</v>
      </c>
      <c r="C149" s="103">
        <v>361</v>
      </c>
      <c r="D149" s="85">
        <v>260.32</v>
      </c>
      <c r="E149" s="59">
        <f t="shared" si="14"/>
        <v>93975.52</v>
      </c>
      <c r="F149" s="103">
        <v>66431</v>
      </c>
      <c r="G149" s="85">
        <v>258.11</v>
      </c>
      <c r="H149" s="59">
        <f t="shared" si="15"/>
        <v>17146505.41</v>
      </c>
      <c r="I149" s="103">
        <v>125</v>
      </c>
      <c r="J149" s="85">
        <v>260.32</v>
      </c>
      <c r="K149" s="72">
        <f t="shared" si="16"/>
        <v>32540</v>
      </c>
      <c r="L149" s="103">
        <v>23045</v>
      </c>
      <c r="M149" s="85">
        <v>258.11</v>
      </c>
      <c r="N149" s="72">
        <f t="shared" si="17"/>
        <v>5948144.9500000002</v>
      </c>
      <c r="O149" s="67">
        <f t="shared" si="18"/>
        <v>23221165.879999999</v>
      </c>
      <c r="P149" s="89">
        <f t="shared" si="19"/>
        <v>3.2557452871684275E-3</v>
      </c>
      <c r="Q149" s="39">
        <f t="shared" si="20"/>
        <v>56975.542525447519</v>
      </c>
      <c r="R149" s="54"/>
      <c r="S149" s="54"/>
    </row>
    <row r="150" spans="1:19" x14ac:dyDescent="0.25">
      <c r="A150" s="10" t="s">
        <v>144</v>
      </c>
      <c r="B150" s="10" t="str">
        <f>VLOOKUP(A150,'[2]1-1-17 thru 3-31-17'!$A$11:$B$701,2,FALSE)</f>
        <v>Elant at Fishkill Inc</v>
      </c>
      <c r="C150" s="103">
        <v>1778</v>
      </c>
      <c r="D150" s="85">
        <v>200.7</v>
      </c>
      <c r="E150" s="59">
        <f t="shared" si="14"/>
        <v>356844.6</v>
      </c>
      <c r="F150" s="103">
        <v>28773</v>
      </c>
      <c r="G150" s="85">
        <v>198.88</v>
      </c>
      <c r="H150" s="59">
        <f t="shared" si="15"/>
        <v>5722374.2400000002</v>
      </c>
      <c r="I150" s="103">
        <v>673</v>
      </c>
      <c r="J150" s="85">
        <v>200.7</v>
      </c>
      <c r="K150" s="72">
        <f t="shared" si="16"/>
        <v>135071.1</v>
      </c>
      <c r="L150" s="103">
        <v>10890</v>
      </c>
      <c r="M150" s="85">
        <v>198.88</v>
      </c>
      <c r="N150" s="72">
        <f t="shared" si="17"/>
        <v>2165803.1999999997</v>
      </c>
      <c r="O150" s="67">
        <f t="shared" si="18"/>
        <v>8380093.1399999997</v>
      </c>
      <c r="P150" s="89">
        <f t="shared" si="19"/>
        <v>1.1749387988346548E-3</v>
      </c>
      <c r="Q150" s="39">
        <f t="shared" si="20"/>
        <v>20561.428979606473</v>
      </c>
      <c r="R150" s="54"/>
      <c r="S150" s="54"/>
    </row>
    <row r="151" spans="1:19" x14ac:dyDescent="0.25">
      <c r="A151" s="10" t="s">
        <v>145</v>
      </c>
      <c r="B151" s="10" t="str">
        <f>VLOOKUP(A151,'[2]1-1-17 thru 3-31-17'!$A$11:$B$701,2,FALSE)</f>
        <v>Elant at Goshen Inc</v>
      </c>
      <c r="C151" s="103">
        <v>1071</v>
      </c>
      <c r="D151" s="85">
        <v>238.23</v>
      </c>
      <c r="E151" s="59">
        <f t="shared" si="14"/>
        <v>255144.33</v>
      </c>
      <c r="F151" s="103">
        <v>15940</v>
      </c>
      <c r="G151" s="85">
        <v>236.14</v>
      </c>
      <c r="H151" s="59">
        <f t="shared" si="15"/>
        <v>3764071.5999999996</v>
      </c>
      <c r="I151" s="103">
        <v>469</v>
      </c>
      <c r="J151" s="85">
        <v>238.23</v>
      </c>
      <c r="K151" s="72">
        <f t="shared" si="16"/>
        <v>111729.87</v>
      </c>
      <c r="L151" s="103">
        <v>6984</v>
      </c>
      <c r="M151" s="85">
        <v>236.14</v>
      </c>
      <c r="N151" s="72">
        <f t="shared" si="17"/>
        <v>1649201.76</v>
      </c>
      <c r="O151" s="67">
        <f t="shared" si="18"/>
        <v>5780147.5599999996</v>
      </c>
      <c r="P151" s="89">
        <f t="shared" si="19"/>
        <v>8.1041099636673729E-4</v>
      </c>
      <c r="Q151" s="39">
        <f t="shared" si="20"/>
        <v>14182.192436417912</v>
      </c>
      <c r="R151" s="54"/>
      <c r="S151" s="54"/>
    </row>
    <row r="152" spans="1:19" x14ac:dyDescent="0.25">
      <c r="A152" s="10" t="s">
        <v>146</v>
      </c>
      <c r="B152" s="10" t="str">
        <f>VLOOKUP(A152,'[2]1-1-17 thru 3-31-17'!$A$11:$B$701,2,FALSE)</f>
        <v>Elant at Meadow Hill</v>
      </c>
      <c r="C152" s="103">
        <v>2116</v>
      </c>
      <c r="D152" s="85">
        <v>212.19</v>
      </c>
      <c r="E152" s="59">
        <f t="shared" si="14"/>
        <v>448994.04</v>
      </c>
      <c r="F152" s="103">
        <v>29849</v>
      </c>
      <c r="G152" s="85">
        <v>210.17</v>
      </c>
      <c r="H152" s="59">
        <f t="shared" si="15"/>
        <v>6273364.3300000001</v>
      </c>
      <c r="I152" s="103">
        <v>1196</v>
      </c>
      <c r="J152" s="85">
        <v>212.19</v>
      </c>
      <c r="K152" s="72">
        <f t="shared" si="16"/>
        <v>253779.24</v>
      </c>
      <c r="L152" s="103">
        <v>16866</v>
      </c>
      <c r="M152" s="85">
        <v>210.17</v>
      </c>
      <c r="N152" s="72">
        <f t="shared" si="17"/>
        <v>3544727.2199999997</v>
      </c>
      <c r="O152" s="67">
        <f t="shared" si="18"/>
        <v>10520864.829999998</v>
      </c>
      <c r="P152" s="89">
        <f t="shared" si="19"/>
        <v>1.4750876964670541E-3</v>
      </c>
      <c r="Q152" s="39">
        <f t="shared" si="20"/>
        <v>25814.034688173462</v>
      </c>
      <c r="R152" s="54"/>
      <c r="S152" s="54"/>
    </row>
    <row r="153" spans="1:19" x14ac:dyDescent="0.25">
      <c r="A153" s="10" t="s">
        <v>147</v>
      </c>
      <c r="B153" s="10" t="str">
        <f>VLOOKUP(A153,'[2]1-1-17 thru 3-31-17'!$A$11:$B$701,2,FALSE)</f>
        <v>Elant at Wappinger Falls</v>
      </c>
      <c r="C153" s="103">
        <v>1650</v>
      </c>
      <c r="D153" s="85">
        <v>209.16</v>
      </c>
      <c r="E153" s="59">
        <f t="shared" si="14"/>
        <v>345114</v>
      </c>
      <c r="F153" s="103">
        <v>11204</v>
      </c>
      <c r="G153" s="85">
        <v>207.18</v>
      </c>
      <c r="H153" s="59">
        <f t="shared" si="15"/>
        <v>2321244.7200000002</v>
      </c>
      <c r="I153" s="103">
        <v>407</v>
      </c>
      <c r="J153" s="85">
        <v>209.16</v>
      </c>
      <c r="K153" s="72">
        <f t="shared" si="16"/>
        <v>85128.12</v>
      </c>
      <c r="L153" s="103">
        <v>2767</v>
      </c>
      <c r="M153" s="85">
        <v>207.18</v>
      </c>
      <c r="N153" s="72">
        <f t="shared" si="17"/>
        <v>573267.06000000006</v>
      </c>
      <c r="O153" s="67">
        <f t="shared" si="18"/>
        <v>3324753.9000000004</v>
      </c>
      <c r="P153" s="89">
        <f t="shared" si="19"/>
        <v>4.6615023108046675E-4</v>
      </c>
      <c r="Q153" s="39">
        <f t="shared" si="20"/>
        <v>8157.6290439081731</v>
      </c>
      <c r="R153" s="54"/>
      <c r="S153" s="54"/>
    </row>
    <row r="154" spans="1:19" x14ac:dyDescent="0.25">
      <c r="A154" s="10" t="s">
        <v>148</v>
      </c>
      <c r="B154" s="10" t="str">
        <f>VLOOKUP(A154,'[2]1-1-17 thru 3-31-17'!$A$11:$B$701,2,FALSE)</f>
        <v>Elcor Nursing and Rehabilitation Center</v>
      </c>
      <c r="C154" s="103">
        <v>1989</v>
      </c>
      <c r="D154" s="85">
        <v>195.58</v>
      </c>
      <c r="E154" s="59">
        <f t="shared" si="14"/>
        <v>389008.62000000005</v>
      </c>
      <c r="F154" s="103">
        <v>66644</v>
      </c>
      <c r="G154" s="85">
        <v>193.98</v>
      </c>
      <c r="H154" s="59">
        <f t="shared" si="15"/>
        <v>12927603.119999999</v>
      </c>
      <c r="I154" s="103">
        <v>670</v>
      </c>
      <c r="J154" s="85">
        <v>195.58</v>
      </c>
      <c r="K154" s="72">
        <f t="shared" si="16"/>
        <v>131038.6</v>
      </c>
      <c r="L154" s="103">
        <v>22462</v>
      </c>
      <c r="M154" s="85">
        <v>193.98</v>
      </c>
      <c r="N154" s="72">
        <f t="shared" si="17"/>
        <v>4357178.76</v>
      </c>
      <c r="O154" s="67">
        <f t="shared" si="18"/>
        <v>17804829.099999998</v>
      </c>
      <c r="P154" s="89">
        <f t="shared" si="19"/>
        <v>2.4963427215810522E-3</v>
      </c>
      <c r="Q154" s="39">
        <f t="shared" si="20"/>
        <v>43685.997627668439</v>
      </c>
      <c r="R154" s="54"/>
      <c r="S154" s="54"/>
    </row>
    <row r="155" spans="1:19" x14ac:dyDescent="0.25">
      <c r="A155" s="10" t="s">
        <v>149</v>
      </c>
      <c r="B155" s="10" t="str">
        <f>VLOOKUP(A155,'[2]1-1-17 thru 3-31-17'!$A$11:$B$701,2,FALSE)</f>
        <v>Elderwood at Amherst</v>
      </c>
      <c r="C155" s="103">
        <v>0</v>
      </c>
      <c r="D155" s="85">
        <v>199.69</v>
      </c>
      <c r="E155" s="59">
        <f t="shared" si="14"/>
        <v>0</v>
      </c>
      <c r="F155" s="103">
        <v>12953</v>
      </c>
      <c r="G155" s="85">
        <v>198.02</v>
      </c>
      <c r="H155" s="59">
        <f t="shared" si="15"/>
        <v>2564953.06</v>
      </c>
      <c r="I155" s="103">
        <v>0</v>
      </c>
      <c r="J155" s="85">
        <v>199.69</v>
      </c>
      <c r="K155" s="72">
        <f t="shared" si="16"/>
        <v>0</v>
      </c>
      <c r="L155" s="103">
        <v>2453</v>
      </c>
      <c r="M155" s="85">
        <v>198.02</v>
      </c>
      <c r="N155" s="72">
        <f t="shared" si="17"/>
        <v>485743.06</v>
      </c>
      <c r="O155" s="67">
        <f t="shared" si="18"/>
        <v>3050696.12</v>
      </c>
      <c r="P155" s="89">
        <f t="shared" si="19"/>
        <v>4.2772570363607465E-4</v>
      </c>
      <c r="Q155" s="39">
        <f t="shared" si="20"/>
        <v>7485.1998136313114</v>
      </c>
      <c r="R155" s="54"/>
      <c r="S155" s="54"/>
    </row>
    <row r="156" spans="1:19" x14ac:dyDescent="0.25">
      <c r="A156" s="10" t="s">
        <v>150</v>
      </c>
      <c r="B156" s="10" t="str">
        <f>VLOOKUP(A156,'[2]1-1-17 thru 3-31-17'!$A$11:$B$701,2,FALSE)</f>
        <v>Elderwood at Cheektowaga</v>
      </c>
      <c r="C156" s="103">
        <v>0</v>
      </c>
      <c r="D156" s="85">
        <v>208.84</v>
      </c>
      <c r="E156" s="59">
        <f t="shared" si="14"/>
        <v>0</v>
      </c>
      <c r="F156" s="103">
        <v>30560</v>
      </c>
      <c r="G156" s="85">
        <v>207.06</v>
      </c>
      <c r="H156" s="59">
        <f t="shared" si="15"/>
        <v>6327753.5999999996</v>
      </c>
      <c r="I156" s="103">
        <v>0</v>
      </c>
      <c r="J156" s="85">
        <v>208.84</v>
      </c>
      <c r="K156" s="72">
        <f t="shared" si="16"/>
        <v>0</v>
      </c>
      <c r="L156" s="103">
        <v>7928</v>
      </c>
      <c r="M156" s="85">
        <v>207.06</v>
      </c>
      <c r="N156" s="72">
        <f t="shared" si="17"/>
        <v>1641571.68</v>
      </c>
      <c r="O156" s="67">
        <f t="shared" si="18"/>
        <v>7969325.2799999993</v>
      </c>
      <c r="P156" s="89">
        <f t="shared" si="19"/>
        <v>1.1173467067223848E-3</v>
      </c>
      <c r="Q156" s="39">
        <f t="shared" si="20"/>
        <v>19553.567367641746</v>
      </c>
      <c r="R156" s="54"/>
      <c r="S156" s="54"/>
    </row>
    <row r="157" spans="1:19" x14ac:dyDescent="0.25">
      <c r="A157" s="10" t="s">
        <v>151</v>
      </c>
      <c r="B157" s="10" t="str">
        <f>VLOOKUP(A157,'[2]1-1-17 thru 3-31-17'!$A$11:$B$701,2,FALSE)</f>
        <v>Elderwood at Grand Island</v>
      </c>
      <c r="C157" s="103">
        <v>0</v>
      </c>
      <c r="D157" s="85">
        <v>201.58</v>
      </c>
      <c r="E157" s="59">
        <f t="shared" si="14"/>
        <v>0</v>
      </c>
      <c r="F157" s="103">
        <v>14849</v>
      </c>
      <c r="G157" s="85">
        <v>199.83</v>
      </c>
      <c r="H157" s="59">
        <f t="shared" si="15"/>
        <v>2967275.6700000004</v>
      </c>
      <c r="I157" s="103">
        <v>0</v>
      </c>
      <c r="J157" s="85">
        <v>201.58</v>
      </c>
      <c r="K157" s="72">
        <f t="shared" si="16"/>
        <v>0</v>
      </c>
      <c r="L157" s="103">
        <v>4658</v>
      </c>
      <c r="M157" s="85">
        <v>199.83</v>
      </c>
      <c r="N157" s="72">
        <f t="shared" si="17"/>
        <v>930808.14</v>
      </c>
      <c r="O157" s="67">
        <f t="shared" si="18"/>
        <v>3898083.8100000005</v>
      </c>
      <c r="P157" s="89">
        <f t="shared" si="19"/>
        <v>5.4653448750072186E-4</v>
      </c>
      <c r="Q157" s="39">
        <f t="shared" si="20"/>
        <v>9564.3535312626391</v>
      </c>
      <c r="R157" s="54"/>
      <c r="S157" s="54"/>
    </row>
    <row r="158" spans="1:19" x14ac:dyDescent="0.25">
      <c r="A158" s="10" t="s">
        <v>152</v>
      </c>
      <c r="B158" s="10" t="str">
        <f>VLOOKUP(A158,'[2]1-1-17 thru 3-31-17'!$A$11:$B$701,2,FALSE)</f>
        <v>Elderwood at Hamburg</v>
      </c>
      <c r="C158" s="103">
        <v>0</v>
      </c>
      <c r="D158" s="85">
        <v>216.03</v>
      </c>
      <c r="E158" s="59">
        <f t="shared" si="14"/>
        <v>0</v>
      </c>
      <c r="F158" s="103">
        <v>23772</v>
      </c>
      <c r="G158" s="85">
        <v>214.18</v>
      </c>
      <c r="H158" s="59">
        <f t="shared" si="15"/>
        <v>5091486.96</v>
      </c>
      <c r="I158" s="103">
        <v>0</v>
      </c>
      <c r="J158" s="85">
        <v>216.03</v>
      </c>
      <c r="K158" s="72">
        <f t="shared" si="16"/>
        <v>0</v>
      </c>
      <c r="L158" s="103">
        <v>11396</v>
      </c>
      <c r="M158" s="85">
        <v>214.18</v>
      </c>
      <c r="N158" s="72">
        <f t="shared" si="17"/>
        <v>2440795.2800000003</v>
      </c>
      <c r="O158" s="67">
        <f t="shared" si="18"/>
        <v>7532282.2400000002</v>
      </c>
      <c r="P158" s="89">
        <f t="shared" si="19"/>
        <v>1.0560706784160162E-3</v>
      </c>
      <c r="Q158" s="39">
        <f t="shared" si="20"/>
        <v>18481.236872280293</v>
      </c>
      <c r="R158" s="54"/>
      <c r="S158" s="54"/>
    </row>
    <row r="159" spans="1:19" x14ac:dyDescent="0.25">
      <c r="A159" s="10" t="s">
        <v>153</v>
      </c>
      <c r="B159" s="10" t="str">
        <f>VLOOKUP(A159,'[2]1-1-17 thru 3-31-17'!$A$11:$B$701,2,FALSE)</f>
        <v>Elderwood at Hornell</v>
      </c>
      <c r="C159" s="103">
        <v>0</v>
      </c>
      <c r="D159" s="85">
        <v>198.96</v>
      </c>
      <c r="E159" s="59">
        <f t="shared" si="14"/>
        <v>0</v>
      </c>
      <c r="F159" s="103">
        <v>18336</v>
      </c>
      <c r="G159" s="85">
        <v>197.49</v>
      </c>
      <c r="H159" s="59">
        <f t="shared" si="15"/>
        <v>3621176.64</v>
      </c>
      <c r="I159" s="103">
        <v>0</v>
      </c>
      <c r="J159" s="85">
        <v>198.96</v>
      </c>
      <c r="K159" s="72">
        <f t="shared" si="16"/>
        <v>0</v>
      </c>
      <c r="L159" s="103">
        <v>8008</v>
      </c>
      <c r="M159" s="85">
        <v>197.49</v>
      </c>
      <c r="N159" s="72">
        <f t="shared" si="17"/>
        <v>1581499.9200000002</v>
      </c>
      <c r="O159" s="67">
        <f t="shared" si="18"/>
        <v>5202676.5600000005</v>
      </c>
      <c r="P159" s="89">
        <f t="shared" si="19"/>
        <v>7.2944613454876397E-4</v>
      </c>
      <c r="Q159" s="39">
        <f t="shared" si="20"/>
        <v>12765.307354603377</v>
      </c>
      <c r="R159" s="54"/>
      <c r="S159" s="54"/>
    </row>
    <row r="160" spans="1:19" x14ac:dyDescent="0.25">
      <c r="A160" s="10" t="s">
        <v>154</v>
      </c>
      <c r="B160" s="10" t="str">
        <f>VLOOKUP(A160,'[2]1-1-17 thru 3-31-17'!$A$11:$B$701,2,FALSE)</f>
        <v>Elderwood at Lancaster</v>
      </c>
      <c r="C160" s="103">
        <v>0</v>
      </c>
      <c r="D160" s="85">
        <v>213.8</v>
      </c>
      <c r="E160" s="59">
        <f t="shared" si="14"/>
        <v>0</v>
      </c>
      <c r="F160" s="103">
        <v>13038</v>
      </c>
      <c r="G160" s="85">
        <v>212.11</v>
      </c>
      <c r="H160" s="59">
        <f t="shared" si="15"/>
        <v>2765490.18</v>
      </c>
      <c r="I160" s="103">
        <v>0</v>
      </c>
      <c r="J160" s="85">
        <v>213.8</v>
      </c>
      <c r="K160" s="72">
        <f t="shared" si="16"/>
        <v>0</v>
      </c>
      <c r="L160" s="103">
        <v>5942</v>
      </c>
      <c r="M160" s="85">
        <v>212.11</v>
      </c>
      <c r="N160" s="72">
        <f t="shared" si="17"/>
        <v>1260357.6200000001</v>
      </c>
      <c r="O160" s="67">
        <f t="shared" si="18"/>
        <v>4025847.8000000003</v>
      </c>
      <c r="P160" s="89">
        <f t="shared" si="19"/>
        <v>5.6444775725048057E-4</v>
      </c>
      <c r="Q160" s="39">
        <f t="shared" si="20"/>
        <v>9877.8357518834164</v>
      </c>
      <c r="R160" s="54"/>
      <c r="S160" s="54"/>
    </row>
    <row r="161" spans="1:19" x14ac:dyDescent="0.25">
      <c r="A161" s="10" t="s">
        <v>155</v>
      </c>
      <c r="B161" s="10" t="str">
        <f>VLOOKUP(A161,'[2]1-1-17 thru 3-31-17'!$A$11:$B$701,2,FALSE)</f>
        <v>Elderwood at Liverpool</v>
      </c>
      <c r="C161" s="103">
        <v>0</v>
      </c>
      <c r="D161" s="85">
        <v>199.32</v>
      </c>
      <c r="E161" s="59">
        <f t="shared" si="14"/>
        <v>0</v>
      </c>
      <c r="F161" s="103">
        <v>14756</v>
      </c>
      <c r="G161" s="85">
        <v>197.7</v>
      </c>
      <c r="H161" s="59">
        <f t="shared" si="15"/>
        <v>2917261.1999999997</v>
      </c>
      <c r="I161" s="103">
        <v>0</v>
      </c>
      <c r="J161" s="85">
        <v>199.32</v>
      </c>
      <c r="K161" s="72">
        <f t="shared" si="16"/>
        <v>0</v>
      </c>
      <c r="L161" s="103">
        <v>5923</v>
      </c>
      <c r="M161" s="85">
        <v>197.7</v>
      </c>
      <c r="N161" s="72">
        <f t="shared" si="17"/>
        <v>1170977.0999999999</v>
      </c>
      <c r="O161" s="67">
        <f t="shared" si="18"/>
        <v>4088238.3</v>
      </c>
      <c r="P161" s="89">
        <f t="shared" si="19"/>
        <v>5.7319527567349096E-4</v>
      </c>
      <c r="Q161" s="39">
        <f t="shared" si="20"/>
        <v>10030.917324286098</v>
      </c>
      <c r="R161" s="54"/>
      <c r="S161" s="54"/>
    </row>
    <row r="162" spans="1:19" x14ac:dyDescent="0.25">
      <c r="A162" s="10" t="s">
        <v>156</v>
      </c>
      <c r="B162" s="10" t="str">
        <f>VLOOKUP(A162,'[2]1-1-17 thru 3-31-17'!$A$11:$B$701,2,FALSE)</f>
        <v>Elderwood at Waverly</v>
      </c>
      <c r="C162" s="103">
        <v>0</v>
      </c>
      <c r="D162" s="85">
        <v>201.88</v>
      </c>
      <c r="E162" s="59">
        <f t="shared" si="14"/>
        <v>0</v>
      </c>
      <c r="F162" s="103">
        <v>37371</v>
      </c>
      <c r="G162" s="85">
        <v>200.21</v>
      </c>
      <c r="H162" s="59">
        <f t="shared" si="15"/>
        <v>7482047.9100000001</v>
      </c>
      <c r="I162" s="103">
        <v>0</v>
      </c>
      <c r="J162" s="85">
        <v>201.88</v>
      </c>
      <c r="K162" s="72">
        <f t="shared" si="16"/>
        <v>0</v>
      </c>
      <c r="L162" s="103">
        <v>11894</v>
      </c>
      <c r="M162" s="85">
        <v>200.21</v>
      </c>
      <c r="N162" s="72">
        <f t="shared" si="17"/>
        <v>2381297.7400000002</v>
      </c>
      <c r="O162" s="67">
        <f t="shared" si="18"/>
        <v>9863345.6500000004</v>
      </c>
      <c r="P162" s="89">
        <f t="shared" si="19"/>
        <v>1.3828996046817228E-3</v>
      </c>
      <c r="Q162" s="39">
        <f t="shared" si="20"/>
        <v>24200.743081930166</v>
      </c>
      <c r="R162" s="54"/>
      <c r="S162" s="54"/>
    </row>
    <row r="163" spans="1:19" x14ac:dyDescent="0.25">
      <c r="A163" s="10" t="s">
        <v>157</v>
      </c>
      <c r="B163" s="10" t="str">
        <f>VLOOKUP(A163,'[2]1-1-17 thru 3-31-17'!$A$11:$B$701,2,FALSE)</f>
        <v>Elderwood at Wheatfield</v>
      </c>
      <c r="C163" s="103">
        <v>0</v>
      </c>
      <c r="D163" s="85">
        <v>199.1</v>
      </c>
      <c r="E163" s="59">
        <f t="shared" si="14"/>
        <v>0</v>
      </c>
      <c r="F163" s="103">
        <v>19696</v>
      </c>
      <c r="G163" s="85">
        <v>197.45</v>
      </c>
      <c r="H163" s="59">
        <f t="shared" si="15"/>
        <v>3888975.1999999997</v>
      </c>
      <c r="I163" s="103">
        <v>0</v>
      </c>
      <c r="J163" s="85">
        <v>199.1</v>
      </c>
      <c r="K163" s="72">
        <f t="shared" si="16"/>
        <v>0</v>
      </c>
      <c r="L163" s="103">
        <v>3267</v>
      </c>
      <c r="M163" s="85">
        <v>197.45</v>
      </c>
      <c r="N163" s="72">
        <f t="shared" si="17"/>
        <v>645069.14999999991</v>
      </c>
      <c r="O163" s="67">
        <f t="shared" si="18"/>
        <v>4534044.3499999996</v>
      </c>
      <c r="P163" s="89">
        <f t="shared" si="19"/>
        <v>6.3569992999529506E-4</v>
      </c>
      <c r="Q163" s="39">
        <f t="shared" si="20"/>
        <v>11124.748774917671</v>
      </c>
      <c r="R163" s="54"/>
      <c r="S163" s="54"/>
    </row>
    <row r="164" spans="1:19" x14ac:dyDescent="0.25">
      <c r="A164" s="10" t="s">
        <v>158</v>
      </c>
      <c r="B164" s="10" t="str">
        <f>VLOOKUP(A164,'[2]1-1-17 thru 3-31-17'!$A$11:$B$701,2,FALSE)</f>
        <v>Elderwood at Williamsville</v>
      </c>
      <c r="C164" s="103">
        <v>0</v>
      </c>
      <c r="D164" s="85">
        <v>216.82</v>
      </c>
      <c r="E164" s="59">
        <f t="shared" si="14"/>
        <v>0</v>
      </c>
      <c r="F164" s="103">
        <v>28699</v>
      </c>
      <c r="G164" s="85">
        <v>214.88</v>
      </c>
      <c r="H164" s="59">
        <f t="shared" si="15"/>
        <v>6166841.1200000001</v>
      </c>
      <c r="I164" s="103">
        <v>0</v>
      </c>
      <c r="J164" s="85">
        <v>216.82</v>
      </c>
      <c r="K164" s="72">
        <f t="shared" si="16"/>
        <v>0</v>
      </c>
      <c r="L164" s="103">
        <v>12600</v>
      </c>
      <c r="M164" s="85">
        <v>214.88</v>
      </c>
      <c r="N164" s="72">
        <f t="shared" si="17"/>
        <v>2707488</v>
      </c>
      <c r="O164" s="67">
        <f t="shared" si="18"/>
        <v>8874329.120000001</v>
      </c>
      <c r="P164" s="89">
        <f t="shared" si="19"/>
        <v>1.244233616801567E-3</v>
      </c>
      <c r="Q164" s="39">
        <f t="shared" si="20"/>
        <v>21774.088294027439</v>
      </c>
      <c r="R164" s="54"/>
      <c r="S164" s="54"/>
    </row>
    <row r="165" spans="1:19" x14ac:dyDescent="0.25">
      <c r="A165" s="10" t="s">
        <v>159</v>
      </c>
      <c r="B165" s="10" t="str">
        <f>VLOOKUP(A165,'[2]1-1-17 thru 3-31-17'!$A$11:$B$701,2,FALSE)</f>
        <v>Elderwood of Uihlein at Lake Placid</v>
      </c>
      <c r="C165" s="103">
        <v>0</v>
      </c>
      <c r="D165" s="85">
        <v>171.54</v>
      </c>
      <c r="E165" s="59">
        <f t="shared" si="14"/>
        <v>0</v>
      </c>
      <c r="F165" s="103">
        <v>14274</v>
      </c>
      <c r="G165" s="85">
        <v>170.11</v>
      </c>
      <c r="H165" s="59">
        <f t="shared" si="15"/>
        <v>2428150.14</v>
      </c>
      <c r="I165" s="103">
        <v>0</v>
      </c>
      <c r="J165" s="85">
        <v>171.54</v>
      </c>
      <c r="K165" s="72">
        <f t="shared" si="16"/>
        <v>0</v>
      </c>
      <c r="L165" s="103">
        <v>3785</v>
      </c>
      <c r="M165" s="85">
        <v>170.11</v>
      </c>
      <c r="N165" s="72">
        <f t="shared" si="17"/>
        <v>643866.35000000009</v>
      </c>
      <c r="O165" s="67">
        <f t="shared" si="18"/>
        <v>3072016.49</v>
      </c>
      <c r="P165" s="89">
        <f t="shared" si="19"/>
        <v>4.3071494605856521E-4</v>
      </c>
      <c r="Q165" s="39">
        <f t="shared" si="20"/>
        <v>7537.511556024896</v>
      </c>
      <c r="R165" s="54"/>
      <c r="S165" s="54"/>
    </row>
    <row r="166" spans="1:19" x14ac:dyDescent="0.25">
      <c r="A166" s="10" t="s">
        <v>160</v>
      </c>
      <c r="B166" s="10" t="str">
        <f>VLOOKUP(A166,'[2]1-1-17 thru 3-31-17'!$A$11:$B$701,2,FALSE)</f>
        <v>Elizabeth Church Manor Nursing Home</v>
      </c>
      <c r="C166" s="103">
        <v>0</v>
      </c>
      <c r="D166" s="85">
        <v>180.34</v>
      </c>
      <c r="E166" s="59">
        <f t="shared" si="14"/>
        <v>0</v>
      </c>
      <c r="F166" s="103">
        <v>16249</v>
      </c>
      <c r="G166" s="85">
        <v>178.9</v>
      </c>
      <c r="H166" s="59">
        <f t="shared" si="15"/>
        <v>2906946.1</v>
      </c>
      <c r="I166" s="103">
        <v>0</v>
      </c>
      <c r="J166" s="85">
        <v>180.34</v>
      </c>
      <c r="K166" s="72">
        <f t="shared" si="16"/>
        <v>0</v>
      </c>
      <c r="L166" s="103">
        <v>5575</v>
      </c>
      <c r="M166" s="85">
        <v>178.9</v>
      </c>
      <c r="N166" s="72">
        <f t="shared" si="17"/>
        <v>997367.5</v>
      </c>
      <c r="O166" s="67">
        <f t="shared" si="18"/>
        <v>3904313.6</v>
      </c>
      <c r="P166" s="89">
        <f t="shared" si="19"/>
        <v>5.4740794103605949E-4</v>
      </c>
      <c r="Q166" s="39">
        <f t="shared" si="20"/>
        <v>9579.6389681310466</v>
      </c>
      <c r="R166" s="54"/>
      <c r="S166" s="54"/>
    </row>
    <row r="167" spans="1:19" x14ac:dyDescent="0.25">
      <c r="A167" s="10" t="s">
        <v>161</v>
      </c>
      <c r="B167" s="10" t="str">
        <f>VLOOKUP(A167,'[2]1-1-17 thru 3-31-17'!$A$11:$B$701,2,FALSE)</f>
        <v>Ellis Residential &amp; Rehabilitation Center</v>
      </c>
      <c r="C167" s="103">
        <v>844</v>
      </c>
      <c r="D167" s="85">
        <v>299.38</v>
      </c>
      <c r="E167" s="59">
        <f t="shared" si="14"/>
        <v>252676.72</v>
      </c>
      <c r="F167" s="103">
        <v>12771</v>
      </c>
      <c r="G167" s="85">
        <v>297.56</v>
      </c>
      <c r="H167" s="59">
        <f t="shared" si="15"/>
        <v>3800138.7600000002</v>
      </c>
      <c r="I167" s="103">
        <v>101</v>
      </c>
      <c r="J167" s="85">
        <v>299.38</v>
      </c>
      <c r="K167" s="72">
        <f t="shared" si="16"/>
        <v>30237.38</v>
      </c>
      <c r="L167" s="103">
        <v>1527</v>
      </c>
      <c r="M167" s="85">
        <v>297.56</v>
      </c>
      <c r="N167" s="72">
        <f t="shared" si="17"/>
        <v>454374.12</v>
      </c>
      <c r="O167" s="67">
        <f t="shared" si="18"/>
        <v>4537426.9799999995</v>
      </c>
      <c r="P167" s="89">
        <f t="shared" si="19"/>
        <v>6.36174194799123E-4</v>
      </c>
      <c r="Q167" s="39">
        <f t="shared" si="20"/>
        <v>11133.04840898466</v>
      </c>
      <c r="R167" s="54"/>
      <c r="S167" s="54"/>
    </row>
    <row r="168" spans="1:19" x14ac:dyDescent="0.25">
      <c r="A168" s="10" t="s">
        <v>162</v>
      </c>
      <c r="B168" s="10" t="str">
        <f>VLOOKUP(A168,'[2]1-1-17 thru 3-31-17'!$A$11:$B$701,2,FALSE)</f>
        <v>Elm Manor Nursing Home</v>
      </c>
      <c r="C168" s="103">
        <v>0</v>
      </c>
      <c r="D168" s="85">
        <v>194.83</v>
      </c>
      <c r="E168" s="59">
        <f t="shared" si="14"/>
        <v>0</v>
      </c>
      <c r="F168" s="103">
        <v>6973</v>
      </c>
      <c r="G168" s="85">
        <v>193.1</v>
      </c>
      <c r="H168" s="59">
        <f t="shared" si="15"/>
        <v>1346486.3</v>
      </c>
      <c r="I168" s="103">
        <v>0</v>
      </c>
      <c r="J168" s="85">
        <v>194.83</v>
      </c>
      <c r="K168" s="72">
        <f t="shared" si="16"/>
        <v>0</v>
      </c>
      <c r="L168" s="103">
        <v>0</v>
      </c>
      <c r="M168" s="85">
        <v>193.1</v>
      </c>
      <c r="N168" s="72">
        <f t="shared" si="17"/>
        <v>0</v>
      </c>
      <c r="O168" s="67">
        <f t="shared" si="18"/>
        <v>1346486.3</v>
      </c>
      <c r="P168" s="89">
        <f t="shared" si="19"/>
        <v>1.887853714200268E-4</v>
      </c>
      <c r="Q168" s="39">
        <f t="shared" si="20"/>
        <v>3303.743999850471</v>
      </c>
      <c r="R168" s="54"/>
      <c r="S168" s="54"/>
    </row>
    <row r="169" spans="1:19" x14ac:dyDescent="0.25">
      <c r="A169" s="10" t="s">
        <v>163</v>
      </c>
      <c r="B169" s="10" t="str">
        <f>VLOOKUP(A169,'[2]1-1-17 thru 3-31-17'!$A$11:$B$701,2,FALSE)</f>
        <v>Elmhurst Care Center Inc</v>
      </c>
      <c r="C169" s="103">
        <v>3683</v>
      </c>
      <c r="D169" s="85">
        <v>282.66000000000003</v>
      </c>
      <c r="E169" s="59">
        <f t="shared" si="14"/>
        <v>1041036.7800000001</v>
      </c>
      <c r="F169" s="103">
        <v>56596</v>
      </c>
      <c r="G169" s="85">
        <v>280.29000000000002</v>
      </c>
      <c r="H169" s="59">
        <f t="shared" si="15"/>
        <v>15863292.840000002</v>
      </c>
      <c r="I169" s="103">
        <v>544</v>
      </c>
      <c r="J169" s="85">
        <v>282.66000000000003</v>
      </c>
      <c r="K169" s="72">
        <f t="shared" si="16"/>
        <v>153767.04000000001</v>
      </c>
      <c r="L169" s="103">
        <v>8367</v>
      </c>
      <c r="M169" s="85">
        <v>280.29000000000002</v>
      </c>
      <c r="N169" s="72">
        <f t="shared" si="17"/>
        <v>2345186.4300000002</v>
      </c>
      <c r="O169" s="67">
        <f t="shared" si="18"/>
        <v>19403283.090000004</v>
      </c>
      <c r="P169" s="89">
        <f t="shared" si="19"/>
        <v>2.7204554587102565E-3</v>
      </c>
      <c r="Q169" s="39">
        <f t="shared" si="20"/>
        <v>47607.970527429519</v>
      </c>
      <c r="R169" s="54"/>
      <c r="S169" s="54"/>
    </row>
    <row r="170" spans="1:19" x14ac:dyDescent="0.25">
      <c r="A170" s="10" t="s">
        <v>164</v>
      </c>
      <c r="B170" s="10" t="str">
        <f>VLOOKUP(A170,'[2]1-1-17 thru 3-31-17'!$A$11:$B$701,2,FALSE)</f>
        <v>Emerald North Nursing and Rehabilitation Center</v>
      </c>
      <c r="C170" s="103">
        <v>1654</v>
      </c>
      <c r="D170" s="85">
        <v>188.12</v>
      </c>
      <c r="E170" s="59">
        <f t="shared" si="14"/>
        <v>311150.48</v>
      </c>
      <c r="F170" s="103">
        <v>14711</v>
      </c>
      <c r="G170" s="85">
        <v>186.48</v>
      </c>
      <c r="H170" s="59">
        <f t="shared" si="15"/>
        <v>2743307.28</v>
      </c>
      <c r="I170" s="103">
        <v>665</v>
      </c>
      <c r="J170" s="85">
        <v>188.12</v>
      </c>
      <c r="K170" s="72">
        <f t="shared" si="16"/>
        <v>125099.8</v>
      </c>
      <c r="L170" s="103">
        <v>5919</v>
      </c>
      <c r="M170" s="85">
        <v>186.48</v>
      </c>
      <c r="N170" s="72">
        <f t="shared" si="17"/>
        <v>1103775.1199999999</v>
      </c>
      <c r="O170" s="67">
        <f t="shared" si="18"/>
        <v>4283332.68</v>
      </c>
      <c r="P170" s="89">
        <f t="shared" si="19"/>
        <v>6.0054866574530969E-4</v>
      </c>
      <c r="Q170" s="39">
        <f t="shared" si="20"/>
        <v>10509.601650542927</v>
      </c>
      <c r="R170" s="54"/>
      <c r="S170" s="54"/>
    </row>
    <row r="171" spans="1:19" x14ac:dyDescent="0.25">
      <c r="A171" s="10" t="s">
        <v>165</v>
      </c>
      <c r="B171" s="10" t="str">
        <f>VLOOKUP(A171,'[2]1-1-17 thru 3-31-17'!$A$11:$B$701,2,FALSE)</f>
        <v>Emerald South Nursing and Rehabilitation Center</v>
      </c>
      <c r="C171" s="103">
        <v>2730</v>
      </c>
      <c r="D171" s="85">
        <v>198.57</v>
      </c>
      <c r="E171" s="59">
        <f t="shared" si="14"/>
        <v>542096.1</v>
      </c>
      <c r="F171" s="103">
        <v>14842</v>
      </c>
      <c r="G171" s="85">
        <v>196.67</v>
      </c>
      <c r="H171" s="59">
        <f t="shared" si="15"/>
        <v>2918976.1399999997</v>
      </c>
      <c r="I171" s="103">
        <v>933</v>
      </c>
      <c r="J171" s="85">
        <v>198.57</v>
      </c>
      <c r="K171" s="72">
        <f t="shared" si="16"/>
        <v>185265.81</v>
      </c>
      <c r="L171" s="103">
        <v>5071</v>
      </c>
      <c r="M171" s="85">
        <v>196.67</v>
      </c>
      <c r="N171" s="72">
        <f t="shared" si="17"/>
        <v>997313.57</v>
      </c>
      <c r="O171" s="67">
        <f t="shared" si="18"/>
        <v>4643651.6199999992</v>
      </c>
      <c r="P171" s="89">
        <f t="shared" si="19"/>
        <v>6.5106751983062057E-4</v>
      </c>
      <c r="Q171" s="39">
        <f t="shared" si="20"/>
        <v>11393.681597035868</v>
      </c>
      <c r="R171" s="54"/>
      <c r="S171" s="54"/>
    </row>
    <row r="172" spans="1:19" x14ac:dyDescent="0.25">
      <c r="A172" s="10" t="s">
        <v>166</v>
      </c>
      <c r="B172" s="10" t="str">
        <f>VLOOKUP(A172,'[2]1-1-17 thru 3-31-17'!$A$11:$B$701,2,FALSE)</f>
        <v>Essex Center for Rehabilitation and Healthcare</v>
      </c>
      <c r="C172" s="103">
        <v>2109</v>
      </c>
      <c r="D172" s="85">
        <v>252.53</v>
      </c>
      <c r="E172" s="59">
        <f t="shared" si="14"/>
        <v>532585.77</v>
      </c>
      <c r="F172" s="103">
        <v>20641</v>
      </c>
      <c r="G172" s="85">
        <v>250.33</v>
      </c>
      <c r="H172" s="59">
        <f t="shared" si="15"/>
        <v>5167061.53</v>
      </c>
      <c r="I172" s="103">
        <v>58</v>
      </c>
      <c r="J172" s="85">
        <v>252.53</v>
      </c>
      <c r="K172" s="72">
        <f t="shared" si="16"/>
        <v>14646.74</v>
      </c>
      <c r="L172" s="103">
        <v>571</v>
      </c>
      <c r="M172" s="85">
        <v>250.33</v>
      </c>
      <c r="N172" s="72">
        <f t="shared" si="17"/>
        <v>142938.43</v>
      </c>
      <c r="O172" s="67">
        <f t="shared" si="18"/>
        <v>5857232.4700000007</v>
      </c>
      <c r="P172" s="89">
        <f t="shared" si="19"/>
        <v>8.2121875829140717E-4</v>
      </c>
      <c r="Q172" s="39">
        <f t="shared" si="20"/>
        <v>14371.328270099635</v>
      </c>
      <c r="R172" s="54"/>
      <c r="S172" s="54"/>
    </row>
    <row r="173" spans="1:19" x14ac:dyDescent="0.25">
      <c r="A173" s="10" t="s">
        <v>167</v>
      </c>
      <c r="B173" s="10" t="str">
        <f>VLOOKUP(A173,'[2]1-1-17 thru 3-31-17'!$A$11:$B$701,2,FALSE)</f>
        <v>Evergreen Commons Rehabilitation and Nursing Center</v>
      </c>
      <c r="C173" s="103">
        <v>2113</v>
      </c>
      <c r="D173" s="85">
        <v>231.92</v>
      </c>
      <c r="E173" s="59">
        <f t="shared" si="14"/>
        <v>490046.95999999996</v>
      </c>
      <c r="F173" s="103">
        <v>46638</v>
      </c>
      <c r="G173" s="85">
        <v>230.1</v>
      </c>
      <c r="H173" s="59">
        <f t="shared" si="15"/>
        <v>10731403.799999999</v>
      </c>
      <c r="I173" s="103">
        <v>956</v>
      </c>
      <c r="J173" s="85">
        <v>231.92</v>
      </c>
      <c r="K173" s="72">
        <f t="shared" si="16"/>
        <v>221715.52</v>
      </c>
      <c r="L173" s="103">
        <v>21097</v>
      </c>
      <c r="M173" s="85">
        <v>230.1</v>
      </c>
      <c r="N173" s="72">
        <f t="shared" si="17"/>
        <v>4854419.7</v>
      </c>
      <c r="O173" s="67">
        <f t="shared" si="18"/>
        <v>16297585.98</v>
      </c>
      <c r="P173" s="89">
        <f t="shared" si="19"/>
        <v>2.2850182898141048E-3</v>
      </c>
      <c r="Q173" s="39">
        <f t="shared" si="20"/>
        <v>39987.820071746857</v>
      </c>
      <c r="R173" s="54"/>
      <c r="S173" s="54"/>
    </row>
    <row r="174" spans="1:19" x14ac:dyDescent="0.25">
      <c r="A174" s="10" t="s">
        <v>168</v>
      </c>
      <c r="B174" s="10" t="str">
        <f>VLOOKUP(A174,'[2]1-1-17 thru 3-31-17'!$A$11:$B$701,2,FALSE)</f>
        <v>Excel at Woodbury for Rehabilitation and Nursing LLC</v>
      </c>
      <c r="C174" s="103">
        <v>0</v>
      </c>
      <c r="D174" s="85">
        <v>237.16</v>
      </c>
      <c r="E174" s="59">
        <f t="shared" si="14"/>
        <v>0</v>
      </c>
      <c r="F174" s="103">
        <v>11884</v>
      </c>
      <c r="G174" s="85">
        <v>234.87</v>
      </c>
      <c r="H174" s="59">
        <f t="shared" si="15"/>
        <v>2791195.08</v>
      </c>
      <c r="I174" s="103">
        <v>0</v>
      </c>
      <c r="J174" s="85">
        <v>237.16</v>
      </c>
      <c r="K174" s="72">
        <f t="shared" si="16"/>
        <v>0</v>
      </c>
      <c r="L174" s="103">
        <v>0</v>
      </c>
      <c r="M174" s="85">
        <v>234.87</v>
      </c>
      <c r="N174" s="72">
        <f t="shared" si="17"/>
        <v>0</v>
      </c>
      <c r="O174" s="67">
        <f t="shared" si="18"/>
        <v>2791195.08</v>
      </c>
      <c r="P174" s="89">
        <f t="shared" si="19"/>
        <v>3.9134211754219216E-4</v>
      </c>
      <c r="Q174" s="39">
        <f t="shared" si="20"/>
        <v>6848.4870569883669</v>
      </c>
      <c r="R174" s="54"/>
      <c r="S174" s="54"/>
    </row>
    <row r="175" spans="1:19" x14ac:dyDescent="0.25">
      <c r="A175" s="10" t="s">
        <v>169</v>
      </c>
      <c r="B175" s="10" t="str">
        <f>VLOOKUP(A175,'[2]1-1-17 thru 3-31-17'!$A$11:$B$701,2,FALSE)</f>
        <v>Fairport Baptist Homes</v>
      </c>
      <c r="C175" s="103">
        <v>0</v>
      </c>
      <c r="D175" s="85">
        <v>207.24</v>
      </c>
      <c r="E175" s="59">
        <f t="shared" si="14"/>
        <v>0</v>
      </c>
      <c r="F175" s="103">
        <v>19801</v>
      </c>
      <c r="G175" s="85">
        <v>205.59</v>
      </c>
      <c r="H175" s="59">
        <f t="shared" si="15"/>
        <v>4070887.59</v>
      </c>
      <c r="I175" s="103">
        <v>0</v>
      </c>
      <c r="J175" s="85">
        <v>207.24</v>
      </c>
      <c r="K175" s="72">
        <f t="shared" si="16"/>
        <v>0</v>
      </c>
      <c r="L175" s="103">
        <v>6502</v>
      </c>
      <c r="M175" s="85">
        <v>205.59</v>
      </c>
      <c r="N175" s="72">
        <f t="shared" si="17"/>
        <v>1336746.18</v>
      </c>
      <c r="O175" s="67">
        <f t="shared" si="18"/>
        <v>5407633.7699999996</v>
      </c>
      <c r="P175" s="89">
        <f t="shared" si="19"/>
        <v>7.5818235192807364E-4</v>
      </c>
      <c r="Q175" s="39">
        <f t="shared" si="20"/>
        <v>13268.191158741298</v>
      </c>
      <c r="R175" s="54"/>
      <c r="S175" s="54"/>
    </row>
    <row r="176" spans="1:19" x14ac:dyDescent="0.25">
      <c r="A176" s="10" t="s">
        <v>170</v>
      </c>
      <c r="B176" s="10" t="str">
        <f>VLOOKUP(A176,'[2]1-1-17 thru 3-31-17'!$A$11:$B$701,2,FALSE)</f>
        <v>Fairview Nursing Care Center Inc</v>
      </c>
      <c r="C176" s="103">
        <v>4707</v>
      </c>
      <c r="D176" s="85">
        <v>307.3</v>
      </c>
      <c r="E176" s="59">
        <f t="shared" si="14"/>
        <v>1446461.1</v>
      </c>
      <c r="F176" s="103">
        <v>34345</v>
      </c>
      <c r="G176" s="85">
        <v>304.3</v>
      </c>
      <c r="H176" s="59">
        <f t="shared" si="15"/>
        <v>10451183.5</v>
      </c>
      <c r="I176" s="103">
        <v>882</v>
      </c>
      <c r="J176" s="85">
        <v>307.3</v>
      </c>
      <c r="K176" s="72">
        <f t="shared" si="16"/>
        <v>271038.60000000003</v>
      </c>
      <c r="L176" s="103">
        <v>6439</v>
      </c>
      <c r="M176" s="85">
        <v>304.3</v>
      </c>
      <c r="N176" s="72">
        <f t="shared" si="17"/>
        <v>1959387.7000000002</v>
      </c>
      <c r="O176" s="67">
        <f t="shared" si="18"/>
        <v>14128070.9</v>
      </c>
      <c r="P176" s="89">
        <f t="shared" si="19"/>
        <v>1.98083939829538E-3</v>
      </c>
      <c r="Q176" s="39">
        <f t="shared" si="20"/>
        <v>34664.689470169171</v>
      </c>
      <c r="R176" s="54"/>
      <c r="S176" s="54"/>
    </row>
    <row r="177" spans="1:19" x14ac:dyDescent="0.25">
      <c r="A177" s="10" t="s">
        <v>171</v>
      </c>
      <c r="B177" s="10" t="str">
        <f>VLOOKUP(A177,'[2]1-1-17 thru 3-31-17'!$A$11:$B$701,2,FALSE)</f>
        <v>Far Rockaway Nursing Home</v>
      </c>
      <c r="C177" s="103">
        <v>6764</v>
      </c>
      <c r="D177" s="85">
        <v>248.05</v>
      </c>
      <c r="E177" s="59">
        <f t="shared" si="14"/>
        <v>1677810.2000000002</v>
      </c>
      <c r="F177" s="103">
        <v>20273</v>
      </c>
      <c r="G177" s="85">
        <v>245.63</v>
      </c>
      <c r="H177" s="59">
        <f t="shared" si="15"/>
        <v>4979656.99</v>
      </c>
      <c r="I177" s="103">
        <v>1302</v>
      </c>
      <c r="J177" s="85">
        <v>248.05</v>
      </c>
      <c r="K177" s="72">
        <f t="shared" si="16"/>
        <v>322961.10000000003</v>
      </c>
      <c r="L177" s="103">
        <v>3901</v>
      </c>
      <c r="M177" s="85">
        <v>245.63</v>
      </c>
      <c r="N177" s="72">
        <f t="shared" si="17"/>
        <v>958202.63</v>
      </c>
      <c r="O177" s="67">
        <f t="shared" si="18"/>
        <v>7938630.9200000009</v>
      </c>
      <c r="P177" s="89">
        <f t="shared" si="19"/>
        <v>1.113043175261946E-3</v>
      </c>
      <c r="Q177" s="39">
        <f t="shared" si="20"/>
        <v>19478.255567084067</v>
      </c>
      <c r="R177" s="54"/>
      <c r="S177" s="54"/>
    </row>
    <row r="178" spans="1:19" x14ac:dyDescent="0.25">
      <c r="A178" s="10" t="s">
        <v>172</v>
      </c>
      <c r="B178" s="10" t="str">
        <f>VLOOKUP(A178,'[2]1-1-17 thru 3-31-17'!$A$11:$B$701,2,FALSE)</f>
        <v>Father Baker Manor</v>
      </c>
      <c r="C178" s="103">
        <v>577</v>
      </c>
      <c r="D178" s="85">
        <v>205.64</v>
      </c>
      <c r="E178" s="59">
        <f t="shared" si="14"/>
        <v>118654.28</v>
      </c>
      <c r="F178" s="103">
        <v>23678</v>
      </c>
      <c r="G178" s="85">
        <v>203.91</v>
      </c>
      <c r="H178" s="59">
        <f t="shared" si="15"/>
        <v>4828180.9799999995</v>
      </c>
      <c r="I178" s="103">
        <v>0</v>
      </c>
      <c r="J178" s="85">
        <v>205.64</v>
      </c>
      <c r="K178" s="72">
        <f t="shared" si="16"/>
        <v>0</v>
      </c>
      <c r="L178" s="103">
        <v>0</v>
      </c>
      <c r="M178" s="85">
        <v>203.91</v>
      </c>
      <c r="N178" s="72">
        <f t="shared" si="17"/>
        <v>0</v>
      </c>
      <c r="O178" s="67">
        <f t="shared" si="18"/>
        <v>4946835.26</v>
      </c>
      <c r="P178" s="89">
        <f t="shared" si="19"/>
        <v>6.9357566572551441E-4</v>
      </c>
      <c r="Q178" s="39">
        <f t="shared" si="20"/>
        <v>12137.574150196509</v>
      </c>
      <c r="R178" s="54"/>
      <c r="S178" s="54"/>
    </row>
    <row r="179" spans="1:19" x14ac:dyDescent="0.25">
      <c r="A179" s="10" t="s">
        <v>173</v>
      </c>
      <c r="B179" s="10" t="str">
        <f>VLOOKUP(A179,'[2]1-1-17 thru 3-31-17'!$A$11:$B$701,2,FALSE)</f>
        <v>Ferncliff Nursing Home Co Inc</v>
      </c>
      <c r="C179" s="103">
        <v>5526</v>
      </c>
      <c r="D179" s="85">
        <v>232.19</v>
      </c>
      <c r="E179" s="59">
        <f t="shared" si="14"/>
        <v>1283081.94</v>
      </c>
      <c r="F179" s="103">
        <v>66068</v>
      </c>
      <c r="G179" s="85">
        <v>230.24</v>
      </c>
      <c r="H179" s="59">
        <f t="shared" si="15"/>
        <v>15211496.32</v>
      </c>
      <c r="I179" s="103">
        <v>949</v>
      </c>
      <c r="J179" s="85">
        <v>232.19</v>
      </c>
      <c r="K179" s="72">
        <f t="shared" si="16"/>
        <v>220348.31</v>
      </c>
      <c r="L179" s="103">
        <v>11341</v>
      </c>
      <c r="M179" s="85">
        <v>230.24</v>
      </c>
      <c r="N179" s="72">
        <f t="shared" si="17"/>
        <v>2611151.8400000003</v>
      </c>
      <c r="O179" s="67">
        <f t="shared" si="18"/>
        <v>19326078.41</v>
      </c>
      <c r="P179" s="89">
        <f t="shared" si="19"/>
        <v>2.7096309043206832E-3</v>
      </c>
      <c r="Q179" s="39">
        <f t="shared" si="20"/>
        <v>47418.540825611984</v>
      </c>
      <c r="R179" s="54"/>
      <c r="S179" s="54"/>
    </row>
    <row r="180" spans="1:19" x14ac:dyDescent="0.25">
      <c r="A180" s="10" t="s">
        <v>174</v>
      </c>
      <c r="B180" s="10" t="str">
        <f>VLOOKUP(A180,'[2]1-1-17 thru 3-31-17'!$A$11:$B$701,2,FALSE)</f>
        <v>Fiddlers Green Manor Rehabilitation and Nursing Center</v>
      </c>
      <c r="C180" s="103">
        <v>612</v>
      </c>
      <c r="D180" s="85">
        <v>184.34</v>
      </c>
      <c r="E180" s="59">
        <f t="shared" si="14"/>
        <v>112816.08</v>
      </c>
      <c r="F180" s="103">
        <v>15904</v>
      </c>
      <c r="G180" s="85">
        <v>182.68</v>
      </c>
      <c r="H180" s="59">
        <f t="shared" si="15"/>
        <v>2905342.72</v>
      </c>
      <c r="I180" s="103">
        <v>176</v>
      </c>
      <c r="J180" s="85">
        <v>184.34</v>
      </c>
      <c r="K180" s="72">
        <f t="shared" si="16"/>
        <v>32443.84</v>
      </c>
      <c r="L180" s="103">
        <v>4579</v>
      </c>
      <c r="M180" s="85">
        <v>182.68</v>
      </c>
      <c r="N180" s="72">
        <f t="shared" si="17"/>
        <v>836491.72000000009</v>
      </c>
      <c r="O180" s="67">
        <f t="shared" si="18"/>
        <v>3887094.3600000003</v>
      </c>
      <c r="P180" s="89">
        <f t="shared" si="19"/>
        <v>5.4499370138210205E-4</v>
      </c>
      <c r="Q180" s="39">
        <f t="shared" si="20"/>
        <v>9537.3897741867913</v>
      </c>
      <c r="R180" s="54"/>
      <c r="S180" s="54"/>
    </row>
    <row r="181" spans="1:19" x14ac:dyDescent="0.25">
      <c r="A181" s="10" t="s">
        <v>175</v>
      </c>
      <c r="B181" s="10" t="str">
        <f>VLOOKUP(A181,'[2]1-1-17 thru 3-31-17'!$A$11:$B$701,2,FALSE)</f>
        <v>Field Home-holy Comforter</v>
      </c>
      <c r="C181" s="103">
        <v>396</v>
      </c>
      <c r="D181" s="85">
        <v>258.29000000000002</v>
      </c>
      <c r="E181" s="59">
        <f t="shared" si="14"/>
        <v>102282.84000000001</v>
      </c>
      <c r="F181" s="103">
        <v>21650</v>
      </c>
      <c r="G181" s="85">
        <v>255.94</v>
      </c>
      <c r="H181" s="59">
        <f t="shared" si="15"/>
        <v>5541101</v>
      </c>
      <c r="I181" s="103">
        <v>0</v>
      </c>
      <c r="J181" s="85">
        <v>258.29000000000002</v>
      </c>
      <c r="K181" s="72">
        <f t="shared" si="16"/>
        <v>0</v>
      </c>
      <c r="L181" s="103">
        <v>0</v>
      </c>
      <c r="M181" s="85">
        <v>255.94</v>
      </c>
      <c r="N181" s="72">
        <f t="shared" si="17"/>
        <v>0</v>
      </c>
      <c r="O181" s="67">
        <f t="shared" si="18"/>
        <v>5643383.8399999999</v>
      </c>
      <c r="P181" s="89">
        <f t="shared" si="19"/>
        <v>7.912359110524757E-4</v>
      </c>
      <c r="Q181" s="39">
        <f t="shared" si="20"/>
        <v>13846.628443418334</v>
      </c>
      <c r="R181" s="54"/>
      <c r="S181" s="54"/>
    </row>
    <row r="182" spans="1:19" x14ac:dyDescent="0.25">
      <c r="A182" s="10" t="s">
        <v>176</v>
      </c>
      <c r="B182" s="10" t="str">
        <f>VLOOKUP(A182,'[2]1-1-17 thru 3-31-17'!$A$11:$B$701,2,FALSE)</f>
        <v>Fieldston Lodge Care Center</v>
      </c>
      <c r="C182" s="103">
        <v>0</v>
      </c>
      <c r="D182" s="85">
        <v>272.68</v>
      </c>
      <c r="E182" s="59">
        <f t="shared" si="14"/>
        <v>0</v>
      </c>
      <c r="F182" s="103">
        <v>42193</v>
      </c>
      <c r="G182" s="85">
        <v>270.01</v>
      </c>
      <c r="H182" s="59">
        <f t="shared" si="15"/>
        <v>11392531.93</v>
      </c>
      <c r="I182" s="103">
        <v>0</v>
      </c>
      <c r="J182" s="85">
        <v>272.68</v>
      </c>
      <c r="K182" s="72">
        <f t="shared" si="16"/>
        <v>0</v>
      </c>
      <c r="L182" s="103">
        <v>15692</v>
      </c>
      <c r="M182" s="85">
        <v>270.01</v>
      </c>
      <c r="N182" s="72">
        <f t="shared" si="17"/>
        <v>4236996.92</v>
      </c>
      <c r="O182" s="67">
        <f t="shared" si="18"/>
        <v>15629528.85</v>
      </c>
      <c r="P182" s="89">
        <f t="shared" si="19"/>
        <v>2.1913527148900618E-3</v>
      </c>
      <c r="Q182" s="39">
        <f t="shared" si="20"/>
        <v>38348.672510576107</v>
      </c>
      <c r="R182" s="54"/>
      <c r="S182" s="54"/>
    </row>
    <row r="183" spans="1:19" x14ac:dyDescent="0.25">
      <c r="A183" s="10" t="s">
        <v>177</v>
      </c>
      <c r="B183" s="10" t="str">
        <f>VLOOKUP(A183,'[2]1-1-17 thru 3-31-17'!$A$11:$B$701,2,FALSE)</f>
        <v>Finger Lakes Center for Living</v>
      </c>
      <c r="C183" s="103">
        <v>5975</v>
      </c>
      <c r="D183" s="85">
        <v>216.94</v>
      </c>
      <c r="E183" s="59">
        <f t="shared" si="14"/>
        <v>1296216.5</v>
      </c>
      <c r="F183" s="103">
        <v>9904</v>
      </c>
      <c r="G183" s="85">
        <v>215.4</v>
      </c>
      <c r="H183" s="59">
        <f t="shared" si="15"/>
        <v>2133321.6</v>
      </c>
      <c r="I183" s="103">
        <v>0</v>
      </c>
      <c r="J183" s="85">
        <v>216.94</v>
      </c>
      <c r="K183" s="72">
        <f t="shared" si="16"/>
        <v>0</v>
      </c>
      <c r="L183" s="103">
        <v>0</v>
      </c>
      <c r="M183" s="85">
        <v>215.4</v>
      </c>
      <c r="N183" s="72">
        <f t="shared" si="17"/>
        <v>0</v>
      </c>
      <c r="O183" s="67">
        <f t="shared" si="18"/>
        <v>3429538.1</v>
      </c>
      <c r="P183" s="89">
        <f t="shared" si="19"/>
        <v>4.8084159787413586E-4</v>
      </c>
      <c r="Q183" s="39">
        <f t="shared" si="20"/>
        <v>8414.7279627973821</v>
      </c>
      <c r="R183" s="54"/>
      <c r="S183" s="54"/>
    </row>
    <row r="184" spans="1:19" x14ac:dyDescent="0.25">
      <c r="A184" s="10" t="s">
        <v>178</v>
      </c>
      <c r="B184" s="10" t="str">
        <f>VLOOKUP(A184,'[2]1-1-17 thru 3-31-17'!$A$11:$B$701,2,FALSE)</f>
        <v>Focus Rehabilitation and Nursing Center at Otsego</v>
      </c>
      <c r="C184" s="103">
        <v>1442</v>
      </c>
      <c r="D184" s="85">
        <v>227.58</v>
      </c>
      <c r="E184" s="59">
        <f t="shared" si="14"/>
        <v>328170.36000000004</v>
      </c>
      <c r="F184" s="103">
        <v>30278</v>
      </c>
      <c r="G184" s="85">
        <v>225.78</v>
      </c>
      <c r="H184" s="59">
        <f t="shared" si="15"/>
        <v>6836166.8399999999</v>
      </c>
      <c r="I184" s="103">
        <v>5</v>
      </c>
      <c r="J184" s="85">
        <v>227.58</v>
      </c>
      <c r="K184" s="72">
        <f t="shared" si="16"/>
        <v>1137.9000000000001</v>
      </c>
      <c r="L184" s="103">
        <v>115</v>
      </c>
      <c r="M184" s="85">
        <v>225.78</v>
      </c>
      <c r="N184" s="72">
        <f t="shared" si="17"/>
        <v>25964.7</v>
      </c>
      <c r="O184" s="67">
        <f t="shared" si="18"/>
        <v>7191439.7999999998</v>
      </c>
      <c r="P184" s="89">
        <f t="shared" si="19"/>
        <v>1.0082825452347813E-3</v>
      </c>
      <c r="Q184" s="39">
        <f t="shared" si="20"/>
        <v>17644.944541608682</v>
      </c>
      <c r="R184" s="54"/>
      <c r="S184" s="54"/>
    </row>
    <row r="185" spans="1:19" x14ac:dyDescent="0.25">
      <c r="A185" s="10" t="s">
        <v>179</v>
      </c>
      <c r="B185" s="10" t="str">
        <f>VLOOKUP(A185,'[2]1-1-17 thru 3-31-17'!$A$11:$B$701,2,FALSE)</f>
        <v>Focus Rehabilitation and Nursing Center at Utica</v>
      </c>
      <c r="C185" s="103">
        <v>2745</v>
      </c>
      <c r="D185" s="85">
        <v>193.83</v>
      </c>
      <c r="E185" s="59">
        <f t="shared" si="14"/>
        <v>532063.35</v>
      </c>
      <c r="F185" s="103">
        <v>20607</v>
      </c>
      <c r="G185" s="85">
        <v>192.37</v>
      </c>
      <c r="H185" s="59">
        <f t="shared" si="15"/>
        <v>3964168.5900000003</v>
      </c>
      <c r="I185" s="103">
        <v>140</v>
      </c>
      <c r="J185" s="85">
        <v>193.83</v>
      </c>
      <c r="K185" s="72">
        <f t="shared" si="16"/>
        <v>27136.2</v>
      </c>
      <c r="L185" s="103">
        <v>1054</v>
      </c>
      <c r="M185" s="85">
        <v>192.37</v>
      </c>
      <c r="N185" s="72">
        <f t="shared" si="17"/>
        <v>202757.98</v>
      </c>
      <c r="O185" s="67">
        <f t="shared" si="18"/>
        <v>4726126.12</v>
      </c>
      <c r="P185" s="89">
        <f t="shared" si="19"/>
        <v>6.626309342635645E-4</v>
      </c>
      <c r="Q185" s="39">
        <f t="shared" si="20"/>
        <v>11596.041349612386</v>
      </c>
      <c r="R185" s="54"/>
      <c r="S185" s="54"/>
    </row>
    <row r="186" spans="1:19" x14ac:dyDescent="0.25">
      <c r="A186" s="10" t="s">
        <v>181</v>
      </c>
      <c r="B186" s="10" t="str">
        <f>VLOOKUP(A186,'[2]1-1-17 thru 3-31-17'!$A$11:$B$701,2,FALSE)</f>
        <v>Fordham Nursing and Rehabilitation Center</v>
      </c>
      <c r="C186" s="103">
        <v>15682</v>
      </c>
      <c r="D186" s="85">
        <v>229.55</v>
      </c>
      <c r="E186" s="59">
        <f t="shared" si="14"/>
        <v>3599803.1</v>
      </c>
      <c r="F186" s="103">
        <v>44728</v>
      </c>
      <c r="G186" s="85">
        <v>227.48</v>
      </c>
      <c r="H186" s="59">
        <f t="shared" si="15"/>
        <v>10174725.439999999</v>
      </c>
      <c r="I186" s="103">
        <v>4383</v>
      </c>
      <c r="J186" s="85">
        <v>229.55</v>
      </c>
      <c r="K186" s="72">
        <f t="shared" si="16"/>
        <v>1006117.65</v>
      </c>
      <c r="L186" s="103">
        <v>12502</v>
      </c>
      <c r="M186" s="85">
        <v>227.48</v>
      </c>
      <c r="N186" s="72">
        <f t="shared" si="17"/>
        <v>2843954.96</v>
      </c>
      <c r="O186" s="67">
        <f t="shared" si="18"/>
        <v>17624601.149999999</v>
      </c>
      <c r="P186" s="89">
        <f t="shared" si="19"/>
        <v>2.471073693235929E-3</v>
      </c>
      <c r="Q186" s="39">
        <f t="shared" si="20"/>
        <v>43243.789631628788</v>
      </c>
      <c r="R186" s="54"/>
      <c r="S186" s="54"/>
    </row>
    <row r="187" spans="1:19" x14ac:dyDescent="0.25">
      <c r="A187" s="10" t="s">
        <v>182</v>
      </c>
      <c r="B187" s="10" t="str">
        <f>VLOOKUP(A187,'[2]1-1-17 thru 3-31-17'!$A$11:$B$701,2,FALSE)</f>
        <v>Forest Hills Care Center</v>
      </c>
      <c r="C187" s="103">
        <v>932</v>
      </c>
      <c r="D187" s="85">
        <v>280.38</v>
      </c>
      <c r="E187" s="59">
        <f t="shared" si="14"/>
        <v>261314.16</v>
      </c>
      <c r="F187" s="103">
        <v>13862</v>
      </c>
      <c r="G187" s="85">
        <v>277.85000000000002</v>
      </c>
      <c r="H187" s="59">
        <f t="shared" si="15"/>
        <v>3851556.7</v>
      </c>
      <c r="I187" s="103">
        <v>234</v>
      </c>
      <c r="J187" s="85">
        <v>280.38</v>
      </c>
      <c r="K187" s="72">
        <f t="shared" si="16"/>
        <v>65608.92</v>
      </c>
      <c r="L187" s="103">
        <v>3485</v>
      </c>
      <c r="M187" s="85">
        <v>277.85000000000002</v>
      </c>
      <c r="N187" s="72">
        <f t="shared" si="17"/>
        <v>968307.25000000012</v>
      </c>
      <c r="O187" s="67">
        <f t="shared" si="18"/>
        <v>5146787.03</v>
      </c>
      <c r="P187" s="89">
        <f t="shared" si="19"/>
        <v>7.2161009070669836E-4</v>
      </c>
      <c r="Q187" s="39">
        <f t="shared" si="20"/>
        <v>12628.17658736723</v>
      </c>
      <c r="R187" s="54"/>
      <c r="S187" s="54"/>
    </row>
    <row r="188" spans="1:19" x14ac:dyDescent="0.25">
      <c r="A188" s="10" t="s">
        <v>183</v>
      </c>
      <c r="B188" s="10" t="str">
        <f>VLOOKUP(A188,'[2]1-1-17 thru 3-31-17'!$A$11:$B$701,2,FALSE)</f>
        <v>Forest View Center for Rehabilitation &amp; Nursing</v>
      </c>
      <c r="C188" s="103">
        <v>3676</v>
      </c>
      <c r="D188" s="85">
        <v>240.15</v>
      </c>
      <c r="E188" s="59">
        <f t="shared" si="14"/>
        <v>882791.4</v>
      </c>
      <c r="F188" s="103">
        <v>23494</v>
      </c>
      <c r="G188" s="85">
        <v>237.87</v>
      </c>
      <c r="H188" s="59">
        <f t="shared" si="15"/>
        <v>5588517.7800000003</v>
      </c>
      <c r="I188" s="103">
        <v>1383</v>
      </c>
      <c r="J188" s="85">
        <v>240.15</v>
      </c>
      <c r="K188" s="72">
        <f t="shared" si="16"/>
        <v>332127.45</v>
      </c>
      <c r="L188" s="103">
        <v>8838</v>
      </c>
      <c r="M188" s="85">
        <v>237.87</v>
      </c>
      <c r="N188" s="72">
        <f t="shared" si="17"/>
        <v>2102295.06</v>
      </c>
      <c r="O188" s="67">
        <f t="shared" si="18"/>
        <v>8905731.6900000013</v>
      </c>
      <c r="P188" s="89">
        <f t="shared" si="19"/>
        <v>1.2486364435076341E-3</v>
      </c>
      <c r="Q188" s="39">
        <f t="shared" si="20"/>
        <v>21851.137761383608</v>
      </c>
      <c r="R188" s="54"/>
      <c r="S188" s="54"/>
    </row>
    <row r="189" spans="1:19" x14ac:dyDescent="0.25">
      <c r="A189" s="10" t="s">
        <v>184</v>
      </c>
      <c r="B189" s="10" t="str">
        <f>VLOOKUP(A189,'[2]1-1-17 thru 3-31-17'!$A$11:$B$701,2,FALSE)</f>
        <v>Fort Hudson Nursing Center Inc</v>
      </c>
      <c r="C189" s="103">
        <v>730</v>
      </c>
      <c r="D189" s="85">
        <v>173.9</v>
      </c>
      <c r="E189" s="59">
        <f t="shared" si="14"/>
        <v>126947</v>
      </c>
      <c r="F189" s="103">
        <v>46503</v>
      </c>
      <c r="G189" s="85">
        <v>172.42</v>
      </c>
      <c r="H189" s="59">
        <f t="shared" si="15"/>
        <v>8018047.2599999998</v>
      </c>
      <c r="I189" s="103">
        <v>117</v>
      </c>
      <c r="J189" s="85">
        <v>173.9</v>
      </c>
      <c r="K189" s="72">
        <f t="shared" si="16"/>
        <v>20346.3</v>
      </c>
      <c r="L189" s="103">
        <v>7465</v>
      </c>
      <c r="M189" s="85">
        <v>172.42</v>
      </c>
      <c r="N189" s="72">
        <f t="shared" si="17"/>
        <v>1287115.2999999998</v>
      </c>
      <c r="O189" s="67">
        <f t="shared" si="18"/>
        <v>9452455.8599999994</v>
      </c>
      <c r="P189" s="89">
        <f t="shared" si="19"/>
        <v>1.325290417259729E-3</v>
      </c>
      <c r="Q189" s="39">
        <f t="shared" si="20"/>
        <v>23192.58230204527</v>
      </c>
      <c r="R189" s="54"/>
      <c r="S189" s="54"/>
    </row>
    <row r="190" spans="1:19" x14ac:dyDescent="0.25">
      <c r="A190" s="10" t="s">
        <v>185</v>
      </c>
      <c r="B190" s="10" t="str">
        <f>VLOOKUP(A190,'[2]1-1-17 thru 3-31-17'!$A$11:$B$701,2,FALSE)</f>
        <v>Fort Tryon Center for Rehabilitation and Nursing</v>
      </c>
      <c r="C190" s="103">
        <v>11211</v>
      </c>
      <c r="D190" s="85">
        <v>274.87</v>
      </c>
      <c r="E190" s="59">
        <f t="shared" si="14"/>
        <v>3081567.57</v>
      </c>
      <c r="F190" s="103">
        <v>32540</v>
      </c>
      <c r="G190" s="85">
        <v>272.17</v>
      </c>
      <c r="H190" s="59">
        <f t="shared" si="15"/>
        <v>8856411.8000000007</v>
      </c>
      <c r="I190" s="103">
        <v>4479</v>
      </c>
      <c r="J190" s="85">
        <v>274.87</v>
      </c>
      <c r="K190" s="72">
        <f t="shared" si="16"/>
        <v>1231142.73</v>
      </c>
      <c r="L190" s="103">
        <v>13000</v>
      </c>
      <c r="M190" s="85">
        <v>272.17</v>
      </c>
      <c r="N190" s="72">
        <f t="shared" si="17"/>
        <v>3538210</v>
      </c>
      <c r="O190" s="67">
        <f t="shared" si="18"/>
        <v>16707332.100000001</v>
      </c>
      <c r="P190" s="89">
        <f t="shared" si="19"/>
        <v>2.3424671279137681E-3</v>
      </c>
      <c r="Q190" s="39">
        <f t="shared" si="20"/>
        <v>40993.174738490969</v>
      </c>
      <c r="R190" s="54"/>
      <c r="S190" s="54"/>
    </row>
    <row r="191" spans="1:19" x14ac:dyDescent="0.25">
      <c r="A191" s="10" t="s">
        <v>186</v>
      </c>
      <c r="B191" s="10" t="str">
        <f>VLOOKUP(A191,'[2]1-1-17 thru 3-31-17'!$A$11:$B$701,2,FALSE)</f>
        <v>Four Seasons Nursing and Rehabilitation Center</v>
      </c>
      <c r="C191" s="103">
        <v>5380</v>
      </c>
      <c r="D191" s="85">
        <v>302.70999999999998</v>
      </c>
      <c r="E191" s="59">
        <f t="shared" si="14"/>
        <v>1628579.7999999998</v>
      </c>
      <c r="F191" s="103">
        <v>35486</v>
      </c>
      <c r="G191" s="85">
        <v>299.83</v>
      </c>
      <c r="H191" s="59">
        <f t="shared" si="15"/>
        <v>10639767.379999999</v>
      </c>
      <c r="I191" s="103">
        <v>3617</v>
      </c>
      <c r="J191" s="85">
        <v>302.70999999999998</v>
      </c>
      <c r="K191" s="72">
        <f t="shared" si="16"/>
        <v>1094902.0699999998</v>
      </c>
      <c r="L191" s="103">
        <v>23860</v>
      </c>
      <c r="M191" s="85">
        <v>299.83</v>
      </c>
      <c r="N191" s="72">
        <f t="shared" si="17"/>
        <v>7153943.7999999998</v>
      </c>
      <c r="O191" s="67">
        <f t="shared" si="18"/>
        <v>20517193.050000001</v>
      </c>
      <c r="P191" s="89">
        <f t="shared" si="19"/>
        <v>2.8766322467897688E-3</v>
      </c>
      <c r="Q191" s="39">
        <f t="shared" si="20"/>
        <v>50341.064318820987</v>
      </c>
      <c r="R191" s="54"/>
      <c r="S191" s="54"/>
    </row>
    <row r="192" spans="1:19" x14ac:dyDescent="0.25">
      <c r="A192" s="10" t="s">
        <v>187</v>
      </c>
      <c r="B192" s="10" t="str">
        <f>VLOOKUP(A192,'[2]1-1-17 thru 3-31-17'!$A$11:$B$701,2,FALSE)</f>
        <v>Fox Run at Orchard Park</v>
      </c>
      <c r="C192" s="103">
        <v>0</v>
      </c>
      <c r="D192" s="85">
        <v>190.11</v>
      </c>
      <c r="E192" s="59">
        <f t="shared" si="14"/>
        <v>0</v>
      </c>
      <c r="F192" s="103">
        <v>2333</v>
      </c>
      <c r="G192" s="85">
        <v>188.74</v>
      </c>
      <c r="H192" s="59">
        <f t="shared" si="15"/>
        <v>440330.42000000004</v>
      </c>
      <c r="I192" s="103">
        <v>0</v>
      </c>
      <c r="J192" s="85">
        <v>190.11</v>
      </c>
      <c r="K192" s="72">
        <f t="shared" si="16"/>
        <v>0</v>
      </c>
      <c r="L192" s="103">
        <v>0</v>
      </c>
      <c r="M192" s="85">
        <v>188.74</v>
      </c>
      <c r="N192" s="72">
        <f t="shared" si="17"/>
        <v>0</v>
      </c>
      <c r="O192" s="67">
        <f t="shared" si="18"/>
        <v>440330.42000000004</v>
      </c>
      <c r="P192" s="89">
        <f t="shared" si="19"/>
        <v>6.1736938494833855E-5</v>
      </c>
      <c r="Q192" s="39">
        <f t="shared" si="20"/>
        <v>1080.3964236595932</v>
      </c>
      <c r="R192" s="54"/>
      <c r="S192" s="54"/>
    </row>
    <row r="193" spans="1:19" x14ac:dyDescent="0.25">
      <c r="A193" s="10" t="s">
        <v>188</v>
      </c>
      <c r="B193" s="10" t="str">
        <f>VLOOKUP(A193,'[2]1-1-17 thru 3-31-17'!$A$11:$B$701,2,FALSE)</f>
        <v>Franklin Center for Rehabilitation and Nursing</v>
      </c>
      <c r="C193" s="103">
        <v>24369</v>
      </c>
      <c r="D193" s="85">
        <v>307.62</v>
      </c>
      <c r="E193" s="59">
        <f t="shared" si="14"/>
        <v>7496391.7800000003</v>
      </c>
      <c r="F193" s="103">
        <v>41074</v>
      </c>
      <c r="G193" s="85">
        <v>304.8</v>
      </c>
      <c r="H193" s="59">
        <f t="shared" si="15"/>
        <v>12519355.200000001</v>
      </c>
      <c r="I193" s="103">
        <v>2257</v>
      </c>
      <c r="J193" s="85">
        <v>307.62</v>
      </c>
      <c r="K193" s="72">
        <f t="shared" si="16"/>
        <v>694298.34</v>
      </c>
      <c r="L193" s="103">
        <v>3803</v>
      </c>
      <c r="M193" s="85">
        <v>304.8</v>
      </c>
      <c r="N193" s="72">
        <f t="shared" si="17"/>
        <v>1159154.4000000001</v>
      </c>
      <c r="O193" s="67">
        <f t="shared" si="18"/>
        <v>21869199.720000003</v>
      </c>
      <c r="P193" s="89">
        <f t="shared" si="19"/>
        <v>3.0661916068503233E-3</v>
      </c>
      <c r="Q193" s="39">
        <f t="shared" si="20"/>
        <v>53658.353119880689</v>
      </c>
      <c r="R193" s="54"/>
      <c r="S193" s="54"/>
    </row>
    <row r="194" spans="1:19" x14ac:dyDescent="0.25">
      <c r="A194" s="10" t="s">
        <v>190</v>
      </c>
      <c r="B194" s="10" t="str">
        <f>VLOOKUP(A194,'[2]1-1-17 thru 3-31-17'!$A$11:$B$701,2,FALSE)</f>
        <v>Friedwald Center for Rehabilitation &amp; Nursing LLC</v>
      </c>
      <c r="C194" s="103">
        <v>3337</v>
      </c>
      <c r="D194" s="85">
        <v>292.83999999999997</v>
      </c>
      <c r="E194" s="59">
        <f t="shared" si="14"/>
        <v>977207.08</v>
      </c>
      <c r="F194" s="103">
        <v>20336</v>
      </c>
      <c r="G194" s="85">
        <v>290.05</v>
      </c>
      <c r="H194" s="59">
        <f t="shared" si="15"/>
        <v>5898456.7999999998</v>
      </c>
      <c r="I194" s="103">
        <v>1398</v>
      </c>
      <c r="J194" s="85">
        <v>292.83999999999997</v>
      </c>
      <c r="K194" s="72">
        <f t="shared" si="16"/>
        <v>409390.31999999995</v>
      </c>
      <c r="L194" s="103">
        <v>8519</v>
      </c>
      <c r="M194" s="85">
        <v>290.05</v>
      </c>
      <c r="N194" s="72">
        <f t="shared" si="17"/>
        <v>2470935.9500000002</v>
      </c>
      <c r="O194" s="67">
        <f t="shared" si="18"/>
        <v>9755990.1500000004</v>
      </c>
      <c r="P194" s="89">
        <f t="shared" si="19"/>
        <v>1.3678477263659296E-3</v>
      </c>
      <c r="Q194" s="39">
        <f t="shared" si="20"/>
        <v>23937.335211403784</v>
      </c>
      <c r="R194" s="54"/>
      <c r="S194" s="54"/>
    </row>
    <row r="195" spans="1:19" x14ac:dyDescent="0.25">
      <c r="A195" s="10" t="s">
        <v>191</v>
      </c>
      <c r="B195" s="10" t="str">
        <f>VLOOKUP(A195,'[2]1-1-17 thru 3-31-17'!$A$11:$B$701,2,FALSE)</f>
        <v>Fulton Center for Rehabilitation and Healthcare</v>
      </c>
      <c r="C195" s="103">
        <v>2323</v>
      </c>
      <c r="D195" s="85">
        <v>235.58</v>
      </c>
      <c r="E195" s="59">
        <f t="shared" si="14"/>
        <v>547252.34000000008</v>
      </c>
      <c r="F195" s="103">
        <v>26636</v>
      </c>
      <c r="G195" s="85">
        <v>233.71</v>
      </c>
      <c r="H195" s="59">
        <f t="shared" si="15"/>
        <v>6225099.5600000005</v>
      </c>
      <c r="I195" s="103">
        <v>73</v>
      </c>
      <c r="J195" s="85">
        <v>235.58</v>
      </c>
      <c r="K195" s="72">
        <f t="shared" si="16"/>
        <v>17197.34</v>
      </c>
      <c r="L195" s="103">
        <v>839</v>
      </c>
      <c r="M195" s="85">
        <v>233.71</v>
      </c>
      <c r="N195" s="72">
        <f t="shared" si="17"/>
        <v>196082.69</v>
      </c>
      <c r="O195" s="67">
        <f t="shared" si="18"/>
        <v>6985631.9300000006</v>
      </c>
      <c r="P195" s="89">
        <f t="shared" si="19"/>
        <v>9.7942706027432194E-4</v>
      </c>
      <c r="Q195" s="39">
        <f t="shared" si="20"/>
        <v>17139.973554800647</v>
      </c>
      <c r="R195" s="54"/>
      <c r="S195" s="54"/>
    </row>
    <row r="196" spans="1:19" x14ac:dyDescent="0.25">
      <c r="A196" s="10" t="s">
        <v>192</v>
      </c>
      <c r="B196" s="10" t="str">
        <f>VLOOKUP(A196,'[2]1-1-17 thru 3-31-17'!$A$11:$B$701,2,FALSE)</f>
        <v>Fulton Commons Care Center Inc</v>
      </c>
      <c r="C196" s="103">
        <v>1896</v>
      </c>
      <c r="D196" s="85">
        <v>265.5</v>
      </c>
      <c r="E196" s="59">
        <f t="shared" si="14"/>
        <v>503388</v>
      </c>
      <c r="F196" s="103">
        <v>51194</v>
      </c>
      <c r="G196" s="85">
        <v>263.27</v>
      </c>
      <c r="H196" s="59">
        <f t="shared" si="15"/>
        <v>13477844.379999999</v>
      </c>
      <c r="I196" s="103">
        <v>0</v>
      </c>
      <c r="J196" s="85">
        <v>265.5</v>
      </c>
      <c r="K196" s="72">
        <f t="shared" si="16"/>
        <v>0</v>
      </c>
      <c r="L196" s="103">
        <v>0</v>
      </c>
      <c r="M196" s="85">
        <v>263.27</v>
      </c>
      <c r="N196" s="72">
        <f t="shared" si="17"/>
        <v>0</v>
      </c>
      <c r="O196" s="67">
        <f t="shared" si="18"/>
        <v>13981232.379999999</v>
      </c>
      <c r="P196" s="89">
        <f t="shared" si="19"/>
        <v>1.9602517662214648E-3</v>
      </c>
      <c r="Q196" s="39">
        <f t="shared" si="20"/>
        <v>34304.405908875655</v>
      </c>
      <c r="R196" s="54"/>
      <c r="S196" s="54"/>
    </row>
    <row r="197" spans="1:19" x14ac:dyDescent="0.25">
      <c r="A197" s="10" t="s">
        <v>193</v>
      </c>
      <c r="B197" s="10" t="str">
        <f>VLOOKUP(A197,'[2]1-1-17 thru 3-31-17'!$A$11:$B$701,2,FALSE)</f>
        <v>Garden Care Center</v>
      </c>
      <c r="C197" s="103">
        <v>3144</v>
      </c>
      <c r="D197" s="85">
        <v>291.12</v>
      </c>
      <c r="E197" s="59">
        <f t="shared" si="14"/>
        <v>915281.28</v>
      </c>
      <c r="F197" s="103">
        <v>27731</v>
      </c>
      <c r="G197" s="85">
        <v>288.37</v>
      </c>
      <c r="H197" s="59">
        <f t="shared" si="15"/>
        <v>7996788.4699999997</v>
      </c>
      <c r="I197" s="103">
        <v>818</v>
      </c>
      <c r="J197" s="85">
        <v>291.12</v>
      </c>
      <c r="K197" s="72">
        <f t="shared" si="16"/>
        <v>238136.16</v>
      </c>
      <c r="L197" s="103">
        <v>7211</v>
      </c>
      <c r="M197" s="85">
        <v>288.37</v>
      </c>
      <c r="N197" s="72">
        <f t="shared" si="17"/>
        <v>2079436.07</v>
      </c>
      <c r="O197" s="67">
        <f t="shared" si="18"/>
        <v>11229641.979999999</v>
      </c>
      <c r="P197" s="89">
        <f t="shared" si="19"/>
        <v>1.5744624598915153E-3</v>
      </c>
      <c r="Q197" s="39">
        <f t="shared" si="20"/>
        <v>27553.093048101535</v>
      </c>
      <c r="R197" s="54"/>
      <c r="S197" s="54"/>
    </row>
    <row r="198" spans="1:19" x14ac:dyDescent="0.25">
      <c r="A198" s="10" t="s">
        <v>194</v>
      </c>
      <c r="B198" s="10" t="str">
        <f>VLOOKUP(A198,'[2]1-1-17 thru 3-31-17'!$A$11:$B$701,2,FALSE)</f>
        <v>Garden Gate Health Care Facility</v>
      </c>
      <c r="C198" s="103">
        <v>480</v>
      </c>
      <c r="D198" s="85">
        <v>221.15</v>
      </c>
      <c r="E198" s="59">
        <f t="shared" si="14"/>
        <v>106152</v>
      </c>
      <c r="F198" s="103">
        <v>26935</v>
      </c>
      <c r="G198" s="85">
        <v>219.21</v>
      </c>
      <c r="H198" s="59">
        <f t="shared" si="15"/>
        <v>5904421.3500000006</v>
      </c>
      <c r="I198" s="103">
        <v>228</v>
      </c>
      <c r="J198" s="85">
        <v>221.15</v>
      </c>
      <c r="K198" s="72">
        <f t="shared" si="16"/>
        <v>50422.200000000004</v>
      </c>
      <c r="L198" s="103">
        <v>12810</v>
      </c>
      <c r="M198" s="85">
        <v>219.21</v>
      </c>
      <c r="N198" s="72">
        <f t="shared" si="17"/>
        <v>2808080.1</v>
      </c>
      <c r="O198" s="67">
        <f t="shared" si="18"/>
        <v>8869075.6500000004</v>
      </c>
      <c r="P198" s="89">
        <f t="shared" si="19"/>
        <v>1.2434970491252422E-3</v>
      </c>
      <c r="Q198" s="39">
        <f t="shared" si="20"/>
        <v>21761.198359691753</v>
      </c>
      <c r="R198" s="54"/>
      <c r="S198" s="54"/>
    </row>
    <row r="199" spans="1:19" x14ac:dyDescent="0.25">
      <c r="A199" s="10" t="s">
        <v>195</v>
      </c>
      <c r="B199" s="10" t="str">
        <f>VLOOKUP(A199,'[2]1-1-17 thru 3-31-17'!$A$11:$B$701,2,FALSE)</f>
        <v>Glen Arden Inc</v>
      </c>
      <c r="C199" s="103">
        <v>0</v>
      </c>
      <c r="D199" s="85">
        <v>245.98</v>
      </c>
      <c r="E199" s="59">
        <f t="shared" si="14"/>
        <v>0</v>
      </c>
      <c r="F199" s="103">
        <v>1502</v>
      </c>
      <c r="G199" s="85">
        <v>243.94</v>
      </c>
      <c r="H199" s="59">
        <f t="shared" si="15"/>
        <v>366397.88</v>
      </c>
      <c r="I199" s="103">
        <v>0</v>
      </c>
      <c r="J199" s="85">
        <v>245.98</v>
      </c>
      <c r="K199" s="72">
        <f t="shared" si="16"/>
        <v>0</v>
      </c>
      <c r="L199" s="103">
        <v>1095</v>
      </c>
      <c r="M199" s="85">
        <v>243.94</v>
      </c>
      <c r="N199" s="72">
        <f t="shared" si="17"/>
        <v>267114.3</v>
      </c>
      <c r="O199" s="67">
        <f t="shared" si="18"/>
        <v>633512.17999999993</v>
      </c>
      <c r="P199" s="89">
        <f t="shared" si="19"/>
        <v>8.8822167890167803E-5</v>
      </c>
      <c r="Q199" s="39">
        <f t="shared" si="20"/>
        <v>1554.3879380779376</v>
      </c>
      <c r="R199" s="54"/>
      <c r="S199" s="54"/>
    </row>
    <row r="200" spans="1:19" x14ac:dyDescent="0.25">
      <c r="A200" s="10" t="s">
        <v>196</v>
      </c>
      <c r="B200" s="10" t="str">
        <f>VLOOKUP(A200,'[2]1-1-17 thru 3-31-17'!$A$11:$B$701,2,FALSE)</f>
        <v>Glen Cove Center for Nursing and Rehabilitation</v>
      </c>
      <c r="C200" s="103">
        <v>14</v>
      </c>
      <c r="D200" s="85">
        <v>222.27</v>
      </c>
      <c r="E200" s="59">
        <f t="shared" si="14"/>
        <v>3111.78</v>
      </c>
      <c r="F200" s="103">
        <v>12593</v>
      </c>
      <c r="G200" s="85">
        <v>220.51</v>
      </c>
      <c r="H200" s="59">
        <f t="shared" si="15"/>
        <v>2776882.4299999997</v>
      </c>
      <c r="I200" s="103">
        <v>0</v>
      </c>
      <c r="J200" s="85">
        <v>222.27</v>
      </c>
      <c r="K200" s="72">
        <f t="shared" si="16"/>
        <v>0</v>
      </c>
      <c r="L200" s="103">
        <v>42</v>
      </c>
      <c r="M200" s="85">
        <v>220.51</v>
      </c>
      <c r="N200" s="72">
        <f t="shared" si="17"/>
        <v>9261.42</v>
      </c>
      <c r="O200" s="67">
        <f t="shared" si="18"/>
        <v>2789255.6299999994</v>
      </c>
      <c r="P200" s="89">
        <f t="shared" si="19"/>
        <v>3.9107019514045613E-4</v>
      </c>
      <c r="Q200" s="39">
        <f t="shared" si="20"/>
        <v>6843.7284149579864</v>
      </c>
      <c r="R200" s="54"/>
      <c r="S200" s="54"/>
    </row>
    <row r="201" spans="1:19" x14ac:dyDescent="0.25">
      <c r="A201" s="10" t="s">
        <v>197</v>
      </c>
      <c r="B201" s="10" t="str">
        <f>VLOOKUP(A201,'[2]1-1-17 thru 3-31-17'!$A$11:$B$701,2,FALSE)</f>
        <v>Glen Island Center for Nursing and Rehabilitation</v>
      </c>
      <c r="C201" s="103">
        <v>8654</v>
      </c>
      <c r="D201" s="85">
        <v>240.63</v>
      </c>
      <c r="E201" s="59">
        <f t="shared" si="14"/>
        <v>2082412.02</v>
      </c>
      <c r="F201" s="103">
        <v>38192</v>
      </c>
      <c r="G201" s="85">
        <v>238.56</v>
      </c>
      <c r="H201" s="59">
        <f t="shared" si="15"/>
        <v>9111083.5199999996</v>
      </c>
      <c r="I201" s="103">
        <v>926</v>
      </c>
      <c r="J201" s="85">
        <v>240.63</v>
      </c>
      <c r="K201" s="72">
        <f t="shared" si="16"/>
        <v>222823.38</v>
      </c>
      <c r="L201" s="103">
        <v>4089</v>
      </c>
      <c r="M201" s="85">
        <v>238.56</v>
      </c>
      <c r="N201" s="72">
        <f t="shared" si="17"/>
        <v>975471.84</v>
      </c>
      <c r="O201" s="67">
        <f t="shared" si="18"/>
        <v>12391790.76</v>
      </c>
      <c r="P201" s="89">
        <f t="shared" si="19"/>
        <v>1.7374026168597899E-3</v>
      </c>
      <c r="Q201" s="39">
        <f t="shared" si="20"/>
        <v>30404.545795046342</v>
      </c>
      <c r="R201" s="54"/>
      <c r="S201" s="54"/>
    </row>
    <row r="202" spans="1:19" x14ac:dyDescent="0.25">
      <c r="A202" s="10" t="s">
        <v>198</v>
      </c>
      <c r="B202" s="10" t="str">
        <f>VLOOKUP(A202,'[2]1-1-17 thru 3-31-17'!$A$11:$B$701,2,FALSE)</f>
        <v>Glendale Home-Schdy Cnty Dept Social Services</v>
      </c>
      <c r="C202" s="103">
        <v>1452</v>
      </c>
      <c r="D202" s="85">
        <v>238.42</v>
      </c>
      <c r="E202" s="59">
        <f t="shared" si="14"/>
        <v>346185.83999999997</v>
      </c>
      <c r="F202" s="103">
        <v>35065</v>
      </c>
      <c r="G202" s="85">
        <v>236.6</v>
      </c>
      <c r="H202" s="59">
        <f t="shared" si="15"/>
        <v>8296379</v>
      </c>
      <c r="I202" s="103">
        <v>0</v>
      </c>
      <c r="J202" s="85">
        <v>238.42</v>
      </c>
      <c r="K202" s="72">
        <f t="shared" si="16"/>
        <v>0</v>
      </c>
      <c r="L202" s="103">
        <v>0</v>
      </c>
      <c r="M202" s="85">
        <v>236.6</v>
      </c>
      <c r="N202" s="72">
        <f t="shared" si="17"/>
        <v>0</v>
      </c>
      <c r="O202" s="67">
        <f t="shared" si="18"/>
        <v>8642564.8399999999</v>
      </c>
      <c r="P202" s="89">
        <f t="shared" si="19"/>
        <v>1.2117388890930895E-3</v>
      </c>
      <c r="Q202" s="39">
        <f t="shared" si="20"/>
        <v>21205.430559129079</v>
      </c>
      <c r="R202" s="54"/>
      <c r="S202" s="54"/>
    </row>
    <row r="203" spans="1:19" x14ac:dyDescent="0.25">
      <c r="A203" s="10" t="s">
        <v>199</v>
      </c>
      <c r="B203" s="10" t="str">
        <f>VLOOKUP(A203,'[2]1-1-17 thru 3-31-17'!$A$11:$B$701,2,FALSE)</f>
        <v>Glengariff Health Care Center</v>
      </c>
      <c r="C203" s="103">
        <v>1956</v>
      </c>
      <c r="D203" s="85">
        <v>266.06</v>
      </c>
      <c r="E203" s="59">
        <f t="shared" ref="E203:E266" si="21">D203*C203</f>
        <v>520413.36</v>
      </c>
      <c r="F203" s="103">
        <v>34952</v>
      </c>
      <c r="G203" s="85">
        <v>263.54000000000002</v>
      </c>
      <c r="H203" s="59">
        <f t="shared" ref="H203:H266" si="22">G203*F203</f>
        <v>9211250.0800000001</v>
      </c>
      <c r="I203" s="103">
        <v>600</v>
      </c>
      <c r="J203" s="85">
        <v>266.06</v>
      </c>
      <c r="K203" s="72">
        <f t="shared" ref="K203:K266" si="23">J203*I203</f>
        <v>159636</v>
      </c>
      <c r="L203" s="103">
        <v>10714</v>
      </c>
      <c r="M203" s="85">
        <v>263.54000000000002</v>
      </c>
      <c r="N203" s="72">
        <f t="shared" ref="N203:N266" si="24">M203*L203</f>
        <v>2823567.56</v>
      </c>
      <c r="O203" s="67">
        <f t="shared" ref="O203:O266" si="25">N203+K203+H203+E203</f>
        <v>12714867</v>
      </c>
      <c r="P203" s="89">
        <f t="shared" ref="P203:P266" si="26">O203/$O$10</f>
        <v>1.7826998233485493E-3</v>
      </c>
      <c r="Q203" s="39">
        <f t="shared" ref="Q203:Q266" si="27">P203*$Q$10</f>
        <v>31197.246908599631</v>
      </c>
      <c r="R203" s="54"/>
      <c r="S203" s="54"/>
    </row>
    <row r="204" spans="1:19" x14ac:dyDescent="0.25">
      <c r="A204" s="10" t="s">
        <v>200</v>
      </c>
      <c r="B204" s="10" t="str">
        <f>VLOOKUP(A204,'[2]1-1-17 thru 3-31-17'!$A$11:$B$701,2,FALSE)</f>
        <v>Gold Crest Care Center</v>
      </c>
      <c r="C204" s="103">
        <v>5959</v>
      </c>
      <c r="D204" s="85">
        <v>246.42</v>
      </c>
      <c r="E204" s="59">
        <f t="shared" si="21"/>
        <v>1468416.78</v>
      </c>
      <c r="F204" s="103">
        <v>34726</v>
      </c>
      <c r="G204" s="85">
        <v>244.01</v>
      </c>
      <c r="H204" s="59">
        <f t="shared" si="22"/>
        <v>8473491.2599999998</v>
      </c>
      <c r="I204" s="103">
        <v>1778</v>
      </c>
      <c r="J204" s="85">
        <v>246.42</v>
      </c>
      <c r="K204" s="72">
        <f t="shared" si="23"/>
        <v>438134.75999999995</v>
      </c>
      <c r="L204" s="103">
        <v>10363</v>
      </c>
      <c r="M204" s="85">
        <v>244.01</v>
      </c>
      <c r="N204" s="72">
        <f t="shared" si="24"/>
        <v>2528675.63</v>
      </c>
      <c r="O204" s="67">
        <f t="shared" si="25"/>
        <v>12908718.429999998</v>
      </c>
      <c r="P204" s="89">
        <f t="shared" si="26"/>
        <v>1.8098789444527543E-3</v>
      </c>
      <c r="Q204" s="39">
        <f t="shared" si="27"/>
        <v>31672.881527923219</v>
      </c>
      <c r="R204" s="54"/>
      <c r="S204" s="54"/>
    </row>
    <row r="205" spans="1:19" x14ac:dyDescent="0.25">
      <c r="A205" s="10" t="s">
        <v>201</v>
      </c>
      <c r="B205" s="10" t="str">
        <f>VLOOKUP(A205,'[2]1-1-17 thru 3-31-17'!$A$11:$B$701,2,FALSE)</f>
        <v>Golden Gate Rehabilitation and Health Care Center</v>
      </c>
      <c r="C205" s="103">
        <v>7749</v>
      </c>
      <c r="D205" s="85">
        <v>275.57</v>
      </c>
      <c r="E205" s="59">
        <f t="shared" si="21"/>
        <v>2135391.9300000002</v>
      </c>
      <c r="F205" s="103">
        <v>52848</v>
      </c>
      <c r="G205" s="85">
        <v>272.99</v>
      </c>
      <c r="H205" s="59">
        <f t="shared" si="22"/>
        <v>14426975.52</v>
      </c>
      <c r="I205" s="103">
        <v>1292</v>
      </c>
      <c r="J205" s="85">
        <v>275.57</v>
      </c>
      <c r="K205" s="72">
        <f t="shared" si="23"/>
        <v>356036.44</v>
      </c>
      <c r="L205" s="103">
        <v>8813</v>
      </c>
      <c r="M205" s="85">
        <v>272.99</v>
      </c>
      <c r="N205" s="72">
        <f t="shared" si="24"/>
        <v>2405860.87</v>
      </c>
      <c r="O205" s="67">
        <f t="shared" si="25"/>
        <v>19324264.759999998</v>
      </c>
      <c r="P205" s="89">
        <f t="shared" si="26"/>
        <v>2.7093766198256417E-3</v>
      </c>
      <c r="Q205" s="39">
        <f t="shared" si="27"/>
        <v>47414.090846948762</v>
      </c>
      <c r="R205" s="54"/>
      <c r="S205" s="54"/>
    </row>
    <row r="206" spans="1:19" x14ac:dyDescent="0.25">
      <c r="A206" s="10" t="s">
        <v>202</v>
      </c>
      <c r="B206" s="10" t="str">
        <f>VLOOKUP(A206,'[2]1-1-17 thru 3-31-17'!$A$11:$B$701,2,FALSE)</f>
        <v>Golden Hill Nursing and Rehabilitation Center</v>
      </c>
      <c r="C206" s="103">
        <v>228</v>
      </c>
      <c r="D206" s="85">
        <v>273.14999999999998</v>
      </c>
      <c r="E206" s="59">
        <f t="shared" si="21"/>
        <v>62278.2</v>
      </c>
      <c r="F206" s="103">
        <v>33576</v>
      </c>
      <c r="G206" s="85">
        <v>270.62</v>
      </c>
      <c r="H206" s="59">
        <f t="shared" si="22"/>
        <v>9086337.120000001</v>
      </c>
      <c r="I206" s="103">
        <v>111</v>
      </c>
      <c r="J206" s="85">
        <v>273.14999999999998</v>
      </c>
      <c r="K206" s="72">
        <f t="shared" si="23"/>
        <v>30319.649999999998</v>
      </c>
      <c r="L206" s="103">
        <v>16274</v>
      </c>
      <c r="M206" s="85">
        <v>270.62</v>
      </c>
      <c r="N206" s="72">
        <f t="shared" si="24"/>
        <v>4404069.88</v>
      </c>
      <c r="O206" s="67">
        <f t="shared" si="25"/>
        <v>13583004.850000001</v>
      </c>
      <c r="P206" s="89">
        <f t="shared" si="26"/>
        <v>1.9044179028091675E-3</v>
      </c>
      <c r="Q206" s="39">
        <f t="shared" si="27"/>
        <v>33327.313299160451</v>
      </c>
      <c r="R206" s="54"/>
      <c r="S206" s="54"/>
    </row>
    <row r="207" spans="1:19" x14ac:dyDescent="0.25">
      <c r="A207" s="10" t="s">
        <v>203</v>
      </c>
      <c r="B207" s="10" t="str">
        <f>VLOOKUP(A207,'[2]1-1-17 thru 3-31-17'!$A$11:$B$701,2,FALSE)</f>
        <v>Good Samaritan Nursing Home</v>
      </c>
      <c r="C207" s="103">
        <v>385</v>
      </c>
      <c r="D207" s="85">
        <v>244.61</v>
      </c>
      <c r="E207" s="59">
        <f t="shared" si="21"/>
        <v>94174.85</v>
      </c>
      <c r="F207" s="103">
        <v>29608</v>
      </c>
      <c r="G207" s="85">
        <v>242.49</v>
      </c>
      <c r="H207" s="59">
        <f t="shared" si="22"/>
        <v>7179643.9199999999</v>
      </c>
      <c r="I207" s="103">
        <v>0</v>
      </c>
      <c r="J207" s="85">
        <v>244.61</v>
      </c>
      <c r="K207" s="72">
        <f t="shared" si="23"/>
        <v>0</v>
      </c>
      <c r="L207" s="103">
        <v>0</v>
      </c>
      <c r="M207" s="85">
        <v>242.49</v>
      </c>
      <c r="N207" s="72">
        <f t="shared" si="24"/>
        <v>0</v>
      </c>
      <c r="O207" s="67">
        <f t="shared" si="25"/>
        <v>7273818.7699999996</v>
      </c>
      <c r="P207" s="89">
        <f t="shared" si="26"/>
        <v>1.0198325657947002E-3</v>
      </c>
      <c r="Q207" s="39">
        <f t="shared" si="27"/>
        <v>17847.069901407263</v>
      </c>
      <c r="R207" s="54"/>
      <c r="S207" s="54"/>
    </row>
    <row r="208" spans="1:19" x14ac:dyDescent="0.25">
      <c r="A208" s="10" t="s">
        <v>204</v>
      </c>
      <c r="B208" s="10" t="str">
        <f>VLOOKUP(A208,'[2]1-1-17 thru 3-31-17'!$A$11:$B$701,2,FALSE)</f>
        <v>Good Shepherd Village at Endwell</v>
      </c>
      <c r="C208" s="103">
        <v>0</v>
      </c>
      <c r="D208" s="85">
        <v>187.53</v>
      </c>
      <c r="E208" s="59">
        <f t="shared" si="21"/>
        <v>0</v>
      </c>
      <c r="F208" s="103">
        <v>2254</v>
      </c>
      <c r="G208" s="85">
        <v>186.02</v>
      </c>
      <c r="H208" s="59">
        <f t="shared" si="22"/>
        <v>419289.08</v>
      </c>
      <c r="I208" s="103">
        <v>0</v>
      </c>
      <c r="J208" s="85">
        <v>187.53</v>
      </c>
      <c r="K208" s="72">
        <f t="shared" si="23"/>
        <v>0</v>
      </c>
      <c r="L208" s="103">
        <v>0</v>
      </c>
      <c r="M208" s="85">
        <v>186.02</v>
      </c>
      <c r="N208" s="72">
        <f t="shared" si="24"/>
        <v>0</v>
      </c>
      <c r="O208" s="67">
        <f t="shared" si="25"/>
        <v>419289.08</v>
      </c>
      <c r="P208" s="89">
        <f t="shared" si="26"/>
        <v>5.8786817734544591E-5</v>
      </c>
      <c r="Q208" s="39">
        <f t="shared" si="27"/>
        <v>1028.7693103545309</v>
      </c>
      <c r="R208" s="54"/>
      <c r="S208" s="54"/>
    </row>
    <row r="209" spans="1:19" x14ac:dyDescent="0.25">
      <c r="A209" s="10" t="s">
        <v>205</v>
      </c>
      <c r="B209" s="10" t="str">
        <f>VLOOKUP(A209,'[2]1-1-17 thru 3-31-17'!$A$11:$B$701,2,FALSE)</f>
        <v>Good Shepherd-fairview Home Inc</v>
      </c>
      <c r="C209" s="103">
        <v>0</v>
      </c>
      <c r="D209" s="85">
        <v>182.06</v>
      </c>
      <c r="E209" s="59">
        <f t="shared" si="21"/>
        <v>0</v>
      </c>
      <c r="F209" s="103">
        <v>7576</v>
      </c>
      <c r="G209" s="85">
        <v>180.49</v>
      </c>
      <c r="H209" s="59">
        <f t="shared" si="22"/>
        <v>1367392.24</v>
      </c>
      <c r="I209" s="103">
        <v>0</v>
      </c>
      <c r="J209" s="85">
        <v>182.06</v>
      </c>
      <c r="K209" s="72">
        <f t="shared" si="23"/>
        <v>0</v>
      </c>
      <c r="L209" s="103">
        <v>0</v>
      </c>
      <c r="M209" s="85">
        <v>180.49</v>
      </c>
      <c r="N209" s="72">
        <f t="shared" si="24"/>
        <v>0</v>
      </c>
      <c r="O209" s="67">
        <f t="shared" si="25"/>
        <v>1367392.24</v>
      </c>
      <c r="P209" s="89">
        <f t="shared" si="26"/>
        <v>1.9171650829664024E-4</v>
      </c>
      <c r="Q209" s="39">
        <f t="shared" si="27"/>
        <v>3355.0388951912064</v>
      </c>
      <c r="R209" s="54"/>
      <c r="S209" s="54"/>
    </row>
    <row r="210" spans="1:19" x14ac:dyDescent="0.25">
      <c r="A210" s="10" t="s">
        <v>206</v>
      </c>
      <c r="B210" s="10" t="str">
        <f>VLOOKUP(A210,'[2]1-1-17 thru 3-31-17'!$A$11:$B$701,2,FALSE)</f>
        <v>Gowanda Rehabilitation and Nursing Center</v>
      </c>
      <c r="C210" s="103">
        <v>422</v>
      </c>
      <c r="D210" s="85">
        <v>240.05</v>
      </c>
      <c r="E210" s="59">
        <f t="shared" si="21"/>
        <v>101301.1</v>
      </c>
      <c r="F210" s="103">
        <v>28636</v>
      </c>
      <c r="G210" s="85">
        <v>237.9</v>
      </c>
      <c r="H210" s="59">
        <f t="shared" si="22"/>
        <v>6812504.4000000004</v>
      </c>
      <c r="I210" s="103">
        <v>13</v>
      </c>
      <c r="J210" s="85">
        <v>240.05</v>
      </c>
      <c r="K210" s="72">
        <f t="shared" si="23"/>
        <v>3120.65</v>
      </c>
      <c r="L210" s="103">
        <v>860</v>
      </c>
      <c r="M210" s="85">
        <v>237.9</v>
      </c>
      <c r="N210" s="72">
        <f t="shared" si="24"/>
        <v>204594</v>
      </c>
      <c r="O210" s="67">
        <f t="shared" si="25"/>
        <v>7121520.1500000004</v>
      </c>
      <c r="P210" s="89">
        <f t="shared" si="26"/>
        <v>9.9847939529199448E-4</v>
      </c>
      <c r="Q210" s="39">
        <f t="shared" si="27"/>
        <v>17473.389417609913</v>
      </c>
      <c r="R210" s="54"/>
      <c r="S210" s="54"/>
    </row>
    <row r="211" spans="1:19" x14ac:dyDescent="0.25">
      <c r="A211" s="10" t="s">
        <v>207</v>
      </c>
      <c r="B211" s="10" t="str">
        <f>VLOOKUP(A211,'[2]1-1-17 thru 3-31-17'!$A$11:$B$701,2,FALSE)</f>
        <v>Grace Plaza Nursing and Rehabilitation Center</v>
      </c>
      <c r="C211" s="103">
        <v>3470</v>
      </c>
      <c r="D211" s="85">
        <v>273.52999999999997</v>
      </c>
      <c r="E211" s="59">
        <f t="shared" si="21"/>
        <v>949149.09999999986</v>
      </c>
      <c r="F211" s="103">
        <v>36380</v>
      </c>
      <c r="G211" s="85">
        <v>270.98</v>
      </c>
      <c r="H211" s="59">
        <f t="shared" si="22"/>
        <v>9858252.4000000004</v>
      </c>
      <c r="I211" s="103">
        <v>1437</v>
      </c>
      <c r="J211" s="85">
        <v>273.52999999999997</v>
      </c>
      <c r="K211" s="72">
        <f t="shared" si="23"/>
        <v>393062.61</v>
      </c>
      <c r="L211" s="103">
        <v>15069</v>
      </c>
      <c r="M211" s="85">
        <v>270.98</v>
      </c>
      <c r="N211" s="72">
        <f t="shared" si="24"/>
        <v>4083397.62</v>
      </c>
      <c r="O211" s="67">
        <f t="shared" si="25"/>
        <v>15283861.73</v>
      </c>
      <c r="P211" s="89">
        <f t="shared" si="26"/>
        <v>2.1428881329356143E-3</v>
      </c>
      <c r="Q211" s="39">
        <f t="shared" si="27"/>
        <v>37500.542326373274</v>
      </c>
      <c r="R211" s="54"/>
      <c r="S211" s="54"/>
    </row>
    <row r="212" spans="1:19" x14ac:dyDescent="0.25">
      <c r="A212" s="10" t="s">
        <v>208</v>
      </c>
      <c r="B212" s="10" t="str">
        <f>VLOOKUP(A212,'[2]1-1-17 thru 3-31-17'!$A$11:$B$701,2,FALSE)</f>
        <v>Grand Manor Nursing &amp; Rehabilitation Center</v>
      </c>
      <c r="C212" s="103">
        <v>10328</v>
      </c>
      <c r="D212" s="85">
        <v>212.96</v>
      </c>
      <c r="E212" s="59">
        <f t="shared" si="21"/>
        <v>2199450.88</v>
      </c>
      <c r="F212" s="103">
        <v>43013</v>
      </c>
      <c r="G212" s="85">
        <v>211.09</v>
      </c>
      <c r="H212" s="59">
        <f t="shared" si="22"/>
        <v>9079614.1699999999</v>
      </c>
      <c r="I212" s="103">
        <v>4089</v>
      </c>
      <c r="J212" s="85">
        <v>212.96</v>
      </c>
      <c r="K212" s="72">
        <f t="shared" si="23"/>
        <v>870793.44000000006</v>
      </c>
      <c r="L212" s="103">
        <v>17029</v>
      </c>
      <c r="M212" s="85">
        <v>211.09</v>
      </c>
      <c r="N212" s="72">
        <f t="shared" si="24"/>
        <v>3594651.61</v>
      </c>
      <c r="O212" s="67">
        <f t="shared" si="25"/>
        <v>15744510.099999998</v>
      </c>
      <c r="P212" s="89">
        <f t="shared" si="26"/>
        <v>2.2074737686190071E-3</v>
      </c>
      <c r="Q212" s="39">
        <f t="shared" si="27"/>
        <v>38630.790950832648</v>
      </c>
      <c r="R212" s="54"/>
      <c r="S212" s="54"/>
    </row>
    <row r="213" spans="1:19" x14ac:dyDescent="0.25">
      <c r="A213" s="10" t="s">
        <v>209</v>
      </c>
      <c r="B213" s="10" t="str">
        <f>VLOOKUP(A213,'[2]1-1-17 thru 3-31-17'!$A$11:$B$701,2,FALSE)</f>
        <v>Grandell Rehabilitation and Nursing Center</v>
      </c>
      <c r="C213" s="103">
        <v>7336</v>
      </c>
      <c r="D213" s="85">
        <v>254.4</v>
      </c>
      <c r="E213" s="59">
        <f t="shared" si="21"/>
        <v>1866278.4000000001</v>
      </c>
      <c r="F213" s="103">
        <v>51860</v>
      </c>
      <c r="G213" s="85">
        <v>252.2</v>
      </c>
      <c r="H213" s="59">
        <f t="shared" si="22"/>
        <v>13079092</v>
      </c>
      <c r="I213" s="103">
        <v>1904</v>
      </c>
      <c r="J213" s="85">
        <v>254.4</v>
      </c>
      <c r="K213" s="72">
        <f t="shared" si="23"/>
        <v>484377.60000000003</v>
      </c>
      <c r="L213" s="103">
        <v>13463</v>
      </c>
      <c r="M213" s="85">
        <v>252.2</v>
      </c>
      <c r="N213" s="72">
        <f t="shared" si="24"/>
        <v>3395368.5999999996</v>
      </c>
      <c r="O213" s="67">
        <f t="shared" si="25"/>
        <v>18825116.599999998</v>
      </c>
      <c r="P213" s="89">
        <f t="shared" si="26"/>
        <v>2.6393930850661545E-3</v>
      </c>
      <c r="Q213" s="39">
        <f t="shared" si="27"/>
        <v>46189.378988657736</v>
      </c>
      <c r="R213" s="54"/>
      <c r="S213" s="54"/>
    </row>
    <row r="214" spans="1:19" x14ac:dyDescent="0.25">
      <c r="A214" s="10" t="s">
        <v>210</v>
      </c>
      <c r="B214" s="10" t="str">
        <f>VLOOKUP(A214,'[2]1-1-17 thru 3-31-17'!$A$11:$B$701,2,FALSE)</f>
        <v>Greater Harlem Nursing Home Company Inc</v>
      </c>
      <c r="C214" s="103">
        <v>6658</v>
      </c>
      <c r="D214" s="85">
        <v>281.99</v>
      </c>
      <c r="E214" s="59">
        <f t="shared" si="21"/>
        <v>1877489.4200000002</v>
      </c>
      <c r="F214" s="103">
        <v>38737</v>
      </c>
      <c r="G214" s="85">
        <v>279.3</v>
      </c>
      <c r="H214" s="59">
        <f t="shared" si="22"/>
        <v>10819244.1</v>
      </c>
      <c r="I214" s="103">
        <v>994</v>
      </c>
      <c r="J214" s="85">
        <v>281.99</v>
      </c>
      <c r="K214" s="72">
        <f t="shared" si="23"/>
        <v>280298.06</v>
      </c>
      <c r="L214" s="103">
        <v>5784</v>
      </c>
      <c r="M214" s="85">
        <v>279.3</v>
      </c>
      <c r="N214" s="72">
        <f t="shared" si="24"/>
        <v>1615471.2</v>
      </c>
      <c r="O214" s="67">
        <f t="shared" si="25"/>
        <v>14592502.779999999</v>
      </c>
      <c r="P214" s="89">
        <f t="shared" si="26"/>
        <v>2.045955504538051E-3</v>
      </c>
      <c r="Q214" s="39">
        <f t="shared" si="27"/>
        <v>35804.221329415916</v>
      </c>
      <c r="R214" s="54"/>
      <c r="S214" s="54"/>
    </row>
    <row r="215" spans="1:19" x14ac:dyDescent="0.25">
      <c r="A215" s="10" t="s">
        <v>211</v>
      </c>
      <c r="B215" s="10" t="str">
        <f>VLOOKUP(A215,'[2]1-1-17 thru 3-31-17'!$A$11:$B$701,2,FALSE)</f>
        <v>Greene Meadows Nursing and Rehabilitation Center</v>
      </c>
      <c r="C215" s="103">
        <v>817</v>
      </c>
      <c r="D215" s="85">
        <v>267.64999999999998</v>
      </c>
      <c r="E215" s="59">
        <f t="shared" si="21"/>
        <v>218670.05</v>
      </c>
      <c r="F215" s="103">
        <v>18654</v>
      </c>
      <c r="G215" s="85">
        <v>265.47000000000003</v>
      </c>
      <c r="H215" s="59">
        <f t="shared" si="22"/>
        <v>4952077.3800000008</v>
      </c>
      <c r="I215" s="103">
        <v>324</v>
      </c>
      <c r="J215" s="85">
        <v>267.64999999999998</v>
      </c>
      <c r="K215" s="72">
        <f t="shared" si="23"/>
        <v>86718.599999999991</v>
      </c>
      <c r="L215" s="103">
        <v>7399</v>
      </c>
      <c r="M215" s="85">
        <v>265.47000000000003</v>
      </c>
      <c r="N215" s="72">
        <f t="shared" si="24"/>
        <v>1964212.5300000003</v>
      </c>
      <c r="O215" s="67">
        <f t="shared" si="25"/>
        <v>7221678.5600000015</v>
      </c>
      <c r="P215" s="89">
        <f t="shared" si="26"/>
        <v>1.012522198870976E-3</v>
      </c>
      <c r="Q215" s="39">
        <f t="shared" si="27"/>
        <v>17719.138480242091</v>
      </c>
      <c r="R215" s="54"/>
      <c r="S215" s="54"/>
    </row>
    <row r="216" spans="1:19" x14ac:dyDescent="0.25">
      <c r="A216" s="10" t="s">
        <v>212</v>
      </c>
      <c r="B216" s="10" t="str">
        <f>VLOOKUP(A216,'[2]1-1-17 thru 3-31-17'!$A$11:$B$701,2,FALSE)</f>
        <v>Greenfield Health and Rehabilitation Center</v>
      </c>
      <c r="C216" s="103">
        <v>757</v>
      </c>
      <c r="D216" s="85">
        <v>207.27</v>
      </c>
      <c r="E216" s="59">
        <f t="shared" si="21"/>
        <v>156903.39000000001</v>
      </c>
      <c r="F216" s="103">
        <v>16215</v>
      </c>
      <c r="G216" s="85">
        <v>205.54</v>
      </c>
      <c r="H216" s="59">
        <f t="shared" si="22"/>
        <v>3332831.1</v>
      </c>
      <c r="I216" s="103">
        <v>232</v>
      </c>
      <c r="J216" s="85">
        <v>207.27</v>
      </c>
      <c r="K216" s="72">
        <f t="shared" si="23"/>
        <v>48086.64</v>
      </c>
      <c r="L216" s="103">
        <v>4967</v>
      </c>
      <c r="M216" s="85">
        <v>205.54</v>
      </c>
      <c r="N216" s="72">
        <f t="shared" si="24"/>
        <v>1020917.1799999999</v>
      </c>
      <c r="O216" s="67">
        <f t="shared" si="25"/>
        <v>4558738.3099999996</v>
      </c>
      <c r="P216" s="89">
        <f t="shared" si="26"/>
        <v>6.3916216975995607E-4</v>
      </c>
      <c r="Q216" s="39">
        <f t="shared" si="27"/>
        <v>11185.337970799239</v>
      </c>
      <c r="R216" s="54"/>
      <c r="S216" s="54"/>
    </row>
    <row r="217" spans="1:19" x14ac:dyDescent="0.25">
      <c r="A217" s="10" t="s">
        <v>213</v>
      </c>
      <c r="B217" s="10" t="str">
        <f>VLOOKUP(A217,'[2]1-1-17 thru 3-31-17'!$A$11:$B$701,2,FALSE)</f>
        <v>Groton Community Health Care Center Residential Care Facility</v>
      </c>
      <c r="C217" s="103">
        <v>682</v>
      </c>
      <c r="D217" s="85">
        <v>162.31</v>
      </c>
      <c r="E217" s="59">
        <f t="shared" si="21"/>
        <v>110695.42</v>
      </c>
      <c r="F217" s="103">
        <v>18189</v>
      </c>
      <c r="G217" s="85">
        <v>161.22</v>
      </c>
      <c r="H217" s="59">
        <f t="shared" si="22"/>
        <v>2932430.58</v>
      </c>
      <c r="I217" s="103">
        <v>0</v>
      </c>
      <c r="J217" s="85">
        <v>162.31</v>
      </c>
      <c r="K217" s="72">
        <f t="shared" si="23"/>
        <v>0</v>
      </c>
      <c r="L217" s="103">
        <v>0</v>
      </c>
      <c r="M217" s="85">
        <v>161.22</v>
      </c>
      <c r="N217" s="72">
        <f t="shared" si="24"/>
        <v>0</v>
      </c>
      <c r="O217" s="67">
        <f t="shared" si="25"/>
        <v>3043126</v>
      </c>
      <c r="P217" s="89">
        <f t="shared" si="26"/>
        <v>4.26664327879118E-4</v>
      </c>
      <c r="Q217" s="39">
        <f t="shared" si="27"/>
        <v>7466.6257378845694</v>
      </c>
      <c r="R217" s="54"/>
      <c r="S217" s="54"/>
    </row>
    <row r="218" spans="1:19" x14ac:dyDescent="0.25">
      <c r="A218" s="10" t="s">
        <v>214</v>
      </c>
      <c r="B218" s="10" t="str">
        <f>VLOOKUP(A218,'[2]1-1-17 thru 3-31-17'!$A$11:$B$701,2,FALSE)</f>
        <v>Gurwin Jewish Nursing and Rehabilitation Center</v>
      </c>
      <c r="C218" s="103">
        <v>1935</v>
      </c>
      <c r="D218" s="85">
        <v>293.11</v>
      </c>
      <c r="E218" s="59">
        <f t="shared" si="21"/>
        <v>567167.85</v>
      </c>
      <c r="F218" s="103">
        <v>73275</v>
      </c>
      <c r="G218" s="85">
        <v>290.8</v>
      </c>
      <c r="H218" s="59">
        <f t="shared" si="22"/>
        <v>21308370</v>
      </c>
      <c r="I218" s="103">
        <v>763</v>
      </c>
      <c r="J218" s="85">
        <v>293.11</v>
      </c>
      <c r="K218" s="72">
        <f t="shared" si="23"/>
        <v>223642.93000000002</v>
      </c>
      <c r="L218" s="103">
        <v>28878</v>
      </c>
      <c r="M218" s="85">
        <v>290.8</v>
      </c>
      <c r="N218" s="72">
        <f t="shared" si="24"/>
        <v>8397722.4000000004</v>
      </c>
      <c r="O218" s="67">
        <f t="shared" si="25"/>
        <v>30496903.18</v>
      </c>
      <c r="P218" s="89">
        <f t="shared" si="26"/>
        <v>4.2758468422566913E-3</v>
      </c>
      <c r="Q218" s="39">
        <f t="shared" si="27"/>
        <v>74827.319739492144</v>
      </c>
      <c r="R218" s="54"/>
      <c r="S218" s="54"/>
    </row>
    <row r="219" spans="1:19" x14ac:dyDescent="0.25">
      <c r="A219" s="10" t="s">
        <v>215</v>
      </c>
      <c r="B219" s="10" t="str">
        <f>VLOOKUP(A219,'[2]1-1-17 thru 3-31-17'!$A$11:$B$701,2,FALSE)</f>
        <v>Hamilton Manor Nursing Home</v>
      </c>
      <c r="C219" s="103">
        <v>0</v>
      </c>
      <c r="D219" s="85">
        <v>192.26</v>
      </c>
      <c r="E219" s="59">
        <f t="shared" si="21"/>
        <v>0</v>
      </c>
      <c r="F219" s="103">
        <v>7502</v>
      </c>
      <c r="G219" s="85">
        <v>190.48</v>
      </c>
      <c r="H219" s="59">
        <f t="shared" si="22"/>
        <v>1428980.96</v>
      </c>
      <c r="I219" s="103">
        <v>0</v>
      </c>
      <c r="J219" s="85">
        <v>192.26</v>
      </c>
      <c r="K219" s="72">
        <f t="shared" si="23"/>
        <v>0</v>
      </c>
      <c r="L219" s="103">
        <v>2556</v>
      </c>
      <c r="M219" s="85">
        <v>190.48</v>
      </c>
      <c r="N219" s="72">
        <f t="shared" si="24"/>
        <v>486866.87999999995</v>
      </c>
      <c r="O219" s="67">
        <f t="shared" si="25"/>
        <v>1915847.8399999999</v>
      </c>
      <c r="P219" s="89">
        <f t="shared" si="26"/>
        <v>2.6861323881175473E-4</v>
      </c>
      <c r="Q219" s="39">
        <f t="shared" si="27"/>
        <v>4700.7316792057109</v>
      </c>
      <c r="R219" s="54"/>
      <c r="S219" s="54"/>
    </row>
    <row r="220" spans="1:19" x14ac:dyDescent="0.25">
      <c r="A220" s="10" t="s">
        <v>216</v>
      </c>
      <c r="B220" s="10" t="str">
        <f>VLOOKUP(A220,'[2]1-1-17 thru 3-31-17'!$A$11:$B$701,2,FALSE)</f>
        <v>Hamilton Park Nursing and Rehabilitation Center</v>
      </c>
      <c r="C220" s="103">
        <v>1601</v>
      </c>
      <c r="D220" s="85">
        <v>335.9</v>
      </c>
      <c r="E220" s="59">
        <f t="shared" si="21"/>
        <v>537775.89999999991</v>
      </c>
      <c r="F220" s="103">
        <v>31592</v>
      </c>
      <c r="G220" s="85">
        <v>333.21</v>
      </c>
      <c r="H220" s="59">
        <f t="shared" si="22"/>
        <v>10526770.319999998</v>
      </c>
      <c r="I220" s="103">
        <v>556</v>
      </c>
      <c r="J220" s="85">
        <v>335.9</v>
      </c>
      <c r="K220" s="72">
        <f t="shared" si="23"/>
        <v>186760.4</v>
      </c>
      <c r="L220" s="103">
        <v>10975</v>
      </c>
      <c r="M220" s="85">
        <v>333.21</v>
      </c>
      <c r="N220" s="72">
        <f t="shared" si="24"/>
        <v>3656979.75</v>
      </c>
      <c r="O220" s="67">
        <f t="shared" si="25"/>
        <v>14908286.369999999</v>
      </c>
      <c r="P220" s="89">
        <f t="shared" si="26"/>
        <v>2.0902302382107955E-3</v>
      </c>
      <c r="Q220" s="39">
        <f t="shared" si="27"/>
        <v>36579.029168688947</v>
      </c>
      <c r="R220" s="54"/>
      <c r="S220" s="54"/>
    </row>
    <row r="221" spans="1:19" x14ac:dyDescent="0.25">
      <c r="A221" s="10" t="s">
        <v>217</v>
      </c>
      <c r="B221" s="10" t="str">
        <f>VLOOKUP(A221,'[2]1-1-17 thru 3-31-17'!$A$11:$B$701,2,FALSE)</f>
        <v>Harris Hill Nursing Facility LLC</v>
      </c>
      <c r="C221" s="103">
        <v>180</v>
      </c>
      <c r="D221" s="85">
        <v>209.83</v>
      </c>
      <c r="E221" s="59">
        <f t="shared" si="21"/>
        <v>37769.4</v>
      </c>
      <c r="F221" s="103">
        <v>25812</v>
      </c>
      <c r="G221" s="85">
        <v>207.97</v>
      </c>
      <c r="H221" s="59">
        <f t="shared" si="22"/>
        <v>5368121.6399999997</v>
      </c>
      <c r="I221" s="103">
        <v>81</v>
      </c>
      <c r="J221" s="85">
        <v>209.83</v>
      </c>
      <c r="K221" s="72">
        <f t="shared" si="23"/>
        <v>16996.23</v>
      </c>
      <c r="L221" s="103">
        <v>11681</v>
      </c>
      <c r="M221" s="85">
        <v>207.97</v>
      </c>
      <c r="N221" s="72">
        <f t="shared" si="24"/>
        <v>2429297.5699999998</v>
      </c>
      <c r="O221" s="67">
        <f t="shared" si="25"/>
        <v>7852184.8399999999</v>
      </c>
      <c r="P221" s="89">
        <f t="shared" si="26"/>
        <v>1.1009229217394218E-3</v>
      </c>
      <c r="Q221" s="39">
        <f t="shared" si="27"/>
        <v>19266.151130439895</v>
      </c>
      <c r="R221" s="54"/>
      <c r="S221" s="54"/>
    </row>
    <row r="222" spans="1:19" x14ac:dyDescent="0.25">
      <c r="A222" s="10" t="s">
        <v>218</v>
      </c>
      <c r="B222" s="10" t="str">
        <f>VLOOKUP(A222,'[2]1-1-17 thru 3-31-17'!$A$11:$B$701,2,FALSE)</f>
        <v>Haven Manor Health Care Center LLC</v>
      </c>
      <c r="C222" s="103">
        <v>19325</v>
      </c>
      <c r="D222" s="85">
        <v>233.8</v>
      </c>
      <c r="E222" s="59">
        <f t="shared" si="21"/>
        <v>4518185</v>
      </c>
      <c r="F222" s="103">
        <v>53659</v>
      </c>
      <c r="G222" s="85">
        <v>231.75</v>
      </c>
      <c r="H222" s="59">
        <f t="shared" si="22"/>
        <v>12435473.25</v>
      </c>
      <c r="I222" s="103">
        <v>2564</v>
      </c>
      <c r="J222" s="85">
        <v>233.8</v>
      </c>
      <c r="K222" s="72">
        <f t="shared" si="23"/>
        <v>599463.20000000007</v>
      </c>
      <c r="L222" s="103">
        <v>7118</v>
      </c>
      <c r="M222" s="85">
        <v>231.75</v>
      </c>
      <c r="N222" s="72">
        <f t="shared" si="24"/>
        <v>1649596.5</v>
      </c>
      <c r="O222" s="67">
        <f t="shared" si="25"/>
        <v>19202717.949999999</v>
      </c>
      <c r="P222" s="89">
        <f t="shared" si="26"/>
        <v>2.6923350356143731E-3</v>
      </c>
      <c r="Q222" s="39">
        <f t="shared" si="27"/>
        <v>47115.863123251562</v>
      </c>
      <c r="R222" s="54"/>
      <c r="S222" s="54"/>
    </row>
    <row r="223" spans="1:19" x14ac:dyDescent="0.25">
      <c r="A223" s="10" t="s">
        <v>219</v>
      </c>
      <c r="B223" s="10" t="str">
        <f>VLOOKUP(A223,'[2]1-1-17 thru 3-31-17'!$A$11:$B$701,2,FALSE)</f>
        <v>Haym Solomon Home For The Aged</v>
      </c>
      <c r="C223" s="103">
        <v>1874</v>
      </c>
      <c r="D223" s="85">
        <v>330.66</v>
      </c>
      <c r="E223" s="59">
        <f t="shared" si="21"/>
        <v>619656.84000000008</v>
      </c>
      <c r="F223" s="103">
        <v>20440</v>
      </c>
      <c r="G223" s="85">
        <v>327.58999999999997</v>
      </c>
      <c r="H223" s="59">
        <f t="shared" si="22"/>
        <v>6695939.5999999996</v>
      </c>
      <c r="I223" s="103">
        <v>1999</v>
      </c>
      <c r="J223" s="85">
        <v>330.66</v>
      </c>
      <c r="K223" s="72">
        <f t="shared" si="23"/>
        <v>660989.34000000008</v>
      </c>
      <c r="L223" s="103">
        <v>21809</v>
      </c>
      <c r="M223" s="85">
        <v>327.58999999999997</v>
      </c>
      <c r="N223" s="72">
        <f t="shared" si="24"/>
        <v>7144410.3099999996</v>
      </c>
      <c r="O223" s="67">
        <f t="shared" si="25"/>
        <v>15120996.09</v>
      </c>
      <c r="P223" s="89">
        <f t="shared" si="26"/>
        <v>2.1200534035076503E-3</v>
      </c>
      <c r="Q223" s="39">
        <f t="shared" si="27"/>
        <v>37100.934561383903</v>
      </c>
      <c r="R223" s="54"/>
      <c r="S223" s="54"/>
    </row>
    <row r="224" spans="1:19" x14ac:dyDescent="0.25">
      <c r="A224" s="10" t="s">
        <v>220</v>
      </c>
      <c r="B224" s="10" t="str">
        <f>VLOOKUP(A224,'[2]1-1-17 thru 3-31-17'!$A$11:$B$701,2,FALSE)</f>
        <v>Hebrew Home For The Aged At Riverdale</v>
      </c>
      <c r="C224" s="103">
        <v>2878</v>
      </c>
      <c r="D224" s="85">
        <v>285.74</v>
      </c>
      <c r="E224" s="59">
        <f t="shared" si="21"/>
        <v>822359.72</v>
      </c>
      <c r="F224" s="103">
        <v>158051</v>
      </c>
      <c r="G224" s="85">
        <v>283.45</v>
      </c>
      <c r="H224" s="59">
        <f t="shared" si="22"/>
        <v>44799555.949999996</v>
      </c>
      <c r="I224" s="103">
        <v>1197</v>
      </c>
      <c r="J224" s="85">
        <v>285.74</v>
      </c>
      <c r="K224" s="72">
        <f t="shared" si="23"/>
        <v>342030.78</v>
      </c>
      <c r="L224" s="103">
        <v>65724</v>
      </c>
      <c r="M224" s="85">
        <v>283.45</v>
      </c>
      <c r="N224" s="72">
        <f t="shared" si="24"/>
        <v>18629467.800000001</v>
      </c>
      <c r="O224" s="67">
        <f t="shared" si="25"/>
        <v>64593414.25</v>
      </c>
      <c r="P224" s="89">
        <f t="shared" si="26"/>
        <v>9.0563800764062001E-3</v>
      </c>
      <c r="Q224" s="39">
        <f t="shared" si="27"/>
        <v>158486.6513371086</v>
      </c>
      <c r="R224" s="54"/>
      <c r="S224" s="54"/>
    </row>
    <row r="225" spans="1:19" x14ac:dyDescent="0.25">
      <c r="A225" s="10" t="s">
        <v>222</v>
      </c>
      <c r="B225" s="10" t="str">
        <f>VLOOKUP(A225,'[2]1-1-17 thru 3-31-17'!$A$11:$B$701,2,FALSE)</f>
        <v>Hempstead Park Nursing Home</v>
      </c>
      <c r="C225" s="103">
        <v>10693</v>
      </c>
      <c r="D225" s="85">
        <v>231.33</v>
      </c>
      <c r="E225" s="59">
        <f t="shared" si="21"/>
        <v>2473611.69</v>
      </c>
      <c r="F225" s="103">
        <v>53900</v>
      </c>
      <c r="G225" s="85">
        <v>229.26</v>
      </c>
      <c r="H225" s="59">
        <f t="shared" si="22"/>
        <v>12357114</v>
      </c>
      <c r="I225" s="103">
        <v>0</v>
      </c>
      <c r="J225" s="85">
        <v>231.33</v>
      </c>
      <c r="K225" s="72">
        <f t="shared" si="23"/>
        <v>0</v>
      </c>
      <c r="L225" s="103">
        <v>0</v>
      </c>
      <c r="M225" s="85">
        <v>229.26</v>
      </c>
      <c r="N225" s="72">
        <f t="shared" si="24"/>
        <v>0</v>
      </c>
      <c r="O225" s="67">
        <f t="shared" si="25"/>
        <v>14830725.689999999</v>
      </c>
      <c r="P225" s="89">
        <f t="shared" si="26"/>
        <v>2.0793557705081614E-3</v>
      </c>
      <c r="Q225" s="39">
        <f t="shared" si="27"/>
        <v>36388.725983892844</v>
      </c>
      <c r="R225" s="54"/>
      <c r="S225" s="54"/>
    </row>
    <row r="226" spans="1:19" x14ac:dyDescent="0.25">
      <c r="A226" s="10" t="s">
        <v>223</v>
      </c>
      <c r="B226" s="10" t="str">
        <f>VLOOKUP(A226,'[2]1-1-17 thru 3-31-17'!$A$11:$B$701,2,FALSE)</f>
        <v>Henry J Carter Skilled Nursing Facility</v>
      </c>
      <c r="C226" s="103">
        <v>24584</v>
      </c>
      <c r="D226" s="85">
        <v>526</v>
      </c>
      <c r="E226" s="59">
        <f t="shared" si="21"/>
        <v>12931184</v>
      </c>
      <c r="F226" s="103">
        <v>21889</v>
      </c>
      <c r="G226" s="85">
        <v>523.16</v>
      </c>
      <c r="H226" s="59">
        <f t="shared" si="22"/>
        <v>11451449.24</v>
      </c>
      <c r="I226" s="103">
        <v>1675</v>
      </c>
      <c r="J226" s="85">
        <v>526</v>
      </c>
      <c r="K226" s="72">
        <f t="shared" si="23"/>
        <v>881050</v>
      </c>
      <c r="L226" s="103">
        <v>1491</v>
      </c>
      <c r="M226" s="85">
        <v>523.16</v>
      </c>
      <c r="N226" s="72">
        <f t="shared" si="24"/>
        <v>780031.55999999994</v>
      </c>
      <c r="O226" s="67">
        <f t="shared" si="25"/>
        <v>26043714.800000001</v>
      </c>
      <c r="P226" s="89">
        <f t="shared" si="26"/>
        <v>3.6514833991814467E-3</v>
      </c>
      <c r="Q226" s="39">
        <f t="shared" si="27"/>
        <v>63900.959485675354</v>
      </c>
      <c r="R226" s="54"/>
      <c r="S226" s="54"/>
    </row>
    <row r="227" spans="1:19" x14ac:dyDescent="0.25">
      <c r="A227" s="10" t="s">
        <v>224</v>
      </c>
      <c r="B227" s="10" t="str">
        <f>VLOOKUP(A227,'[2]1-1-17 thru 3-31-17'!$A$11:$B$701,2,FALSE)</f>
        <v>Heritage Commons Residential Health Care</v>
      </c>
      <c r="C227" s="103">
        <v>0</v>
      </c>
      <c r="D227" s="85">
        <v>183.99</v>
      </c>
      <c r="E227" s="59">
        <f t="shared" si="21"/>
        <v>0</v>
      </c>
      <c r="F227" s="103">
        <v>19242</v>
      </c>
      <c r="G227" s="85">
        <v>182.75</v>
      </c>
      <c r="H227" s="59">
        <f t="shared" si="22"/>
        <v>3516475.5</v>
      </c>
      <c r="I227" s="103">
        <v>0</v>
      </c>
      <c r="J227" s="85">
        <v>183.99</v>
      </c>
      <c r="K227" s="72">
        <f t="shared" si="23"/>
        <v>0</v>
      </c>
      <c r="L227" s="103">
        <v>0</v>
      </c>
      <c r="M227" s="85">
        <v>182.75</v>
      </c>
      <c r="N227" s="72">
        <f t="shared" si="24"/>
        <v>0</v>
      </c>
      <c r="O227" s="67">
        <f t="shared" si="25"/>
        <v>3516475.5</v>
      </c>
      <c r="P227" s="89">
        <f t="shared" si="26"/>
        <v>4.9303073737692275E-4</v>
      </c>
      <c r="Q227" s="39">
        <f t="shared" si="27"/>
        <v>8628.0379040961543</v>
      </c>
      <c r="R227" s="54"/>
      <c r="S227" s="54"/>
    </row>
    <row r="228" spans="1:19" x14ac:dyDescent="0.25">
      <c r="A228" s="10" t="s">
        <v>225</v>
      </c>
      <c r="B228" s="10" t="str">
        <f>VLOOKUP(A228,'[2]1-1-17 thru 3-31-17'!$A$11:$B$701,2,FALSE)</f>
        <v>Heritage Green Nursing Home</v>
      </c>
      <c r="C228" s="103">
        <v>0</v>
      </c>
      <c r="D228" s="85">
        <v>186.27</v>
      </c>
      <c r="E228" s="59">
        <f t="shared" si="21"/>
        <v>0</v>
      </c>
      <c r="F228" s="103">
        <v>19179</v>
      </c>
      <c r="G228" s="85">
        <v>184.84</v>
      </c>
      <c r="H228" s="59">
        <f t="shared" si="22"/>
        <v>3545046.36</v>
      </c>
      <c r="I228" s="103">
        <v>0</v>
      </c>
      <c r="J228" s="85">
        <v>186.27</v>
      </c>
      <c r="K228" s="72">
        <f t="shared" si="23"/>
        <v>0</v>
      </c>
      <c r="L228" s="103">
        <v>13639</v>
      </c>
      <c r="M228" s="85">
        <v>184.84</v>
      </c>
      <c r="N228" s="72">
        <f t="shared" si="24"/>
        <v>2521032.7600000002</v>
      </c>
      <c r="O228" s="67">
        <f t="shared" si="25"/>
        <v>6066079.1200000001</v>
      </c>
      <c r="P228" s="89">
        <f t="shared" si="26"/>
        <v>8.5050029824474955E-4</v>
      </c>
      <c r="Q228" s="39">
        <f t="shared" si="27"/>
        <v>14883.755219283126</v>
      </c>
      <c r="R228" s="54"/>
      <c r="S228" s="54"/>
    </row>
    <row r="229" spans="1:19" x14ac:dyDescent="0.25">
      <c r="A229" s="10" t="s">
        <v>226</v>
      </c>
      <c r="B229" s="10" t="str">
        <f>VLOOKUP(A229,'[2]1-1-17 thru 3-31-17'!$A$11:$B$701,2,FALSE)</f>
        <v>Heritage Health Care Center</v>
      </c>
      <c r="C229" s="103">
        <v>4682</v>
      </c>
      <c r="D229" s="85">
        <v>172.15</v>
      </c>
      <c r="E229" s="59">
        <f t="shared" si="21"/>
        <v>806006.3</v>
      </c>
      <c r="F229" s="103">
        <v>23558</v>
      </c>
      <c r="G229" s="85">
        <v>170.88</v>
      </c>
      <c r="H229" s="59">
        <f t="shared" si="22"/>
        <v>4025591.04</v>
      </c>
      <c r="I229" s="103">
        <v>4352</v>
      </c>
      <c r="J229" s="85">
        <v>172.15</v>
      </c>
      <c r="K229" s="72">
        <f t="shared" si="23"/>
        <v>749196.80000000005</v>
      </c>
      <c r="L229" s="103">
        <v>21895</v>
      </c>
      <c r="M229" s="85">
        <v>170.88</v>
      </c>
      <c r="N229" s="72">
        <f t="shared" si="24"/>
        <v>3741417.6</v>
      </c>
      <c r="O229" s="67">
        <f t="shared" si="25"/>
        <v>9322211.7400000021</v>
      </c>
      <c r="P229" s="89">
        <f t="shared" si="26"/>
        <v>1.3070294185629921E-3</v>
      </c>
      <c r="Q229" s="39">
        <f t="shared" si="27"/>
        <v>22873.014824852376</v>
      </c>
      <c r="R229" s="54"/>
      <c r="S229" s="54"/>
    </row>
    <row r="230" spans="1:19" x14ac:dyDescent="0.25">
      <c r="A230" s="10" t="s">
        <v>227</v>
      </c>
      <c r="B230" s="10" t="str">
        <f>VLOOKUP(A230,'[2]1-1-17 thru 3-31-17'!$A$11:$B$701,2,FALSE)</f>
        <v>Heritage Park Health Care Center</v>
      </c>
      <c r="C230" s="103">
        <v>863</v>
      </c>
      <c r="D230" s="85">
        <v>171.09</v>
      </c>
      <c r="E230" s="59">
        <f t="shared" si="21"/>
        <v>147650.67000000001</v>
      </c>
      <c r="F230" s="103">
        <v>25756</v>
      </c>
      <c r="G230" s="85">
        <v>169.73</v>
      </c>
      <c r="H230" s="59">
        <f t="shared" si="22"/>
        <v>4371565.88</v>
      </c>
      <c r="I230" s="103">
        <v>333</v>
      </c>
      <c r="J230" s="85">
        <v>171.09</v>
      </c>
      <c r="K230" s="72">
        <f t="shared" si="23"/>
        <v>56972.97</v>
      </c>
      <c r="L230" s="103">
        <v>9940</v>
      </c>
      <c r="M230" s="85">
        <v>169.73</v>
      </c>
      <c r="N230" s="72">
        <f t="shared" si="24"/>
        <v>1687116.2</v>
      </c>
      <c r="O230" s="67">
        <f t="shared" si="25"/>
        <v>6263305.7199999997</v>
      </c>
      <c r="P230" s="89">
        <f t="shared" si="26"/>
        <v>8.781526382165034E-4</v>
      </c>
      <c r="Q230" s="39">
        <f t="shared" si="27"/>
        <v>15367.67116878882</v>
      </c>
      <c r="R230" s="54"/>
      <c r="S230" s="54"/>
    </row>
    <row r="231" spans="1:19" x14ac:dyDescent="0.25">
      <c r="A231" s="10" t="s">
        <v>228</v>
      </c>
      <c r="B231" s="10" t="str">
        <f>VLOOKUP(A231,'[2]1-1-17 thru 3-31-17'!$A$11:$B$701,2,FALSE)</f>
        <v>Heritage Village Rehab and Skilled Nursing Inc</v>
      </c>
      <c r="C231" s="103">
        <v>708</v>
      </c>
      <c r="D231" s="85">
        <v>183.35</v>
      </c>
      <c r="E231" s="59">
        <f t="shared" si="21"/>
        <v>129811.8</v>
      </c>
      <c r="F231" s="103">
        <v>22096</v>
      </c>
      <c r="G231" s="85">
        <v>181.89</v>
      </c>
      <c r="H231" s="59">
        <f t="shared" si="22"/>
        <v>4019041.4399999995</v>
      </c>
      <c r="I231" s="103">
        <v>283</v>
      </c>
      <c r="J231" s="85">
        <v>183.35</v>
      </c>
      <c r="K231" s="72">
        <f t="shared" si="23"/>
        <v>51888.049999999996</v>
      </c>
      <c r="L231" s="103">
        <v>8837</v>
      </c>
      <c r="M231" s="85">
        <v>181.89</v>
      </c>
      <c r="N231" s="72">
        <f t="shared" si="24"/>
        <v>1607361.93</v>
      </c>
      <c r="O231" s="67">
        <f t="shared" si="25"/>
        <v>5808103.2199999997</v>
      </c>
      <c r="P231" s="89">
        <f t="shared" si="26"/>
        <v>8.1433054583143814E-4</v>
      </c>
      <c r="Q231" s="39">
        <f t="shared" si="27"/>
        <v>14250.784552050176</v>
      </c>
      <c r="R231" s="54"/>
      <c r="S231" s="54"/>
    </row>
    <row r="232" spans="1:19" x14ac:dyDescent="0.25">
      <c r="A232" s="10" t="s">
        <v>229</v>
      </c>
      <c r="B232" s="10" t="str">
        <f>VLOOKUP(A232,'[2]1-1-17 thru 3-31-17'!$A$11:$B$701,2,FALSE)</f>
        <v>Highfield Gardens Care Center of Great Neck</v>
      </c>
      <c r="C232" s="103">
        <v>1855</v>
      </c>
      <c r="D232" s="85">
        <v>306.45</v>
      </c>
      <c r="E232" s="59">
        <f t="shared" si="21"/>
        <v>568464.75</v>
      </c>
      <c r="F232" s="103">
        <v>35945</v>
      </c>
      <c r="G232" s="85">
        <v>303.43</v>
      </c>
      <c r="H232" s="59">
        <f t="shared" si="22"/>
        <v>10906791.35</v>
      </c>
      <c r="I232" s="103">
        <v>633</v>
      </c>
      <c r="J232" s="85">
        <v>306.45</v>
      </c>
      <c r="K232" s="72">
        <f t="shared" si="23"/>
        <v>193982.85</v>
      </c>
      <c r="L232" s="103">
        <v>12267</v>
      </c>
      <c r="M232" s="85">
        <v>303.43</v>
      </c>
      <c r="N232" s="72">
        <f t="shared" si="24"/>
        <v>3722175.81</v>
      </c>
      <c r="O232" s="67">
        <f t="shared" si="25"/>
        <v>15391414.76</v>
      </c>
      <c r="P232" s="89">
        <f t="shared" si="26"/>
        <v>2.1579677061298601E-3</v>
      </c>
      <c r="Q232" s="39">
        <f t="shared" si="27"/>
        <v>37764.434857272579</v>
      </c>
      <c r="R232" s="54"/>
      <c r="S232" s="54"/>
    </row>
    <row r="233" spans="1:19" x14ac:dyDescent="0.25">
      <c r="A233" s="10" t="s">
        <v>230</v>
      </c>
      <c r="B233" s="10" t="str">
        <f>VLOOKUP(A233,'[2]1-1-17 thru 3-31-17'!$A$11:$B$701,2,FALSE)</f>
        <v>Highland Care Center</v>
      </c>
      <c r="C233" s="103">
        <v>7907</v>
      </c>
      <c r="D233" s="85">
        <v>304.63</v>
      </c>
      <c r="E233" s="59">
        <f t="shared" si="21"/>
        <v>2408709.41</v>
      </c>
      <c r="F233" s="103">
        <v>57744</v>
      </c>
      <c r="G233" s="85">
        <v>301.95</v>
      </c>
      <c r="H233" s="59">
        <f t="shared" si="22"/>
        <v>17435800.800000001</v>
      </c>
      <c r="I233" s="103">
        <v>465</v>
      </c>
      <c r="J233" s="85">
        <v>304.63</v>
      </c>
      <c r="K233" s="72">
        <f t="shared" si="23"/>
        <v>141652.95000000001</v>
      </c>
      <c r="L233" s="103">
        <v>3399</v>
      </c>
      <c r="M233" s="85">
        <v>301.95</v>
      </c>
      <c r="N233" s="72">
        <f t="shared" si="24"/>
        <v>1026328.0499999999</v>
      </c>
      <c r="O233" s="67">
        <f t="shared" si="25"/>
        <v>21012491.210000001</v>
      </c>
      <c r="P233" s="89">
        <f t="shared" si="26"/>
        <v>2.9460759886973218E-3</v>
      </c>
      <c r="Q233" s="39">
        <f t="shared" si="27"/>
        <v>51556.329802203167</v>
      </c>
      <c r="R233" s="54"/>
      <c r="S233" s="54"/>
    </row>
    <row r="234" spans="1:19" x14ac:dyDescent="0.25">
      <c r="A234" s="10" t="s">
        <v>231</v>
      </c>
      <c r="B234" s="10" t="str">
        <f>VLOOKUP(A234,'[2]1-1-17 thru 3-31-17'!$A$11:$B$701,2,FALSE)</f>
        <v>Highland Nursing Home Inc</v>
      </c>
      <c r="C234" s="103">
        <v>9533</v>
      </c>
      <c r="D234" s="85">
        <v>148.43</v>
      </c>
      <c r="E234" s="59">
        <f t="shared" si="21"/>
        <v>1414983.1900000002</v>
      </c>
      <c r="F234" s="103">
        <v>6170</v>
      </c>
      <c r="G234" s="85">
        <v>147.41</v>
      </c>
      <c r="H234" s="59">
        <f t="shared" si="22"/>
        <v>909519.7</v>
      </c>
      <c r="I234" s="103">
        <v>5507</v>
      </c>
      <c r="J234" s="85">
        <v>148.43</v>
      </c>
      <c r="K234" s="72">
        <f t="shared" si="23"/>
        <v>817404.01</v>
      </c>
      <c r="L234" s="103">
        <v>3565</v>
      </c>
      <c r="M234" s="85">
        <v>147.41</v>
      </c>
      <c r="N234" s="72">
        <f t="shared" si="24"/>
        <v>525516.65</v>
      </c>
      <c r="O234" s="67">
        <f t="shared" si="25"/>
        <v>3667423.5500000007</v>
      </c>
      <c r="P234" s="89">
        <f t="shared" si="26"/>
        <v>5.1419454994922965E-4</v>
      </c>
      <c r="Q234" s="39">
        <f t="shared" si="27"/>
        <v>8998.4046241115248</v>
      </c>
      <c r="R234" s="54"/>
      <c r="S234" s="54"/>
    </row>
    <row r="235" spans="1:19" x14ac:dyDescent="0.25">
      <c r="A235" s="10" t="s">
        <v>232</v>
      </c>
      <c r="B235" s="10" t="str">
        <f>VLOOKUP(A235,'[2]1-1-17 thru 3-31-17'!$A$11:$B$701,2,FALSE)</f>
        <v>Highland Park Rehabilitation and Nursing Center</v>
      </c>
      <c r="C235" s="103">
        <v>565</v>
      </c>
      <c r="D235" s="85">
        <v>169.91</v>
      </c>
      <c r="E235" s="59">
        <f t="shared" si="21"/>
        <v>95999.15</v>
      </c>
      <c r="F235" s="103">
        <v>18171</v>
      </c>
      <c r="G235" s="85">
        <v>168.53</v>
      </c>
      <c r="H235" s="59">
        <f t="shared" si="22"/>
        <v>3062358.63</v>
      </c>
      <c r="I235" s="103">
        <v>22</v>
      </c>
      <c r="J235" s="85">
        <v>169.91</v>
      </c>
      <c r="K235" s="72">
        <f t="shared" si="23"/>
        <v>3738.02</v>
      </c>
      <c r="L235" s="103">
        <v>697</v>
      </c>
      <c r="M235" s="85">
        <v>168.53</v>
      </c>
      <c r="N235" s="72">
        <f t="shared" si="24"/>
        <v>117465.41</v>
      </c>
      <c r="O235" s="67">
        <f t="shared" si="25"/>
        <v>3279561.21</v>
      </c>
      <c r="P235" s="89">
        <f t="shared" si="26"/>
        <v>4.5981394769821461E-4</v>
      </c>
      <c r="Q235" s="39">
        <f t="shared" si="27"/>
        <v>8046.7440847187609</v>
      </c>
      <c r="R235" s="54"/>
      <c r="S235" s="54"/>
    </row>
    <row r="236" spans="1:19" x14ac:dyDescent="0.25">
      <c r="A236" s="10" t="s">
        <v>233</v>
      </c>
      <c r="B236" s="10" t="str">
        <f>VLOOKUP(A236,'[2]1-1-17 thru 3-31-17'!$A$11:$B$701,2,FALSE)</f>
        <v>Highland Rehabilitation and Nursing Center</v>
      </c>
      <c r="C236" s="103">
        <v>2392</v>
      </c>
      <c r="D236" s="85">
        <v>252.21</v>
      </c>
      <c r="E236" s="59">
        <f t="shared" si="21"/>
        <v>603286.32000000007</v>
      </c>
      <c r="F236" s="103">
        <v>10589</v>
      </c>
      <c r="G236" s="85">
        <v>250.01</v>
      </c>
      <c r="H236" s="59">
        <f t="shared" si="22"/>
        <v>2647355.89</v>
      </c>
      <c r="I236" s="103">
        <v>1064</v>
      </c>
      <c r="J236" s="85">
        <v>252.21</v>
      </c>
      <c r="K236" s="72">
        <f t="shared" si="23"/>
        <v>268351.44</v>
      </c>
      <c r="L236" s="103">
        <v>4710</v>
      </c>
      <c r="M236" s="85">
        <v>250.01</v>
      </c>
      <c r="N236" s="72">
        <f t="shared" si="24"/>
        <v>1177547.0999999999</v>
      </c>
      <c r="O236" s="67">
        <f t="shared" si="25"/>
        <v>4696540.75</v>
      </c>
      <c r="P236" s="89">
        <f t="shared" si="26"/>
        <v>6.5848288978361035E-4</v>
      </c>
      <c r="Q236" s="39">
        <f t="shared" si="27"/>
        <v>11523.450571213189</v>
      </c>
      <c r="R236" s="54"/>
      <c r="S236" s="54"/>
    </row>
    <row r="237" spans="1:19" x14ac:dyDescent="0.25">
      <c r="A237" s="10" t="s">
        <v>234</v>
      </c>
      <c r="B237" s="10" t="str">
        <f>VLOOKUP(A237,'[2]1-1-17 thru 3-31-17'!$A$11:$B$701,2,FALSE)</f>
        <v>Highpointe on Michigan Health Care Facility</v>
      </c>
      <c r="C237" s="103">
        <v>4975</v>
      </c>
      <c r="D237" s="85">
        <v>309.26</v>
      </c>
      <c r="E237" s="59">
        <f t="shared" si="21"/>
        <v>1538568.5</v>
      </c>
      <c r="F237" s="103">
        <v>54617</v>
      </c>
      <c r="G237" s="85">
        <v>307.35000000000002</v>
      </c>
      <c r="H237" s="59">
        <f t="shared" si="22"/>
        <v>16786534.950000003</v>
      </c>
      <c r="I237" s="103">
        <v>1291</v>
      </c>
      <c r="J237" s="85">
        <v>309.26</v>
      </c>
      <c r="K237" s="72">
        <f t="shared" si="23"/>
        <v>399254.66</v>
      </c>
      <c r="L237" s="103">
        <v>14176</v>
      </c>
      <c r="M237" s="85">
        <v>307.35000000000002</v>
      </c>
      <c r="N237" s="72">
        <f t="shared" si="24"/>
        <v>4356993.6000000006</v>
      </c>
      <c r="O237" s="67">
        <f t="shared" si="25"/>
        <v>23081351.710000005</v>
      </c>
      <c r="P237" s="89">
        <f t="shared" si="26"/>
        <v>3.2361425106580155E-3</v>
      </c>
      <c r="Q237" s="39">
        <f t="shared" si="27"/>
        <v>56632.493936515304</v>
      </c>
      <c r="R237" s="54"/>
      <c r="S237" s="54"/>
    </row>
    <row r="238" spans="1:19" x14ac:dyDescent="0.25">
      <c r="A238" s="10" t="s">
        <v>235</v>
      </c>
      <c r="B238" s="10" t="str">
        <f>VLOOKUP(A238,'[2]1-1-17 thru 3-31-17'!$A$11:$B$701,2,FALSE)</f>
        <v>Hilaire Rehab &amp; Nursing</v>
      </c>
      <c r="C238" s="103">
        <v>0</v>
      </c>
      <c r="D238" s="85">
        <v>268.52999999999997</v>
      </c>
      <c r="E238" s="59">
        <f t="shared" si="21"/>
        <v>0</v>
      </c>
      <c r="F238" s="103">
        <v>9353</v>
      </c>
      <c r="G238" s="85">
        <v>266.13</v>
      </c>
      <c r="H238" s="59">
        <f t="shared" si="22"/>
        <v>2489113.89</v>
      </c>
      <c r="I238" s="103">
        <v>0</v>
      </c>
      <c r="J238" s="85">
        <v>268.52999999999997</v>
      </c>
      <c r="K238" s="72">
        <f t="shared" si="23"/>
        <v>0</v>
      </c>
      <c r="L238" s="103">
        <v>7925</v>
      </c>
      <c r="M238" s="85">
        <v>266.13</v>
      </c>
      <c r="N238" s="72">
        <f t="shared" si="24"/>
        <v>2109080.25</v>
      </c>
      <c r="O238" s="67">
        <f t="shared" si="25"/>
        <v>4598194.1400000006</v>
      </c>
      <c r="P238" s="89">
        <f t="shared" si="26"/>
        <v>6.4469411131868985E-4</v>
      </c>
      <c r="Q238" s="39">
        <f t="shared" si="27"/>
        <v>11282.146948077079</v>
      </c>
      <c r="R238" s="54"/>
      <c r="S238" s="54"/>
    </row>
    <row r="239" spans="1:19" x14ac:dyDescent="0.25">
      <c r="A239" s="10" t="s">
        <v>236</v>
      </c>
      <c r="B239" s="10" t="str">
        <f>VLOOKUP(A239,'[2]1-1-17 thru 3-31-17'!$A$11:$B$701,2,FALSE)</f>
        <v>Hill Haven Nursing Home</v>
      </c>
      <c r="C239" s="103">
        <v>5133</v>
      </c>
      <c r="D239" s="85">
        <v>204.28</v>
      </c>
      <c r="E239" s="59">
        <f t="shared" si="21"/>
        <v>1048569.24</v>
      </c>
      <c r="F239" s="103">
        <v>45482</v>
      </c>
      <c r="G239" s="85">
        <v>202.64</v>
      </c>
      <c r="H239" s="59">
        <f t="shared" si="22"/>
        <v>9216472.4799999986</v>
      </c>
      <c r="I239" s="103">
        <v>1383</v>
      </c>
      <c r="J239" s="85">
        <v>204.28</v>
      </c>
      <c r="K239" s="72">
        <f t="shared" si="23"/>
        <v>282519.24</v>
      </c>
      <c r="L239" s="103">
        <v>12255</v>
      </c>
      <c r="M239" s="85">
        <v>202.64</v>
      </c>
      <c r="N239" s="72">
        <f t="shared" si="24"/>
        <v>2483353.1999999997</v>
      </c>
      <c r="O239" s="67">
        <f t="shared" si="25"/>
        <v>13030914.159999998</v>
      </c>
      <c r="P239" s="89">
        <f t="shared" si="26"/>
        <v>1.8270115110997312E-3</v>
      </c>
      <c r="Q239" s="39">
        <f t="shared" si="27"/>
        <v>31972.701444245318</v>
      </c>
      <c r="R239" s="54"/>
      <c r="S239" s="54"/>
    </row>
    <row r="240" spans="1:19" x14ac:dyDescent="0.25">
      <c r="A240" s="10" t="s">
        <v>237</v>
      </c>
      <c r="B240" s="10" t="str">
        <f>VLOOKUP(A240,'[2]1-1-17 thru 3-31-17'!$A$11:$B$701,2,FALSE)</f>
        <v>Hillside Manor Rehabilitation and Extended Care Center</v>
      </c>
      <c r="C240" s="103">
        <v>9279</v>
      </c>
      <c r="D240" s="85">
        <v>266.87</v>
      </c>
      <c r="E240" s="59">
        <f t="shared" si="21"/>
        <v>2476286.73</v>
      </c>
      <c r="F240" s="103">
        <v>86761</v>
      </c>
      <c r="G240" s="85">
        <v>264.56</v>
      </c>
      <c r="H240" s="59">
        <f t="shared" si="22"/>
        <v>22953490.16</v>
      </c>
      <c r="I240" s="103">
        <v>1796</v>
      </c>
      <c r="J240" s="85">
        <v>266.87</v>
      </c>
      <c r="K240" s="72">
        <f t="shared" si="23"/>
        <v>479298.52</v>
      </c>
      <c r="L240" s="103">
        <v>16798</v>
      </c>
      <c r="M240" s="85">
        <v>264.56</v>
      </c>
      <c r="N240" s="72">
        <f t="shared" si="24"/>
        <v>4444078.88</v>
      </c>
      <c r="O240" s="67">
        <f t="shared" si="25"/>
        <v>30353154.290000003</v>
      </c>
      <c r="P240" s="89">
        <f t="shared" si="26"/>
        <v>4.2556923946474841E-3</v>
      </c>
      <c r="Q240" s="39">
        <f t="shared" si="27"/>
        <v>74474.616906331023</v>
      </c>
      <c r="R240" s="54"/>
      <c r="S240" s="54"/>
    </row>
    <row r="241" spans="1:19" x14ac:dyDescent="0.25">
      <c r="A241" s="10" t="s">
        <v>238</v>
      </c>
      <c r="B241" s="10" t="str">
        <f>VLOOKUP(A241,'[2]1-1-17 thru 3-31-17'!$A$11:$B$701,2,FALSE)</f>
        <v>Hollis Park Manor Nursing</v>
      </c>
      <c r="C241" s="103">
        <v>18049</v>
      </c>
      <c r="D241" s="85">
        <v>261.89999999999998</v>
      </c>
      <c r="E241" s="59">
        <f t="shared" si="21"/>
        <v>4727033.0999999996</v>
      </c>
      <c r="F241" s="103">
        <v>3222</v>
      </c>
      <c r="G241" s="85">
        <v>259.33999999999997</v>
      </c>
      <c r="H241" s="59">
        <f t="shared" si="22"/>
        <v>835593.47999999986</v>
      </c>
      <c r="I241" s="103">
        <v>2539</v>
      </c>
      <c r="J241" s="85">
        <v>261.89999999999998</v>
      </c>
      <c r="K241" s="72">
        <f t="shared" si="23"/>
        <v>664964.1</v>
      </c>
      <c r="L241" s="103">
        <v>453</v>
      </c>
      <c r="M241" s="85">
        <v>259.33999999999997</v>
      </c>
      <c r="N241" s="72">
        <f t="shared" si="24"/>
        <v>117481.01999999999</v>
      </c>
      <c r="O241" s="67">
        <f t="shared" si="25"/>
        <v>6345071.6999999993</v>
      </c>
      <c r="P241" s="89">
        <f t="shared" si="26"/>
        <v>8.8961671393997894E-4</v>
      </c>
      <c r="Q241" s="39">
        <f t="shared" si="27"/>
        <v>15568.292493949641</v>
      </c>
      <c r="R241" s="54"/>
      <c r="S241" s="54"/>
    </row>
    <row r="242" spans="1:19" x14ac:dyDescent="0.25">
      <c r="A242" s="10" t="s">
        <v>239</v>
      </c>
      <c r="B242" s="10" t="str">
        <f>VLOOKUP(A242,'[2]1-1-17 thru 3-31-17'!$A$11:$B$701,2,FALSE)</f>
        <v>Holliswood Center for Rehabilitation and Healthcare</v>
      </c>
      <c r="C242" s="103">
        <v>18163</v>
      </c>
      <c r="D242" s="85">
        <v>280.29000000000002</v>
      </c>
      <c r="E242" s="59">
        <f t="shared" si="21"/>
        <v>5090907.2700000005</v>
      </c>
      <c r="F242" s="103">
        <v>63148</v>
      </c>
      <c r="G242" s="85">
        <v>277.76</v>
      </c>
      <c r="H242" s="59">
        <f t="shared" si="22"/>
        <v>17539988.48</v>
      </c>
      <c r="I242" s="103">
        <v>3752</v>
      </c>
      <c r="J242" s="85">
        <v>280.29000000000002</v>
      </c>
      <c r="K242" s="72">
        <f t="shared" si="23"/>
        <v>1051648.08</v>
      </c>
      <c r="L242" s="103">
        <v>13045</v>
      </c>
      <c r="M242" s="85">
        <v>277.76</v>
      </c>
      <c r="N242" s="72">
        <f t="shared" si="24"/>
        <v>3623379.1999999997</v>
      </c>
      <c r="O242" s="67">
        <f t="shared" si="25"/>
        <v>27305923.029999997</v>
      </c>
      <c r="P242" s="89">
        <f t="shared" si="26"/>
        <v>3.8284524849493181E-3</v>
      </c>
      <c r="Q242" s="39">
        <f t="shared" si="27"/>
        <v>66997.918486613111</v>
      </c>
      <c r="R242" s="54"/>
      <c r="S242" s="54"/>
    </row>
    <row r="243" spans="1:19" x14ac:dyDescent="0.25">
      <c r="A243" s="10" t="s">
        <v>240</v>
      </c>
      <c r="B243" s="10" t="str">
        <f>VLOOKUP(A243,'[2]1-1-17 thru 3-31-17'!$A$11:$B$701,2,FALSE)</f>
        <v>Hopkins Center for Rehabilitation and Healthcare</v>
      </c>
      <c r="C243" s="103">
        <v>7921</v>
      </c>
      <c r="D243" s="85">
        <v>293.27</v>
      </c>
      <c r="E243" s="59">
        <f t="shared" si="21"/>
        <v>2322991.67</v>
      </c>
      <c r="F243" s="103">
        <v>61483</v>
      </c>
      <c r="G243" s="85">
        <v>290.61</v>
      </c>
      <c r="H243" s="59">
        <f t="shared" si="22"/>
        <v>17867574.630000003</v>
      </c>
      <c r="I243" s="103">
        <v>1800</v>
      </c>
      <c r="J243" s="85">
        <v>293.27</v>
      </c>
      <c r="K243" s="72">
        <f t="shared" si="23"/>
        <v>527886</v>
      </c>
      <c r="L243" s="103">
        <v>13968</v>
      </c>
      <c r="M243" s="85">
        <v>290.61</v>
      </c>
      <c r="N243" s="72">
        <f t="shared" si="24"/>
        <v>4059240.48</v>
      </c>
      <c r="O243" s="67">
        <f t="shared" si="25"/>
        <v>24777692.780000001</v>
      </c>
      <c r="P243" s="89">
        <f t="shared" si="26"/>
        <v>3.4739795974185676E-3</v>
      </c>
      <c r="Q243" s="39">
        <f t="shared" si="27"/>
        <v>60794.642954824973</v>
      </c>
      <c r="R243" s="54"/>
      <c r="S243" s="54"/>
    </row>
    <row r="244" spans="1:19" x14ac:dyDescent="0.25">
      <c r="A244" s="10" t="s">
        <v>241</v>
      </c>
      <c r="B244" s="10" t="str">
        <f>VLOOKUP(A244,'[2]1-1-17 thru 3-31-17'!$A$11:$B$701,2,FALSE)</f>
        <v>Horizon Care Center</v>
      </c>
      <c r="C244" s="103">
        <v>17248</v>
      </c>
      <c r="D244" s="85">
        <v>217.04</v>
      </c>
      <c r="E244" s="59">
        <f t="shared" si="21"/>
        <v>3743505.92</v>
      </c>
      <c r="F244" s="103">
        <v>67571</v>
      </c>
      <c r="G244" s="85">
        <v>215.14</v>
      </c>
      <c r="H244" s="59">
        <f t="shared" si="22"/>
        <v>14537224.939999999</v>
      </c>
      <c r="I244" s="103">
        <v>156</v>
      </c>
      <c r="J244" s="85">
        <v>217.04</v>
      </c>
      <c r="K244" s="72">
        <f t="shared" si="23"/>
        <v>33858.239999999998</v>
      </c>
      <c r="L244" s="103">
        <v>613</v>
      </c>
      <c r="M244" s="85">
        <v>215.14</v>
      </c>
      <c r="N244" s="72">
        <f t="shared" si="24"/>
        <v>131880.81999999998</v>
      </c>
      <c r="O244" s="67">
        <f t="shared" si="25"/>
        <v>18446469.920000002</v>
      </c>
      <c r="P244" s="89">
        <f t="shared" si="26"/>
        <v>2.5863045730473103E-3</v>
      </c>
      <c r="Q244" s="39">
        <f t="shared" si="27"/>
        <v>45260.33002832796</v>
      </c>
      <c r="R244" s="54"/>
      <c r="S244" s="54"/>
    </row>
    <row r="245" spans="1:19" x14ac:dyDescent="0.25">
      <c r="A245" s="10" t="s">
        <v>242</v>
      </c>
      <c r="B245" s="10" t="str">
        <f>VLOOKUP(A245,'[2]1-1-17 thru 3-31-17'!$A$11:$B$701,2,FALSE)</f>
        <v>Hornell Gardens LLC</v>
      </c>
      <c r="C245" s="103">
        <v>0</v>
      </c>
      <c r="D245" s="85">
        <v>167.23</v>
      </c>
      <c r="E245" s="59">
        <f t="shared" si="21"/>
        <v>0</v>
      </c>
      <c r="F245" s="103">
        <v>16817</v>
      </c>
      <c r="G245" s="85">
        <v>165.86</v>
      </c>
      <c r="H245" s="59">
        <f t="shared" si="22"/>
        <v>2789267.62</v>
      </c>
      <c r="I245" s="103">
        <v>0</v>
      </c>
      <c r="J245" s="85">
        <v>167.23</v>
      </c>
      <c r="K245" s="72">
        <f t="shared" si="23"/>
        <v>0</v>
      </c>
      <c r="L245" s="103">
        <v>8364</v>
      </c>
      <c r="M245" s="85">
        <v>165.86</v>
      </c>
      <c r="N245" s="72">
        <f t="shared" si="24"/>
        <v>1387253.04</v>
      </c>
      <c r="O245" s="67">
        <f t="shared" si="25"/>
        <v>4176520.66</v>
      </c>
      <c r="P245" s="89">
        <f t="shared" si="26"/>
        <v>5.8557298655137859E-4</v>
      </c>
      <c r="Q245" s="39">
        <f t="shared" si="27"/>
        <v>10247.527264649132</v>
      </c>
      <c r="R245" s="54"/>
      <c r="S245" s="54"/>
    </row>
    <row r="246" spans="1:19" x14ac:dyDescent="0.25">
      <c r="A246" s="10" t="s">
        <v>243</v>
      </c>
      <c r="B246" s="10" t="str">
        <f>VLOOKUP(A246,'[2]1-1-17 thru 3-31-17'!$A$11:$B$701,2,FALSE)</f>
        <v>Hudson Park Rehabilitation and Nursing Center</v>
      </c>
      <c r="C246" s="103">
        <v>8025</v>
      </c>
      <c r="D246" s="85">
        <v>189.89</v>
      </c>
      <c r="E246" s="59">
        <f t="shared" si="21"/>
        <v>1523867.25</v>
      </c>
      <c r="F246" s="103">
        <v>35308</v>
      </c>
      <c r="G246" s="85">
        <v>188.29</v>
      </c>
      <c r="H246" s="59">
        <f t="shared" si="22"/>
        <v>6648143.3199999994</v>
      </c>
      <c r="I246" s="103">
        <v>3249</v>
      </c>
      <c r="J246" s="85">
        <v>189.89</v>
      </c>
      <c r="K246" s="72">
        <f t="shared" si="23"/>
        <v>616952.61</v>
      </c>
      <c r="L246" s="103">
        <v>14293</v>
      </c>
      <c r="M246" s="85">
        <v>188.29</v>
      </c>
      <c r="N246" s="72">
        <f t="shared" si="24"/>
        <v>2691228.9699999997</v>
      </c>
      <c r="O246" s="67">
        <f t="shared" si="25"/>
        <v>11480192.149999999</v>
      </c>
      <c r="P246" s="89">
        <f t="shared" si="26"/>
        <v>1.6095910808829066E-3</v>
      </c>
      <c r="Q246" s="39">
        <f t="shared" si="27"/>
        <v>28167.843915450881</v>
      </c>
      <c r="R246" s="54"/>
      <c r="S246" s="54"/>
    </row>
    <row r="247" spans="1:19" x14ac:dyDescent="0.25">
      <c r="A247" s="10" t="s">
        <v>244</v>
      </c>
      <c r="B247" s="10" t="str">
        <f>VLOOKUP(A247,'[2]1-1-17 thru 3-31-17'!$A$11:$B$701,2,FALSE)</f>
        <v>Hudson Pointe at Riverdale Center for Nursing and Rehabilitation</v>
      </c>
      <c r="C247" s="103">
        <v>5767</v>
      </c>
      <c r="D247" s="85">
        <v>256.35000000000002</v>
      </c>
      <c r="E247" s="59">
        <f t="shared" si="21"/>
        <v>1478370.4500000002</v>
      </c>
      <c r="F247" s="103">
        <v>26271</v>
      </c>
      <c r="G247" s="85">
        <v>254.08</v>
      </c>
      <c r="H247" s="59">
        <f t="shared" si="22"/>
        <v>6674935.6800000006</v>
      </c>
      <c r="I247" s="103">
        <v>2035</v>
      </c>
      <c r="J247" s="85">
        <v>256.35000000000002</v>
      </c>
      <c r="K247" s="72">
        <f t="shared" si="23"/>
        <v>521672.25000000006</v>
      </c>
      <c r="L247" s="103">
        <v>9270</v>
      </c>
      <c r="M247" s="85">
        <v>254.08</v>
      </c>
      <c r="N247" s="72">
        <f t="shared" si="24"/>
        <v>2355321.6</v>
      </c>
      <c r="O247" s="67">
        <f t="shared" si="25"/>
        <v>11030299.98</v>
      </c>
      <c r="P247" s="89">
        <f t="shared" si="26"/>
        <v>1.5465135282836627E-3</v>
      </c>
      <c r="Q247" s="39">
        <f t="shared" si="27"/>
        <v>27063.986744964113</v>
      </c>
      <c r="R247" s="54"/>
      <c r="S247" s="54"/>
    </row>
    <row r="248" spans="1:19" x14ac:dyDescent="0.25">
      <c r="A248" s="10" t="s">
        <v>245</v>
      </c>
      <c r="B248" s="10" t="str">
        <f>VLOOKUP(A248,'[2]1-1-17 thru 3-31-17'!$A$11:$B$701,2,FALSE)</f>
        <v>Hudson Valley Rehabilitation and Extended Care Center</v>
      </c>
      <c r="C248" s="103">
        <v>1469</v>
      </c>
      <c r="D248" s="85">
        <v>226.45</v>
      </c>
      <c r="E248" s="59">
        <f t="shared" si="21"/>
        <v>332655.05</v>
      </c>
      <c r="F248" s="103">
        <v>28591</v>
      </c>
      <c r="G248" s="85">
        <v>224.61</v>
      </c>
      <c r="H248" s="59">
        <f t="shared" si="22"/>
        <v>6421824.5100000007</v>
      </c>
      <c r="I248" s="103">
        <v>496</v>
      </c>
      <c r="J248" s="85">
        <v>226.45</v>
      </c>
      <c r="K248" s="72">
        <f t="shared" si="23"/>
        <v>112319.2</v>
      </c>
      <c r="L248" s="103">
        <v>9655</v>
      </c>
      <c r="M248" s="85">
        <v>224.61</v>
      </c>
      <c r="N248" s="72">
        <f t="shared" si="24"/>
        <v>2168609.5500000003</v>
      </c>
      <c r="O248" s="67">
        <f t="shared" si="25"/>
        <v>9035408.3100000024</v>
      </c>
      <c r="P248" s="89">
        <f t="shared" si="26"/>
        <v>1.2668178753359369E-3</v>
      </c>
      <c r="Q248" s="39">
        <f t="shared" si="27"/>
        <v>22169.312818378909</v>
      </c>
      <c r="R248" s="54"/>
      <c r="S248" s="54"/>
    </row>
    <row r="249" spans="1:19" x14ac:dyDescent="0.25">
      <c r="A249" s="10" t="s">
        <v>246</v>
      </c>
      <c r="B249" s="10" t="str">
        <f>VLOOKUP(A249,'[2]1-1-17 thru 3-31-17'!$A$11:$B$701,2,FALSE)</f>
        <v>Humboldt House Rehabilitation and Nursing Center</v>
      </c>
      <c r="C249" s="103">
        <v>954</v>
      </c>
      <c r="D249" s="85">
        <v>178.83</v>
      </c>
      <c r="E249" s="59">
        <f t="shared" si="21"/>
        <v>170603.82</v>
      </c>
      <c r="F249" s="103">
        <v>33414</v>
      </c>
      <c r="G249" s="85">
        <v>177.25</v>
      </c>
      <c r="H249" s="59">
        <f t="shared" si="22"/>
        <v>5922631.5</v>
      </c>
      <c r="I249" s="103">
        <v>483</v>
      </c>
      <c r="J249" s="85">
        <v>178.83</v>
      </c>
      <c r="K249" s="72">
        <f t="shared" si="23"/>
        <v>86374.89</v>
      </c>
      <c r="L249" s="103">
        <v>16918</v>
      </c>
      <c r="M249" s="85">
        <v>177.25</v>
      </c>
      <c r="N249" s="72">
        <f t="shared" si="24"/>
        <v>2998715.5</v>
      </c>
      <c r="O249" s="67">
        <f t="shared" si="25"/>
        <v>9178325.7100000009</v>
      </c>
      <c r="P249" s="89">
        <f t="shared" si="26"/>
        <v>1.2868557431117802E-3</v>
      </c>
      <c r="Q249" s="39">
        <f t="shared" si="27"/>
        <v>22519.975504456168</v>
      </c>
      <c r="R249" s="54"/>
      <c r="S249" s="54"/>
    </row>
    <row r="250" spans="1:19" x14ac:dyDescent="0.25">
      <c r="A250" s="10" t="s">
        <v>247</v>
      </c>
      <c r="B250" s="10" t="str">
        <f>VLOOKUP(A250,'[2]1-1-17 thru 3-31-17'!$A$11:$B$701,2,FALSE)</f>
        <v>Huntington Hills Center for Health and Rehabilitation</v>
      </c>
      <c r="C250" s="103">
        <v>3258</v>
      </c>
      <c r="D250" s="85">
        <v>274.94</v>
      </c>
      <c r="E250" s="59">
        <f t="shared" si="21"/>
        <v>895754.52</v>
      </c>
      <c r="F250" s="103">
        <v>48382</v>
      </c>
      <c r="G250" s="85">
        <v>272.72000000000003</v>
      </c>
      <c r="H250" s="59">
        <f t="shared" si="22"/>
        <v>13194739.040000001</v>
      </c>
      <c r="I250" s="103">
        <v>1450</v>
      </c>
      <c r="J250" s="85">
        <v>274.94</v>
      </c>
      <c r="K250" s="72">
        <f t="shared" si="23"/>
        <v>398663</v>
      </c>
      <c r="L250" s="103">
        <v>21529</v>
      </c>
      <c r="M250" s="85">
        <v>272.72000000000003</v>
      </c>
      <c r="N250" s="72">
        <f t="shared" si="24"/>
        <v>5871388.8800000008</v>
      </c>
      <c r="O250" s="67">
        <f t="shared" si="25"/>
        <v>20360545.440000001</v>
      </c>
      <c r="P250" s="89">
        <f t="shared" si="26"/>
        <v>2.8546693220753401E-3</v>
      </c>
      <c r="Q250" s="39">
        <f t="shared" si="27"/>
        <v>49956.713136318482</v>
      </c>
      <c r="R250" s="54"/>
      <c r="S250" s="54"/>
    </row>
    <row r="251" spans="1:19" x14ac:dyDescent="0.25">
      <c r="A251" s="10" t="s">
        <v>248</v>
      </c>
      <c r="B251" s="10" t="str">
        <f>VLOOKUP(A251,'[2]1-1-17 thru 3-31-17'!$A$11:$B$701,2,FALSE)</f>
        <v>Huntington Living Center</v>
      </c>
      <c r="C251" s="103">
        <v>2930</v>
      </c>
      <c r="D251" s="85">
        <v>169.19</v>
      </c>
      <c r="E251" s="59">
        <f t="shared" si="21"/>
        <v>495726.7</v>
      </c>
      <c r="F251" s="103">
        <v>36465</v>
      </c>
      <c r="G251" s="85">
        <v>167.92</v>
      </c>
      <c r="H251" s="59">
        <f t="shared" si="22"/>
        <v>6123202.7999999998</v>
      </c>
      <c r="I251" s="103">
        <v>437</v>
      </c>
      <c r="J251" s="85">
        <v>169.19</v>
      </c>
      <c r="K251" s="72">
        <f t="shared" si="23"/>
        <v>73936.03</v>
      </c>
      <c r="L251" s="103">
        <v>5443</v>
      </c>
      <c r="M251" s="85">
        <v>167.92</v>
      </c>
      <c r="N251" s="72">
        <f t="shared" si="24"/>
        <v>913988.55999999994</v>
      </c>
      <c r="O251" s="67">
        <f t="shared" si="25"/>
        <v>7606854.0899999999</v>
      </c>
      <c r="P251" s="89">
        <f t="shared" si="26"/>
        <v>1.066526094412249E-3</v>
      </c>
      <c r="Q251" s="39">
        <f t="shared" si="27"/>
        <v>18664.206652214369</v>
      </c>
      <c r="R251" s="54"/>
      <c r="S251" s="54"/>
    </row>
    <row r="252" spans="1:19" x14ac:dyDescent="0.25">
      <c r="A252" s="10" t="s">
        <v>249</v>
      </c>
      <c r="B252" s="10" t="str">
        <f>VLOOKUP(A252,'[2]1-1-17 thru 3-31-17'!$A$11:$B$701,2,FALSE)</f>
        <v>Ideal Senior Living Center</v>
      </c>
      <c r="C252" s="103">
        <v>5249</v>
      </c>
      <c r="D252" s="85">
        <v>171.56</v>
      </c>
      <c r="E252" s="59">
        <f t="shared" si="21"/>
        <v>900518.44000000006</v>
      </c>
      <c r="F252" s="103">
        <v>16003</v>
      </c>
      <c r="G252" s="85">
        <v>170.24</v>
      </c>
      <c r="H252" s="59">
        <f t="shared" si="22"/>
        <v>2724350.72</v>
      </c>
      <c r="I252" s="103">
        <v>1162</v>
      </c>
      <c r="J252" s="85">
        <v>171.56</v>
      </c>
      <c r="K252" s="72">
        <f t="shared" si="23"/>
        <v>199352.72</v>
      </c>
      <c r="L252" s="103">
        <v>3543</v>
      </c>
      <c r="M252" s="85">
        <v>170.24</v>
      </c>
      <c r="N252" s="72">
        <f t="shared" si="24"/>
        <v>603160.32000000007</v>
      </c>
      <c r="O252" s="67">
        <f t="shared" si="25"/>
        <v>4427382.2</v>
      </c>
      <c r="P252" s="89">
        <f t="shared" si="26"/>
        <v>6.2074526346492752E-4</v>
      </c>
      <c r="Q252" s="39">
        <f t="shared" si="27"/>
        <v>10863.042110636239</v>
      </c>
      <c r="R252" s="54"/>
      <c r="S252" s="54"/>
    </row>
    <row r="253" spans="1:19" x14ac:dyDescent="0.25">
      <c r="A253" s="10" t="s">
        <v>250</v>
      </c>
      <c r="B253" s="10" t="str">
        <f>VLOOKUP(A253,'[2]1-1-17 thru 3-31-17'!$A$11:$B$701,2,FALSE)</f>
        <v>Indian River Rehabilitation and Nursing Center</v>
      </c>
      <c r="C253" s="103">
        <v>1186</v>
      </c>
      <c r="D253" s="85">
        <v>215.95</v>
      </c>
      <c r="E253" s="59">
        <f t="shared" si="21"/>
        <v>256116.69999999998</v>
      </c>
      <c r="F253" s="103">
        <v>25137</v>
      </c>
      <c r="G253" s="85">
        <v>214.19</v>
      </c>
      <c r="H253" s="59">
        <f t="shared" si="22"/>
        <v>5384094.0300000003</v>
      </c>
      <c r="I253" s="103">
        <v>19</v>
      </c>
      <c r="J253" s="85">
        <v>215.95</v>
      </c>
      <c r="K253" s="72">
        <f t="shared" si="23"/>
        <v>4103.05</v>
      </c>
      <c r="L253" s="103">
        <v>409</v>
      </c>
      <c r="M253" s="85">
        <v>214.19</v>
      </c>
      <c r="N253" s="72">
        <f t="shared" si="24"/>
        <v>87603.709999999992</v>
      </c>
      <c r="O253" s="67">
        <f t="shared" si="25"/>
        <v>5731917.4900000002</v>
      </c>
      <c r="P253" s="89">
        <f t="shared" si="26"/>
        <v>8.0364885427991191E-4</v>
      </c>
      <c r="Q253" s="39">
        <f t="shared" si="27"/>
        <v>14063.854949898467</v>
      </c>
      <c r="R253" s="54"/>
      <c r="S253" s="54"/>
    </row>
    <row r="254" spans="1:19" x14ac:dyDescent="0.25">
      <c r="A254" s="10" t="s">
        <v>251</v>
      </c>
      <c r="B254" s="10" t="str">
        <f>VLOOKUP(A254,'[2]1-1-17 thru 3-31-17'!$A$11:$B$701,2,FALSE)</f>
        <v>Ira Davenport Memorial Hospital Snf hrfa</v>
      </c>
      <c r="C254" s="103">
        <v>0</v>
      </c>
      <c r="D254" s="85">
        <v>177.07</v>
      </c>
      <c r="E254" s="59">
        <f t="shared" si="21"/>
        <v>0</v>
      </c>
      <c r="F254" s="103">
        <v>22101</v>
      </c>
      <c r="G254" s="85">
        <v>175.51</v>
      </c>
      <c r="H254" s="59">
        <f t="shared" si="22"/>
        <v>3878946.51</v>
      </c>
      <c r="I254" s="103">
        <v>0</v>
      </c>
      <c r="J254" s="85">
        <v>177.07</v>
      </c>
      <c r="K254" s="72">
        <f t="shared" si="23"/>
        <v>0</v>
      </c>
      <c r="L254" s="103">
        <v>9912</v>
      </c>
      <c r="M254" s="85">
        <v>175.51</v>
      </c>
      <c r="N254" s="72">
        <f t="shared" si="24"/>
        <v>1739655.1199999999</v>
      </c>
      <c r="O254" s="67">
        <f t="shared" si="25"/>
        <v>5618601.6299999999</v>
      </c>
      <c r="P254" s="89">
        <f t="shared" si="26"/>
        <v>7.8776129811400082E-4</v>
      </c>
      <c r="Q254" s="39">
        <f t="shared" si="27"/>
        <v>13785.822716995022</v>
      </c>
      <c r="R254" s="54"/>
      <c r="S254" s="54"/>
    </row>
    <row r="255" spans="1:19" x14ac:dyDescent="0.25">
      <c r="A255" s="10" t="s">
        <v>252</v>
      </c>
      <c r="B255" s="10" t="str">
        <f>VLOOKUP(A255,'[2]1-1-17 thru 3-31-17'!$A$11:$B$701,2,FALSE)</f>
        <v>Iroquois Nursing Home Inc</v>
      </c>
      <c r="C255" s="103">
        <v>215</v>
      </c>
      <c r="D255" s="85">
        <v>166.99</v>
      </c>
      <c r="E255" s="59">
        <f t="shared" si="21"/>
        <v>35902.85</v>
      </c>
      <c r="F255" s="103">
        <v>22543</v>
      </c>
      <c r="G255" s="85">
        <v>165.56</v>
      </c>
      <c r="H255" s="59">
        <f t="shared" si="22"/>
        <v>3732219.08</v>
      </c>
      <c r="I255" s="103">
        <v>92</v>
      </c>
      <c r="J255" s="85">
        <v>166.99</v>
      </c>
      <c r="K255" s="72">
        <f t="shared" si="23"/>
        <v>15363.080000000002</v>
      </c>
      <c r="L255" s="103">
        <v>9699</v>
      </c>
      <c r="M255" s="85">
        <v>165.56</v>
      </c>
      <c r="N255" s="72">
        <f t="shared" si="24"/>
        <v>1605766.44</v>
      </c>
      <c r="O255" s="67">
        <f t="shared" si="25"/>
        <v>5389251.4499999993</v>
      </c>
      <c r="P255" s="89">
        <f t="shared" si="26"/>
        <v>7.5560504155457642E-4</v>
      </c>
      <c r="Q255" s="39">
        <f t="shared" si="27"/>
        <v>13223.088227205095</v>
      </c>
      <c r="R255" s="54"/>
      <c r="S255" s="54"/>
    </row>
    <row r="256" spans="1:19" x14ac:dyDescent="0.25">
      <c r="A256" s="10" t="s">
        <v>253</v>
      </c>
      <c r="B256" s="10" t="str">
        <f>VLOOKUP(A256,'[2]1-1-17 thru 3-31-17'!$A$11:$B$701,2,FALSE)</f>
        <v>Isabella Geriatric Center Inc</v>
      </c>
      <c r="C256" s="103">
        <v>15860</v>
      </c>
      <c r="D256" s="85">
        <v>304.67</v>
      </c>
      <c r="E256" s="59">
        <f t="shared" si="21"/>
        <v>4832066.2</v>
      </c>
      <c r="F256" s="103">
        <v>118477</v>
      </c>
      <c r="G256" s="85">
        <v>302.19</v>
      </c>
      <c r="H256" s="59">
        <f t="shared" si="22"/>
        <v>35802564.630000003</v>
      </c>
      <c r="I256" s="103">
        <v>6832</v>
      </c>
      <c r="J256" s="85">
        <v>304.67</v>
      </c>
      <c r="K256" s="72">
        <f t="shared" si="23"/>
        <v>2081505.4400000002</v>
      </c>
      <c r="L256" s="103">
        <v>51037</v>
      </c>
      <c r="M256" s="85">
        <v>302.19</v>
      </c>
      <c r="N256" s="72">
        <f t="shared" si="24"/>
        <v>15422871.029999999</v>
      </c>
      <c r="O256" s="67">
        <f t="shared" si="25"/>
        <v>58139007.300000004</v>
      </c>
      <c r="P256" s="89">
        <f t="shared" si="26"/>
        <v>8.1514339114494884E-3</v>
      </c>
      <c r="Q256" s="39">
        <f t="shared" si="27"/>
        <v>142650.09345036614</v>
      </c>
      <c r="R256" s="54"/>
      <c r="S256" s="54"/>
    </row>
    <row r="257" spans="1:19" x14ac:dyDescent="0.25">
      <c r="A257" s="10" t="s">
        <v>254</v>
      </c>
      <c r="B257" s="10" t="str">
        <f>VLOOKUP(A257,'[2]1-1-17 thru 3-31-17'!$A$11:$B$701,2,FALSE)</f>
        <v>Island Nursing and Rehab Center</v>
      </c>
      <c r="C257" s="103">
        <v>0</v>
      </c>
      <c r="D257" s="85">
        <v>252.97</v>
      </c>
      <c r="E257" s="59">
        <f t="shared" si="21"/>
        <v>0</v>
      </c>
      <c r="F257" s="103">
        <v>14384</v>
      </c>
      <c r="G257" s="85">
        <v>251.06</v>
      </c>
      <c r="H257" s="59">
        <f t="shared" si="22"/>
        <v>3611247.04</v>
      </c>
      <c r="I257" s="103">
        <v>0</v>
      </c>
      <c r="J257" s="85">
        <v>252.97</v>
      </c>
      <c r="K257" s="72">
        <f t="shared" si="23"/>
        <v>0</v>
      </c>
      <c r="L257" s="103">
        <v>12133</v>
      </c>
      <c r="M257" s="85">
        <v>251.06</v>
      </c>
      <c r="N257" s="72">
        <f t="shared" si="24"/>
        <v>3046110.98</v>
      </c>
      <c r="O257" s="67">
        <f t="shared" si="25"/>
        <v>6657358.0199999996</v>
      </c>
      <c r="P257" s="89">
        <f t="shared" si="26"/>
        <v>9.3340110960044237E-4</v>
      </c>
      <c r="Q257" s="39">
        <f t="shared" si="27"/>
        <v>16334.519418007752</v>
      </c>
      <c r="R257" s="54"/>
      <c r="S257" s="54"/>
    </row>
    <row r="258" spans="1:19" x14ac:dyDescent="0.25">
      <c r="A258" s="10" t="s">
        <v>255</v>
      </c>
      <c r="B258" s="10" t="str">
        <f>VLOOKUP(A258,'[2]1-1-17 thru 3-31-17'!$A$11:$B$701,2,FALSE)</f>
        <v>Jamaica Hospital Nursing Home Co Inc</v>
      </c>
      <c r="C258" s="103">
        <v>9615</v>
      </c>
      <c r="D258" s="85">
        <v>315.19</v>
      </c>
      <c r="E258" s="59">
        <f t="shared" si="21"/>
        <v>3030551.85</v>
      </c>
      <c r="F258" s="103">
        <v>34791</v>
      </c>
      <c r="G258" s="85">
        <v>313.19</v>
      </c>
      <c r="H258" s="59">
        <f t="shared" si="22"/>
        <v>10896193.289999999</v>
      </c>
      <c r="I258" s="103">
        <v>3443</v>
      </c>
      <c r="J258" s="85">
        <v>315.19</v>
      </c>
      <c r="K258" s="72">
        <f t="shared" si="23"/>
        <v>1085199.17</v>
      </c>
      <c r="L258" s="103">
        <v>12459</v>
      </c>
      <c r="M258" s="85">
        <v>313.19</v>
      </c>
      <c r="N258" s="72">
        <f t="shared" si="24"/>
        <v>3902034.21</v>
      </c>
      <c r="O258" s="67">
        <f t="shared" si="25"/>
        <v>18913978.52</v>
      </c>
      <c r="P258" s="89">
        <f t="shared" si="26"/>
        <v>2.6518520536960594E-3</v>
      </c>
      <c r="Q258" s="39">
        <f t="shared" si="27"/>
        <v>46407.410939681067</v>
      </c>
      <c r="R258" s="54"/>
      <c r="S258" s="54"/>
    </row>
    <row r="259" spans="1:19" x14ac:dyDescent="0.25">
      <c r="A259" s="10" t="s">
        <v>256</v>
      </c>
      <c r="B259" s="10" t="str">
        <f>VLOOKUP(A259,'[2]1-1-17 thru 3-31-17'!$A$11:$B$701,2,FALSE)</f>
        <v>James A Eddy Memorial Geriatric Center</v>
      </c>
      <c r="C259" s="103">
        <v>107</v>
      </c>
      <c r="D259" s="85">
        <v>181.63</v>
      </c>
      <c r="E259" s="59">
        <f t="shared" si="21"/>
        <v>19434.41</v>
      </c>
      <c r="F259" s="103">
        <v>11080</v>
      </c>
      <c r="G259" s="85">
        <v>180.16</v>
      </c>
      <c r="H259" s="59">
        <f t="shared" si="22"/>
        <v>1996172.8</v>
      </c>
      <c r="I259" s="103">
        <v>35</v>
      </c>
      <c r="J259" s="85">
        <v>181.63</v>
      </c>
      <c r="K259" s="72">
        <f t="shared" si="23"/>
        <v>6357.05</v>
      </c>
      <c r="L259" s="103">
        <v>3663</v>
      </c>
      <c r="M259" s="85">
        <v>180.16</v>
      </c>
      <c r="N259" s="72">
        <f t="shared" si="24"/>
        <v>659926.07999999996</v>
      </c>
      <c r="O259" s="67">
        <f t="shared" si="25"/>
        <v>2681890.3400000003</v>
      </c>
      <c r="P259" s="89">
        <f t="shared" si="26"/>
        <v>3.760169442085538E-4</v>
      </c>
      <c r="Q259" s="39">
        <f t="shared" si="27"/>
        <v>6580.2965236496957</v>
      </c>
      <c r="R259" s="54"/>
      <c r="S259" s="54"/>
    </row>
    <row r="260" spans="1:19" x14ac:dyDescent="0.25">
      <c r="A260" s="10" t="s">
        <v>257</v>
      </c>
      <c r="B260" s="10" t="str">
        <f>VLOOKUP(A260,'[2]1-1-17 thru 3-31-17'!$A$11:$B$701,2,FALSE)</f>
        <v>James G Johnston Memorial Nursing Home</v>
      </c>
      <c r="C260" s="103">
        <v>0</v>
      </c>
      <c r="D260" s="85">
        <v>194.51</v>
      </c>
      <c r="E260" s="59">
        <f t="shared" si="21"/>
        <v>0</v>
      </c>
      <c r="F260" s="103">
        <v>15817</v>
      </c>
      <c r="G260" s="85">
        <v>192.94</v>
      </c>
      <c r="H260" s="59">
        <f t="shared" si="22"/>
        <v>3051731.98</v>
      </c>
      <c r="I260" s="103">
        <v>0</v>
      </c>
      <c r="J260" s="85">
        <v>194.51</v>
      </c>
      <c r="K260" s="72">
        <f t="shared" si="23"/>
        <v>0</v>
      </c>
      <c r="L260" s="103">
        <v>8547</v>
      </c>
      <c r="M260" s="85">
        <v>192.94</v>
      </c>
      <c r="N260" s="72">
        <f t="shared" si="24"/>
        <v>1649058.18</v>
      </c>
      <c r="O260" s="67">
        <f t="shared" si="25"/>
        <v>4700790.16</v>
      </c>
      <c r="P260" s="89">
        <f t="shared" si="26"/>
        <v>6.5907868228826929E-4</v>
      </c>
      <c r="Q260" s="39">
        <f t="shared" si="27"/>
        <v>11533.87694004472</v>
      </c>
      <c r="R260" s="54"/>
      <c r="S260" s="54"/>
    </row>
    <row r="261" spans="1:19" x14ac:dyDescent="0.25">
      <c r="A261" s="10" t="s">
        <v>258</v>
      </c>
      <c r="B261" s="10" t="str">
        <f>VLOOKUP(A261,'[2]1-1-17 thru 3-31-17'!$A$11:$B$701,2,FALSE)</f>
        <v>James Square Nursing And Rehabilitation Centre</v>
      </c>
      <c r="C261" s="103">
        <v>1460</v>
      </c>
      <c r="D261" s="85">
        <v>235.09</v>
      </c>
      <c r="E261" s="59">
        <f t="shared" si="21"/>
        <v>343231.4</v>
      </c>
      <c r="F261" s="103">
        <v>54063</v>
      </c>
      <c r="G261" s="85">
        <v>232.95</v>
      </c>
      <c r="H261" s="59">
        <f t="shared" si="22"/>
        <v>12593975.85</v>
      </c>
      <c r="I261" s="103">
        <v>999</v>
      </c>
      <c r="J261" s="85">
        <v>235.09</v>
      </c>
      <c r="K261" s="72">
        <f t="shared" si="23"/>
        <v>234854.91</v>
      </c>
      <c r="L261" s="103">
        <v>37004</v>
      </c>
      <c r="M261" s="85">
        <v>232.95</v>
      </c>
      <c r="N261" s="72">
        <f t="shared" si="24"/>
        <v>8620081.7999999989</v>
      </c>
      <c r="O261" s="67">
        <f t="shared" si="25"/>
        <v>21792143.959999997</v>
      </c>
      <c r="P261" s="89">
        <f t="shared" si="26"/>
        <v>3.0553879319286745E-3</v>
      </c>
      <c r="Q261" s="39">
        <f t="shared" si="27"/>
        <v>53469.288808751837</v>
      </c>
      <c r="R261" s="54"/>
      <c r="S261" s="54"/>
    </row>
    <row r="262" spans="1:19" x14ac:dyDescent="0.25">
      <c r="A262" s="10" t="s">
        <v>259</v>
      </c>
      <c r="B262" s="10" t="str">
        <f>VLOOKUP(A262,'[2]1-1-17 thru 3-31-17'!$A$11:$B$701,2,FALSE)</f>
        <v>Jeanne Jugan Residence</v>
      </c>
      <c r="C262" s="103">
        <v>0</v>
      </c>
      <c r="D262" s="85">
        <v>252.61</v>
      </c>
      <c r="E262" s="59">
        <f t="shared" si="21"/>
        <v>0</v>
      </c>
      <c r="F262" s="103">
        <v>8868</v>
      </c>
      <c r="G262" s="85">
        <v>250.7</v>
      </c>
      <c r="H262" s="59">
        <f t="shared" si="22"/>
        <v>2223207.6</v>
      </c>
      <c r="I262" s="103">
        <v>0</v>
      </c>
      <c r="J262" s="85">
        <v>252.61</v>
      </c>
      <c r="K262" s="72">
        <f t="shared" si="23"/>
        <v>0</v>
      </c>
      <c r="L262" s="103">
        <v>1062</v>
      </c>
      <c r="M262" s="85">
        <v>250.7</v>
      </c>
      <c r="N262" s="72">
        <f t="shared" si="24"/>
        <v>266243.39999999997</v>
      </c>
      <c r="O262" s="67">
        <f t="shared" si="25"/>
        <v>2489451</v>
      </c>
      <c r="P262" s="89">
        <f t="shared" si="26"/>
        <v>3.4903580650390363E-4</v>
      </c>
      <c r="Q262" s="39">
        <f t="shared" si="27"/>
        <v>6108.1266138183173</v>
      </c>
      <c r="R262" s="54"/>
      <c r="S262" s="54"/>
    </row>
    <row r="263" spans="1:19" x14ac:dyDescent="0.25">
      <c r="A263" s="10" t="s">
        <v>260</v>
      </c>
      <c r="B263" s="10" t="str">
        <f>VLOOKUP(A263,'[2]1-1-17 thru 3-31-17'!$A$11:$B$701,2,FALSE)</f>
        <v>Jeffersons Ferry</v>
      </c>
      <c r="C263" s="103">
        <v>0</v>
      </c>
      <c r="D263" s="85">
        <v>233.5</v>
      </c>
      <c r="E263" s="59">
        <f t="shared" si="21"/>
        <v>0</v>
      </c>
      <c r="F263" s="103">
        <v>3332</v>
      </c>
      <c r="G263" s="85">
        <v>231.9</v>
      </c>
      <c r="H263" s="59">
        <f t="shared" si="22"/>
        <v>772690.8</v>
      </c>
      <c r="I263" s="103">
        <v>0</v>
      </c>
      <c r="J263" s="85">
        <v>233.5</v>
      </c>
      <c r="K263" s="72">
        <f t="shared" si="23"/>
        <v>0</v>
      </c>
      <c r="L263" s="103">
        <v>45</v>
      </c>
      <c r="M263" s="85">
        <v>231.9</v>
      </c>
      <c r="N263" s="72">
        <f t="shared" si="24"/>
        <v>10435.5</v>
      </c>
      <c r="O263" s="67">
        <f t="shared" si="25"/>
        <v>783126.3</v>
      </c>
      <c r="P263" s="89">
        <f t="shared" si="26"/>
        <v>1.097989555588433E-4</v>
      </c>
      <c r="Q263" s="39">
        <f t="shared" si="27"/>
        <v>1921.481722279759</v>
      </c>
      <c r="R263" s="54"/>
      <c r="S263" s="54"/>
    </row>
    <row r="264" spans="1:19" x14ac:dyDescent="0.25">
      <c r="A264" s="10" t="s">
        <v>261</v>
      </c>
      <c r="B264" s="10" t="str">
        <f>VLOOKUP(A264,'[2]1-1-17 thru 3-31-17'!$A$11:$B$701,2,FALSE)</f>
        <v>Jennie B Richmond Chaffee Nursing Home Company Inc</v>
      </c>
      <c r="C264" s="103">
        <v>0</v>
      </c>
      <c r="D264" s="85">
        <v>183.17</v>
      </c>
      <c r="E264" s="59">
        <f t="shared" si="21"/>
        <v>0</v>
      </c>
      <c r="F264" s="103">
        <v>8651</v>
      </c>
      <c r="G264" s="85">
        <v>181.69</v>
      </c>
      <c r="H264" s="59">
        <f t="shared" si="22"/>
        <v>1571800.19</v>
      </c>
      <c r="I264" s="103">
        <v>0</v>
      </c>
      <c r="J264" s="85">
        <v>183.17</v>
      </c>
      <c r="K264" s="72">
        <f t="shared" si="23"/>
        <v>0</v>
      </c>
      <c r="L264" s="103">
        <v>4106</v>
      </c>
      <c r="M264" s="85">
        <v>181.69</v>
      </c>
      <c r="N264" s="72">
        <f t="shared" si="24"/>
        <v>746019.14</v>
      </c>
      <c r="O264" s="67">
        <f t="shared" si="25"/>
        <v>2317819.33</v>
      </c>
      <c r="P264" s="89">
        <f t="shared" si="26"/>
        <v>3.2497202763857879E-4</v>
      </c>
      <c r="Q264" s="39">
        <f t="shared" si="27"/>
        <v>5687.0104836751325</v>
      </c>
      <c r="R264" s="54"/>
      <c r="S264" s="54"/>
    </row>
    <row r="265" spans="1:19" x14ac:dyDescent="0.25">
      <c r="A265" s="10" t="s">
        <v>262</v>
      </c>
      <c r="B265" s="10" t="str">
        <f>VLOOKUP(A265,'[2]1-1-17 thru 3-31-17'!$A$11:$B$701,2,FALSE)</f>
        <v>Jewish Home &amp; Infirmary Of Rochester Ny Inc</v>
      </c>
      <c r="C265" s="103">
        <v>0</v>
      </c>
      <c r="D265" s="85">
        <v>232.47</v>
      </c>
      <c r="E265" s="59">
        <f t="shared" si="21"/>
        <v>0</v>
      </c>
      <c r="F265" s="103">
        <v>75416</v>
      </c>
      <c r="G265" s="85">
        <v>230.68</v>
      </c>
      <c r="H265" s="59">
        <f t="shared" si="22"/>
        <v>17396962.879999999</v>
      </c>
      <c r="I265" s="103">
        <v>0</v>
      </c>
      <c r="J265" s="85">
        <v>232.47</v>
      </c>
      <c r="K265" s="72">
        <f t="shared" si="23"/>
        <v>0</v>
      </c>
      <c r="L265" s="103">
        <v>0</v>
      </c>
      <c r="M265" s="85">
        <v>230.68</v>
      </c>
      <c r="N265" s="72">
        <f t="shared" si="24"/>
        <v>0</v>
      </c>
      <c r="O265" s="67">
        <f t="shared" si="25"/>
        <v>17396962.879999999</v>
      </c>
      <c r="P265" s="89">
        <f t="shared" si="26"/>
        <v>2.4391574566196617E-3</v>
      </c>
      <c r="Q265" s="39">
        <f t="shared" si="27"/>
        <v>42685.255490844109</v>
      </c>
      <c r="R265" s="54"/>
      <c r="S265" s="54"/>
    </row>
    <row r="266" spans="1:19" x14ac:dyDescent="0.25">
      <c r="A266" s="10" t="s">
        <v>263</v>
      </c>
      <c r="B266" s="10" t="str">
        <f>VLOOKUP(A266,'[2]1-1-17 thru 3-31-17'!$A$11:$B$701,2,FALSE)</f>
        <v>Jewish Home Of Central New York</v>
      </c>
      <c r="C266" s="103">
        <v>0</v>
      </c>
      <c r="D266" s="85">
        <v>208.79</v>
      </c>
      <c r="E266" s="59">
        <f t="shared" si="21"/>
        <v>0</v>
      </c>
      <c r="F266" s="103">
        <v>19284</v>
      </c>
      <c r="G266" s="85">
        <v>207.17</v>
      </c>
      <c r="H266" s="59">
        <f t="shared" si="22"/>
        <v>3995066.28</v>
      </c>
      <c r="I266" s="103">
        <v>0</v>
      </c>
      <c r="J266" s="85">
        <v>208.79</v>
      </c>
      <c r="K266" s="72">
        <f t="shared" si="23"/>
        <v>0</v>
      </c>
      <c r="L266" s="103">
        <v>6258</v>
      </c>
      <c r="M266" s="85">
        <v>207.17</v>
      </c>
      <c r="N266" s="72">
        <f t="shared" si="24"/>
        <v>1296469.8599999999</v>
      </c>
      <c r="O266" s="67">
        <f t="shared" si="25"/>
        <v>5291536.1399999997</v>
      </c>
      <c r="P266" s="89">
        <f t="shared" si="26"/>
        <v>7.4190477509677956E-4</v>
      </c>
      <c r="Q266" s="39">
        <f t="shared" si="27"/>
        <v>12983.33356419365</v>
      </c>
      <c r="R266" s="54"/>
      <c r="S266" s="54"/>
    </row>
    <row r="267" spans="1:19" x14ac:dyDescent="0.25">
      <c r="A267" s="10" t="s">
        <v>264</v>
      </c>
      <c r="B267" s="10" t="str">
        <f>VLOOKUP(A267,'[2]1-1-17 thru 3-31-17'!$A$11:$B$701,2,FALSE)</f>
        <v>Katherine Luther Residential Health Care and Rehab C</v>
      </c>
      <c r="C267" s="103">
        <v>656</v>
      </c>
      <c r="D267" s="85">
        <v>190.65</v>
      </c>
      <c r="E267" s="59">
        <f t="shared" ref="E267:E331" si="28">D267*C267</f>
        <v>125066.40000000001</v>
      </c>
      <c r="F267" s="103">
        <v>39431</v>
      </c>
      <c r="G267" s="85">
        <v>189.1</v>
      </c>
      <c r="H267" s="59">
        <f t="shared" ref="H267:H331" si="29">G267*F267</f>
        <v>7456402.0999999996</v>
      </c>
      <c r="I267" s="103">
        <v>325</v>
      </c>
      <c r="J267" s="85">
        <v>190.65</v>
      </c>
      <c r="K267" s="72">
        <f t="shared" ref="K267:K331" si="30">J267*I267</f>
        <v>61961.25</v>
      </c>
      <c r="L267" s="103">
        <v>19517</v>
      </c>
      <c r="M267" s="85">
        <v>189.1</v>
      </c>
      <c r="N267" s="72">
        <f t="shared" ref="N267:N331" si="31">M267*L267</f>
        <v>3690664.6999999997</v>
      </c>
      <c r="O267" s="67">
        <f t="shared" ref="O267:O331" si="32">N267+K267+H267+E267</f>
        <v>11334094.449999999</v>
      </c>
      <c r="P267" s="89">
        <f t="shared" ref="P267:P331" si="33">O267/$O$10</f>
        <v>1.5891073161701788E-3</v>
      </c>
      <c r="Q267" s="39">
        <f t="shared" ref="Q267:Q331" si="34">P267*$Q$10</f>
        <v>27809.378032978148</v>
      </c>
      <c r="R267" s="54"/>
      <c r="S267" s="54"/>
    </row>
    <row r="268" spans="1:19" x14ac:dyDescent="0.25">
      <c r="A268" s="10" t="s">
        <v>265</v>
      </c>
      <c r="B268" s="10" t="str">
        <f>VLOOKUP(A268,'[2]1-1-17 thru 3-31-17'!$A$11:$B$701,2,FALSE)</f>
        <v>Kendal at Ithaca Inc</v>
      </c>
      <c r="C268" s="103">
        <v>0</v>
      </c>
      <c r="D268" s="85">
        <v>165.76</v>
      </c>
      <c r="E268" s="59">
        <f t="shared" si="28"/>
        <v>0</v>
      </c>
      <c r="F268" s="103">
        <v>698</v>
      </c>
      <c r="G268" s="85">
        <v>164.64</v>
      </c>
      <c r="H268" s="59">
        <f t="shared" si="29"/>
        <v>114918.71999999999</v>
      </c>
      <c r="I268" s="103">
        <v>0</v>
      </c>
      <c r="J268" s="85">
        <v>165.76</v>
      </c>
      <c r="K268" s="72">
        <f t="shared" si="30"/>
        <v>0</v>
      </c>
      <c r="L268" s="103">
        <v>340</v>
      </c>
      <c r="M268" s="85">
        <v>164.64</v>
      </c>
      <c r="N268" s="72">
        <f t="shared" si="31"/>
        <v>55977.599999999999</v>
      </c>
      <c r="O268" s="67">
        <f t="shared" si="32"/>
        <v>170896.31999999998</v>
      </c>
      <c r="P268" s="89">
        <f t="shared" si="33"/>
        <v>2.3960678430605457E-5</v>
      </c>
      <c r="Q268" s="39">
        <f t="shared" si="34"/>
        <v>419.3118725355958</v>
      </c>
      <c r="R268" s="54"/>
      <c r="S268" s="54"/>
    </row>
    <row r="269" spans="1:19" x14ac:dyDescent="0.25">
      <c r="A269" s="10" t="s">
        <v>266</v>
      </c>
      <c r="B269" s="10" t="str">
        <f>VLOOKUP(A269,'[2]1-1-17 thru 3-31-17'!$A$11:$B$701,2,FALSE)</f>
        <v>Kendal on Hudson</v>
      </c>
      <c r="C269" s="103">
        <v>0</v>
      </c>
      <c r="D269" s="85">
        <v>235.22</v>
      </c>
      <c r="E269" s="59">
        <f t="shared" si="28"/>
        <v>0</v>
      </c>
      <c r="F269" s="103">
        <v>0</v>
      </c>
      <c r="G269" s="85">
        <v>233.36</v>
      </c>
      <c r="H269" s="59">
        <f t="shared" si="29"/>
        <v>0</v>
      </c>
      <c r="I269" s="103">
        <v>0</v>
      </c>
      <c r="J269" s="85">
        <v>235.22</v>
      </c>
      <c r="K269" s="72">
        <f t="shared" si="30"/>
        <v>0</v>
      </c>
      <c r="L269" s="103">
        <v>0</v>
      </c>
      <c r="M269" s="85">
        <v>233.36</v>
      </c>
      <c r="N269" s="72">
        <f t="shared" si="31"/>
        <v>0</v>
      </c>
      <c r="O269" s="67">
        <f t="shared" si="32"/>
        <v>0</v>
      </c>
      <c r="P269" s="89">
        <f t="shared" si="33"/>
        <v>0</v>
      </c>
      <c r="Q269" s="39">
        <f t="shared" si="34"/>
        <v>0</v>
      </c>
      <c r="R269" s="54"/>
      <c r="S269" s="54"/>
    </row>
    <row r="270" spans="1:19" x14ac:dyDescent="0.25">
      <c r="A270" s="10" t="s">
        <v>267</v>
      </c>
      <c r="B270" s="10" t="str">
        <f>VLOOKUP(A270,'[2]1-1-17 thru 3-31-17'!$A$11:$B$701,2,FALSE)</f>
        <v>King David Center for Nursing and Rehabilitation</v>
      </c>
      <c r="C270" s="103">
        <v>3736</v>
      </c>
      <c r="D270" s="85">
        <v>322.32</v>
      </c>
      <c r="E270" s="59">
        <f t="shared" si="28"/>
        <v>1204187.52</v>
      </c>
      <c r="F270" s="103">
        <v>39718</v>
      </c>
      <c r="G270" s="85">
        <v>319.32</v>
      </c>
      <c r="H270" s="59">
        <f t="shared" si="29"/>
        <v>12682751.76</v>
      </c>
      <c r="I270" s="103">
        <v>2096</v>
      </c>
      <c r="J270" s="85">
        <v>322.32</v>
      </c>
      <c r="K270" s="72">
        <f t="shared" si="30"/>
        <v>675582.72</v>
      </c>
      <c r="L270" s="103">
        <v>22282</v>
      </c>
      <c r="M270" s="85">
        <v>319.32</v>
      </c>
      <c r="N270" s="72">
        <f t="shared" si="31"/>
        <v>7115088.2400000002</v>
      </c>
      <c r="O270" s="67">
        <f t="shared" si="32"/>
        <v>21677610.239999998</v>
      </c>
      <c r="P270" s="89">
        <f t="shared" si="33"/>
        <v>3.0393296245620738E-3</v>
      </c>
      <c r="Q270" s="39">
        <f t="shared" si="34"/>
        <v>53188.268429836324</v>
      </c>
      <c r="R270" s="54"/>
      <c r="S270" s="54"/>
    </row>
    <row r="271" spans="1:19" x14ac:dyDescent="0.25">
      <c r="A271" s="10" t="s">
        <v>268</v>
      </c>
      <c r="B271" s="10" t="str">
        <f>VLOOKUP(A271,'[2]1-1-17 thru 3-31-17'!$A$11:$B$701,2,FALSE)</f>
        <v>King Street Home Inc</v>
      </c>
      <c r="C271" s="103">
        <v>0</v>
      </c>
      <c r="D271" s="85">
        <v>191.75</v>
      </c>
      <c r="E271" s="59">
        <f t="shared" si="28"/>
        <v>0</v>
      </c>
      <c r="F271" s="103">
        <v>1931</v>
      </c>
      <c r="G271" s="85">
        <v>190.19</v>
      </c>
      <c r="H271" s="59">
        <f t="shared" si="29"/>
        <v>367256.89</v>
      </c>
      <c r="I271" s="103">
        <v>0</v>
      </c>
      <c r="J271" s="85">
        <v>191.75</v>
      </c>
      <c r="K271" s="72">
        <f t="shared" si="30"/>
        <v>0</v>
      </c>
      <c r="L271" s="103">
        <v>0</v>
      </c>
      <c r="M271" s="85">
        <v>190.19</v>
      </c>
      <c r="N271" s="72">
        <f t="shared" si="31"/>
        <v>0</v>
      </c>
      <c r="O271" s="67">
        <f t="shared" si="32"/>
        <v>367256.89</v>
      </c>
      <c r="P271" s="89">
        <f t="shared" si="33"/>
        <v>5.1491595855980061E-5</v>
      </c>
      <c r="Q271" s="39">
        <f t="shared" si="34"/>
        <v>901.10292747965161</v>
      </c>
      <c r="R271" s="54"/>
      <c r="S271" s="54"/>
    </row>
    <row r="272" spans="1:19" x14ac:dyDescent="0.25">
      <c r="A272" s="10" t="s">
        <v>269</v>
      </c>
      <c r="B272" s="10" t="str">
        <f>VLOOKUP(A272,'[2]1-1-17 thru 3-31-17'!$A$11:$B$701,2,FALSE)</f>
        <v>Kings Harbor Multicare Center</v>
      </c>
      <c r="C272" s="103">
        <v>14454</v>
      </c>
      <c r="D272" s="85">
        <v>266.14999999999998</v>
      </c>
      <c r="E272" s="59">
        <f t="shared" si="28"/>
        <v>3846932.0999999996</v>
      </c>
      <c r="F272" s="103">
        <v>136176</v>
      </c>
      <c r="G272" s="85">
        <v>263.93</v>
      </c>
      <c r="H272" s="59">
        <f t="shared" si="29"/>
        <v>35940931.68</v>
      </c>
      <c r="I272" s="103">
        <v>4762</v>
      </c>
      <c r="J272" s="85">
        <v>266.14999999999998</v>
      </c>
      <c r="K272" s="72">
        <f t="shared" si="30"/>
        <v>1267406.2999999998</v>
      </c>
      <c r="L272" s="103">
        <v>44868</v>
      </c>
      <c r="M272" s="85">
        <v>263.93</v>
      </c>
      <c r="N272" s="72">
        <f t="shared" si="31"/>
        <v>11842011.24</v>
      </c>
      <c r="O272" s="67">
        <f t="shared" si="32"/>
        <v>52897281.32</v>
      </c>
      <c r="P272" s="89">
        <f t="shared" si="33"/>
        <v>7.4165128164362651E-3</v>
      </c>
      <c r="Q272" s="39">
        <f t="shared" si="34"/>
        <v>129788.97428763472</v>
      </c>
      <c r="R272" s="54"/>
      <c r="S272" s="54"/>
    </row>
    <row r="273" spans="1:19" x14ac:dyDescent="0.25">
      <c r="A273" s="10" t="s">
        <v>270</v>
      </c>
      <c r="B273" s="10" t="str">
        <f>VLOOKUP(A273,'[2]1-1-17 thru 3-31-17'!$A$11:$B$701,2,FALSE)</f>
        <v>Kingsway Arms Nursing Center Inc</v>
      </c>
      <c r="C273" s="103">
        <v>0</v>
      </c>
      <c r="D273" s="85">
        <v>198.59</v>
      </c>
      <c r="E273" s="59">
        <f t="shared" si="28"/>
        <v>0</v>
      </c>
      <c r="F273" s="103">
        <v>16646</v>
      </c>
      <c r="G273" s="85">
        <v>196.96</v>
      </c>
      <c r="H273" s="59">
        <f t="shared" si="29"/>
        <v>3278596.16</v>
      </c>
      <c r="I273" s="103">
        <v>0</v>
      </c>
      <c r="J273" s="85">
        <v>198.59</v>
      </c>
      <c r="K273" s="72">
        <f t="shared" si="30"/>
        <v>0</v>
      </c>
      <c r="L273" s="103">
        <v>2625</v>
      </c>
      <c r="M273" s="85">
        <v>196.96</v>
      </c>
      <c r="N273" s="72">
        <f t="shared" si="31"/>
        <v>517020</v>
      </c>
      <c r="O273" s="67">
        <f t="shared" si="32"/>
        <v>3795616.16</v>
      </c>
      <c r="P273" s="89">
        <f t="shared" si="33"/>
        <v>5.3216791476709113E-4</v>
      </c>
      <c r="Q273" s="39">
        <f t="shared" si="34"/>
        <v>9312.9385084241003</v>
      </c>
      <c r="R273" s="54"/>
      <c r="S273" s="54"/>
    </row>
    <row r="274" spans="1:19" x14ac:dyDescent="0.25">
      <c r="A274" s="10" t="s">
        <v>271</v>
      </c>
      <c r="B274" s="10" t="str">
        <f>VLOOKUP(A274,'[2]1-1-17 thru 3-31-17'!$A$11:$B$701,2,FALSE)</f>
        <v>Kirkhaven</v>
      </c>
      <c r="C274" s="103">
        <v>0</v>
      </c>
      <c r="D274" s="85">
        <v>199.81</v>
      </c>
      <c r="E274" s="59">
        <f t="shared" si="28"/>
        <v>0</v>
      </c>
      <c r="F274" s="103">
        <v>24567</v>
      </c>
      <c r="G274" s="85">
        <v>198.15</v>
      </c>
      <c r="H274" s="59">
        <f t="shared" si="29"/>
        <v>4867951.05</v>
      </c>
      <c r="I274" s="103">
        <v>0</v>
      </c>
      <c r="J274" s="85">
        <v>199.81</v>
      </c>
      <c r="K274" s="72">
        <f t="shared" si="30"/>
        <v>0</v>
      </c>
      <c r="L274" s="103">
        <v>19502</v>
      </c>
      <c r="M274" s="85">
        <v>198.15</v>
      </c>
      <c r="N274" s="72">
        <f t="shared" si="31"/>
        <v>3864321.3000000003</v>
      </c>
      <c r="O274" s="67">
        <f t="shared" si="32"/>
        <v>8732272.3499999996</v>
      </c>
      <c r="P274" s="89">
        <f t="shared" si="33"/>
        <v>1.2243164144600507E-3</v>
      </c>
      <c r="Q274" s="39">
        <f t="shared" si="34"/>
        <v>21425.537253050901</v>
      </c>
      <c r="R274" s="54"/>
      <c r="S274" s="54"/>
    </row>
    <row r="275" spans="1:19" x14ac:dyDescent="0.25">
      <c r="A275" s="10" t="s">
        <v>272</v>
      </c>
      <c r="B275" s="10" t="str">
        <f>VLOOKUP(A275,'[2]1-1-17 thru 3-31-17'!$A$11:$B$701,2,FALSE)</f>
        <v>Laconia Nursing Home Inc</v>
      </c>
      <c r="C275" s="103">
        <v>13686</v>
      </c>
      <c r="D275" s="85">
        <v>271.97000000000003</v>
      </c>
      <c r="E275" s="59">
        <f t="shared" si="28"/>
        <v>3722181.4200000004</v>
      </c>
      <c r="F275" s="103">
        <v>49991</v>
      </c>
      <c r="G275" s="85">
        <v>269.31</v>
      </c>
      <c r="H275" s="59">
        <f t="shared" si="29"/>
        <v>13463076.210000001</v>
      </c>
      <c r="I275" s="103">
        <v>2733</v>
      </c>
      <c r="J275" s="85">
        <v>271.97000000000003</v>
      </c>
      <c r="K275" s="72">
        <f t="shared" si="30"/>
        <v>743294.01000000013</v>
      </c>
      <c r="L275" s="103">
        <v>9984</v>
      </c>
      <c r="M275" s="85">
        <v>269.31</v>
      </c>
      <c r="N275" s="72">
        <f t="shared" si="31"/>
        <v>2688791.04</v>
      </c>
      <c r="O275" s="67">
        <f t="shared" si="32"/>
        <v>20617342.680000003</v>
      </c>
      <c r="P275" s="89">
        <f t="shared" si="33"/>
        <v>2.8906738193606361E-3</v>
      </c>
      <c r="Q275" s="39">
        <f t="shared" si="34"/>
        <v>50586.791838811165</v>
      </c>
      <c r="R275" s="54"/>
      <c r="S275" s="54"/>
    </row>
    <row r="276" spans="1:19" x14ac:dyDescent="0.25">
      <c r="A276" s="10" t="s">
        <v>273</v>
      </c>
      <c r="B276" s="10" t="str">
        <f>VLOOKUP(A276,'[2]1-1-17 thru 3-31-17'!$A$11:$B$701,2,FALSE)</f>
        <v>Lakeside - Beikirch Care Center Inc</v>
      </c>
      <c r="C276" s="103">
        <v>566</v>
      </c>
      <c r="D276" s="85">
        <v>213.2</v>
      </c>
      <c r="E276" s="59">
        <f t="shared" si="28"/>
        <v>120671.2</v>
      </c>
      <c r="F276" s="103">
        <v>21827</v>
      </c>
      <c r="G276" s="85">
        <v>211.5</v>
      </c>
      <c r="H276" s="59">
        <f t="shared" si="29"/>
        <v>4616410.5</v>
      </c>
      <c r="I276" s="103">
        <v>229</v>
      </c>
      <c r="J276" s="85">
        <v>213.2</v>
      </c>
      <c r="K276" s="72">
        <f t="shared" si="30"/>
        <v>48822.799999999996</v>
      </c>
      <c r="L276" s="103">
        <v>8817</v>
      </c>
      <c r="M276" s="85">
        <v>211.5</v>
      </c>
      <c r="N276" s="72">
        <f t="shared" si="31"/>
        <v>1864795.5</v>
      </c>
      <c r="O276" s="67">
        <f t="shared" si="32"/>
        <v>6650700</v>
      </c>
      <c r="P276" s="89">
        <f t="shared" si="33"/>
        <v>9.3246761567731672E-4</v>
      </c>
      <c r="Q276" s="39">
        <f t="shared" si="34"/>
        <v>16318.183274353052</v>
      </c>
      <c r="R276" s="54"/>
      <c r="S276" s="54"/>
    </row>
    <row r="277" spans="1:19" x14ac:dyDescent="0.25">
      <c r="A277" s="10" t="s">
        <v>274</v>
      </c>
      <c r="B277" s="10" t="str">
        <f>VLOOKUP(A277,'[2]1-1-17 thru 3-31-17'!$A$11:$B$701,2,FALSE)</f>
        <v>Lakeview Rehabilitation and Care Center</v>
      </c>
      <c r="C277" s="103">
        <v>1665</v>
      </c>
      <c r="D277" s="85">
        <v>212.89</v>
      </c>
      <c r="E277" s="59">
        <f t="shared" si="28"/>
        <v>354461.85</v>
      </c>
      <c r="F277" s="103">
        <v>17063</v>
      </c>
      <c r="G277" s="85">
        <v>211.01</v>
      </c>
      <c r="H277" s="59">
        <f t="shared" si="29"/>
        <v>3600463.63</v>
      </c>
      <c r="I277" s="103">
        <v>384</v>
      </c>
      <c r="J277" s="85">
        <v>212.89</v>
      </c>
      <c r="K277" s="72">
        <f t="shared" si="30"/>
        <v>81749.759999999995</v>
      </c>
      <c r="L277" s="103">
        <v>3935</v>
      </c>
      <c r="M277" s="85">
        <v>211.01</v>
      </c>
      <c r="N277" s="72">
        <f t="shared" si="31"/>
        <v>830324.35</v>
      </c>
      <c r="O277" s="67">
        <f t="shared" si="32"/>
        <v>4866999.59</v>
      </c>
      <c r="P277" s="89">
        <f t="shared" si="33"/>
        <v>6.8238223092152381E-4</v>
      </c>
      <c r="Q277" s="39">
        <f t="shared" si="34"/>
        <v>11941.689041126674</v>
      </c>
      <c r="R277" s="54"/>
      <c r="S277" s="54"/>
    </row>
    <row r="278" spans="1:19" x14ac:dyDescent="0.25">
      <c r="A278" s="10" t="s">
        <v>275</v>
      </c>
      <c r="B278" s="10" t="str">
        <f>VLOOKUP(A278,'[2]1-1-17 thru 3-31-17'!$A$11:$B$701,2,FALSE)</f>
        <v>Latta Road Nursing Home East</v>
      </c>
      <c r="C278" s="103">
        <v>0</v>
      </c>
      <c r="D278" s="85">
        <v>197.33</v>
      </c>
      <c r="E278" s="59">
        <f t="shared" si="28"/>
        <v>0</v>
      </c>
      <c r="F278" s="103">
        <v>8202</v>
      </c>
      <c r="G278" s="85">
        <v>195.53</v>
      </c>
      <c r="H278" s="59">
        <f t="shared" si="29"/>
        <v>1603737.06</v>
      </c>
      <c r="I278" s="103">
        <v>0</v>
      </c>
      <c r="J278" s="85">
        <v>197.33</v>
      </c>
      <c r="K278" s="72">
        <f t="shared" si="30"/>
        <v>0</v>
      </c>
      <c r="L278" s="103">
        <v>2439</v>
      </c>
      <c r="M278" s="85">
        <v>195.53</v>
      </c>
      <c r="N278" s="72">
        <f t="shared" si="31"/>
        <v>476897.67</v>
      </c>
      <c r="O278" s="67">
        <f t="shared" si="32"/>
        <v>2080634.73</v>
      </c>
      <c r="P278" s="89">
        <f t="shared" si="33"/>
        <v>2.9171733889342741E-4</v>
      </c>
      <c r="Q278" s="39">
        <f t="shared" si="34"/>
        <v>5105.0534306349828</v>
      </c>
      <c r="R278" s="54"/>
      <c r="S278" s="54"/>
    </row>
    <row r="279" spans="1:19" x14ac:dyDescent="0.25">
      <c r="A279" s="10" t="s">
        <v>276</v>
      </c>
      <c r="B279" s="10" t="str">
        <f>VLOOKUP(A279,'[2]1-1-17 thru 3-31-17'!$A$11:$B$701,2,FALSE)</f>
        <v>Latta Road Nursing Home West</v>
      </c>
      <c r="C279" s="103">
        <v>0</v>
      </c>
      <c r="D279" s="85">
        <v>182.64</v>
      </c>
      <c r="E279" s="59">
        <f t="shared" si="28"/>
        <v>0</v>
      </c>
      <c r="F279" s="103">
        <v>8696</v>
      </c>
      <c r="G279" s="85">
        <v>181</v>
      </c>
      <c r="H279" s="59">
        <f t="shared" si="29"/>
        <v>1573976</v>
      </c>
      <c r="I279" s="103">
        <v>0</v>
      </c>
      <c r="J279" s="85">
        <v>182.64</v>
      </c>
      <c r="K279" s="72">
        <f t="shared" si="30"/>
        <v>0</v>
      </c>
      <c r="L279" s="103">
        <v>1175</v>
      </c>
      <c r="M279" s="85">
        <v>181</v>
      </c>
      <c r="N279" s="72">
        <f t="shared" si="31"/>
        <v>212675</v>
      </c>
      <c r="O279" s="67">
        <f t="shared" si="32"/>
        <v>1786651</v>
      </c>
      <c r="P279" s="89">
        <f t="shared" si="33"/>
        <v>2.5049907498721842E-4</v>
      </c>
      <c r="Q279" s="39">
        <f t="shared" si="34"/>
        <v>4383.7338122763249</v>
      </c>
      <c r="R279" s="54"/>
      <c r="S279" s="54"/>
    </row>
    <row r="280" spans="1:19" x14ac:dyDescent="0.25">
      <c r="A280" s="10" t="s">
        <v>277</v>
      </c>
      <c r="B280" s="10" t="str">
        <f>VLOOKUP(A280,'[2]1-1-17 thru 3-31-17'!$A$11:$B$701,2,FALSE)</f>
        <v>Lawrence Nursing Care Center Inc</v>
      </c>
      <c r="C280" s="103">
        <v>15516</v>
      </c>
      <c r="D280" s="85">
        <v>247.33</v>
      </c>
      <c r="E280" s="59">
        <f t="shared" si="28"/>
        <v>3837572.2800000003</v>
      </c>
      <c r="F280" s="103">
        <v>36434</v>
      </c>
      <c r="G280" s="85">
        <v>245.11</v>
      </c>
      <c r="H280" s="59">
        <f t="shared" si="29"/>
        <v>8930337.7400000002</v>
      </c>
      <c r="I280" s="103">
        <v>0</v>
      </c>
      <c r="J280" s="85">
        <v>247.33</v>
      </c>
      <c r="K280" s="72">
        <f t="shared" si="30"/>
        <v>0</v>
      </c>
      <c r="L280" s="103">
        <v>0</v>
      </c>
      <c r="M280" s="85">
        <v>245.11</v>
      </c>
      <c r="N280" s="72">
        <f t="shared" si="31"/>
        <v>0</v>
      </c>
      <c r="O280" s="67">
        <f t="shared" si="32"/>
        <v>12767910.02</v>
      </c>
      <c r="P280" s="89">
        <f t="shared" si="33"/>
        <v>1.7901367695929633E-3</v>
      </c>
      <c r="Q280" s="39">
        <f t="shared" si="34"/>
        <v>31327.393467876878</v>
      </c>
      <c r="R280" s="54"/>
      <c r="S280" s="54"/>
    </row>
    <row r="281" spans="1:19" x14ac:dyDescent="0.25">
      <c r="A281" s="10" t="s">
        <v>278</v>
      </c>
      <c r="B281" s="10" t="str">
        <f>VLOOKUP(A281,'[2]1-1-17 thru 3-31-17'!$A$11:$B$701,2,FALSE)</f>
        <v>Leroy Village Green Residential Health Care Facility Inc</v>
      </c>
      <c r="C281" s="103">
        <v>4684</v>
      </c>
      <c r="D281" s="85">
        <v>170.97</v>
      </c>
      <c r="E281" s="59">
        <f t="shared" si="28"/>
        <v>800823.48</v>
      </c>
      <c r="F281" s="103">
        <v>15883</v>
      </c>
      <c r="G281" s="85">
        <v>169.54</v>
      </c>
      <c r="H281" s="59">
        <f t="shared" si="29"/>
        <v>2692803.82</v>
      </c>
      <c r="I281" s="103">
        <v>2328</v>
      </c>
      <c r="J281" s="85">
        <v>170.97</v>
      </c>
      <c r="K281" s="72">
        <f t="shared" si="30"/>
        <v>398018.16</v>
      </c>
      <c r="L281" s="103">
        <v>7892</v>
      </c>
      <c r="M281" s="85">
        <v>169.54</v>
      </c>
      <c r="N281" s="72">
        <f t="shared" si="31"/>
        <v>1338009.68</v>
      </c>
      <c r="O281" s="67">
        <f t="shared" si="32"/>
        <v>5229655.1400000006</v>
      </c>
      <c r="P281" s="89">
        <f t="shared" si="33"/>
        <v>7.3322869159794075E-4</v>
      </c>
      <c r="Q281" s="39">
        <f t="shared" si="34"/>
        <v>12831.502102963972</v>
      </c>
      <c r="R281" s="54"/>
      <c r="S281" s="54"/>
    </row>
    <row r="282" spans="1:19" x14ac:dyDescent="0.25">
      <c r="A282" s="10" t="s">
        <v>279</v>
      </c>
      <c r="B282" s="10" t="str">
        <f>VLOOKUP(A282,'[2]1-1-17 thru 3-31-17'!$A$11:$B$701,2,FALSE)</f>
        <v>Lewis County General Hospital-nursing Home Unit</v>
      </c>
      <c r="C282" s="103">
        <v>0</v>
      </c>
      <c r="D282" s="85">
        <v>212.94</v>
      </c>
      <c r="E282" s="59">
        <f t="shared" si="28"/>
        <v>0</v>
      </c>
      <c r="F282" s="103">
        <v>25732</v>
      </c>
      <c r="G282" s="85">
        <v>211.38</v>
      </c>
      <c r="H282" s="59">
        <f t="shared" si="29"/>
        <v>5439230.1600000001</v>
      </c>
      <c r="I282" s="103">
        <v>0</v>
      </c>
      <c r="J282" s="85">
        <v>212.94</v>
      </c>
      <c r="K282" s="72">
        <f t="shared" si="30"/>
        <v>0</v>
      </c>
      <c r="L282" s="103">
        <v>23396</v>
      </c>
      <c r="M282" s="85">
        <v>211.38</v>
      </c>
      <c r="N282" s="72">
        <f t="shared" si="31"/>
        <v>4945446.4799999995</v>
      </c>
      <c r="O282" s="67">
        <f t="shared" si="32"/>
        <v>10384676.640000001</v>
      </c>
      <c r="P282" s="89">
        <f t="shared" si="33"/>
        <v>1.4559933038748897E-3</v>
      </c>
      <c r="Q282" s="39">
        <f t="shared" si="34"/>
        <v>25479.882817810587</v>
      </c>
      <c r="R282" s="54"/>
      <c r="S282" s="54"/>
    </row>
    <row r="283" spans="1:19" x14ac:dyDescent="0.25">
      <c r="A283" s="10" t="s">
        <v>280</v>
      </c>
      <c r="B283" s="10" t="str">
        <f>VLOOKUP(A283,'[2]1-1-17 thru 3-31-17'!$A$11:$B$701,2,FALSE)</f>
        <v>Linden Center for Nursing and Rehabilitation</v>
      </c>
      <c r="C283" s="103">
        <v>9448</v>
      </c>
      <c r="D283" s="85">
        <v>263.23</v>
      </c>
      <c r="E283" s="59">
        <f t="shared" si="28"/>
        <v>2486997.04</v>
      </c>
      <c r="F283" s="103">
        <v>52260</v>
      </c>
      <c r="G283" s="85">
        <v>260.95999999999998</v>
      </c>
      <c r="H283" s="59">
        <f t="shared" si="29"/>
        <v>13637769.6</v>
      </c>
      <c r="I283" s="103">
        <v>3062</v>
      </c>
      <c r="J283" s="85">
        <v>263.23</v>
      </c>
      <c r="K283" s="72">
        <f t="shared" si="30"/>
        <v>806010.26</v>
      </c>
      <c r="L283" s="103">
        <v>16939</v>
      </c>
      <c r="M283" s="85">
        <v>260.95999999999998</v>
      </c>
      <c r="N283" s="72">
        <f t="shared" si="31"/>
        <v>4420401.4399999995</v>
      </c>
      <c r="O283" s="67">
        <f t="shared" si="32"/>
        <v>21351178.339999996</v>
      </c>
      <c r="P283" s="89">
        <f t="shared" si="33"/>
        <v>2.9935619346235683E-3</v>
      </c>
      <c r="Q283" s="39">
        <f t="shared" si="34"/>
        <v>52387.333855912475</v>
      </c>
      <c r="R283" s="54"/>
      <c r="S283" s="54"/>
    </row>
    <row r="284" spans="1:19" x14ac:dyDescent="0.25">
      <c r="A284" s="10" t="s">
        <v>281</v>
      </c>
      <c r="B284" s="10" t="str">
        <f>VLOOKUP(A284,'[2]1-1-17 thru 3-31-17'!$A$11:$B$701,2,FALSE)</f>
        <v>Little Neck Care Center</v>
      </c>
      <c r="C284" s="103">
        <v>2627</v>
      </c>
      <c r="D284" s="85">
        <v>305.56</v>
      </c>
      <c r="E284" s="59">
        <f t="shared" si="28"/>
        <v>802706.12</v>
      </c>
      <c r="F284" s="103">
        <v>16638</v>
      </c>
      <c r="G284" s="85">
        <v>302.83999999999997</v>
      </c>
      <c r="H284" s="59">
        <f t="shared" si="29"/>
        <v>5038651.92</v>
      </c>
      <c r="I284" s="103">
        <v>0</v>
      </c>
      <c r="J284" s="85">
        <v>305.56</v>
      </c>
      <c r="K284" s="72">
        <f t="shared" si="30"/>
        <v>0</v>
      </c>
      <c r="L284" s="103">
        <v>0</v>
      </c>
      <c r="M284" s="85">
        <v>302.83999999999997</v>
      </c>
      <c r="N284" s="72">
        <f t="shared" si="31"/>
        <v>0</v>
      </c>
      <c r="O284" s="67">
        <f t="shared" si="32"/>
        <v>5841358.04</v>
      </c>
      <c r="P284" s="89">
        <f t="shared" si="33"/>
        <v>8.1899306898165975E-4</v>
      </c>
      <c r="Q284" s="39">
        <f t="shared" si="34"/>
        <v>14332.378707179054</v>
      </c>
      <c r="R284" s="54"/>
      <c r="S284" s="54"/>
    </row>
    <row r="285" spans="1:19" x14ac:dyDescent="0.25">
      <c r="A285" s="10" t="s">
        <v>282</v>
      </c>
      <c r="B285" s="10" t="str">
        <f>VLOOKUP(A285,'[2]1-1-17 thru 3-31-17'!$A$11:$B$701,2,FALSE)</f>
        <v>Living Center At Geneva North</v>
      </c>
      <c r="C285" s="103">
        <v>879</v>
      </c>
      <c r="D285" s="85">
        <v>180.22</v>
      </c>
      <c r="E285" s="59">
        <f t="shared" si="28"/>
        <v>158413.38</v>
      </c>
      <c r="F285" s="103">
        <v>16298</v>
      </c>
      <c r="G285" s="85">
        <v>178.97</v>
      </c>
      <c r="H285" s="59">
        <f t="shared" si="29"/>
        <v>2916853.06</v>
      </c>
      <c r="I285" s="103">
        <v>283</v>
      </c>
      <c r="J285" s="85">
        <v>180.22</v>
      </c>
      <c r="K285" s="72">
        <f t="shared" si="30"/>
        <v>51002.26</v>
      </c>
      <c r="L285" s="103">
        <v>5254</v>
      </c>
      <c r="M285" s="85">
        <v>178.97</v>
      </c>
      <c r="N285" s="72">
        <f t="shared" si="31"/>
        <v>940308.38</v>
      </c>
      <c r="O285" s="67">
        <f t="shared" si="32"/>
        <v>4066577.08</v>
      </c>
      <c r="P285" s="89">
        <f t="shared" si="33"/>
        <v>5.7015824405786232E-4</v>
      </c>
      <c r="Q285" s="39">
        <f t="shared" si="34"/>
        <v>9977.7692710125975</v>
      </c>
      <c r="R285" s="54"/>
      <c r="S285" s="54"/>
    </row>
    <row r="286" spans="1:19" x14ac:dyDescent="0.25">
      <c r="A286" s="10" t="s">
        <v>283</v>
      </c>
      <c r="B286" s="10" t="str">
        <f>VLOOKUP(A286,'[2]1-1-17 thru 3-31-17'!$A$11:$B$701,2,FALSE)</f>
        <v>Living Center At Geneva South</v>
      </c>
      <c r="C286" s="103">
        <v>1024</v>
      </c>
      <c r="D286" s="85">
        <v>207.62</v>
      </c>
      <c r="E286" s="59">
        <f t="shared" si="28"/>
        <v>212602.88</v>
      </c>
      <c r="F286" s="103">
        <v>10222</v>
      </c>
      <c r="G286" s="85">
        <v>206.24</v>
      </c>
      <c r="H286" s="59">
        <f t="shared" si="29"/>
        <v>2108185.2800000003</v>
      </c>
      <c r="I286" s="103">
        <v>296</v>
      </c>
      <c r="J286" s="85">
        <v>207.62</v>
      </c>
      <c r="K286" s="72">
        <f t="shared" si="30"/>
        <v>61455.520000000004</v>
      </c>
      <c r="L286" s="103">
        <v>2960</v>
      </c>
      <c r="M286" s="85">
        <v>206.24</v>
      </c>
      <c r="N286" s="72">
        <f t="shared" si="31"/>
        <v>610470.40000000002</v>
      </c>
      <c r="O286" s="67">
        <f t="shared" si="32"/>
        <v>2992714.08</v>
      </c>
      <c r="P286" s="89">
        <f t="shared" si="33"/>
        <v>4.195962774717751E-4</v>
      </c>
      <c r="Q286" s="39">
        <f t="shared" si="34"/>
        <v>7342.9348557560688</v>
      </c>
      <c r="R286" s="54"/>
      <c r="S286" s="54"/>
    </row>
    <row r="287" spans="1:19" x14ac:dyDescent="0.25">
      <c r="A287" s="10" t="s">
        <v>284</v>
      </c>
      <c r="B287" s="10" t="str">
        <f>VLOOKUP(A287,'[2]1-1-17 thru 3-31-17'!$A$11:$B$701,2,FALSE)</f>
        <v>Livingston County Center for Nursing and Rehabilitatio</v>
      </c>
      <c r="C287" s="103">
        <v>1077</v>
      </c>
      <c r="D287" s="85">
        <v>214.79</v>
      </c>
      <c r="E287" s="59">
        <f t="shared" si="28"/>
        <v>231328.83</v>
      </c>
      <c r="F287" s="103">
        <v>56409</v>
      </c>
      <c r="G287" s="85">
        <v>213.25</v>
      </c>
      <c r="H287" s="59">
        <f t="shared" si="29"/>
        <v>12029219.25</v>
      </c>
      <c r="I287" s="103">
        <v>296</v>
      </c>
      <c r="J287" s="85">
        <v>214.79</v>
      </c>
      <c r="K287" s="72">
        <f t="shared" si="30"/>
        <v>63577.84</v>
      </c>
      <c r="L287" s="103">
        <v>15480</v>
      </c>
      <c r="M287" s="85">
        <v>213.25</v>
      </c>
      <c r="N287" s="72">
        <f t="shared" si="31"/>
        <v>3301110</v>
      </c>
      <c r="O287" s="67">
        <f t="shared" si="32"/>
        <v>15625235.92</v>
      </c>
      <c r="P287" s="89">
        <f t="shared" si="33"/>
        <v>2.1907508206230868E-3</v>
      </c>
      <c r="Q287" s="39">
        <f t="shared" si="34"/>
        <v>38338.139360904046</v>
      </c>
      <c r="R287" s="54"/>
      <c r="S287" s="54"/>
    </row>
    <row r="288" spans="1:19" x14ac:dyDescent="0.25">
      <c r="A288" s="10" t="s">
        <v>285</v>
      </c>
      <c r="B288" s="10" t="str">
        <f>VLOOKUP(A288,'[2]1-1-17 thru 3-31-17'!$A$11:$B$701,2,FALSE)</f>
        <v>Livingston Hills Nursing and Rehabilitation Center</v>
      </c>
      <c r="C288" s="103">
        <v>1291</v>
      </c>
      <c r="D288" s="85">
        <v>236.88</v>
      </c>
      <c r="E288" s="59">
        <f t="shared" si="28"/>
        <v>305812.08</v>
      </c>
      <c r="F288" s="103">
        <v>21536</v>
      </c>
      <c r="G288" s="85">
        <v>235.01</v>
      </c>
      <c r="H288" s="59">
        <f t="shared" si="29"/>
        <v>5061175.3599999994</v>
      </c>
      <c r="I288" s="103">
        <v>632</v>
      </c>
      <c r="J288" s="85">
        <v>236.88</v>
      </c>
      <c r="K288" s="72">
        <f t="shared" si="30"/>
        <v>149708.16</v>
      </c>
      <c r="L288" s="103">
        <v>10535</v>
      </c>
      <c r="M288" s="85">
        <v>235.01</v>
      </c>
      <c r="N288" s="72">
        <f t="shared" si="31"/>
        <v>2475830.35</v>
      </c>
      <c r="O288" s="67">
        <f t="shared" si="32"/>
        <v>7992525.9499999993</v>
      </c>
      <c r="P288" s="89">
        <f t="shared" si="33"/>
        <v>1.1205995783655225E-3</v>
      </c>
      <c r="Q288" s="39">
        <f t="shared" si="34"/>
        <v>19610.492621396657</v>
      </c>
      <c r="R288" s="54"/>
      <c r="S288" s="54"/>
    </row>
    <row r="289" spans="1:19" x14ac:dyDescent="0.25">
      <c r="A289" s="10" t="s">
        <v>286</v>
      </c>
      <c r="B289" s="10" t="str">
        <f>VLOOKUP(A289,'[2]1-1-17 thru 3-31-17'!$A$11:$B$701,2,FALSE)</f>
        <v>Long Beach Nursing and Rehabilitation Center</v>
      </c>
      <c r="C289" s="103">
        <v>19</v>
      </c>
      <c r="D289" s="85">
        <v>289.33</v>
      </c>
      <c r="E289" s="59">
        <f t="shared" si="28"/>
        <v>5497.2699999999995</v>
      </c>
      <c r="F289" s="103">
        <v>31207</v>
      </c>
      <c r="G289" s="85">
        <v>286.97000000000003</v>
      </c>
      <c r="H289" s="59">
        <f t="shared" si="29"/>
        <v>8955472.790000001</v>
      </c>
      <c r="I289" s="103">
        <v>3</v>
      </c>
      <c r="J289" s="85">
        <v>289.33</v>
      </c>
      <c r="K289" s="72">
        <f t="shared" si="30"/>
        <v>867.99</v>
      </c>
      <c r="L289" s="103">
        <v>4232</v>
      </c>
      <c r="M289" s="85">
        <v>286.97000000000003</v>
      </c>
      <c r="N289" s="72">
        <f t="shared" si="31"/>
        <v>1214457.04</v>
      </c>
      <c r="O289" s="67">
        <f t="shared" si="32"/>
        <v>10176295.09</v>
      </c>
      <c r="P289" s="89">
        <f t="shared" si="33"/>
        <v>1.4267769737021795E-3</v>
      </c>
      <c r="Q289" s="39">
        <f t="shared" si="34"/>
        <v>24968.597039788157</v>
      </c>
      <c r="R289" s="54"/>
      <c r="S289" s="54"/>
    </row>
    <row r="290" spans="1:19" x14ac:dyDescent="0.25">
      <c r="A290" s="10" t="s">
        <v>287</v>
      </c>
      <c r="B290" s="10" t="str">
        <f>VLOOKUP(A290,'[2]1-1-17 thru 3-31-17'!$A$11:$B$701,2,FALSE)</f>
        <v>Long Island Care Center Inc</v>
      </c>
      <c r="C290" s="103">
        <v>582</v>
      </c>
      <c r="D290" s="85">
        <v>268.89999999999998</v>
      </c>
      <c r="E290" s="59">
        <f t="shared" si="28"/>
        <v>156499.79999999999</v>
      </c>
      <c r="F290" s="103">
        <v>33471</v>
      </c>
      <c r="G290" s="85">
        <v>266.36</v>
      </c>
      <c r="H290" s="59">
        <f t="shared" si="29"/>
        <v>8915335.5600000005</v>
      </c>
      <c r="I290" s="103">
        <v>113</v>
      </c>
      <c r="J290" s="85">
        <v>268.89999999999998</v>
      </c>
      <c r="K290" s="72">
        <f t="shared" si="30"/>
        <v>30385.699999999997</v>
      </c>
      <c r="L290" s="103">
        <v>6492</v>
      </c>
      <c r="M290" s="85">
        <v>266.36</v>
      </c>
      <c r="N290" s="72">
        <f t="shared" si="31"/>
        <v>1729209.12</v>
      </c>
      <c r="O290" s="67">
        <f t="shared" si="32"/>
        <v>10831430.180000002</v>
      </c>
      <c r="P290" s="89">
        <f t="shared" si="33"/>
        <v>1.5186308019185847E-3</v>
      </c>
      <c r="Q290" s="39">
        <f t="shared" si="34"/>
        <v>26576.039033575249</v>
      </c>
      <c r="R290" s="54"/>
      <c r="S290" s="54"/>
    </row>
    <row r="291" spans="1:19" x14ac:dyDescent="0.25">
      <c r="A291" s="10" t="s">
        <v>288</v>
      </c>
      <c r="B291" s="10" t="str">
        <f>VLOOKUP(A291,'[2]1-1-17 thru 3-31-17'!$A$11:$B$701,2,FALSE)</f>
        <v>Long Island State Veterans Home</v>
      </c>
      <c r="C291" s="103">
        <v>311</v>
      </c>
      <c r="D291" s="85">
        <v>260.7</v>
      </c>
      <c r="E291" s="59">
        <f t="shared" si="28"/>
        <v>81077.7</v>
      </c>
      <c r="F291" s="103">
        <v>44748</v>
      </c>
      <c r="G291" s="85">
        <v>258.77</v>
      </c>
      <c r="H291" s="59">
        <f t="shared" si="29"/>
        <v>11579439.959999999</v>
      </c>
      <c r="I291" s="103">
        <v>216</v>
      </c>
      <c r="J291" s="85">
        <v>260.7</v>
      </c>
      <c r="K291" s="72">
        <f t="shared" si="30"/>
        <v>56311.199999999997</v>
      </c>
      <c r="L291" s="103">
        <v>31115</v>
      </c>
      <c r="M291" s="85">
        <v>258.77</v>
      </c>
      <c r="N291" s="72">
        <f t="shared" si="31"/>
        <v>8051628.5499999998</v>
      </c>
      <c r="O291" s="67">
        <f t="shared" si="32"/>
        <v>19768457.41</v>
      </c>
      <c r="P291" s="89">
        <f t="shared" si="33"/>
        <v>2.7716550658910015E-3</v>
      </c>
      <c r="Q291" s="39">
        <f t="shared" si="34"/>
        <v>48503.963653092556</v>
      </c>
      <c r="R291" s="54"/>
      <c r="S291" s="54"/>
    </row>
    <row r="292" spans="1:19" x14ac:dyDescent="0.25">
      <c r="A292" s="10" t="s">
        <v>289</v>
      </c>
      <c r="B292" s="10" t="str">
        <f>VLOOKUP(A292,'[2]1-1-17 thru 3-31-17'!$A$11:$B$701,2,FALSE)</f>
        <v>Loretto Health and Rehabilitation Center</v>
      </c>
      <c r="C292" s="103">
        <v>0</v>
      </c>
      <c r="D292" s="85">
        <v>227.3</v>
      </c>
      <c r="E292" s="59">
        <f t="shared" si="28"/>
        <v>0</v>
      </c>
      <c r="F292" s="103">
        <v>110971</v>
      </c>
      <c r="G292" s="85">
        <v>225.42</v>
      </c>
      <c r="H292" s="59">
        <f t="shared" si="29"/>
        <v>25015082.82</v>
      </c>
      <c r="I292" s="103">
        <v>0</v>
      </c>
      <c r="J292" s="85">
        <v>227.3</v>
      </c>
      <c r="K292" s="72">
        <f t="shared" si="30"/>
        <v>0</v>
      </c>
      <c r="L292" s="103">
        <v>43913</v>
      </c>
      <c r="M292" s="85">
        <v>225.42</v>
      </c>
      <c r="N292" s="72">
        <f t="shared" si="31"/>
        <v>9898868.459999999</v>
      </c>
      <c r="O292" s="67">
        <f t="shared" si="32"/>
        <v>34913951.280000001</v>
      </c>
      <c r="P292" s="89">
        <f t="shared" si="33"/>
        <v>4.8951432035628734E-3</v>
      </c>
      <c r="Q292" s="39">
        <f t="shared" si="34"/>
        <v>85665.006062350338</v>
      </c>
      <c r="R292" s="54"/>
      <c r="S292" s="54"/>
    </row>
    <row r="293" spans="1:19" x14ac:dyDescent="0.25">
      <c r="A293" s="10" t="s">
        <v>291</v>
      </c>
      <c r="B293" s="10" t="str">
        <f>VLOOKUP(A293,'[2]1-1-17 thru 3-31-17'!$A$11:$B$701,2,FALSE)</f>
        <v>Lutheran Center at Poughkeepsie Inc</v>
      </c>
      <c r="C293" s="103">
        <v>0</v>
      </c>
      <c r="D293" s="85">
        <v>224.72</v>
      </c>
      <c r="E293" s="59">
        <f t="shared" si="28"/>
        <v>0</v>
      </c>
      <c r="F293" s="103">
        <v>29377</v>
      </c>
      <c r="G293" s="85">
        <v>222.84</v>
      </c>
      <c r="H293" s="59">
        <f t="shared" si="29"/>
        <v>6546370.6799999997</v>
      </c>
      <c r="I293" s="103">
        <v>0</v>
      </c>
      <c r="J293" s="85">
        <v>224.72</v>
      </c>
      <c r="K293" s="72">
        <f t="shared" si="30"/>
        <v>0</v>
      </c>
      <c r="L293" s="103">
        <v>4505</v>
      </c>
      <c r="M293" s="85">
        <v>222.84</v>
      </c>
      <c r="N293" s="72">
        <f t="shared" si="31"/>
        <v>1003894.2000000001</v>
      </c>
      <c r="O293" s="67">
        <f t="shared" si="32"/>
        <v>7550264.8799999999</v>
      </c>
      <c r="P293" s="89">
        <f t="shared" si="33"/>
        <v>1.0585919512811858E-3</v>
      </c>
      <c r="Q293" s="39">
        <f t="shared" si="34"/>
        <v>18525.359147420764</v>
      </c>
      <c r="R293" s="54"/>
      <c r="S293" s="54"/>
    </row>
    <row r="294" spans="1:19" x14ac:dyDescent="0.25">
      <c r="A294" s="10" t="s">
        <v>292</v>
      </c>
      <c r="B294" s="10" t="str">
        <f>VLOOKUP(A294,'[2]1-1-17 thru 3-31-17'!$A$11:$B$701,2,FALSE)</f>
        <v>Lutheran Retirement Home</v>
      </c>
      <c r="C294" s="103">
        <v>670</v>
      </c>
      <c r="D294" s="85">
        <v>210.84</v>
      </c>
      <c r="E294" s="59">
        <f t="shared" si="28"/>
        <v>141262.79999999999</v>
      </c>
      <c r="F294" s="103">
        <v>27173</v>
      </c>
      <c r="G294" s="85">
        <v>209.27</v>
      </c>
      <c r="H294" s="59">
        <f t="shared" si="29"/>
        <v>5686493.71</v>
      </c>
      <c r="I294" s="103">
        <v>186</v>
      </c>
      <c r="J294" s="85">
        <v>210.84</v>
      </c>
      <c r="K294" s="72">
        <f t="shared" si="30"/>
        <v>39216.239999999998</v>
      </c>
      <c r="L294" s="103">
        <v>7539</v>
      </c>
      <c r="M294" s="85">
        <v>209.27</v>
      </c>
      <c r="N294" s="72">
        <f t="shared" si="31"/>
        <v>1577686.53</v>
      </c>
      <c r="O294" s="67">
        <f t="shared" si="32"/>
        <v>7444659.2800000003</v>
      </c>
      <c r="P294" s="89">
        <f t="shared" si="33"/>
        <v>1.0437854193320417E-3</v>
      </c>
      <c r="Q294" s="39">
        <f t="shared" si="34"/>
        <v>18266.24483831074</v>
      </c>
      <c r="R294" s="54"/>
      <c r="S294" s="54"/>
    </row>
    <row r="295" spans="1:19" x14ac:dyDescent="0.25">
      <c r="A295" s="10" t="s">
        <v>293</v>
      </c>
      <c r="B295" s="10" t="str">
        <f>VLOOKUP(A295,'[2]1-1-17 thru 3-31-17'!$A$11:$B$701,2,FALSE)</f>
        <v>Lynbrook Restorative Therapy and Nursing</v>
      </c>
      <c r="C295" s="103">
        <v>0</v>
      </c>
      <c r="D295" s="85">
        <v>234.95</v>
      </c>
      <c r="E295" s="59">
        <f t="shared" si="28"/>
        <v>0</v>
      </c>
      <c r="F295" s="103">
        <v>10686</v>
      </c>
      <c r="G295" s="85">
        <v>233.25</v>
      </c>
      <c r="H295" s="59">
        <f t="shared" si="29"/>
        <v>2492509.5</v>
      </c>
      <c r="I295" s="103">
        <v>0</v>
      </c>
      <c r="J295" s="85">
        <v>234.95</v>
      </c>
      <c r="K295" s="72">
        <f t="shared" si="30"/>
        <v>0</v>
      </c>
      <c r="L295" s="103">
        <v>0</v>
      </c>
      <c r="M295" s="85">
        <v>233.25</v>
      </c>
      <c r="N295" s="72">
        <f t="shared" si="31"/>
        <v>0</v>
      </c>
      <c r="O295" s="67">
        <f t="shared" si="32"/>
        <v>2492509.5</v>
      </c>
      <c r="P295" s="89">
        <f t="shared" si="33"/>
        <v>3.4946462635783616E-4</v>
      </c>
      <c r="Q295" s="39">
        <f t="shared" si="34"/>
        <v>6115.6309612621371</v>
      </c>
      <c r="R295" s="54"/>
      <c r="S295" s="54"/>
    </row>
    <row r="296" spans="1:19" x14ac:dyDescent="0.25">
      <c r="A296" s="10" t="s">
        <v>295</v>
      </c>
      <c r="B296" s="10" t="str">
        <f>VLOOKUP(A296,'[2]1-1-17 thru 3-31-17'!$A$11:$B$701,2,FALSE)</f>
        <v>Manhattanville Health Care Center</v>
      </c>
      <c r="C296" s="103">
        <v>3921</v>
      </c>
      <c r="D296" s="85">
        <v>260.04000000000002</v>
      </c>
      <c r="E296" s="59">
        <f t="shared" si="28"/>
        <v>1019616.8400000001</v>
      </c>
      <c r="F296" s="103">
        <v>46995</v>
      </c>
      <c r="G296" s="85">
        <v>257.66000000000003</v>
      </c>
      <c r="H296" s="59">
        <f t="shared" si="29"/>
        <v>12108731.700000001</v>
      </c>
      <c r="I296" s="103">
        <v>785</v>
      </c>
      <c r="J296" s="85">
        <v>260.04000000000002</v>
      </c>
      <c r="K296" s="72">
        <f t="shared" si="30"/>
        <v>204131.40000000002</v>
      </c>
      <c r="L296" s="103">
        <v>9413</v>
      </c>
      <c r="M296" s="85">
        <v>257.66000000000003</v>
      </c>
      <c r="N296" s="72">
        <f t="shared" si="31"/>
        <v>2425353.58</v>
      </c>
      <c r="O296" s="67">
        <f t="shared" si="32"/>
        <v>15757833.520000001</v>
      </c>
      <c r="P296" s="89">
        <f t="shared" si="33"/>
        <v>2.2093417911850633E-3</v>
      </c>
      <c r="Q296" s="39">
        <f t="shared" si="34"/>
        <v>38663.481345738634</v>
      </c>
      <c r="R296" s="54"/>
      <c r="S296" s="54"/>
    </row>
    <row r="297" spans="1:19" x14ac:dyDescent="0.25">
      <c r="A297" s="10" t="s">
        <v>296</v>
      </c>
      <c r="B297" s="10" t="str">
        <f>VLOOKUP(A297,'[2]1-1-17 thru 3-31-17'!$A$11:$B$701,2,FALSE)</f>
        <v>Maplewood Health Care and Rehabilitation Center</v>
      </c>
      <c r="C297" s="103">
        <v>0</v>
      </c>
      <c r="D297" s="85">
        <v>194.21</v>
      </c>
      <c r="E297" s="59">
        <f t="shared" si="28"/>
        <v>0</v>
      </c>
      <c r="F297" s="103">
        <v>15207</v>
      </c>
      <c r="G297" s="85">
        <v>192.91</v>
      </c>
      <c r="H297" s="59">
        <f t="shared" si="29"/>
        <v>2933582.37</v>
      </c>
      <c r="I297" s="103">
        <v>0</v>
      </c>
      <c r="J297" s="85">
        <v>194.21</v>
      </c>
      <c r="K297" s="72">
        <f t="shared" si="30"/>
        <v>0</v>
      </c>
      <c r="L297" s="103">
        <v>5910</v>
      </c>
      <c r="M297" s="85">
        <v>192.91</v>
      </c>
      <c r="N297" s="72">
        <f t="shared" si="31"/>
        <v>1140098.1000000001</v>
      </c>
      <c r="O297" s="67">
        <f t="shared" si="32"/>
        <v>4073680.47</v>
      </c>
      <c r="P297" s="89">
        <f t="shared" si="33"/>
        <v>5.7115418149851157E-4</v>
      </c>
      <c r="Q297" s="39">
        <f t="shared" si="34"/>
        <v>9995.1981762239593</v>
      </c>
      <c r="R297" s="54"/>
      <c r="S297" s="54"/>
    </row>
    <row r="298" spans="1:19" x14ac:dyDescent="0.25">
      <c r="A298" s="10" t="s">
        <v>297</v>
      </c>
      <c r="B298" s="10" t="str">
        <f>VLOOKUP(A298,'[2]1-1-17 thru 3-31-17'!$A$11:$B$701,2,FALSE)</f>
        <v>Maplewood Nursing Home Inc</v>
      </c>
      <c r="C298" s="103">
        <v>0</v>
      </c>
      <c r="D298" s="85">
        <v>210.97</v>
      </c>
      <c r="E298" s="59">
        <f t="shared" si="28"/>
        <v>0</v>
      </c>
      <c r="F298" s="103">
        <v>6729</v>
      </c>
      <c r="G298" s="85">
        <v>209.3</v>
      </c>
      <c r="H298" s="59">
        <f t="shared" si="29"/>
        <v>1408379.7000000002</v>
      </c>
      <c r="I298" s="103">
        <v>0</v>
      </c>
      <c r="J298" s="85">
        <v>210.97</v>
      </c>
      <c r="K298" s="72">
        <f t="shared" si="30"/>
        <v>0</v>
      </c>
      <c r="L298" s="103">
        <v>367</v>
      </c>
      <c r="M298" s="85">
        <v>209.3</v>
      </c>
      <c r="N298" s="72">
        <f t="shared" si="31"/>
        <v>76813.100000000006</v>
      </c>
      <c r="O298" s="67">
        <f t="shared" si="32"/>
        <v>1485192.8000000003</v>
      </c>
      <c r="P298" s="89">
        <f t="shared" si="33"/>
        <v>2.0823284602178993E-4</v>
      </c>
      <c r="Q298" s="39">
        <f t="shared" si="34"/>
        <v>3644.0748053813263</v>
      </c>
      <c r="R298" s="54"/>
      <c r="S298" s="54"/>
    </row>
    <row r="299" spans="1:19" x14ac:dyDescent="0.25">
      <c r="A299" s="10" t="s">
        <v>298</v>
      </c>
      <c r="B299" s="10" t="str">
        <f>VLOOKUP(A299,'[2]1-1-17 thru 3-31-17'!$A$11:$B$701,2,FALSE)</f>
        <v>Margaret Tietz Center For Nursing Care Inc</v>
      </c>
      <c r="C299" s="103">
        <v>1715</v>
      </c>
      <c r="D299" s="85">
        <v>294.57</v>
      </c>
      <c r="E299" s="59">
        <f t="shared" si="28"/>
        <v>505187.55</v>
      </c>
      <c r="F299" s="103">
        <v>25910</v>
      </c>
      <c r="G299" s="85">
        <v>292.08999999999997</v>
      </c>
      <c r="H299" s="59">
        <f t="shared" si="29"/>
        <v>7568051.8999999994</v>
      </c>
      <c r="I299" s="103">
        <v>1043</v>
      </c>
      <c r="J299" s="85">
        <v>294.57</v>
      </c>
      <c r="K299" s="72">
        <f t="shared" si="30"/>
        <v>307236.51</v>
      </c>
      <c r="L299" s="103">
        <v>15750</v>
      </c>
      <c r="M299" s="85">
        <v>292.08999999999997</v>
      </c>
      <c r="N299" s="72">
        <f t="shared" si="31"/>
        <v>4600417.5</v>
      </c>
      <c r="O299" s="67">
        <f t="shared" si="32"/>
        <v>12980893.460000001</v>
      </c>
      <c r="P299" s="89">
        <f t="shared" si="33"/>
        <v>1.8199983120585014E-3</v>
      </c>
      <c r="Q299" s="39">
        <f t="shared" si="34"/>
        <v>31849.970461023793</v>
      </c>
      <c r="R299" s="54"/>
      <c r="S299" s="54"/>
    </row>
    <row r="300" spans="1:19" x14ac:dyDescent="0.25">
      <c r="A300" s="10" t="s">
        <v>299</v>
      </c>
      <c r="B300" s="10" t="str">
        <f>VLOOKUP(A300,'[2]1-1-17 thru 3-31-17'!$A$11:$B$701,2,FALSE)</f>
        <v>Maria Regina Residence Inc</v>
      </c>
      <c r="C300" s="103">
        <v>0</v>
      </c>
      <c r="D300" s="85">
        <v>208.13</v>
      </c>
      <c r="E300" s="59">
        <f t="shared" si="28"/>
        <v>0</v>
      </c>
      <c r="F300" s="103">
        <v>35189</v>
      </c>
      <c r="G300" s="85">
        <v>206.25</v>
      </c>
      <c r="H300" s="59">
        <f t="shared" si="29"/>
        <v>7257731.25</v>
      </c>
      <c r="I300" s="103">
        <v>0</v>
      </c>
      <c r="J300" s="85">
        <v>208.13</v>
      </c>
      <c r="K300" s="72">
        <f t="shared" si="30"/>
        <v>0</v>
      </c>
      <c r="L300" s="103">
        <v>20370</v>
      </c>
      <c r="M300" s="85">
        <v>206.25</v>
      </c>
      <c r="N300" s="72">
        <f t="shared" si="31"/>
        <v>4201312.5</v>
      </c>
      <c r="O300" s="67">
        <f t="shared" si="32"/>
        <v>11459043.75</v>
      </c>
      <c r="P300" s="89">
        <f t="shared" si="33"/>
        <v>1.6066259496751558E-3</v>
      </c>
      <c r="Q300" s="39">
        <f t="shared" si="34"/>
        <v>28115.954119315244</v>
      </c>
      <c r="R300" s="54"/>
      <c r="S300" s="54"/>
    </row>
    <row r="301" spans="1:19" x14ac:dyDescent="0.25">
      <c r="A301" s="10" t="s">
        <v>300</v>
      </c>
      <c r="B301" s="10" t="str">
        <f>VLOOKUP(A301,'[2]1-1-17 thru 3-31-17'!$A$11:$B$701,2,FALSE)</f>
        <v>Marquis Care Center</v>
      </c>
      <c r="C301" s="103">
        <v>0</v>
      </c>
      <c r="D301" s="85">
        <v>215.98</v>
      </c>
      <c r="E301" s="59">
        <f t="shared" si="28"/>
        <v>0</v>
      </c>
      <c r="F301" s="103">
        <v>14844</v>
      </c>
      <c r="G301" s="85">
        <v>214.33</v>
      </c>
      <c r="H301" s="59">
        <f t="shared" si="29"/>
        <v>3181514.52</v>
      </c>
      <c r="I301" s="103">
        <v>0</v>
      </c>
      <c r="J301" s="85">
        <v>215.98</v>
      </c>
      <c r="K301" s="72">
        <f t="shared" si="30"/>
        <v>0</v>
      </c>
      <c r="L301" s="103">
        <v>0</v>
      </c>
      <c r="M301" s="85">
        <v>214.33</v>
      </c>
      <c r="N301" s="72">
        <f t="shared" si="31"/>
        <v>0</v>
      </c>
      <c r="O301" s="67">
        <f t="shared" si="32"/>
        <v>3181514.52</v>
      </c>
      <c r="P301" s="89">
        <f t="shared" si="33"/>
        <v>4.4606721979748942E-4</v>
      </c>
      <c r="Q301" s="39">
        <f t="shared" si="34"/>
        <v>7806.17634645607</v>
      </c>
      <c r="R301" s="54"/>
      <c r="S301" s="54"/>
    </row>
    <row r="302" spans="1:19" x14ac:dyDescent="0.25">
      <c r="A302" s="10" t="s">
        <v>301</v>
      </c>
      <c r="B302" s="10" t="str">
        <f>VLOOKUP(A302,'[2]1-1-17 thru 3-31-17'!$A$11:$B$701,2,FALSE)</f>
        <v>Mary Manning Walsh Nursing Home Co Inc</v>
      </c>
      <c r="C302" s="103">
        <v>1195</v>
      </c>
      <c r="D302" s="85">
        <v>265.89999999999998</v>
      </c>
      <c r="E302" s="59">
        <f t="shared" si="28"/>
        <v>317750.5</v>
      </c>
      <c r="F302" s="103">
        <v>56547</v>
      </c>
      <c r="G302" s="85">
        <v>263.81</v>
      </c>
      <c r="H302" s="59">
        <f t="shared" si="29"/>
        <v>14917664.07</v>
      </c>
      <c r="I302" s="103">
        <v>311</v>
      </c>
      <c r="J302" s="85">
        <v>265.89999999999998</v>
      </c>
      <c r="K302" s="72">
        <f t="shared" si="30"/>
        <v>82694.899999999994</v>
      </c>
      <c r="L302" s="103">
        <v>14729</v>
      </c>
      <c r="M302" s="85">
        <v>263.81</v>
      </c>
      <c r="N302" s="72">
        <f t="shared" si="31"/>
        <v>3885657.49</v>
      </c>
      <c r="O302" s="67">
        <f t="shared" si="32"/>
        <v>19203766.960000001</v>
      </c>
      <c r="P302" s="89">
        <f t="shared" si="33"/>
        <v>2.6924821130428428E-3</v>
      </c>
      <c r="Q302" s="39">
        <f t="shared" si="34"/>
        <v>47118.436978249782</v>
      </c>
      <c r="R302" s="54"/>
      <c r="S302" s="54"/>
    </row>
    <row r="303" spans="1:19" x14ac:dyDescent="0.25">
      <c r="A303" s="10" t="s">
        <v>302</v>
      </c>
      <c r="B303" s="10" t="str">
        <f>VLOOKUP(A303,'[2]1-1-17 thru 3-31-17'!$A$11:$B$701,2,FALSE)</f>
        <v>Masonic Care Community of New York</v>
      </c>
      <c r="C303" s="103">
        <v>0</v>
      </c>
      <c r="D303" s="85">
        <v>237.93</v>
      </c>
      <c r="E303" s="59">
        <f t="shared" si="28"/>
        <v>0</v>
      </c>
      <c r="F303" s="103">
        <v>54017</v>
      </c>
      <c r="G303" s="85">
        <v>236.39</v>
      </c>
      <c r="H303" s="59">
        <f t="shared" si="29"/>
        <v>12769078.629999999</v>
      </c>
      <c r="I303" s="103">
        <v>0</v>
      </c>
      <c r="J303" s="85">
        <v>237.93</v>
      </c>
      <c r="K303" s="72">
        <f t="shared" si="30"/>
        <v>0</v>
      </c>
      <c r="L303" s="103">
        <v>24725</v>
      </c>
      <c r="M303" s="85">
        <v>236.39</v>
      </c>
      <c r="N303" s="72">
        <f t="shared" si="31"/>
        <v>5844742.75</v>
      </c>
      <c r="O303" s="67">
        <f t="shared" si="32"/>
        <v>18613821.379999999</v>
      </c>
      <c r="P303" s="89">
        <f t="shared" si="33"/>
        <v>2.6097682410651602E-3</v>
      </c>
      <c r="Q303" s="39">
        <f t="shared" si="34"/>
        <v>45670.944218640332</v>
      </c>
      <c r="R303" s="54"/>
      <c r="S303" s="54"/>
    </row>
    <row r="304" spans="1:19" x14ac:dyDescent="0.25">
      <c r="A304" s="10" t="s">
        <v>303</v>
      </c>
      <c r="B304" s="10" t="str">
        <f>VLOOKUP(A304,'[2]1-1-17 thru 3-31-17'!$A$11:$B$701,2,FALSE)</f>
        <v>Mayfair Care Center</v>
      </c>
      <c r="C304" s="103">
        <v>7305</v>
      </c>
      <c r="D304" s="85">
        <v>220.12</v>
      </c>
      <c r="E304" s="59">
        <f t="shared" si="28"/>
        <v>1607976.6</v>
      </c>
      <c r="F304" s="103">
        <v>43004</v>
      </c>
      <c r="G304" s="85">
        <v>218.07</v>
      </c>
      <c r="H304" s="59">
        <f t="shared" si="29"/>
        <v>9377882.2799999993</v>
      </c>
      <c r="I304" s="103">
        <v>0</v>
      </c>
      <c r="J304" s="85">
        <v>220.12</v>
      </c>
      <c r="K304" s="72">
        <f t="shared" si="30"/>
        <v>0</v>
      </c>
      <c r="L304" s="103">
        <v>0</v>
      </c>
      <c r="M304" s="85">
        <v>218.07</v>
      </c>
      <c r="N304" s="72">
        <f t="shared" si="31"/>
        <v>0</v>
      </c>
      <c r="O304" s="67">
        <f t="shared" si="32"/>
        <v>10985858.879999999</v>
      </c>
      <c r="P304" s="89">
        <f t="shared" si="33"/>
        <v>1.5402826222805234E-3</v>
      </c>
      <c r="Q304" s="39">
        <f t="shared" si="34"/>
        <v>26954.945889909177</v>
      </c>
      <c r="R304" s="54"/>
      <c r="S304" s="54"/>
    </row>
    <row r="305" spans="1:19" x14ac:dyDescent="0.25">
      <c r="A305" s="10" t="s">
        <v>304</v>
      </c>
      <c r="B305" s="10" t="str">
        <f>VLOOKUP(A305,'[2]1-1-17 thru 3-31-17'!$A$11:$B$701,2,FALSE)</f>
        <v>Mcauley Residence</v>
      </c>
      <c r="C305" s="103">
        <v>402</v>
      </c>
      <c r="D305" s="85">
        <v>237.6</v>
      </c>
      <c r="E305" s="59">
        <f t="shared" si="28"/>
        <v>95515.199999999997</v>
      </c>
      <c r="F305" s="103">
        <v>19204</v>
      </c>
      <c r="G305" s="85">
        <v>235.58</v>
      </c>
      <c r="H305" s="59">
        <f t="shared" si="29"/>
        <v>4524078.32</v>
      </c>
      <c r="I305" s="103">
        <v>0</v>
      </c>
      <c r="J305" s="85">
        <v>237.6</v>
      </c>
      <c r="K305" s="72">
        <f t="shared" si="30"/>
        <v>0</v>
      </c>
      <c r="L305" s="103">
        <v>0</v>
      </c>
      <c r="M305" s="85">
        <v>235.58</v>
      </c>
      <c r="N305" s="72">
        <f t="shared" si="31"/>
        <v>0</v>
      </c>
      <c r="O305" s="67">
        <f t="shared" si="32"/>
        <v>4619593.5200000005</v>
      </c>
      <c r="P305" s="89">
        <f t="shared" si="33"/>
        <v>6.4769443141214958E-4</v>
      </c>
      <c r="Q305" s="39">
        <f t="shared" si="34"/>
        <v>11334.652549712626</v>
      </c>
      <c r="R305" s="54"/>
      <c r="S305" s="54"/>
    </row>
    <row r="306" spans="1:19" x14ac:dyDescent="0.25">
      <c r="A306" s="10" t="s">
        <v>305</v>
      </c>
      <c r="B306" s="10" t="str">
        <f>VLOOKUP(A306,'[2]1-1-17 thru 3-31-17'!$A$11:$B$701,2,FALSE)</f>
        <v>Meadow Park Rehabilitation and Health Care Center</v>
      </c>
      <c r="C306" s="103">
        <v>2306</v>
      </c>
      <c r="D306" s="85">
        <v>264.60000000000002</v>
      </c>
      <c r="E306" s="59">
        <f t="shared" si="28"/>
        <v>610167.60000000009</v>
      </c>
      <c r="F306" s="103">
        <v>29258</v>
      </c>
      <c r="G306" s="85">
        <v>262.12</v>
      </c>
      <c r="H306" s="59">
        <f t="shared" si="29"/>
        <v>7669106.96</v>
      </c>
      <c r="I306" s="103">
        <v>37</v>
      </c>
      <c r="J306" s="85">
        <v>264.60000000000002</v>
      </c>
      <c r="K306" s="72">
        <f t="shared" si="30"/>
        <v>9790.2000000000007</v>
      </c>
      <c r="L306" s="103">
        <v>467</v>
      </c>
      <c r="M306" s="85">
        <v>262.12</v>
      </c>
      <c r="N306" s="72">
        <f t="shared" si="31"/>
        <v>122410.04000000001</v>
      </c>
      <c r="O306" s="67">
        <f t="shared" si="32"/>
        <v>8411474.8000000007</v>
      </c>
      <c r="P306" s="89">
        <f t="shared" si="33"/>
        <v>1.1793386938346092E-3</v>
      </c>
      <c r="Q306" s="39">
        <f t="shared" si="34"/>
        <v>20638.427142105673</v>
      </c>
      <c r="R306" s="54"/>
      <c r="S306" s="54"/>
    </row>
    <row r="307" spans="1:19" x14ac:dyDescent="0.25">
      <c r="A307" s="10" t="s">
        <v>306</v>
      </c>
      <c r="B307" s="10" t="str">
        <f>VLOOKUP(A307,'[2]1-1-17 thru 3-31-17'!$A$11:$B$701,2,FALSE)</f>
        <v>Meadowbrook Care Center Inc</v>
      </c>
      <c r="C307" s="103">
        <v>771</v>
      </c>
      <c r="D307" s="85">
        <v>274.83999999999997</v>
      </c>
      <c r="E307" s="59">
        <f t="shared" si="28"/>
        <v>211901.63999999998</v>
      </c>
      <c r="F307" s="103">
        <v>46826</v>
      </c>
      <c r="G307" s="85">
        <v>272.26</v>
      </c>
      <c r="H307" s="59">
        <f t="shared" si="29"/>
        <v>12748846.76</v>
      </c>
      <c r="I307" s="103">
        <v>209</v>
      </c>
      <c r="J307" s="85">
        <v>274.83999999999997</v>
      </c>
      <c r="K307" s="72">
        <f t="shared" si="30"/>
        <v>57441.56</v>
      </c>
      <c r="L307" s="103">
        <v>12721</v>
      </c>
      <c r="M307" s="85">
        <v>272.26</v>
      </c>
      <c r="N307" s="72">
        <f t="shared" si="31"/>
        <v>3463419.46</v>
      </c>
      <c r="O307" s="67">
        <f t="shared" si="32"/>
        <v>16481609.42</v>
      </c>
      <c r="P307" s="89">
        <f t="shared" si="33"/>
        <v>2.3108194683856141E-3</v>
      </c>
      <c r="Q307" s="39">
        <f t="shared" si="34"/>
        <v>40439.340696748273</v>
      </c>
      <c r="R307" s="54"/>
      <c r="S307" s="54"/>
    </row>
    <row r="308" spans="1:19" x14ac:dyDescent="0.25">
      <c r="A308" s="10" t="s">
        <v>307</v>
      </c>
      <c r="B308" s="10" t="str">
        <f>VLOOKUP(A308,'[2]1-1-17 thru 3-31-17'!$A$11:$B$701,2,FALSE)</f>
        <v>Meadowbrook Healthcare</v>
      </c>
      <c r="C308" s="103">
        <v>32308</v>
      </c>
      <c r="D308" s="85">
        <v>190.63</v>
      </c>
      <c r="E308" s="59">
        <f t="shared" si="28"/>
        <v>6158874.04</v>
      </c>
      <c r="F308" s="103">
        <v>0</v>
      </c>
      <c r="G308" s="85">
        <v>189.12</v>
      </c>
      <c r="H308" s="59">
        <f t="shared" si="29"/>
        <v>0</v>
      </c>
      <c r="I308" s="103">
        <v>17332</v>
      </c>
      <c r="J308" s="85">
        <v>190.63</v>
      </c>
      <c r="K308" s="72">
        <f t="shared" si="30"/>
        <v>3303999.16</v>
      </c>
      <c r="L308" s="103">
        <v>0</v>
      </c>
      <c r="M308" s="85">
        <v>189.12</v>
      </c>
      <c r="N308" s="72">
        <f t="shared" si="31"/>
        <v>0</v>
      </c>
      <c r="O308" s="67">
        <f t="shared" si="32"/>
        <v>9462873.1999999993</v>
      </c>
      <c r="P308" s="89">
        <f t="shared" si="33"/>
        <v>1.3267509901605514E-3</v>
      </c>
      <c r="Q308" s="39">
        <f t="shared" si="34"/>
        <v>23218.142327809666</v>
      </c>
      <c r="R308" s="54"/>
      <c r="S308" s="54"/>
    </row>
    <row r="309" spans="1:19" x14ac:dyDescent="0.25">
      <c r="A309" s="10" t="s">
        <v>308</v>
      </c>
      <c r="B309" s="10" t="str">
        <f>VLOOKUP(A309,'[2]1-1-17 thru 3-31-17'!$A$11:$B$701,2,FALSE)</f>
        <v>Medford Multicare Center for Living</v>
      </c>
      <c r="C309" s="103">
        <v>7501</v>
      </c>
      <c r="D309" s="85">
        <v>322.79000000000002</v>
      </c>
      <c r="E309" s="59">
        <f t="shared" si="28"/>
        <v>2421247.79</v>
      </c>
      <c r="F309" s="103">
        <v>54155</v>
      </c>
      <c r="G309" s="85">
        <v>320.27999999999997</v>
      </c>
      <c r="H309" s="59">
        <f t="shared" si="29"/>
        <v>17344763.399999999</v>
      </c>
      <c r="I309" s="103">
        <v>2858</v>
      </c>
      <c r="J309" s="85">
        <v>322.79000000000002</v>
      </c>
      <c r="K309" s="72">
        <f t="shared" si="30"/>
        <v>922533.82000000007</v>
      </c>
      <c r="L309" s="103">
        <v>20637</v>
      </c>
      <c r="M309" s="85">
        <v>320.27999999999997</v>
      </c>
      <c r="N309" s="72">
        <f t="shared" si="31"/>
        <v>6609618.3599999994</v>
      </c>
      <c r="O309" s="67">
        <f t="shared" si="32"/>
        <v>27298163.369999997</v>
      </c>
      <c r="P309" s="89">
        <f t="shared" si="33"/>
        <v>3.8273645345593341E-3</v>
      </c>
      <c r="Q309" s="39">
        <f t="shared" si="34"/>
        <v>66978.879354788383</v>
      </c>
      <c r="R309" s="54"/>
      <c r="S309" s="54"/>
    </row>
    <row r="310" spans="1:19" x14ac:dyDescent="0.25">
      <c r="A310" s="10" t="s">
        <v>309</v>
      </c>
      <c r="B310" s="10" t="str">
        <f>VLOOKUP(A310,'[2]1-1-17 thru 3-31-17'!$A$11:$B$701,2,FALSE)</f>
        <v>Medina Memorial Hospital Snf</v>
      </c>
      <c r="C310" s="103">
        <v>0</v>
      </c>
      <c r="D310" s="85">
        <v>168.27</v>
      </c>
      <c r="E310" s="59">
        <f t="shared" si="28"/>
        <v>0</v>
      </c>
      <c r="F310" s="103">
        <v>8542</v>
      </c>
      <c r="G310" s="85">
        <v>167.22</v>
      </c>
      <c r="H310" s="59">
        <f t="shared" si="29"/>
        <v>1428393.24</v>
      </c>
      <c r="I310" s="103">
        <v>0</v>
      </c>
      <c r="J310" s="85">
        <v>168.27</v>
      </c>
      <c r="K310" s="72">
        <f t="shared" si="30"/>
        <v>0</v>
      </c>
      <c r="L310" s="103">
        <v>0</v>
      </c>
      <c r="M310" s="85">
        <v>167.22</v>
      </c>
      <c r="N310" s="72">
        <f t="shared" si="31"/>
        <v>0</v>
      </c>
      <c r="O310" s="67">
        <f t="shared" si="32"/>
        <v>1428393.24</v>
      </c>
      <c r="P310" s="89">
        <f t="shared" si="33"/>
        <v>2.0026921057217996E-4</v>
      </c>
      <c r="Q310" s="39">
        <f t="shared" si="34"/>
        <v>3504.7111850131514</v>
      </c>
      <c r="R310" s="54"/>
      <c r="S310" s="54"/>
    </row>
    <row r="311" spans="1:19" x14ac:dyDescent="0.25">
      <c r="A311" s="10" t="s">
        <v>310</v>
      </c>
      <c r="B311" s="10" t="str">
        <f>VLOOKUP(A311,'[2]1-1-17 thru 3-31-17'!$A$11:$B$701,2,FALSE)</f>
        <v>Menorah Home And Hospital For</v>
      </c>
      <c r="C311" s="103">
        <v>1653</v>
      </c>
      <c r="D311" s="85">
        <v>343.82</v>
      </c>
      <c r="E311" s="59">
        <f t="shared" si="28"/>
        <v>568334.46</v>
      </c>
      <c r="F311" s="103">
        <v>53453</v>
      </c>
      <c r="G311" s="85">
        <v>341.04</v>
      </c>
      <c r="H311" s="59">
        <f t="shared" si="29"/>
        <v>18229611.120000001</v>
      </c>
      <c r="I311" s="103">
        <v>1409</v>
      </c>
      <c r="J311" s="85">
        <v>343.82</v>
      </c>
      <c r="K311" s="72">
        <f t="shared" si="30"/>
        <v>484442.38</v>
      </c>
      <c r="L311" s="103">
        <v>45549</v>
      </c>
      <c r="M311" s="85">
        <v>341.04</v>
      </c>
      <c r="N311" s="72">
        <f t="shared" si="31"/>
        <v>15534030.960000001</v>
      </c>
      <c r="O311" s="67">
        <f t="shared" si="32"/>
        <v>34816418.920000002</v>
      </c>
      <c r="P311" s="89">
        <f t="shared" si="33"/>
        <v>4.8814685877809887E-3</v>
      </c>
      <c r="Q311" s="39">
        <f t="shared" si="34"/>
        <v>85425.700286167354</v>
      </c>
      <c r="R311" s="54"/>
      <c r="S311" s="54"/>
    </row>
    <row r="312" spans="1:19" x14ac:dyDescent="0.25">
      <c r="A312" s="10" t="s">
        <v>311</v>
      </c>
      <c r="B312" s="10" t="str">
        <f>VLOOKUP(A312,'[2]1-1-17 thru 3-31-17'!$A$11:$B$701,2,FALSE)</f>
        <v>Mercy Hospital Skilled Nursing Facility</v>
      </c>
      <c r="C312" s="103">
        <v>1159</v>
      </c>
      <c r="D312" s="85">
        <v>248.08</v>
      </c>
      <c r="E312" s="59">
        <f t="shared" si="28"/>
        <v>287524.72000000003</v>
      </c>
      <c r="F312" s="103">
        <v>14753</v>
      </c>
      <c r="G312" s="85">
        <v>246.53</v>
      </c>
      <c r="H312" s="59">
        <f t="shared" si="29"/>
        <v>3637057.09</v>
      </c>
      <c r="I312" s="103">
        <v>285</v>
      </c>
      <c r="J312" s="85">
        <v>248.08</v>
      </c>
      <c r="K312" s="72">
        <f t="shared" si="30"/>
        <v>70702.8</v>
      </c>
      <c r="L312" s="103">
        <v>3630</v>
      </c>
      <c r="M312" s="85">
        <v>246.53</v>
      </c>
      <c r="N312" s="72">
        <f t="shared" si="31"/>
        <v>894903.9</v>
      </c>
      <c r="O312" s="67">
        <f t="shared" si="32"/>
        <v>4890188.51</v>
      </c>
      <c r="P312" s="89">
        <f t="shared" si="33"/>
        <v>6.8563345514491855E-4</v>
      </c>
      <c r="Q312" s="39">
        <f t="shared" si="34"/>
        <v>11998.585465036082</v>
      </c>
      <c r="R312" s="54"/>
      <c r="S312" s="54"/>
    </row>
    <row r="313" spans="1:19" x14ac:dyDescent="0.25">
      <c r="A313" s="10" t="s">
        <v>312</v>
      </c>
      <c r="B313" s="10" t="str">
        <f>VLOOKUP(A313,'[2]1-1-17 thru 3-31-17'!$A$11:$B$701,2,FALSE)</f>
        <v>Mercy Living Center</v>
      </c>
      <c r="C313" s="103">
        <v>0</v>
      </c>
      <c r="D313" s="85">
        <v>219.06</v>
      </c>
      <c r="E313" s="59">
        <f t="shared" si="28"/>
        <v>0</v>
      </c>
      <c r="F313" s="103">
        <v>14661</v>
      </c>
      <c r="G313" s="85">
        <v>217.59</v>
      </c>
      <c r="H313" s="59">
        <f t="shared" si="29"/>
        <v>3190086.99</v>
      </c>
      <c r="I313" s="103">
        <v>0</v>
      </c>
      <c r="J313" s="85">
        <v>219.06</v>
      </c>
      <c r="K313" s="72">
        <f t="shared" si="30"/>
        <v>0</v>
      </c>
      <c r="L313" s="103">
        <v>0</v>
      </c>
      <c r="M313" s="85">
        <v>217.59</v>
      </c>
      <c r="N313" s="72">
        <f t="shared" si="31"/>
        <v>0</v>
      </c>
      <c r="O313" s="67">
        <f t="shared" si="32"/>
        <v>3190086.99</v>
      </c>
      <c r="P313" s="89">
        <f t="shared" si="33"/>
        <v>4.472691309739619E-4</v>
      </c>
      <c r="Q313" s="39">
        <f t="shared" si="34"/>
        <v>7827.2097920443384</v>
      </c>
      <c r="R313" s="54"/>
      <c r="S313" s="54"/>
    </row>
    <row r="314" spans="1:19" x14ac:dyDescent="0.25">
      <c r="A314" s="10" t="s">
        <v>313</v>
      </c>
      <c r="B314" s="10" t="str">
        <f>VLOOKUP(A314,'[2]1-1-17 thru 3-31-17'!$A$11:$B$701,2,FALSE)</f>
        <v>Methodist Home For Nursing and Rehabilitation</v>
      </c>
      <c r="C314" s="103">
        <v>1415</v>
      </c>
      <c r="D314" s="85">
        <v>247.21</v>
      </c>
      <c r="E314" s="59">
        <f t="shared" si="28"/>
        <v>349802.15</v>
      </c>
      <c r="F314" s="103">
        <v>15651</v>
      </c>
      <c r="G314" s="85">
        <v>245.03</v>
      </c>
      <c r="H314" s="59">
        <f t="shared" si="29"/>
        <v>3834964.53</v>
      </c>
      <c r="I314" s="103">
        <v>566</v>
      </c>
      <c r="J314" s="85">
        <v>247.21</v>
      </c>
      <c r="K314" s="72">
        <f t="shared" si="30"/>
        <v>139920.86000000002</v>
      </c>
      <c r="L314" s="103">
        <v>6266</v>
      </c>
      <c r="M314" s="85">
        <v>245.03</v>
      </c>
      <c r="N314" s="72">
        <f t="shared" si="31"/>
        <v>1535357.98</v>
      </c>
      <c r="O314" s="67">
        <f t="shared" si="32"/>
        <v>5860045.5200000005</v>
      </c>
      <c r="P314" s="89">
        <f t="shared" si="33"/>
        <v>8.2161316459845467E-4</v>
      </c>
      <c r="Q314" s="39">
        <f t="shared" si="34"/>
        <v>14378.230380472965</v>
      </c>
      <c r="R314" s="54"/>
      <c r="S314" s="54"/>
    </row>
    <row r="315" spans="1:19" x14ac:dyDescent="0.25">
      <c r="A315" s="56" t="s">
        <v>314</v>
      </c>
      <c r="B315" s="10" t="s">
        <v>736</v>
      </c>
      <c r="C315" s="103">
        <v>647</v>
      </c>
      <c r="D315" s="85">
        <v>171.52</v>
      </c>
      <c r="E315" s="59">
        <f t="shared" si="28"/>
        <v>110973.44</v>
      </c>
      <c r="F315" s="103">
        <v>11846</v>
      </c>
      <c r="G315" s="85">
        <v>170.1</v>
      </c>
      <c r="H315" s="59">
        <f t="shared" si="29"/>
        <v>2015004.5999999999</v>
      </c>
      <c r="I315" s="103">
        <v>283</v>
      </c>
      <c r="J315" s="85">
        <v>171.52</v>
      </c>
      <c r="K315" s="72">
        <f t="shared" si="30"/>
        <v>48540.160000000003</v>
      </c>
      <c r="L315" s="103">
        <v>5178</v>
      </c>
      <c r="M315" s="85">
        <v>170.1</v>
      </c>
      <c r="N315" s="72">
        <f t="shared" si="31"/>
        <v>880777.79999999993</v>
      </c>
      <c r="O315" s="67">
        <f t="shared" si="32"/>
        <v>3055295.9999999995</v>
      </c>
      <c r="P315" s="89">
        <f t="shared" si="33"/>
        <v>4.2837063411497176E-4</v>
      </c>
      <c r="Q315" s="39">
        <f t="shared" si="34"/>
        <v>7496.4860970120108</v>
      </c>
      <c r="R315" s="54"/>
      <c r="S315" s="54"/>
    </row>
    <row r="316" spans="1:19" x14ac:dyDescent="0.25">
      <c r="A316" s="10" t="s">
        <v>315</v>
      </c>
      <c r="B316" s="10" t="str">
        <f>VLOOKUP(A316,'[2]1-1-17 thru 3-31-17'!$A$11:$B$701,2,FALSE)</f>
        <v>Middletown Park Rehabilitation and Health Ca</v>
      </c>
      <c r="C316" s="103">
        <v>1365</v>
      </c>
      <c r="D316" s="85">
        <v>238.73</v>
      </c>
      <c r="E316" s="59">
        <f t="shared" si="28"/>
        <v>325866.45</v>
      </c>
      <c r="F316" s="103">
        <v>39353</v>
      </c>
      <c r="G316" s="85">
        <v>236.66</v>
      </c>
      <c r="H316" s="59">
        <f t="shared" si="29"/>
        <v>9313280.9800000004</v>
      </c>
      <c r="I316" s="103">
        <v>511</v>
      </c>
      <c r="J316" s="85">
        <v>238.73</v>
      </c>
      <c r="K316" s="72">
        <f t="shared" si="30"/>
        <v>121991.03</v>
      </c>
      <c r="L316" s="103">
        <v>14733</v>
      </c>
      <c r="M316" s="85">
        <v>236.66</v>
      </c>
      <c r="N316" s="72">
        <f t="shared" si="31"/>
        <v>3486711.78</v>
      </c>
      <c r="O316" s="67">
        <f t="shared" si="32"/>
        <v>13247850.239999998</v>
      </c>
      <c r="P316" s="89">
        <f t="shared" si="33"/>
        <v>1.8574272371544298E-3</v>
      </c>
      <c r="Q316" s="39">
        <f t="shared" si="34"/>
        <v>32504.976650202541</v>
      </c>
      <c r="R316" s="54"/>
      <c r="S316" s="54"/>
    </row>
    <row r="317" spans="1:19" x14ac:dyDescent="0.25">
      <c r="A317" s="10" t="s">
        <v>316</v>
      </c>
      <c r="B317" s="10" t="str">
        <f>VLOOKUP(A317,'[2]1-1-17 thru 3-31-17'!$A$11:$B$701,2,FALSE)</f>
        <v>Midway Nursing Home</v>
      </c>
      <c r="C317" s="103">
        <v>7702</v>
      </c>
      <c r="D317" s="85">
        <v>233.99</v>
      </c>
      <c r="E317" s="59">
        <f t="shared" si="28"/>
        <v>1802190.98</v>
      </c>
      <c r="F317" s="103">
        <v>41348</v>
      </c>
      <c r="G317" s="85">
        <v>231.91</v>
      </c>
      <c r="H317" s="59">
        <f t="shared" si="29"/>
        <v>9589014.6799999997</v>
      </c>
      <c r="I317" s="103">
        <v>0</v>
      </c>
      <c r="J317" s="85">
        <v>233.99</v>
      </c>
      <c r="K317" s="72">
        <f t="shared" si="30"/>
        <v>0</v>
      </c>
      <c r="L317" s="103">
        <v>0</v>
      </c>
      <c r="M317" s="85">
        <v>231.91</v>
      </c>
      <c r="N317" s="72">
        <f t="shared" si="31"/>
        <v>0</v>
      </c>
      <c r="O317" s="67">
        <f t="shared" si="32"/>
        <v>11391205.66</v>
      </c>
      <c r="P317" s="89">
        <f t="shared" si="33"/>
        <v>1.5971146467996084E-3</v>
      </c>
      <c r="Q317" s="39">
        <f t="shared" si="34"/>
        <v>27949.506318993164</v>
      </c>
      <c r="R317" s="54"/>
      <c r="S317" s="54"/>
    </row>
    <row r="318" spans="1:19" x14ac:dyDescent="0.25">
      <c r="A318" s="10" t="s">
        <v>317</v>
      </c>
      <c r="B318" s="10" t="str">
        <f>VLOOKUP(A318,'[2]1-1-17 thru 3-31-17'!$A$11:$B$701,2,FALSE)</f>
        <v>Mills Pond Nursing and Rehabilitation Center</v>
      </c>
      <c r="C318" s="103">
        <v>372</v>
      </c>
      <c r="D318" s="85">
        <v>263.07</v>
      </c>
      <c r="E318" s="59">
        <f t="shared" si="28"/>
        <v>97862.04</v>
      </c>
      <c r="F318" s="103">
        <v>47951</v>
      </c>
      <c r="G318" s="85">
        <v>260.62</v>
      </c>
      <c r="H318" s="59">
        <f t="shared" si="29"/>
        <v>12496989.620000001</v>
      </c>
      <c r="I318" s="103">
        <v>101</v>
      </c>
      <c r="J318" s="85">
        <v>263.07</v>
      </c>
      <c r="K318" s="72">
        <f t="shared" si="30"/>
        <v>26570.07</v>
      </c>
      <c r="L318" s="103">
        <v>12978</v>
      </c>
      <c r="M318" s="85">
        <v>260.62</v>
      </c>
      <c r="N318" s="72">
        <f t="shared" si="31"/>
        <v>3382326.36</v>
      </c>
      <c r="O318" s="67">
        <f t="shared" si="32"/>
        <v>16003748.09</v>
      </c>
      <c r="P318" s="89">
        <f t="shared" si="33"/>
        <v>2.2438204735415385E-3</v>
      </c>
      <c r="Q318" s="39">
        <f t="shared" si="34"/>
        <v>39266.858286976953</v>
      </c>
      <c r="R318" s="54"/>
      <c r="S318" s="54"/>
    </row>
    <row r="319" spans="1:19" x14ac:dyDescent="0.25">
      <c r="A319" s="10" t="s">
        <v>294</v>
      </c>
      <c r="B319" s="10" t="str">
        <f>VLOOKUP(A319,'[2]1-1-17 thru 3-31-17'!$A$11:$B$701,2,FALSE)</f>
        <v>MM Ewing Continuing Care Center</v>
      </c>
      <c r="C319" s="103">
        <v>1872</v>
      </c>
      <c r="D319" s="85">
        <v>216.38</v>
      </c>
      <c r="E319" s="59">
        <f t="shared" si="28"/>
        <v>405063.36</v>
      </c>
      <c r="F319" s="103">
        <v>35570</v>
      </c>
      <c r="G319" s="85">
        <v>214.65</v>
      </c>
      <c r="H319" s="59">
        <f t="shared" si="29"/>
        <v>7635100.5</v>
      </c>
      <c r="I319" s="103">
        <v>127</v>
      </c>
      <c r="J319" s="85">
        <v>216.38</v>
      </c>
      <c r="K319" s="72">
        <f t="shared" si="30"/>
        <v>27480.26</v>
      </c>
      <c r="L319" s="103">
        <v>2412</v>
      </c>
      <c r="M319" s="85">
        <v>214.65</v>
      </c>
      <c r="N319" s="72">
        <f t="shared" si="31"/>
        <v>517735.8</v>
      </c>
      <c r="O319" s="67">
        <f t="shared" si="32"/>
        <v>8585379.9199999999</v>
      </c>
      <c r="P319" s="89">
        <f t="shared" si="33"/>
        <v>1.2037212238841493E-3</v>
      </c>
      <c r="Q319" s="39">
        <f t="shared" si="34"/>
        <v>21065.121417972627</v>
      </c>
      <c r="R319" s="54"/>
      <c r="S319" s="54"/>
    </row>
    <row r="320" spans="1:19" x14ac:dyDescent="0.25">
      <c r="A320" s="10" t="s">
        <v>318</v>
      </c>
      <c r="B320" s="10" t="str">
        <f>VLOOKUP(A320,'[2]1-1-17 thru 3-31-17'!$A$11:$B$701,2,FALSE)</f>
        <v>Mohawk Valley Health Care Center</v>
      </c>
      <c r="C320" s="103">
        <v>789</v>
      </c>
      <c r="D320" s="85">
        <v>192.64</v>
      </c>
      <c r="E320" s="59">
        <f t="shared" si="28"/>
        <v>151992.95999999999</v>
      </c>
      <c r="F320" s="103">
        <v>18659</v>
      </c>
      <c r="G320" s="85">
        <v>191.04</v>
      </c>
      <c r="H320" s="59">
        <f t="shared" si="29"/>
        <v>3564615.36</v>
      </c>
      <c r="I320" s="103">
        <v>378</v>
      </c>
      <c r="J320" s="85">
        <v>192.64</v>
      </c>
      <c r="K320" s="72">
        <f t="shared" si="30"/>
        <v>72817.919999999998</v>
      </c>
      <c r="L320" s="103">
        <v>8949</v>
      </c>
      <c r="M320" s="85">
        <v>191.04</v>
      </c>
      <c r="N320" s="72">
        <f t="shared" si="31"/>
        <v>1709616.96</v>
      </c>
      <c r="O320" s="67">
        <f t="shared" si="32"/>
        <v>5499043.2000000002</v>
      </c>
      <c r="P320" s="89">
        <f t="shared" si="33"/>
        <v>7.7099849658089561E-4</v>
      </c>
      <c r="Q320" s="39">
        <f t="shared" si="34"/>
        <v>13492.473690165682</v>
      </c>
      <c r="R320" s="54"/>
      <c r="S320" s="54"/>
    </row>
    <row r="321" spans="1:19" x14ac:dyDescent="0.25">
      <c r="A321" s="10" t="s">
        <v>319</v>
      </c>
      <c r="B321" s="10" t="str">
        <f>VLOOKUP(A321,'[2]1-1-17 thru 3-31-17'!$A$11:$B$701,2,FALSE)</f>
        <v>Momentum at South Bay for Rehabilitation and Nursin</v>
      </c>
      <c r="C321" s="103">
        <v>0</v>
      </c>
      <c r="D321" s="85">
        <v>264.55</v>
      </c>
      <c r="E321" s="59">
        <f t="shared" si="28"/>
        <v>0</v>
      </c>
      <c r="F321" s="103">
        <v>14719</v>
      </c>
      <c r="G321" s="85">
        <v>262.31</v>
      </c>
      <c r="H321" s="59">
        <f t="shared" si="29"/>
        <v>3860940.89</v>
      </c>
      <c r="I321" s="103">
        <v>0</v>
      </c>
      <c r="J321" s="85">
        <v>264.55</v>
      </c>
      <c r="K321" s="72">
        <f t="shared" si="30"/>
        <v>0</v>
      </c>
      <c r="L321" s="103">
        <v>0</v>
      </c>
      <c r="M321" s="85">
        <v>262.31</v>
      </c>
      <c r="N321" s="72">
        <f t="shared" si="31"/>
        <v>0</v>
      </c>
      <c r="O321" s="67">
        <f t="shared" si="32"/>
        <v>3860940.89</v>
      </c>
      <c r="P321" s="89">
        <f t="shared" si="33"/>
        <v>5.4132682965242116E-4</v>
      </c>
      <c r="Q321" s="39">
        <f t="shared" si="34"/>
        <v>9473.2195189173763</v>
      </c>
      <c r="R321" s="54"/>
      <c r="S321" s="54"/>
    </row>
    <row r="322" spans="1:19" x14ac:dyDescent="0.25">
      <c r="A322" s="10" t="s">
        <v>320</v>
      </c>
      <c r="B322" s="10" t="str">
        <f>VLOOKUP(A322,'[2]1-1-17 thru 3-31-17'!$A$11:$B$701,2,FALSE)</f>
        <v>Monroe Community Hospital</v>
      </c>
      <c r="C322" s="103">
        <v>7043</v>
      </c>
      <c r="D322" s="85">
        <v>252.93</v>
      </c>
      <c r="E322" s="59">
        <f t="shared" si="28"/>
        <v>1781385.99</v>
      </c>
      <c r="F322" s="103">
        <v>115419</v>
      </c>
      <c r="G322" s="85">
        <v>251.22</v>
      </c>
      <c r="H322" s="59">
        <f t="shared" si="29"/>
        <v>28995561.18</v>
      </c>
      <c r="I322" s="103">
        <v>2216</v>
      </c>
      <c r="J322" s="85">
        <v>252.93</v>
      </c>
      <c r="K322" s="72">
        <f t="shared" si="30"/>
        <v>560492.88</v>
      </c>
      <c r="L322" s="103">
        <v>36311</v>
      </c>
      <c r="M322" s="85">
        <v>251.22</v>
      </c>
      <c r="N322" s="72">
        <f t="shared" si="31"/>
        <v>9122049.4199999999</v>
      </c>
      <c r="O322" s="67">
        <f t="shared" si="32"/>
        <v>40459489.470000006</v>
      </c>
      <c r="P322" s="89">
        <f t="shared" si="33"/>
        <v>5.6726605737159111E-3</v>
      </c>
      <c r="Q322" s="39">
        <f t="shared" si="34"/>
        <v>99271.560040028504</v>
      </c>
      <c r="R322" s="54"/>
      <c r="S322" s="54"/>
    </row>
    <row r="323" spans="1:19" x14ac:dyDescent="0.25">
      <c r="A323" s="10" t="s">
        <v>321</v>
      </c>
      <c r="B323" s="10" t="str">
        <f>VLOOKUP(A323,'[2]1-1-17 thru 3-31-17'!$A$11:$B$701,2,FALSE)</f>
        <v>Montgomery Nursing and Rehabilitation Center</v>
      </c>
      <c r="C323" s="103">
        <v>71</v>
      </c>
      <c r="D323" s="85">
        <v>211.22</v>
      </c>
      <c r="E323" s="59">
        <f t="shared" si="28"/>
        <v>14996.62</v>
      </c>
      <c r="F323" s="103">
        <v>25424</v>
      </c>
      <c r="G323" s="85">
        <v>209.36</v>
      </c>
      <c r="H323" s="59">
        <f t="shared" si="29"/>
        <v>5322768.6400000006</v>
      </c>
      <c r="I323" s="103">
        <v>0</v>
      </c>
      <c r="J323" s="85">
        <v>211.22</v>
      </c>
      <c r="K323" s="72">
        <f t="shared" si="30"/>
        <v>0</v>
      </c>
      <c r="L323" s="103">
        <v>0</v>
      </c>
      <c r="M323" s="85">
        <v>209.36</v>
      </c>
      <c r="N323" s="72">
        <f t="shared" si="31"/>
        <v>0</v>
      </c>
      <c r="O323" s="67">
        <f t="shared" si="32"/>
        <v>5337765.2600000007</v>
      </c>
      <c r="P323" s="89">
        <f t="shared" si="33"/>
        <v>7.4838637211683179E-4</v>
      </c>
      <c r="Q323" s="39">
        <f t="shared" si="34"/>
        <v>13096.761512044564</v>
      </c>
      <c r="R323" s="54"/>
      <c r="S323" s="54"/>
    </row>
    <row r="324" spans="1:19" x14ac:dyDescent="0.25">
      <c r="A324" s="10" t="s">
        <v>322</v>
      </c>
      <c r="B324" s="10" t="str">
        <f>VLOOKUP(A324,'[2]1-1-17 thru 3-31-17'!$A$11:$B$701,2,FALSE)</f>
        <v>Morningside Nursing and Rehabilitation Center</v>
      </c>
      <c r="C324" s="103">
        <v>498</v>
      </c>
      <c r="D324" s="85">
        <v>306.10000000000002</v>
      </c>
      <c r="E324" s="59">
        <f t="shared" si="28"/>
        <v>152437.80000000002</v>
      </c>
      <c r="F324" s="103">
        <v>65363</v>
      </c>
      <c r="G324" s="85">
        <v>303.43</v>
      </c>
      <c r="H324" s="59">
        <f t="shared" si="29"/>
        <v>19833095.09</v>
      </c>
      <c r="I324" s="103">
        <v>136</v>
      </c>
      <c r="J324" s="85">
        <v>306.10000000000002</v>
      </c>
      <c r="K324" s="72">
        <f t="shared" si="30"/>
        <v>41629.600000000006</v>
      </c>
      <c r="L324" s="103">
        <v>17797</v>
      </c>
      <c r="M324" s="85">
        <v>303.43</v>
      </c>
      <c r="N324" s="72">
        <f t="shared" si="31"/>
        <v>5400143.71</v>
      </c>
      <c r="O324" s="67">
        <f t="shared" si="32"/>
        <v>25427306.199999999</v>
      </c>
      <c r="P324" s="89">
        <f t="shared" si="33"/>
        <v>3.5650592547267286E-3</v>
      </c>
      <c r="Q324" s="39">
        <f t="shared" si="34"/>
        <v>62388.536957717792</v>
      </c>
      <c r="R324" s="54"/>
      <c r="S324" s="54"/>
    </row>
    <row r="325" spans="1:19" x14ac:dyDescent="0.25">
      <c r="A325" s="10" t="s">
        <v>323</v>
      </c>
      <c r="B325" s="10" t="str">
        <f>VLOOKUP(A325,'[2]1-1-17 thru 3-31-17'!$A$11:$B$701,2,FALSE)</f>
        <v>Morningstar Residential Care Center</v>
      </c>
      <c r="C325" s="103">
        <v>621</v>
      </c>
      <c r="D325" s="85">
        <v>173.55</v>
      </c>
      <c r="E325" s="59">
        <f t="shared" si="28"/>
        <v>107774.55</v>
      </c>
      <c r="F325" s="103">
        <v>16209</v>
      </c>
      <c r="G325" s="85">
        <v>172.17</v>
      </c>
      <c r="H325" s="59">
        <f t="shared" si="29"/>
        <v>2790703.53</v>
      </c>
      <c r="I325" s="103">
        <v>491</v>
      </c>
      <c r="J325" s="85">
        <v>173.55</v>
      </c>
      <c r="K325" s="72">
        <f t="shared" si="30"/>
        <v>85213.05</v>
      </c>
      <c r="L325" s="103">
        <v>12806</v>
      </c>
      <c r="M325" s="85">
        <v>172.17</v>
      </c>
      <c r="N325" s="72">
        <f t="shared" si="31"/>
        <v>2204809.02</v>
      </c>
      <c r="O325" s="67">
        <f t="shared" si="32"/>
        <v>5188500.1499999994</v>
      </c>
      <c r="P325" s="89">
        <f t="shared" si="33"/>
        <v>7.274585177217285E-4</v>
      </c>
      <c r="Q325" s="39">
        <f t="shared" si="34"/>
        <v>12730.524060130258</v>
      </c>
      <c r="R325" s="54"/>
      <c r="S325" s="54"/>
    </row>
    <row r="326" spans="1:19" x14ac:dyDescent="0.25">
      <c r="A326" s="10" t="s">
        <v>324</v>
      </c>
      <c r="B326" s="10" t="str">
        <f>VLOOKUP(A326,'[2]1-1-17 thru 3-31-17'!$A$11:$B$701,2,FALSE)</f>
        <v>Morris Park Nursing Home</v>
      </c>
      <c r="C326" s="103">
        <v>8909</v>
      </c>
      <c r="D326" s="85">
        <v>267.08999999999997</v>
      </c>
      <c r="E326" s="59">
        <f t="shared" si="28"/>
        <v>2379504.8099999996</v>
      </c>
      <c r="F326" s="103">
        <v>37635</v>
      </c>
      <c r="G326" s="85">
        <v>264.56</v>
      </c>
      <c r="H326" s="59">
        <f t="shared" si="29"/>
        <v>9956715.5999999996</v>
      </c>
      <c r="I326" s="103">
        <v>2440</v>
      </c>
      <c r="J326" s="85">
        <v>267.08999999999997</v>
      </c>
      <c r="K326" s="72">
        <f t="shared" si="30"/>
        <v>651699.6</v>
      </c>
      <c r="L326" s="103">
        <v>10310</v>
      </c>
      <c r="M326" s="85">
        <v>264.56</v>
      </c>
      <c r="N326" s="72">
        <f t="shared" si="31"/>
        <v>2727613.6</v>
      </c>
      <c r="O326" s="67">
        <f t="shared" si="32"/>
        <v>15715533.609999999</v>
      </c>
      <c r="P326" s="89">
        <f t="shared" si="33"/>
        <v>2.203411092729101E-3</v>
      </c>
      <c r="Q326" s="39">
        <f t="shared" si="34"/>
        <v>38559.694122759291</v>
      </c>
      <c r="R326" s="54"/>
      <c r="S326" s="54"/>
    </row>
    <row r="327" spans="1:19" x14ac:dyDescent="0.25">
      <c r="A327" s="10" t="s">
        <v>325</v>
      </c>
      <c r="B327" s="10" t="str">
        <f>VLOOKUP(A327,'[2]1-1-17 thru 3-31-17'!$A$11:$B$701,2,FALSE)</f>
        <v>Mosholu Parkway Nursing And Rehabilitation Center</v>
      </c>
      <c r="C327" s="103">
        <v>8858</v>
      </c>
      <c r="D327" s="85">
        <v>229.86</v>
      </c>
      <c r="E327" s="59">
        <f t="shared" si="28"/>
        <v>2036099.8800000001</v>
      </c>
      <c r="F327" s="103">
        <v>23044</v>
      </c>
      <c r="G327" s="85">
        <v>227.87</v>
      </c>
      <c r="H327" s="59">
        <f t="shared" si="29"/>
        <v>5251036.28</v>
      </c>
      <c r="I327" s="103">
        <v>1904</v>
      </c>
      <c r="J327" s="85">
        <v>229.86</v>
      </c>
      <c r="K327" s="72">
        <f t="shared" si="30"/>
        <v>437653.44</v>
      </c>
      <c r="L327" s="103">
        <v>4954</v>
      </c>
      <c r="M327" s="85">
        <v>227.87</v>
      </c>
      <c r="N327" s="72">
        <f t="shared" si="31"/>
        <v>1128867.98</v>
      </c>
      <c r="O327" s="67">
        <f t="shared" si="32"/>
        <v>8853657.5800000001</v>
      </c>
      <c r="P327" s="89">
        <f t="shared" si="33"/>
        <v>1.2413353441962504E-3</v>
      </c>
      <c r="Q327" s="39">
        <f t="shared" si="34"/>
        <v>21723.368523434394</v>
      </c>
      <c r="R327" s="54"/>
      <c r="S327" s="54"/>
    </row>
    <row r="328" spans="1:19" x14ac:dyDescent="0.25">
      <c r="A328" s="10" t="s">
        <v>326</v>
      </c>
      <c r="B328" s="10" t="str">
        <f>VLOOKUP(A328,'[2]1-1-17 thru 3-31-17'!$A$11:$B$701,2,FALSE)</f>
        <v>Mountainside Residential Care Center</v>
      </c>
      <c r="C328" s="103">
        <v>0</v>
      </c>
      <c r="D328" s="85">
        <v>190.08</v>
      </c>
      <c r="E328" s="59">
        <f t="shared" si="28"/>
        <v>0</v>
      </c>
      <c r="F328" s="103">
        <v>20710</v>
      </c>
      <c r="G328" s="85">
        <v>188.88</v>
      </c>
      <c r="H328" s="59">
        <f t="shared" si="29"/>
        <v>3911704.8</v>
      </c>
      <c r="I328" s="103">
        <v>0</v>
      </c>
      <c r="J328" s="85">
        <v>190.08</v>
      </c>
      <c r="K328" s="72">
        <f t="shared" si="30"/>
        <v>0</v>
      </c>
      <c r="L328" s="103">
        <v>2734</v>
      </c>
      <c r="M328" s="85">
        <v>188.88</v>
      </c>
      <c r="N328" s="72">
        <f t="shared" si="31"/>
        <v>516397.92</v>
      </c>
      <c r="O328" s="67">
        <f t="shared" si="32"/>
        <v>4428102.72</v>
      </c>
      <c r="P328" s="89">
        <f t="shared" si="33"/>
        <v>6.2084628464562238E-4</v>
      </c>
      <c r="Q328" s="39">
        <f t="shared" si="34"/>
        <v>10864.809981298398</v>
      </c>
      <c r="R328" s="54"/>
      <c r="S328" s="54"/>
    </row>
    <row r="329" spans="1:19" x14ac:dyDescent="0.25">
      <c r="A329" s="10" t="s">
        <v>329</v>
      </c>
      <c r="B329" s="10" t="str">
        <f>VLOOKUP(A329,'[2]1-1-17 thru 3-31-17'!$A$11:$B$701,2,FALSE)</f>
        <v>Nassau Rehabilitation &amp; Nursing Center</v>
      </c>
      <c r="C329" s="103">
        <v>6992</v>
      </c>
      <c r="D329" s="85">
        <v>285.08999999999997</v>
      </c>
      <c r="E329" s="59">
        <f t="shared" si="28"/>
        <v>1993349.2799999998</v>
      </c>
      <c r="F329" s="103">
        <v>58075</v>
      </c>
      <c r="G329" s="85">
        <v>282.73</v>
      </c>
      <c r="H329" s="59">
        <f t="shared" si="29"/>
        <v>16419544.750000002</v>
      </c>
      <c r="I329" s="103">
        <v>2054</v>
      </c>
      <c r="J329" s="85">
        <v>285.08999999999997</v>
      </c>
      <c r="K329" s="72">
        <f t="shared" si="30"/>
        <v>585574.86</v>
      </c>
      <c r="L329" s="103">
        <v>17057</v>
      </c>
      <c r="M329" s="85">
        <v>282.73</v>
      </c>
      <c r="N329" s="72">
        <f t="shared" si="31"/>
        <v>4822525.6100000003</v>
      </c>
      <c r="O329" s="67">
        <f t="shared" si="32"/>
        <v>23820994.500000004</v>
      </c>
      <c r="P329" s="89">
        <f t="shared" si="33"/>
        <v>3.3398448200155592E-3</v>
      </c>
      <c r="Q329" s="39">
        <f t="shared" si="34"/>
        <v>58447.284350272326</v>
      </c>
      <c r="R329" s="54"/>
      <c r="S329" s="54"/>
    </row>
    <row r="330" spans="1:19" x14ac:dyDescent="0.25">
      <c r="A330" s="10" t="s">
        <v>330</v>
      </c>
      <c r="B330" s="10" t="str">
        <f>VLOOKUP(A330,'[2]1-1-17 thru 3-31-17'!$A$11:$B$701,2,FALSE)</f>
        <v>Nathan Littauer Hospital Nursing Home</v>
      </c>
      <c r="C330" s="103">
        <v>0</v>
      </c>
      <c r="D330" s="85">
        <v>199.66</v>
      </c>
      <c r="E330" s="59">
        <f t="shared" si="28"/>
        <v>0</v>
      </c>
      <c r="F330" s="103">
        <v>13923</v>
      </c>
      <c r="G330" s="85">
        <v>198.09</v>
      </c>
      <c r="H330" s="59">
        <f t="shared" si="29"/>
        <v>2758007.07</v>
      </c>
      <c r="I330" s="103">
        <v>0</v>
      </c>
      <c r="J330" s="85">
        <v>199.66</v>
      </c>
      <c r="K330" s="72">
        <f t="shared" si="30"/>
        <v>0</v>
      </c>
      <c r="L330" s="103">
        <v>6978</v>
      </c>
      <c r="M330" s="85">
        <v>198.09</v>
      </c>
      <c r="N330" s="72">
        <f t="shared" si="31"/>
        <v>1382272.02</v>
      </c>
      <c r="O330" s="67">
        <f t="shared" si="32"/>
        <v>4140279.09</v>
      </c>
      <c r="P330" s="89">
        <f t="shared" si="33"/>
        <v>5.804917033231014E-4</v>
      </c>
      <c r="Q330" s="39">
        <f t="shared" si="34"/>
        <v>10158.604808154281</v>
      </c>
      <c r="R330" s="54"/>
      <c r="S330" s="54"/>
    </row>
    <row r="331" spans="1:19" x14ac:dyDescent="0.25">
      <c r="A331" s="10" t="s">
        <v>331</v>
      </c>
      <c r="B331" s="10" t="str">
        <f>VLOOKUP(A331,'[2]1-1-17 thru 3-31-17'!$A$11:$B$701,2,FALSE)</f>
        <v>Nesconset Center for Nursing and Rehabilitation</v>
      </c>
      <c r="C331" s="103">
        <v>0</v>
      </c>
      <c r="D331" s="85">
        <v>261.27999999999997</v>
      </c>
      <c r="E331" s="59">
        <f t="shared" si="28"/>
        <v>0</v>
      </c>
      <c r="F331" s="103">
        <v>42122</v>
      </c>
      <c r="G331" s="85">
        <v>258.97000000000003</v>
      </c>
      <c r="H331" s="59">
        <f t="shared" si="29"/>
        <v>10908334.340000002</v>
      </c>
      <c r="I331" s="103">
        <v>0</v>
      </c>
      <c r="J331" s="85">
        <v>261.27999999999997</v>
      </c>
      <c r="K331" s="72">
        <f t="shared" si="30"/>
        <v>0</v>
      </c>
      <c r="L331" s="103">
        <v>21660</v>
      </c>
      <c r="M331" s="85">
        <v>258.97000000000003</v>
      </c>
      <c r="N331" s="72">
        <f t="shared" si="31"/>
        <v>5609290.2000000002</v>
      </c>
      <c r="O331" s="67">
        <f t="shared" si="32"/>
        <v>16517624.540000003</v>
      </c>
      <c r="P331" s="89">
        <f t="shared" si="33"/>
        <v>2.3158690019797826E-3</v>
      </c>
      <c r="Q331" s="39">
        <f t="shared" si="34"/>
        <v>40527.707534646222</v>
      </c>
      <c r="R331" s="54"/>
      <c r="S331" s="54"/>
    </row>
    <row r="332" spans="1:19" x14ac:dyDescent="0.25">
      <c r="A332" s="10" t="s">
        <v>332</v>
      </c>
      <c r="B332" s="10" t="str">
        <f>VLOOKUP(A332,'[2]1-1-17 thru 3-31-17'!$A$11:$B$701,2,FALSE)</f>
        <v>New Carlton Rehab and Nursing Center LLC</v>
      </c>
      <c r="C332" s="103">
        <v>13771</v>
      </c>
      <c r="D332" s="85">
        <v>248.23</v>
      </c>
      <c r="E332" s="59">
        <f t="shared" ref="E332:E395" si="35">D332*C332</f>
        <v>3418375.33</v>
      </c>
      <c r="F332" s="103">
        <v>25697</v>
      </c>
      <c r="G332" s="85">
        <v>245.8</v>
      </c>
      <c r="H332" s="59">
        <f t="shared" ref="H332:H395" si="36">G332*F332</f>
        <v>6316322.6000000006</v>
      </c>
      <c r="I332" s="103">
        <v>0</v>
      </c>
      <c r="J332" s="85">
        <v>248.23</v>
      </c>
      <c r="K332" s="72">
        <f t="shared" ref="K332:K395" si="37">J332*I332</f>
        <v>0</v>
      </c>
      <c r="L332" s="103">
        <v>0</v>
      </c>
      <c r="M332" s="85">
        <v>245.8</v>
      </c>
      <c r="N332" s="72">
        <f t="shared" ref="N332:N395" si="38">M332*L332</f>
        <v>0</v>
      </c>
      <c r="O332" s="67">
        <f t="shared" ref="O332:O395" si="39">N332+K332+H332+E332</f>
        <v>9734697.9299999997</v>
      </c>
      <c r="P332" s="89">
        <f t="shared" ref="P332:P395" si="40">O332/$O$10</f>
        <v>1.3648624307405252E-3</v>
      </c>
      <c r="Q332" s="39">
        <f t="shared" ref="Q332:Q395" si="41">P332*$Q$10</f>
        <v>23885.092537959204</v>
      </c>
      <c r="R332" s="54"/>
      <c r="S332" s="54"/>
    </row>
    <row r="333" spans="1:19" x14ac:dyDescent="0.25">
      <c r="A333" s="10" t="s">
        <v>333</v>
      </c>
      <c r="B333" s="10" t="str">
        <f>VLOOKUP(A333,'[2]1-1-17 thru 3-31-17'!$A$11:$B$701,2,FALSE)</f>
        <v>New East Side Nursing Home</v>
      </c>
      <c r="C333" s="103">
        <v>650</v>
      </c>
      <c r="D333" s="85">
        <v>212.92</v>
      </c>
      <c r="E333" s="59">
        <f t="shared" si="35"/>
        <v>138398</v>
      </c>
      <c r="F333" s="103">
        <v>12558</v>
      </c>
      <c r="G333" s="85">
        <v>211.21</v>
      </c>
      <c r="H333" s="59">
        <f t="shared" si="36"/>
        <v>2652375.1800000002</v>
      </c>
      <c r="I333" s="103">
        <v>0</v>
      </c>
      <c r="J333" s="85">
        <v>212.92</v>
      </c>
      <c r="K333" s="72">
        <f t="shared" si="37"/>
        <v>0</v>
      </c>
      <c r="L333" s="103">
        <v>0</v>
      </c>
      <c r="M333" s="85">
        <v>211.21</v>
      </c>
      <c r="N333" s="72">
        <f t="shared" si="38"/>
        <v>0</v>
      </c>
      <c r="O333" s="67">
        <f t="shared" si="39"/>
        <v>2790773.18</v>
      </c>
      <c r="P333" s="89">
        <f t="shared" si="40"/>
        <v>3.9128296465797634E-4</v>
      </c>
      <c r="Q333" s="39">
        <f t="shared" si="41"/>
        <v>6847.4518815145902</v>
      </c>
      <c r="R333" s="54"/>
      <c r="S333" s="54"/>
    </row>
    <row r="334" spans="1:19" x14ac:dyDescent="0.25">
      <c r="A334" s="10" t="s">
        <v>334</v>
      </c>
      <c r="B334" s="10" t="str">
        <f>VLOOKUP(A334,'[2]1-1-17 thru 3-31-17'!$A$11:$B$701,2,FALSE)</f>
        <v>New Glen Oaks Nursing Home</v>
      </c>
      <c r="C334" s="103">
        <v>746</v>
      </c>
      <c r="D334" s="85">
        <v>244.65</v>
      </c>
      <c r="E334" s="59">
        <f t="shared" si="35"/>
        <v>182508.9</v>
      </c>
      <c r="F334" s="103">
        <v>12693</v>
      </c>
      <c r="G334" s="85">
        <v>242.41</v>
      </c>
      <c r="H334" s="59">
        <f t="shared" si="36"/>
        <v>3076910.13</v>
      </c>
      <c r="I334" s="103">
        <v>59</v>
      </c>
      <c r="J334" s="85">
        <v>244.65</v>
      </c>
      <c r="K334" s="72">
        <f t="shared" si="37"/>
        <v>14434.35</v>
      </c>
      <c r="L334" s="103">
        <v>1000</v>
      </c>
      <c r="M334" s="85">
        <v>242.41</v>
      </c>
      <c r="N334" s="72">
        <f t="shared" si="38"/>
        <v>242410</v>
      </c>
      <c r="O334" s="67">
        <f t="shared" si="39"/>
        <v>3516263.38</v>
      </c>
      <c r="P334" s="89">
        <f t="shared" si="40"/>
        <v>4.9300099689387024E-4</v>
      </c>
      <c r="Q334" s="39">
        <f t="shared" si="41"/>
        <v>8627.5174456427339</v>
      </c>
      <c r="R334" s="54"/>
      <c r="S334" s="54"/>
    </row>
    <row r="335" spans="1:19" x14ac:dyDescent="0.25">
      <c r="A335" s="10" t="s">
        <v>335</v>
      </c>
      <c r="B335" s="10" t="str">
        <f>VLOOKUP(A335,'[2]1-1-17 thru 3-31-17'!$A$11:$B$701,2,FALSE)</f>
        <v>New Gouverneur Hospital Snf</v>
      </c>
      <c r="C335" s="103">
        <v>9843</v>
      </c>
      <c r="D335" s="85">
        <v>329.08</v>
      </c>
      <c r="E335" s="59">
        <f t="shared" si="35"/>
        <v>3239134.44</v>
      </c>
      <c r="F335" s="103">
        <v>26613</v>
      </c>
      <c r="G335" s="85">
        <v>326.89999999999998</v>
      </c>
      <c r="H335" s="59">
        <f t="shared" si="36"/>
        <v>8699789.6999999993</v>
      </c>
      <c r="I335" s="103">
        <v>6363</v>
      </c>
      <c r="J335" s="85">
        <v>329.08</v>
      </c>
      <c r="K335" s="72">
        <f t="shared" si="37"/>
        <v>2093936.0399999998</v>
      </c>
      <c r="L335" s="103">
        <v>17203</v>
      </c>
      <c r="M335" s="85">
        <v>326.89999999999998</v>
      </c>
      <c r="N335" s="72">
        <f t="shared" si="38"/>
        <v>5623660.6999999993</v>
      </c>
      <c r="O335" s="67">
        <f t="shared" si="39"/>
        <v>19656520.879999999</v>
      </c>
      <c r="P335" s="89">
        <f t="shared" si="40"/>
        <v>2.7559608999781966E-3</v>
      </c>
      <c r="Q335" s="39">
        <f t="shared" si="41"/>
        <v>48229.315749618472</v>
      </c>
      <c r="R335" s="54"/>
      <c r="S335" s="54"/>
    </row>
    <row r="336" spans="1:19" x14ac:dyDescent="0.25">
      <c r="A336" s="56" t="s">
        <v>336</v>
      </c>
      <c r="B336" s="10" t="str">
        <f>VLOOKUP(A336,'[2]1-1-17 thru 3-31-17'!$A$11:$B$701,2,FALSE)</f>
        <v>New Roc Nursing and Rehabilitation Center</v>
      </c>
      <c r="C336" s="103">
        <v>0</v>
      </c>
      <c r="D336" s="85">
        <v>188.85</v>
      </c>
      <c r="E336" s="59">
        <f t="shared" si="35"/>
        <v>0</v>
      </c>
      <c r="F336" s="103">
        <v>23327</v>
      </c>
      <c r="G336" s="85">
        <v>187.05</v>
      </c>
      <c r="H336" s="59">
        <f t="shared" si="36"/>
        <v>4363315.3500000006</v>
      </c>
      <c r="I336" s="103">
        <v>0</v>
      </c>
      <c r="J336" s="85">
        <v>188.85</v>
      </c>
      <c r="K336" s="72">
        <f t="shared" si="37"/>
        <v>0</v>
      </c>
      <c r="L336" s="103">
        <v>7112</v>
      </c>
      <c r="M336" s="85">
        <v>187.05</v>
      </c>
      <c r="N336" s="72">
        <f t="shared" si="38"/>
        <v>1330299.6000000001</v>
      </c>
      <c r="O336" s="67">
        <f t="shared" si="39"/>
        <v>5693614.9500000011</v>
      </c>
      <c r="P336" s="89">
        <f t="shared" si="40"/>
        <v>7.9827861082460881E-4</v>
      </c>
      <c r="Q336" s="39">
        <f t="shared" si="41"/>
        <v>13969.875689430663</v>
      </c>
      <c r="R336" s="54"/>
      <c r="S336" s="54"/>
    </row>
    <row r="337" spans="1:19" x14ac:dyDescent="0.25">
      <c r="A337" s="10" t="s">
        <v>337</v>
      </c>
      <c r="B337" s="10" t="str">
        <f>VLOOKUP(A337,'[2]1-1-17 thru 3-31-17'!$A$11:$B$701,2,FALSE)</f>
        <v>New Surfside Nursing Home</v>
      </c>
      <c r="C337" s="103">
        <v>6535</v>
      </c>
      <c r="D337" s="85">
        <v>230.81</v>
      </c>
      <c r="E337" s="59">
        <f t="shared" si="35"/>
        <v>1508343.35</v>
      </c>
      <c r="F337" s="103">
        <v>46063</v>
      </c>
      <c r="G337" s="85">
        <v>228.67</v>
      </c>
      <c r="H337" s="59">
        <f t="shared" si="36"/>
        <v>10533226.209999999</v>
      </c>
      <c r="I337" s="103">
        <v>1009</v>
      </c>
      <c r="J337" s="85">
        <v>230.81</v>
      </c>
      <c r="K337" s="72">
        <f t="shared" si="37"/>
        <v>232887.29</v>
      </c>
      <c r="L337" s="103">
        <v>7111</v>
      </c>
      <c r="M337" s="85">
        <v>228.67</v>
      </c>
      <c r="N337" s="72">
        <f t="shared" si="38"/>
        <v>1626072.3699999999</v>
      </c>
      <c r="O337" s="67">
        <f t="shared" si="39"/>
        <v>13900529.219999999</v>
      </c>
      <c r="P337" s="89">
        <f t="shared" si="40"/>
        <v>1.9489367041704289E-3</v>
      </c>
      <c r="Q337" s="39">
        <f t="shared" si="41"/>
        <v>34106.392322982523</v>
      </c>
      <c r="R337" s="54"/>
      <c r="S337" s="54"/>
    </row>
    <row r="338" spans="1:19" x14ac:dyDescent="0.25">
      <c r="A338" s="10" t="s">
        <v>338</v>
      </c>
      <c r="B338" s="10" t="str">
        <f>VLOOKUP(A338,'[2]1-1-17 thru 3-31-17'!$A$11:$B$701,2,FALSE)</f>
        <v>New Vanderbilt Rehabilitation and Care Center Inc</v>
      </c>
      <c r="C338" s="103">
        <v>11240</v>
      </c>
      <c r="D338" s="85">
        <v>291.55</v>
      </c>
      <c r="E338" s="59">
        <f t="shared" si="35"/>
        <v>3277022</v>
      </c>
      <c r="F338" s="103">
        <v>50562</v>
      </c>
      <c r="G338" s="85">
        <v>288.89999999999998</v>
      </c>
      <c r="H338" s="59">
        <f t="shared" si="36"/>
        <v>14607361.799999999</v>
      </c>
      <c r="I338" s="103">
        <v>4520</v>
      </c>
      <c r="J338" s="85">
        <v>291.55</v>
      </c>
      <c r="K338" s="72">
        <f t="shared" si="37"/>
        <v>1317806</v>
      </c>
      <c r="L338" s="103">
        <v>20331</v>
      </c>
      <c r="M338" s="85">
        <v>288.89999999999998</v>
      </c>
      <c r="N338" s="72">
        <f t="shared" si="38"/>
        <v>5873625.8999999994</v>
      </c>
      <c r="O338" s="67">
        <f t="shared" si="39"/>
        <v>25075815.699999999</v>
      </c>
      <c r="P338" s="89">
        <f t="shared" si="40"/>
        <v>3.5157782003312171E-3</v>
      </c>
      <c r="Q338" s="39">
        <f t="shared" si="41"/>
        <v>61526.118505796338</v>
      </c>
      <c r="R338" s="54"/>
      <c r="S338" s="54"/>
    </row>
    <row r="339" spans="1:19" x14ac:dyDescent="0.25">
      <c r="A339" s="10" t="s">
        <v>339</v>
      </c>
      <c r="B339" s="10" t="str">
        <f>VLOOKUP(A339,'[2]1-1-17 thru 3-31-17'!$A$11:$B$701,2,FALSE)</f>
        <v>New York Center for Rehabilitation</v>
      </c>
      <c r="C339" s="103">
        <v>2509</v>
      </c>
      <c r="D339" s="85">
        <v>306.01</v>
      </c>
      <c r="E339" s="59">
        <f t="shared" si="35"/>
        <v>767779.09</v>
      </c>
      <c r="F339" s="103">
        <v>42825</v>
      </c>
      <c r="G339" s="85">
        <v>303.45999999999998</v>
      </c>
      <c r="H339" s="59">
        <f t="shared" si="36"/>
        <v>12995674.5</v>
      </c>
      <c r="I339" s="103">
        <v>1304</v>
      </c>
      <c r="J339" s="85">
        <v>306.01</v>
      </c>
      <c r="K339" s="72">
        <f t="shared" si="37"/>
        <v>399037.04</v>
      </c>
      <c r="L339" s="103">
        <v>22255</v>
      </c>
      <c r="M339" s="85">
        <v>303.45999999999998</v>
      </c>
      <c r="N339" s="72">
        <f t="shared" si="38"/>
        <v>6753502.2999999998</v>
      </c>
      <c r="O339" s="67">
        <f t="shared" si="39"/>
        <v>20915992.93</v>
      </c>
      <c r="P339" s="89">
        <f t="shared" si="40"/>
        <v>2.9325463570692881E-3</v>
      </c>
      <c r="Q339" s="39">
        <f t="shared" si="41"/>
        <v>51319.561248712576</v>
      </c>
      <c r="R339" s="54"/>
      <c r="S339" s="54"/>
    </row>
    <row r="340" spans="1:19" x14ac:dyDescent="0.25">
      <c r="A340" s="10" t="s">
        <v>340</v>
      </c>
      <c r="B340" s="10" t="str">
        <f>VLOOKUP(A340,'[2]1-1-17 thru 3-31-17'!$A$11:$B$701,2,FALSE)</f>
        <v>New York Congregational Nursing Center Inc</v>
      </c>
      <c r="C340" s="103">
        <v>6453</v>
      </c>
      <c r="D340" s="85">
        <v>262.24</v>
      </c>
      <c r="E340" s="59">
        <f t="shared" si="35"/>
        <v>1692234.72</v>
      </c>
      <c r="F340" s="103">
        <v>36421</v>
      </c>
      <c r="G340" s="85">
        <v>259.86</v>
      </c>
      <c r="H340" s="59">
        <f t="shared" si="36"/>
        <v>9464361.0600000005</v>
      </c>
      <c r="I340" s="103">
        <v>2596</v>
      </c>
      <c r="J340" s="85">
        <v>262.24</v>
      </c>
      <c r="K340" s="72">
        <f t="shared" si="37"/>
        <v>680775.04</v>
      </c>
      <c r="L340" s="103">
        <v>14651</v>
      </c>
      <c r="M340" s="85">
        <v>259.86</v>
      </c>
      <c r="N340" s="72">
        <f t="shared" si="38"/>
        <v>3807208.8600000003</v>
      </c>
      <c r="O340" s="67">
        <f t="shared" si="39"/>
        <v>15644579.680000002</v>
      </c>
      <c r="P340" s="89">
        <f t="shared" si="40"/>
        <v>2.1934629305912761E-3</v>
      </c>
      <c r="Q340" s="39">
        <f t="shared" si="41"/>
        <v>38385.601285347358</v>
      </c>
      <c r="R340" s="54"/>
      <c r="S340" s="54"/>
    </row>
    <row r="341" spans="1:19" x14ac:dyDescent="0.25">
      <c r="A341" s="10" t="s">
        <v>341</v>
      </c>
      <c r="B341" s="10" t="str">
        <f>VLOOKUP(A341,'[2]1-1-17 thru 3-31-17'!$A$11:$B$701,2,FALSE)</f>
        <v>New York State Veterans Home In New York City</v>
      </c>
      <c r="C341" s="103">
        <v>9583</v>
      </c>
      <c r="D341" s="85">
        <v>208.54</v>
      </c>
      <c r="E341" s="59">
        <f t="shared" si="35"/>
        <v>1998438.8199999998</v>
      </c>
      <c r="F341" s="103">
        <v>30451</v>
      </c>
      <c r="G341" s="85">
        <v>207.03</v>
      </c>
      <c r="H341" s="59">
        <f t="shared" si="36"/>
        <v>6304270.5300000003</v>
      </c>
      <c r="I341" s="103">
        <v>3552</v>
      </c>
      <c r="J341" s="85">
        <v>208.54</v>
      </c>
      <c r="K341" s="72">
        <f t="shared" si="37"/>
        <v>740734.08</v>
      </c>
      <c r="L341" s="103">
        <v>11288</v>
      </c>
      <c r="M341" s="85">
        <v>207.03</v>
      </c>
      <c r="N341" s="72">
        <f t="shared" si="38"/>
        <v>2336954.64</v>
      </c>
      <c r="O341" s="67">
        <f t="shared" si="39"/>
        <v>11380398.07</v>
      </c>
      <c r="P341" s="89">
        <f t="shared" si="40"/>
        <v>1.5955993585324308E-3</v>
      </c>
      <c r="Q341" s="39">
        <f t="shared" si="41"/>
        <v>27922.988774317557</v>
      </c>
      <c r="R341" s="54"/>
      <c r="S341" s="54"/>
    </row>
    <row r="342" spans="1:19" x14ac:dyDescent="0.25">
      <c r="A342" s="10" t="s">
        <v>342</v>
      </c>
      <c r="B342" s="10" t="str">
        <f>VLOOKUP(A342,'[2]1-1-17 thru 3-31-17'!$A$11:$B$701,2,FALSE)</f>
        <v>Newark Manor Nursing Home</v>
      </c>
      <c r="C342" s="103">
        <v>0</v>
      </c>
      <c r="D342" s="85">
        <v>188.59</v>
      </c>
      <c r="E342" s="59">
        <f t="shared" si="35"/>
        <v>0</v>
      </c>
      <c r="F342" s="103">
        <v>6855</v>
      </c>
      <c r="G342" s="85">
        <v>187.06</v>
      </c>
      <c r="H342" s="59">
        <f t="shared" si="36"/>
        <v>1282296.3</v>
      </c>
      <c r="I342" s="103">
        <v>0</v>
      </c>
      <c r="J342" s="85">
        <v>188.59</v>
      </c>
      <c r="K342" s="72">
        <f t="shared" si="37"/>
        <v>0</v>
      </c>
      <c r="L342" s="103">
        <v>7589</v>
      </c>
      <c r="M342" s="85">
        <v>187.06</v>
      </c>
      <c r="N342" s="72">
        <f t="shared" si="38"/>
        <v>1419598.34</v>
      </c>
      <c r="O342" s="67">
        <f t="shared" si="39"/>
        <v>2701894.64</v>
      </c>
      <c r="P342" s="89">
        <f t="shared" si="40"/>
        <v>3.7882166580542229E-4</v>
      </c>
      <c r="Q342" s="39">
        <f t="shared" si="41"/>
        <v>6629.3791515948942</v>
      </c>
      <c r="R342" s="54"/>
      <c r="S342" s="54"/>
    </row>
    <row r="343" spans="1:19" x14ac:dyDescent="0.25">
      <c r="A343" s="10" t="s">
        <v>343</v>
      </c>
      <c r="B343" s="10" t="str">
        <f>VLOOKUP(A343,'[2]1-1-17 thru 3-31-17'!$A$11:$B$701,2,FALSE)</f>
        <v>Newfane Rehab &amp; Health Care Center</v>
      </c>
      <c r="C343" s="103">
        <v>3184</v>
      </c>
      <c r="D343" s="85">
        <v>192.82</v>
      </c>
      <c r="E343" s="59">
        <f t="shared" si="35"/>
        <v>613938.88</v>
      </c>
      <c r="F343" s="103">
        <v>25261</v>
      </c>
      <c r="G343" s="85">
        <v>191</v>
      </c>
      <c r="H343" s="59">
        <f t="shared" si="36"/>
        <v>4824851</v>
      </c>
      <c r="I343" s="103">
        <v>1120</v>
      </c>
      <c r="J343" s="85">
        <v>192.82</v>
      </c>
      <c r="K343" s="72">
        <f t="shared" si="37"/>
        <v>215958.39999999999</v>
      </c>
      <c r="L343" s="103">
        <v>8882</v>
      </c>
      <c r="M343" s="85">
        <v>191</v>
      </c>
      <c r="N343" s="72">
        <f t="shared" si="38"/>
        <v>1696462</v>
      </c>
      <c r="O343" s="67">
        <f t="shared" si="39"/>
        <v>7351210.2800000003</v>
      </c>
      <c r="P343" s="89">
        <f t="shared" si="40"/>
        <v>1.0306833148592148E-3</v>
      </c>
      <c r="Q343" s="39">
        <f t="shared" si="41"/>
        <v>18036.958010036269</v>
      </c>
      <c r="R343" s="54"/>
      <c r="S343" s="54"/>
    </row>
    <row r="344" spans="1:19" x14ac:dyDescent="0.25">
      <c r="A344" s="10" t="s">
        <v>344</v>
      </c>
      <c r="B344" s="10" t="str">
        <f>VLOOKUP(A344,'[2]1-1-17 thru 3-31-17'!$A$11:$B$701,2,FALSE)</f>
        <v>Niagara Rehabilitation and Nursing Center</v>
      </c>
      <c r="C344" s="103">
        <v>6653</v>
      </c>
      <c r="D344" s="85">
        <v>194.08</v>
      </c>
      <c r="E344" s="59">
        <f t="shared" si="35"/>
        <v>1291214.24</v>
      </c>
      <c r="F344" s="103">
        <v>25848</v>
      </c>
      <c r="G344" s="85">
        <v>192.43</v>
      </c>
      <c r="H344" s="59">
        <f t="shared" si="36"/>
        <v>4973930.6400000006</v>
      </c>
      <c r="I344" s="103">
        <v>2239</v>
      </c>
      <c r="J344" s="85">
        <v>194.08</v>
      </c>
      <c r="K344" s="72">
        <f t="shared" si="37"/>
        <v>434545.12000000005</v>
      </c>
      <c r="L344" s="103">
        <v>8700</v>
      </c>
      <c r="M344" s="85">
        <v>192.43</v>
      </c>
      <c r="N344" s="72">
        <f t="shared" si="38"/>
        <v>1674141</v>
      </c>
      <c r="O344" s="67">
        <f t="shared" si="39"/>
        <v>8373831.0000000009</v>
      </c>
      <c r="P344" s="89">
        <f t="shared" si="40"/>
        <v>1.1740608096373016E-3</v>
      </c>
      <c r="Q344" s="39">
        <f t="shared" si="41"/>
        <v>20546.064168652792</v>
      </c>
      <c r="R344" s="54"/>
      <c r="S344" s="54"/>
    </row>
    <row r="345" spans="1:19" x14ac:dyDescent="0.25">
      <c r="A345" s="10" t="s">
        <v>345</v>
      </c>
      <c r="B345" s="10" t="str">
        <f>VLOOKUP(A345,'[2]1-1-17 thru 3-31-17'!$A$11:$B$701,2,FALSE)</f>
        <v>North Gate Health Care Facility</v>
      </c>
      <c r="C345" s="103">
        <v>420</v>
      </c>
      <c r="D345" s="85">
        <v>214.24</v>
      </c>
      <c r="E345" s="59">
        <f t="shared" si="35"/>
        <v>89980.800000000003</v>
      </c>
      <c r="F345" s="103">
        <v>36548</v>
      </c>
      <c r="G345" s="85">
        <v>212.3</v>
      </c>
      <c r="H345" s="59">
        <f t="shared" si="36"/>
        <v>7759140.4000000004</v>
      </c>
      <c r="I345" s="103">
        <v>159</v>
      </c>
      <c r="J345" s="85">
        <v>214.24</v>
      </c>
      <c r="K345" s="72">
        <f t="shared" si="37"/>
        <v>34064.160000000003</v>
      </c>
      <c r="L345" s="103">
        <v>13874</v>
      </c>
      <c r="M345" s="85">
        <v>212.3</v>
      </c>
      <c r="N345" s="72">
        <f t="shared" si="38"/>
        <v>2945450.2</v>
      </c>
      <c r="O345" s="67">
        <f t="shared" si="39"/>
        <v>10828635.560000002</v>
      </c>
      <c r="P345" s="89">
        <f t="shared" si="40"/>
        <v>1.5182389796069297E-3</v>
      </c>
      <c r="Q345" s="39">
        <f t="shared" si="41"/>
        <v>26569.182143121288</v>
      </c>
      <c r="R345" s="54"/>
      <c r="S345" s="54"/>
    </row>
    <row r="346" spans="1:19" x14ac:dyDescent="0.25">
      <c r="A346" s="10" t="s">
        <v>346</v>
      </c>
      <c r="B346" s="10" t="str">
        <f>VLOOKUP(A346,'[2]1-1-17 thru 3-31-17'!$A$11:$B$701,2,FALSE)</f>
        <v>North Shore-LIJ Orzac Center for Rehabilitation</v>
      </c>
      <c r="C346" s="103">
        <v>964</v>
      </c>
      <c r="D346" s="85">
        <v>251.6</v>
      </c>
      <c r="E346" s="59">
        <f t="shared" si="35"/>
        <v>242542.4</v>
      </c>
      <c r="F346" s="103">
        <v>2033</v>
      </c>
      <c r="G346" s="85">
        <v>249.28</v>
      </c>
      <c r="H346" s="59">
        <f t="shared" si="36"/>
        <v>506786.24</v>
      </c>
      <c r="I346" s="103">
        <v>341</v>
      </c>
      <c r="J346" s="85">
        <v>251.6</v>
      </c>
      <c r="K346" s="72">
        <f t="shared" si="37"/>
        <v>85795.599999999991</v>
      </c>
      <c r="L346" s="103">
        <v>718</v>
      </c>
      <c r="M346" s="85">
        <v>249.28</v>
      </c>
      <c r="N346" s="72">
        <f t="shared" si="38"/>
        <v>178983.04000000001</v>
      </c>
      <c r="O346" s="67">
        <f t="shared" si="39"/>
        <v>1014107.28</v>
      </c>
      <c r="P346" s="89">
        <f t="shared" si="40"/>
        <v>1.4218385995799074E-4</v>
      </c>
      <c r="Q346" s="39">
        <f t="shared" si="41"/>
        <v>2488.2175492648394</v>
      </c>
      <c r="R346" s="54"/>
      <c r="S346" s="54"/>
    </row>
    <row r="347" spans="1:19" x14ac:dyDescent="0.25">
      <c r="A347" s="10" t="s">
        <v>347</v>
      </c>
      <c r="B347" s="10" t="str">
        <f>VLOOKUP(A347,'[2]1-1-17 thru 3-31-17'!$A$11:$B$701,2,FALSE)</f>
        <v>North Westchester Restorative Therapy and Nursing</v>
      </c>
      <c r="C347" s="103">
        <v>0</v>
      </c>
      <c r="D347" s="85">
        <v>219.71</v>
      </c>
      <c r="E347" s="59">
        <f t="shared" si="35"/>
        <v>0</v>
      </c>
      <c r="F347" s="103">
        <v>10833</v>
      </c>
      <c r="G347" s="85">
        <v>218.08</v>
      </c>
      <c r="H347" s="59">
        <f t="shared" si="36"/>
        <v>2362460.64</v>
      </c>
      <c r="I347" s="103">
        <v>0</v>
      </c>
      <c r="J347" s="85">
        <v>219.71</v>
      </c>
      <c r="K347" s="72">
        <f t="shared" si="37"/>
        <v>0</v>
      </c>
      <c r="L347" s="103">
        <v>3559</v>
      </c>
      <c r="M347" s="85">
        <v>218.08</v>
      </c>
      <c r="N347" s="72">
        <f t="shared" si="38"/>
        <v>776146.72000000009</v>
      </c>
      <c r="O347" s="67">
        <f t="shared" si="39"/>
        <v>3138607.3600000003</v>
      </c>
      <c r="P347" s="89">
        <f t="shared" si="40"/>
        <v>4.4005138128715442E-4</v>
      </c>
      <c r="Q347" s="39">
        <f t="shared" si="41"/>
        <v>7700.8991725252072</v>
      </c>
      <c r="R347" s="54"/>
      <c r="S347" s="54"/>
    </row>
    <row r="348" spans="1:19" x14ac:dyDescent="0.25">
      <c r="A348" s="10" t="s">
        <v>348</v>
      </c>
      <c r="B348" s="10" t="str">
        <f>VLOOKUP(A348,'[2]1-1-17 thru 3-31-17'!$A$11:$B$701,2,FALSE)</f>
        <v>Northeast Center for Rehabilitation and Brain Injury</v>
      </c>
      <c r="C348" s="103">
        <v>4047</v>
      </c>
      <c r="D348" s="85">
        <v>277.61</v>
      </c>
      <c r="E348" s="59">
        <f t="shared" si="35"/>
        <v>1123487.6700000002</v>
      </c>
      <c r="F348" s="103">
        <v>6962</v>
      </c>
      <c r="G348" s="85">
        <v>275.68</v>
      </c>
      <c r="H348" s="59">
        <f t="shared" si="36"/>
        <v>1919284.1600000001</v>
      </c>
      <c r="I348" s="103">
        <v>922</v>
      </c>
      <c r="J348" s="85">
        <v>277.61</v>
      </c>
      <c r="K348" s="72">
        <f t="shared" si="37"/>
        <v>255956.42</v>
      </c>
      <c r="L348" s="103">
        <v>1587</v>
      </c>
      <c r="M348" s="85">
        <v>275.68</v>
      </c>
      <c r="N348" s="72">
        <f t="shared" si="38"/>
        <v>437504.16000000003</v>
      </c>
      <c r="O348" s="67">
        <f t="shared" si="39"/>
        <v>3736232.41</v>
      </c>
      <c r="P348" s="89">
        <f t="shared" si="40"/>
        <v>5.2384196054084764E-4</v>
      </c>
      <c r="Q348" s="39">
        <f t="shared" si="41"/>
        <v>9167.2343094648404</v>
      </c>
      <c r="R348" s="54"/>
      <c r="S348" s="54"/>
    </row>
    <row r="349" spans="1:19" x14ac:dyDescent="0.25">
      <c r="A349" s="10" t="s">
        <v>349</v>
      </c>
      <c r="B349" s="10" t="str">
        <f>VLOOKUP(A349,'[2]1-1-17 thru 3-31-17'!$A$11:$B$701,2,FALSE)</f>
        <v>Northern Dutchess Residential Health Care Facility Inc</v>
      </c>
      <c r="C349" s="103">
        <v>0</v>
      </c>
      <c r="D349" s="85">
        <v>178.45</v>
      </c>
      <c r="E349" s="59">
        <f t="shared" si="35"/>
        <v>0</v>
      </c>
      <c r="F349" s="103">
        <v>16770</v>
      </c>
      <c r="G349" s="85">
        <v>177.04</v>
      </c>
      <c r="H349" s="59">
        <f t="shared" si="36"/>
        <v>2968960.8</v>
      </c>
      <c r="I349" s="103">
        <v>0</v>
      </c>
      <c r="J349" s="85">
        <v>178.45</v>
      </c>
      <c r="K349" s="72">
        <f t="shared" si="37"/>
        <v>0</v>
      </c>
      <c r="L349" s="103">
        <v>3733</v>
      </c>
      <c r="M349" s="85">
        <v>177.04</v>
      </c>
      <c r="N349" s="72">
        <f t="shared" si="38"/>
        <v>660890.31999999995</v>
      </c>
      <c r="O349" s="67">
        <f t="shared" si="39"/>
        <v>3629851.1199999996</v>
      </c>
      <c r="P349" s="89">
        <f t="shared" si="40"/>
        <v>5.0892667224954329E-4</v>
      </c>
      <c r="Q349" s="39">
        <f t="shared" si="41"/>
        <v>8906.2167643670127</v>
      </c>
      <c r="R349" s="54"/>
      <c r="S349" s="54"/>
    </row>
    <row r="350" spans="1:19" x14ac:dyDescent="0.25">
      <c r="A350" s="10" t="s">
        <v>350</v>
      </c>
      <c r="B350" s="10" t="str">
        <f>VLOOKUP(A350,'[2]1-1-17 thru 3-31-17'!$A$11:$B$701,2,FALSE)</f>
        <v>Northern Manhattan Rehabilitation and Nursing Center</v>
      </c>
      <c r="C350" s="103">
        <v>10833</v>
      </c>
      <c r="D350" s="85">
        <v>281.41000000000003</v>
      </c>
      <c r="E350" s="59">
        <f t="shared" si="35"/>
        <v>3048514.5300000003</v>
      </c>
      <c r="F350" s="103">
        <v>57052</v>
      </c>
      <c r="G350" s="85">
        <v>279.2</v>
      </c>
      <c r="H350" s="59">
        <f t="shared" si="36"/>
        <v>15928918.399999999</v>
      </c>
      <c r="I350" s="103">
        <v>5427</v>
      </c>
      <c r="J350" s="85">
        <v>281.41000000000003</v>
      </c>
      <c r="K350" s="72">
        <f t="shared" si="37"/>
        <v>1527212.07</v>
      </c>
      <c r="L350" s="103">
        <v>28579</v>
      </c>
      <c r="M350" s="85">
        <v>279.2</v>
      </c>
      <c r="N350" s="72">
        <f t="shared" si="38"/>
        <v>7979256.7999999998</v>
      </c>
      <c r="O350" s="67">
        <f t="shared" si="39"/>
        <v>28483901.799999997</v>
      </c>
      <c r="P350" s="89">
        <f t="shared" si="40"/>
        <v>3.9936121004755633E-3</v>
      </c>
      <c r="Q350" s="39">
        <f t="shared" si="41"/>
        <v>69888.211758322403</v>
      </c>
      <c r="R350" s="54"/>
      <c r="S350" s="54"/>
    </row>
    <row r="351" spans="1:19" x14ac:dyDescent="0.25">
      <c r="A351" s="10" t="s">
        <v>351</v>
      </c>
      <c r="B351" s="10" t="str">
        <f>VLOOKUP(A351,'[2]1-1-17 thru 3-31-17'!$A$11:$B$701,2,FALSE)</f>
        <v>Northern Manor Geriatric Center Inc</v>
      </c>
      <c r="C351" s="103">
        <v>6193</v>
      </c>
      <c r="D351" s="85">
        <v>251.76</v>
      </c>
      <c r="E351" s="59">
        <f t="shared" si="35"/>
        <v>1559149.68</v>
      </c>
      <c r="F351" s="103">
        <v>39652</v>
      </c>
      <c r="G351" s="85">
        <v>249.49</v>
      </c>
      <c r="H351" s="59">
        <f t="shared" si="36"/>
        <v>9892777.4800000004</v>
      </c>
      <c r="I351" s="103">
        <v>1752</v>
      </c>
      <c r="J351" s="85">
        <v>251.76</v>
      </c>
      <c r="K351" s="72">
        <f t="shared" si="37"/>
        <v>441083.51999999996</v>
      </c>
      <c r="L351" s="103">
        <v>11221</v>
      </c>
      <c r="M351" s="85">
        <v>249.49</v>
      </c>
      <c r="N351" s="72">
        <f t="shared" si="38"/>
        <v>2799527.29</v>
      </c>
      <c r="O351" s="67">
        <f t="shared" si="39"/>
        <v>14692537.970000001</v>
      </c>
      <c r="P351" s="89">
        <f t="shared" si="40"/>
        <v>2.0599810319416518E-3</v>
      </c>
      <c r="Q351" s="39">
        <f t="shared" si="41"/>
        <v>36049.668058978932</v>
      </c>
      <c r="R351" s="54"/>
      <c r="S351" s="54"/>
    </row>
    <row r="352" spans="1:19" x14ac:dyDescent="0.25">
      <c r="A352" s="10" t="s">
        <v>352</v>
      </c>
      <c r="B352" s="10" t="str">
        <f>VLOOKUP(A352,'[2]1-1-17 thru 3-31-17'!$A$11:$B$701,2,FALSE)</f>
        <v>Northern Metropolitan Residential Health Care Facility Inc</v>
      </c>
      <c r="C352" s="103">
        <v>3634</v>
      </c>
      <c r="D352" s="85">
        <v>246.06</v>
      </c>
      <c r="E352" s="59">
        <f t="shared" si="35"/>
        <v>894182.04</v>
      </c>
      <c r="F352" s="103">
        <v>18325</v>
      </c>
      <c r="G352" s="85">
        <v>243.92</v>
      </c>
      <c r="H352" s="59">
        <f t="shared" si="36"/>
        <v>4469834</v>
      </c>
      <c r="I352" s="103">
        <v>1454</v>
      </c>
      <c r="J352" s="85">
        <v>246.06</v>
      </c>
      <c r="K352" s="72">
        <f t="shared" si="37"/>
        <v>357771.24</v>
      </c>
      <c r="L352" s="103">
        <v>7331</v>
      </c>
      <c r="M352" s="85">
        <v>243.92</v>
      </c>
      <c r="N352" s="72">
        <f t="shared" si="38"/>
        <v>1788177.52</v>
      </c>
      <c r="O352" s="67">
        <f t="shared" si="39"/>
        <v>7509964.7999999998</v>
      </c>
      <c r="P352" s="89">
        <f t="shared" si="40"/>
        <v>1.0529416408613494E-3</v>
      </c>
      <c r="Q352" s="39">
        <f t="shared" si="41"/>
        <v>18426.478715073627</v>
      </c>
      <c r="R352" s="54"/>
      <c r="S352" s="54"/>
    </row>
    <row r="353" spans="1:19" x14ac:dyDescent="0.25">
      <c r="A353" s="10" t="s">
        <v>353</v>
      </c>
      <c r="B353" s="10" t="str">
        <f>VLOOKUP(A353,'[2]1-1-17 thru 3-31-17'!$A$11:$B$701,2,FALSE)</f>
        <v>Northern Riverview Health Care Center Inc</v>
      </c>
      <c r="C353" s="103">
        <v>3057</v>
      </c>
      <c r="D353" s="85">
        <v>243.94</v>
      </c>
      <c r="E353" s="59">
        <f t="shared" si="35"/>
        <v>745724.58</v>
      </c>
      <c r="F353" s="103">
        <v>38918</v>
      </c>
      <c r="G353" s="85">
        <v>241.85</v>
      </c>
      <c r="H353" s="59">
        <f t="shared" si="36"/>
        <v>9412318.2999999989</v>
      </c>
      <c r="I353" s="103">
        <v>718</v>
      </c>
      <c r="J353" s="85">
        <v>243.94</v>
      </c>
      <c r="K353" s="72">
        <f t="shared" si="37"/>
        <v>175148.92</v>
      </c>
      <c r="L353" s="103">
        <v>9140</v>
      </c>
      <c r="M353" s="85">
        <v>241.85</v>
      </c>
      <c r="N353" s="72">
        <f t="shared" si="38"/>
        <v>2210509</v>
      </c>
      <c r="O353" s="67">
        <f t="shared" si="39"/>
        <v>12543700.799999999</v>
      </c>
      <c r="P353" s="89">
        <f t="shared" si="40"/>
        <v>1.7587013061400529E-3</v>
      </c>
      <c r="Q353" s="39">
        <f t="shared" si="41"/>
        <v>30777.272857450946</v>
      </c>
      <c r="R353" s="54"/>
      <c r="S353" s="54"/>
    </row>
    <row r="354" spans="1:19" x14ac:dyDescent="0.25">
      <c r="A354" s="10" t="s">
        <v>354</v>
      </c>
      <c r="B354" s="10" t="str">
        <f>VLOOKUP(A354,'[2]1-1-17 thru 3-31-17'!$A$11:$B$701,2,FALSE)</f>
        <v>Northwell Health Stern Family Center for Rehabilitation</v>
      </c>
      <c r="C354" s="103">
        <v>1223</v>
      </c>
      <c r="D354" s="85">
        <v>246.08</v>
      </c>
      <c r="E354" s="59">
        <f t="shared" si="35"/>
        <v>300955.84000000003</v>
      </c>
      <c r="F354" s="103">
        <v>8760</v>
      </c>
      <c r="G354" s="85">
        <v>244.39</v>
      </c>
      <c r="H354" s="59">
        <f t="shared" si="36"/>
        <v>2140856.4</v>
      </c>
      <c r="I354" s="103">
        <v>424</v>
      </c>
      <c r="J354" s="85">
        <v>246.08</v>
      </c>
      <c r="K354" s="72">
        <f t="shared" si="37"/>
        <v>104337.92</v>
      </c>
      <c r="L354" s="103">
        <v>3038</v>
      </c>
      <c r="M354" s="85">
        <v>244.39</v>
      </c>
      <c r="N354" s="72">
        <f t="shared" si="38"/>
        <v>742456.82</v>
      </c>
      <c r="O354" s="67">
        <f t="shared" si="39"/>
        <v>3288606.9799999995</v>
      </c>
      <c r="P354" s="89">
        <f t="shared" si="40"/>
        <v>4.6108221834399097E-4</v>
      </c>
      <c r="Q354" s="39">
        <f t="shared" si="41"/>
        <v>8068.9388210198476</v>
      </c>
      <c r="R354" s="54"/>
      <c r="S354" s="54"/>
    </row>
    <row r="355" spans="1:19" x14ac:dyDescent="0.25">
      <c r="A355" s="10" t="s">
        <v>355</v>
      </c>
      <c r="B355" s="10" t="str">
        <f>VLOOKUP(A355,'[2]1-1-17 thru 3-31-17'!$A$11:$B$701,2,FALSE)</f>
        <v>Northwoods Rehabilitation and Nursing Center at Moravia</v>
      </c>
      <c r="C355" s="103">
        <v>53</v>
      </c>
      <c r="D355" s="85">
        <v>181.23</v>
      </c>
      <c r="E355" s="59">
        <f t="shared" si="35"/>
        <v>9605.1899999999987</v>
      </c>
      <c r="F355" s="103">
        <v>6936</v>
      </c>
      <c r="G355" s="85">
        <v>179.83</v>
      </c>
      <c r="H355" s="59">
        <f t="shared" si="36"/>
        <v>1247300.8800000001</v>
      </c>
      <c r="I355" s="103">
        <v>24</v>
      </c>
      <c r="J355" s="85">
        <v>181.23</v>
      </c>
      <c r="K355" s="72">
        <f t="shared" si="37"/>
        <v>4349.5199999999995</v>
      </c>
      <c r="L355" s="103">
        <v>3102</v>
      </c>
      <c r="M355" s="85">
        <v>179.83</v>
      </c>
      <c r="N355" s="72">
        <f t="shared" si="38"/>
        <v>557832.66</v>
      </c>
      <c r="O355" s="67">
        <f t="shared" si="39"/>
        <v>1819088.25</v>
      </c>
      <c r="P355" s="89">
        <f t="shared" si="40"/>
        <v>2.550469699706982E-4</v>
      </c>
      <c r="Q355" s="39">
        <f t="shared" si="41"/>
        <v>4463.3219744872213</v>
      </c>
      <c r="R355" s="54"/>
      <c r="S355" s="54"/>
    </row>
    <row r="356" spans="1:19" x14ac:dyDescent="0.25">
      <c r="A356" s="10" t="s">
        <v>356</v>
      </c>
      <c r="B356" s="10" t="str">
        <f>VLOOKUP(A356,'[2]1-1-17 thru 3-31-17'!$A$11:$B$701,2,FALSE)</f>
        <v>Norwegian Christian Home And Health Center</v>
      </c>
      <c r="C356" s="103">
        <v>0</v>
      </c>
      <c r="D356" s="85">
        <v>259.29000000000002</v>
      </c>
      <c r="E356" s="59">
        <f t="shared" si="35"/>
        <v>0</v>
      </c>
      <c r="F356" s="103">
        <v>20239</v>
      </c>
      <c r="G356" s="85">
        <v>257.18</v>
      </c>
      <c r="H356" s="59">
        <f t="shared" si="36"/>
        <v>5205066.0200000005</v>
      </c>
      <c r="I356" s="103">
        <v>0</v>
      </c>
      <c r="J356" s="85">
        <v>259.29000000000002</v>
      </c>
      <c r="K356" s="72">
        <f t="shared" si="37"/>
        <v>0</v>
      </c>
      <c r="L356" s="103">
        <v>9994</v>
      </c>
      <c r="M356" s="85">
        <v>257.18</v>
      </c>
      <c r="N356" s="72">
        <f t="shared" si="38"/>
        <v>2570256.92</v>
      </c>
      <c r="O356" s="67">
        <f t="shared" si="39"/>
        <v>7775322.9400000004</v>
      </c>
      <c r="P356" s="89">
        <f t="shared" si="40"/>
        <v>1.0901464271404432E-3</v>
      </c>
      <c r="Q356" s="39">
        <f t="shared" si="41"/>
        <v>19077.562474957769</v>
      </c>
      <c r="R356" s="54"/>
      <c r="S356" s="54"/>
    </row>
    <row r="357" spans="1:19" x14ac:dyDescent="0.25">
      <c r="A357" s="10" t="s">
        <v>357</v>
      </c>
      <c r="B357" s="10" t="str">
        <f>VLOOKUP(A357,'[2]1-1-17 thru 3-31-17'!$A$11:$B$701,2,FALSE)</f>
        <v>Norwich Rehabilitation &amp; Nursing Center</v>
      </c>
      <c r="C357" s="103">
        <v>225</v>
      </c>
      <c r="D357" s="85">
        <v>219.87</v>
      </c>
      <c r="E357" s="59">
        <f t="shared" si="35"/>
        <v>49470.75</v>
      </c>
      <c r="F357" s="103">
        <v>11973</v>
      </c>
      <c r="G357" s="85">
        <v>218.04</v>
      </c>
      <c r="H357" s="59">
        <f t="shared" si="36"/>
        <v>2610592.92</v>
      </c>
      <c r="I357" s="103">
        <v>105</v>
      </c>
      <c r="J357" s="85">
        <v>219.87</v>
      </c>
      <c r="K357" s="72">
        <f t="shared" si="37"/>
        <v>23086.350000000002</v>
      </c>
      <c r="L357" s="103">
        <v>5583</v>
      </c>
      <c r="M357" s="85">
        <v>218.04</v>
      </c>
      <c r="N357" s="72">
        <f t="shared" si="38"/>
        <v>1217317.32</v>
      </c>
      <c r="O357" s="67">
        <f t="shared" si="39"/>
        <v>3900467.34</v>
      </c>
      <c r="P357" s="89">
        <f t="shared" si="40"/>
        <v>5.4686867255432446E-4</v>
      </c>
      <c r="Q357" s="39">
        <f t="shared" si="41"/>
        <v>9570.201769700685</v>
      </c>
      <c r="R357" s="54"/>
      <c r="S357" s="54"/>
    </row>
    <row r="358" spans="1:19" x14ac:dyDescent="0.25">
      <c r="A358" s="10" t="s">
        <v>359</v>
      </c>
      <c r="B358" s="10" t="str">
        <f>VLOOKUP(A358,'[2]1-1-17 thru 3-31-17'!$A$11:$B$701,2,FALSE)</f>
        <v>Nottingham Residential Health Care Facility</v>
      </c>
      <c r="C358" s="103">
        <v>0</v>
      </c>
      <c r="D358" s="85">
        <v>187.52</v>
      </c>
      <c r="E358" s="59">
        <f t="shared" si="35"/>
        <v>0</v>
      </c>
      <c r="F358" s="103">
        <v>2021</v>
      </c>
      <c r="G358" s="85">
        <v>186.26</v>
      </c>
      <c r="H358" s="59">
        <f t="shared" si="36"/>
        <v>376431.45999999996</v>
      </c>
      <c r="I358" s="103">
        <v>0</v>
      </c>
      <c r="J358" s="85">
        <v>187.52</v>
      </c>
      <c r="K358" s="72">
        <f t="shared" si="37"/>
        <v>0</v>
      </c>
      <c r="L358" s="103">
        <v>609</v>
      </c>
      <c r="M358" s="85">
        <v>186.26</v>
      </c>
      <c r="N358" s="72">
        <f t="shared" si="38"/>
        <v>113432.34</v>
      </c>
      <c r="O358" s="67">
        <f t="shared" si="39"/>
        <v>489863.79999999993</v>
      </c>
      <c r="P358" s="89">
        <f t="shared" si="40"/>
        <v>6.8681812379543493E-5</v>
      </c>
      <c r="Q358" s="39">
        <f t="shared" si="41"/>
        <v>1201.9317166420119</v>
      </c>
      <c r="R358" s="54"/>
      <c r="S358" s="54"/>
    </row>
    <row r="359" spans="1:19" x14ac:dyDescent="0.25">
      <c r="A359" s="10" t="s">
        <v>360</v>
      </c>
      <c r="B359" s="10" t="str">
        <f>VLOOKUP(A359,'[2]1-1-17 thru 3-31-17'!$A$11:$B$701,2,FALSE)</f>
        <v>Nyack Manor Nursing Home</v>
      </c>
      <c r="C359" s="103">
        <v>1148</v>
      </c>
      <c r="D359" s="85">
        <v>221.37</v>
      </c>
      <c r="E359" s="59">
        <f t="shared" si="35"/>
        <v>254132.76</v>
      </c>
      <c r="F359" s="103">
        <v>24821</v>
      </c>
      <c r="G359" s="85">
        <v>219.4</v>
      </c>
      <c r="H359" s="59">
        <f t="shared" si="36"/>
        <v>5445727.4000000004</v>
      </c>
      <c r="I359" s="103">
        <v>0</v>
      </c>
      <c r="J359" s="85">
        <v>221.37</v>
      </c>
      <c r="K359" s="72">
        <f t="shared" si="37"/>
        <v>0</v>
      </c>
      <c r="L359" s="103">
        <v>0</v>
      </c>
      <c r="M359" s="85">
        <v>219.4</v>
      </c>
      <c r="N359" s="72">
        <f t="shared" si="38"/>
        <v>0</v>
      </c>
      <c r="O359" s="67">
        <f t="shared" si="39"/>
        <v>5699860.1600000001</v>
      </c>
      <c r="P359" s="89">
        <f t="shared" si="40"/>
        <v>7.9915422633547288E-4</v>
      </c>
      <c r="Q359" s="39">
        <f t="shared" si="41"/>
        <v>13985.198960870785</v>
      </c>
      <c r="R359" s="54"/>
      <c r="S359" s="54"/>
    </row>
    <row r="360" spans="1:19" x14ac:dyDescent="0.25">
      <c r="A360" s="10" t="s">
        <v>327</v>
      </c>
      <c r="B360" s="10" t="str">
        <f>VLOOKUP(A360,'[2]1-1-17 thru 3-31-17'!$A$11:$B$701,2,FALSE)</f>
        <v>NYS Veterans Home</v>
      </c>
      <c r="C360" s="103">
        <v>326</v>
      </c>
      <c r="D360" s="85">
        <v>235.25</v>
      </c>
      <c r="E360" s="59">
        <f t="shared" si="35"/>
        <v>76691.5</v>
      </c>
      <c r="F360" s="103">
        <v>24012</v>
      </c>
      <c r="G360" s="85">
        <v>233.67</v>
      </c>
      <c r="H360" s="59">
        <f t="shared" si="36"/>
        <v>5610884.04</v>
      </c>
      <c r="I360" s="103">
        <v>172</v>
      </c>
      <c r="J360" s="85">
        <v>235.25</v>
      </c>
      <c r="K360" s="72">
        <f t="shared" si="37"/>
        <v>40463</v>
      </c>
      <c r="L360" s="103">
        <v>12683</v>
      </c>
      <c r="M360" s="85">
        <v>233.67</v>
      </c>
      <c r="N360" s="72">
        <f t="shared" si="38"/>
        <v>2963636.61</v>
      </c>
      <c r="O360" s="67">
        <f t="shared" si="39"/>
        <v>8691675.1500000004</v>
      </c>
      <c r="P360" s="89">
        <f t="shared" si="40"/>
        <v>1.2186244460526388E-3</v>
      </c>
      <c r="Q360" s="39">
        <f t="shared" si="41"/>
        <v>21325.927805921194</v>
      </c>
      <c r="R360" s="54"/>
      <c r="S360" s="54"/>
    </row>
    <row r="361" spans="1:19" x14ac:dyDescent="0.25">
      <c r="A361" s="10" t="s">
        <v>328</v>
      </c>
      <c r="B361" s="10" t="str">
        <f>VLOOKUP(A361,'[2]1-1-17 thru 3-31-17'!$A$11:$B$701,2,FALSE)</f>
        <v>NYS Veterans Home at Montrose</v>
      </c>
      <c r="C361" s="103">
        <v>1580</v>
      </c>
      <c r="D361" s="85">
        <v>221.94</v>
      </c>
      <c r="E361" s="59">
        <f t="shared" si="35"/>
        <v>350665.2</v>
      </c>
      <c r="F361" s="103">
        <v>27477</v>
      </c>
      <c r="G361" s="85">
        <v>220.37</v>
      </c>
      <c r="H361" s="59">
        <f t="shared" si="36"/>
        <v>6055106.4900000002</v>
      </c>
      <c r="I361" s="103">
        <v>0</v>
      </c>
      <c r="J361" s="85">
        <v>221.94</v>
      </c>
      <c r="K361" s="72">
        <f t="shared" si="37"/>
        <v>0</v>
      </c>
      <c r="L361" s="103">
        <v>0</v>
      </c>
      <c r="M361" s="85">
        <v>220.37</v>
      </c>
      <c r="N361" s="72">
        <f t="shared" si="38"/>
        <v>0</v>
      </c>
      <c r="O361" s="67">
        <f t="shared" si="39"/>
        <v>6405771.6900000004</v>
      </c>
      <c r="P361" s="89">
        <f t="shared" si="40"/>
        <v>8.9812721282685377E-4</v>
      </c>
      <c r="Q361" s="39">
        <f t="shared" si="41"/>
        <v>15717.22622446995</v>
      </c>
      <c r="R361" s="54"/>
      <c r="S361" s="54"/>
    </row>
    <row r="362" spans="1:19" x14ac:dyDescent="0.25">
      <c r="A362" s="10" t="s">
        <v>361</v>
      </c>
      <c r="B362" s="10" t="str">
        <f>VLOOKUP(A362,'[2]1-1-17 thru 3-31-17'!$A$11:$B$701,2,FALSE)</f>
        <v>Oak Hill Manor Nursing Home</v>
      </c>
      <c r="C362" s="103">
        <v>0</v>
      </c>
      <c r="D362" s="85">
        <v>179.65</v>
      </c>
      <c r="E362" s="59">
        <f t="shared" si="35"/>
        <v>0</v>
      </c>
      <c r="F362" s="103">
        <v>11702</v>
      </c>
      <c r="G362" s="85">
        <v>178.09</v>
      </c>
      <c r="H362" s="59">
        <f t="shared" si="36"/>
        <v>2084009.18</v>
      </c>
      <c r="I362" s="103">
        <v>0</v>
      </c>
      <c r="J362" s="85">
        <v>179.65</v>
      </c>
      <c r="K362" s="72">
        <f t="shared" si="37"/>
        <v>0</v>
      </c>
      <c r="L362" s="103">
        <v>0</v>
      </c>
      <c r="M362" s="85">
        <v>178.09</v>
      </c>
      <c r="N362" s="72">
        <f t="shared" si="38"/>
        <v>0</v>
      </c>
      <c r="O362" s="67">
        <f t="shared" si="39"/>
        <v>2084009.18</v>
      </c>
      <c r="P362" s="89">
        <f t="shared" si="40"/>
        <v>2.9219045681270242E-4</v>
      </c>
      <c r="Q362" s="39">
        <f t="shared" si="41"/>
        <v>5113.3329942222954</v>
      </c>
      <c r="R362" s="54"/>
      <c r="S362" s="54"/>
    </row>
    <row r="363" spans="1:19" x14ac:dyDescent="0.25">
      <c r="A363" s="10" t="s">
        <v>362</v>
      </c>
      <c r="B363" s="10" t="str">
        <f>VLOOKUP(A363,'[2]1-1-17 thru 3-31-17'!$A$11:$B$701,2,FALSE)</f>
        <v>Oak Hollow Nursing Center</v>
      </c>
      <c r="C363" s="103">
        <v>2203</v>
      </c>
      <c r="D363" s="85">
        <v>220.65</v>
      </c>
      <c r="E363" s="59">
        <f t="shared" si="35"/>
        <v>486091.95</v>
      </c>
      <c r="F363" s="103">
        <v>23602</v>
      </c>
      <c r="G363" s="85">
        <v>218.84</v>
      </c>
      <c r="H363" s="59">
        <f t="shared" si="36"/>
        <v>5165061.68</v>
      </c>
      <c r="I363" s="103">
        <v>861</v>
      </c>
      <c r="J363" s="85">
        <v>220.65</v>
      </c>
      <c r="K363" s="72">
        <f t="shared" si="37"/>
        <v>189979.65</v>
      </c>
      <c r="L363" s="103">
        <v>9223</v>
      </c>
      <c r="M363" s="85">
        <v>218.84</v>
      </c>
      <c r="N363" s="72">
        <f t="shared" si="38"/>
        <v>2018361.32</v>
      </c>
      <c r="O363" s="67">
        <f t="shared" si="39"/>
        <v>7859494.6000000006</v>
      </c>
      <c r="P363" s="89">
        <f t="shared" si="40"/>
        <v>1.1019477934789941E-3</v>
      </c>
      <c r="Q363" s="39">
        <f t="shared" si="41"/>
        <v>19284.086385882409</v>
      </c>
      <c r="R363" s="54"/>
      <c r="S363" s="54"/>
    </row>
    <row r="364" spans="1:19" x14ac:dyDescent="0.25">
      <c r="A364" s="10" t="s">
        <v>363</v>
      </c>
      <c r="B364" s="10" t="str">
        <f>VLOOKUP(A364,'[2]1-1-17 thru 3-31-17'!$A$11:$B$701,2,FALSE)</f>
        <v>Oasis Rehabilitation and Nursing LLC</v>
      </c>
      <c r="C364" s="103">
        <v>9</v>
      </c>
      <c r="D364" s="85">
        <v>218.29</v>
      </c>
      <c r="E364" s="59">
        <f t="shared" si="35"/>
        <v>1964.61</v>
      </c>
      <c r="F364" s="103">
        <v>10450</v>
      </c>
      <c r="G364" s="85">
        <v>216.64</v>
      </c>
      <c r="H364" s="59">
        <f t="shared" si="36"/>
        <v>2263888</v>
      </c>
      <c r="I364" s="103">
        <v>0</v>
      </c>
      <c r="J364" s="85">
        <v>218.29</v>
      </c>
      <c r="K364" s="72">
        <f t="shared" si="37"/>
        <v>0</v>
      </c>
      <c r="L364" s="103">
        <v>25</v>
      </c>
      <c r="M364" s="85">
        <v>216.64</v>
      </c>
      <c r="N364" s="72">
        <f t="shared" si="38"/>
        <v>5416</v>
      </c>
      <c r="O364" s="67">
        <f t="shared" si="39"/>
        <v>2271268.61</v>
      </c>
      <c r="P364" s="89">
        <f t="shared" si="40"/>
        <v>3.1844534038964821E-4</v>
      </c>
      <c r="Q364" s="39">
        <f t="shared" si="41"/>
        <v>5572.7934568188475</v>
      </c>
      <c r="R364" s="54"/>
      <c r="S364" s="54"/>
    </row>
    <row r="365" spans="1:19" x14ac:dyDescent="0.25">
      <c r="A365" s="10" t="s">
        <v>364</v>
      </c>
      <c r="B365" s="10" t="str">
        <f>VLOOKUP(A365,'[2]1-1-17 thru 3-31-17'!$A$11:$B$701,2,FALSE)</f>
        <v>Oceanside Care Center Inc</v>
      </c>
      <c r="C365" s="103">
        <v>1096</v>
      </c>
      <c r="D365" s="85">
        <v>240.86</v>
      </c>
      <c r="E365" s="59">
        <f t="shared" si="35"/>
        <v>263982.56</v>
      </c>
      <c r="F365" s="103">
        <v>16267</v>
      </c>
      <c r="G365" s="85">
        <v>238.66</v>
      </c>
      <c r="H365" s="59">
        <f t="shared" si="36"/>
        <v>3882282.2199999997</v>
      </c>
      <c r="I365" s="103">
        <v>418</v>
      </c>
      <c r="J365" s="85">
        <v>240.86</v>
      </c>
      <c r="K365" s="72">
        <f t="shared" si="37"/>
        <v>100679.48000000001</v>
      </c>
      <c r="L365" s="103">
        <v>6203</v>
      </c>
      <c r="M365" s="85">
        <v>238.66</v>
      </c>
      <c r="N365" s="72">
        <f t="shared" si="38"/>
        <v>1480407.98</v>
      </c>
      <c r="O365" s="67">
        <f t="shared" si="39"/>
        <v>5727352.2399999993</v>
      </c>
      <c r="P365" s="89">
        <f t="shared" si="40"/>
        <v>8.0300877913256328E-4</v>
      </c>
      <c r="Q365" s="39">
        <f t="shared" si="41"/>
        <v>14052.653634819866</v>
      </c>
      <c r="R365" s="54"/>
      <c r="S365" s="54"/>
    </row>
    <row r="366" spans="1:19" x14ac:dyDescent="0.25">
      <c r="A366" s="10" t="s">
        <v>365</v>
      </c>
      <c r="B366" s="10" t="str">
        <f>VLOOKUP(A366,'[2]1-1-17 thru 3-31-17'!$A$11:$B$701,2,FALSE)</f>
        <v>Oceanview Nursing &amp; Rehabilitation Center LLC</v>
      </c>
      <c r="C366" s="103">
        <v>4528</v>
      </c>
      <c r="D366" s="85">
        <v>244.12</v>
      </c>
      <c r="E366" s="59">
        <f t="shared" si="35"/>
        <v>1105375.3600000001</v>
      </c>
      <c r="F366" s="103">
        <v>18172</v>
      </c>
      <c r="G366" s="85">
        <v>241.82</v>
      </c>
      <c r="H366" s="59">
        <f t="shared" si="36"/>
        <v>4394353.04</v>
      </c>
      <c r="I366" s="103">
        <v>0</v>
      </c>
      <c r="J366" s="85">
        <v>244.12</v>
      </c>
      <c r="K366" s="72">
        <f t="shared" si="37"/>
        <v>0</v>
      </c>
      <c r="L366" s="103">
        <v>0</v>
      </c>
      <c r="M366" s="85">
        <v>241.82</v>
      </c>
      <c r="N366" s="72">
        <f t="shared" si="38"/>
        <v>0</v>
      </c>
      <c r="O366" s="67">
        <f t="shared" si="39"/>
        <v>5499728.4000000004</v>
      </c>
      <c r="P366" s="89">
        <f t="shared" si="40"/>
        <v>7.710945656879463E-4</v>
      </c>
      <c r="Q366" s="39">
        <f t="shared" si="41"/>
        <v>13494.154899539069</v>
      </c>
      <c r="R366" s="54"/>
      <c r="S366" s="54"/>
    </row>
    <row r="367" spans="1:19" x14ac:dyDescent="0.25">
      <c r="A367" s="10" t="s">
        <v>366</v>
      </c>
      <c r="B367" s="10" t="str">
        <f>VLOOKUP(A367,'[2]1-1-17 thru 3-31-17'!$A$11:$B$701,2,FALSE)</f>
        <v>Odd Fellow &amp; Rebekah Rehabilitation &amp; Health Care Center Inc</v>
      </c>
      <c r="C367" s="103">
        <v>0</v>
      </c>
      <c r="D367" s="85">
        <v>208.02</v>
      </c>
      <c r="E367" s="59">
        <f t="shared" si="35"/>
        <v>0</v>
      </c>
      <c r="F367" s="103">
        <v>20519</v>
      </c>
      <c r="G367" s="85">
        <v>206.24</v>
      </c>
      <c r="H367" s="59">
        <f t="shared" si="36"/>
        <v>4231838.5600000005</v>
      </c>
      <c r="I367" s="103">
        <v>0</v>
      </c>
      <c r="J367" s="85">
        <v>208.02</v>
      </c>
      <c r="K367" s="72">
        <f t="shared" si="37"/>
        <v>0</v>
      </c>
      <c r="L367" s="103">
        <v>10441</v>
      </c>
      <c r="M367" s="85">
        <v>206.24</v>
      </c>
      <c r="N367" s="72">
        <f t="shared" si="38"/>
        <v>2153351.8400000003</v>
      </c>
      <c r="O367" s="67">
        <f t="shared" si="39"/>
        <v>6385190.4000000004</v>
      </c>
      <c r="P367" s="89">
        <f t="shared" si="40"/>
        <v>8.9524159380722221E-4</v>
      </c>
      <c r="Q367" s="39">
        <f t="shared" si="41"/>
        <v>15666.727891626399</v>
      </c>
      <c r="R367" s="54"/>
      <c r="S367" s="54"/>
    </row>
    <row r="368" spans="1:19" x14ac:dyDescent="0.25">
      <c r="A368" s="10" t="s">
        <v>367</v>
      </c>
      <c r="B368" s="10" t="str">
        <f>VLOOKUP(A368,'[2]1-1-17 thru 3-31-17'!$A$11:$B$701,2,FALSE)</f>
        <v>Oneida Healthcare</v>
      </c>
      <c r="C368" s="103">
        <v>1563</v>
      </c>
      <c r="D368" s="85">
        <v>210.09</v>
      </c>
      <c r="E368" s="59">
        <f t="shared" si="35"/>
        <v>328370.67</v>
      </c>
      <c r="F368" s="103">
        <v>22097</v>
      </c>
      <c r="G368" s="85">
        <v>208.57</v>
      </c>
      <c r="H368" s="59">
        <f t="shared" si="36"/>
        <v>4608771.29</v>
      </c>
      <c r="I368" s="103">
        <v>831</v>
      </c>
      <c r="J368" s="85">
        <v>210.09</v>
      </c>
      <c r="K368" s="72">
        <f t="shared" si="37"/>
        <v>174584.79</v>
      </c>
      <c r="L368" s="103">
        <v>11755</v>
      </c>
      <c r="M368" s="85">
        <v>208.57</v>
      </c>
      <c r="N368" s="72">
        <f t="shared" si="38"/>
        <v>2451740.35</v>
      </c>
      <c r="O368" s="67">
        <f t="shared" si="39"/>
        <v>7563467.0999999996</v>
      </c>
      <c r="P368" s="89">
        <f t="shared" si="40"/>
        <v>1.0604429808878507E-3</v>
      </c>
      <c r="Q368" s="39">
        <f t="shared" si="41"/>
        <v>18557.7521655374</v>
      </c>
      <c r="R368" s="54"/>
      <c r="S368" s="54"/>
    </row>
    <row r="369" spans="1:19" x14ac:dyDescent="0.25">
      <c r="A369" s="10" t="s">
        <v>368</v>
      </c>
      <c r="B369" s="10" t="str">
        <f>VLOOKUP(A369,'[2]1-1-17 thru 3-31-17'!$A$11:$B$701,2,FALSE)</f>
        <v>Ontario Center for Rehabilitation and Healthcare</v>
      </c>
      <c r="C369" s="103">
        <v>755</v>
      </c>
      <c r="D369" s="85">
        <v>243.08</v>
      </c>
      <c r="E369" s="59">
        <f t="shared" si="35"/>
        <v>183525.40000000002</v>
      </c>
      <c r="F369" s="103">
        <v>15574</v>
      </c>
      <c r="G369" s="85">
        <v>240.88</v>
      </c>
      <c r="H369" s="59">
        <f t="shared" si="36"/>
        <v>3751465.12</v>
      </c>
      <c r="I369" s="103">
        <v>76</v>
      </c>
      <c r="J369" s="85">
        <v>243.08</v>
      </c>
      <c r="K369" s="72">
        <f t="shared" si="37"/>
        <v>18474.080000000002</v>
      </c>
      <c r="L369" s="103">
        <v>1562</v>
      </c>
      <c r="M369" s="85">
        <v>240.88</v>
      </c>
      <c r="N369" s="72">
        <f t="shared" si="38"/>
        <v>376254.56</v>
      </c>
      <c r="O369" s="67">
        <f t="shared" si="39"/>
        <v>4329719.16</v>
      </c>
      <c r="P369" s="89">
        <f t="shared" si="40"/>
        <v>6.0705232557138264E-4</v>
      </c>
      <c r="Q369" s="39">
        <f t="shared" si="41"/>
        <v>10623.415697499204</v>
      </c>
      <c r="R369" s="54"/>
      <c r="S369" s="54"/>
    </row>
    <row r="370" spans="1:19" x14ac:dyDescent="0.25">
      <c r="A370" s="10" t="s">
        <v>369</v>
      </c>
      <c r="B370" s="10" t="str">
        <f>VLOOKUP(A370,'[2]1-1-17 thru 3-31-17'!$A$11:$B$701,2,FALSE)</f>
        <v>Orchard Manor Rehabilitation and Nursing Center</v>
      </c>
      <c r="C370" s="103">
        <v>3003</v>
      </c>
      <c r="D370" s="85">
        <v>213.8</v>
      </c>
      <c r="E370" s="59">
        <f t="shared" si="35"/>
        <v>642041.4</v>
      </c>
      <c r="F370" s="103">
        <v>28552</v>
      </c>
      <c r="G370" s="85">
        <v>211.97</v>
      </c>
      <c r="H370" s="59">
        <f t="shared" si="36"/>
        <v>6052167.4400000004</v>
      </c>
      <c r="I370" s="103">
        <v>912</v>
      </c>
      <c r="J370" s="85">
        <v>213.8</v>
      </c>
      <c r="K370" s="72">
        <f t="shared" si="37"/>
        <v>194985.60000000001</v>
      </c>
      <c r="L370" s="103">
        <v>8671</v>
      </c>
      <c r="M370" s="85">
        <v>211.97</v>
      </c>
      <c r="N370" s="72">
        <f t="shared" si="38"/>
        <v>1837991.8699999999</v>
      </c>
      <c r="O370" s="67">
        <f t="shared" si="39"/>
        <v>8727186.3100000005</v>
      </c>
      <c r="P370" s="89">
        <f t="shared" si="40"/>
        <v>1.2236033214635183E-3</v>
      </c>
      <c r="Q370" s="39">
        <f t="shared" si="41"/>
        <v>21413.058125611584</v>
      </c>
      <c r="R370" s="54"/>
      <c r="S370" s="54"/>
    </row>
    <row r="371" spans="1:19" x14ac:dyDescent="0.25">
      <c r="A371" s="10" t="s">
        <v>371</v>
      </c>
      <c r="B371" s="10" t="str">
        <f>VLOOKUP(A371,'[2]1-1-17 thru 3-31-17'!$A$11:$B$701,2,FALSE)</f>
        <v>Our Lady of Consolation Nursing and Rehabilitation Care Center</v>
      </c>
      <c r="C371" s="103">
        <v>911</v>
      </c>
      <c r="D371" s="85">
        <v>260.95</v>
      </c>
      <c r="E371" s="59">
        <f t="shared" si="35"/>
        <v>237725.44999999998</v>
      </c>
      <c r="F371" s="103">
        <v>86435</v>
      </c>
      <c r="G371" s="85">
        <v>258.72000000000003</v>
      </c>
      <c r="H371" s="59">
        <f t="shared" si="36"/>
        <v>22362463.200000003</v>
      </c>
      <c r="I371" s="103">
        <v>0</v>
      </c>
      <c r="J371" s="85">
        <v>260.95</v>
      </c>
      <c r="K371" s="72">
        <f t="shared" si="37"/>
        <v>0</v>
      </c>
      <c r="L371" s="103">
        <v>0</v>
      </c>
      <c r="M371" s="85">
        <v>258.72000000000003</v>
      </c>
      <c r="N371" s="72">
        <f t="shared" si="38"/>
        <v>0</v>
      </c>
      <c r="O371" s="67">
        <f t="shared" si="39"/>
        <v>22600188.650000002</v>
      </c>
      <c r="P371" s="89">
        <f t="shared" si="40"/>
        <v>3.1686805936702992E-3</v>
      </c>
      <c r="Q371" s="39">
        <f t="shared" si="41"/>
        <v>55451.910389230274</v>
      </c>
      <c r="R371" s="54"/>
      <c r="S371" s="54"/>
    </row>
    <row r="372" spans="1:19" x14ac:dyDescent="0.25">
      <c r="A372" s="10" t="s">
        <v>370</v>
      </c>
      <c r="B372" s="10" t="str">
        <f>VLOOKUP(A372,'[2]1-1-17 thru 3-31-17'!$A$11:$B$701,2,FALSE)</f>
        <v>Our Lady Of Mercy Life Center</v>
      </c>
      <c r="C372" s="103">
        <v>0</v>
      </c>
      <c r="D372" s="85">
        <v>202.66</v>
      </c>
      <c r="E372" s="59">
        <f t="shared" si="35"/>
        <v>0</v>
      </c>
      <c r="F372" s="103">
        <v>19208</v>
      </c>
      <c r="G372" s="85">
        <v>200.94</v>
      </c>
      <c r="H372" s="59">
        <f t="shared" si="36"/>
        <v>3859655.52</v>
      </c>
      <c r="I372" s="103">
        <v>0</v>
      </c>
      <c r="J372" s="85">
        <v>202.66</v>
      </c>
      <c r="K372" s="72">
        <f t="shared" si="37"/>
        <v>0</v>
      </c>
      <c r="L372" s="103">
        <v>7765</v>
      </c>
      <c r="M372" s="85">
        <v>200.94</v>
      </c>
      <c r="N372" s="72">
        <f t="shared" si="38"/>
        <v>1560299.1</v>
      </c>
      <c r="O372" s="67">
        <f t="shared" si="39"/>
        <v>5419954.6200000001</v>
      </c>
      <c r="P372" s="89">
        <f t="shared" si="40"/>
        <v>7.5990980822930783E-4</v>
      </c>
      <c r="Q372" s="39">
        <f t="shared" si="41"/>
        <v>13298.421644012895</v>
      </c>
      <c r="R372" s="54"/>
      <c r="S372" s="54"/>
    </row>
    <row r="373" spans="1:19" x14ac:dyDescent="0.25">
      <c r="A373" s="10" t="s">
        <v>372</v>
      </c>
      <c r="B373" s="10" t="str">
        <f>VLOOKUP(A373,'[2]1-1-17 thru 3-31-17'!$A$11:$B$701,2,FALSE)</f>
        <v>Our Lady of Peace Nursing Care Residence</v>
      </c>
      <c r="C373" s="103">
        <v>365</v>
      </c>
      <c r="D373" s="85">
        <v>211.13</v>
      </c>
      <c r="E373" s="59">
        <f t="shared" si="35"/>
        <v>77062.45</v>
      </c>
      <c r="F373" s="103">
        <v>41051</v>
      </c>
      <c r="G373" s="85">
        <v>209.45</v>
      </c>
      <c r="H373" s="59">
        <f t="shared" si="36"/>
        <v>8598131.9499999993</v>
      </c>
      <c r="I373" s="103">
        <v>182</v>
      </c>
      <c r="J373" s="85">
        <v>211.13</v>
      </c>
      <c r="K373" s="72">
        <f t="shared" si="37"/>
        <v>38425.659999999996</v>
      </c>
      <c r="L373" s="103">
        <v>20503</v>
      </c>
      <c r="M373" s="85">
        <v>209.45</v>
      </c>
      <c r="N373" s="72">
        <f t="shared" si="38"/>
        <v>4294353.3499999996</v>
      </c>
      <c r="O373" s="67">
        <f t="shared" si="39"/>
        <v>13007973.409999998</v>
      </c>
      <c r="P373" s="89">
        <f t="shared" si="40"/>
        <v>1.8237950817833663E-3</v>
      </c>
      <c r="Q373" s="39">
        <f t="shared" si="41"/>
        <v>31916.413931208932</v>
      </c>
      <c r="R373" s="54"/>
      <c r="S373" s="54"/>
    </row>
    <row r="374" spans="1:19" x14ac:dyDescent="0.25">
      <c r="A374" s="10" t="s">
        <v>373</v>
      </c>
      <c r="B374" s="10" t="str">
        <f>VLOOKUP(A374,'[2]1-1-17 thru 3-31-17'!$A$11:$B$701,2,FALSE)</f>
        <v>Oxford Nursing Home</v>
      </c>
      <c r="C374" s="103">
        <v>8735</v>
      </c>
      <c r="D374" s="85">
        <v>258.82</v>
      </c>
      <c r="E374" s="59">
        <f t="shared" si="35"/>
        <v>2260792.6999999997</v>
      </c>
      <c r="F374" s="103">
        <v>46433</v>
      </c>
      <c r="G374" s="85">
        <v>256.2</v>
      </c>
      <c r="H374" s="59">
        <f t="shared" si="36"/>
        <v>11896134.6</v>
      </c>
      <c r="I374" s="103">
        <v>1661</v>
      </c>
      <c r="J374" s="85">
        <v>258.82</v>
      </c>
      <c r="K374" s="72">
        <f t="shared" si="37"/>
        <v>429900.01999999996</v>
      </c>
      <c r="L374" s="103">
        <v>8827</v>
      </c>
      <c r="M374" s="85">
        <v>256.2</v>
      </c>
      <c r="N374" s="72">
        <f t="shared" si="38"/>
        <v>2261477.4</v>
      </c>
      <c r="O374" s="67">
        <f t="shared" si="39"/>
        <v>16848304.719999999</v>
      </c>
      <c r="P374" s="89">
        <f t="shared" si="40"/>
        <v>2.3622323259902388E-3</v>
      </c>
      <c r="Q374" s="39">
        <f t="shared" si="41"/>
        <v>41339.065704829205</v>
      </c>
      <c r="R374" s="54"/>
      <c r="S374" s="54"/>
    </row>
    <row r="375" spans="1:19" x14ac:dyDescent="0.25">
      <c r="A375" s="10" t="s">
        <v>374</v>
      </c>
      <c r="B375" s="10" t="str">
        <f>VLOOKUP(A375,'[2]1-1-17 thru 3-31-17'!$A$11:$B$701,2,FALSE)</f>
        <v>Ozanam Hall Of Queens Nursing Home Inc</v>
      </c>
      <c r="C375" s="103">
        <v>0</v>
      </c>
      <c r="D375" s="85">
        <v>301.36</v>
      </c>
      <c r="E375" s="59">
        <f t="shared" si="35"/>
        <v>0</v>
      </c>
      <c r="F375" s="103">
        <v>83953</v>
      </c>
      <c r="G375" s="85">
        <v>299.05</v>
      </c>
      <c r="H375" s="59">
        <f t="shared" si="36"/>
        <v>25106144.650000002</v>
      </c>
      <c r="I375" s="103">
        <v>0</v>
      </c>
      <c r="J375" s="85">
        <v>301.36</v>
      </c>
      <c r="K375" s="72">
        <f t="shared" si="37"/>
        <v>0</v>
      </c>
      <c r="L375" s="103">
        <v>9837</v>
      </c>
      <c r="M375" s="85">
        <v>299.05</v>
      </c>
      <c r="N375" s="72">
        <f t="shared" si="38"/>
        <v>2941754.85</v>
      </c>
      <c r="O375" s="67">
        <f t="shared" si="39"/>
        <v>28047899.500000004</v>
      </c>
      <c r="P375" s="89">
        <f t="shared" si="40"/>
        <v>3.9324819900945773E-3</v>
      </c>
      <c r="Q375" s="39">
        <f t="shared" si="41"/>
        <v>68818.434826655153</v>
      </c>
      <c r="R375" s="54"/>
      <c r="S375" s="54"/>
    </row>
    <row r="376" spans="1:19" x14ac:dyDescent="0.25">
      <c r="A376" s="10" t="s">
        <v>375</v>
      </c>
      <c r="B376" s="10" t="str">
        <f>VLOOKUP(A376,'[2]1-1-17 thru 3-31-17'!$A$11:$B$701,2,FALSE)</f>
        <v>Palatine Nursing Home</v>
      </c>
      <c r="C376" s="103">
        <v>0</v>
      </c>
      <c r="D376" s="85">
        <v>180.04</v>
      </c>
      <c r="E376" s="59">
        <f t="shared" si="35"/>
        <v>0</v>
      </c>
      <c r="F376" s="103">
        <v>11308</v>
      </c>
      <c r="G376" s="85">
        <v>178.57</v>
      </c>
      <c r="H376" s="59">
        <f t="shared" si="36"/>
        <v>2019269.5599999998</v>
      </c>
      <c r="I376" s="103">
        <v>0</v>
      </c>
      <c r="J376" s="85">
        <v>180.04</v>
      </c>
      <c r="K376" s="72">
        <f t="shared" si="37"/>
        <v>0</v>
      </c>
      <c r="L376" s="103">
        <v>5051</v>
      </c>
      <c r="M376" s="85">
        <v>178.57</v>
      </c>
      <c r="N376" s="72">
        <f t="shared" si="38"/>
        <v>901957.07</v>
      </c>
      <c r="O376" s="67">
        <f t="shared" si="39"/>
        <v>2921226.63</v>
      </c>
      <c r="P376" s="89">
        <f t="shared" si="40"/>
        <v>4.0957331266320586E-4</v>
      </c>
      <c r="Q376" s="39">
        <f t="shared" si="41"/>
        <v>7167.5329716061069</v>
      </c>
      <c r="R376" s="54"/>
      <c r="S376" s="54"/>
    </row>
    <row r="377" spans="1:19" x14ac:dyDescent="0.25">
      <c r="A377" s="10" t="s">
        <v>376</v>
      </c>
      <c r="B377" s="10" t="str">
        <f>VLOOKUP(A377,'[2]1-1-17 thru 3-31-17'!$A$11:$B$701,2,FALSE)</f>
        <v>Palisade Nursing Home Company Inc</v>
      </c>
      <c r="C377" s="103">
        <v>0</v>
      </c>
      <c r="D377" s="85">
        <v>260.47000000000003</v>
      </c>
      <c r="E377" s="59">
        <f t="shared" si="35"/>
        <v>0</v>
      </c>
      <c r="F377" s="103">
        <v>0</v>
      </c>
      <c r="G377" s="85">
        <v>258.18</v>
      </c>
      <c r="H377" s="59">
        <f t="shared" si="36"/>
        <v>0</v>
      </c>
      <c r="I377" s="103">
        <v>0</v>
      </c>
      <c r="J377" s="85">
        <v>260.47000000000003</v>
      </c>
      <c r="K377" s="72">
        <f t="shared" si="37"/>
        <v>0</v>
      </c>
      <c r="L377" s="103">
        <v>0</v>
      </c>
      <c r="M377" s="85">
        <v>258.18</v>
      </c>
      <c r="N377" s="72">
        <f t="shared" si="38"/>
        <v>0</v>
      </c>
      <c r="O377" s="67">
        <f t="shared" si="39"/>
        <v>0</v>
      </c>
      <c r="P377" s="89">
        <f t="shared" si="40"/>
        <v>0</v>
      </c>
      <c r="Q377" s="39">
        <f t="shared" si="41"/>
        <v>0</v>
      </c>
      <c r="R377" s="54"/>
      <c r="S377" s="54"/>
    </row>
    <row r="378" spans="1:19" x14ac:dyDescent="0.25">
      <c r="A378" s="10" t="s">
        <v>377</v>
      </c>
      <c r="B378" s="10" t="str">
        <f>VLOOKUP(A378,'[2]1-1-17 thru 3-31-17'!$A$11:$B$701,2,FALSE)</f>
        <v>Palm Gardens Care Center LLC</v>
      </c>
      <c r="C378" s="103">
        <v>6241</v>
      </c>
      <c r="D378" s="85">
        <v>280.69</v>
      </c>
      <c r="E378" s="59">
        <f t="shared" si="35"/>
        <v>1751786.29</v>
      </c>
      <c r="F378" s="103">
        <v>31665</v>
      </c>
      <c r="G378" s="85">
        <v>278.05</v>
      </c>
      <c r="H378" s="59">
        <f t="shared" si="36"/>
        <v>8804453.25</v>
      </c>
      <c r="I378" s="103">
        <v>1773</v>
      </c>
      <c r="J378" s="85">
        <v>280.69</v>
      </c>
      <c r="K378" s="72">
        <f t="shared" si="37"/>
        <v>497663.37</v>
      </c>
      <c r="L378" s="103">
        <v>8996</v>
      </c>
      <c r="M378" s="85">
        <v>278.05</v>
      </c>
      <c r="N378" s="72">
        <f t="shared" si="38"/>
        <v>2501337.8000000003</v>
      </c>
      <c r="O378" s="67">
        <f t="shared" si="39"/>
        <v>13555240.710000001</v>
      </c>
      <c r="P378" s="89">
        <f t="shared" si="40"/>
        <v>1.9005252055852464E-3</v>
      </c>
      <c r="Q378" s="39">
        <f t="shared" si="41"/>
        <v>33259.191097741837</v>
      </c>
      <c r="R378" s="54"/>
      <c r="S378" s="54"/>
    </row>
    <row r="379" spans="1:19" x14ac:dyDescent="0.25">
      <c r="A379" s="10" t="s">
        <v>378</v>
      </c>
      <c r="B379" s="10" t="str">
        <f>VLOOKUP(A379,'[2]1-1-17 thru 3-31-17'!$A$11:$B$701,2,FALSE)</f>
        <v>Park Avenue Extended Care Facility</v>
      </c>
      <c r="C379" s="103">
        <v>7061</v>
      </c>
      <c r="D379" s="85">
        <v>289.39</v>
      </c>
      <c r="E379" s="59">
        <f t="shared" si="35"/>
        <v>2043382.7899999998</v>
      </c>
      <c r="F379" s="103">
        <v>40365</v>
      </c>
      <c r="G379" s="85">
        <v>286.83999999999997</v>
      </c>
      <c r="H379" s="59">
        <f t="shared" si="36"/>
        <v>11578296.6</v>
      </c>
      <c r="I379" s="103">
        <v>1376</v>
      </c>
      <c r="J379" s="85">
        <v>289.39</v>
      </c>
      <c r="K379" s="72">
        <f t="shared" si="37"/>
        <v>398200.63999999996</v>
      </c>
      <c r="L379" s="103">
        <v>7869</v>
      </c>
      <c r="M379" s="85">
        <v>286.83999999999997</v>
      </c>
      <c r="N379" s="72">
        <f t="shared" si="38"/>
        <v>2257143.96</v>
      </c>
      <c r="O379" s="67">
        <f t="shared" si="39"/>
        <v>16277023.989999998</v>
      </c>
      <c r="P379" s="89">
        <f t="shared" si="40"/>
        <v>2.2821353767690294E-3</v>
      </c>
      <c r="Q379" s="39">
        <f t="shared" si="41"/>
        <v>39937.369093458037</v>
      </c>
      <c r="R379" s="54"/>
      <c r="S379" s="54"/>
    </row>
    <row r="380" spans="1:19" x14ac:dyDescent="0.25">
      <c r="A380" s="10" t="s">
        <v>379</v>
      </c>
      <c r="B380" s="10" t="str">
        <f>VLOOKUP(A380,'[2]1-1-17 thru 3-31-17'!$A$11:$B$701,2,FALSE)</f>
        <v>Park Gardens Rehabilitation &amp; Nursing Center LLC</v>
      </c>
      <c r="C380" s="103">
        <v>2631</v>
      </c>
      <c r="D380" s="85">
        <v>271.69</v>
      </c>
      <c r="E380" s="59">
        <f t="shared" si="35"/>
        <v>714816.39</v>
      </c>
      <c r="F380" s="103">
        <v>38644</v>
      </c>
      <c r="G380" s="85">
        <v>269.12</v>
      </c>
      <c r="H380" s="59">
        <f t="shared" si="36"/>
        <v>10399873.279999999</v>
      </c>
      <c r="I380" s="103">
        <v>512</v>
      </c>
      <c r="J380" s="85">
        <v>271.69</v>
      </c>
      <c r="K380" s="72">
        <f t="shared" si="37"/>
        <v>139105.28</v>
      </c>
      <c r="L380" s="103">
        <v>7518</v>
      </c>
      <c r="M380" s="85">
        <v>269.12</v>
      </c>
      <c r="N380" s="72">
        <f t="shared" si="38"/>
        <v>2023244.1600000001</v>
      </c>
      <c r="O380" s="67">
        <f t="shared" si="39"/>
        <v>13277039.109999999</v>
      </c>
      <c r="P380" s="89">
        <f t="shared" si="40"/>
        <v>1.8615196899809318E-3</v>
      </c>
      <c r="Q380" s="39">
        <f t="shared" si="41"/>
        <v>32576.594574666327</v>
      </c>
      <c r="R380" s="54"/>
      <c r="S380" s="54"/>
    </row>
    <row r="381" spans="1:19" x14ac:dyDescent="0.25">
      <c r="A381" s="10" t="s">
        <v>380</v>
      </c>
      <c r="B381" s="10" t="str">
        <f>VLOOKUP(A381,'[2]1-1-17 thru 3-31-17'!$A$11:$B$701,2,FALSE)</f>
        <v>Park Nursing Home</v>
      </c>
      <c r="C381" s="103">
        <v>17064</v>
      </c>
      <c r="D381" s="85">
        <v>240.87</v>
      </c>
      <c r="E381" s="59">
        <f t="shared" si="35"/>
        <v>4110205.68</v>
      </c>
      <c r="F381" s="103">
        <v>35234</v>
      </c>
      <c r="G381" s="85">
        <v>238.73</v>
      </c>
      <c r="H381" s="59">
        <f t="shared" si="36"/>
        <v>8411412.8200000003</v>
      </c>
      <c r="I381" s="103">
        <v>2885</v>
      </c>
      <c r="J381" s="85">
        <v>240.87</v>
      </c>
      <c r="K381" s="72">
        <f t="shared" si="37"/>
        <v>694909.95000000007</v>
      </c>
      <c r="L381" s="103">
        <v>5958</v>
      </c>
      <c r="M381" s="85">
        <v>238.73</v>
      </c>
      <c r="N381" s="72">
        <f t="shared" si="38"/>
        <v>1422353.3399999999</v>
      </c>
      <c r="O381" s="67">
        <f t="shared" si="39"/>
        <v>14638881.789999999</v>
      </c>
      <c r="P381" s="89">
        <f t="shared" si="40"/>
        <v>2.0524581170257854E-3</v>
      </c>
      <c r="Q381" s="39">
        <f t="shared" si="41"/>
        <v>35918.017047951267</v>
      </c>
      <c r="R381" s="54"/>
      <c r="S381" s="54"/>
    </row>
    <row r="382" spans="1:19" x14ac:dyDescent="0.25">
      <c r="A382" s="10" t="s">
        <v>381</v>
      </c>
      <c r="B382" s="10" t="str">
        <f>VLOOKUP(A382,'[2]1-1-17 thru 3-31-17'!$A$11:$B$701,2,FALSE)</f>
        <v>Park Ridge Nursing Home</v>
      </c>
      <c r="C382" s="103">
        <v>399</v>
      </c>
      <c r="D382" s="85">
        <v>298.45999999999998</v>
      </c>
      <c r="E382" s="59">
        <f t="shared" si="35"/>
        <v>119085.54</v>
      </c>
      <c r="F382" s="103">
        <v>12136</v>
      </c>
      <c r="G382" s="85">
        <v>296.72000000000003</v>
      </c>
      <c r="H382" s="59">
        <f t="shared" si="36"/>
        <v>3600993.9200000004</v>
      </c>
      <c r="I382" s="103">
        <v>82</v>
      </c>
      <c r="J382" s="85">
        <v>298.45999999999998</v>
      </c>
      <c r="K382" s="72">
        <f t="shared" si="37"/>
        <v>24473.719999999998</v>
      </c>
      <c r="L382" s="103">
        <v>2480</v>
      </c>
      <c r="M382" s="85">
        <v>296.72000000000003</v>
      </c>
      <c r="N382" s="72">
        <f t="shared" si="38"/>
        <v>735865.60000000009</v>
      </c>
      <c r="O382" s="67">
        <f t="shared" si="39"/>
        <v>4480418.78</v>
      </c>
      <c r="P382" s="89">
        <f t="shared" si="40"/>
        <v>6.281813067831165E-4</v>
      </c>
      <c r="Q382" s="39">
        <f t="shared" si="41"/>
        <v>10993.172868704545</v>
      </c>
      <c r="R382" s="54"/>
      <c r="S382" s="54"/>
    </row>
    <row r="383" spans="1:19" x14ac:dyDescent="0.25">
      <c r="A383" s="10" t="s">
        <v>382</v>
      </c>
      <c r="B383" s="10" t="str">
        <f>VLOOKUP(A383,'[2]1-1-17 thru 3-31-17'!$A$11:$B$701,2,FALSE)</f>
        <v>Park Terrace Care Center</v>
      </c>
      <c r="C383" s="103">
        <v>15600</v>
      </c>
      <c r="D383" s="85">
        <v>281.11</v>
      </c>
      <c r="E383" s="59">
        <f t="shared" si="35"/>
        <v>4385316</v>
      </c>
      <c r="F383" s="103">
        <v>28914</v>
      </c>
      <c r="G383" s="85">
        <v>278.81</v>
      </c>
      <c r="H383" s="59">
        <f t="shared" si="36"/>
        <v>8061512.3399999999</v>
      </c>
      <c r="I383" s="103">
        <v>0</v>
      </c>
      <c r="J383" s="85">
        <v>281.11</v>
      </c>
      <c r="K383" s="72">
        <f t="shared" si="37"/>
        <v>0</v>
      </c>
      <c r="L383" s="103">
        <v>0</v>
      </c>
      <c r="M383" s="85">
        <v>278.81</v>
      </c>
      <c r="N383" s="72">
        <f t="shared" si="38"/>
        <v>0</v>
      </c>
      <c r="O383" s="67">
        <f t="shared" si="39"/>
        <v>12446828.34</v>
      </c>
      <c r="P383" s="89">
        <f t="shared" si="40"/>
        <v>1.7451192122550489E-3</v>
      </c>
      <c r="Q383" s="39">
        <f t="shared" si="41"/>
        <v>30539.586214463376</v>
      </c>
      <c r="R383" s="54"/>
      <c r="S383" s="54"/>
    </row>
    <row r="384" spans="1:19" x14ac:dyDescent="0.25">
      <c r="A384" s="10" t="s">
        <v>383</v>
      </c>
      <c r="B384" s="10" t="str">
        <f>VLOOKUP(A384,'[2]1-1-17 thru 3-31-17'!$A$11:$B$701,2,FALSE)</f>
        <v>Parker Jewish Institute for Health Care and Rehabilitation</v>
      </c>
      <c r="C384" s="103">
        <v>8300</v>
      </c>
      <c r="D384" s="85">
        <v>298.95</v>
      </c>
      <c r="E384" s="59">
        <f t="shared" si="35"/>
        <v>2481285</v>
      </c>
      <c r="F384" s="103">
        <v>81501</v>
      </c>
      <c r="G384" s="85">
        <v>296.75</v>
      </c>
      <c r="H384" s="59">
        <f t="shared" si="36"/>
        <v>24185421.75</v>
      </c>
      <c r="I384" s="103">
        <v>3641</v>
      </c>
      <c r="J384" s="85">
        <v>298.95</v>
      </c>
      <c r="K384" s="72">
        <f t="shared" si="37"/>
        <v>1088476.95</v>
      </c>
      <c r="L384" s="103">
        <v>35753</v>
      </c>
      <c r="M384" s="85">
        <v>296.75</v>
      </c>
      <c r="N384" s="72">
        <f t="shared" si="38"/>
        <v>10609702.75</v>
      </c>
      <c r="O384" s="67">
        <f t="shared" si="39"/>
        <v>38364886.450000003</v>
      </c>
      <c r="P384" s="89">
        <f t="shared" si="40"/>
        <v>5.3789847976547581E-3</v>
      </c>
      <c r="Q384" s="39">
        <f t="shared" si="41"/>
        <v>94132.233958958328</v>
      </c>
      <c r="R384" s="54"/>
      <c r="S384" s="54"/>
    </row>
    <row r="385" spans="1:19" x14ac:dyDescent="0.25">
      <c r="A385" s="10" t="s">
        <v>384</v>
      </c>
      <c r="B385" s="10" t="str">
        <f>VLOOKUP(A385,'[2]1-1-17 thru 3-31-17'!$A$11:$B$701,2,FALSE)</f>
        <v>Parkview Care and Rehabilitation Center Inc</v>
      </c>
      <c r="C385" s="103">
        <v>6438</v>
      </c>
      <c r="D385" s="85">
        <v>260.22000000000003</v>
      </c>
      <c r="E385" s="59">
        <f t="shared" si="35"/>
        <v>1675296.36</v>
      </c>
      <c r="F385" s="103">
        <v>33450</v>
      </c>
      <c r="G385" s="85">
        <v>257.69</v>
      </c>
      <c r="H385" s="59">
        <f t="shared" si="36"/>
        <v>8619730.5</v>
      </c>
      <c r="I385" s="103">
        <v>1660</v>
      </c>
      <c r="J385" s="85">
        <v>260.22000000000003</v>
      </c>
      <c r="K385" s="72">
        <f t="shared" si="37"/>
        <v>431965.20000000007</v>
      </c>
      <c r="L385" s="103">
        <v>8624</v>
      </c>
      <c r="M385" s="85">
        <v>257.69</v>
      </c>
      <c r="N385" s="72">
        <f t="shared" si="38"/>
        <v>2222318.56</v>
      </c>
      <c r="O385" s="67">
        <f t="shared" si="39"/>
        <v>12949310.619999999</v>
      </c>
      <c r="P385" s="89">
        <f t="shared" si="40"/>
        <v>1.8155702104284293E-3</v>
      </c>
      <c r="Q385" s="39">
        <f t="shared" si="41"/>
        <v>31772.478682497534</v>
      </c>
      <c r="R385" s="54"/>
      <c r="S385" s="54"/>
    </row>
    <row r="386" spans="1:19" x14ac:dyDescent="0.25">
      <c r="A386" s="10" t="s">
        <v>385</v>
      </c>
      <c r="B386" s="10" t="str">
        <f>VLOOKUP(A386,'[2]1-1-17 thru 3-31-17'!$A$11:$B$701,2,FALSE)</f>
        <v>Pathways Nursing and Rehabilitation Center</v>
      </c>
      <c r="C386" s="103">
        <v>2748</v>
      </c>
      <c r="D386" s="85">
        <v>263.37</v>
      </c>
      <c r="E386" s="59">
        <f t="shared" si="35"/>
        <v>723740.76</v>
      </c>
      <c r="F386" s="103">
        <v>0</v>
      </c>
      <c r="G386" s="85">
        <v>260.91000000000003</v>
      </c>
      <c r="H386" s="59">
        <f t="shared" si="36"/>
        <v>0</v>
      </c>
      <c r="I386" s="103">
        <v>0</v>
      </c>
      <c r="J386" s="85">
        <v>263.37</v>
      </c>
      <c r="K386" s="72">
        <f t="shared" si="37"/>
        <v>0</v>
      </c>
      <c r="L386" s="103">
        <v>0</v>
      </c>
      <c r="M386" s="85">
        <v>260.91000000000003</v>
      </c>
      <c r="N386" s="72">
        <f t="shared" si="38"/>
        <v>0</v>
      </c>
      <c r="O386" s="67">
        <f t="shared" si="39"/>
        <v>723740.76</v>
      </c>
      <c r="P386" s="89">
        <f t="shared" si="40"/>
        <v>1.0147275036397509E-4</v>
      </c>
      <c r="Q386" s="39">
        <f t="shared" si="41"/>
        <v>1775.7731313695651</v>
      </c>
      <c r="R386" s="54"/>
      <c r="S386" s="54"/>
    </row>
    <row r="387" spans="1:19" x14ac:dyDescent="0.25">
      <c r="A387" s="10" t="s">
        <v>386</v>
      </c>
      <c r="B387" s="10" t="str">
        <f>VLOOKUP(A387,'[2]1-1-17 thru 3-31-17'!$A$11:$B$701,2,FALSE)</f>
        <v>Peconic Bay Skilled Nursing Facility</v>
      </c>
      <c r="C387" s="103">
        <v>0</v>
      </c>
      <c r="D387" s="85">
        <v>343.09</v>
      </c>
      <c r="E387" s="59">
        <f t="shared" si="35"/>
        <v>0</v>
      </c>
      <c r="F387" s="103">
        <v>2991</v>
      </c>
      <c r="G387" s="85">
        <v>340.71</v>
      </c>
      <c r="H387" s="59">
        <f t="shared" si="36"/>
        <v>1019063.61</v>
      </c>
      <c r="I387" s="103">
        <v>0</v>
      </c>
      <c r="J387" s="85">
        <v>343.09</v>
      </c>
      <c r="K387" s="72">
        <f t="shared" si="37"/>
        <v>0</v>
      </c>
      <c r="L387" s="103">
        <v>0</v>
      </c>
      <c r="M387" s="85">
        <v>340.71</v>
      </c>
      <c r="N387" s="72">
        <f t="shared" si="38"/>
        <v>0</v>
      </c>
      <c r="O387" s="67">
        <f t="shared" si="39"/>
        <v>1019063.61</v>
      </c>
      <c r="P387" s="89">
        <f t="shared" si="40"/>
        <v>1.4287876684262093E-4</v>
      </c>
      <c r="Q387" s="39">
        <f t="shared" si="41"/>
        <v>2500.3784197458681</v>
      </c>
      <c r="R387" s="54"/>
      <c r="S387" s="54"/>
    </row>
    <row r="388" spans="1:19" x14ac:dyDescent="0.25">
      <c r="A388" s="10" t="s">
        <v>387</v>
      </c>
      <c r="B388" s="10" t="str">
        <f>VLOOKUP(A388,'[2]1-1-17 thru 3-31-17'!$A$11:$B$701,2,FALSE)</f>
        <v>Peconic Landing at Southold</v>
      </c>
      <c r="C388" s="103">
        <v>0</v>
      </c>
      <c r="D388" s="85">
        <v>269.24</v>
      </c>
      <c r="E388" s="59">
        <f t="shared" si="35"/>
        <v>0</v>
      </c>
      <c r="F388" s="103">
        <v>1556</v>
      </c>
      <c r="G388" s="85">
        <v>267.19</v>
      </c>
      <c r="H388" s="59">
        <f t="shared" si="36"/>
        <v>415747.64</v>
      </c>
      <c r="I388" s="103">
        <v>0</v>
      </c>
      <c r="J388" s="85">
        <v>269.24</v>
      </c>
      <c r="K388" s="72">
        <f t="shared" si="37"/>
        <v>0</v>
      </c>
      <c r="L388" s="103">
        <v>0</v>
      </c>
      <c r="M388" s="85">
        <v>267.19</v>
      </c>
      <c r="N388" s="72">
        <f t="shared" si="38"/>
        <v>0</v>
      </c>
      <c r="O388" s="67">
        <f t="shared" si="39"/>
        <v>415747.64</v>
      </c>
      <c r="P388" s="89">
        <f t="shared" si="40"/>
        <v>5.8290286826089199E-5</v>
      </c>
      <c r="Q388" s="39">
        <f t="shared" si="41"/>
        <v>1020.0800194565617</v>
      </c>
      <c r="R388" s="54"/>
      <c r="S388" s="54"/>
    </row>
    <row r="389" spans="1:19" x14ac:dyDescent="0.25">
      <c r="A389" s="10" t="s">
        <v>388</v>
      </c>
      <c r="B389" s="10" t="str">
        <f>VLOOKUP(A389,'[2]1-1-17 thru 3-31-17'!$A$11:$B$701,2,FALSE)</f>
        <v>Pelham Parkway Nursing and Rehabilitation Facility</v>
      </c>
      <c r="C389" s="103">
        <v>9945</v>
      </c>
      <c r="D389" s="85">
        <v>236.45</v>
      </c>
      <c r="E389" s="59">
        <f t="shared" si="35"/>
        <v>2351495.25</v>
      </c>
      <c r="F389" s="103">
        <v>44387</v>
      </c>
      <c r="G389" s="85">
        <v>234.24</v>
      </c>
      <c r="H389" s="59">
        <f t="shared" si="36"/>
        <v>10397210.880000001</v>
      </c>
      <c r="I389" s="103">
        <v>0</v>
      </c>
      <c r="J389" s="85">
        <v>236.45</v>
      </c>
      <c r="K389" s="72">
        <f t="shared" si="37"/>
        <v>0</v>
      </c>
      <c r="L389" s="103">
        <v>0</v>
      </c>
      <c r="M389" s="85">
        <v>234.24</v>
      </c>
      <c r="N389" s="72">
        <f t="shared" si="38"/>
        <v>0</v>
      </c>
      <c r="O389" s="67">
        <f t="shared" si="39"/>
        <v>12748706.130000001</v>
      </c>
      <c r="P389" s="89">
        <f t="shared" si="40"/>
        <v>1.7874442702289824E-3</v>
      </c>
      <c r="Q389" s="39">
        <f t="shared" si="41"/>
        <v>31280.274729007211</v>
      </c>
      <c r="R389" s="54"/>
      <c r="S389" s="54"/>
    </row>
    <row r="390" spans="1:19" x14ac:dyDescent="0.25">
      <c r="A390" s="10" t="s">
        <v>389</v>
      </c>
      <c r="B390" s="10" t="str">
        <f>VLOOKUP(A390,'[2]1-1-17 thru 3-31-17'!$A$11:$B$701,2,FALSE)</f>
        <v>Penfield Place LLC</v>
      </c>
      <c r="C390" s="103">
        <v>2</v>
      </c>
      <c r="D390" s="85">
        <v>200.64</v>
      </c>
      <c r="E390" s="59">
        <f t="shared" si="35"/>
        <v>401.28</v>
      </c>
      <c r="F390" s="103">
        <v>9046</v>
      </c>
      <c r="G390" s="85">
        <v>198.99</v>
      </c>
      <c r="H390" s="59">
        <f t="shared" si="36"/>
        <v>1800063.54</v>
      </c>
      <c r="I390" s="103">
        <v>1</v>
      </c>
      <c r="J390" s="85">
        <v>200.64</v>
      </c>
      <c r="K390" s="72">
        <f t="shared" si="37"/>
        <v>200.64</v>
      </c>
      <c r="L390" s="103">
        <v>4619</v>
      </c>
      <c r="M390" s="85">
        <v>198.99</v>
      </c>
      <c r="N390" s="72">
        <f t="shared" si="38"/>
        <v>919134.81</v>
      </c>
      <c r="O390" s="67">
        <f t="shared" si="39"/>
        <v>2719800.27</v>
      </c>
      <c r="P390" s="89">
        <f t="shared" si="40"/>
        <v>3.8133214141149386E-4</v>
      </c>
      <c r="Q390" s="39">
        <f t="shared" si="41"/>
        <v>6673.312474701147</v>
      </c>
      <c r="R390" s="54"/>
      <c r="S390" s="54"/>
    </row>
    <row r="391" spans="1:19" x14ac:dyDescent="0.25">
      <c r="A391" s="10" t="s">
        <v>390</v>
      </c>
      <c r="B391" s="10" t="str">
        <f>VLOOKUP(A391,'[2]1-1-17 thru 3-31-17'!$A$11:$B$701,2,FALSE)</f>
        <v>Peninsula Nursing and Rehabilitation Center</v>
      </c>
      <c r="C391" s="103">
        <v>46794</v>
      </c>
      <c r="D391" s="85">
        <v>312.62</v>
      </c>
      <c r="E391" s="59">
        <f t="shared" si="35"/>
        <v>14628740.279999999</v>
      </c>
      <c r="F391" s="103">
        <v>0</v>
      </c>
      <c r="G391" s="85">
        <v>310.11</v>
      </c>
      <c r="H391" s="59">
        <f t="shared" si="36"/>
        <v>0</v>
      </c>
      <c r="I391" s="103">
        <v>12559</v>
      </c>
      <c r="J391" s="85">
        <v>312.62</v>
      </c>
      <c r="K391" s="72">
        <f t="shared" si="37"/>
        <v>3926194.58</v>
      </c>
      <c r="L391" s="103">
        <v>0</v>
      </c>
      <c r="M391" s="85">
        <v>310.11</v>
      </c>
      <c r="N391" s="72">
        <f t="shared" si="38"/>
        <v>0</v>
      </c>
      <c r="O391" s="67">
        <f t="shared" si="39"/>
        <v>18554934.859999999</v>
      </c>
      <c r="P391" s="89">
        <f t="shared" si="40"/>
        <v>2.6015120014362589E-3</v>
      </c>
      <c r="Q391" s="39">
        <f t="shared" si="41"/>
        <v>45526.460025134562</v>
      </c>
      <c r="R391" s="54"/>
      <c r="S391" s="54"/>
    </row>
    <row r="392" spans="1:19" x14ac:dyDescent="0.25">
      <c r="A392" s="10" t="s">
        <v>391</v>
      </c>
      <c r="B392" s="10" t="str">
        <f>VLOOKUP(A392,'[2]1-1-17 thru 3-31-17'!$A$11:$B$701,2,FALSE)</f>
        <v>Penn Yan Manor Nursing Home Inc</v>
      </c>
      <c r="C392" s="103">
        <v>0</v>
      </c>
      <c r="D392" s="85">
        <v>133.35</v>
      </c>
      <c r="E392" s="59">
        <f t="shared" si="35"/>
        <v>0</v>
      </c>
      <c r="F392" s="103">
        <v>5144</v>
      </c>
      <c r="G392" s="85">
        <v>132.37</v>
      </c>
      <c r="H392" s="59">
        <f t="shared" si="36"/>
        <v>680911.28</v>
      </c>
      <c r="I392" s="103">
        <v>0</v>
      </c>
      <c r="J392" s="85">
        <v>133.35</v>
      </c>
      <c r="K392" s="72">
        <f t="shared" si="37"/>
        <v>0</v>
      </c>
      <c r="L392" s="103">
        <v>6381</v>
      </c>
      <c r="M392" s="85">
        <v>132.37</v>
      </c>
      <c r="N392" s="72">
        <f t="shared" si="38"/>
        <v>844652.97</v>
      </c>
      <c r="O392" s="67">
        <f t="shared" si="39"/>
        <v>1525564.25</v>
      </c>
      <c r="P392" s="89">
        <f t="shared" si="40"/>
        <v>2.1389316293924759E-4</v>
      </c>
      <c r="Q392" s="39">
        <f t="shared" si="41"/>
        <v>3743.1303514368351</v>
      </c>
      <c r="R392" s="54"/>
      <c r="S392" s="54"/>
    </row>
    <row r="393" spans="1:19" x14ac:dyDescent="0.25">
      <c r="A393" s="10" t="s">
        <v>392</v>
      </c>
      <c r="B393" s="10" t="str">
        <f>VLOOKUP(A393,'[2]1-1-17 thru 3-31-17'!$A$11:$B$701,2,FALSE)</f>
        <v>Pine Haven Home</v>
      </c>
      <c r="C393" s="103">
        <v>968</v>
      </c>
      <c r="D393" s="85">
        <v>226.47</v>
      </c>
      <c r="E393" s="59">
        <f t="shared" si="35"/>
        <v>219222.96</v>
      </c>
      <c r="F393" s="103">
        <v>23099</v>
      </c>
      <c r="G393" s="85">
        <v>224.09</v>
      </c>
      <c r="H393" s="59">
        <f t="shared" si="36"/>
        <v>5176254.91</v>
      </c>
      <c r="I393" s="103">
        <v>223</v>
      </c>
      <c r="J393" s="85">
        <v>226.47</v>
      </c>
      <c r="K393" s="72">
        <f t="shared" si="37"/>
        <v>50502.81</v>
      </c>
      <c r="L393" s="103">
        <v>5316</v>
      </c>
      <c r="M393" s="85">
        <v>224.09</v>
      </c>
      <c r="N393" s="72">
        <f t="shared" si="38"/>
        <v>1191262.44</v>
      </c>
      <c r="O393" s="67">
        <f t="shared" si="39"/>
        <v>6637243.1200000001</v>
      </c>
      <c r="P393" s="89">
        <f t="shared" si="40"/>
        <v>9.3058088122710016E-4</v>
      </c>
      <c r="Q393" s="39">
        <f t="shared" si="41"/>
        <v>16285.165421474263</v>
      </c>
      <c r="R393" s="54"/>
      <c r="S393" s="54"/>
    </row>
    <row r="394" spans="1:19" x14ac:dyDescent="0.25">
      <c r="A394" s="10" t="s">
        <v>393</v>
      </c>
      <c r="B394" s="10" t="str">
        <f>VLOOKUP(A394,'[2]1-1-17 thru 3-31-17'!$A$11:$B$701,2,FALSE)</f>
        <v>Pine Valley Center for Rehabilitation and Nursing</v>
      </c>
      <c r="C394" s="103">
        <v>2458</v>
      </c>
      <c r="D394" s="85">
        <v>259.39</v>
      </c>
      <c r="E394" s="59">
        <f t="shared" si="35"/>
        <v>637580.62</v>
      </c>
      <c r="F394" s="103">
        <v>26600</v>
      </c>
      <c r="G394" s="85">
        <v>256.95999999999998</v>
      </c>
      <c r="H394" s="59">
        <f t="shared" si="36"/>
        <v>6835135.9999999991</v>
      </c>
      <c r="I394" s="103">
        <v>1152</v>
      </c>
      <c r="J394" s="85">
        <v>259.39</v>
      </c>
      <c r="K394" s="72">
        <f t="shared" si="37"/>
        <v>298817.27999999997</v>
      </c>
      <c r="L394" s="103">
        <v>12465</v>
      </c>
      <c r="M394" s="85">
        <v>256.95999999999998</v>
      </c>
      <c r="N394" s="72">
        <f t="shared" si="38"/>
        <v>3203006.4</v>
      </c>
      <c r="O394" s="67">
        <f t="shared" si="39"/>
        <v>10974540.299999999</v>
      </c>
      <c r="P394" s="89">
        <f t="shared" si="40"/>
        <v>1.5386956901823302E-3</v>
      </c>
      <c r="Q394" s="39">
        <f t="shared" si="41"/>
        <v>26927.174578190796</v>
      </c>
      <c r="R394" s="54"/>
      <c r="S394" s="54"/>
    </row>
    <row r="395" spans="1:19" x14ac:dyDescent="0.25">
      <c r="A395" s="10" t="s">
        <v>394</v>
      </c>
      <c r="B395" s="10" t="str">
        <f>VLOOKUP(A395,'[2]1-1-17 thru 3-31-17'!$A$11:$B$701,2,FALSE)</f>
        <v>Plattsburgh Rehabilitation and Nursing Center</v>
      </c>
      <c r="C395" s="103">
        <v>686</v>
      </c>
      <c r="D395" s="85">
        <v>191.13</v>
      </c>
      <c r="E395" s="59">
        <f t="shared" si="35"/>
        <v>131115.18</v>
      </c>
      <c r="F395" s="103">
        <v>15430</v>
      </c>
      <c r="G395" s="85">
        <v>189.37</v>
      </c>
      <c r="H395" s="59">
        <f t="shared" si="36"/>
        <v>2921979.1</v>
      </c>
      <c r="I395" s="103">
        <v>257</v>
      </c>
      <c r="J395" s="85">
        <v>191.13</v>
      </c>
      <c r="K395" s="72">
        <f t="shared" si="37"/>
        <v>49120.409999999996</v>
      </c>
      <c r="L395" s="103">
        <v>5784</v>
      </c>
      <c r="M395" s="85">
        <v>189.37</v>
      </c>
      <c r="N395" s="72">
        <f t="shared" si="38"/>
        <v>1095316.08</v>
      </c>
      <c r="O395" s="67">
        <f t="shared" si="39"/>
        <v>4197530.7699999996</v>
      </c>
      <c r="P395" s="89">
        <f t="shared" si="40"/>
        <v>5.8851872868030002E-4</v>
      </c>
      <c r="Q395" s="39">
        <f t="shared" si="41"/>
        <v>10299.077751905257</v>
      </c>
      <c r="R395" s="54"/>
      <c r="S395" s="54"/>
    </row>
    <row r="396" spans="1:19" x14ac:dyDescent="0.25">
      <c r="A396" s="10" t="s">
        <v>395</v>
      </c>
      <c r="B396" s="10" t="str">
        <f>VLOOKUP(A396,'[2]1-1-17 thru 3-31-17'!$A$11:$B$701,2,FALSE)</f>
        <v>Pontiac Nursing Home</v>
      </c>
      <c r="C396" s="103">
        <v>1451</v>
      </c>
      <c r="D396" s="85">
        <v>164.54</v>
      </c>
      <c r="E396" s="59">
        <f t="shared" ref="E396:E459" si="42">D396*C396</f>
        <v>238747.53999999998</v>
      </c>
      <c r="F396" s="103">
        <v>15525</v>
      </c>
      <c r="G396" s="85">
        <v>163.16999999999999</v>
      </c>
      <c r="H396" s="59">
        <f t="shared" ref="H396:H459" si="43">G396*F396</f>
        <v>2533214.25</v>
      </c>
      <c r="I396" s="103">
        <v>0</v>
      </c>
      <c r="J396" s="85">
        <v>164.54</v>
      </c>
      <c r="K396" s="72">
        <f t="shared" ref="K396:K459" si="44">J396*I396</f>
        <v>0</v>
      </c>
      <c r="L396" s="103">
        <v>0</v>
      </c>
      <c r="M396" s="85">
        <v>163.16999999999999</v>
      </c>
      <c r="N396" s="72">
        <f t="shared" ref="N396:N459" si="45">M396*L396</f>
        <v>0</v>
      </c>
      <c r="O396" s="67">
        <f t="shared" ref="O396:O459" si="46">N396+K396+H396+E396</f>
        <v>2771961.79</v>
      </c>
      <c r="P396" s="89">
        <f t="shared" ref="P396:P459" si="47">O396/$O$10</f>
        <v>3.8864549612370534E-4</v>
      </c>
      <c r="Q396" s="39">
        <f t="shared" ref="Q396:Q459" si="48">P396*$Q$10</f>
        <v>6801.2961821648478</v>
      </c>
      <c r="R396" s="54"/>
      <c r="S396" s="54"/>
    </row>
    <row r="397" spans="1:19" x14ac:dyDescent="0.25">
      <c r="A397" s="10" t="s">
        <v>396</v>
      </c>
      <c r="B397" s="10" t="str">
        <f>VLOOKUP(A397,'[2]1-1-17 thru 3-31-17'!$A$11:$B$701,2,FALSE)</f>
        <v>Premier Genesee Center for Nursing and Rehabilitation</v>
      </c>
      <c r="C397" s="103">
        <v>1053</v>
      </c>
      <c r="D397" s="85">
        <v>208.86</v>
      </c>
      <c r="E397" s="59">
        <f t="shared" si="42"/>
        <v>219929.58000000002</v>
      </c>
      <c r="F397" s="103">
        <v>33109</v>
      </c>
      <c r="G397" s="85">
        <v>207.07</v>
      </c>
      <c r="H397" s="59">
        <f t="shared" si="43"/>
        <v>6855880.6299999999</v>
      </c>
      <c r="I397" s="103">
        <v>320</v>
      </c>
      <c r="J397" s="85">
        <v>208.86</v>
      </c>
      <c r="K397" s="72">
        <f t="shared" si="44"/>
        <v>66835.200000000012</v>
      </c>
      <c r="L397" s="103">
        <v>10049</v>
      </c>
      <c r="M397" s="85">
        <v>207.07</v>
      </c>
      <c r="N397" s="72">
        <f t="shared" si="45"/>
        <v>2080846.43</v>
      </c>
      <c r="O397" s="67">
        <f t="shared" si="46"/>
        <v>9223491.8399999999</v>
      </c>
      <c r="P397" s="89">
        <f t="shared" si="47"/>
        <v>1.2931883026243835E-3</v>
      </c>
      <c r="Q397" s="39">
        <f t="shared" si="48"/>
        <v>22630.795295926724</v>
      </c>
      <c r="R397" s="54"/>
      <c r="S397" s="54"/>
    </row>
    <row r="398" spans="1:19" x14ac:dyDescent="0.25">
      <c r="A398" s="10" t="s">
        <v>397</v>
      </c>
      <c r="B398" s="10" t="str">
        <f>VLOOKUP(A398,'[2]1-1-17 thru 3-31-17'!$A$11:$B$701,2,FALSE)</f>
        <v>Presbyterian Home For Central New York Inc</v>
      </c>
      <c r="C398" s="103">
        <v>0</v>
      </c>
      <c r="D398" s="85">
        <v>175.06</v>
      </c>
      <c r="E398" s="59">
        <f t="shared" si="42"/>
        <v>0</v>
      </c>
      <c r="F398" s="103">
        <v>34297</v>
      </c>
      <c r="G398" s="85">
        <v>173.64</v>
      </c>
      <c r="H398" s="59">
        <f t="shared" si="43"/>
        <v>5955331.0799999991</v>
      </c>
      <c r="I398" s="103">
        <v>0</v>
      </c>
      <c r="J398" s="85">
        <v>175.06</v>
      </c>
      <c r="K398" s="72">
        <f t="shared" si="44"/>
        <v>0</v>
      </c>
      <c r="L398" s="103">
        <v>15776</v>
      </c>
      <c r="M398" s="85">
        <v>173.64</v>
      </c>
      <c r="N398" s="72">
        <f t="shared" si="45"/>
        <v>2739344.6399999997</v>
      </c>
      <c r="O398" s="67">
        <f t="shared" si="46"/>
        <v>8694675.7199999988</v>
      </c>
      <c r="P398" s="89">
        <f t="shared" si="47"/>
        <v>1.2190451437767236E-3</v>
      </c>
      <c r="Q398" s="39">
        <f t="shared" si="48"/>
        <v>21333.290016092677</v>
      </c>
      <c r="R398" s="54"/>
      <c r="S398" s="54"/>
    </row>
    <row r="399" spans="1:19" x14ac:dyDescent="0.25">
      <c r="A399" s="10" t="s">
        <v>398</v>
      </c>
      <c r="B399" s="10" t="str">
        <f>VLOOKUP(A399,'[2]1-1-17 thru 3-31-17'!$A$11:$B$701,2,FALSE)</f>
        <v>Promenade Rehabilitation and Health Care Center</v>
      </c>
      <c r="C399" s="103">
        <v>12457</v>
      </c>
      <c r="D399" s="85">
        <v>217</v>
      </c>
      <c r="E399" s="59">
        <f t="shared" si="42"/>
        <v>2703169</v>
      </c>
      <c r="F399" s="103">
        <v>38018</v>
      </c>
      <c r="G399" s="85">
        <v>215.04</v>
      </c>
      <c r="H399" s="59">
        <f t="shared" si="43"/>
        <v>8175390.7199999997</v>
      </c>
      <c r="I399" s="103">
        <v>4539</v>
      </c>
      <c r="J399" s="85">
        <v>217</v>
      </c>
      <c r="K399" s="72">
        <f t="shared" si="44"/>
        <v>984963</v>
      </c>
      <c r="L399" s="103">
        <v>13852</v>
      </c>
      <c r="M399" s="85">
        <v>215.04</v>
      </c>
      <c r="N399" s="72">
        <f t="shared" si="45"/>
        <v>2978734.0800000001</v>
      </c>
      <c r="O399" s="67">
        <f t="shared" si="46"/>
        <v>14842256.800000001</v>
      </c>
      <c r="P399" s="89">
        <f t="shared" si="47"/>
        <v>2.0809725005738406E-3</v>
      </c>
      <c r="Q399" s="39">
        <f t="shared" si="48"/>
        <v>36417.018760042236</v>
      </c>
      <c r="R399" s="54"/>
      <c r="S399" s="54"/>
    </row>
    <row r="400" spans="1:19" x14ac:dyDescent="0.25">
      <c r="A400" s="10" t="s">
        <v>399</v>
      </c>
      <c r="B400" s="10" t="str">
        <f>VLOOKUP(A400,'[2]1-1-17 thru 3-31-17'!$A$11:$B$701,2,FALSE)</f>
        <v>Providence Rest</v>
      </c>
      <c r="C400" s="103">
        <v>0</v>
      </c>
      <c r="D400" s="85">
        <v>296.11</v>
      </c>
      <c r="E400" s="59">
        <f t="shared" si="42"/>
        <v>0</v>
      </c>
      <c r="F400" s="103">
        <v>38122</v>
      </c>
      <c r="G400" s="85">
        <v>293.82</v>
      </c>
      <c r="H400" s="59">
        <f t="shared" si="43"/>
        <v>11201006.039999999</v>
      </c>
      <c r="I400" s="103">
        <v>0</v>
      </c>
      <c r="J400" s="85">
        <v>296.11</v>
      </c>
      <c r="K400" s="72">
        <f t="shared" si="44"/>
        <v>0</v>
      </c>
      <c r="L400" s="103">
        <v>11419</v>
      </c>
      <c r="M400" s="85">
        <v>293.82</v>
      </c>
      <c r="N400" s="72">
        <f t="shared" si="45"/>
        <v>3355130.58</v>
      </c>
      <c r="O400" s="67">
        <f t="shared" si="46"/>
        <v>14556136.619999999</v>
      </c>
      <c r="P400" s="89">
        <f t="shared" si="47"/>
        <v>2.0408567530522614E-3</v>
      </c>
      <c r="Q400" s="39">
        <f t="shared" si="48"/>
        <v>35714.993178414596</v>
      </c>
      <c r="R400" s="54"/>
      <c r="S400" s="54"/>
    </row>
    <row r="401" spans="1:19" x14ac:dyDescent="0.25">
      <c r="A401" s="10" t="s">
        <v>400</v>
      </c>
      <c r="B401" s="10" t="str">
        <f>VLOOKUP(A401,'[2]1-1-17 thru 3-31-17'!$A$11:$B$701,2,FALSE)</f>
        <v>Putnam Nursing &amp; Rehabilitation Center</v>
      </c>
      <c r="C401" s="103">
        <v>1961</v>
      </c>
      <c r="D401" s="85">
        <v>201.51</v>
      </c>
      <c r="E401" s="59">
        <f t="shared" si="42"/>
        <v>395161.11</v>
      </c>
      <c r="F401" s="103">
        <v>25358</v>
      </c>
      <c r="G401" s="85">
        <v>199.6</v>
      </c>
      <c r="H401" s="59">
        <f t="shared" si="43"/>
        <v>5061456.8</v>
      </c>
      <c r="I401" s="103">
        <v>581</v>
      </c>
      <c r="J401" s="85">
        <v>201.51</v>
      </c>
      <c r="K401" s="72">
        <f t="shared" si="44"/>
        <v>117077.31</v>
      </c>
      <c r="L401" s="103">
        <v>7508</v>
      </c>
      <c r="M401" s="85">
        <v>199.6</v>
      </c>
      <c r="N401" s="72">
        <f t="shared" si="45"/>
        <v>1498596.8</v>
      </c>
      <c r="O401" s="67">
        <f t="shared" si="46"/>
        <v>7072292.0200000005</v>
      </c>
      <c r="P401" s="89">
        <f t="shared" si="47"/>
        <v>9.9157731926911678E-4</v>
      </c>
      <c r="Q401" s="39">
        <f t="shared" si="48"/>
        <v>17352.603087209554</v>
      </c>
      <c r="R401" s="54"/>
      <c r="S401" s="54"/>
    </row>
    <row r="402" spans="1:19" x14ac:dyDescent="0.25">
      <c r="A402" s="10" t="s">
        <v>401</v>
      </c>
      <c r="B402" s="10" t="str">
        <f>VLOOKUP(A402,'[2]1-1-17 thru 3-31-17'!$A$11:$B$701,2,FALSE)</f>
        <v>Putnam Ridge</v>
      </c>
      <c r="C402" s="103">
        <v>1706</v>
      </c>
      <c r="D402" s="85">
        <v>239.22</v>
      </c>
      <c r="E402" s="59">
        <f t="shared" si="42"/>
        <v>408109.32</v>
      </c>
      <c r="F402" s="103">
        <v>28939</v>
      </c>
      <c r="G402" s="85">
        <v>237.24</v>
      </c>
      <c r="H402" s="59">
        <f t="shared" si="43"/>
        <v>6865488.3600000003</v>
      </c>
      <c r="I402" s="103">
        <v>533</v>
      </c>
      <c r="J402" s="85">
        <v>239.22</v>
      </c>
      <c r="K402" s="72">
        <f t="shared" si="44"/>
        <v>127504.26</v>
      </c>
      <c r="L402" s="103">
        <v>9045</v>
      </c>
      <c r="M402" s="85">
        <v>237.24</v>
      </c>
      <c r="N402" s="72">
        <f t="shared" si="45"/>
        <v>2145835.8000000003</v>
      </c>
      <c r="O402" s="67">
        <f t="shared" si="46"/>
        <v>9546937.7400000002</v>
      </c>
      <c r="P402" s="89">
        <f t="shared" si="47"/>
        <v>1.3385373376392847E-3</v>
      </c>
      <c r="Q402" s="39">
        <f t="shared" si="48"/>
        <v>23424.403408687496</v>
      </c>
      <c r="R402" s="54"/>
      <c r="S402" s="54"/>
    </row>
    <row r="403" spans="1:19" x14ac:dyDescent="0.25">
      <c r="A403" s="10" t="s">
        <v>402</v>
      </c>
      <c r="B403" s="10" t="str">
        <f>VLOOKUP(A403,'[2]1-1-17 thru 3-31-17'!$A$11:$B$701,2,FALSE)</f>
        <v>Quaker Hill Manor</v>
      </c>
      <c r="C403" s="103">
        <v>2016</v>
      </c>
      <c r="D403" s="85">
        <v>206.81</v>
      </c>
      <c r="E403" s="59">
        <f t="shared" si="42"/>
        <v>416928.96</v>
      </c>
      <c r="F403" s="103">
        <v>13093</v>
      </c>
      <c r="G403" s="85">
        <v>205.17</v>
      </c>
      <c r="H403" s="59">
        <f t="shared" si="43"/>
        <v>2686290.81</v>
      </c>
      <c r="I403" s="103">
        <v>758</v>
      </c>
      <c r="J403" s="85">
        <v>206.81</v>
      </c>
      <c r="K403" s="72">
        <f t="shared" si="44"/>
        <v>156761.98000000001</v>
      </c>
      <c r="L403" s="103">
        <v>4923</v>
      </c>
      <c r="M403" s="85">
        <v>205.17</v>
      </c>
      <c r="N403" s="72">
        <f t="shared" si="45"/>
        <v>1010051.9099999999</v>
      </c>
      <c r="O403" s="67">
        <f t="shared" si="46"/>
        <v>4270033.66</v>
      </c>
      <c r="P403" s="89">
        <f t="shared" si="47"/>
        <v>5.9868406420408176E-4</v>
      </c>
      <c r="Q403" s="39">
        <f t="shared" si="48"/>
        <v>10476.971123571437</v>
      </c>
      <c r="R403" s="54"/>
      <c r="S403" s="54"/>
    </row>
    <row r="404" spans="1:19" x14ac:dyDescent="0.25">
      <c r="A404" s="10" t="s">
        <v>403</v>
      </c>
      <c r="B404" s="10" t="str">
        <f>VLOOKUP(A404,'[2]1-1-17 thru 3-31-17'!$A$11:$B$701,2,FALSE)</f>
        <v>Queen Of Peace Residence</v>
      </c>
      <c r="C404" s="103">
        <v>0</v>
      </c>
      <c r="D404" s="85">
        <v>205.54</v>
      </c>
      <c r="E404" s="59">
        <f t="shared" si="42"/>
        <v>0</v>
      </c>
      <c r="F404" s="103">
        <v>12003</v>
      </c>
      <c r="G404" s="85">
        <v>203.92</v>
      </c>
      <c r="H404" s="59">
        <f t="shared" si="43"/>
        <v>2447651.7599999998</v>
      </c>
      <c r="I404" s="103">
        <v>0</v>
      </c>
      <c r="J404" s="85">
        <v>205.54</v>
      </c>
      <c r="K404" s="72">
        <f t="shared" si="44"/>
        <v>0</v>
      </c>
      <c r="L404" s="103">
        <v>5169</v>
      </c>
      <c r="M404" s="85">
        <v>203.92</v>
      </c>
      <c r="N404" s="72">
        <f t="shared" si="45"/>
        <v>1054062.48</v>
      </c>
      <c r="O404" s="67">
        <f t="shared" si="46"/>
        <v>3501714.2399999998</v>
      </c>
      <c r="P404" s="89">
        <f t="shared" si="47"/>
        <v>4.9096112110847084E-4</v>
      </c>
      <c r="Q404" s="39">
        <f t="shared" si="48"/>
        <v>8591.8196193982458</v>
      </c>
      <c r="R404" s="54"/>
      <c r="S404" s="54"/>
    </row>
    <row r="405" spans="1:19" x14ac:dyDescent="0.25">
      <c r="A405" s="10" t="s">
        <v>404</v>
      </c>
      <c r="B405" s="10" t="str">
        <f>VLOOKUP(A405,'[2]1-1-17 thru 3-31-17'!$A$11:$B$701,2,FALSE)</f>
        <v>Queens Boulevard Extended Care Facility</v>
      </c>
      <c r="C405" s="103">
        <v>0</v>
      </c>
      <c r="D405" s="85">
        <v>256.19</v>
      </c>
      <c r="E405" s="59">
        <f t="shared" si="42"/>
        <v>0</v>
      </c>
      <c r="F405" s="103">
        <v>30617</v>
      </c>
      <c r="G405" s="85">
        <v>254.29</v>
      </c>
      <c r="H405" s="59">
        <f t="shared" si="43"/>
        <v>7785596.9299999997</v>
      </c>
      <c r="I405" s="103">
        <v>0</v>
      </c>
      <c r="J405" s="85">
        <v>256.19</v>
      </c>
      <c r="K405" s="72">
        <f t="shared" si="44"/>
        <v>0</v>
      </c>
      <c r="L405" s="103">
        <v>4015</v>
      </c>
      <c r="M405" s="85">
        <v>254.29</v>
      </c>
      <c r="N405" s="72">
        <f t="shared" si="45"/>
        <v>1020974.35</v>
      </c>
      <c r="O405" s="67">
        <f t="shared" si="46"/>
        <v>8806571.2799999993</v>
      </c>
      <c r="P405" s="89">
        <f t="shared" si="47"/>
        <v>1.2347335654523486E-3</v>
      </c>
      <c r="Q405" s="39">
        <f t="shared" si="48"/>
        <v>21607.837395416114</v>
      </c>
      <c r="R405" s="54"/>
      <c r="S405" s="54"/>
    </row>
    <row r="406" spans="1:19" x14ac:dyDescent="0.25">
      <c r="A406" s="10" t="s">
        <v>405</v>
      </c>
      <c r="B406" s="10" t="str">
        <f>VLOOKUP(A406,'[2]1-1-17 thru 3-31-17'!$A$11:$B$701,2,FALSE)</f>
        <v>Queens Nassau Rehabilitation and Nursing Center</v>
      </c>
      <c r="C406" s="103">
        <v>23288</v>
      </c>
      <c r="D406" s="85">
        <v>267.55</v>
      </c>
      <c r="E406" s="59">
        <f t="shared" si="42"/>
        <v>6230704.4000000004</v>
      </c>
      <c r="F406" s="103">
        <v>31796</v>
      </c>
      <c r="G406" s="85">
        <v>265.35000000000002</v>
      </c>
      <c r="H406" s="59">
        <f t="shared" si="43"/>
        <v>8437068.6000000015</v>
      </c>
      <c r="I406" s="103">
        <v>2619</v>
      </c>
      <c r="J406" s="85">
        <v>267.55</v>
      </c>
      <c r="K406" s="72">
        <f t="shared" si="44"/>
        <v>700713.45000000007</v>
      </c>
      <c r="L406" s="103">
        <v>3577</v>
      </c>
      <c r="M406" s="85">
        <v>265.35000000000002</v>
      </c>
      <c r="N406" s="72">
        <f t="shared" si="45"/>
        <v>949156.95000000007</v>
      </c>
      <c r="O406" s="67">
        <f t="shared" si="46"/>
        <v>16317643.400000002</v>
      </c>
      <c r="P406" s="89">
        <f t="shared" si="47"/>
        <v>2.287830459150271E-3</v>
      </c>
      <c r="Q406" s="39">
        <f t="shared" si="48"/>
        <v>40037.033035129767</v>
      </c>
      <c r="R406" s="54"/>
      <c r="S406" s="54"/>
    </row>
    <row r="407" spans="1:19" x14ac:dyDescent="0.25">
      <c r="A407" s="10" t="s">
        <v>406</v>
      </c>
      <c r="B407" s="10" t="str">
        <f>VLOOKUP(A407,'[2]1-1-17 thru 3-31-17'!$A$11:$B$701,2,FALSE)</f>
        <v>Rebekah Rehab and Extended Care Center</v>
      </c>
      <c r="C407" s="103">
        <v>3266</v>
      </c>
      <c r="D407" s="85">
        <v>299.97000000000003</v>
      </c>
      <c r="E407" s="59">
        <f t="shared" si="42"/>
        <v>979702.02000000014</v>
      </c>
      <c r="F407" s="103">
        <v>43936</v>
      </c>
      <c r="G407" s="85">
        <v>297.67</v>
      </c>
      <c r="H407" s="59">
        <f t="shared" si="43"/>
        <v>13078429.120000001</v>
      </c>
      <c r="I407" s="103">
        <v>1367</v>
      </c>
      <c r="J407" s="85">
        <v>299.97000000000003</v>
      </c>
      <c r="K407" s="72">
        <f t="shared" si="44"/>
        <v>410058.99000000005</v>
      </c>
      <c r="L407" s="103">
        <v>18389</v>
      </c>
      <c r="M407" s="85">
        <v>297.67</v>
      </c>
      <c r="N407" s="72">
        <f t="shared" si="45"/>
        <v>5473853.6299999999</v>
      </c>
      <c r="O407" s="67">
        <f t="shared" si="46"/>
        <v>19942043.760000002</v>
      </c>
      <c r="P407" s="89">
        <f t="shared" si="47"/>
        <v>2.7959929024944613E-3</v>
      </c>
      <c r="Q407" s="39">
        <f t="shared" si="48"/>
        <v>48929.875793653104</v>
      </c>
      <c r="R407" s="54"/>
      <c r="S407" s="54"/>
    </row>
    <row r="408" spans="1:19" x14ac:dyDescent="0.25">
      <c r="A408" s="10" t="s">
        <v>407</v>
      </c>
      <c r="B408" s="10" t="str">
        <f>VLOOKUP(A408,'[2]1-1-17 thru 3-31-17'!$A$11:$B$701,2,FALSE)</f>
        <v>Regal Heights Rehabilitation and Health Care Center</v>
      </c>
      <c r="C408" s="103">
        <v>4882</v>
      </c>
      <c r="D408" s="85">
        <v>260.38</v>
      </c>
      <c r="E408" s="59">
        <f t="shared" si="42"/>
        <v>1271175.1599999999</v>
      </c>
      <c r="F408" s="103">
        <v>52782</v>
      </c>
      <c r="G408" s="85">
        <v>258.23</v>
      </c>
      <c r="H408" s="59">
        <f t="shared" si="43"/>
        <v>13629895.860000001</v>
      </c>
      <c r="I408" s="103">
        <v>0</v>
      </c>
      <c r="J408" s="85">
        <v>260.38</v>
      </c>
      <c r="K408" s="72">
        <f t="shared" si="44"/>
        <v>0</v>
      </c>
      <c r="L408" s="103">
        <v>0</v>
      </c>
      <c r="M408" s="85">
        <v>258.23</v>
      </c>
      <c r="N408" s="72">
        <f t="shared" si="45"/>
        <v>0</v>
      </c>
      <c r="O408" s="67">
        <f t="shared" si="46"/>
        <v>14901071.020000001</v>
      </c>
      <c r="P408" s="89">
        <f t="shared" si="47"/>
        <v>2.0892186033136008E-3</v>
      </c>
      <c r="Q408" s="39">
        <f t="shared" si="48"/>
        <v>36561.325557988035</v>
      </c>
      <c r="R408" s="54"/>
      <c r="S408" s="54"/>
    </row>
    <row r="409" spans="1:19" x14ac:dyDescent="0.25">
      <c r="A409" s="10" t="s">
        <v>408</v>
      </c>
      <c r="B409" s="10" t="str">
        <f>VLOOKUP(A409,'[2]1-1-17 thru 3-31-17'!$A$11:$B$701,2,FALSE)</f>
        <v>Regeis Care Center</v>
      </c>
      <c r="C409" s="103">
        <v>6916</v>
      </c>
      <c r="D409" s="85">
        <v>330.02</v>
      </c>
      <c r="E409" s="59">
        <f t="shared" si="42"/>
        <v>2282418.3199999998</v>
      </c>
      <c r="F409" s="103">
        <v>42539</v>
      </c>
      <c r="G409" s="85">
        <v>326.97000000000003</v>
      </c>
      <c r="H409" s="59">
        <f t="shared" si="43"/>
        <v>13908976.830000002</v>
      </c>
      <c r="I409" s="103">
        <v>2785</v>
      </c>
      <c r="J409" s="85">
        <v>330.02</v>
      </c>
      <c r="K409" s="72">
        <f t="shared" si="44"/>
        <v>919105.7</v>
      </c>
      <c r="L409" s="103">
        <v>17129</v>
      </c>
      <c r="M409" s="85">
        <v>326.97000000000003</v>
      </c>
      <c r="N409" s="72">
        <f t="shared" si="45"/>
        <v>5600669.1300000008</v>
      </c>
      <c r="O409" s="67">
        <f t="shared" si="46"/>
        <v>22711169.980000004</v>
      </c>
      <c r="P409" s="89">
        <f t="shared" si="47"/>
        <v>3.1842408348734504E-3</v>
      </c>
      <c r="Q409" s="39">
        <f t="shared" si="48"/>
        <v>55724.214610285417</v>
      </c>
      <c r="R409" s="54"/>
      <c r="S409" s="54"/>
    </row>
    <row r="410" spans="1:19" x14ac:dyDescent="0.25">
      <c r="A410" s="10" t="s">
        <v>409</v>
      </c>
      <c r="B410" s="10" t="str">
        <f>VLOOKUP(A410,'[2]1-1-17 thru 3-31-17'!$A$11:$B$701,2,FALSE)</f>
        <v>Regency Extended Care Center</v>
      </c>
      <c r="C410" s="103">
        <v>18321</v>
      </c>
      <c r="D410" s="85">
        <v>258.72000000000003</v>
      </c>
      <c r="E410" s="59">
        <f t="shared" si="42"/>
        <v>4740009.12</v>
      </c>
      <c r="F410" s="103">
        <v>62645</v>
      </c>
      <c r="G410" s="85">
        <v>256.48</v>
      </c>
      <c r="H410" s="59">
        <f t="shared" si="43"/>
        <v>16067189.600000001</v>
      </c>
      <c r="I410" s="103">
        <v>4295</v>
      </c>
      <c r="J410" s="85">
        <v>258.72000000000003</v>
      </c>
      <c r="K410" s="72">
        <f t="shared" si="44"/>
        <v>1111202.4000000001</v>
      </c>
      <c r="L410" s="103">
        <v>14687</v>
      </c>
      <c r="M410" s="85">
        <v>256.48</v>
      </c>
      <c r="N410" s="72">
        <f t="shared" si="45"/>
        <v>3766921.7600000002</v>
      </c>
      <c r="O410" s="67">
        <f t="shared" si="46"/>
        <v>25685322.880000003</v>
      </c>
      <c r="P410" s="89">
        <f t="shared" si="47"/>
        <v>3.6012347247380925E-3</v>
      </c>
      <c r="Q410" s="39">
        <f t="shared" si="48"/>
        <v>63021.607682916656</v>
      </c>
      <c r="R410" s="54"/>
      <c r="S410" s="54"/>
    </row>
    <row r="411" spans="1:19" x14ac:dyDescent="0.25">
      <c r="A411" s="10" t="s">
        <v>410</v>
      </c>
      <c r="B411" s="10" t="str">
        <f>VLOOKUP(A411,'[2]1-1-17 thru 3-31-17'!$A$11:$B$701,2,FALSE)</f>
        <v>Rego Park Nursing Home</v>
      </c>
      <c r="C411" s="103">
        <v>12859</v>
      </c>
      <c r="D411" s="85">
        <v>248.6</v>
      </c>
      <c r="E411" s="59">
        <f t="shared" si="42"/>
        <v>3196747.4</v>
      </c>
      <c r="F411" s="103">
        <v>28136</v>
      </c>
      <c r="G411" s="85">
        <v>246.33</v>
      </c>
      <c r="H411" s="59">
        <f t="shared" si="43"/>
        <v>6930740.8799999999</v>
      </c>
      <c r="I411" s="103">
        <v>6381</v>
      </c>
      <c r="J411" s="85">
        <v>248.6</v>
      </c>
      <c r="K411" s="72">
        <f t="shared" si="44"/>
        <v>1586316.5999999999</v>
      </c>
      <c r="L411" s="103">
        <v>13963</v>
      </c>
      <c r="M411" s="85">
        <v>246.33</v>
      </c>
      <c r="N411" s="72">
        <f t="shared" si="45"/>
        <v>3439505.79</v>
      </c>
      <c r="O411" s="67">
        <f t="shared" si="46"/>
        <v>15153310.67</v>
      </c>
      <c r="P411" s="89">
        <f t="shared" si="47"/>
        <v>2.1245840994290137E-3</v>
      </c>
      <c r="Q411" s="39">
        <f t="shared" si="48"/>
        <v>37180.221740007764</v>
      </c>
      <c r="R411" s="54"/>
      <c r="S411" s="54"/>
    </row>
    <row r="412" spans="1:19" x14ac:dyDescent="0.25">
      <c r="A412" s="10" t="s">
        <v>411</v>
      </c>
      <c r="B412" s="10" t="str">
        <f>VLOOKUP(A412,'[2]1-1-17 thru 3-31-17'!$A$11:$B$701,2,FALSE)</f>
        <v>Renaissance Rehabilitation and Nursing Care Center</v>
      </c>
      <c r="C412" s="103">
        <v>26322</v>
      </c>
      <c r="D412" s="85">
        <v>193.34</v>
      </c>
      <c r="E412" s="59">
        <f t="shared" si="42"/>
        <v>5089095.4800000004</v>
      </c>
      <c r="F412" s="103">
        <v>0</v>
      </c>
      <c r="G412" s="85">
        <v>191.74</v>
      </c>
      <c r="H412" s="59">
        <f t="shared" si="43"/>
        <v>0</v>
      </c>
      <c r="I412" s="103">
        <v>4036</v>
      </c>
      <c r="J412" s="85">
        <v>193.34</v>
      </c>
      <c r="K412" s="72">
        <f t="shared" si="44"/>
        <v>780320.24</v>
      </c>
      <c r="L412" s="103">
        <v>0</v>
      </c>
      <c r="M412" s="85">
        <v>191.74</v>
      </c>
      <c r="N412" s="72">
        <f t="shared" si="45"/>
        <v>0</v>
      </c>
      <c r="O412" s="67">
        <f t="shared" si="46"/>
        <v>5869415.7200000007</v>
      </c>
      <c r="P412" s="89">
        <f t="shared" si="47"/>
        <v>8.2292692225590725E-4</v>
      </c>
      <c r="Q412" s="39">
        <f t="shared" si="48"/>
        <v>14401.221139478386</v>
      </c>
      <c r="R412" s="54"/>
      <c r="S412" s="54"/>
    </row>
    <row r="413" spans="1:19" x14ac:dyDescent="0.25">
      <c r="A413" s="10" t="s">
        <v>412</v>
      </c>
      <c r="B413" s="10" t="str">
        <f>VLOOKUP(A413,'[2]1-1-17 thru 3-31-17'!$A$11:$B$701,2,FALSE)</f>
        <v>Resort Nursing Home</v>
      </c>
      <c r="C413" s="103">
        <v>20633</v>
      </c>
      <c r="D413" s="85">
        <v>249.12</v>
      </c>
      <c r="E413" s="59">
        <f t="shared" si="42"/>
        <v>5140092.96</v>
      </c>
      <c r="F413" s="103">
        <v>25100</v>
      </c>
      <c r="G413" s="85">
        <v>246.78</v>
      </c>
      <c r="H413" s="59">
        <f t="shared" si="43"/>
        <v>6194178</v>
      </c>
      <c r="I413" s="103">
        <v>8952</v>
      </c>
      <c r="J413" s="85">
        <v>249.12</v>
      </c>
      <c r="K413" s="72">
        <f t="shared" si="44"/>
        <v>2230122.2400000002</v>
      </c>
      <c r="L413" s="103">
        <v>10890</v>
      </c>
      <c r="M413" s="85">
        <v>246.78</v>
      </c>
      <c r="N413" s="72">
        <f t="shared" si="45"/>
        <v>2687434.2</v>
      </c>
      <c r="O413" s="67">
        <f t="shared" si="46"/>
        <v>16251827.400000002</v>
      </c>
      <c r="P413" s="89">
        <f t="shared" si="47"/>
        <v>2.2786026652949747E-3</v>
      </c>
      <c r="Q413" s="39">
        <f t="shared" si="48"/>
        <v>39875.546642662084</v>
      </c>
      <c r="R413" s="54"/>
      <c r="S413" s="54"/>
    </row>
    <row r="414" spans="1:19" x14ac:dyDescent="0.25">
      <c r="A414" s="10" t="s">
        <v>413</v>
      </c>
      <c r="B414" s="10" t="str">
        <f>VLOOKUP(A414,'[2]1-1-17 thru 3-31-17'!$A$11:$B$701,2,FALSE)</f>
        <v>Richmond Center for Rehabilitation and Specialty Healthcare</v>
      </c>
      <c r="C414" s="103">
        <v>8712</v>
      </c>
      <c r="D414" s="85">
        <v>326.64</v>
      </c>
      <c r="E414" s="59">
        <f t="shared" si="42"/>
        <v>2845687.6799999997</v>
      </c>
      <c r="F414" s="103">
        <v>20063</v>
      </c>
      <c r="G414" s="85">
        <v>323.92</v>
      </c>
      <c r="H414" s="59">
        <f t="shared" si="43"/>
        <v>6498806.96</v>
      </c>
      <c r="I414" s="103">
        <v>2593</v>
      </c>
      <c r="J414" s="85">
        <v>326.64</v>
      </c>
      <c r="K414" s="72">
        <f t="shared" si="44"/>
        <v>846977.52</v>
      </c>
      <c r="L414" s="103">
        <v>5973</v>
      </c>
      <c r="M414" s="85">
        <v>323.92</v>
      </c>
      <c r="N414" s="72">
        <f t="shared" si="45"/>
        <v>1934774.1600000001</v>
      </c>
      <c r="O414" s="67">
        <f t="shared" si="46"/>
        <v>12126246.32</v>
      </c>
      <c r="P414" s="89">
        <f t="shared" si="47"/>
        <v>1.7001717102149002E-3</v>
      </c>
      <c r="Q414" s="39">
        <f t="shared" si="48"/>
        <v>29753.004928760773</v>
      </c>
      <c r="R414" s="54"/>
      <c r="S414" s="54"/>
    </row>
    <row r="415" spans="1:19" x14ac:dyDescent="0.25">
      <c r="A415" s="10" t="s">
        <v>414</v>
      </c>
      <c r="B415" s="10" t="str">
        <f>VLOOKUP(A415,'[2]1-1-17 thru 3-31-17'!$A$11:$B$701,2,FALSE)</f>
        <v>River Ridge Living Center</v>
      </c>
      <c r="C415" s="103">
        <v>252</v>
      </c>
      <c r="D415" s="85">
        <v>215.23</v>
      </c>
      <c r="E415" s="59">
        <f t="shared" si="42"/>
        <v>54237.96</v>
      </c>
      <c r="F415" s="103">
        <v>22687</v>
      </c>
      <c r="G415" s="85">
        <v>213.28</v>
      </c>
      <c r="H415" s="59">
        <f t="shared" si="43"/>
        <v>4838683.3600000003</v>
      </c>
      <c r="I415" s="103">
        <v>3</v>
      </c>
      <c r="J415" s="85">
        <v>215.23</v>
      </c>
      <c r="K415" s="72">
        <f t="shared" si="44"/>
        <v>645.68999999999994</v>
      </c>
      <c r="L415" s="103">
        <v>225</v>
      </c>
      <c r="M415" s="85">
        <v>213.28</v>
      </c>
      <c r="N415" s="72">
        <f t="shared" si="45"/>
        <v>47988</v>
      </c>
      <c r="O415" s="67">
        <f t="shared" si="46"/>
        <v>4941555.0100000007</v>
      </c>
      <c r="P415" s="89">
        <f t="shared" si="47"/>
        <v>6.9283534333423543E-4</v>
      </c>
      <c r="Q415" s="39">
        <f t="shared" si="48"/>
        <v>12124.618508349127</v>
      </c>
      <c r="R415" s="54"/>
      <c r="S415" s="54"/>
    </row>
    <row r="416" spans="1:19" x14ac:dyDescent="0.25">
      <c r="A416" s="10" t="s">
        <v>415</v>
      </c>
      <c r="B416" s="10" t="str">
        <f>VLOOKUP(A416,'[2]1-1-17 thru 3-31-17'!$A$11:$B$701,2,FALSE)</f>
        <v>Riverdale Nursing Home</v>
      </c>
      <c r="C416" s="103">
        <v>6703</v>
      </c>
      <c r="D416" s="85">
        <v>249.21</v>
      </c>
      <c r="E416" s="59">
        <f t="shared" si="42"/>
        <v>1670454.6300000001</v>
      </c>
      <c r="F416" s="103">
        <v>28086</v>
      </c>
      <c r="G416" s="85">
        <v>247.04</v>
      </c>
      <c r="H416" s="59">
        <f t="shared" si="43"/>
        <v>6938365.4399999995</v>
      </c>
      <c r="I416" s="103">
        <v>839</v>
      </c>
      <c r="J416" s="85">
        <v>249.21</v>
      </c>
      <c r="K416" s="72">
        <f t="shared" si="44"/>
        <v>209087.19</v>
      </c>
      <c r="L416" s="103">
        <v>3516</v>
      </c>
      <c r="M416" s="85">
        <v>247.04</v>
      </c>
      <c r="N416" s="72">
        <f t="shared" si="45"/>
        <v>868592.64000000001</v>
      </c>
      <c r="O416" s="67">
        <f t="shared" si="46"/>
        <v>9686499.9000000004</v>
      </c>
      <c r="P416" s="89">
        <f t="shared" si="47"/>
        <v>1.3581047808518753E-3</v>
      </c>
      <c r="Q416" s="39">
        <f t="shared" si="48"/>
        <v>23766.833664907834</v>
      </c>
      <c r="R416" s="54"/>
      <c r="S416" s="54"/>
    </row>
    <row r="417" spans="1:19" x14ac:dyDescent="0.25">
      <c r="A417" s="10" t="s">
        <v>416</v>
      </c>
      <c r="B417" s="10" t="str">
        <f>VLOOKUP(A417,'[2]1-1-17 thru 3-31-17'!$A$11:$B$701,2,FALSE)</f>
        <v>Riverledge Health Care and Rehabilitation Center</v>
      </c>
      <c r="C417" s="103">
        <v>1687</v>
      </c>
      <c r="D417" s="85">
        <v>190.05</v>
      </c>
      <c r="E417" s="59">
        <f t="shared" si="42"/>
        <v>320614.35000000003</v>
      </c>
      <c r="F417" s="103">
        <v>33583</v>
      </c>
      <c r="G417" s="85">
        <v>188.76</v>
      </c>
      <c r="H417" s="59">
        <f t="shared" si="43"/>
        <v>6339127.0800000001</v>
      </c>
      <c r="I417" s="103">
        <v>572</v>
      </c>
      <c r="J417" s="85">
        <v>190.05</v>
      </c>
      <c r="K417" s="72">
        <f t="shared" si="44"/>
        <v>108708.6</v>
      </c>
      <c r="L417" s="103">
        <v>11391</v>
      </c>
      <c r="M417" s="85">
        <v>188.76</v>
      </c>
      <c r="N417" s="72">
        <f t="shared" si="45"/>
        <v>2150165.1599999997</v>
      </c>
      <c r="O417" s="67">
        <f t="shared" si="46"/>
        <v>8918615.1899999995</v>
      </c>
      <c r="P417" s="89">
        <f t="shared" si="47"/>
        <v>1.2504427866785149E-3</v>
      </c>
      <c r="Q417" s="39">
        <f t="shared" si="48"/>
        <v>21882.748766874025</v>
      </c>
      <c r="R417" s="54"/>
      <c r="S417" s="54"/>
    </row>
    <row r="418" spans="1:19" x14ac:dyDescent="0.25">
      <c r="A418" s="10" t="s">
        <v>417</v>
      </c>
      <c r="B418" s="10" t="str">
        <f>VLOOKUP(A418,'[2]1-1-17 thru 3-31-17'!$A$11:$B$701,2,FALSE)</f>
        <v>Riverside Center for Rehabilitation and Nursing</v>
      </c>
      <c r="C418" s="103">
        <v>627</v>
      </c>
      <c r="D418" s="85">
        <v>201.42</v>
      </c>
      <c r="E418" s="59">
        <f t="shared" si="42"/>
        <v>126290.34</v>
      </c>
      <c r="F418" s="103">
        <v>16088</v>
      </c>
      <c r="G418" s="85">
        <v>199.47</v>
      </c>
      <c r="H418" s="59">
        <f t="shared" si="43"/>
        <v>3209073.36</v>
      </c>
      <c r="I418" s="103">
        <v>234</v>
      </c>
      <c r="J418" s="85">
        <v>201.42</v>
      </c>
      <c r="K418" s="72">
        <f t="shared" si="44"/>
        <v>47132.28</v>
      </c>
      <c r="L418" s="103">
        <v>5995</v>
      </c>
      <c r="M418" s="85">
        <v>199.47</v>
      </c>
      <c r="N418" s="72">
        <f t="shared" si="45"/>
        <v>1195822.6499999999</v>
      </c>
      <c r="O418" s="67">
        <f t="shared" si="46"/>
        <v>4578318.63</v>
      </c>
      <c r="P418" s="89">
        <f t="shared" si="47"/>
        <v>6.4190744684426292E-4</v>
      </c>
      <c r="Q418" s="39">
        <f t="shared" si="48"/>
        <v>11233.380319774607</v>
      </c>
      <c r="R418" s="54"/>
      <c r="S418" s="54"/>
    </row>
    <row r="419" spans="1:19" x14ac:dyDescent="0.25">
      <c r="A419" s="10" t="s">
        <v>418</v>
      </c>
      <c r="B419" s="10" t="str">
        <f>VLOOKUP(A419,'[2]1-1-17 thru 3-31-17'!$A$11:$B$701,2,FALSE)</f>
        <v>Riverview Manor Health Care Center</v>
      </c>
      <c r="C419" s="103">
        <v>0</v>
      </c>
      <c r="D419" s="85">
        <v>183.11</v>
      </c>
      <c r="E419" s="59">
        <f t="shared" si="42"/>
        <v>0</v>
      </c>
      <c r="F419" s="103">
        <v>13625</v>
      </c>
      <c r="G419" s="85">
        <v>181.44</v>
      </c>
      <c r="H419" s="59">
        <f t="shared" si="43"/>
        <v>2472120</v>
      </c>
      <c r="I419" s="103">
        <v>0</v>
      </c>
      <c r="J419" s="85">
        <v>183.11</v>
      </c>
      <c r="K419" s="72">
        <f t="shared" si="44"/>
        <v>0</v>
      </c>
      <c r="L419" s="103">
        <v>0</v>
      </c>
      <c r="M419" s="85">
        <v>181.44</v>
      </c>
      <c r="N419" s="72">
        <f t="shared" si="45"/>
        <v>0</v>
      </c>
      <c r="O419" s="67">
        <f t="shared" si="46"/>
        <v>2472120</v>
      </c>
      <c r="P419" s="89">
        <f t="shared" si="47"/>
        <v>3.4660589743458709E-4</v>
      </c>
      <c r="Q419" s="39">
        <f t="shared" si="48"/>
        <v>6065.603205105278</v>
      </c>
      <c r="R419" s="54"/>
      <c r="S419" s="54"/>
    </row>
    <row r="420" spans="1:19" x14ac:dyDescent="0.25">
      <c r="A420" s="10" t="s">
        <v>419</v>
      </c>
      <c r="B420" s="10" t="str">
        <f>VLOOKUP(A420,'[2]1-1-17 thru 3-31-17'!$A$11:$B$701,2,FALSE)</f>
        <v>Robinson Terrace</v>
      </c>
      <c r="C420" s="103">
        <v>0</v>
      </c>
      <c r="D420" s="85">
        <v>169.7</v>
      </c>
      <c r="E420" s="59">
        <f t="shared" si="42"/>
        <v>0</v>
      </c>
      <c r="F420" s="103">
        <v>22033</v>
      </c>
      <c r="G420" s="85">
        <v>168.49</v>
      </c>
      <c r="H420" s="59">
        <f t="shared" si="43"/>
        <v>3712340.1700000004</v>
      </c>
      <c r="I420" s="103">
        <v>0</v>
      </c>
      <c r="J420" s="85">
        <v>169.7</v>
      </c>
      <c r="K420" s="72">
        <f t="shared" si="44"/>
        <v>0</v>
      </c>
      <c r="L420" s="103">
        <v>12893</v>
      </c>
      <c r="M420" s="85">
        <v>168.49</v>
      </c>
      <c r="N420" s="72">
        <f t="shared" si="45"/>
        <v>2172341.5700000003</v>
      </c>
      <c r="O420" s="67">
        <f t="shared" si="46"/>
        <v>5884681.7400000002</v>
      </c>
      <c r="P420" s="89">
        <f t="shared" si="47"/>
        <v>8.2506730887239594E-4</v>
      </c>
      <c r="Q420" s="39">
        <f t="shared" si="48"/>
        <v>14438.677905266939</v>
      </c>
      <c r="R420" s="54"/>
      <c r="S420" s="54"/>
    </row>
    <row r="421" spans="1:19" x14ac:dyDescent="0.25">
      <c r="A421" s="10" t="s">
        <v>420</v>
      </c>
      <c r="B421" s="10" t="str">
        <f>VLOOKUP(A421,'[2]1-1-17 thru 3-31-17'!$A$11:$B$701,2,FALSE)</f>
        <v>Rockaway Care Center</v>
      </c>
      <c r="C421" s="103">
        <v>19702</v>
      </c>
      <c r="D421" s="85">
        <v>229.64</v>
      </c>
      <c r="E421" s="59">
        <f t="shared" si="42"/>
        <v>4524367.2799999993</v>
      </c>
      <c r="F421" s="103">
        <v>32423</v>
      </c>
      <c r="G421" s="85">
        <v>227.68</v>
      </c>
      <c r="H421" s="59">
        <f t="shared" si="43"/>
        <v>7382068.6400000006</v>
      </c>
      <c r="I421" s="103">
        <v>2501</v>
      </c>
      <c r="J421" s="85">
        <v>229.64</v>
      </c>
      <c r="K421" s="72">
        <f t="shared" si="44"/>
        <v>574329.64</v>
      </c>
      <c r="L421" s="103">
        <v>4117</v>
      </c>
      <c r="M421" s="85">
        <v>227.68</v>
      </c>
      <c r="N421" s="72">
        <f t="shared" si="45"/>
        <v>937358.56</v>
      </c>
      <c r="O421" s="67">
        <f t="shared" si="46"/>
        <v>13418124.119999999</v>
      </c>
      <c r="P421" s="89">
        <f t="shared" si="47"/>
        <v>1.8813006458025009E-3</v>
      </c>
      <c r="Q421" s="39">
        <f t="shared" si="48"/>
        <v>32922.761301543789</v>
      </c>
      <c r="R421" s="54"/>
      <c r="S421" s="54"/>
    </row>
    <row r="422" spans="1:19" x14ac:dyDescent="0.25">
      <c r="A422" s="10" t="s">
        <v>421</v>
      </c>
      <c r="B422" s="10" t="str">
        <f>VLOOKUP(A422,'[2]1-1-17 thru 3-31-17'!$A$11:$B$701,2,FALSE)</f>
        <v>Rockville Skilled Nursing &amp; Rehabilitation Center LLC</v>
      </c>
      <c r="C422" s="103">
        <v>1029</v>
      </c>
      <c r="D422" s="85">
        <v>295.14</v>
      </c>
      <c r="E422" s="59">
        <f t="shared" si="42"/>
        <v>303699.06</v>
      </c>
      <c r="F422" s="103">
        <v>8550</v>
      </c>
      <c r="G422" s="85">
        <v>292.44</v>
      </c>
      <c r="H422" s="59">
        <f t="shared" si="43"/>
        <v>2500362</v>
      </c>
      <c r="I422" s="103">
        <v>100</v>
      </c>
      <c r="J422" s="85">
        <v>295.14</v>
      </c>
      <c r="K422" s="72">
        <f t="shared" si="44"/>
        <v>29514</v>
      </c>
      <c r="L422" s="103">
        <v>827</v>
      </c>
      <c r="M422" s="85">
        <v>292.44</v>
      </c>
      <c r="N422" s="72">
        <f t="shared" si="45"/>
        <v>241847.88</v>
      </c>
      <c r="O422" s="67">
        <f t="shared" si="46"/>
        <v>3075422.94</v>
      </c>
      <c r="P422" s="89">
        <f t="shared" si="47"/>
        <v>4.3119255056777838E-4</v>
      </c>
      <c r="Q422" s="39">
        <f t="shared" si="48"/>
        <v>7545.8696349361262</v>
      </c>
      <c r="R422" s="54"/>
      <c r="S422" s="54"/>
    </row>
    <row r="423" spans="1:19" x14ac:dyDescent="0.25">
      <c r="A423" s="10" t="s">
        <v>422</v>
      </c>
      <c r="B423" s="10" t="str">
        <f>VLOOKUP(A423,'[2]1-1-17 thru 3-31-17'!$A$11:$B$701,2,FALSE)</f>
        <v>Rome Memorial Hospital Inc - RHCF</v>
      </c>
      <c r="C423" s="103">
        <v>365</v>
      </c>
      <c r="D423" s="85">
        <v>203.32</v>
      </c>
      <c r="E423" s="59">
        <f t="shared" si="42"/>
        <v>74211.8</v>
      </c>
      <c r="F423" s="103">
        <v>9226</v>
      </c>
      <c r="G423" s="85">
        <v>201.84</v>
      </c>
      <c r="H423" s="59">
        <f t="shared" si="43"/>
        <v>1862175.84</v>
      </c>
      <c r="I423" s="103">
        <v>325</v>
      </c>
      <c r="J423" s="85">
        <v>203.32</v>
      </c>
      <c r="K423" s="72">
        <f t="shared" si="44"/>
        <v>66079</v>
      </c>
      <c r="L423" s="103">
        <v>8210</v>
      </c>
      <c r="M423" s="85">
        <v>201.84</v>
      </c>
      <c r="N423" s="72">
        <f t="shared" si="45"/>
        <v>1657106.4000000001</v>
      </c>
      <c r="O423" s="67">
        <f t="shared" si="46"/>
        <v>3659573.04</v>
      </c>
      <c r="P423" s="89">
        <f t="shared" si="47"/>
        <v>5.1309386184999919E-4</v>
      </c>
      <c r="Q423" s="39">
        <f t="shared" si="48"/>
        <v>8979.1425823749923</v>
      </c>
      <c r="R423" s="54"/>
      <c r="S423" s="54"/>
    </row>
    <row r="424" spans="1:19" x14ac:dyDescent="0.25">
      <c r="A424" s="10" t="s">
        <v>423</v>
      </c>
      <c r="B424" s="10" t="str">
        <f>VLOOKUP(A424,'[2]1-1-17 thru 3-31-17'!$A$11:$B$701,2,FALSE)</f>
        <v>Rosa Coplon Jewish Home</v>
      </c>
      <c r="C424" s="103">
        <v>1069</v>
      </c>
      <c r="D424" s="85">
        <v>204.06</v>
      </c>
      <c r="E424" s="59">
        <f t="shared" si="42"/>
        <v>218140.14</v>
      </c>
      <c r="F424" s="103">
        <v>23168</v>
      </c>
      <c r="G424" s="85">
        <v>202.49</v>
      </c>
      <c r="H424" s="59">
        <f t="shared" si="43"/>
        <v>4691288.32</v>
      </c>
      <c r="I424" s="103">
        <v>508</v>
      </c>
      <c r="J424" s="85">
        <v>204.06</v>
      </c>
      <c r="K424" s="72">
        <f t="shared" si="44"/>
        <v>103662.48</v>
      </c>
      <c r="L424" s="103">
        <v>11012</v>
      </c>
      <c r="M424" s="85">
        <v>202.49</v>
      </c>
      <c r="N424" s="72">
        <f t="shared" si="45"/>
        <v>2229819.88</v>
      </c>
      <c r="O424" s="67">
        <f t="shared" si="46"/>
        <v>7242910.8199999994</v>
      </c>
      <c r="P424" s="89">
        <f t="shared" si="47"/>
        <v>1.0154990877484834E-3</v>
      </c>
      <c r="Q424" s="39">
        <f t="shared" si="48"/>
        <v>17771.234035598471</v>
      </c>
      <c r="R424" s="54"/>
      <c r="S424" s="54"/>
    </row>
    <row r="425" spans="1:19" x14ac:dyDescent="0.25">
      <c r="A425" s="10" t="s">
        <v>424</v>
      </c>
      <c r="B425" s="10" t="str">
        <f>VLOOKUP(A425,'[2]1-1-17 thru 3-31-17'!$A$11:$B$701,2,FALSE)</f>
        <v>Roscoe Community Nursing Home Co Inc</v>
      </c>
      <c r="C425" s="103">
        <v>1610</v>
      </c>
      <c r="D425" s="85">
        <v>187.59</v>
      </c>
      <c r="E425" s="59">
        <f t="shared" si="42"/>
        <v>302019.90000000002</v>
      </c>
      <c r="F425" s="103">
        <v>22341</v>
      </c>
      <c r="G425" s="85">
        <v>186.21</v>
      </c>
      <c r="H425" s="59">
        <f t="shared" si="43"/>
        <v>4160117.6100000003</v>
      </c>
      <c r="I425" s="103">
        <v>0</v>
      </c>
      <c r="J425" s="85">
        <v>187.59</v>
      </c>
      <c r="K425" s="72">
        <f t="shared" si="44"/>
        <v>0</v>
      </c>
      <c r="L425" s="103">
        <v>0</v>
      </c>
      <c r="M425" s="85">
        <v>186.21</v>
      </c>
      <c r="N425" s="72">
        <f t="shared" si="45"/>
        <v>0</v>
      </c>
      <c r="O425" s="67">
        <f t="shared" si="46"/>
        <v>4462137.5100000007</v>
      </c>
      <c r="P425" s="89">
        <f t="shared" si="47"/>
        <v>6.2561816421940846E-4</v>
      </c>
      <c r="Q425" s="39">
        <f t="shared" si="48"/>
        <v>10948.317873839655</v>
      </c>
      <c r="R425" s="54"/>
      <c r="S425" s="54"/>
    </row>
    <row r="426" spans="1:19" x14ac:dyDescent="0.25">
      <c r="A426" s="10" t="s">
        <v>425</v>
      </c>
      <c r="B426" s="10" t="str">
        <f>VLOOKUP(A426,'[2]1-1-17 thru 3-31-17'!$A$11:$B$701,2,FALSE)</f>
        <v>Rosewood Rehabilitation and Nursing Center</v>
      </c>
      <c r="C426" s="103">
        <v>0</v>
      </c>
      <c r="D426" s="85">
        <v>228.52</v>
      </c>
      <c r="E426" s="59">
        <f t="shared" si="42"/>
        <v>0</v>
      </c>
      <c r="F426" s="103">
        <v>14165</v>
      </c>
      <c r="G426" s="85">
        <v>226.46</v>
      </c>
      <c r="H426" s="59">
        <f t="shared" si="43"/>
        <v>3207805.9</v>
      </c>
      <c r="I426" s="103">
        <v>0</v>
      </c>
      <c r="J426" s="85">
        <v>228.52</v>
      </c>
      <c r="K426" s="72">
        <f t="shared" si="44"/>
        <v>0</v>
      </c>
      <c r="L426" s="103">
        <v>1286</v>
      </c>
      <c r="M426" s="85">
        <v>226.46</v>
      </c>
      <c r="N426" s="72">
        <f t="shared" si="45"/>
        <v>291227.56</v>
      </c>
      <c r="O426" s="67">
        <f t="shared" si="46"/>
        <v>3499033.46</v>
      </c>
      <c r="P426" s="89">
        <f t="shared" si="47"/>
        <v>4.9058525984052082E-4</v>
      </c>
      <c r="Q426" s="39">
        <f t="shared" si="48"/>
        <v>8585.2420472091198</v>
      </c>
      <c r="R426" s="54"/>
      <c r="S426" s="54"/>
    </row>
    <row r="427" spans="1:19" x14ac:dyDescent="0.25">
      <c r="A427" s="10" t="s">
        <v>426</v>
      </c>
      <c r="B427" s="10" t="str">
        <f>VLOOKUP(A427,'[2]1-1-17 thru 3-31-17'!$A$11:$B$701,2,FALSE)</f>
        <v>Ross Center for Nursing and Rehabilitation</v>
      </c>
      <c r="C427" s="103">
        <v>2509</v>
      </c>
      <c r="D427" s="85">
        <v>257.83999999999997</v>
      </c>
      <c r="E427" s="59">
        <f t="shared" si="42"/>
        <v>646920.55999999994</v>
      </c>
      <c r="F427" s="103">
        <v>20238</v>
      </c>
      <c r="G427" s="85">
        <v>255.43</v>
      </c>
      <c r="H427" s="59">
        <f t="shared" si="43"/>
        <v>5169392.34</v>
      </c>
      <c r="I427" s="103">
        <v>1151</v>
      </c>
      <c r="J427" s="85">
        <v>257.83999999999997</v>
      </c>
      <c r="K427" s="72">
        <f t="shared" si="44"/>
        <v>296773.83999999997</v>
      </c>
      <c r="L427" s="103">
        <v>9288</v>
      </c>
      <c r="M427" s="85">
        <v>255.43</v>
      </c>
      <c r="N427" s="72">
        <f t="shared" si="45"/>
        <v>2372433.84</v>
      </c>
      <c r="O427" s="67">
        <f t="shared" si="46"/>
        <v>8485520.5800000001</v>
      </c>
      <c r="P427" s="89">
        <f t="shared" si="47"/>
        <v>1.1897203516943182E-3</v>
      </c>
      <c r="Q427" s="39">
        <f t="shared" si="48"/>
        <v>20820.106154650581</v>
      </c>
      <c r="R427" s="54"/>
      <c r="S427" s="54"/>
    </row>
    <row r="428" spans="1:19" x14ac:dyDescent="0.25">
      <c r="A428" s="10" t="s">
        <v>427</v>
      </c>
      <c r="B428" s="10" t="str">
        <f>VLOOKUP(A428,'[2]1-1-17 thru 3-31-17'!$A$11:$B$701,2,FALSE)</f>
        <v>Rutland Nursing Home Co Inc</v>
      </c>
      <c r="C428" s="103">
        <v>24016</v>
      </c>
      <c r="D428" s="85">
        <v>292.02</v>
      </c>
      <c r="E428" s="59">
        <f t="shared" si="42"/>
        <v>7013152.3199999994</v>
      </c>
      <c r="F428" s="103">
        <v>69076</v>
      </c>
      <c r="G428" s="85">
        <v>289.91000000000003</v>
      </c>
      <c r="H428" s="59">
        <f t="shared" si="43"/>
        <v>20025823.16</v>
      </c>
      <c r="I428" s="103">
        <v>6649</v>
      </c>
      <c r="J428" s="85">
        <v>292.02</v>
      </c>
      <c r="K428" s="72">
        <f t="shared" si="44"/>
        <v>1941640.98</v>
      </c>
      <c r="L428" s="103">
        <v>19125</v>
      </c>
      <c r="M428" s="85">
        <v>289.91000000000003</v>
      </c>
      <c r="N428" s="72">
        <f t="shared" si="45"/>
        <v>5544528.7500000009</v>
      </c>
      <c r="O428" s="67">
        <f t="shared" si="46"/>
        <v>34525145.210000001</v>
      </c>
      <c r="P428" s="89">
        <f t="shared" si="47"/>
        <v>4.8406302847642853E-3</v>
      </c>
      <c r="Q428" s="39">
        <f t="shared" si="48"/>
        <v>84711.029983375047</v>
      </c>
      <c r="R428" s="54"/>
      <c r="S428" s="54"/>
    </row>
    <row r="429" spans="1:19" x14ac:dyDescent="0.25">
      <c r="A429" s="10" t="s">
        <v>428</v>
      </c>
      <c r="B429" s="10" t="str">
        <f>VLOOKUP(A429,'[2]1-1-17 thru 3-31-17'!$A$11:$B$701,2,FALSE)</f>
        <v>Safire Rehabilitation of Northtowns LLC</v>
      </c>
      <c r="C429" s="103">
        <v>1210</v>
      </c>
      <c r="D429" s="85">
        <v>205.74</v>
      </c>
      <c r="E429" s="59">
        <f t="shared" si="42"/>
        <v>248945.40000000002</v>
      </c>
      <c r="F429" s="103">
        <v>18719</v>
      </c>
      <c r="G429" s="85">
        <v>203.85</v>
      </c>
      <c r="H429" s="59">
        <f t="shared" si="43"/>
        <v>3815868.15</v>
      </c>
      <c r="I429" s="103">
        <v>345</v>
      </c>
      <c r="J429" s="85">
        <v>205.74</v>
      </c>
      <c r="K429" s="72">
        <f t="shared" si="44"/>
        <v>70980.3</v>
      </c>
      <c r="L429" s="103">
        <v>5333</v>
      </c>
      <c r="M429" s="85">
        <v>203.85</v>
      </c>
      <c r="N429" s="72">
        <f t="shared" si="45"/>
        <v>1087132.05</v>
      </c>
      <c r="O429" s="67">
        <f t="shared" si="46"/>
        <v>5222925.9000000004</v>
      </c>
      <c r="P429" s="89">
        <f t="shared" si="47"/>
        <v>7.3228521220808395E-4</v>
      </c>
      <c r="Q429" s="39">
        <f t="shared" si="48"/>
        <v>12814.991213641477</v>
      </c>
      <c r="R429" s="54"/>
      <c r="S429" s="54"/>
    </row>
    <row r="430" spans="1:19" x14ac:dyDescent="0.25">
      <c r="A430" s="10" t="s">
        <v>429</v>
      </c>
      <c r="B430" s="10" t="str">
        <f>VLOOKUP(A430,'[2]1-1-17 thru 3-31-17'!$A$11:$B$701,2,FALSE)</f>
        <v>Safire Rehabilitation of Southtowns LLC</v>
      </c>
      <c r="C430" s="103">
        <v>1151</v>
      </c>
      <c r="D430" s="85">
        <v>215.02</v>
      </c>
      <c r="E430" s="59">
        <f t="shared" si="42"/>
        <v>247488.02000000002</v>
      </c>
      <c r="F430" s="103">
        <v>21487</v>
      </c>
      <c r="G430" s="85">
        <v>213.04</v>
      </c>
      <c r="H430" s="59">
        <f t="shared" si="43"/>
        <v>4577590.4799999995</v>
      </c>
      <c r="I430" s="103">
        <v>444</v>
      </c>
      <c r="J430" s="85">
        <v>215.02</v>
      </c>
      <c r="K430" s="72">
        <f t="shared" si="44"/>
        <v>95468.88</v>
      </c>
      <c r="L430" s="103">
        <v>8298</v>
      </c>
      <c r="M430" s="85">
        <v>213.04</v>
      </c>
      <c r="N430" s="72">
        <f t="shared" si="45"/>
        <v>1767805.92</v>
      </c>
      <c r="O430" s="67">
        <f t="shared" si="46"/>
        <v>6688353.2999999989</v>
      </c>
      <c r="P430" s="89">
        <f t="shared" si="47"/>
        <v>9.377468318310121E-4</v>
      </c>
      <c r="Q430" s="39">
        <f t="shared" si="48"/>
        <v>16410.569557042723</v>
      </c>
      <c r="R430" s="54"/>
      <c r="S430" s="54"/>
    </row>
    <row r="431" spans="1:19" x14ac:dyDescent="0.25">
      <c r="A431" s="10" t="s">
        <v>430</v>
      </c>
      <c r="B431" s="10" t="str">
        <f>VLOOKUP(A431,'[2]1-1-17 thru 3-31-17'!$A$11:$B$701,2,FALSE)</f>
        <v>Saints Joachim &amp; Anne Nursing and Rehabilitation Ce</v>
      </c>
      <c r="C431" s="103">
        <v>0</v>
      </c>
      <c r="D431" s="85">
        <v>247.46</v>
      </c>
      <c r="E431" s="59">
        <f t="shared" si="42"/>
        <v>0</v>
      </c>
      <c r="F431" s="103">
        <v>41995</v>
      </c>
      <c r="G431" s="85">
        <v>245.22</v>
      </c>
      <c r="H431" s="59">
        <f t="shared" si="43"/>
        <v>10298013.9</v>
      </c>
      <c r="I431" s="103">
        <v>0</v>
      </c>
      <c r="J431" s="85">
        <v>247.46</v>
      </c>
      <c r="K431" s="72">
        <f t="shared" si="44"/>
        <v>0</v>
      </c>
      <c r="L431" s="103">
        <v>357</v>
      </c>
      <c r="M431" s="85">
        <v>245.22</v>
      </c>
      <c r="N431" s="72">
        <f t="shared" si="45"/>
        <v>87543.54</v>
      </c>
      <c r="O431" s="67">
        <f t="shared" si="46"/>
        <v>10385557.439999999</v>
      </c>
      <c r="P431" s="89">
        <f t="shared" si="47"/>
        <v>1.4561167972629372E-3</v>
      </c>
      <c r="Q431" s="39">
        <f t="shared" si="48"/>
        <v>25482.04395210142</v>
      </c>
      <c r="R431" s="54"/>
      <c r="S431" s="54"/>
    </row>
    <row r="432" spans="1:19" x14ac:dyDescent="0.25">
      <c r="A432" s="10" t="s">
        <v>431</v>
      </c>
      <c r="B432" s="10" t="str">
        <f>VLOOKUP(A432,'[2]1-1-17 thru 3-31-17'!$A$11:$B$701,2,FALSE)</f>
        <v>Salem Hills Rehabilitation and Nursing Center</v>
      </c>
      <c r="C432" s="103">
        <v>0</v>
      </c>
      <c r="D432" s="85">
        <v>253.13</v>
      </c>
      <c r="E432" s="59">
        <f t="shared" si="42"/>
        <v>0</v>
      </c>
      <c r="F432" s="103">
        <v>33839</v>
      </c>
      <c r="G432" s="85">
        <v>250.85</v>
      </c>
      <c r="H432" s="59">
        <f t="shared" si="43"/>
        <v>8488513.1500000004</v>
      </c>
      <c r="I432" s="103">
        <v>0</v>
      </c>
      <c r="J432" s="85">
        <v>253.13</v>
      </c>
      <c r="K432" s="72">
        <f t="shared" si="44"/>
        <v>0</v>
      </c>
      <c r="L432" s="103">
        <v>6672</v>
      </c>
      <c r="M432" s="85">
        <v>250.85</v>
      </c>
      <c r="N432" s="72">
        <f t="shared" si="45"/>
        <v>1673671.2</v>
      </c>
      <c r="O432" s="67">
        <f t="shared" si="46"/>
        <v>10162184.35</v>
      </c>
      <c r="P432" s="89">
        <f t="shared" si="47"/>
        <v>1.4247985641989329E-3</v>
      </c>
      <c r="Q432" s="39">
        <f t="shared" si="48"/>
        <v>24933.974873481344</v>
      </c>
      <c r="R432" s="54"/>
      <c r="S432" s="54"/>
    </row>
    <row r="433" spans="1:19" x14ac:dyDescent="0.25">
      <c r="A433" s="10" t="s">
        <v>432</v>
      </c>
      <c r="B433" s="10" t="str">
        <f>VLOOKUP(A433,'[2]1-1-17 thru 3-31-17'!$A$11:$B$701,2,FALSE)</f>
        <v>Samaritan Keep Nursing Home Inc</v>
      </c>
      <c r="C433" s="103">
        <v>1734</v>
      </c>
      <c r="D433" s="85">
        <v>176.87</v>
      </c>
      <c r="E433" s="59">
        <f t="shared" si="42"/>
        <v>306692.58</v>
      </c>
      <c r="F433" s="103">
        <v>78865</v>
      </c>
      <c r="G433" s="85">
        <v>175.37</v>
      </c>
      <c r="H433" s="59">
        <f t="shared" si="43"/>
        <v>13830555.050000001</v>
      </c>
      <c r="I433" s="103">
        <v>0</v>
      </c>
      <c r="J433" s="85">
        <v>176.87</v>
      </c>
      <c r="K433" s="72">
        <f t="shared" si="44"/>
        <v>0</v>
      </c>
      <c r="L433" s="103">
        <v>0</v>
      </c>
      <c r="M433" s="85">
        <v>175.37</v>
      </c>
      <c r="N433" s="72">
        <f t="shared" si="45"/>
        <v>0</v>
      </c>
      <c r="O433" s="67">
        <f t="shared" si="46"/>
        <v>14137247.630000001</v>
      </c>
      <c r="P433" s="89">
        <f t="shared" si="47"/>
        <v>1.9821260303104784E-3</v>
      </c>
      <c r="Q433" s="39">
        <f t="shared" si="48"/>
        <v>34687.205530433392</v>
      </c>
      <c r="R433" s="54"/>
      <c r="S433" s="54"/>
    </row>
    <row r="434" spans="1:19" x14ac:dyDescent="0.25">
      <c r="A434" s="10" t="s">
        <v>433</v>
      </c>
      <c r="B434" s="10" t="str">
        <f>VLOOKUP(A434,'[2]1-1-17 thru 3-31-17'!$A$11:$B$701,2,FALSE)</f>
        <v>Samaritan Senior Village Inc</v>
      </c>
      <c r="C434" s="103">
        <v>184</v>
      </c>
      <c r="D434" s="85">
        <v>209.97</v>
      </c>
      <c r="E434" s="59">
        <f t="shared" si="42"/>
        <v>38634.480000000003</v>
      </c>
      <c r="F434" s="103">
        <v>43357</v>
      </c>
      <c r="G434" s="85">
        <v>208.42</v>
      </c>
      <c r="H434" s="59">
        <f t="shared" si="43"/>
        <v>9036465.9399999995</v>
      </c>
      <c r="I434" s="103">
        <v>0</v>
      </c>
      <c r="J434" s="85">
        <v>209.97</v>
      </c>
      <c r="K434" s="72">
        <f t="shared" si="44"/>
        <v>0</v>
      </c>
      <c r="L434" s="103">
        <v>0</v>
      </c>
      <c r="M434" s="85">
        <v>208.42</v>
      </c>
      <c r="N434" s="72">
        <f t="shared" si="45"/>
        <v>0</v>
      </c>
      <c r="O434" s="67">
        <f t="shared" si="46"/>
        <v>9075100.4199999999</v>
      </c>
      <c r="P434" s="89">
        <f t="shared" si="47"/>
        <v>1.2723829447531261E-3</v>
      </c>
      <c r="Q434" s="39">
        <f t="shared" si="48"/>
        <v>22266.701533179719</v>
      </c>
      <c r="R434" s="54"/>
      <c r="S434" s="54"/>
    </row>
    <row r="435" spans="1:19" x14ac:dyDescent="0.25">
      <c r="A435" s="10" t="s">
        <v>434</v>
      </c>
      <c r="B435" s="10" t="str">
        <f>VLOOKUP(A435,'[2]1-1-17 thru 3-31-17'!$A$11:$B$701,2,FALSE)</f>
        <v>San Simeon by the Sound Center for Nrsg and Reha</v>
      </c>
      <c r="C435" s="103">
        <v>814</v>
      </c>
      <c r="D435" s="85">
        <v>235.85</v>
      </c>
      <c r="E435" s="59">
        <f t="shared" si="42"/>
        <v>191981.9</v>
      </c>
      <c r="F435" s="103">
        <v>17217</v>
      </c>
      <c r="G435" s="85">
        <v>233.85</v>
      </c>
      <c r="H435" s="59">
        <f t="shared" si="43"/>
        <v>4026195.4499999997</v>
      </c>
      <c r="I435" s="103">
        <v>411</v>
      </c>
      <c r="J435" s="85">
        <v>235.85</v>
      </c>
      <c r="K435" s="72">
        <f t="shared" si="44"/>
        <v>96934.349999999991</v>
      </c>
      <c r="L435" s="103">
        <v>8687</v>
      </c>
      <c r="M435" s="85">
        <v>233.85</v>
      </c>
      <c r="N435" s="72">
        <f t="shared" si="45"/>
        <v>2031454.95</v>
      </c>
      <c r="O435" s="67">
        <f t="shared" si="46"/>
        <v>6346566.6500000004</v>
      </c>
      <c r="P435" s="89">
        <f t="shared" si="47"/>
        <v>8.898263148033554E-4</v>
      </c>
      <c r="Q435" s="39">
        <f t="shared" si="48"/>
        <v>15571.96050905873</v>
      </c>
      <c r="R435" s="54"/>
      <c r="S435" s="54"/>
    </row>
    <row r="436" spans="1:19" x14ac:dyDescent="0.25">
      <c r="A436" s="10" t="s">
        <v>435</v>
      </c>
      <c r="B436" s="10" t="str">
        <f>VLOOKUP(A436,'[2]1-1-17 thru 3-31-17'!$A$11:$B$701,2,FALSE)</f>
        <v>Sands Point Center For Health And Rehabilitation</v>
      </c>
      <c r="C436" s="103">
        <v>0</v>
      </c>
      <c r="D436" s="85">
        <v>263.92</v>
      </c>
      <c r="E436" s="59">
        <f t="shared" si="42"/>
        <v>0</v>
      </c>
      <c r="F436" s="103">
        <v>31088</v>
      </c>
      <c r="G436" s="85">
        <v>261.68</v>
      </c>
      <c r="H436" s="59">
        <f t="shared" si="43"/>
        <v>8135107.8399999999</v>
      </c>
      <c r="I436" s="103">
        <v>0</v>
      </c>
      <c r="J436" s="85">
        <v>263.92</v>
      </c>
      <c r="K436" s="72">
        <f t="shared" si="44"/>
        <v>0</v>
      </c>
      <c r="L436" s="103">
        <v>9014</v>
      </c>
      <c r="M436" s="85">
        <v>261.68</v>
      </c>
      <c r="N436" s="72">
        <f t="shared" si="45"/>
        <v>2358783.52</v>
      </c>
      <c r="O436" s="67">
        <f t="shared" si="46"/>
        <v>10493891.359999999</v>
      </c>
      <c r="P436" s="89">
        <f t="shared" si="47"/>
        <v>1.4713058558702083E-3</v>
      </c>
      <c r="Q436" s="39">
        <f t="shared" si="48"/>
        <v>25747.852477728662</v>
      </c>
      <c r="R436" s="54"/>
      <c r="S436" s="54"/>
    </row>
    <row r="437" spans="1:19" x14ac:dyDescent="0.25">
      <c r="A437" s="10" t="s">
        <v>436</v>
      </c>
      <c r="B437" s="10" t="str">
        <f>VLOOKUP(A437,'[2]1-1-17 thru 3-31-17'!$A$11:$B$701,2,FALSE)</f>
        <v>Sans Souci Rehabilitation and Nursing Center</v>
      </c>
      <c r="C437" s="103">
        <v>1014</v>
      </c>
      <c r="D437" s="85">
        <v>280.98</v>
      </c>
      <c r="E437" s="59">
        <f t="shared" si="42"/>
        <v>284913.72000000003</v>
      </c>
      <c r="F437" s="103">
        <v>18451</v>
      </c>
      <c r="G437" s="85">
        <v>278.31</v>
      </c>
      <c r="H437" s="59">
        <f t="shared" si="43"/>
        <v>5135097.8099999996</v>
      </c>
      <c r="I437" s="103">
        <v>314</v>
      </c>
      <c r="J437" s="85">
        <v>280.98</v>
      </c>
      <c r="K437" s="72">
        <f t="shared" si="44"/>
        <v>88227.72</v>
      </c>
      <c r="L437" s="103">
        <v>5721</v>
      </c>
      <c r="M437" s="85">
        <v>278.31</v>
      </c>
      <c r="N437" s="72">
        <f t="shared" si="45"/>
        <v>1592211.51</v>
      </c>
      <c r="O437" s="67">
        <f t="shared" si="46"/>
        <v>7100450.7599999988</v>
      </c>
      <c r="P437" s="89">
        <f t="shared" si="47"/>
        <v>9.9552534175521238E-4</v>
      </c>
      <c r="Q437" s="39">
        <f t="shared" si="48"/>
        <v>17421.693480716229</v>
      </c>
      <c r="R437" s="54"/>
      <c r="S437" s="54"/>
    </row>
    <row r="438" spans="1:19" x14ac:dyDescent="0.25">
      <c r="A438" s="10" t="s">
        <v>437</v>
      </c>
      <c r="B438" s="10" t="str">
        <f>VLOOKUP(A438,'[2]1-1-17 thru 3-31-17'!$A$11:$B$701,2,FALSE)</f>
        <v>Sapphire Center for Rehabilitation and Nursing of Central Queens LLC</v>
      </c>
      <c r="C438" s="103">
        <v>4955</v>
      </c>
      <c r="D438" s="85">
        <v>290.95</v>
      </c>
      <c r="E438" s="59">
        <f t="shared" si="42"/>
        <v>1441657.25</v>
      </c>
      <c r="F438" s="103">
        <v>37504</v>
      </c>
      <c r="G438" s="85">
        <v>288.08</v>
      </c>
      <c r="H438" s="59">
        <f t="shared" si="43"/>
        <v>10804152.32</v>
      </c>
      <c r="I438" s="103">
        <v>2468</v>
      </c>
      <c r="J438" s="85">
        <v>290.95</v>
      </c>
      <c r="K438" s="72">
        <f t="shared" si="44"/>
        <v>718064.6</v>
      </c>
      <c r="L438" s="103">
        <v>18682</v>
      </c>
      <c r="M438" s="85">
        <v>288.08</v>
      </c>
      <c r="N438" s="72">
        <f t="shared" si="45"/>
        <v>5381910.5599999996</v>
      </c>
      <c r="O438" s="67">
        <f t="shared" si="46"/>
        <v>18345784.73</v>
      </c>
      <c r="P438" s="89">
        <f t="shared" si="47"/>
        <v>2.5721879117855907E-3</v>
      </c>
      <c r="Q438" s="39">
        <f t="shared" si="48"/>
        <v>45013.288456247865</v>
      </c>
      <c r="R438" s="54"/>
      <c r="S438" s="54"/>
    </row>
    <row r="439" spans="1:19" x14ac:dyDescent="0.25">
      <c r="A439" s="132" t="s">
        <v>438</v>
      </c>
      <c r="B439" s="132" t="str">
        <f>VLOOKUP(A439,'[2]1-1-17 thru 3-31-17'!$A$11:$B$701,2,FALSE)</f>
        <v>Saratoga Center for Rehab and Skilled Nursing Care</v>
      </c>
      <c r="C439" s="103">
        <v>1072</v>
      </c>
      <c r="D439" s="85">
        <v>206.18</v>
      </c>
      <c r="E439" s="59">
        <f t="shared" si="42"/>
        <v>221024.96000000002</v>
      </c>
      <c r="F439" s="103">
        <v>54641</v>
      </c>
      <c r="G439" s="85">
        <v>204.35</v>
      </c>
      <c r="H439" s="59">
        <f t="shared" si="43"/>
        <v>11165888.35</v>
      </c>
      <c r="I439" s="103">
        <v>214</v>
      </c>
      <c r="J439" s="85">
        <v>206.18</v>
      </c>
      <c r="K439" s="72">
        <f t="shared" si="44"/>
        <v>44122.520000000004</v>
      </c>
      <c r="L439" s="103">
        <v>10917</v>
      </c>
      <c r="M439" s="85">
        <v>204.35</v>
      </c>
      <c r="N439" s="72">
        <f t="shared" si="45"/>
        <v>2230888.9499999997</v>
      </c>
      <c r="O439" s="67">
        <f t="shared" si="46"/>
        <v>13661924.780000001</v>
      </c>
      <c r="P439" s="89">
        <f t="shared" si="47"/>
        <v>1.915482945429722E-3</v>
      </c>
      <c r="Q439" s="39">
        <f t="shared" si="48"/>
        <v>33520.951545020158</v>
      </c>
      <c r="R439" s="54"/>
      <c r="S439" s="54"/>
    </row>
    <row r="440" spans="1:19" x14ac:dyDescent="0.25">
      <c r="A440" s="10" t="s">
        <v>440</v>
      </c>
      <c r="B440" s="10" t="str">
        <f>VLOOKUP(A440,'[2]1-1-17 thru 3-31-17'!$A$11:$B$701,2,FALSE)</f>
        <v>Sayville Nursing and Rehabilitation Center</v>
      </c>
      <c r="C440" s="103">
        <v>11</v>
      </c>
      <c r="D440" s="85">
        <v>292.76</v>
      </c>
      <c r="E440" s="59">
        <f t="shared" si="42"/>
        <v>3220.3599999999997</v>
      </c>
      <c r="F440" s="103">
        <v>32925</v>
      </c>
      <c r="G440" s="85">
        <v>290.11</v>
      </c>
      <c r="H440" s="59">
        <f t="shared" si="43"/>
        <v>9551871.75</v>
      </c>
      <c r="I440" s="103">
        <v>3</v>
      </c>
      <c r="J440" s="85">
        <v>292.76</v>
      </c>
      <c r="K440" s="72">
        <f t="shared" si="44"/>
        <v>878.28</v>
      </c>
      <c r="L440" s="103">
        <v>8427</v>
      </c>
      <c r="M440" s="85">
        <v>290.11</v>
      </c>
      <c r="N440" s="72">
        <f t="shared" si="45"/>
        <v>2444756.9700000002</v>
      </c>
      <c r="O440" s="67">
        <f t="shared" si="46"/>
        <v>12000727.359999999</v>
      </c>
      <c r="P440" s="89">
        <f t="shared" si="47"/>
        <v>1.682573206996668E-3</v>
      </c>
      <c r="Q440" s="39">
        <f t="shared" si="48"/>
        <v>29445.031122441709</v>
      </c>
      <c r="R440" s="54"/>
      <c r="S440" s="54"/>
    </row>
    <row r="441" spans="1:19" x14ac:dyDescent="0.25">
      <c r="A441" s="10" t="s">
        <v>441</v>
      </c>
      <c r="B441" s="10" t="str">
        <f>VLOOKUP(A441,'[2]1-1-17 thru 3-31-17'!$A$11:$B$701,2,FALSE)</f>
        <v>Schaffer Extended Care Center</v>
      </c>
      <c r="C441" s="103">
        <v>3026</v>
      </c>
      <c r="D441" s="85">
        <v>273.81</v>
      </c>
      <c r="E441" s="59">
        <f t="shared" si="42"/>
        <v>828549.06</v>
      </c>
      <c r="F441" s="103">
        <v>25909</v>
      </c>
      <c r="G441" s="85">
        <v>271.68</v>
      </c>
      <c r="H441" s="59">
        <f t="shared" si="43"/>
        <v>7038957.1200000001</v>
      </c>
      <c r="I441" s="103">
        <v>777</v>
      </c>
      <c r="J441" s="85">
        <v>273.81</v>
      </c>
      <c r="K441" s="72">
        <f t="shared" si="44"/>
        <v>212750.37</v>
      </c>
      <c r="L441" s="103">
        <v>6654</v>
      </c>
      <c r="M441" s="85">
        <v>271.68</v>
      </c>
      <c r="N441" s="72">
        <f t="shared" si="45"/>
        <v>1807758.72</v>
      </c>
      <c r="O441" s="67">
        <f t="shared" si="46"/>
        <v>9888015.2700000014</v>
      </c>
      <c r="P441" s="89">
        <f t="shared" si="47"/>
        <v>1.3863584318339122E-3</v>
      </c>
      <c r="Q441" s="39">
        <f t="shared" si="48"/>
        <v>24261.272557093478</v>
      </c>
      <c r="R441" s="54"/>
      <c r="S441" s="54"/>
    </row>
    <row r="442" spans="1:19" x14ac:dyDescent="0.25">
      <c r="A442" s="10" t="s">
        <v>442</v>
      </c>
      <c r="B442" s="10" t="str">
        <f>VLOOKUP(A442,'[2]1-1-17 thru 3-31-17'!$A$11:$B$701,2,FALSE)</f>
        <v>Schervier Nursing Care Center</v>
      </c>
      <c r="C442" s="103">
        <v>3545</v>
      </c>
      <c r="D442" s="85">
        <v>292.47000000000003</v>
      </c>
      <c r="E442" s="59">
        <f t="shared" si="42"/>
        <v>1036806.1500000001</v>
      </c>
      <c r="F442" s="103">
        <v>76862</v>
      </c>
      <c r="G442" s="85">
        <v>290.12</v>
      </c>
      <c r="H442" s="59">
        <f t="shared" si="43"/>
        <v>22299203.440000001</v>
      </c>
      <c r="I442" s="103">
        <v>1249</v>
      </c>
      <c r="J442" s="85">
        <v>292.47000000000003</v>
      </c>
      <c r="K442" s="72">
        <f t="shared" si="44"/>
        <v>365295.03</v>
      </c>
      <c r="L442" s="103">
        <v>27090</v>
      </c>
      <c r="M442" s="85">
        <v>290.12</v>
      </c>
      <c r="N442" s="72">
        <f t="shared" si="45"/>
        <v>7859350.7999999998</v>
      </c>
      <c r="O442" s="67">
        <f t="shared" si="46"/>
        <v>31560655.420000002</v>
      </c>
      <c r="P442" s="89">
        <f t="shared" si="47"/>
        <v>4.4249912202776829E-3</v>
      </c>
      <c r="Q442" s="39">
        <f t="shared" si="48"/>
        <v>77437.346354859503</v>
      </c>
      <c r="R442" s="54"/>
      <c r="S442" s="54"/>
    </row>
    <row r="443" spans="1:19" x14ac:dyDescent="0.25">
      <c r="A443" s="10" t="s">
        <v>443</v>
      </c>
      <c r="B443" s="10" t="str">
        <f>VLOOKUP(A443,'[2]1-1-17 thru 3-31-17'!$A$11:$B$701,2,FALSE)</f>
        <v>Schervier Pavilion</v>
      </c>
      <c r="C443" s="103">
        <v>477</v>
      </c>
      <c r="D443" s="85">
        <v>232.05</v>
      </c>
      <c r="E443" s="59">
        <f t="shared" si="42"/>
        <v>110687.85</v>
      </c>
      <c r="F443" s="103">
        <v>20160</v>
      </c>
      <c r="G443" s="85">
        <v>230.27</v>
      </c>
      <c r="H443" s="59">
        <f t="shared" si="43"/>
        <v>4642243.2</v>
      </c>
      <c r="I443" s="103">
        <v>169</v>
      </c>
      <c r="J443" s="85">
        <v>232.05</v>
      </c>
      <c r="K443" s="72">
        <f t="shared" si="44"/>
        <v>39216.450000000004</v>
      </c>
      <c r="L443" s="103">
        <v>7147</v>
      </c>
      <c r="M443" s="85">
        <v>230.27</v>
      </c>
      <c r="N443" s="72">
        <f t="shared" si="45"/>
        <v>1645739.6900000002</v>
      </c>
      <c r="O443" s="67">
        <f t="shared" si="46"/>
        <v>6437887.1899999995</v>
      </c>
      <c r="P443" s="89">
        <f t="shared" si="47"/>
        <v>9.0262999655056468E-4</v>
      </c>
      <c r="Q443" s="39">
        <f t="shared" si="48"/>
        <v>15796.024939634892</v>
      </c>
      <c r="R443" s="54"/>
      <c r="S443" s="54"/>
    </row>
    <row r="444" spans="1:19" x14ac:dyDescent="0.25">
      <c r="A444" s="10" t="s">
        <v>444</v>
      </c>
      <c r="B444" s="10" t="str">
        <f>VLOOKUP(A444,'[2]1-1-17 thru 3-31-17'!$A$11:$B$701,2,FALSE)</f>
        <v>Schnurmacher Center for Rehabilitation and Nursing</v>
      </c>
      <c r="C444" s="103">
        <v>2284</v>
      </c>
      <c r="D444" s="85">
        <v>252.15</v>
      </c>
      <c r="E444" s="59">
        <f t="shared" si="42"/>
        <v>575910.6</v>
      </c>
      <c r="F444" s="103">
        <v>40715</v>
      </c>
      <c r="G444" s="85">
        <v>249.93</v>
      </c>
      <c r="H444" s="59">
        <f t="shared" si="43"/>
        <v>10175899.950000001</v>
      </c>
      <c r="I444" s="103">
        <v>468</v>
      </c>
      <c r="J444" s="85">
        <v>252.15</v>
      </c>
      <c r="K444" s="72">
        <f t="shared" si="44"/>
        <v>118006.2</v>
      </c>
      <c r="L444" s="103">
        <v>8338</v>
      </c>
      <c r="M444" s="85">
        <v>249.93</v>
      </c>
      <c r="N444" s="72">
        <f t="shared" si="45"/>
        <v>2083916.34</v>
      </c>
      <c r="O444" s="67">
        <f t="shared" si="46"/>
        <v>12953733.090000002</v>
      </c>
      <c r="P444" s="89">
        <f t="shared" si="47"/>
        <v>1.8161902669722981E-3</v>
      </c>
      <c r="Q444" s="39">
        <f t="shared" si="48"/>
        <v>31783.329672015236</v>
      </c>
      <c r="R444" s="54"/>
      <c r="S444" s="54"/>
    </row>
    <row r="445" spans="1:19" x14ac:dyDescent="0.25">
      <c r="A445" s="10" t="s">
        <v>445</v>
      </c>
      <c r="B445" s="10" t="str">
        <f>VLOOKUP(A445,'[2]1-1-17 thru 3-31-17'!$A$11:$B$701,2,FALSE)</f>
        <v>Schoellkopf Health Center</v>
      </c>
      <c r="C445" s="103">
        <v>455</v>
      </c>
      <c r="D445" s="85">
        <v>224.29</v>
      </c>
      <c r="E445" s="59">
        <f t="shared" si="42"/>
        <v>102051.95</v>
      </c>
      <c r="F445" s="103">
        <v>23559</v>
      </c>
      <c r="G445" s="85">
        <v>222.4</v>
      </c>
      <c r="H445" s="59">
        <f t="shared" si="43"/>
        <v>5239521.6000000006</v>
      </c>
      <c r="I445" s="103">
        <v>159</v>
      </c>
      <c r="J445" s="85">
        <v>224.29</v>
      </c>
      <c r="K445" s="72">
        <f t="shared" si="44"/>
        <v>35662.11</v>
      </c>
      <c r="L445" s="103">
        <v>8222</v>
      </c>
      <c r="M445" s="85">
        <v>222.4</v>
      </c>
      <c r="N445" s="72">
        <f t="shared" si="45"/>
        <v>1828572.8</v>
      </c>
      <c r="O445" s="67">
        <f t="shared" si="46"/>
        <v>7205808.4600000009</v>
      </c>
      <c r="P445" s="89">
        <f t="shared" si="47"/>
        <v>1.0102971166529296E-3</v>
      </c>
      <c r="Q445" s="39">
        <f t="shared" si="48"/>
        <v>17680.199541426278</v>
      </c>
      <c r="R445" s="54"/>
      <c r="S445" s="54"/>
    </row>
    <row r="446" spans="1:19" x14ac:dyDescent="0.25">
      <c r="A446" s="10" t="s">
        <v>446</v>
      </c>
      <c r="B446" s="10" t="str">
        <f>VLOOKUP(A446,'[2]1-1-17 thru 3-31-17'!$A$11:$B$701,2,FALSE)</f>
        <v>Schofield Residence</v>
      </c>
      <c r="C446" s="103">
        <v>970</v>
      </c>
      <c r="D446" s="85">
        <v>167.72</v>
      </c>
      <c r="E446" s="59">
        <f t="shared" si="42"/>
        <v>162688.4</v>
      </c>
      <c r="F446" s="103">
        <v>20938</v>
      </c>
      <c r="G446" s="85">
        <v>166.16</v>
      </c>
      <c r="H446" s="59">
        <f t="shared" si="43"/>
        <v>3479058.08</v>
      </c>
      <c r="I446" s="103">
        <v>0</v>
      </c>
      <c r="J446" s="85">
        <v>167.72</v>
      </c>
      <c r="K446" s="72">
        <f t="shared" si="44"/>
        <v>0</v>
      </c>
      <c r="L446" s="103">
        <v>0</v>
      </c>
      <c r="M446" s="85">
        <v>166.16</v>
      </c>
      <c r="N446" s="72">
        <f t="shared" si="45"/>
        <v>0</v>
      </c>
      <c r="O446" s="67">
        <f t="shared" si="46"/>
        <v>3641746.48</v>
      </c>
      <c r="P446" s="89">
        <f t="shared" si="47"/>
        <v>5.105944723272529E-4</v>
      </c>
      <c r="Q446" s="39">
        <f t="shared" si="48"/>
        <v>8935.4032657269308</v>
      </c>
      <c r="R446" s="54"/>
      <c r="S446" s="54"/>
    </row>
    <row r="447" spans="1:19" x14ac:dyDescent="0.25">
      <c r="A447" s="10" t="s">
        <v>447</v>
      </c>
      <c r="B447" s="10" t="str">
        <f>VLOOKUP(A447,'[2]1-1-17 thru 3-31-17'!$A$11:$B$701,2,FALSE)</f>
        <v>Schulman and Schachne Institute for Nursing and Rehabilitat</v>
      </c>
      <c r="C447" s="103">
        <v>17730</v>
      </c>
      <c r="D447" s="85">
        <v>279.31</v>
      </c>
      <c r="E447" s="59">
        <f t="shared" si="42"/>
        <v>4952166.3</v>
      </c>
      <c r="F447" s="103">
        <v>53262</v>
      </c>
      <c r="G447" s="85">
        <v>277.32</v>
      </c>
      <c r="H447" s="59">
        <f t="shared" si="43"/>
        <v>14770617.84</v>
      </c>
      <c r="I447" s="103">
        <v>4358</v>
      </c>
      <c r="J447" s="85">
        <v>279.31</v>
      </c>
      <c r="K447" s="72">
        <f t="shared" si="44"/>
        <v>1217232.98</v>
      </c>
      <c r="L447" s="103">
        <v>13092</v>
      </c>
      <c r="M447" s="85">
        <v>277.32</v>
      </c>
      <c r="N447" s="72">
        <f t="shared" si="45"/>
        <v>3630673.44</v>
      </c>
      <c r="O447" s="67">
        <f t="shared" si="46"/>
        <v>24570690.559999999</v>
      </c>
      <c r="P447" s="89">
        <f t="shared" si="47"/>
        <v>3.4449566574989631E-3</v>
      </c>
      <c r="Q447" s="39">
        <f t="shared" si="48"/>
        <v>60286.741506231891</v>
      </c>
      <c r="R447" s="54"/>
      <c r="S447" s="54"/>
    </row>
    <row r="448" spans="1:19" x14ac:dyDescent="0.25">
      <c r="A448" s="10" t="s">
        <v>448</v>
      </c>
      <c r="B448" s="10" t="str">
        <f>VLOOKUP(A448,'[2]1-1-17 thru 3-31-17'!$A$11:$B$701,2,FALSE)</f>
        <v>Schuyler Hospital Inc And Long Term Care Unit</v>
      </c>
      <c r="C448" s="103">
        <v>403</v>
      </c>
      <c r="D448" s="85">
        <v>157.79</v>
      </c>
      <c r="E448" s="59">
        <f t="shared" si="42"/>
        <v>63589.369999999995</v>
      </c>
      <c r="F448" s="103">
        <v>23753</v>
      </c>
      <c r="G448" s="85">
        <v>156.62</v>
      </c>
      <c r="H448" s="59">
        <f t="shared" si="43"/>
        <v>3720194.8600000003</v>
      </c>
      <c r="I448" s="103">
        <v>98</v>
      </c>
      <c r="J448" s="85">
        <v>157.79</v>
      </c>
      <c r="K448" s="72">
        <f t="shared" si="44"/>
        <v>15463.42</v>
      </c>
      <c r="L448" s="103">
        <v>5774</v>
      </c>
      <c r="M448" s="85">
        <v>156.62</v>
      </c>
      <c r="N448" s="72">
        <f t="shared" si="45"/>
        <v>904323.88</v>
      </c>
      <c r="O448" s="67">
        <f t="shared" si="46"/>
        <v>4703571.53</v>
      </c>
      <c r="P448" s="89">
        <f t="shared" si="47"/>
        <v>6.5946864687127808E-4</v>
      </c>
      <c r="Q448" s="39">
        <f t="shared" si="48"/>
        <v>11540.701320247374</v>
      </c>
      <c r="R448" s="54"/>
      <c r="S448" s="54"/>
    </row>
    <row r="449" spans="1:19" x14ac:dyDescent="0.25">
      <c r="A449" s="10" t="s">
        <v>449</v>
      </c>
      <c r="B449" s="10" t="str">
        <f>VLOOKUP(A449,'[2]1-1-17 thru 3-31-17'!$A$11:$B$701,2,FALSE)</f>
        <v>Sea Crest Nursing and Rehabilitation Center</v>
      </c>
      <c r="C449" s="103">
        <v>441</v>
      </c>
      <c r="D449" s="85">
        <v>295.95999999999998</v>
      </c>
      <c r="E449" s="59">
        <f t="shared" si="42"/>
        <v>130518.35999999999</v>
      </c>
      <c r="F449" s="103">
        <v>64376</v>
      </c>
      <c r="G449" s="85">
        <v>293.32</v>
      </c>
      <c r="H449" s="59">
        <f t="shared" si="43"/>
        <v>18882768.32</v>
      </c>
      <c r="I449" s="103">
        <v>161</v>
      </c>
      <c r="J449" s="85">
        <v>295.95999999999998</v>
      </c>
      <c r="K449" s="72">
        <f t="shared" si="44"/>
        <v>47649.56</v>
      </c>
      <c r="L449" s="103">
        <v>23557</v>
      </c>
      <c r="M449" s="85">
        <v>293.32</v>
      </c>
      <c r="N449" s="72">
        <f t="shared" si="45"/>
        <v>6909739.2400000002</v>
      </c>
      <c r="O449" s="67">
        <f t="shared" si="46"/>
        <v>25970675.48</v>
      </c>
      <c r="P449" s="89">
        <f t="shared" si="47"/>
        <v>3.6412428529876487E-3</v>
      </c>
      <c r="Q449" s="39">
        <f t="shared" si="48"/>
        <v>63721.74992728389</v>
      </c>
      <c r="R449" s="54"/>
      <c r="S449" s="54"/>
    </row>
    <row r="450" spans="1:19" x14ac:dyDescent="0.25">
      <c r="A450" s="10" t="s">
        <v>450</v>
      </c>
      <c r="B450" s="10" t="str">
        <f>VLOOKUP(A450,'[2]1-1-17 thru 3-31-17'!$A$11:$B$701,2,FALSE)</f>
        <v>Sea View Hospital Rehabilitation Center And Home</v>
      </c>
      <c r="C450" s="103">
        <v>5941</v>
      </c>
      <c r="D450" s="85">
        <v>265.42</v>
      </c>
      <c r="E450" s="59">
        <f t="shared" si="42"/>
        <v>1576860.2200000002</v>
      </c>
      <c r="F450" s="103">
        <v>80796</v>
      </c>
      <c r="G450" s="85">
        <v>263.37</v>
      </c>
      <c r="H450" s="59">
        <f t="shared" si="43"/>
        <v>21279242.52</v>
      </c>
      <c r="I450" s="103">
        <v>0</v>
      </c>
      <c r="J450" s="85">
        <v>265.42</v>
      </c>
      <c r="K450" s="72">
        <f t="shared" si="44"/>
        <v>0</v>
      </c>
      <c r="L450" s="103">
        <v>0</v>
      </c>
      <c r="M450" s="85">
        <v>263.37</v>
      </c>
      <c r="N450" s="72">
        <f t="shared" si="45"/>
        <v>0</v>
      </c>
      <c r="O450" s="67">
        <f t="shared" si="46"/>
        <v>22856102.739999998</v>
      </c>
      <c r="P450" s="89">
        <f t="shared" si="47"/>
        <v>3.2045612680835977E-3</v>
      </c>
      <c r="Q450" s="39">
        <f t="shared" si="48"/>
        <v>56079.822191462998</v>
      </c>
      <c r="R450" s="54"/>
      <c r="S450" s="54"/>
    </row>
    <row r="451" spans="1:19" x14ac:dyDescent="0.25">
      <c r="A451" s="10" t="s">
        <v>451</v>
      </c>
      <c r="B451" s="10" t="str">
        <f>VLOOKUP(A451,'[2]1-1-17 thru 3-31-17'!$A$11:$B$701,2,FALSE)</f>
        <v>Seagate Rehabilitation and Nursing Center</v>
      </c>
      <c r="C451" s="103">
        <v>8261</v>
      </c>
      <c r="D451" s="85">
        <v>354.28</v>
      </c>
      <c r="E451" s="59">
        <f t="shared" si="42"/>
        <v>2926707.0799999996</v>
      </c>
      <c r="F451" s="103">
        <v>64288</v>
      </c>
      <c r="G451" s="85">
        <v>351.43</v>
      </c>
      <c r="H451" s="59">
        <f t="shared" si="43"/>
        <v>22592731.84</v>
      </c>
      <c r="I451" s="103">
        <v>3913</v>
      </c>
      <c r="J451" s="85">
        <v>354.28</v>
      </c>
      <c r="K451" s="72">
        <f t="shared" si="44"/>
        <v>1386297.64</v>
      </c>
      <c r="L451" s="103">
        <v>30450</v>
      </c>
      <c r="M451" s="85">
        <v>351.43</v>
      </c>
      <c r="N451" s="72">
        <f t="shared" si="45"/>
        <v>10701043.5</v>
      </c>
      <c r="O451" s="67">
        <f t="shared" si="46"/>
        <v>37606780.060000002</v>
      </c>
      <c r="P451" s="89">
        <f t="shared" si="47"/>
        <v>5.2726937819852736E-3</v>
      </c>
      <c r="Q451" s="39">
        <f t="shared" si="48"/>
        <v>92272.141184742344</v>
      </c>
      <c r="R451" s="54"/>
      <c r="S451" s="54"/>
    </row>
    <row r="452" spans="1:19" x14ac:dyDescent="0.25">
      <c r="A452" s="10" t="s">
        <v>452</v>
      </c>
      <c r="B452" s="10" t="str">
        <f>VLOOKUP(A452,'[2]1-1-17 thru 3-31-17'!$A$11:$B$701,2,FALSE)</f>
        <v>Seneca Health Care Center</v>
      </c>
      <c r="C452" s="103">
        <v>262</v>
      </c>
      <c r="D452" s="85">
        <v>218.95</v>
      </c>
      <c r="E452" s="59">
        <f t="shared" si="42"/>
        <v>57364.899999999994</v>
      </c>
      <c r="F452" s="103">
        <v>24264</v>
      </c>
      <c r="G452" s="85">
        <v>217.04</v>
      </c>
      <c r="H452" s="59">
        <f t="shared" si="43"/>
        <v>5266258.5599999996</v>
      </c>
      <c r="I452" s="103">
        <v>152</v>
      </c>
      <c r="J452" s="85">
        <v>218.95</v>
      </c>
      <c r="K452" s="72">
        <f t="shared" si="44"/>
        <v>33280.400000000001</v>
      </c>
      <c r="L452" s="103">
        <v>14038</v>
      </c>
      <c r="M452" s="85">
        <v>217.04</v>
      </c>
      <c r="N452" s="72">
        <f t="shared" si="45"/>
        <v>3046807.52</v>
      </c>
      <c r="O452" s="67">
        <f t="shared" si="46"/>
        <v>8403711.379999999</v>
      </c>
      <c r="P452" s="89">
        <f t="shared" si="47"/>
        <v>1.1782502162703073E-3</v>
      </c>
      <c r="Q452" s="39">
        <f t="shared" si="48"/>
        <v>20619.37878473039</v>
      </c>
      <c r="R452" s="54"/>
      <c r="S452" s="54"/>
    </row>
    <row r="453" spans="1:19" x14ac:dyDescent="0.25">
      <c r="A453" s="10" t="s">
        <v>453</v>
      </c>
      <c r="B453" s="10" t="str">
        <f>VLOOKUP(A453,'[2]1-1-17 thru 3-31-17'!$A$11:$B$701,2,FALSE)</f>
        <v>Seneca Hill Manor Inc</v>
      </c>
      <c r="C453" s="103">
        <v>1943</v>
      </c>
      <c r="D453" s="85">
        <v>189.14</v>
      </c>
      <c r="E453" s="59">
        <f t="shared" si="42"/>
        <v>367499.01999999996</v>
      </c>
      <c r="F453" s="103">
        <v>11046</v>
      </c>
      <c r="G453" s="85">
        <v>187.8</v>
      </c>
      <c r="H453" s="59">
        <f t="shared" si="43"/>
        <v>2074438.8</v>
      </c>
      <c r="I453" s="103">
        <v>1189</v>
      </c>
      <c r="J453" s="85">
        <v>189.14</v>
      </c>
      <c r="K453" s="72">
        <f t="shared" si="44"/>
        <v>224887.46</v>
      </c>
      <c r="L453" s="103">
        <v>6760</v>
      </c>
      <c r="M453" s="85">
        <v>187.8</v>
      </c>
      <c r="N453" s="72">
        <f t="shared" si="45"/>
        <v>1269528</v>
      </c>
      <c r="O453" s="67">
        <f t="shared" si="46"/>
        <v>3936353.28</v>
      </c>
      <c r="P453" s="89">
        <f t="shared" si="47"/>
        <v>5.5190009434573578E-4</v>
      </c>
      <c r="Q453" s="39">
        <f t="shared" si="48"/>
        <v>9658.2516510503829</v>
      </c>
      <c r="R453" s="54"/>
      <c r="S453" s="54"/>
    </row>
    <row r="454" spans="1:19" x14ac:dyDescent="0.25">
      <c r="A454" s="10" t="s">
        <v>454</v>
      </c>
      <c r="B454" s="10" t="str">
        <f>VLOOKUP(A454,'[2]1-1-17 thru 3-31-17'!$A$11:$B$701,2,FALSE)</f>
        <v>Seneca Nursing and Rehabilitation Center</v>
      </c>
      <c r="C454" s="103">
        <v>0</v>
      </c>
      <c r="D454" s="85">
        <v>182.7</v>
      </c>
      <c r="E454" s="59">
        <f t="shared" si="42"/>
        <v>0</v>
      </c>
      <c r="F454" s="103">
        <v>22843</v>
      </c>
      <c r="G454" s="85">
        <v>181.21</v>
      </c>
      <c r="H454" s="59">
        <f t="shared" si="43"/>
        <v>4139380.0300000003</v>
      </c>
      <c r="I454" s="103">
        <v>0</v>
      </c>
      <c r="J454" s="85">
        <v>182.7</v>
      </c>
      <c r="K454" s="72">
        <f t="shared" si="44"/>
        <v>0</v>
      </c>
      <c r="L454" s="103">
        <v>5799</v>
      </c>
      <c r="M454" s="85">
        <v>181.21</v>
      </c>
      <c r="N454" s="72">
        <f t="shared" si="45"/>
        <v>1050836.79</v>
      </c>
      <c r="O454" s="67">
        <f t="shared" si="46"/>
        <v>5190216.82</v>
      </c>
      <c r="P454" s="89">
        <f t="shared" si="47"/>
        <v>7.2769920504513891E-4</v>
      </c>
      <c r="Q454" s="39">
        <f t="shared" si="48"/>
        <v>12734.736088289939</v>
      </c>
      <c r="R454" s="54"/>
      <c r="S454" s="54"/>
    </row>
    <row r="455" spans="1:19" x14ac:dyDescent="0.25">
      <c r="A455" s="10" t="s">
        <v>455</v>
      </c>
      <c r="B455" s="10" t="str">
        <f>VLOOKUP(A455,'[2]1-1-17 thru 3-31-17'!$A$11:$B$701,2,FALSE)</f>
        <v>Seton Health at Schuyler Ridge Residential Healthcare</v>
      </c>
      <c r="C455" s="103">
        <v>611</v>
      </c>
      <c r="D455" s="85">
        <v>200.04</v>
      </c>
      <c r="E455" s="59">
        <f t="shared" si="42"/>
        <v>122224.44</v>
      </c>
      <c r="F455" s="103">
        <v>13064</v>
      </c>
      <c r="G455" s="85">
        <v>198.43</v>
      </c>
      <c r="H455" s="59">
        <f t="shared" si="43"/>
        <v>2592289.52</v>
      </c>
      <c r="I455" s="103">
        <v>169</v>
      </c>
      <c r="J455" s="85">
        <v>200.04</v>
      </c>
      <c r="K455" s="72">
        <f t="shared" si="44"/>
        <v>33806.76</v>
      </c>
      <c r="L455" s="103">
        <v>3620</v>
      </c>
      <c r="M455" s="85">
        <v>198.43</v>
      </c>
      <c r="N455" s="72">
        <f t="shared" si="45"/>
        <v>718316.6</v>
      </c>
      <c r="O455" s="67">
        <f t="shared" si="46"/>
        <v>3466637.32</v>
      </c>
      <c r="P455" s="89">
        <f t="shared" si="47"/>
        <v>4.860431287230522E-4</v>
      </c>
      <c r="Q455" s="39">
        <f t="shared" si="48"/>
        <v>8505.7547526534181</v>
      </c>
      <c r="R455" s="54"/>
      <c r="S455" s="54"/>
    </row>
    <row r="456" spans="1:19" x14ac:dyDescent="0.25">
      <c r="A456" s="10" t="s">
        <v>456</v>
      </c>
      <c r="B456" s="10" t="str">
        <f>VLOOKUP(A456,'[2]1-1-17 thru 3-31-17'!$A$11:$B$701,2,FALSE)</f>
        <v>Sheepshead Nursing and Rehabilitation Center</v>
      </c>
      <c r="C456" s="103">
        <v>2926</v>
      </c>
      <c r="D456" s="85">
        <v>270.08</v>
      </c>
      <c r="E456" s="59">
        <f t="shared" si="42"/>
        <v>790254.07999999996</v>
      </c>
      <c r="F456" s="103">
        <v>23012</v>
      </c>
      <c r="G456" s="85">
        <v>267.57</v>
      </c>
      <c r="H456" s="59">
        <f t="shared" si="43"/>
        <v>6157320.8399999999</v>
      </c>
      <c r="I456" s="103">
        <v>1290</v>
      </c>
      <c r="J456" s="85">
        <v>270.08</v>
      </c>
      <c r="K456" s="72">
        <f t="shared" si="44"/>
        <v>348403.19999999995</v>
      </c>
      <c r="L456" s="103">
        <v>10144</v>
      </c>
      <c r="M456" s="85">
        <v>267.57</v>
      </c>
      <c r="N456" s="72">
        <f t="shared" si="45"/>
        <v>2714230.08</v>
      </c>
      <c r="O456" s="67">
        <f t="shared" si="46"/>
        <v>10010208.200000001</v>
      </c>
      <c r="P456" s="89">
        <f t="shared" si="47"/>
        <v>1.4034906059042695E-3</v>
      </c>
      <c r="Q456" s="39">
        <f t="shared" si="48"/>
        <v>24561.085603324733</v>
      </c>
      <c r="R456" s="54"/>
      <c r="S456" s="54"/>
    </row>
    <row r="457" spans="1:19" x14ac:dyDescent="0.25">
      <c r="A457" s="10" t="s">
        <v>457</v>
      </c>
      <c r="B457" s="10" t="str">
        <f>VLOOKUP(A457,'[2]1-1-17 thru 3-31-17'!$A$11:$B$701,2,FALSE)</f>
        <v>Shore View Nursing &amp; Rehabilitation Center</v>
      </c>
      <c r="C457" s="103">
        <v>96</v>
      </c>
      <c r="D457" s="85">
        <v>287.35000000000002</v>
      </c>
      <c r="E457" s="59">
        <f t="shared" si="42"/>
        <v>27585.600000000002</v>
      </c>
      <c r="F457" s="103">
        <v>33927</v>
      </c>
      <c r="G457" s="85">
        <v>284.66000000000003</v>
      </c>
      <c r="H457" s="59">
        <f t="shared" si="43"/>
        <v>9657659.8200000003</v>
      </c>
      <c r="I457" s="103">
        <v>99</v>
      </c>
      <c r="J457" s="85">
        <v>287.35000000000002</v>
      </c>
      <c r="K457" s="72">
        <f t="shared" si="44"/>
        <v>28447.65</v>
      </c>
      <c r="L457" s="103">
        <v>35080</v>
      </c>
      <c r="M457" s="85">
        <v>284.66000000000003</v>
      </c>
      <c r="N457" s="72">
        <f t="shared" si="45"/>
        <v>9985872.8000000007</v>
      </c>
      <c r="O457" s="67">
        <f t="shared" si="46"/>
        <v>19699565.870000005</v>
      </c>
      <c r="P457" s="89">
        <f t="shared" si="47"/>
        <v>2.7619960630726314E-3</v>
      </c>
      <c r="Q457" s="39">
        <f t="shared" si="48"/>
        <v>48334.93110377108</v>
      </c>
      <c r="R457" s="54"/>
      <c r="S457" s="54"/>
    </row>
    <row r="458" spans="1:19" x14ac:dyDescent="0.25">
      <c r="A458" s="10" t="s">
        <v>458</v>
      </c>
      <c r="B458" s="10" t="str">
        <f>VLOOKUP(A458,'[2]1-1-17 thru 3-31-17'!$A$11:$B$701,2,FALSE)</f>
        <v>Silver Lake Specialized Rehabilitation and Care Cente</v>
      </c>
      <c r="C458" s="103">
        <v>4519</v>
      </c>
      <c r="D458" s="85">
        <v>253.63</v>
      </c>
      <c r="E458" s="59">
        <f t="shared" si="42"/>
        <v>1146153.97</v>
      </c>
      <c r="F458" s="103">
        <v>45921</v>
      </c>
      <c r="G458" s="85">
        <v>251.13</v>
      </c>
      <c r="H458" s="59">
        <f t="shared" si="43"/>
        <v>11532140.73</v>
      </c>
      <c r="I458" s="103">
        <v>603</v>
      </c>
      <c r="J458" s="85">
        <v>253.63</v>
      </c>
      <c r="K458" s="72">
        <f t="shared" si="44"/>
        <v>152938.88999999998</v>
      </c>
      <c r="L458" s="103">
        <v>6126</v>
      </c>
      <c r="M458" s="85">
        <v>251.13</v>
      </c>
      <c r="N458" s="72">
        <f t="shared" si="45"/>
        <v>1538422.38</v>
      </c>
      <c r="O458" s="67">
        <f t="shared" si="46"/>
        <v>14369655.970000001</v>
      </c>
      <c r="P458" s="89">
        <f t="shared" si="47"/>
        <v>2.0147110590538172E-3</v>
      </c>
      <c r="Q458" s="39">
        <f t="shared" si="48"/>
        <v>35257.443533441823</v>
      </c>
      <c r="R458" s="54"/>
      <c r="S458" s="54"/>
    </row>
    <row r="459" spans="1:19" x14ac:dyDescent="0.25">
      <c r="A459" s="10" t="s">
        <v>459</v>
      </c>
      <c r="B459" s="10" t="str">
        <f>VLOOKUP(A459,'[2]1-1-17 thru 3-31-17'!$A$11:$B$701,2,FALSE)</f>
        <v>Silvercrest</v>
      </c>
      <c r="C459" s="103">
        <v>13816</v>
      </c>
      <c r="D459" s="85">
        <v>303.23</v>
      </c>
      <c r="E459" s="59">
        <f t="shared" si="42"/>
        <v>4189425.68</v>
      </c>
      <c r="F459" s="103">
        <v>32997</v>
      </c>
      <c r="G459" s="85">
        <v>300.62</v>
      </c>
      <c r="H459" s="59">
        <f t="shared" si="43"/>
        <v>9919558.1400000006</v>
      </c>
      <c r="I459" s="103">
        <v>4262</v>
      </c>
      <c r="J459" s="85">
        <v>303.23</v>
      </c>
      <c r="K459" s="72">
        <f t="shared" si="44"/>
        <v>1292366.26</v>
      </c>
      <c r="L459" s="103">
        <v>10180</v>
      </c>
      <c r="M459" s="85">
        <v>300.62</v>
      </c>
      <c r="N459" s="72">
        <f t="shared" si="45"/>
        <v>3060311.6</v>
      </c>
      <c r="O459" s="67">
        <f t="shared" si="46"/>
        <v>18461661.68</v>
      </c>
      <c r="P459" s="89">
        <f t="shared" si="47"/>
        <v>2.5884345479710233E-3</v>
      </c>
      <c r="Q459" s="39">
        <f t="shared" si="48"/>
        <v>45297.604589492934</v>
      </c>
      <c r="R459" s="54"/>
      <c r="S459" s="54"/>
    </row>
    <row r="460" spans="1:19" x14ac:dyDescent="0.25">
      <c r="A460" s="10" t="s">
        <v>460</v>
      </c>
      <c r="B460" s="10" t="str">
        <f>VLOOKUP(A460,'[2]1-1-17 thru 3-31-17'!$A$11:$B$701,2,FALSE)</f>
        <v>Sky View Rehabilitation and Health Care Center LLC</v>
      </c>
      <c r="C460" s="103">
        <v>601</v>
      </c>
      <c r="D460" s="85">
        <v>292.35000000000002</v>
      </c>
      <c r="E460" s="59">
        <f t="shared" ref="E460:E524" si="49">D460*C460</f>
        <v>175702.35</v>
      </c>
      <c r="F460" s="103">
        <v>33299</v>
      </c>
      <c r="G460" s="85">
        <v>290.05</v>
      </c>
      <c r="H460" s="59">
        <f t="shared" ref="H460:H524" si="50">G460*F460</f>
        <v>9658374.9500000011</v>
      </c>
      <c r="I460" s="103">
        <v>207</v>
      </c>
      <c r="J460" s="85">
        <v>292.35000000000002</v>
      </c>
      <c r="K460" s="72">
        <f t="shared" ref="K460:K524" si="51">J460*I460</f>
        <v>60516.450000000004</v>
      </c>
      <c r="L460" s="103">
        <v>11463</v>
      </c>
      <c r="M460" s="85">
        <v>290.05</v>
      </c>
      <c r="N460" s="72">
        <f t="shared" ref="N460:N524" si="52">M460*L460</f>
        <v>3324843.15</v>
      </c>
      <c r="O460" s="67">
        <f t="shared" ref="O460:O524" si="53">N460+K460+H460+E460</f>
        <v>13219436.9</v>
      </c>
      <c r="P460" s="89">
        <f t="shared" ref="P460:P524" si="54">O460/$O$10</f>
        <v>1.8534435182371389E-3</v>
      </c>
      <c r="Q460" s="39">
        <f t="shared" ref="Q460:Q524" si="55">P460*$Q$10</f>
        <v>32435.261569149952</v>
      </c>
      <c r="R460" s="54"/>
      <c r="S460" s="54"/>
    </row>
    <row r="461" spans="1:19" x14ac:dyDescent="0.25">
      <c r="A461" s="10" t="s">
        <v>461</v>
      </c>
      <c r="B461" s="10" t="str">
        <f>VLOOKUP(A461,'[2]1-1-17 thru 3-31-17'!$A$11:$B$701,2,FALSE)</f>
        <v>Smithtown Center for Rehabilitation &amp; Nursing Care</v>
      </c>
      <c r="C461" s="103">
        <v>454</v>
      </c>
      <c r="D461" s="85">
        <v>298.19</v>
      </c>
      <c r="E461" s="59">
        <f t="shared" si="49"/>
        <v>135378.26</v>
      </c>
      <c r="F461" s="103">
        <v>19123</v>
      </c>
      <c r="G461" s="85">
        <v>295.52999999999997</v>
      </c>
      <c r="H461" s="59">
        <f t="shared" si="50"/>
        <v>5651420.1899999995</v>
      </c>
      <c r="I461" s="103">
        <v>366</v>
      </c>
      <c r="J461" s="85">
        <v>298.19</v>
      </c>
      <c r="K461" s="72">
        <f t="shared" si="51"/>
        <v>109137.54</v>
      </c>
      <c r="L461" s="103">
        <v>15433</v>
      </c>
      <c r="M461" s="85">
        <v>295.52999999999997</v>
      </c>
      <c r="N461" s="72">
        <f t="shared" si="52"/>
        <v>4560914.4899999993</v>
      </c>
      <c r="O461" s="67">
        <f t="shared" si="53"/>
        <v>10456850.479999999</v>
      </c>
      <c r="P461" s="89">
        <f t="shared" si="54"/>
        <v>1.4661125046355728E-3</v>
      </c>
      <c r="Q461" s="39">
        <f t="shared" si="55"/>
        <v>25656.96883112254</v>
      </c>
      <c r="R461" s="54"/>
      <c r="S461" s="54"/>
    </row>
    <row r="462" spans="1:19" x14ac:dyDescent="0.25">
      <c r="A462" s="10" t="s">
        <v>462</v>
      </c>
      <c r="B462" s="10" t="str">
        <f>VLOOKUP(A462,'[2]1-1-17 thru 3-31-17'!$A$11:$B$701,2,FALSE)</f>
        <v>Sodus Rehabilitation &amp; Nursing Center</v>
      </c>
      <c r="C462" s="103">
        <v>1257</v>
      </c>
      <c r="D462" s="85">
        <v>190.14</v>
      </c>
      <c r="E462" s="59">
        <f t="shared" si="49"/>
        <v>239005.97999999998</v>
      </c>
      <c r="F462" s="103">
        <v>14317</v>
      </c>
      <c r="G462" s="85">
        <v>188.54</v>
      </c>
      <c r="H462" s="59">
        <f t="shared" si="50"/>
        <v>2699327.1799999997</v>
      </c>
      <c r="I462" s="103">
        <v>877</v>
      </c>
      <c r="J462" s="85">
        <v>190.14</v>
      </c>
      <c r="K462" s="72">
        <f t="shared" si="51"/>
        <v>166752.78</v>
      </c>
      <c r="L462" s="103">
        <v>9990</v>
      </c>
      <c r="M462" s="85">
        <v>188.54</v>
      </c>
      <c r="N462" s="72">
        <f t="shared" si="52"/>
        <v>1883514.5999999999</v>
      </c>
      <c r="O462" s="67">
        <f t="shared" si="53"/>
        <v>4988600.5399999991</v>
      </c>
      <c r="P462" s="89">
        <f t="shared" si="54"/>
        <v>6.9943140588214379E-4</v>
      </c>
      <c r="Q462" s="39">
        <f t="shared" si="55"/>
        <v>12240.049602937524</v>
      </c>
      <c r="R462" s="54"/>
      <c r="S462" s="54"/>
    </row>
    <row r="463" spans="1:19" x14ac:dyDescent="0.25">
      <c r="A463" s="10" t="s">
        <v>463</v>
      </c>
      <c r="B463" s="10" t="str">
        <f>VLOOKUP(A463,'[2]1-1-17 thru 3-31-17'!$A$11:$B$701,2,FALSE)</f>
        <v>Soldiers And Sailors Memorial Hospital Extended Care Unit</v>
      </c>
      <c r="C463" s="103">
        <v>665</v>
      </c>
      <c r="D463" s="85">
        <v>166.3</v>
      </c>
      <c r="E463" s="59">
        <f t="shared" si="49"/>
        <v>110589.50000000001</v>
      </c>
      <c r="F463" s="103">
        <v>23139</v>
      </c>
      <c r="G463" s="85">
        <v>165.15</v>
      </c>
      <c r="H463" s="59">
        <f t="shared" si="50"/>
        <v>3821405.85</v>
      </c>
      <c r="I463" s="103">
        <v>336</v>
      </c>
      <c r="J463" s="85">
        <v>166.3</v>
      </c>
      <c r="K463" s="72">
        <f t="shared" si="51"/>
        <v>55876.800000000003</v>
      </c>
      <c r="L463" s="103">
        <v>11704</v>
      </c>
      <c r="M463" s="85">
        <v>165.15</v>
      </c>
      <c r="N463" s="72">
        <f t="shared" si="52"/>
        <v>1932915.6</v>
      </c>
      <c r="O463" s="67">
        <f t="shared" si="53"/>
        <v>5920787.75</v>
      </c>
      <c r="P463" s="89">
        <f t="shared" si="54"/>
        <v>8.3012958578404755E-4</v>
      </c>
      <c r="Q463" s="39">
        <f t="shared" si="55"/>
        <v>14527.267751220841</v>
      </c>
      <c r="R463" s="54"/>
      <c r="S463" s="54"/>
    </row>
    <row r="464" spans="1:19" x14ac:dyDescent="0.25">
      <c r="A464" s="10" t="s">
        <v>464</v>
      </c>
      <c r="B464" s="10" t="str">
        <f>VLOOKUP(A464,'[2]1-1-17 thru 3-31-17'!$A$11:$B$701,2,FALSE)</f>
        <v>Somers Manor Rehabilitation &amp; Nursing Center</v>
      </c>
      <c r="C464" s="103">
        <v>7306</v>
      </c>
      <c r="D464" s="85">
        <v>282.27</v>
      </c>
      <c r="E464" s="59">
        <f t="shared" si="49"/>
        <v>2062264.6199999999</v>
      </c>
      <c r="F464" s="103">
        <v>47520</v>
      </c>
      <c r="G464" s="85">
        <v>280.05</v>
      </c>
      <c r="H464" s="59">
        <f t="shared" si="50"/>
        <v>13307976</v>
      </c>
      <c r="I464" s="103">
        <v>2977</v>
      </c>
      <c r="J464" s="85">
        <v>282.27</v>
      </c>
      <c r="K464" s="72">
        <f t="shared" si="51"/>
        <v>840317.78999999992</v>
      </c>
      <c r="L464" s="103">
        <v>19363</v>
      </c>
      <c r="M464" s="85">
        <v>280.05</v>
      </c>
      <c r="N464" s="72">
        <f t="shared" si="52"/>
        <v>5422608.1500000004</v>
      </c>
      <c r="O464" s="67">
        <f t="shared" si="53"/>
        <v>21633166.560000002</v>
      </c>
      <c r="P464" s="89">
        <f t="shared" si="54"/>
        <v>3.0330983568276214E-3</v>
      </c>
      <c r="Q464" s="39">
        <f t="shared" si="55"/>
        <v>53079.221244483408</v>
      </c>
      <c r="R464" s="54"/>
      <c r="S464" s="54"/>
    </row>
    <row r="465" spans="1:19" x14ac:dyDescent="0.25">
      <c r="A465" s="10" t="s">
        <v>465</v>
      </c>
      <c r="B465" s="10" t="str">
        <f>VLOOKUP(A465,'[2]1-1-17 thru 3-31-17'!$A$11:$B$701,2,FALSE)</f>
        <v>South Point Plaza Nursing and Rehabilitation Center</v>
      </c>
      <c r="C465" s="103">
        <v>11173</v>
      </c>
      <c r="D465" s="85">
        <v>258.88</v>
      </c>
      <c r="E465" s="59">
        <f t="shared" si="49"/>
        <v>2892466.2399999998</v>
      </c>
      <c r="F465" s="103">
        <v>35621</v>
      </c>
      <c r="G465" s="85">
        <v>256.45</v>
      </c>
      <c r="H465" s="59">
        <f t="shared" si="50"/>
        <v>9135005.4499999993</v>
      </c>
      <c r="I465" s="103">
        <v>0</v>
      </c>
      <c r="J465" s="85">
        <v>258.88</v>
      </c>
      <c r="K465" s="72">
        <f t="shared" si="51"/>
        <v>0</v>
      </c>
      <c r="L465" s="103">
        <v>0</v>
      </c>
      <c r="M465" s="85">
        <v>256.45</v>
      </c>
      <c r="N465" s="72">
        <f t="shared" si="52"/>
        <v>0</v>
      </c>
      <c r="O465" s="67">
        <f t="shared" si="53"/>
        <v>12027471.689999999</v>
      </c>
      <c r="P465" s="89">
        <f t="shared" si="54"/>
        <v>1.6863229208054381E-3</v>
      </c>
      <c r="Q465" s="39">
        <f t="shared" si="55"/>
        <v>29510.651114095184</v>
      </c>
      <c r="R465" s="54"/>
      <c r="S465" s="54"/>
    </row>
    <row r="466" spans="1:19" x14ac:dyDescent="0.25">
      <c r="A466" s="10" t="s">
        <v>466</v>
      </c>
      <c r="B466" s="10" t="str">
        <f>VLOOKUP(A466,'[2]1-1-17 thru 3-31-17'!$A$11:$B$701,2,FALSE)</f>
        <v>South Shore Rehabilitation and Nursing Center</v>
      </c>
      <c r="C466" s="103">
        <v>2423</v>
      </c>
      <c r="D466" s="85">
        <v>276.64</v>
      </c>
      <c r="E466" s="59">
        <f t="shared" si="49"/>
        <v>670298.72</v>
      </c>
      <c r="F466" s="103">
        <v>11036</v>
      </c>
      <c r="G466" s="85">
        <v>274.05</v>
      </c>
      <c r="H466" s="59">
        <f t="shared" si="50"/>
        <v>3024415.8000000003</v>
      </c>
      <c r="I466" s="103">
        <v>886</v>
      </c>
      <c r="J466" s="85">
        <v>276.64</v>
      </c>
      <c r="K466" s="72">
        <f t="shared" si="51"/>
        <v>245103.03999999998</v>
      </c>
      <c r="L466" s="103">
        <v>4033</v>
      </c>
      <c r="M466" s="85">
        <v>274.05</v>
      </c>
      <c r="N466" s="72">
        <f t="shared" si="52"/>
        <v>1105243.6500000001</v>
      </c>
      <c r="O466" s="67">
        <f t="shared" si="53"/>
        <v>5045061.21</v>
      </c>
      <c r="P466" s="89">
        <f t="shared" si="54"/>
        <v>7.0734752694224948E-4</v>
      </c>
      <c r="Q466" s="39">
        <f t="shared" si="55"/>
        <v>12378.581721489374</v>
      </c>
      <c r="R466" s="54"/>
      <c r="S466" s="54"/>
    </row>
    <row r="467" spans="1:19" x14ac:dyDescent="0.25">
      <c r="A467" s="10" t="s">
        <v>467</v>
      </c>
      <c r="B467" s="10" t="str">
        <f>VLOOKUP(A467,'[2]1-1-17 thru 3-31-17'!$A$11:$B$701,2,FALSE)</f>
        <v>Split Rock Rehabilitation and Health Care Center</v>
      </c>
      <c r="C467" s="103">
        <v>19608</v>
      </c>
      <c r="D467" s="85">
        <v>281.27</v>
      </c>
      <c r="E467" s="59">
        <f t="shared" si="49"/>
        <v>5515142.1599999992</v>
      </c>
      <c r="F467" s="103">
        <v>23473</v>
      </c>
      <c r="G467" s="85">
        <v>278.74</v>
      </c>
      <c r="H467" s="59">
        <f t="shared" si="50"/>
        <v>6542864.0200000005</v>
      </c>
      <c r="I467" s="103">
        <v>7190</v>
      </c>
      <c r="J467" s="85">
        <v>281.27</v>
      </c>
      <c r="K467" s="72">
        <f t="shared" si="51"/>
        <v>2022331.2999999998</v>
      </c>
      <c r="L467" s="103">
        <v>8607</v>
      </c>
      <c r="M467" s="85">
        <v>278.74</v>
      </c>
      <c r="N467" s="72">
        <f t="shared" si="52"/>
        <v>2399115.1800000002</v>
      </c>
      <c r="O467" s="67">
        <f t="shared" si="53"/>
        <v>16479452.66</v>
      </c>
      <c r="P467" s="89">
        <f t="shared" si="54"/>
        <v>2.3105170778320201E-3</v>
      </c>
      <c r="Q467" s="39">
        <f t="shared" si="55"/>
        <v>40434.048862060379</v>
      </c>
      <c r="R467" s="54"/>
      <c r="S467" s="54"/>
    </row>
    <row r="468" spans="1:19" x14ac:dyDescent="0.25">
      <c r="A468" s="10" t="s">
        <v>468</v>
      </c>
      <c r="B468" s="10" t="str">
        <f>VLOOKUP(A468,'[2]1-1-17 thru 3-31-17'!$A$11:$B$701,2,FALSE)</f>
        <v>Sprain Brook Manor Rehab LLC</v>
      </c>
      <c r="C468" s="103">
        <v>17492</v>
      </c>
      <c r="D468" s="85">
        <v>287.23</v>
      </c>
      <c r="E468" s="59">
        <f t="shared" si="49"/>
        <v>5024227.16</v>
      </c>
      <c r="F468" s="103">
        <v>1416</v>
      </c>
      <c r="G468" s="85">
        <v>284.57</v>
      </c>
      <c r="H468" s="59">
        <f t="shared" si="50"/>
        <v>402951.12</v>
      </c>
      <c r="I468" s="103">
        <v>0</v>
      </c>
      <c r="J468" s="85">
        <v>287.23</v>
      </c>
      <c r="K468" s="72">
        <f t="shared" si="51"/>
        <v>0</v>
      </c>
      <c r="L468" s="103">
        <v>0</v>
      </c>
      <c r="M468" s="85">
        <v>284.57</v>
      </c>
      <c r="N468" s="72">
        <f t="shared" si="52"/>
        <v>0</v>
      </c>
      <c r="O468" s="67">
        <f t="shared" si="53"/>
        <v>5427178.2800000003</v>
      </c>
      <c r="P468" s="89">
        <f t="shared" si="54"/>
        <v>7.6092260823782776E-4</v>
      </c>
      <c r="Q468" s="39">
        <f t="shared" si="55"/>
        <v>13316.145644161994</v>
      </c>
      <c r="R468" s="54"/>
      <c r="S468" s="54"/>
    </row>
    <row r="469" spans="1:19" x14ac:dyDescent="0.25">
      <c r="A469" s="10" t="s">
        <v>469</v>
      </c>
      <c r="B469" s="10" t="str">
        <f>VLOOKUP(A469,'[2]1-1-17 thru 3-31-17'!$A$11:$B$701,2,FALSE)</f>
        <v>Spring Creek Rehabilitation &amp; Nursing Care Center</v>
      </c>
      <c r="C469" s="103">
        <v>4523</v>
      </c>
      <c r="D469" s="85">
        <v>344.76</v>
      </c>
      <c r="E469" s="59">
        <f t="shared" si="49"/>
        <v>1559349.48</v>
      </c>
      <c r="F469" s="103">
        <v>29027</v>
      </c>
      <c r="G469" s="85">
        <v>342.02</v>
      </c>
      <c r="H469" s="59">
        <f t="shared" si="50"/>
        <v>9927814.5399999991</v>
      </c>
      <c r="I469" s="103">
        <v>2525</v>
      </c>
      <c r="J469" s="85">
        <v>344.76</v>
      </c>
      <c r="K469" s="72">
        <f t="shared" si="51"/>
        <v>870519</v>
      </c>
      <c r="L469" s="103">
        <v>16201</v>
      </c>
      <c r="M469" s="85">
        <v>342.02</v>
      </c>
      <c r="N469" s="72">
        <f t="shared" si="52"/>
        <v>5541066.0199999996</v>
      </c>
      <c r="O469" s="67">
        <f t="shared" si="53"/>
        <v>17898749.039999999</v>
      </c>
      <c r="P469" s="89">
        <f t="shared" si="54"/>
        <v>2.5095108546371752E-3</v>
      </c>
      <c r="Q469" s="39">
        <f t="shared" si="55"/>
        <v>43916.439956150592</v>
      </c>
      <c r="R469" s="54"/>
      <c r="S469" s="54"/>
    </row>
    <row r="470" spans="1:19" x14ac:dyDescent="0.25">
      <c r="A470" s="10" t="s">
        <v>470</v>
      </c>
      <c r="B470" s="10" t="str">
        <f>VLOOKUP(A470,'[2]1-1-17 thru 3-31-17'!$A$11:$B$701,2,FALSE)</f>
        <v>St Anns Community (Aged)</v>
      </c>
      <c r="C470" s="103">
        <v>826</v>
      </c>
      <c r="D470" s="85">
        <v>237.09</v>
      </c>
      <c r="E470" s="59">
        <f t="shared" si="49"/>
        <v>195836.34</v>
      </c>
      <c r="F470" s="103">
        <v>76300</v>
      </c>
      <c r="G470" s="85">
        <v>235.29</v>
      </c>
      <c r="H470" s="59">
        <f t="shared" si="50"/>
        <v>17952627</v>
      </c>
      <c r="I470" s="103">
        <v>388</v>
      </c>
      <c r="J470" s="85">
        <v>237.09</v>
      </c>
      <c r="K470" s="72">
        <f t="shared" si="51"/>
        <v>91990.92</v>
      </c>
      <c r="L470" s="103">
        <v>35849</v>
      </c>
      <c r="M470" s="85">
        <v>235.29</v>
      </c>
      <c r="N470" s="72">
        <f t="shared" si="52"/>
        <v>8434911.209999999</v>
      </c>
      <c r="O470" s="67">
        <f t="shared" si="53"/>
        <v>26675365.469999999</v>
      </c>
      <c r="P470" s="89">
        <f t="shared" si="54"/>
        <v>3.7400445723204962E-3</v>
      </c>
      <c r="Q470" s="39">
        <f t="shared" si="55"/>
        <v>65450.780015608725</v>
      </c>
      <c r="R470" s="54"/>
      <c r="S470" s="54"/>
    </row>
    <row r="471" spans="1:19" x14ac:dyDescent="0.25">
      <c r="A471" s="10" t="s">
        <v>471</v>
      </c>
      <c r="B471" s="10" t="str">
        <f>VLOOKUP(A471,'[2]1-1-17 thru 3-31-17'!$A$11:$B$701,2,FALSE)</f>
        <v>St Anns Community (NH)</v>
      </c>
      <c r="C471" s="103">
        <v>0</v>
      </c>
      <c r="D471" s="85">
        <v>262.06</v>
      </c>
      <c r="E471" s="59">
        <f t="shared" si="49"/>
        <v>0</v>
      </c>
      <c r="F471" s="103">
        <v>8207</v>
      </c>
      <c r="G471" s="85">
        <v>260.24</v>
      </c>
      <c r="H471" s="59">
        <f t="shared" si="50"/>
        <v>2135789.6800000002</v>
      </c>
      <c r="I471" s="103">
        <v>0</v>
      </c>
      <c r="J471" s="85">
        <v>262.06</v>
      </c>
      <c r="K471" s="72">
        <f t="shared" si="51"/>
        <v>0</v>
      </c>
      <c r="L471" s="103">
        <v>1999</v>
      </c>
      <c r="M471" s="85">
        <v>260.24</v>
      </c>
      <c r="N471" s="72">
        <f t="shared" si="52"/>
        <v>520219.76</v>
      </c>
      <c r="O471" s="67">
        <f t="shared" si="53"/>
        <v>2656009.4400000004</v>
      </c>
      <c r="P471" s="89">
        <f t="shared" si="54"/>
        <v>3.7238828841073055E-4</v>
      </c>
      <c r="Q471" s="39">
        <f t="shared" si="55"/>
        <v>6516.7950471877884</v>
      </c>
      <c r="R471" s="54"/>
      <c r="S471" s="54"/>
    </row>
    <row r="472" spans="1:19" x14ac:dyDescent="0.25">
      <c r="A472" s="10" t="s">
        <v>472</v>
      </c>
      <c r="B472" s="10" t="str">
        <f>VLOOKUP(A472,'[2]1-1-17 thru 3-31-17'!$A$11:$B$701,2,FALSE)</f>
        <v>St Cabrini Nursing Home</v>
      </c>
      <c r="C472" s="103">
        <v>495</v>
      </c>
      <c r="D472" s="85">
        <v>314.88</v>
      </c>
      <c r="E472" s="59">
        <f t="shared" si="49"/>
        <v>155865.60000000001</v>
      </c>
      <c r="F472" s="103">
        <v>65790</v>
      </c>
      <c r="G472" s="85">
        <v>312.55</v>
      </c>
      <c r="H472" s="59">
        <f t="shared" si="50"/>
        <v>20562664.5</v>
      </c>
      <c r="I472" s="103">
        <v>163</v>
      </c>
      <c r="J472" s="85">
        <v>314.88</v>
      </c>
      <c r="K472" s="72">
        <f t="shared" si="51"/>
        <v>51325.440000000002</v>
      </c>
      <c r="L472" s="103">
        <v>21709</v>
      </c>
      <c r="M472" s="85">
        <v>312.55</v>
      </c>
      <c r="N472" s="72">
        <f t="shared" si="52"/>
        <v>6785147.9500000002</v>
      </c>
      <c r="O472" s="67">
        <f t="shared" si="53"/>
        <v>27555003.490000002</v>
      </c>
      <c r="P472" s="89">
        <f t="shared" si="54"/>
        <v>3.8633750438751475E-3</v>
      </c>
      <c r="Q472" s="39">
        <f t="shared" si="55"/>
        <v>67609.063267815131</v>
      </c>
      <c r="R472" s="54"/>
      <c r="S472" s="54"/>
    </row>
    <row r="473" spans="1:19" x14ac:dyDescent="0.25">
      <c r="A473" s="10" t="s">
        <v>473</v>
      </c>
      <c r="B473" s="10" t="str">
        <f>VLOOKUP(A473,'[2]1-1-17 thru 3-31-17'!$A$11:$B$701,2,FALSE)</f>
        <v>St Camillus Residential Health Care Facility</v>
      </c>
      <c r="C473" s="103">
        <v>2761</v>
      </c>
      <c r="D473" s="85">
        <v>189.49</v>
      </c>
      <c r="E473" s="59">
        <f t="shared" si="49"/>
        <v>523181.89</v>
      </c>
      <c r="F473" s="103">
        <v>35339</v>
      </c>
      <c r="G473" s="85">
        <v>187.99</v>
      </c>
      <c r="H473" s="59">
        <f t="shared" si="50"/>
        <v>6643378.6100000003</v>
      </c>
      <c r="I473" s="103">
        <v>1374</v>
      </c>
      <c r="J473" s="85">
        <v>189.49</v>
      </c>
      <c r="K473" s="72">
        <f t="shared" si="51"/>
        <v>260359.26</v>
      </c>
      <c r="L473" s="103">
        <v>17593</v>
      </c>
      <c r="M473" s="85">
        <v>187.99</v>
      </c>
      <c r="N473" s="72">
        <f t="shared" si="52"/>
        <v>3307308.0700000003</v>
      </c>
      <c r="O473" s="67">
        <f t="shared" si="53"/>
        <v>10734227.830000002</v>
      </c>
      <c r="P473" s="89">
        <f t="shared" si="54"/>
        <v>1.5050024554974964E-3</v>
      </c>
      <c r="Q473" s="39">
        <f t="shared" si="55"/>
        <v>26337.542971206203</v>
      </c>
      <c r="R473" s="54"/>
      <c r="S473" s="54"/>
    </row>
    <row r="474" spans="1:19" x14ac:dyDescent="0.25">
      <c r="A474" s="10" t="s">
        <v>474</v>
      </c>
      <c r="B474" s="10" t="str">
        <f>VLOOKUP(A474,'[2]1-1-17 thru 3-31-17'!$A$11:$B$701,2,FALSE)</f>
        <v>St Catherine Laboure Health Care Center</v>
      </c>
      <c r="C474" s="103">
        <v>1094</v>
      </c>
      <c r="D474" s="85">
        <v>236.32</v>
      </c>
      <c r="E474" s="59">
        <f t="shared" si="49"/>
        <v>258534.08</v>
      </c>
      <c r="F474" s="103">
        <v>16837</v>
      </c>
      <c r="G474" s="85">
        <v>234.68</v>
      </c>
      <c r="H474" s="59">
        <f t="shared" si="50"/>
        <v>3951307.16</v>
      </c>
      <c r="I474" s="103">
        <v>153</v>
      </c>
      <c r="J474" s="85">
        <v>236.32</v>
      </c>
      <c r="K474" s="72">
        <f t="shared" si="51"/>
        <v>36156.959999999999</v>
      </c>
      <c r="L474" s="103">
        <v>2347</v>
      </c>
      <c r="M474" s="85">
        <v>234.68</v>
      </c>
      <c r="N474" s="72">
        <f t="shared" si="52"/>
        <v>550793.96</v>
      </c>
      <c r="O474" s="67">
        <f t="shared" si="53"/>
        <v>4796792.16</v>
      </c>
      <c r="P474" s="89">
        <f t="shared" si="54"/>
        <v>6.7253873251459941E-4</v>
      </c>
      <c r="Q474" s="39">
        <f t="shared" si="55"/>
        <v>11769.427819005497</v>
      </c>
      <c r="R474" s="54"/>
      <c r="S474" s="54"/>
    </row>
    <row r="475" spans="1:19" x14ac:dyDescent="0.25">
      <c r="A475" s="10" t="s">
        <v>475</v>
      </c>
      <c r="B475" s="10" t="str">
        <f>VLOOKUP(A475,'[2]1-1-17 thru 3-31-17'!$A$11:$B$701,2,FALSE)</f>
        <v>St Catherine of Siena Nursing Home</v>
      </c>
      <c r="C475" s="103">
        <v>394</v>
      </c>
      <c r="D475" s="85">
        <v>257.70999999999998</v>
      </c>
      <c r="E475" s="59">
        <f t="shared" si="49"/>
        <v>101537.73999999999</v>
      </c>
      <c r="F475" s="103">
        <v>40241</v>
      </c>
      <c r="G475" s="85">
        <v>255.62</v>
      </c>
      <c r="H475" s="59">
        <f t="shared" si="50"/>
        <v>10286404.42</v>
      </c>
      <c r="I475" s="103">
        <v>0</v>
      </c>
      <c r="J475" s="85">
        <v>257.70999999999998</v>
      </c>
      <c r="K475" s="72">
        <f t="shared" si="51"/>
        <v>0</v>
      </c>
      <c r="L475" s="103">
        <v>0</v>
      </c>
      <c r="M475" s="85">
        <v>255.62</v>
      </c>
      <c r="N475" s="72">
        <f t="shared" si="52"/>
        <v>0</v>
      </c>
      <c r="O475" s="67">
        <f t="shared" si="53"/>
        <v>10387942.16</v>
      </c>
      <c r="P475" s="89">
        <f t="shared" si="54"/>
        <v>1.4564511491616033E-3</v>
      </c>
      <c r="Q475" s="39">
        <f t="shared" si="55"/>
        <v>25487.895110328074</v>
      </c>
      <c r="R475" s="54"/>
      <c r="S475" s="54"/>
    </row>
    <row r="476" spans="1:19" x14ac:dyDescent="0.25">
      <c r="A476" s="10" t="s">
        <v>476</v>
      </c>
      <c r="B476" s="10" t="str">
        <f>VLOOKUP(A476,'[2]1-1-17 thru 3-31-17'!$A$11:$B$701,2,FALSE)</f>
        <v>St James Rehabilitation &amp; Healthcare Center</v>
      </c>
      <c r="C476" s="103">
        <v>0</v>
      </c>
      <c r="D476" s="85">
        <v>282.99</v>
      </c>
      <c r="E476" s="59">
        <f t="shared" si="49"/>
        <v>0</v>
      </c>
      <c r="F476" s="103">
        <v>28679</v>
      </c>
      <c r="G476" s="85">
        <v>280.25</v>
      </c>
      <c r="H476" s="59">
        <f t="shared" si="50"/>
        <v>8037289.75</v>
      </c>
      <c r="I476" s="103">
        <v>0</v>
      </c>
      <c r="J476" s="85">
        <v>282.99</v>
      </c>
      <c r="K476" s="72">
        <f t="shared" si="51"/>
        <v>0</v>
      </c>
      <c r="L476" s="103">
        <v>17645</v>
      </c>
      <c r="M476" s="85">
        <v>280.25</v>
      </c>
      <c r="N476" s="72">
        <f t="shared" si="52"/>
        <v>4945011.25</v>
      </c>
      <c r="O476" s="67">
        <f t="shared" si="53"/>
        <v>12982301</v>
      </c>
      <c r="P476" s="89">
        <f t="shared" si="54"/>
        <v>1.8201956575210497E-3</v>
      </c>
      <c r="Q476" s="39">
        <f t="shared" si="55"/>
        <v>31853.424006618388</v>
      </c>
      <c r="R476" s="54"/>
      <c r="S476" s="54"/>
    </row>
    <row r="477" spans="1:19" x14ac:dyDescent="0.25">
      <c r="A477" s="10" t="s">
        <v>477</v>
      </c>
      <c r="B477" s="10" t="str">
        <f>VLOOKUP(A477,'[2]1-1-17 thru 3-31-17'!$A$11:$B$701,2,FALSE)</f>
        <v>St Johnland Nursing Center Inc</v>
      </c>
      <c r="C477" s="103">
        <v>516</v>
      </c>
      <c r="D477" s="85">
        <v>245.99</v>
      </c>
      <c r="E477" s="59">
        <f t="shared" si="49"/>
        <v>126930.84000000001</v>
      </c>
      <c r="F477" s="103">
        <v>47207</v>
      </c>
      <c r="G477" s="85">
        <v>243.93</v>
      </c>
      <c r="H477" s="59">
        <f t="shared" si="50"/>
        <v>11515203.51</v>
      </c>
      <c r="I477" s="103">
        <v>223</v>
      </c>
      <c r="J477" s="85">
        <v>245.99</v>
      </c>
      <c r="K477" s="72">
        <f t="shared" si="51"/>
        <v>54855.770000000004</v>
      </c>
      <c r="L477" s="103">
        <v>20376</v>
      </c>
      <c r="M477" s="85">
        <v>243.93</v>
      </c>
      <c r="N477" s="72">
        <f t="shared" si="52"/>
        <v>4970317.68</v>
      </c>
      <c r="O477" s="67">
        <f t="shared" si="53"/>
        <v>16667307.799999999</v>
      </c>
      <c r="P477" s="89">
        <f t="shared" si="54"/>
        <v>2.3368554834868422E-3</v>
      </c>
      <c r="Q477" s="39">
        <f t="shared" si="55"/>
        <v>40894.970961019768</v>
      </c>
      <c r="R477" s="54"/>
      <c r="S477" s="54"/>
    </row>
    <row r="478" spans="1:19" x14ac:dyDescent="0.25">
      <c r="A478" s="10" t="s">
        <v>478</v>
      </c>
      <c r="B478" s="10" t="str">
        <f>VLOOKUP(A478,'[2]1-1-17 thru 3-31-17'!$A$11:$B$701,2,FALSE)</f>
        <v>St Johns Health Care Corporation</v>
      </c>
      <c r="C478" s="103">
        <v>68150</v>
      </c>
      <c r="D478" s="85">
        <v>225.14</v>
      </c>
      <c r="E478" s="59">
        <f t="shared" si="49"/>
        <v>15343291</v>
      </c>
      <c r="F478" s="103">
        <v>1303</v>
      </c>
      <c r="G478" s="85">
        <v>223.43</v>
      </c>
      <c r="H478" s="59">
        <f t="shared" si="50"/>
        <v>291129.29000000004</v>
      </c>
      <c r="I478" s="103">
        <v>23564</v>
      </c>
      <c r="J478" s="85">
        <v>225.14</v>
      </c>
      <c r="K478" s="72">
        <f t="shared" si="51"/>
        <v>5305198.96</v>
      </c>
      <c r="L478" s="103">
        <v>451</v>
      </c>
      <c r="M478" s="85">
        <v>223.43</v>
      </c>
      <c r="N478" s="72">
        <f t="shared" si="52"/>
        <v>100766.93000000001</v>
      </c>
      <c r="O478" s="67">
        <f t="shared" si="53"/>
        <v>21040386.18</v>
      </c>
      <c r="P478" s="89">
        <f t="shared" si="54"/>
        <v>2.9499870290637929E-3</v>
      </c>
      <c r="Q478" s="39">
        <f t="shared" si="55"/>
        <v>51624.773008616408</v>
      </c>
      <c r="R478" s="54"/>
      <c r="S478" s="54"/>
    </row>
    <row r="479" spans="1:19" x14ac:dyDescent="0.25">
      <c r="A479" s="10" t="s">
        <v>479</v>
      </c>
      <c r="B479" s="10" t="str">
        <f>VLOOKUP(A479,'[2]1-1-17 thru 3-31-17'!$A$11:$B$701,2,FALSE)</f>
        <v>St Johns Penfield Homes Corporation</v>
      </c>
      <c r="C479" s="103">
        <v>1976</v>
      </c>
      <c r="D479" s="85">
        <v>196.2</v>
      </c>
      <c r="E479" s="59">
        <f t="shared" si="49"/>
        <v>387691.19999999995</v>
      </c>
      <c r="F479" s="103">
        <v>0</v>
      </c>
      <c r="G479" s="85">
        <v>194.92</v>
      </c>
      <c r="H479" s="59">
        <f t="shared" si="50"/>
        <v>0</v>
      </c>
      <c r="I479" s="103">
        <v>0</v>
      </c>
      <c r="J479" s="85">
        <v>196.2</v>
      </c>
      <c r="K479" s="72">
        <f t="shared" si="51"/>
        <v>0</v>
      </c>
      <c r="L479" s="103">
        <v>0</v>
      </c>
      <c r="M479" s="85">
        <v>194.92</v>
      </c>
      <c r="N479" s="72">
        <f t="shared" si="52"/>
        <v>0</v>
      </c>
      <c r="O479" s="67">
        <f t="shared" si="53"/>
        <v>387691.19999999995</v>
      </c>
      <c r="P479" s="89">
        <f t="shared" si="54"/>
        <v>5.4356607407201901E-5</v>
      </c>
      <c r="Q479" s="39">
        <f t="shared" si="55"/>
        <v>951.24062962603386</v>
      </c>
      <c r="R479" s="54"/>
      <c r="S479" s="54"/>
    </row>
    <row r="480" spans="1:19" x14ac:dyDescent="0.25">
      <c r="A480" s="10" t="s">
        <v>480</v>
      </c>
      <c r="B480" s="10" t="str">
        <f>VLOOKUP(A480,'[2]1-1-17 thru 3-31-17'!$A$11:$B$701,2,FALSE)</f>
        <v>St Johnsville Rehabilitation and Nursing Center</v>
      </c>
      <c r="C480" s="103">
        <v>0</v>
      </c>
      <c r="D480" s="85">
        <v>197.61</v>
      </c>
      <c r="E480" s="59">
        <f t="shared" si="49"/>
        <v>0</v>
      </c>
      <c r="F480" s="103">
        <v>19072</v>
      </c>
      <c r="G480" s="85">
        <v>196.04</v>
      </c>
      <c r="H480" s="59">
        <f t="shared" si="50"/>
        <v>3738874.88</v>
      </c>
      <c r="I480" s="103">
        <v>0</v>
      </c>
      <c r="J480" s="85">
        <v>197.61</v>
      </c>
      <c r="K480" s="72">
        <f t="shared" si="51"/>
        <v>0</v>
      </c>
      <c r="L480" s="103">
        <v>2333</v>
      </c>
      <c r="M480" s="85">
        <v>196.04</v>
      </c>
      <c r="N480" s="72">
        <f t="shared" si="52"/>
        <v>457361.32</v>
      </c>
      <c r="O480" s="67">
        <f t="shared" si="53"/>
        <v>4196236.2</v>
      </c>
      <c r="P480" s="89">
        <f t="shared" si="54"/>
        <v>5.883372222822927E-4</v>
      </c>
      <c r="Q480" s="39">
        <f t="shared" si="55"/>
        <v>10295.901389940129</v>
      </c>
      <c r="R480" s="54"/>
      <c r="S480" s="54"/>
    </row>
    <row r="481" spans="1:19" x14ac:dyDescent="0.25">
      <c r="A481" s="10" t="s">
        <v>481</v>
      </c>
      <c r="B481" s="10" t="str">
        <f>VLOOKUP(A481,'[2]1-1-17 thru 3-31-17'!$A$11:$B$701,2,FALSE)</f>
        <v>St Josephs Home</v>
      </c>
      <c r="C481" s="103">
        <v>0</v>
      </c>
      <c r="D481" s="85">
        <v>173.49</v>
      </c>
      <c r="E481" s="59">
        <f t="shared" si="49"/>
        <v>0</v>
      </c>
      <c r="F481" s="103">
        <v>16796</v>
      </c>
      <c r="G481" s="85">
        <v>172.35</v>
      </c>
      <c r="H481" s="59">
        <f t="shared" si="50"/>
        <v>2894790.6</v>
      </c>
      <c r="I481" s="103">
        <v>0</v>
      </c>
      <c r="J481" s="85">
        <v>173.49</v>
      </c>
      <c r="K481" s="72">
        <f t="shared" si="51"/>
        <v>0</v>
      </c>
      <c r="L481" s="103">
        <v>6939</v>
      </c>
      <c r="M481" s="85">
        <v>172.35</v>
      </c>
      <c r="N481" s="72">
        <f t="shared" si="52"/>
        <v>1195936.6499999999</v>
      </c>
      <c r="O481" s="67">
        <f t="shared" si="53"/>
        <v>4090727.25</v>
      </c>
      <c r="P481" s="89">
        <f t="shared" si="54"/>
        <v>5.7354424123682126E-4</v>
      </c>
      <c r="Q481" s="39">
        <f t="shared" si="55"/>
        <v>10037.024221644378</v>
      </c>
      <c r="R481" s="54"/>
      <c r="S481" s="54"/>
    </row>
    <row r="482" spans="1:19" x14ac:dyDescent="0.25">
      <c r="A482" s="10" t="s">
        <v>482</v>
      </c>
      <c r="B482" s="10" t="str">
        <f>VLOOKUP(A482,'[2]1-1-17 thru 3-31-17'!$A$11:$B$701,2,FALSE)</f>
        <v>St Josephs Hosp Nursing Home Of Yonkers N Y Inc</v>
      </c>
      <c r="C482" s="103">
        <v>1376</v>
      </c>
      <c r="D482" s="85">
        <v>262.54000000000002</v>
      </c>
      <c r="E482" s="59">
        <f t="shared" si="49"/>
        <v>361255.04000000004</v>
      </c>
      <c r="F482" s="103">
        <v>43603</v>
      </c>
      <c r="G482" s="85">
        <v>260.16000000000003</v>
      </c>
      <c r="H482" s="59">
        <f t="shared" si="50"/>
        <v>11343756.48</v>
      </c>
      <c r="I482" s="103">
        <v>57</v>
      </c>
      <c r="J482" s="85">
        <v>262.54000000000002</v>
      </c>
      <c r="K482" s="72">
        <f t="shared" si="51"/>
        <v>14964.78</v>
      </c>
      <c r="L482" s="103">
        <v>1807</v>
      </c>
      <c r="M482" s="85">
        <v>260.16000000000003</v>
      </c>
      <c r="N482" s="72">
        <f t="shared" si="52"/>
        <v>470109.12000000005</v>
      </c>
      <c r="O482" s="67">
        <f t="shared" si="53"/>
        <v>12190085.420000002</v>
      </c>
      <c r="P482" s="89">
        <f t="shared" si="54"/>
        <v>1.7091223309561737E-3</v>
      </c>
      <c r="Q482" s="39">
        <f t="shared" si="55"/>
        <v>29909.640791733058</v>
      </c>
      <c r="R482" s="54"/>
      <c r="S482" s="54"/>
    </row>
    <row r="483" spans="1:19" x14ac:dyDescent="0.25">
      <c r="A483" s="10" t="s">
        <v>483</v>
      </c>
      <c r="B483" s="10" t="str">
        <f>VLOOKUP(A483,'[2]1-1-17 thru 3-31-17'!$A$11:$B$701,2,FALSE)</f>
        <v>St Josephs Hospital - Skilled Nursing Facility</v>
      </c>
      <c r="C483" s="103">
        <v>0</v>
      </c>
      <c r="D483" s="85">
        <v>201.47</v>
      </c>
      <c r="E483" s="59">
        <f t="shared" si="49"/>
        <v>0</v>
      </c>
      <c r="F483" s="103">
        <v>16025</v>
      </c>
      <c r="G483" s="85">
        <v>200.04</v>
      </c>
      <c r="H483" s="59">
        <f t="shared" si="50"/>
        <v>3205641</v>
      </c>
      <c r="I483" s="103">
        <v>0</v>
      </c>
      <c r="J483" s="85">
        <v>201.47</v>
      </c>
      <c r="K483" s="72">
        <f t="shared" si="51"/>
        <v>0</v>
      </c>
      <c r="L483" s="103">
        <v>4382</v>
      </c>
      <c r="M483" s="85">
        <v>200.04</v>
      </c>
      <c r="N483" s="72">
        <f t="shared" si="52"/>
        <v>876575.27999999991</v>
      </c>
      <c r="O483" s="67">
        <f t="shared" si="53"/>
        <v>4082216.28</v>
      </c>
      <c r="P483" s="89">
        <f t="shared" si="54"/>
        <v>5.7235095272538611E-4</v>
      </c>
      <c r="Q483" s="39">
        <f t="shared" si="55"/>
        <v>10016.141672694263</v>
      </c>
      <c r="R483" s="54"/>
      <c r="S483" s="54"/>
    </row>
    <row r="484" spans="1:19" x14ac:dyDescent="0.25">
      <c r="A484" s="10" t="s">
        <v>484</v>
      </c>
      <c r="B484" s="10" t="str">
        <f>VLOOKUP(A484,'[2]1-1-17 thru 3-31-17'!$A$11:$B$701,2,FALSE)</f>
        <v>St Josephs Place</v>
      </c>
      <c r="C484" s="103">
        <v>0</v>
      </c>
      <c r="D484" s="85">
        <v>271.01</v>
      </c>
      <c r="E484" s="59">
        <f t="shared" si="49"/>
        <v>0</v>
      </c>
      <c r="F484" s="103">
        <v>6470</v>
      </c>
      <c r="G484" s="85">
        <v>269.33999999999997</v>
      </c>
      <c r="H484" s="59">
        <f t="shared" si="50"/>
        <v>1742629.7999999998</v>
      </c>
      <c r="I484" s="103">
        <v>0</v>
      </c>
      <c r="J484" s="85">
        <v>271.01</v>
      </c>
      <c r="K484" s="72">
        <f t="shared" si="51"/>
        <v>0</v>
      </c>
      <c r="L484" s="103">
        <v>2644</v>
      </c>
      <c r="M484" s="85">
        <v>269.33999999999997</v>
      </c>
      <c r="N484" s="72">
        <f t="shared" si="52"/>
        <v>712134.96</v>
      </c>
      <c r="O484" s="67">
        <f t="shared" si="53"/>
        <v>2454764.7599999998</v>
      </c>
      <c r="P484" s="89">
        <f t="shared" si="54"/>
        <v>3.4417258977339235E-4</v>
      </c>
      <c r="Q484" s="39">
        <f t="shared" si="55"/>
        <v>6023.0203210343698</v>
      </c>
      <c r="R484" s="54"/>
      <c r="S484" s="54"/>
    </row>
    <row r="485" spans="1:19" x14ac:dyDescent="0.25">
      <c r="A485" s="10" t="s">
        <v>485</v>
      </c>
      <c r="B485" s="10" t="str">
        <f>VLOOKUP(A485,'[2]1-1-17 thru 3-31-17'!$A$11:$B$701,2,FALSE)</f>
        <v>St Luke Residential Health Care Facility Inc</v>
      </c>
      <c r="C485" s="103">
        <v>241</v>
      </c>
      <c r="D485" s="85">
        <v>178.26</v>
      </c>
      <c r="E485" s="59">
        <f t="shared" si="49"/>
        <v>42960.659999999996</v>
      </c>
      <c r="F485" s="103">
        <v>28370</v>
      </c>
      <c r="G485" s="85">
        <v>176.88</v>
      </c>
      <c r="H485" s="59">
        <f t="shared" si="50"/>
        <v>5018085.5999999996</v>
      </c>
      <c r="I485" s="103">
        <v>163</v>
      </c>
      <c r="J485" s="85">
        <v>178.26</v>
      </c>
      <c r="K485" s="72">
        <f t="shared" si="51"/>
        <v>29056.379999999997</v>
      </c>
      <c r="L485" s="103">
        <v>19225</v>
      </c>
      <c r="M485" s="85">
        <v>176.88</v>
      </c>
      <c r="N485" s="72">
        <f t="shared" si="52"/>
        <v>3400518</v>
      </c>
      <c r="O485" s="67">
        <f t="shared" si="53"/>
        <v>8490620.6400000006</v>
      </c>
      <c r="P485" s="89">
        <f t="shared" si="54"/>
        <v>1.1904354103780676E-3</v>
      </c>
      <c r="Q485" s="39">
        <f t="shared" si="55"/>
        <v>20832.619681616197</v>
      </c>
      <c r="R485" s="54"/>
      <c r="S485" s="54"/>
    </row>
    <row r="486" spans="1:19" x14ac:dyDescent="0.25">
      <c r="A486" s="10" t="s">
        <v>486</v>
      </c>
      <c r="B486" s="10" t="str">
        <f>VLOOKUP(A486,'[2]1-1-17 thru 3-31-17'!$A$11:$B$701,2,FALSE)</f>
        <v>St Lukes Home</v>
      </c>
      <c r="C486" s="103">
        <v>1615</v>
      </c>
      <c r="D486" s="85">
        <v>201.63</v>
      </c>
      <c r="E486" s="59">
        <f t="shared" si="49"/>
        <v>325632.45</v>
      </c>
      <c r="F486" s="103">
        <v>35131</v>
      </c>
      <c r="G486" s="85">
        <v>200.1</v>
      </c>
      <c r="H486" s="59">
        <f t="shared" si="50"/>
        <v>7029713.0999999996</v>
      </c>
      <c r="I486" s="103">
        <v>513</v>
      </c>
      <c r="J486" s="85">
        <v>201.63</v>
      </c>
      <c r="K486" s="72">
        <f t="shared" si="51"/>
        <v>103436.19</v>
      </c>
      <c r="L486" s="103">
        <v>11162</v>
      </c>
      <c r="M486" s="85">
        <v>200.1</v>
      </c>
      <c r="N486" s="72">
        <f t="shared" si="52"/>
        <v>2233516.1999999997</v>
      </c>
      <c r="O486" s="67">
        <f t="shared" si="53"/>
        <v>9692297.9399999976</v>
      </c>
      <c r="P486" s="89">
        <f t="shared" si="54"/>
        <v>1.3589177004745315E-3</v>
      </c>
      <c r="Q486" s="39">
        <f t="shared" si="55"/>
        <v>23781.059758304316</v>
      </c>
      <c r="R486" s="54"/>
      <c r="S486" s="54"/>
    </row>
    <row r="487" spans="1:19" x14ac:dyDescent="0.25">
      <c r="A487" s="10" t="s">
        <v>487</v>
      </c>
      <c r="B487" s="10" t="str">
        <f>VLOOKUP(A487,'[2]1-1-17 thru 3-31-17'!$A$11:$B$701,2,FALSE)</f>
        <v>St Patricks Home</v>
      </c>
      <c r="C487" s="103">
        <v>900</v>
      </c>
      <c r="D487" s="85">
        <v>245.27</v>
      </c>
      <c r="E487" s="59">
        <f t="shared" si="49"/>
        <v>220743</v>
      </c>
      <c r="F487" s="103">
        <v>46852</v>
      </c>
      <c r="G487" s="85">
        <v>243.13</v>
      </c>
      <c r="H487" s="59">
        <f t="shared" si="50"/>
        <v>11391126.76</v>
      </c>
      <c r="I487" s="103">
        <v>455</v>
      </c>
      <c r="J487" s="85">
        <v>245.27</v>
      </c>
      <c r="K487" s="72">
        <f t="shared" si="51"/>
        <v>111597.85</v>
      </c>
      <c r="L487" s="103">
        <v>23685</v>
      </c>
      <c r="M487" s="85">
        <v>243.13</v>
      </c>
      <c r="N487" s="72">
        <f t="shared" si="52"/>
        <v>5758534.0499999998</v>
      </c>
      <c r="O487" s="67">
        <f t="shared" si="53"/>
        <v>17482001.66</v>
      </c>
      <c r="P487" s="89">
        <f t="shared" si="54"/>
        <v>2.451080398329062E-3</v>
      </c>
      <c r="Q487" s="39">
        <f t="shared" si="55"/>
        <v>42893.90697075861</v>
      </c>
      <c r="R487" s="54"/>
      <c r="S487" s="54"/>
    </row>
    <row r="488" spans="1:19" x14ac:dyDescent="0.25">
      <c r="A488" s="10" t="s">
        <v>488</v>
      </c>
      <c r="B488" s="10" t="str">
        <f>VLOOKUP(A488,'[2]1-1-17 thru 3-31-17'!$A$11:$B$701,2,FALSE)</f>
        <v>St Peters Nursing and Rehabilitation Center</v>
      </c>
      <c r="C488" s="103">
        <v>1353</v>
      </c>
      <c r="D488" s="85">
        <v>185.43</v>
      </c>
      <c r="E488" s="59">
        <f t="shared" si="49"/>
        <v>250886.79</v>
      </c>
      <c r="F488" s="103">
        <v>22076</v>
      </c>
      <c r="G488" s="85">
        <v>183.91</v>
      </c>
      <c r="H488" s="59">
        <f t="shared" si="50"/>
        <v>4059997.16</v>
      </c>
      <c r="I488" s="103">
        <v>199</v>
      </c>
      <c r="J488" s="85">
        <v>185.43</v>
      </c>
      <c r="K488" s="72">
        <f t="shared" si="51"/>
        <v>36900.57</v>
      </c>
      <c r="L488" s="103">
        <v>3242</v>
      </c>
      <c r="M488" s="85">
        <v>183.91</v>
      </c>
      <c r="N488" s="72">
        <f t="shared" si="52"/>
        <v>596236.22</v>
      </c>
      <c r="O488" s="67">
        <f t="shared" si="53"/>
        <v>4944020.74</v>
      </c>
      <c r="P488" s="89">
        <f t="shared" si="54"/>
        <v>6.9318105331574176E-4</v>
      </c>
      <c r="Q488" s="39">
        <f t="shared" si="55"/>
        <v>12130.668433025488</v>
      </c>
      <c r="R488" s="54"/>
      <c r="S488" s="54"/>
    </row>
    <row r="489" spans="1:19" x14ac:dyDescent="0.25">
      <c r="A489" s="10" t="s">
        <v>489</v>
      </c>
      <c r="B489" s="10" t="str">
        <f>VLOOKUP(A489,'[2]1-1-17 thru 3-31-17'!$A$11:$B$701,2,FALSE)</f>
        <v>St Regis Nursing Home Inc</v>
      </c>
      <c r="C489" s="103">
        <v>4283</v>
      </c>
      <c r="D489" s="85">
        <v>155.29</v>
      </c>
      <c r="E489" s="59">
        <f t="shared" si="49"/>
        <v>665107.06999999995</v>
      </c>
      <c r="F489" s="103">
        <v>23839</v>
      </c>
      <c r="G489" s="85">
        <v>154.19999999999999</v>
      </c>
      <c r="H489" s="59">
        <f t="shared" si="50"/>
        <v>3675973.8</v>
      </c>
      <c r="I489" s="103">
        <v>1991</v>
      </c>
      <c r="J489" s="85">
        <v>155.29</v>
      </c>
      <c r="K489" s="72">
        <f t="shared" si="51"/>
        <v>309182.38999999996</v>
      </c>
      <c r="L489" s="103">
        <v>11085</v>
      </c>
      <c r="M489" s="85">
        <v>154.19999999999999</v>
      </c>
      <c r="N489" s="72">
        <f t="shared" si="52"/>
        <v>1709306.9999999998</v>
      </c>
      <c r="O489" s="67">
        <f t="shared" si="53"/>
        <v>6359570.2599999998</v>
      </c>
      <c r="P489" s="89">
        <f t="shared" si="54"/>
        <v>8.9164949810915744E-4</v>
      </c>
      <c r="Q489" s="39">
        <f t="shared" si="55"/>
        <v>15603.866216910264</v>
      </c>
      <c r="R489" s="54"/>
      <c r="S489" s="54"/>
    </row>
    <row r="490" spans="1:19" x14ac:dyDescent="0.25">
      <c r="A490" s="10" t="s">
        <v>490</v>
      </c>
      <c r="B490" s="10" t="str">
        <f>VLOOKUP(A490,'[2]1-1-17 thru 3-31-17'!$A$11:$B$701,2,FALSE)</f>
        <v>St Vincent Depaul Residence</v>
      </c>
      <c r="C490" s="103">
        <v>1618</v>
      </c>
      <c r="D490" s="85">
        <v>244.69</v>
      </c>
      <c r="E490" s="59">
        <f t="shared" si="49"/>
        <v>395908.42</v>
      </c>
      <c r="F490" s="103">
        <v>27905</v>
      </c>
      <c r="G490" s="85">
        <v>242.49</v>
      </c>
      <c r="H490" s="59">
        <f t="shared" si="50"/>
        <v>6766683.4500000002</v>
      </c>
      <c r="I490" s="103">
        <v>574</v>
      </c>
      <c r="J490" s="85">
        <v>244.69</v>
      </c>
      <c r="K490" s="72">
        <f t="shared" si="51"/>
        <v>140452.06</v>
      </c>
      <c r="L490" s="103">
        <v>9904</v>
      </c>
      <c r="M490" s="85">
        <v>242.49</v>
      </c>
      <c r="N490" s="72">
        <f t="shared" si="52"/>
        <v>2401620.96</v>
      </c>
      <c r="O490" s="67">
        <f t="shared" si="53"/>
        <v>9704664.8900000006</v>
      </c>
      <c r="P490" s="89">
        <f t="shared" si="54"/>
        <v>1.3606516202693958E-3</v>
      </c>
      <c r="Q490" s="39">
        <f t="shared" si="55"/>
        <v>23811.403354714443</v>
      </c>
      <c r="R490" s="54"/>
      <c r="S490" s="54"/>
    </row>
    <row r="491" spans="1:19" x14ac:dyDescent="0.25">
      <c r="A491" s="10" t="s">
        <v>491</v>
      </c>
      <c r="B491" s="10" t="str">
        <f>VLOOKUP(A491,'[2]1-1-17 thru 3-31-17'!$A$11:$B$701,2,FALSE)</f>
        <v>Staten Island Care Center</v>
      </c>
      <c r="C491" s="103">
        <v>11354</v>
      </c>
      <c r="D491" s="85">
        <v>279.77999999999997</v>
      </c>
      <c r="E491" s="59">
        <f t="shared" si="49"/>
        <v>3176622.1199999996</v>
      </c>
      <c r="F491" s="103">
        <v>63572</v>
      </c>
      <c r="G491" s="85">
        <v>277.31</v>
      </c>
      <c r="H491" s="59">
        <f t="shared" si="50"/>
        <v>17629151.32</v>
      </c>
      <c r="I491" s="103">
        <v>1478</v>
      </c>
      <c r="J491" s="85">
        <v>279.77999999999997</v>
      </c>
      <c r="K491" s="72">
        <f t="shared" si="51"/>
        <v>413514.83999999997</v>
      </c>
      <c r="L491" s="103">
        <v>8273</v>
      </c>
      <c r="M491" s="85">
        <v>277.31</v>
      </c>
      <c r="N491" s="72">
        <f t="shared" si="52"/>
        <v>2294185.63</v>
      </c>
      <c r="O491" s="67">
        <f t="shared" si="53"/>
        <v>23513473.91</v>
      </c>
      <c r="P491" s="89">
        <f t="shared" si="54"/>
        <v>3.2967286079884062E-3</v>
      </c>
      <c r="Q491" s="39">
        <f t="shared" si="55"/>
        <v>57692.750639797145</v>
      </c>
      <c r="R491" s="54"/>
      <c r="S491" s="54"/>
    </row>
    <row r="492" spans="1:19" x14ac:dyDescent="0.25">
      <c r="A492" s="10" t="s">
        <v>492</v>
      </c>
      <c r="B492" s="10" t="str">
        <f>VLOOKUP(A492,'[2]1-1-17 thru 3-31-17'!$A$11:$B$701,2,FALSE)</f>
        <v>Steuben Center for Rehabilitation and Healthcare</v>
      </c>
      <c r="C492" s="103">
        <v>877</v>
      </c>
      <c r="D492" s="85">
        <v>249.11</v>
      </c>
      <c r="E492" s="59">
        <f t="shared" si="49"/>
        <v>218469.47</v>
      </c>
      <c r="F492" s="103">
        <v>19170</v>
      </c>
      <c r="G492" s="85">
        <v>247.08</v>
      </c>
      <c r="H492" s="59">
        <f t="shared" si="50"/>
        <v>4736523.6000000006</v>
      </c>
      <c r="I492" s="103">
        <v>35</v>
      </c>
      <c r="J492" s="85">
        <v>249.11</v>
      </c>
      <c r="K492" s="72">
        <f t="shared" si="51"/>
        <v>8718.85</v>
      </c>
      <c r="L492" s="103">
        <v>763</v>
      </c>
      <c r="M492" s="85">
        <v>247.08</v>
      </c>
      <c r="N492" s="72">
        <f t="shared" si="52"/>
        <v>188522.04</v>
      </c>
      <c r="O492" s="67">
        <f t="shared" si="53"/>
        <v>5152233.96</v>
      </c>
      <c r="P492" s="89">
        <f t="shared" si="54"/>
        <v>7.2237378262331783E-4</v>
      </c>
      <c r="Q492" s="39">
        <f t="shared" si="55"/>
        <v>12641.54119590807</v>
      </c>
      <c r="R492" s="54"/>
      <c r="S492" s="54"/>
    </row>
    <row r="493" spans="1:19" x14ac:dyDescent="0.25">
      <c r="A493" s="10" t="s">
        <v>493</v>
      </c>
      <c r="B493" s="10" t="str">
        <f>VLOOKUP(A493,'[2]1-1-17 thru 3-31-17'!$A$11:$B$701,2,FALSE)</f>
        <v>Suffolk Center for Rehabilitation and Nursing</v>
      </c>
      <c r="C493" s="103">
        <v>4408</v>
      </c>
      <c r="D493" s="85">
        <v>280.44</v>
      </c>
      <c r="E493" s="59">
        <f t="shared" si="49"/>
        <v>1236179.52</v>
      </c>
      <c r="F493" s="103">
        <v>14745</v>
      </c>
      <c r="G493" s="85">
        <v>277.88</v>
      </c>
      <c r="H493" s="59">
        <f t="shared" si="50"/>
        <v>4097340.6</v>
      </c>
      <c r="I493" s="103">
        <v>3578</v>
      </c>
      <c r="J493" s="85">
        <v>280.44</v>
      </c>
      <c r="K493" s="72">
        <f t="shared" si="51"/>
        <v>1003414.32</v>
      </c>
      <c r="L493" s="103">
        <v>11967</v>
      </c>
      <c r="M493" s="85">
        <v>277.88</v>
      </c>
      <c r="N493" s="72">
        <f t="shared" si="52"/>
        <v>3325389.96</v>
      </c>
      <c r="O493" s="67">
        <f t="shared" si="53"/>
        <v>9662324.4000000004</v>
      </c>
      <c r="P493" s="89">
        <f t="shared" si="54"/>
        <v>1.3547152322565686E-3</v>
      </c>
      <c r="Q493" s="39">
        <f t="shared" si="55"/>
        <v>23707.516564489964</v>
      </c>
      <c r="R493" s="54"/>
      <c r="S493" s="54"/>
    </row>
    <row r="494" spans="1:19" x14ac:dyDescent="0.25">
      <c r="A494" s="10" t="s">
        <v>494</v>
      </c>
      <c r="B494" s="10" t="str">
        <f>VLOOKUP(A494,'[2]1-1-17 thru 3-31-17'!$A$11:$B$701,2,FALSE)</f>
        <v>Sullivan County Adult Care Center</v>
      </c>
      <c r="C494" s="103">
        <v>2050</v>
      </c>
      <c r="D494" s="85">
        <v>187.15</v>
      </c>
      <c r="E494" s="59">
        <f t="shared" si="49"/>
        <v>383657.5</v>
      </c>
      <c r="F494" s="103">
        <v>37269</v>
      </c>
      <c r="G494" s="85">
        <v>185.47</v>
      </c>
      <c r="H494" s="59">
        <f t="shared" si="50"/>
        <v>6912281.4299999997</v>
      </c>
      <c r="I494" s="103">
        <v>0</v>
      </c>
      <c r="J494" s="85">
        <v>187.15</v>
      </c>
      <c r="K494" s="72">
        <f t="shared" si="51"/>
        <v>0</v>
      </c>
      <c r="L494" s="103">
        <v>0</v>
      </c>
      <c r="M494" s="85">
        <v>185.47</v>
      </c>
      <c r="N494" s="72">
        <f t="shared" si="52"/>
        <v>0</v>
      </c>
      <c r="O494" s="67">
        <f t="shared" si="53"/>
        <v>7295938.9299999997</v>
      </c>
      <c r="P494" s="89">
        <f t="shared" si="54"/>
        <v>1.0229339435223982E-3</v>
      </c>
      <c r="Q494" s="39">
        <f t="shared" si="55"/>
        <v>17901.344011641981</v>
      </c>
      <c r="R494" s="54"/>
      <c r="S494" s="54"/>
    </row>
    <row r="495" spans="1:19" x14ac:dyDescent="0.25">
      <c r="A495" s="10" t="s">
        <v>496</v>
      </c>
      <c r="B495" s="10" t="str">
        <f>VLOOKUP(A495,'[2]1-1-17 thru 3-31-17'!$A$11:$B$701,2,FALSE)</f>
        <v>Sunharbor Manor</v>
      </c>
      <c r="C495" s="103">
        <v>2760</v>
      </c>
      <c r="D495" s="85">
        <v>253.5</v>
      </c>
      <c r="E495" s="59">
        <f t="shared" si="49"/>
        <v>699660</v>
      </c>
      <c r="F495" s="103">
        <v>37771</v>
      </c>
      <c r="G495" s="85">
        <v>251.22</v>
      </c>
      <c r="H495" s="59">
        <f t="shared" si="50"/>
        <v>9488830.6199999992</v>
      </c>
      <c r="I495" s="103">
        <v>0</v>
      </c>
      <c r="J495" s="85">
        <v>253.5</v>
      </c>
      <c r="K495" s="72">
        <f t="shared" si="51"/>
        <v>0</v>
      </c>
      <c r="L495" s="103">
        <v>0</v>
      </c>
      <c r="M495" s="85">
        <v>251.22</v>
      </c>
      <c r="N495" s="72">
        <f t="shared" si="52"/>
        <v>0</v>
      </c>
      <c r="O495" s="67">
        <f t="shared" si="53"/>
        <v>10188490.619999999</v>
      </c>
      <c r="P495" s="89">
        <f t="shared" si="54"/>
        <v>1.4284868593955682E-3</v>
      </c>
      <c r="Q495" s="39">
        <f t="shared" si="55"/>
        <v>24998.520039422459</v>
      </c>
      <c r="R495" s="54"/>
      <c r="S495" s="54"/>
    </row>
    <row r="496" spans="1:19" x14ac:dyDescent="0.25">
      <c r="A496" s="10" t="s">
        <v>497</v>
      </c>
      <c r="B496" s="10" t="str">
        <f>VLOOKUP(A496,'[2]1-1-17 thru 3-31-17'!$A$11:$B$701,2,FALSE)</f>
        <v>Sunnyside Care Center</v>
      </c>
      <c r="C496" s="103">
        <v>112</v>
      </c>
      <c r="D496" s="85">
        <v>184.21</v>
      </c>
      <c r="E496" s="59">
        <f t="shared" si="49"/>
        <v>20631.52</v>
      </c>
      <c r="F496" s="103">
        <v>11055</v>
      </c>
      <c r="G496" s="85">
        <v>182.6</v>
      </c>
      <c r="H496" s="59">
        <f t="shared" si="50"/>
        <v>2018643</v>
      </c>
      <c r="I496" s="103">
        <v>39</v>
      </c>
      <c r="J496" s="85">
        <v>184.21</v>
      </c>
      <c r="K496" s="72">
        <f t="shared" si="51"/>
        <v>7184.1900000000005</v>
      </c>
      <c r="L496" s="103">
        <v>3804</v>
      </c>
      <c r="M496" s="85">
        <v>182.6</v>
      </c>
      <c r="N496" s="72">
        <f t="shared" si="52"/>
        <v>694610.4</v>
      </c>
      <c r="O496" s="67">
        <f t="shared" si="53"/>
        <v>2741069.11</v>
      </c>
      <c r="P496" s="89">
        <f t="shared" si="54"/>
        <v>3.8431415902212464E-4</v>
      </c>
      <c r="Q496" s="39">
        <f t="shared" si="55"/>
        <v>6725.4977828871852</v>
      </c>
      <c r="R496" s="54"/>
      <c r="S496" s="54"/>
    </row>
    <row r="497" spans="1:19" x14ac:dyDescent="0.25">
      <c r="A497" s="10" t="s">
        <v>498</v>
      </c>
      <c r="B497" s="10" t="str">
        <f>VLOOKUP(A497,'[2]1-1-17 thru 3-31-17'!$A$11:$B$701,2,FALSE)</f>
        <v>Sunrise Manor Center for Nursing and Rehabilitation</v>
      </c>
      <c r="C497" s="103">
        <v>74</v>
      </c>
      <c r="D497" s="85">
        <v>270.79000000000002</v>
      </c>
      <c r="E497" s="59">
        <f t="shared" si="49"/>
        <v>20038.460000000003</v>
      </c>
      <c r="F497" s="103">
        <v>14257</v>
      </c>
      <c r="G497" s="85">
        <v>268.22000000000003</v>
      </c>
      <c r="H497" s="59">
        <f t="shared" si="50"/>
        <v>3824012.5400000005</v>
      </c>
      <c r="I497" s="103">
        <v>43</v>
      </c>
      <c r="J497" s="85">
        <v>270.79000000000002</v>
      </c>
      <c r="K497" s="72">
        <f t="shared" si="51"/>
        <v>11643.970000000001</v>
      </c>
      <c r="L497" s="103">
        <v>8224</v>
      </c>
      <c r="M497" s="85">
        <v>268.22000000000003</v>
      </c>
      <c r="N497" s="72">
        <f t="shared" si="52"/>
        <v>2205841.2800000003</v>
      </c>
      <c r="O497" s="67">
        <f t="shared" si="53"/>
        <v>6061536.2500000009</v>
      </c>
      <c r="P497" s="89">
        <f t="shared" si="54"/>
        <v>8.498633609062391E-4</v>
      </c>
      <c r="Q497" s="39">
        <f t="shared" si="55"/>
        <v>14872.608815859194</v>
      </c>
      <c r="R497" s="54"/>
      <c r="S497" s="54"/>
    </row>
    <row r="498" spans="1:19" x14ac:dyDescent="0.25">
      <c r="A498" s="10" t="s">
        <v>499</v>
      </c>
      <c r="B498" s="10" t="str">
        <f>VLOOKUP(A498,'[2]1-1-17 thru 3-31-17'!$A$11:$B$701,2,FALSE)</f>
        <v>Sunset Nursing and Rehabilitation Center Inc</v>
      </c>
      <c r="C498" s="103">
        <v>942</v>
      </c>
      <c r="D498" s="85">
        <v>157.5</v>
      </c>
      <c r="E498" s="59">
        <f t="shared" si="49"/>
        <v>148365</v>
      </c>
      <c r="F498" s="103">
        <v>20116</v>
      </c>
      <c r="G498" s="85">
        <v>156.30000000000001</v>
      </c>
      <c r="H498" s="59">
        <f t="shared" si="50"/>
        <v>3144130.8000000003</v>
      </c>
      <c r="I498" s="103">
        <v>496</v>
      </c>
      <c r="J498" s="85">
        <v>157.5</v>
      </c>
      <c r="K498" s="72">
        <f t="shared" si="51"/>
        <v>78120</v>
      </c>
      <c r="L498" s="103">
        <v>10588</v>
      </c>
      <c r="M498" s="85">
        <v>156.30000000000001</v>
      </c>
      <c r="N498" s="72">
        <f t="shared" si="52"/>
        <v>1654904.4000000001</v>
      </c>
      <c r="O498" s="67">
        <f t="shared" si="53"/>
        <v>5025520.2</v>
      </c>
      <c r="P498" s="89">
        <f t="shared" si="54"/>
        <v>7.0460776135326992E-4</v>
      </c>
      <c r="Q498" s="39">
        <f t="shared" si="55"/>
        <v>12330.635823682231</v>
      </c>
      <c r="R498" s="54"/>
      <c r="S498" s="54"/>
    </row>
    <row r="499" spans="1:19" x14ac:dyDescent="0.25">
      <c r="A499" s="10" t="s">
        <v>500</v>
      </c>
      <c r="B499" s="10" t="str">
        <f>VLOOKUP(A499,'[2]1-1-17 thru 3-31-17'!$A$11:$B$701,2,FALSE)</f>
        <v>Susquehanna Nursing &amp; Rehabilitation Center LLC</v>
      </c>
      <c r="C499" s="103">
        <v>344</v>
      </c>
      <c r="D499" s="85">
        <v>216.91</v>
      </c>
      <c r="E499" s="59">
        <f t="shared" si="49"/>
        <v>74617.039999999994</v>
      </c>
      <c r="F499" s="103">
        <v>22848</v>
      </c>
      <c r="G499" s="85">
        <v>215.09</v>
      </c>
      <c r="H499" s="59">
        <f t="shared" si="50"/>
        <v>4914376.32</v>
      </c>
      <c r="I499" s="103">
        <v>144</v>
      </c>
      <c r="J499" s="85">
        <v>216.91</v>
      </c>
      <c r="K499" s="72">
        <f t="shared" si="51"/>
        <v>31235.040000000001</v>
      </c>
      <c r="L499" s="103">
        <v>9596</v>
      </c>
      <c r="M499" s="85">
        <v>215.09</v>
      </c>
      <c r="N499" s="72">
        <f t="shared" si="52"/>
        <v>2064003.6400000001</v>
      </c>
      <c r="O499" s="67">
        <f t="shared" si="53"/>
        <v>7084232.04</v>
      </c>
      <c r="P499" s="89">
        <f t="shared" si="54"/>
        <v>9.932513809439087E-4</v>
      </c>
      <c r="Q499" s="39">
        <f t="shared" si="55"/>
        <v>17381.899166518415</v>
      </c>
      <c r="R499" s="54"/>
      <c r="S499" s="54"/>
    </row>
    <row r="500" spans="1:19" x14ac:dyDescent="0.25">
      <c r="A500" s="10" t="s">
        <v>501</v>
      </c>
      <c r="B500" s="10" t="str">
        <f>VLOOKUP(A500,'[2]1-1-17 thru 3-31-17'!$A$11:$B$701,2,FALSE)</f>
        <v>Sutton Park Center for Nursing and Rehabilitation</v>
      </c>
      <c r="C500" s="103">
        <v>80</v>
      </c>
      <c r="D500" s="85">
        <v>207.39</v>
      </c>
      <c r="E500" s="59">
        <f t="shared" si="49"/>
        <v>16591.199999999997</v>
      </c>
      <c r="F500" s="103">
        <v>29205</v>
      </c>
      <c r="G500" s="85">
        <v>205.66</v>
      </c>
      <c r="H500" s="59">
        <f t="shared" si="50"/>
        <v>6006300.2999999998</v>
      </c>
      <c r="I500" s="103">
        <v>0</v>
      </c>
      <c r="J500" s="85">
        <v>207.39</v>
      </c>
      <c r="K500" s="72">
        <f t="shared" si="51"/>
        <v>0</v>
      </c>
      <c r="L500" s="103">
        <v>0</v>
      </c>
      <c r="M500" s="85">
        <v>205.66</v>
      </c>
      <c r="N500" s="72">
        <f t="shared" si="52"/>
        <v>0</v>
      </c>
      <c r="O500" s="67">
        <f t="shared" si="53"/>
        <v>6022891.5</v>
      </c>
      <c r="P500" s="89">
        <f t="shared" si="54"/>
        <v>8.4444513757772535E-4</v>
      </c>
      <c r="Q500" s="39">
        <f t="shared" si="55"/>
        <v>14777.789907610202</v>
      </c>
      <c r="R500" s="54"/>
      <c r="S500" s="54"/>
    </row>
    <row r="501" spans="1:19" x14ac:dyDescent="0.25">
      <c r="A501" s="10" t="s">
        <v>502</v>
      </c>
      <c r="B501" s="10" t="str">
        <f>VLOOKUP(A501,'[2]1-1-17 thru 3-31-17'!$A$11:$B$701,2,FALSE)</f>
        <v>Syracuse Home Association</v>
      </c>
      <c r="C501" s="103">
        <v>503</v>
      </c>
      <c r="D501" s="85">
        <v>197.51</v>
      </c>
      <c r="E501" s="59">
        <f t="shared" si="49"/>
        <v>99347.53</v>
      </c>
      <c r="F501" s="103">
        <v>13233</v>
      </c>
      <c r="G501" s="85">
        <v>196.21</v>
      </c>
      <c r="H501" s="59">
        <f t="shared" si="50"/>
        <v>2596446.9300000002</v>
      </c>
      <c r="I501" s="103">
        <v>234</v>
      </c>
      <c r="J501" s="85">
        <v>197.51</v>
      </c>
      <c r="K501" s="72">
        <f t="shared" si="51"/>
        <v>46217.34</v>
      </c>
      <c r="L501" s="103">
        <v>6163</v>
      </c>
      <c r="M501" s="85">
        <v>196.21</v>
      </c>
      <c r="N501" s="72">
        <f t="shared" si="52"/>
        <v>1209242.23</v>
      </c>
      <c r="O501" s="67">
        <f t="shared" si="53"/>
        <v>3951254.03</v>
      </c>
      <c r="P501" s="89">
        <f t="shared" si="54"/>
        <v>5.5398926794013998E-4</v>
      </c>
      <c r="Q501" s="39">
        <f t="shared" si="55"/>
        <v>9694.8121889524555</v>
      </c>
      <c r="R501" s="54"/>
      <c r="S501" s="54"/>
    </row>
    <row r="502" spans="1:19" x14ac:dyDescent="0.25">
      <c r="A502" s="56" t="s">
        <v>503</v>
      </c>
      <c r="B502" s="10" t="s">
        <v>740</v>
      </c>
      <c r="C502" s="103">
        <v>0</v>
      </c>
      <c r="D502" s="85">
        <v>185.48</v>
      </c>
      <c r="E502" s="59">
        <f t="shared" si="49"/>
        <v>0</v>
      </c>
      <c r="F502" s="103">
        <v>332</v>
      </c>
      <c r="G502" s="85">
        <v>184.11</v>
      </c>
      <c r="H502" s="59">
        <f t="shared" si="50"/>
        <v>61124.520000000004</v>
      </c>
      <c r="I502" s="103">
        <v>0</v>
      </c>
      <c r="J502" s="85">
        <v>185.48</v>
      </c>
      <c r="K502" s="72">
        <f t="shared" si="51"/>
        <v>0</v>
      </c>
      <c r="L502" s="103">
        <v>111</v>
      </c>
      <c r="M502" s="85">
        <v>184.11</v>
      </c>
      <c r="N502" s="72">
        <f t="shared" si="52"/>
        <v>20436.210000000003</v>
      </c>
      <c r="O502" s="67">
        <f t="shared" si="53"/>
        <v>81560.73000000001</v>
      </c>
      <c r="P502" s="89">
        <f t="shared" si="54"/>
        <v>1.1435298455200417E-5</v>
      </c>
      <c r="Q502" s="39">
        <f t="shared" si="55"/>
        <v>200.11772296600742</v>
      </c>
      <c r="R502" s="54"/>
      <c r="S502" s="54"/>
    </row>
    <row r="503" spans="1:19" x14ac:dyDescent="0.25">
      <c r="A503" s="10" t="s">
        <v>504</v>
      </c>
      <c r="B503" s="10" t="str">
        <f>VLOOKUP(A503,'[2]1-1-17 thru 3-31-17'!$A$11:$B$701,2,FALSE)</f>
        <v>Tarrytown Hall Care Center</v>
      </c>
      <c r="C503" s="103">
        <v>4088</v>
      </c>
      <c r="D503" s="85">
        <v>247.31</v>
      </c>
      <c r="E503" s="59">
        <f t="shared" si="49"/>
        <v>1011003.28</v>
      </c>
      <c r="F503" s="103">
        <v>19795</v>
      </c>
      <c r="G503" s="85">
        <v>245.11</v>
      </c>
      <c r="H503" s="59">
        <f t="shared" si="50"/>
        <v>4851952.45</v>
      </c>
      <c r="I503" s="103">
        <v>1473</v>
      </c>
      <c r="J503" s="85">
        <v>247.31</v>
      </c>
      <c r="K503" s="72">
        <f t="shared" si="51"/>
        <v>364287.63</v>
      </c>
      <c r="L503" s="103">
        <v>7134</v>
      </c>
      <c r="M503" s="85">
        <v>245.11</v>
      </c>
      <c r="N503" s="72">
        <f t="shared" si="52"/>
        <v>1748614.74</v>
      </c>
      <c r="O503" s="67">
        <f t="shared" si="53"/>
        <v>7975858.1000000006</v>
      </c>
      <c r="P503" s="89">
        <f t="shared" si="54"/>
        <v>1.1182626468623775E-3</v>
      </c>
      <c r="Q503" s="39">
        <f t="shared" si="55"/>
        <v>19569.596320091619</v>
      </c>
      <c r="R503" s="54"/>
      <c r="S503" s="54"/>
    </row>
    <row r="504" spans="1:19" x14ac:dyDescent="0.25">
      <c r="A504" s="10" t="s">
        <v>505</v>
      </c>
      <c r="B504" s="10" t="str">
        <f>VLOOKUP(A504,'[2]1-1-17 thru 3-31-17'!$A$11:$B$701,2,FALSE)</f>
        <v>Ten Broeck Commons</v>
      </c>
      <c r="C504" s="103">
        <v>529</v>
      </c>
      <c r="D504" s="85">
        <v>220.35</v>
      </c>
      <c r="E504" s="59">
        <f t="shared" si="49"/>
        <v>116565.15</v>
      </c>
      <c r="F504" s="103">
        <v>69861</v>
      </c>
      <c r="G504" s="85">
        <v>218.44</v>
      </c>
      <c r="H504" s="59">
        <f t="shared" si="50"/>
        <v>15260436.84</v>
      </c>
      <c r="I504" s="103">
        <v>0</v>
      </c>
      <c r="J504" s="85">
        <v>220.35</v>
      </c>
      <c r="K504" s="72">
        <f t="shared" si="51"/>
        <v>0</v>
      </c>
      <c r="L504" s="103">
        <v>0</v>
      </c>
      <c r="M504" s="85">
        <v>218.44</v>
      </c>
      <c r="N504" s="72">
        <f t="shared" si="52"/>
        <v>0</v>
      </c>
      <c r="O504" s="67">
        <f t="shared" si="53"/>
        <v>15377001.99</v>
      </c>
      <c r="P504" s="89">
        <f t="shared" si="54"/>
        <v>2.1559469502278939E-3</v>
      </c>
      <c r="Q504" s="39">
        <f t="shared" si="55"/>
        <v>37729.071628988168</v>
      </c>
      <c r="R504" s="54"/>
      <c r="S504" s="54"/>
    </row>
    <row r="505" spans="1:19" x14ac:dyDescent="0.25">
      <c r="A505" s="10" t="s">
        <v>506</v>
      </c>
      <c r="B505" s="10" t="str">
        <f>VLOOKUP(A505,'[2]1-1-17 thru 3-31-17'!$A$11:$B$701,2,FALSE)</f>
        <v>Terence Cardinal Cooke Health Care Ctr</v>
      </c>
      <c r="C505" s="103">
        <v>14081</v>
      </c>
      <c r="D505" s="85">
        <v>281.37</v>
      </c>
      <c r="E505" s="59">
        <f t="shared" si="49"/>
        <v>3961970.97</v>
      </c>
      <c r="F505" s="103">
        <v>59784</v>
      </c>
      <c r="G505" s="85">
        <v>279.12</v>
      </c>
      <c r="H505" s="59">
        <f t="shared" si="50"/>
        <v>16686910.08</v>
      </c>
      <c r="I505" s="103">
        <v>6037</v>
      </c>
      <c r="J505" s="85">
        <v>281.37</v>
      </c>
      <c r="K505" s="72">
        <f t="shared" si="51"/>
        <v>1698630.69</v>
      </c>
      <c r="L505" s="103">
        <v>25630</v>
      </c>
      <c r="M505" s="85">
        <v>279.12</v>
      </c>
      <c r="N505" s="72">
        <f t="shared" si="52"/>
        <v>7153845.6000000006</v>
      </c>
      <c r="O505" s="67">
        <f t="shared" si="53"/>
        <v>29501357.34</v>
      </c>
      <c r="P505" s="89">
        <f t="shared" si="54"/>
        <v>4.1362654063593768E-3</v>
      </c>
      <c r="Q505" s="39">
        <f t="shared" si="55"/>
        <v>72384.644611289143</v>
      </c>
      <c r="R505" s="54"/>
      <c r="S505" s="54"/>
    </row>
    <row r="506" spans="1:19" x14ac:dyDescent="0.25">
      <c r="A506" s="10" t="s">
        <v>507</v>
      </c>
      <c r="B506" s="10" t="str">
        <f>VLOOKUP(A506,'[2]1-1-17 thru 3-31-17'!$A$11:$B$701,2,FALSE)</f>
        <v>Teresian House Nursing Home Co Inc</v>
      </c>
      <c r="C506" s="103">
        <v>0</v>
      </c>
      <c r="D506" s="85">
        <v>200.04</v>
      </c>
      <c r="E506" s="59">
        <f t="shared" si="49"/>
        <v>0</v>
      </c>
      <c r="F506" s="103">
        <v>84769</v>
      </c>
      <c r="G506" s="85">
        <v>198.55</v>
      </c>
      <c r="H506" s="59">
        <f t="shared" si="50"/>
        <v>16830884.949999999</v>
      </c>
      <c r="I506" s="103">
        <v>0</v>
      </c>
      <c r="J506" s="85">
        <v>200.04</v>
      </c>
      <c r="K506" s="72">
        <f t="shared" si="51"/>
        <v>0</v>
      </c>
      <c r="L506" s="103">
        <v>0</v>
      </c>
      <c r="M506" s="85">
        <v>198.55</v>
      </c>
      <c r="N506" s="72">
        <f t="shared" si="52"/>
        <v>0</v>
      </c>
      <c r="O506" s="67">
        <f t="shared" si="53"/>
        <v>16830884.949999999</v>
      </c>
      <c r="P506" s="89">
        <f t="shared" si="54"/>
        <v>2.3597899708400218E-3</v>
      </c>
      <c r="Q506" s="39">
        <f t="shared" si="55"/>
        <v>41296.324489700412</v>
      </c>
      <c r="R506" s="54"/>
      <c r="S506" s="54"/>
    </row>
    <row r="507" spans="1:19" x14ac:dyDescent="0.25">
      <c r="A507" s="10" t="s">
        <v>508</v>
      </c>
      <c r="B507" s="10" t="str">
        <f>VLOOKUP(A507,'[2]1-1-17 thru 3-31-17'!$A$11:$B$701,2,FALSE)</f>
        <v>Terrace View Long Term Care Facility</v>
      </c>
      <c r="C507" s="103">
        <v>15174</v>
      </c>
      <c r="D507" s="85">
        <v>324.38</v>
      </c>
      <c r="E507" s="59">
        <f t="shared" si="49"/>
        <v>4922142.12</v>
      </c>
      <c r="F507" s="103">
        <v>73782</v>
      </c>
      <c r="G507" s="85">
        <v>322.32</v>
      </c>
      <c r="H507" s="59">
        <f t="shared" si="50"/>
        <v>23781414.239999998</v>
      </c>
      <c r="I507" s="103">
        <v>2359</v>
      </c>
      <c r="J507" s="85">
        <v>324.38</v>
      </c>
      <c r="K507" s="72">
        <f t="shared" si="51"/>
        <v>765212.42</v>
      </c>
      <c r="L507" s="103">
        <v>11473</v>
      </c>
      <c r="M507" s="85">
        <v>322.32</v>
      </c>
      <c r="N507" s="72">
        <f t="shared" si="52"/>
        <v>3697977.36</v>
      </c>
      <c r="O507" s="67">
        <f t="shared" si="53"/>
        <v>33166746.140000001</v>
      </c>
      <c r="P507" s="89">
        <f t="shared" si="54"/>
        <v>4.6501746722812107E-3</v>
      </c>
      <c r="Q507" s="39">
        <f t="shared" si="55"/>
        <v>81378.056764921246</v>
      </c>
      <c r="R507" s="54"/>
      <c r="S507" s="54"/>
    </row>
    <row r="508" spans="1:19" x14ac:dyDescent="0.25">
      <c r="A508" s="10" t="s">
        <v>509</v>
      </c>
      <c r="B508" s="10" t="str">
        <f>VLOOKUP(A508,'[2]1-1-17 thru 3-31-17'!$A$11:$B$701,2,FALSE)</f>
        <v>The Amsterdam at Harborside</v>
      </c>
      <c r="C508" s="103">
        <v>0</v>
      </c>
      <c r="D508" s="85">
        <v>250.39</v>
      </c>
      <c r="E508" s="59">
        <f t="shared" si="49"/>
        <v>0</v>
      </c>
      <c r="F508" s="103">
        <v>2641</v>
      </c>
      <c r="G508" s="85">
        <v>248.52</v>
      </c>
      <c r="H508" s="59">
        <f t="shared" si="50"/>
        <v>656341.32000000007</v>
      </c>
      <c r="I508" s="103">
        <v>0</v>
      </c>
      <c r="J508" s="85">
        <v>250.39</v>
      </c>
      <c r="K508" s="72">
        <f t="shared" si="51"/>
        <v>0</v>
      </c>
      <c r="L508" s="103">
        <v>0</v>
      </c>
      <c r="M508" s="85">
        <v>248.52</v>
      </c>
      <c r="N508" s="72">
        <f t="shared" si="52"/>
        <v>0</v>
      </c>
      <c r="O508" s="67">
        <f t="shared" si="53"/>
        <v>656341.32000000007</v>
      </c>
      <c r="P508" s="89">
        <f t="shared" si="54"/>
        <v>9.2022948822064273E-5</v>
      </c>
      <c r="Q508" s="39">
        <f t="shared" si="55"/>
        <v>1610.4016043861259</v>
      </c>
      <c r="R508" s="54"/>
      <c r="S508" s="54"/>
    </row>
    <row r="509" spans="1:19" x14ac:dyDescent="0.25">
      <c r="A509" s="10" t="s">
        <v>510</v>
      </c>
      <c r="B509" s="10" t="str">
        <f>VLOOKUP(A509,'[2]1-1-17 thru 3-31-17'!$A$11:$B$701,2,FALSE)</f>
        <v>The Baptist Home at Brookmeade</v>
      </c>
      <c r="C509" s="103">
        <v>1729</v>
      </c>
      <c r="D509" s="85">
        <v>188.78</v>
      </c>
      <c r="E509" s="59">
        <f t="shared" si="49"/>
        <v>326400.62</v>
      </c>
      <c r="F509" s="103">
        <v>22984</v>
      </c>
      <c r="G509" s="85">
        <v>187.25</v>
      </c>
      <c r="H509" s="59">
        <f t="shared" si="50"/>
        <v>4303754</v>
      </c>
      <c r="I509" s="103">
        <v>300</v>
      </c>
      <c r="J509" s="85">
        <v>188.78</v>
      </c>
      <c r="K509" s="72">
        <f t="shared" si="51"/>
        <v>56634</v>
      </c>
      <c r="L509" s="103">
        <v>3981</v>
      </c>
      <c r="M509" s="85">
        <v>187.25</v>
      </c>
      <c r="N509" s="72">
        <f t="shared" si="52"/>
        <v>745442.25</v>
      </c>
      <c r="O509" s="67">
        <f t="shared" si="53"/>
        <v>5432230.8700000001</v>
      </c>
      <c r="P509" s="89">
        <f t="shared" si="54"/>
        <v>7.616310113458157E-4</v>
      </c>
      <c r="Q509" s="39">
        <f t="shared" si="55"/>
        <v>13328.542698551782</v>
      </c>
      <c r="R509" s="54"/>
      <c r="S509" s="54"/>
    </row>
    <row r="510" spans="1:19" x14ac:dyDescent="0.25">
      <c r="A510" s="10" t="s">
        <v>511</v>
      </c>
      <c r="B510" s="10" t="str">
        <f>VLOOKUP(A510,'[2]1-1-17 thru 3-31-17'!$A$11:$B$701,2,FALSE)</f>
        <v>The Brightonian Inc</v>
      </c>
      <c r="C510" s="103">
        <v>0</v>
      </c>
      <c r="D510" s="85">
        <v>230.58</v>
      </c>
      <c r="E510" s="59">
        <f t="shared" si="49"/>
        <v>0</v>
      </c>
      <c r="F510" s="103">
        <v>5355</v>
      </c>
      <c r="G510" s="85">
        <v>228.73</v>
      </c>
      <c r="H510" s="59">
        <f t="shared" si="50"/>
        <v>1224849.1499999999</v>
      </c>
      <c r="I510" s="103">
        <v>0</v>
      </c>
      <c r="J510" s="85">
        <v>230.58</v>
      </c>
      <c r="K510" s="72">
        <f t="shared" si="51"/>
        <v>0</v>
      </c>
      <c r="L510" s="103">
        <v>3526</v>
      </c>
      <c r="M510" s="85">
        <v>228.73</v>
      </c>
      <c r="N510" s="72">
        <f t="shared" si="52"/>
        <v>806501.98</v>
      </c>
      <c r="O510" s="67">
        <f t="shared" si="53"/>
        <v>2031351.13</v>
      </c>
      <c r="P510" s="89">
        <f t="shared" si="54"/>
        <v>2.8480748564730372E-4</v>
      </c>
      <c r="Q510" s="39">
        <f t="shared" si="55"/>
        <v>4984.1309988278181</v>
      </c>
      <c r="R510" s="54"/>
      <c r="S510" s="54"/>
    </row>
    <row r="511" spans="1:19" x14ac:dyDescent="0.25">
      <c r="A511" s="10" t="s">
        <v>512</v>
      </c>
      <c r="B511" s="10" t="str">
        <f>VLOOKUP(A511,'[2]1-1-17 thru 3-31-17'!$A$11:$B$701,2,FALSE)</f>
        <v>The Capital Living Nursing and Rehabilitation Centre</v>
      </c>
      <c r="C511" s="103">
        <v>212</v>
      </c>
      <c r="D511" s="85">
        <v>224.6</v>
      </c>
      <c r="E511" s="59">
        <f t="shared" si="49"/>
        <v>47615.199999999997</v>
      </c>
      <c r="F511" s="103">
        <v>42220</v>
      </c>
      <c r="G511" s="85">
        <v>222.92</v>
      </c>
      <c r="H511" s="59">
        <f t="shared" si="50"/>
        <v>9411682.4000000004</v>
      </c>
      <c r="I511" s="103">
        <v>80</v>
      </c>
      <c r="J511" s="85">
        <v>224.6</v>
      </c>
      <c r="K511" s="72">
        <f t="shared" si="51"/>
        <v>17968</v>
      </c>
      <c r="L511" s="103">
        <v>15911</v>
      </c>
      <c r="M511" s="85">
        <v>222.92</v>
      </c>
      <c r="N511" s="72">
        <f t="shared" si="52"/>
        <v>3546880.1199999996</v>
      </c>
      <c r="O511" s="67">
        <f t="shared" si="53"/>
        <v>13024145.719999999</v>
      </c>
      <c r="P511" s="89">
        <f t="shared" si="54"/>
        <v>1.8260625356372004E-3</v>
      </c>
      <c r="Q511" s="39">
        <f t="shared" si="55"/>
        <v>31956.094373651027</v>
      </c>
      <c r="R511" s="54"/>
      <c r="S511" s="54"/>
    </row>
    <row r="512" spans="1:19" x14ac:dyDescent="0.25">
      <c r="A512" s="10" t="s">
        <v>513</v>
      </c>
      <c r="B512" s="10" t="str">
        <f>VLOOKUP(A512,'[2]1-1-17 thru 3-31-17'!$A$11:$B$701,2,FALSE)</f>
        <v>The Center for Nursing and Rehabilitation at Hoosick Falls</v>
      </c>
      <c r="C512" s="103">
        <v>0</v>
      </c>
      <c r="D512" s="85">
        <v>188.73</v>
      </c>
      <c r="E512" s="59">
        <f t="shared" si="49"/>
        <v>0</v>
      </c>
      <c r="F512" s="103">
        <v>14083</v>
      </c>
      <c r="G512" s="85">
        <v>187.15</v>
      </c>
      <c r="H512" s="59">
        <f t="shared" si="50"/>
        <v>2635633.4500000002</v>
      </c>
      <c r="I512" s="103">
        <v>0</v>
      </c>
      <c r="J512" s="85">
        <v>188.73</v>
      </c>
      <c r="K512" s="72">
        <f t="shared" si="51"/>
        <v>0</v>
      </c>
      <c r="L512" s="103">
        <v>3946</v>
      </c>
      <c r="M512" s="85">
        <v>187.15</v>
      </c>
      <c r="N512" s="72">
        <f t="shared" si="52"/>
        <v>738493.9</v>
      </c>
      <c r="O512" s="67">
        <f t="shared" si="53"/>
        <v>3374127.35</v>
      </c>
      <c r="P512" s="89">
        <f t="shared" si="54"/>
        <v>4.7307268182990113E-4</v>
      </c>
      <c r="Q512" s="39">
        <f t="shared" si="55"/>
        <v>8278.7719320232754</v>
      </c>
      <c r="R512" s="54"/>
      <c r="S512" s="54"/>
    </row>
    <row r="513" spans="1:19" x14ac:dyDescent="0.25">
      <c r="A513" s="10" t="s">
        <v>514</v>
      </c>
      <c r="B513" s="10" t="str">
        <f>VLOOKUP(A513,'[2]1-1-17 thru 3-31-17'!$A$11:$B$701,2,FALSE)</f>
        <v>The Citadel Rehab and Nursing Center at Kingsbridge</v>
      </c>
      <c r="C513" s="103">
        <v>18275</v>
      </c>
      <c r="D513" s="85">
        <v>273.43</v>
      </c>
      <c r="E513" s="59">
        <f t="shared" si="49"/>
        <v>4996933.25</v>
      </c>
      <c r="F513" s="103">
        <v>76802</v>
      </c>
      <c r="G513" s="85">
        <v>271.11</v>
      </c>
      <c r="H513" s="59">
        <f t="shared" si="50"/>
        <v>20821790.220000003</v>
      </c>
      <c r="I513" s="103">
        <v>3747</v>
      </c>
      <c r="J513" s="85">
        <v>273.43</v>
      </c>
      <c r="K513" s="72">
        <f t="shared" si="51"/>
        <v>1024542.2100000001</v>
      </c>
      <c r="L513" s="103">
        <v>15746</v>
      </c>
      <c r="M513" s="85">
        <v>271.11</v>
      </c>
      <c r="N513" s="72">
        <f t="shared" si="52"/>
        <v>4268898.0600000005</v>
      </c>
      <c r="O513" s="67">
        <f t="shared" si="53"/>
        <v>31112163.740000002</v>
      </c>
      <c r="P513" s="89">
        <f t="shared" si="54"/>
        <v>4.3621100246891411E-3</v>
      </c>
      <c r="Q513" s="39">
        <f t="shared" si="55"/>
        <v>76336.925432060016</v>
      </c>
      <c r="R513" s="54"/>
      <c r="S513" s="54"/>
    </row>
    <row r="514" spans="1:19" x14ac:dyDescent="0.25">
      <c r="A514" s="10" t="s">
        <v>515</v>
      </c>
      <c r="B514" s="10" t="str">
        <f>VLOOKUP(A514,'[2]1-1-17 thru 3-31-17'!$A$11:$B$701,2,FALSE)</f>
        <v>The Cottages at Garden Grove</v>
      </c>
      <c r="C514" s="103">
        <v>486</v>
      </c>
      <c r="D514" s="85">
        <v>221.09</v>
      </c>
      <c r="E514" s="59">
        <f t="shared" si="49"/>
        <v>107449.74</v>
      </c>
      <c r="F514" s="103">
        <v>16709</v>
      </c>
      <c r="G514" s="85">
        <v>219.51</v>
      </c>
      <c r="H514" s="59">
        <f t="shared" si="50"/>
        <v>3667792.59</v>
      </c>
      <c r="I514" s="103">
        <v>256</v>
      </c>
      <c r="J514" s="85">
        <v>221.09</v>
      </c>
      <c r="K514" s="72">
        <f t="shared" si="51"/>
        <v>56599.040000000001</v>
      </c>
      <c r="L514" s="103">
        <v>8794</v>
      </c>
      <c r="M514" s="85">
        <v>219.51</v>
      </c>
      <c r="N514" s="72">
        <f t="shared" si="52"/>
        <v>1930370.94</v>
      </c>
      <c r="O514" s="67">
        <f t="shared" si="53"/>
        <v>5762212.3100000005</v>
      </c>
      <c r="P514" s="89">
        <f t="shared" si="54"/>
        <v>8.078963678608543E-4</v>
      </c>
      <c r="Q514" s="39">
        <f t="shared" si="55"/>
        <v>14138.18643756496</v>
      </c>
      <c r="R514" s="54"/>
      <c r="S514" s="54"/>
    </row>
    <row r="515" spans="1:19" x14ac:dyDescent="0.25">
      <c r="A515" s="10" t="s">
        <v>516</v>
      </c>
      <c r="B515" s="10" t="str">
        <f>VLOOKUP(A515,'[2]1-1-17 thru 3-31-17'!$A$11:$B$701,2,FALSE)</f>
        <v>The Country Manor Nursing and Rehabilitation Centre</v>
      </c>
      <c r="C515" s="103">
        <v>2546</v>
      </c>
      <c r="D515" s="85">
        <v>169.24</v>
      </c>
      <c r="E515" s="59">
        <f t="shared" si="49"/>
        <v>430885.04000000004</v>
      </c>
      <c r="F515" s="103">
        <v>19153</v>
      </c>
      <c r="G515" s="85">
        <v>167.84</v>
      </c>
      <c r="H515" s="59">
        <f t="shared" si="50"/>
        <v>3214639.52</v>
      </c>
      <c r="I515" s="103">
        <v>536</v>
      </c>
      <c r="J515" s="85">
        <v>169.24</v>
      </c>
      <c r="K515" s="72">
        <f t="shared" si="51"/>
        <v>90712.639999999999</v>
      </c>
      <c r="L515" s="103">
        <v>4035</v>
      </c>
      <c r="M515" s="85">
        <v>167.84</v>
      </c>
      <c r="N515" s="72">
        <f t="shared" si="52"/>
        <v>677234.4</v>
      </c>
      <c r="O515" s="67">
        <f t="shared" si="53"/>
        <v>4413471.5999999996</v>
      </c>
      <c r="P515" s="89">
        <f t="shared" si="54"/>
        <v>6.1879491477762516E-4</v>
      </c>
      <c r="Q515" s="39">
        <f t="shared" si="55"/>
        <v>10828.911008608447</v>
      </c>
      <c r="R515" s="54"/>
      <c r="S515" s="54"/>
    </row>
    <row r="516" spans="1:19" x14ac:dyDescent="0.25">
      <c r="A516" s="10" t="s">
        <v>517</v>
      </c>
      <c r="B516" s="10" t="str">
        <f>VLOOKUP(A516,'[2]1-1-17 thru 3-31-17'!$A$11:$B$701,2,FALSE)</f>
        <v>The Crossings Nursing and Rehabilitation Centre</v>
      </c>
      <c r="C516" s="103">
        <v>36</v>
      </c>
      <c r="D516" s="85">
        <v>215.44</v>
      </c>
      <c r="E516" s="59">
        <f t="shared" si="49"/>
        <v>7755.84</v>
      </c>
      <c r="F516" s="103">
        <v>10441</v>
      </c>
      <c r="G516" s="85">
        <v>213.91</v>
      </c>
      <c r="H516" s="59">
        <f t="shared" si="50"/>
        <v>2233434.31</v>
      </c>
      <c r="I516" s="103">
        <v>21</v>
      </c>
      <c r="J516" s="85">
        <v>215.44</v>
      </c>
      <c r="K516" s="72">
        <f t="shared" si="51"/>
        <v>4524.24</v>
      </c>
      <c r="L516" s="103">
        <v>5966</v>
      </c>
      <c r="M516" s="85">
        <v>213.91</v>
      </c>
      <c r="N516" s="72">
        <f t="shared" si="52"/>
        <v>1276187.06</v>
      </c>
      <c r="O516" s="67">
        <f t="shared" si="53"/>
        <v>3521901.45</v>
      </c>
      <c r="P516" s="89">
        <f t="shared" si="54"/>
        <v>4.9379148777301408E-4</v>
      </c>
      <c r="Q516" s="39">
        <f t="shared" si="55"/>
        <v>8641.3510360277523</v>
      </c>
      <c r="R516" s="54"/>
      <c r="S516" s="54"/>
    </row>
    <row r="517" spans="1:19" x14ac:dyDescent="0.25">
      <c r="A517" s="10" t="s">
        <v>518</v>
      </c>
      <c r="B517" s="10" t="str">
        <f>VLOOKUP(A517,'[2]1-1-17 thru 3-31-17'!$A$11:$B$701,2,FALSE)</f>
        <v>The Emerald Peek Rehabilitation and Nursing Center</v>
      </c>
      <c r="C517" s="103">
        <v>444</v>
      </c>
      <c r="D517" s="85">
        <v>256.97000000000003</v>
      </c>
      <c r="E517" s="59">
        <f t="shared" si="49"/>
        <v>114094.68000000001</v>
      </c>
      <c r="F517" s="103">
        <v>19457</v>
      </c>
      <c r="G517" s="85">
        <v>254.55</v>
      </c>
      <c r="H517" s="59">
        <f t="shared" si="50"/>
        <v>4952779.3500000006</v>
      </c>
      <c r="I517" s="103">
        <v>122</v>
      </c>
      <c r="J517" s="85">
        <v>256.97000000000003</v>
      </c>
      <c r="K517" s="72">
        <f t="shared" si="51"/>
        <v>31350.340000000004</v>
      </c>
      <c r="L517" s="103">
        <v>5356</v>
      </c>
      <c r="M517" s="85">
        <v>254.55</v>
      </c>
      <c r="N517" s="72">
        <f t="shared" si="52"/>
        <v>1363369.8</v>
      </c>
      <c r="O517" s="67">
        <f t="shared" si="53"/>
        <v>6461594.1699999999</v>
      </c>
      <c r="P517" s="89">
        <f t="shared" si="54"/>
        <v>9.0595385586093955E-4</v>
      </c>
      <c r="Q517" s="39">
        <f t="shared" si="55"/>
        <v>15854.192477566452</v>
      </c>
      <c r="R517" s="54"/>
      <c r="S517" s="54"/>
    </row>
    <row r="518" spans="1:19" x14ac:dyDescent="0.25">
      <c r="A518" s="10" t="s">
        <v>519</v>
      </c>
      <c r="B518" s="10" t="str">
        <f>VLOOKUP(A518,'[2]1-1-17 thru 3-31-17'!$A$11:$B$701,2,FALSE)</f>
        <v>The Enclave at Port Chester Rehabilitation and Nursing Center</v>
      </c>
      <c r="C518" s="103">
        <v>1024</v>
      </c>
      <c r="D518" s="85">
        <v>241.01</v>
      </c>
      <c r="E518" s="59">
        <f t="shared" si="49"/>
        <v>246794.23999999999</v>
      </c>
      <c r="F518" s="103">
        <v>29559</v>
      </c>
      <c r="G518" s="85">
        <v>238.76</v>
      </c>
      <c r="H518" s="59">
        <f t="shared" si="50"/>
        <v>7057506.8399999999</v>
      </c>
      <c r="I518" s="103">
        <v>378</v>
      </c>
      <c r="J518" s="85">
        <v>241.01</v>
      </c>
      <c r="K518" s="72">
        <f t="shared" si="51"/>
        <v>91101.78</v>
      </c>
      <c r="L518" s="103">
        <v>10911</v>
      </c>
      <c r="M518" s="85">
        <v>238.76</v>
      </c>
      <c r="N518" s="72">
        <f t="shared" si="52"/>
        <v>2605110.36</v>
      </c>
      <c r="O518" s="67">
        <f t="shared" si="53"/>
        <v>10000513.220000001</v>
      </c>
      <c r="P518" s="89">
        <f t="shared" si="54"/>
        <v>1.4021313121630634E-3</v>
      </c>
      <c r="Q518" s="39">
        <f t="shared" si="55"/>
        <v>24537.297962853627</v>
      </c>
      <c r="R518" s="54"/>
      <c r="S518" s="54"/>
    </row>
    <row r="519" spans="1:19" x14ac:dyDescent="0.25">
      <c r="A519" s="10" t="s">
        <v>520</v>
      </c>
      <c r="B519" s="10" t="str">
        <f>VLOOKUP(A519,'[2]1-1-17 thru 3-31-17'!$A$11:$B$701,2,FALSE)</f>
        <v>The Friendly Home</v>
      </c>
      <c r="C519" s="103">
        <v>0</v>
      </c>
      <c r="D519" s="85">
        <v>228.32</v>
      </c>
      <c r="E519" s="59">
        <f t="shared" si="49"/>
        <v>0</v>
      </c>
      <c r="F519" s="103">
        <v>25842</v>
      </c>
      <c r="G519" s="85">
        <v>226.63</v>
      </c>
      <c r="H519" s="59">
        <f t="shared" si="50"/>
        <v>5856572.46</v>
      </c>
      <c r="I519" s="103">
        <v>0</v>
      </c>
      <c r="J519" s="85">
        <v>228.32</v>
      </c>
      <c r="K519" s="72">
        <f t="shared" si="51"/>
        <v>0</v>
      </c>
      <c r="L519" s="103">
        <v>4614</v>
      </c>
      <c r="M519" s="85">
        <v>226.63</v>
      </c>
      <c r="N519" s="72">
        <f t="shared" si="52"/>
        <v>1045670.82</v>
      </c>
      <c r="O519" s="67">
        <f t="shared" si="53"/>
        <v>6902243.2800000003</v>
      </c>
      <c r="P519" s="89">
        <f t="shared" si="54"/>
        <v>9.677354765853794E-4</v>
      </c>
      <c r="Q519" s="39">
        <f t="shared" si="55"/>
        <v>16935.370840244152</v>
      </c>
      <c r="R519" s="54"/>
      <c r="S519" s="54"/>
    </row>
    <row r="520" spans="1:19" x14ac:dyDescent="0.25">
      <c r="A520" s="10" t="s">
        <v>521</v>
      </c>
      <c r="B520" s="10" t="str">
        <f>VLOOKUP(A520,'[2]1-1-17 thru 3-31-17'!$A$11:$B$701,2,FALSE)</f>
        <v>The Grand Pavilion for Rehab &amp; Nursing at Rockville Centre</v>
      </c>
      <c r="C520" s="103">
        <v>5</v>
      </c>
      <c r="D520" s="85">
        <v>290.05</v>
      </c>
      <c r="E520" s="59">
        <f t="shared" si="49"/>
        <v>1450.25</v>
      </c>
      <c r="F520" s="103">
        <v>21693</v>
      </c>
      <c r="G520" s="85">
        <v>287.24</v>
      </c>
      <c r="H520" s="59">
        <f t="shared" si="50"/>
        <v>6231097.3200000003</v>
      </c>
      <c r="I520" s="103">
        <v>2</v>
      </c>
      <c r="J520" s="85">
        <v>290.05</v>
      </c>
      <c r="K520" s="72">
        <f t="shared" si="51"/>
        <v>580.1</v>
      </c>
      <c r="L520" s="103">
        <v>10040</v>
      </c>
      <c r="M520" s="85">
        <v>287.24</v>
      </c>
      <c r="N520" s="72">
        <f t="shared" si="52"/>
        <v>2883889.6</v>
      </c>
      <c r="O520" s="67">
        <f t="shared" si="53"/>
        <v>9117017.2699999996</v>
      </c>
      <c r="P520" s="89">
        <f t="shared" si="54"/>
        <v>1.2782599359234094E-3</v>
      </c>
      <c r="Q520" s="39">
        <f t="shared" si="55"/>
        <v>22369.54887865968</v>
      </c>
      <c r="R520" s="54"/>
      <c r="S520" s="54"/>
    </row>
    <row r="521" spans="1:19" x14ac:dyDescent="0.25">
      <c r="A521" s="10" t="s">
        <v>522</v>
      </c>
      <c r="B521" s="10" t="str">
        <f>VLOOKUP(A521,'[2]1-1-17 thru 3-31-17'!$A$11:$B$701,2,FALSE)</f>
        <v>The Grand Rehabilitation and Nursing at Chittenango</v>
      </c>
      <c r="C521" s="103">
        <v>409</v>
      </c>
      <c r="D521" s="85">
        <v>221.02</v>
      </c>
      <c r="E521" s="59">
        <f t="shared" si="49"/>
        <v>90397.180000000008</v>
      </c>
      <c r="F521" s="103">
        <v>13702</v>
      </c>
      <c r="G521" s="85">
        <v>219.44</v>
      </c>
      <c r="H521" s="59">
        <f t="shared" si="50"/>
        <v>3006766.88</v>
      </c>
      <c r="I521" s="103">
        <v>130</v>
      </c>
      <c r="J521" s="85">
        <v>221.02</v>
      </c>
      <c r="K521" s="72">
        <f t="shared" si="51"/>
        <v>28732.600000000002</v>
      </c>
      <c r="L521" s="103">
        <v>4361</v>
      </c>
      <c r="M521" s="85">
        <v>219.44</v>
      </c>
      <c r="N521" s="72">
        <f t="shared" si="52"/>
        <v>956977.84</v>
      </c>
      <c r="O521" s="67">
        <f t="shared" si="53"/>
        <v>4082874.5</v>
      </c>
      <c r="P521" s="89">
        <f t="shared" si="54"/>
        <v>5.7244323907629528E-4</v>
      </c>
      <c r="Q521" s="39">
        <f t="shared" si="55"/>
        <v>10017.756683835174</v>
      </c>
      <c r="R521" s="54"/>
      <c r="S521" s="54"/>
    </row>
    <row r="522" spans="1:19" x14ac:dyDescent="0.25">
      <c r="A522" s="10" t="s">
        <v>523</v>
      </c>
      <c r="B522" s="10" t="str">
        <f>VLOOKUP(A522,'[2]1-1-17 thru 3-31-17'!$A$11:$B$701,2,FALSE)</f>
        <v>The Grand Rehabilitation and Nursing at Guilderland</v>
      </c>
      <c r="C522" s="103">
        <v>2198</v>
      </c>
      <c r="D522" s="85">
        <v>209.12</v>
      </c>
      <c r="E522" s="59">
        <f t="shared" si="49"/>
        <v>459645.76</v>
      </c>
      <c r="F522" s="103">
        <v>20548</v>
      </c>
      <c r="G522" s="85">
        <v>207.57</v>
      </c>
      <c r="H522" s="59">
        <f t="shared" si="50"/>
        <v>4265148.3599999994</v>
      </c>
      <c r="I522" s="103">
        <v>79</v>
      </c>
      <c r="J522" s="85">
        <v>209.12</v>
      </c>
      <c r="K522" s="72">
        <f t="shared" si="51"/>
        <v>16520.48</v>
      </c>
      <c r="L522" s="103">
        <v>741</v>
      </c>
      <c r="M522" s="85">
        <v>207.57</v>
      </c>
      <c r="N522" s="72">
        <f t="shared" si="52"/>
        <v>153809.37</v>
      </c>
      <c r="O522" s="67">
        <f t="shared" si="53"/>
        <v>4895123.9699999988</v>
      </c>
      <c r="P522" s="89">
        <f t="shared" si="54"/>
        <v>6.8632543593167335E-4</v>
      </c>
      <c r="Q522" s="39">
        <f t="shared" si="55"/>
        <v>12010.695128804291</v>
      </c>
      <c r="R522" s="54"/>
      <c r="S522" s="54"/>
    </row>
    <row r="523" spans="1:19" x14ac:dyDescent="0.25">
      <c r="A523" s="10" t="s">
        <v>524</v>
      </c>
      <c r="B523" s="10" t="str">
        <f>VLOOKUP(A523,'[2]1-1-17 thru 3-31-17'!$A$11:$B$701,2,FALSE)</f>
        <v>The Grand Rehabilitation and Nursing at Pawling</v>
      </c>
      <c r="C523" s="103">
        <v>3187</v>
      </c>
      <c r="D523" s="85">
        <v>252.2</v>
      </c>
      <c r="E523" s="59">
        <f t="shared" si="49"/>
        <v>803761.39999999991</v>
      </c>
      <c r="F523" s="103">
        <v>24940</v>
      </c>
      <c r="G523" s="85">
        <v>250.09</v>
      </c>
      <c r="H523" s="59">
        <f t="shared" si="50"/>
        <v>6237244.5999999996</v>
      </c>
      <c r="I523" s="103">
        <v>524</v>
      </c>
      <c r="J523" s="85">
        <v>252.2</v>
      </c>
      <c r="K523" s="72">
        <f t="shared" si="51"/>
        <v>132152.79999999999</v>
      </c>
      <c r="L523" s="103">
        <v>4104</v>
      </c>
      <c r="M523" s="85">
        <v>250.09</v>
      </c>
      <c r="N523" s="72">
        <f t="shared" si="52"/>
        <v>1026369.36</v>
      </c>
      <c r="O523" s="67">
        <f t="shared" si="53"/>
        <v>8199528.1600000001</v>
      </c>
      <c r="P523" s="89">
        <f t="shared" si="54"/>
        <v>1.1496225168830675E-3</v>
      </c>
      <c r="Q523" s="39">
        <f t="shared" si="55"/>
        <v>20118.394045453693</v>
      </c>
      <c r="R523" s="54"/>
      <c r="S523" s="54"/>
    </row>
    <row r="524" spans="1:19" x14ac:dyDescent="0.25">
      <c r="A524" s="10" t="s">
        <v>525</v>
      </c>
      <c r="B524" s="10" t="str">
        <f>VLOOKUP(A524,'[2]1-1-17 thru 3-31-17'!$A$11:$B$701,2,FALSE)</f>
        <v>The Grand Rehabilitation and Nursing at Queens</v>
      </c>
      <c r="C524" s="103">
        <v>6030</v>
      </c>
      <c r="D524" s="85">
        <v>293.68</v>
      </c>
      <c r="E524" s="59">
        <f t="shared" si="49"/>
        <v>1770890.4000000001</v>
      </c>
      <c r="F524" s="103">
        <v>25776</v>
      </c>
      <c r="G524" s="85">
        <v>291.07</v>
      </c>
      <c r="H524" s="59">
        <f t="shared" si="50"/>
        <v>7502620.3199999994</v>
      </c>
      <c r="I524" s="103">
        <v>1535</v>
      </c>
      <c r="J524" s="85">
        <v>293.68</v>
      </c>
      <c r="K524" s="72">
        <f t="shared" si="51"/>
        <v>450798.8</v>
      </c>
      <c r="L524" s="103">
        <v>6559</v>
      </c>
      <c r="M524" s="85">
        <v>291.07</v>
      </c>
      <c r="N524" s="72">
        <f t="shared" si="52"/>
        <v>1909128.13</v>
      </c>
      <c r="O524" s="67">
        <f t="shared" si="53"/>
        <v>11633437.65</v>
      </c>
      <c r="P524" s="89">
        <f t="shared" si="54"/>
        <v>1.6310770095818827E-3</v>
      </c>
      <c r="Q524" s="39">
        <f t="shared" si="55"/>
        <v>28543.847667682967</v>
      </c>
      <c r="R524" s="54"/>
      <c r="S524" s="54"/>
    </row>
    <row r="525" spans="1:19" x14ac:dyDescent="0.25">
      <c r="A525" s="10" t="s">
        <v>526</v>
      </c>
      <c r="B525" s="10" t="str">
        <f>VLOOKUP(A525,'[2]1-1-17 thru 3-31-17'!$A$11:$B$701,2,FALSE)</f>
        <v>The Grand Rehabilitation and Nursing at River Valley</v>
      </c>
      <c r="C525" s="103">
        <v>3878</v>
      </c>
      <c r="D525" s="85">
        <v>230.25</v>
      </c>
      <c r="E525" s="59">
        <f t="shared" ref="E525:E588" si="56">D525*C525</f>
        <v>892909.5</v>
      </c>
      <c r="F525" s="103">
        <v>33743</v>
      </c>
      <c r="G525" s="85">
        <v>228.45</v>
      </c>
      <c r="H525" s="59">
        <f t="shared" ref="H525:H588" si="57">G525*F525</f>
        <v>7708588.3499999996</v>
      </c>
      <c r="I525" s="103">
        <v>722</v>
      </c>
      <c r="J525" s="85">
        <v>230.25</v>
      </c>
      <c r="K525" s="72">
        <f t="shared" ref="K525:K588" si="58">J525*I525</f>
        <v>166240.5</v>
      </c>
      <c r="L525" s="103">
        <v>6278</v>
      </c>
      <c r="M525" s="85">
        <v>228.45</v>
      </c>
      <c r="N525" s="72">
        <f t="shared" ref="N525:N588" si="59">M525*L525</f>
        <v>1434209.0999999999</v>
      </c>
      <c r="O525" s="67">
        <f t="shared" ref="O525:O588" si="60">N525+K525+H525+E525</f>
        <v>10201947.449999999</v>
      </c>
      <c r="P525" s="89">
        <f t="shared" ref="P525:P588" si="61">O525/$O$10</f>
        <v>1.4303735868354882E-3</v>
      </c>
      <c r="Q525" s="39">
        <f t="shared" ref="Q525:Q588" si="62">P525*$Q$10</f>
        <v>25031.53776962106</v>
      </c>
      <c r="R525" s="54"/>
      <c r="S525" s="54"/>
    </row>
    <row r="526" spans="1:19" x14ac:dyDescent="0.25">
      <c r="A526" s="10" t="s">
        <v>527</v>
      </c>
      <c r="B526" s="10" t="str">
        <f>VLOOKUP(A526,'[2]1-1-17 thru 3-31-17'!$A$11:$B$701,2,FALSE)</f>
        <v>The Grand Rehabilitation and Nursing at Rome</v>
      </c>
      <c r="C526" s="103">
        <v>3942</v>
      </c>
      <c r="D526" s="85">
        <v>219.36</v>
      </c>
      <c r="E526" s="59">
        <f t="shared" si="56"/>
        <v>864717.12000000011</v>
      </c>
      <c r="F526" s="103">
        <v>31853</v>
      </c>
      <c r="G526" s="85">
        <v>217.51</v>
      </c>
      <c r="H526" s="59">
        <f t="shared" si="57"/>
        <v>6928346.0299999993</v>
      </c>
      <c r="I526" s="103">
        <v>981</v>
      </c>
      <c r="J526" s="85">
        <v>219.36</v>
      </c>
      <c r="K526" s="72">
        <f t="shared" si="58"/>
        <v>215192.16</v>
      </c>
      <c r="L526" s="103">
        <v>7929</v>
      </c>
      <c r="M526" s="85">
        <v>217.51</v>
      </c>
      <c r="N526" s="72">
        <f t="shared" si="59"/>
        <v>1724636.79</v>
      </c>
      <c r="O526" s="67">
        <f t="shared" si="60"/>
        <v>9732892.0999999978</v>
      </c>
      <c r="P526" s="89">
        <f t="shared" si="61"/>
        <v>1.3646092426558994E-3</v>
      </c>
      <c r="Q526" s="39">
        <f t="shared" si="62"/>
        <v>23880.661746478254</v>
      </c>
      <c r="R526" s="54"/>
      <c r="S526" s="54"/>
    </row>
    <row r="527" spans="1:19" x14ac:dyDescent="0.25">
      <c r="A527" s="10" t="s">
        <v>528</v>
      </c>
      <c r="B527" s="10" t="str">
        <f>VLOOKUP(A527,'[2]1-1-17 thru 3-31-17'!$A$11:$B$701,2,FALSE)</f>
        <v>The Grove at Valhalla Rehabilitation and Nursing Center</v>
      </c>
      <c r="C527" s="103">
        <v>1576</v>
      </c>
      <c r="D527" s="85">
        <v>324.81</v>
      </c>
      <c r="E527" s="59">
        <f t="shared" si="56"/>
        <v>511900.56</v>
      </c>
      <c r="F527" s="103">
        <v>26933</v>
      </c>
      <c r="G527" s="85">
        <v>321.86</v>
      </c>
      <c r="H527" s="59">
        <f t="shared" si="57"/>
        <v>8668655.3800000008</v>
      </c>
      <c r="I527" s="103">
        <v>310</v>
      </c>
      <c r="J527" s="85">
        <v>324.81</v>
      </c>
      <c r="K527" s="72">
        <f t="shared" si="58"/>
        <v>100691.1</v>
      </c>
      <c r="L527" s="103">
        <v>5290</v>
      </c>
      <c r="M527" s="85">
        <v>321.86</v>
      </c>
      <c r="N527" s="72">
        <f t="shared" si="59"/>
        <v>1702639.4000000001</v>
      </c>
      <c r="O527" s="67">
        <f t="shared" si="60"/>
        <v>10983886.440000001</v>
      </c>
      <c r="P527" s="89">
        <f t="shared" si="61"/>
        <v>1.5400060744849733E-3</v>
      </c>
      <c r="Q527" s="39">
        <f t="shared" si="62"/>
        <v>26950.106303487049</v>
      </c>
      <c r="R527" s="54"/>
      <c r="S527" s="54"/>
    </row>
    <row r="528" spans="1:19" x14ac:dyDescent="0.25">
      <c r="A528" s="10" t="s">
        <v>529</v>
      </c>
      <c r="B528" s="10" t="str">
        <f>VLOOKUP(A528,'[2]1-1-17 thru 3-31-17'!$A$11:$B$701,2,FALSE)</f>
        <v>The Hamptons Center for Rehabilitation and Nursing</v>
      </c>
      <c r="C528" s="103">
        <v>4615</v>
      </c>
      <c r="D528" s="85">
        <v>305.37</v>
      </c>
      <c r="E528" s="59">
        <f t="shared" si="56"/>
        <v>1409282.55</v>
      </c>
      <c r="F528" s="103">
        <v>57517</v>
      </c>
      <c r="G528" s="85">
        <v>302.75</v>
      </c>
      <c r="H528" s="59">
        <f t="shared" si="57"/>
        <v>17413271.75</v>
      </c>
      <c r="I528" s="103">
        <v>742</v>
      </c>
      <c r="J528" s="85">
        <v>305.37</v>
      </c>
      <c r="K528" s="72">
        <f t="shared" si="58"/>
        <v>226584.54</v>
      </c>
      <c r="L528" s="103">
        <v>9252</v>
      </c>
      <c r="M528" s="85">
        <v>302.75</v>
      </c>
      <c r="N528" s="72">
        <f t="shared" si="59"/>
        <v>2801043</v>
      </c>
      <c r="O528" s="67">
        <f t="shared" si="60"/>
        <v>21850181.84</v>
      </c>
      <c r="P528" s="89">
        <f t="shared" si="61"/>
        <v>3.0635251871924166E-3</v>
      </c>
      <c r="Q528" s="39">
        <f t="shared" si="62"/>
        <v>53611.690775867326</v>
      </c>
      <c r="R528" s="54"/>
      <c r="S528" s="54"/>
    </row>
    <row r="529" spans="1:19" x14ac:dyDescent="0.25">
      <c r="A529" s="10" t="s">
        <v>530</v>
      </c>
      <c r="B529" s="10" t="str">
        <f>VLOOKUP(A529,'[2]1-1-17 thru 3-31-17'!$A$11:$B$701,2,FALSE)</f>
        <v>The Heritage Rehabilitation and Health Care Center</v>
      </c>
      <c r="C529" s="103">
        <v>2528</v>
      </c>
      <c r="D529" s="85">
        <v>253.43</v>
      </c>
      <c r="E529" s="59">
        <f t="shared" si="56"/>
        <v>640671.04</v>
      </c>
      <c r="F529" s="103">
        <v>13063</v>
      </c>
      <c r="G529" s="85">
        <v>251.1</v>
      </c>
      <c r="H529" s="59">
        <f t="shared" si="57"/>
        <v>3280119.3</v>
      </c>
      <c r="I529" s="103">
        <v>0</v>
      </c>
      <c r="J529" s="85">
        <v>253.43</v>
      </c>
      <c r="K529" s="72">
        <f t="shared" si="58"/>
        <v>0</v>
      </c>
      <c r="L529" s="103">
        <v>0</v>
      </c>
      <c r="M529" s="85">
        <v>251.1</v>
      </c>
      <c r="N529" s="72">
        <f t="shared" si="59"/>
        <v>0</v>
      </c>
      <c r="O529" s="67">
        <f t="shared" si="60"/>
        <v>3920790.34</v>
      </c>
      <c r="P529" s="89">
        <f t="shared" si="61"/>
        <v>5.4971807778285832E-4</v>
      </c>
      <c r="Q529" s="39">
        <f t="shared" si="62"/>
        <v>9620.0663612000262</v>
      </c>
      <c r="R529" s="54"/>
      <c r="S529" s="54"/>
    </row>
    <row r="530" spans="1:19" x14ac:dyDescent="0.25">
      <c r="A530" s="10" t="s">
        <v>532</v>
      </c>
      <c r="B530" s="10" t="str">
        <f>VLOOKUP(A530,'[2]1-1-17 thru 3-31-17'!$A$11:$B$701,2,FALSE)</f>
        <v>The Highlands at Brighton</v>
      </c>
      <c r="C530" s="103">
        <v>429</v>
      </c>
      <c r="D530" s="85">
        <v>217.55</v>
      </c>
      <c r="E530" s="59">
        <f t="shared" si="56"/>
        <v>93328.950000000012</v>
      </c>
      <c r="F530" s="103">
        <v>21007</v>
      </c>
      <c r="G530" s="85">
        <v>215.75</v>
      </c>
      <c r="H530" s="59">
        <f t="shared" si="57"/>
        <v>4532260.25</v>
      </c>
      <c r="I530" s="103">
        <v>180</v>
      </c>
      <c r="J530" s="85">
        <v>217.55</v>
      </c>
      <c r="K530" s="72">
        <f t="shared" si="58"/>
        <v>39159</v>
      </c>
      <c r="L530" s="103">
        <v>8818</v>
      </c>
      <c r="M530" s="85">
        <v>215.75</v>
      </c>
      <c r="N530" s="72">
        <f t="shared" si="59"/>
        <v>1902483.5</v>
      </c>
      <c r="O530" s="67">
        <f t="shared" si="60"/>
        <v>6567231.7000000002</v>
      </c>
      <c r="P530" s="89">
        <f t="shared" si="61"/>
        <v>9.2076486458560626E-4</v>
      </c>
      <c r="Q530" s="39">
        <f t="shared" si="62"/>
        <v>16113.38513024812</v>
      </c>
      <c r="R530" s="54"/>
      <c r="S530" s="54"/>
    </row>
    <row r="531" spans="1:19" x14ac:dyDescent="0.25">
      <c r="A531" s="10" t="s">
        <v>531</v>
      </c>
      <c r="B531" s="10" t="str">
        <f>VLOOKUP(A531,'[2]1-1-17 thru 3-31-17'!$A$11:$B$701,2,FALSE)</f>
        <v>The Highlands Living Center</v>
      </c>
      <c r="C531" s="103">
        <v>370</v>
      </c>
      <c r="D531" s="85">
        <v>203.83</v>
      </c>
      <c r="E531" s="59">
        <f t="shared" si="56"/>
        <v>75417.100000000006</v>
      </c>
      <c r="F531" s="103">
        <v>21491</v>
      </c>
      <c r="G531" s="85">
        <v>202.16</v>
      </c>
      <c r="H531" s="59">
        <f t="shared" si="57"/>
        <v>4344620.5599999996</v>
      </c>
      <c r="I531" s="103">
        <v>112</v>
      </c>
      <c r="J531" s="85">
        <v>203.83</v>
      </c>
      <c r="K531" s="72">
        <f t="shared" si="58"/>
        <v>22828.960000000003</v>
      </c>
      <c r="L531" s="103">
        <v>6487</v>
      </c>
      <c r="M531" s="85">
        <v>202.16</v>
      </c>
      <c r="N531" s="72">
        <f t="shared" si="59"/>
        <v>1311411.92</v>
      </c>
      <c r="O531" s="67">
        <f t="shared" si="60"/>
        <v>5754278.5399999991</v>
      </c>
      <c r="P531" s="89">
        <f t="shared" si="61"/>
        <v>8.0678400621542851E-4</v>
      </c>
      <c r="Q531" s="39">
        <f t="shared" si="62"/>
        <v>14118.720108770009</v>
      </c>
      <c r="R531" s="54"/>
      <c r="S531" s="54"/>
    </row>
    <row r="532" spans="1:19" x14ac:dyDescent="0.25">
      <c r="A532" s="10" t="s">
        <v>533</v>
      </c>
      <c r="B532" s="10" t="str">
        <f>VLOOKUP(A532,'[2]1-1-17 thru 3-31-17'!$A$11:$B$701,2,FALSE)</f>
        <v>The Hurlbut</v>
      </c>
      <c r="C532" s="103">
        <v>1343</v>
      </c>
      <c r="D532" s="85">
        <v>197.66</v>
      </c>
      <c r="E532" s="59">
        <f t="shared" si="56"/>
        <v>265457.38</v>
      </c>
      <c r="F532" s="103">
        <v>29188</v>
      </c>
      <c r="G532" s="85">
        <v>195.95</v>
      </c>
      <c r="H532" s="59">
        <f t="shared" si="57"/>
        <v>5719388.5999999996</v>
      </c>
      <c r="I532" s="103">
        <v>379</v>
      </c>
      <c r="J532" s="85">
        <v>197.66</v>
      </c>
      <c r="K532" s="72">
        <f t="shared" si="58"/>
        <v>74913.14</v>
      </c>
      <c r="L532" s="103">
        <v>8232</v>
      </c>
      <c r="M532" s="85">
        <v>195.95</v>
      </c>
      <c r="N532" s="72">
        <f t="shared" si="59"/>
        <v>1613060.4</v>
      </c>
      <c r="O532" s="67">
        <f t="shared" si="60"/>
        <v>7672819.5199999996</v>
      </c>
      <c r="P532" s="89">
        <f t="shared" si="61"/>
        <v>1.075774839240497E-3</v>
      </c>
      <c r="Q532" s="39">
        <f t="shared" si="62"/>
        <v>18826.059686708712</v>
      </c>
      <c r="R532" s="54"/>
      <c r="S532" s="54"/>
    </row>
    <row r="533" spans="1:19" x14ac:dyDescent="0.25">
      <c r="A533" s="10" t="s">
        <v>535</v>
      </c>
      <c r="B533" s="10" t="str">
        <f>VLOOKUP(A533,'[2]1-1-17 thru 3-31-17'!$A$11:$B$701,2,FALSE)</f>
        <v>The Mountain View Nursing and Rehabilitation Centre</v>
      </c>
      <c r="C533" s="103">
        <v>422</v>
      </c>
      <c r="D533" s="85">
        <v>213.09</v>
      </c>
      <c r="E533" s="59">
        <f t="shared" si="56"/>
        <v>89923.98</v>
      </c>
      <c r="F533" s="103">
        <v>9448</v>
      </c>
      <c r="G533" s="85">
        <v>211.37</v>
      </c>
      <c r="H533" s="59">
        <f t="shared" si="57"/>
        <v>1997023.76</v>
      </c>
      <c r="I533" s="103">
        <v>52</v>
      </c>
      <c r="J533" s="85">
        <v>213.09</v>
      </c>
      <c r="K533" s="72">
        <f t="shared" si="58"/>
        <v>11080.68</v>
      </c>
      <c r="L533" s="103">
        <v>1175</v>
      </c>
      <c r="M533" s="85">
        <v>211.37</v>
      </c>
      <c r="N533" s="72">
        <f t="shared" si="59"/>
        <v>248359.75</v>
      </c>
      <c r="O533" s="67">
        <f t="shared" si="60"/>
        <v>2346388.17</v>
      </c>
      <c r="P533" s="89">
        <f t="shared" si="61"/>
        <v>3.2897754857885074E-4</v>
      </c>
      <c r="Q533" s="39">
        <f t="shared" si="62"/>
        <v>5757.1071001298915</v>
      </c>
      <c r="R533" s="54"/>
      <c r="S533" s="54"/>
    </row>
    <row r="534" spans="1:19" x14ac:dyDescent="0.25">
      <c r="A534" s="10" t="s">
        <v>536</v>
      </c>
      <c r="B534" s="10" t="str">
        <f>VLOOKUP(A534,'[2]1-1-17 thru 3-31-17'!$A$11:$B$701,2,FALSE)</f>
        <v>The New Jewish Home, Manhattan</v>
      </c>
      <c r="C534" s="103">
        <v>8564</v>
      </c>
      <c r="D534" s="85">
        <v>302.85000000000002</v>
      </c>
      <c r="E534" s="59">
        <f t="shared" si="56"/>
        <v>2593607.4000000004</v>
      </c>
      <c r="F534" s="103">
        <v>82118</v>
      </c>
      <c r="G534" s="85">
        <v>300.33</v>
      </c>
      <c r="H534" s="59">
        <f t="shared" si="57"/>
        <v>24662498.939999998</v>
      </c>
      <c r="I534" s="103">
        <v>4176</v>
      </c>
      <c r="J534" s="85">
        <v>302.85000000000002</v>
      </c>
      <c r="K534" s="72">
        <f t="shared" si="58"/>
        <v>1264701.6000000001</v>
      </c>
      <c r="L534" s="103">
        <v>40039</v>
      </c>
      <c r="M534" s="85">
        <v>300.33</v>
      </c>
      <c r="N534" s="72">
        <f t="shared" si="59"/>
        <v>12024912.869999999</v>
      </c>
      <c r="O534" s="67">
        <f t="shared" si="60"/>
        <v>40545720.809999995</v>
      </c>
      <c r="P534" s="89">
        <f t="shared" si="61"/>
        <v>5.6847507194158296E-3</v>
      </c>
      <c r="Q534" s="39">
        <f t="shared" si="62"/>
        <v>99483.137589777078</v>
      </c>
      <c r="R534" s="54"/>
      <c r="S534" s="54"/>
    </row>
    <row r="535" spans="1:19" x14ac:dyDescent="0.25">
      <c r="A535" s="10" t="s">
        <v>537</v>
      </c>
      <c r="B535" s="10" t="str">
        <f>VLOOKUP(A535,'[2]1-1-17 thru 3-31-17'!$A$11:$B$701,2,FALSE)</f>
        <v>The New Jewish Home, Sarah Neuman</v>
      </c>
      <c r="C535" s="103">
        <v>1630</v>
      </c>
      <c r="D535" s="85">
        <v>275.81</v>
      </c>
      <c r="E535" s="59">
        <f t="shared" si="56"/>
        <v>449570.3</v>
      </c>
      <c r="F535" s="103">
        <v>51078</v>
      </c>
      <c r="G535" s="85">
        <v>273.51</v>
      </c>
      <c r="H535" s="59">
        <f t="shared" si="57"/>
        <v>13970343.779999999</v>
      </c>
      <c r="I535" s="103">
        <v>810</v>
      </c>
      <c r="J535" s="85">
        <v>275.81</v>
      </c>
      <c r="K535" s="72">
        <f t="shared" si="58"/>
        <v>223406.1</v>
      </c>
      <c r="L535" s="103">
        <v>25393</v>
      </c>
      <c r="M535" s="85">
        <v>273.51</v>
      </c>
      <c r="N535" s="72">
        <f t="shared" si="59"/>
        <v>6945239.4299999997</v>
      </c>
      <c r="O535" s="67">
        <f t="shared" si="60"/>
        <v>21588559.609999999</v>
      </c>
      <c r="P535" s="89">
        <f t="shared" si="61"/>
        <v>3.0268441976700681E-3</v>
      </c>
      <c r="Q535" s="39">
        <f t="shared" si="62"/>
        <v>52969.773459226228</v>
      </c>
      <c r="R535" s="54"/>
      <c r="S535" s="54"/>
    </row>
    <row r="536" spans="1:19" x14ac:dyDescent="0.25">
      <c r="A536" s="10" t="s">
        <v>538</v>
      </c>
      <c r="B536" s="10" t="str">
        <f>VLOOKUP(A536,'[2]1-1-17 thru 3-31-17'!$A$11:$B$701,2,FALSE)</f>
        <v>The Orchard Nursing and Rehabilitation Centre</v>
      </c>
      <c r="C536" s="103">
        <v>3013</v>
      </c>
      <c r="D536" s="85">
        <v>187.79</v>
      </c>
      <c r="E536" s="59">
        <f t="shared" si="56"/>
        <v>565811.27</v>
      </c>
      <c r="F536" s="103">
        <v>14553</v>
      </c>
      <c r="G536" s="85">
        <v>186.25</v>
      </c>
      <c r="H536" s="59">
        <f t="shared" si="57"/>
        <v>2710496.25</v>
      </c>
      <c r="I536" s="103">
        <v>0</v>
      </c>
      <c r="J536" s="85">
        <v>187.79</v>
      </c>
      <c r="K536" s="72">
        <f t="shared" si="58"/>
        <v>0</v>
      </c>
      <c r="L536" s="103">
        <v>0</v>
      </c>
      <c r="M536" s="85">
        <v>186.25</v>
      </c>
      <c r="N536" s="72">
        <f t="shared" si="59"/>
        <v>0</v>
      </c>
      <c r="O536" s="67">
        <f t="shared" si="60"/>
        <v>3276307.52</v>
      </c>
      <c r="P536" s="89">
        <f t="shared" si="61"/>
        <v>4.5935776104771869E-4</v>
      </c>
      <c r="Q536" s="39">
        <f t="shared" si="62"/>
        <v>8038.7608183350821</v>
      </c>
      <c r="R536" s="54"/>
      <c r="S536" s="54"/>
    </row>
    <row r="537" spans="1:19" x14ac:dyDescent="0.25">
      <c r="A537" s="10" t="s">
        <v>539</v>
      </c>
      <c r="B537" s="10" t="str">
        <f>VLOOKUP(A537,'[2]1-1-17 thru 3-31-17'!$A$11:$B$701,2,FALSE)</f>
        <v>The Pavilion at Queens for Rehabilitation &amp; Nursing</v>
      </c>
      <c r="C537" s="103">
        <v>294</v>
      </c>
      <c r="D537" s="85">
        <v>346.6</v>
      </c>
      <c r="E537" s="59">
        <f t="shared" si="56"/>
        <v>101900.40000000001</v>
      </c>
      <c r="F537" s="103">
        <v>40793</v>
      </c>
      <c r="G537" s="85">
        <v>343.56</v>
      </c>
      <c r="H537" s="59">
        <f t="shared" si="57"/>
        <v>14014843.08</v>
      </c>
      <c r="I537" s="103">
        <v>8</v>
      </c>
      <c r="J537" s="85">
        <v>346.6</v>
      </c>
      <c r="K537" s="72">
        <f t="shared" si="58"/>
        <v>2772.8</v>
      </c>
      <c r="L537" s="103">
        <v>1148</v>
      </c>
      <c r="M537" s="85">
        <v>343.56</v>
      </c>
      <c r="N537" s="72">
        <f t="shared" si="59"/>
        <v>394406.88</v>
      </c>
      <c r="O537" s="67">
        <f t="shared" si="60"/>
        <v>14513923.16</v>
      </c>
      <c r="P537" s="89">
        <f t="shared" si="61"/>
        <v>2.0349381753994298E-3</v>
      </c>
      <c r="Q537" s="39">
        <f t="shared" si="62"/>
        <v>35611.418069490042</v>
      </c>
      <c r="R537" s="54"/>
      <c r="S537" s="54"/>
    </row>
    <row r="538" spans="1:19" x14ac:dyDescent="0.25">
      <c r="A538" s="10" t="s">
        <v>540</v>
      </c>
      <c r="B538" s="10" t="str">
        <f>VLOOKUP(A538,'[2]1-1-17 thru 3-31-17'!$A$11:$B$701,2,FALSE)</f>
        <v>The Phoenix Rehabilitation and Nursing Center</v>
      </c>
      <c r="C538" s="103">
        <v>5767</v>
      </c>
      <c r="D538" s="85">
        <v>289.37</v>
      </c>
      <c r="E538" s="59">
        <f t="shared" si="56"/>
        <v>1668796.79</v>
      </c>
      <c r="F538" s="103">
        <v>60496</v>
      </c>
      <c r="G538" s="85">
        <v>286.89</v>
      </c>
      <c r="H538" s="59">
        <f t="shared" si="57"/>
        <v>17355697.439999998</v>
      </c>
      <c r="I538" s="103">
        <v>4377</v>
      </c>
      <c r="J538" s="85">
        <v>289.37</v>
      </c>
      <c r="K538" s="72">
        <f t="shared" si="58"/>
        <v>1266572.49</v>
      </c>
      <c r="L538" s="103">
        <v>45920</v>
      </c>
      <c r="M538" s="85">
        <v>286.89</v>
      </c>
      <c r="N538" s="72">
        <f t="shared" si="59"/>
        <v>13173988.799999999</v>
      </c>
      <c r="O538" s="67">
        <f t="shared" si="60"/>
        <v>33465055.519999996</v>
      </c>
      <c r="P538" s="89">
        <f t="shared" si="61"/>
        <v>4.6919994179926055E-3</v>
      </c>
      <c r="Q538" s="39">
        <f t="shared" si="62"/>
        <v>82109.989814870642</v>
      </c>
      <c r="R538" s="54"/>
      <c r="S538" s="54"/>
    </row>
    <row r="539" spans="1:19" x14ac:dyDescent="0.25">
      <c r="A539" s="10" t="s">
        <v>543</v>
      </c>
      <c r="B539" s="10" t="str">
        <f>VLOOKUP(A539,'[2]1-1-17 thru 3-31-17'!$A$11:$B$701,2,FALSE)</f>
        <v>The Pines at Catskill Center for Nursing &amp; Rehabilitati</v>
      </c>
      <c r="C539" s="103">
        <v>338</v>
      </c>
      <c r="D539" s="85">
        <v>218.46</v>
      </c>
      <c r="E539" s="59">
        <f t="shared" si="56"/>
        <v>73839.48</v>
      </c>
      <c r="F539" s="103">
        <v>21899</v>
      </c>
      <c r="G539" s="85">
        <v>216.47</v>
      </c>
      <c r="H539" s="59">
        <f t="shared" si="57"/>
        <v>4740476.53</v>
      </c>
      <c r="I539" s="103">
        <v>141</v>
      </c>
      <c r="J539" s="85">
        <v>218.46</v>
      </c>
      <c r="K539" s="72">
        <f t="shared" si="58"/>
        <v>30802.86</v>
      </c>
      <c r="L539" s="103">
        <v>9131</v>
      </c>
      <c r="M539" s="85">
        <v>216.47</v>
      </c>
      <c r="N539" s="72">
        <f t="shared" si="59"/>
        <v>1976587.57</v>
      </c>
      <c r="O539" s="67">
        <f t="shared" si="60"/>
        <v>6821706.4400000013</v>
      </c>
      <c r="P539" s="89">
        <f t="shared" si="61"/>
        <v>9.5644373358554709E-4</v>
      </c>
      <c r="Q539" s="39">
        <f t="shared" si="62"/>
        <v>16737.765337747085</v>
      </c>
      <c r="R539" s="54"/>
      <c r="S539" s="54"/>
    </row>
    <row r="540" spans="1:19" x14ac:dyDescent="0.25">
      <c r="A540" s="10" t="s">
        <v>544</v>
      </c>
      <c r="B540" s="10" t="str">
        <f>VLOOKUP(A540,'[2]1-1-17 thru 3-31-17'!$A$11:$B$701,2,FALSE)</f>
        <v>The Pines at Glens Falls Center for Nursing &amp; Rehabili</v>
      </c>
      <c r="C540" s="103">
        <v>0</v>
      </c>
      <c r="D540" s="85">
        <v>203.27</v>
      </c>
      <c r="E540" s="59">
        <f t="shared" si="56"/>
        <v>0</v>
      </c>
      <c r="F540" s="103">
        <v>18417</v>
      </c>
      <c r="G540" s="85">
        <v>201.58</v>
      </c>
      <c r="H540" s="59">
        <f t="shared" si="57"/>
        <v>3712498.8600000003</v>
      </c>
      <c r="I540" s="103">
        <v>0</v>
      </c>
      <c r="J540" s="85">
        <v>203.27</v>
      </c>
      <c r="K540" s="72">
        <f t="shared" si="58"/>
        <v>0</v>
      </c>
      <c r="L540" s="103">
        <v>6696</v>
      </c>
      <c r="M540" s="85">
        <v>201.58</v>
      </c>
      <c r="N540" s="72">
        <f t="shared" si="59"/>
        <v>1349779.6800000002</v>
      </c>
      <c r="O540" s="67">
        <f t="shared" si="60"/>
        <v>5062278.540000001</v>
      </c>
      <c r="P540" s="89">
        <f t="shared" si="61"/>
        <v>7.0976149880287026E-4</v>
      </c>
      <c r="Q540" s="39">
        <f t="shared" si="62"/>
        <v>12420.826229050237</v>
      </c>
      <c r="R540" s="54"/>
      <c r="S540" s="54"/>
    </row>
    <row r="541" spans="1:19" x14ac:dyDescent="0.25">
      <c r="A541" s="10" t="s">
        <v>545</v>
      </c>
      <c r="B541" s="10" t="str">
        <f>VLOOKUP(A541,'[2]1-1-17 thru 3-31-17'!$A$11:$B$701,2,FALSE)</f>
        <v>The Pines at Poughkeepsie Center for Nursing &amp; Reh</v>
      </c>
      <c r="C541" s="103">
        <v>299</v>
      </c>
      <c r="D541" s="85">
        <v>217.16</v>
      </c>
      <c r="E541" s="59">
        <f t="shared" si="56"/>
        <v>64930.84</v>
      </c>
      <c r="F541" s="103">
        <v>36340</v>
      </c>
      <c r="G541" s="85">
        <v>215.33</v>
      </c>
      <c r="H541" s="59">
        <f t="shared" si="57"/>
        <v>7825092.2000000002</v>
      </c>
      <c r="I541" s="103">
        <v>53</v>
      </c>
      <c r="J541" s="85">
        <v>217.16</v>
      </c>
      <c r="K541" s="72">
        <f t="shared" si="58"/>
        <v>11509.48</v>
      </c>
      <c r="L541" s="103">
        <v>6385</v>
      </c>
      <c r="M541" s="85">
        <v>215.33</v>
      </c>
      <c r="N541" s="72">
        <f t="shared" si="59"/>
        <v>1374882.05</v>
      </c>
      <c r="O541" s="67">
        <f t="shared" si="60"/>
        <v>9276414.5700000003</v>
      </c>
      <c r="P541" s="89">
        <f t="shared" si="61"/>
        <v>1.3006083834968081E-3</v>
      </c>
      <c r="Q541" s="39">
        <f t="shared" si="62"/>
        <v>22760.646711194157</v>
      </c>
      <c r="R541" s="54"/>
      <c r="S541" s="54"/>
    </row>
    <row r="542" spans="1:19" x14ac:dyDescent="0.25">
      <c r="A542" s="10" t="s">
        <v>546</v>
      </c>
      <c r="B542" s="10" t="str">
        <f>VLOOKUP(A542,'[2]1-1-17 thru 3-31-17'!$A$11:$B$701,2,FALSE)</f>
        <v>The Pines at Utica Center for Nursing &amp; Rehabilitation</v>
      </c>
      <c r="C542" s="103">
        <v>322</v>
      </c>
      <c r="D542" s="85">
        <v>196.01</v>
      </c>
      <c r="E542" s="59">
        <f t="shared" si="56"/>
        <v>63115.219999999994</v>
      </c>
      <c r="F542" s="103">
        <v>16141</v>
      </c>
      <c r="G542" s="85">
        <v>194.42</v>
      </c>
      <c r="H542" s="59">
        <f t="shared" si="57"/>
        <v>3138133.2199999997</v>
      </c>
      <c r="I542" s="103">
        <v>282</v>
      </c>
      <c r="J542" s="85">
        <v>196.01</v>
      </c>
      <c r="K542" s="72">
        <f t="shared" si="58"/>
        <v>55274.82</v>
      </c>
      <c r="L542" s="103">
        <v>14117</v>
      </c>
      <c r="M542" s="85">
        <v>194.42</v>
      </c>
      <c r="N542" s="72">
        <f t="shared" si="59"/>
        <v>2744627.1399999997</v>
      </c>
      <c r="O542" s="67">
        <f t="shared" si="60"/>
        <v>6001150.3999999994</v>
      </c>
      <c r="P542" s="89">
        <f t="shared" si="61"/>
        <v>8.4139690631196342E-4</v>
      </c>
      <c r="Q542" s="39">
        <f t="shared" si="62"/>
        <v>14724.445860459369</v>
      </c>
      <c r="R542" s="54"/>
      <c r="S542" s="54"/>
    </row>
    <row r="543" spans="1:19" x14ac:dyDescent="0.25">
      <c r="A543" s="10" t="s">
        <v>541</v>
      </c>
      <c r="B543" s="10" t="str">
        <f>VLOOKUP(A543,'[2]1-1-17 thru 3-31-17'!$A$11:$B$701,2,FALSE)</f>
        <v>The Pines Healthcare &amp; Rehabilitation Centers Machias Ca</v>
      </c>
      <c r="C543" s="103">
        <v>72</v>
      </c>
      <c r="D543" s="85">
        <v>210.6</v>
      </c>
      <c r="E543" s="59">
        <f t="shared" si="56"/>
        <v>15163.199999999999</v>
      </c>
      <c r="F543" s="103">
        <v>23549</v>
      </c>
      <c r="G543" s="85">
        <v>209.11</v>
      </c>
      <c r="H543" s="59">
        <f t="shared" si="57"/>
        <v>4924331.3900000006</v>
      </c>
      <c r="I543" s="103">
        <v>30</v>
      </c>
      <c r="J543" s="85">
        <v>210.6</v>
      </c>
      <c r="K543" s="72">
        <f t="shared" si="58"/>
        <v>6318</v>
      </c>
      <c r="L543" s="103">
        <v>9890</v>
      </c>
      <c r="M543" s="85">
        <v>209.11</v>
      </c>
      <c r="N543" s="72">
        <f t="shared" si="59"/>
        <v>2068097.9000000001</v>
      </c>
      <c r="O543" s="67">
        <f t="shared" si="60"/>
        <v>7013910.4900000012</v>
      </c>
      <c r="P543" s="89">
        <f t="shared" si="61"/>
        <v>9.8339188223561759E-4</v>
      </c>
      <c r="Q543" s="39">
        <f t="shared" si="62"/>
        <v>17209.357939123318</v>
      </c>
      <c r="R543" s="54"/>
      <c r="S543" s="54"/>
    </row>
    <row r="544" spans="1:19" x14ac:dyDescent="0.25">
      <c r="A544" s="10" t="s">
        <v>542</v>
      </c>
      <c r="B544" s="10" t="str">
        <f>VLOOKUP(A544,'[2]1-1-17 thru 3-31-17'!$A$11:$B$701,2,FALSE)</f>
        <v>The Pines Healthcare &amp; Rehabilitation Centers Olean Camp</v>
      </c>
      <c r="C544" s="103">
        <v>220</v>
      </c>
      <c r="D544" s="85">
        <v>199.84</v>
      </c>
      <c r="E544" s="59">
        <f t="shared" si="56"/>
        <v>43964.800000000003</v>
      </c>
      <c r="F544" s="103">
        <v>21658</v>
      </c>
      <c r="G544" s="85">
        <v>198.19</v>
      </c>
      <c r="H544" s="59">
        <f t="shared" si="57"/>
        <v>4292399.0199999996</v>
      </c>
      <c r="I544" s="103">
        <v>117</v>
      </c>
      <c r="J544" s="85">
        <v>199.84</v>
      </c>
      <c r="K544" s="72">
        <f t="shared" si="58"/>
        <v>23381.279999999999</v>
      </c>
      <c r="L544" s="103">
        <v>11531</v>
      </c>
      <c r="M544" s="85">
        <v>198.19</v>
      </c>
      <c r="N544" s="72">
        <f t="shared" si="59"/>
        <v>2285328.89</v>
      </c>
      <c r="O544" s="67">
        <f t="shared" si="60"/>
        <v>6645073.9899999993</v>
      </c>
      <c r="P544" s="89">
        <f t="shared" si="61"/>
        <v>9.3167881568175577E-4</v>
      </c>
      <c r="Q544" s="39">
        <f t="shared" si="62"/>
        <v>16304.379274430736</v>
      </c>
      <c r="R544" s="54"/>
      <c r="S544" s="54"/>
    </row>
    <row r="545" spans="1:19" x14ac:dyDescent="0.25">
      <c r="A545" s="10" t="s">
        <v>547</v>
      </c>
      <c r="B545" s="10" t="str">
        <f>VLOOKUP(A545,'[2]1-1-17 thru 3-31-17'!$A$11:$B$701,2,FALSE)</f>
        <v>The Plaza Rehab and Nursing Center (Bronx County)</v>
      </c>
      <c r="C545" s="103">
        <v>23030</v>
      </c>
      <c r="D545" s="85">
        <v>313.22000000000003</v>
      </c>
      <c r="E545" s="59">
        <f t="shared" si="56"/>
        <v>7213456.6000000006</v>
      </c>
      <c r="F545" s="103">
        <v>127581</v>
      </c>
      <c r="G545" s="85">
        <v>310.70999999999998</v>
      </c>
      <c r="H545" s="59">
        <f t="shared" si="57"/>
        <v>39640692.509999998</v>
      </c>
      <c r="I545" s="103">
        <v>11637</v>
      </c>
      <c r="J545" s="85">
        <v>313.22000000000003</v>
      </c>
      <c r="K545" s="72">
        <f t="shared" si="58"/>
        <v>3644941.14</v>
      </c>
      <c r="L545" s="103">
        <v>64464</v>
      </c>
      <c r="M545" s="85">
        <v>310.70999999999998</v>
      </c>
      <c r="N545" s="72">
        <f t="shared" si="59"/>
        <v>20029609.439999998</v>
      </c>
      <c r="O545" s="67">
        <f t="shared" si="60"/>
        <v>70528699.689999998</v>
      </c>
      <c r="P545" s="89">
        <f t="shared" si="61"/>
        <v>9.8885423243802624E-3</v>
      </c>
      <c r="Q545" s="39">
        <f t="shared" si="62"/>
        <v>173049.49067665471</v>
      </c>
      <c r="R545" s="54"/>
      <c r="S545" s="54"/>
    </row>
    <row r="546" spans="1:19" x14ac:dyDescent="0.25">
      <c r="A546" s="10" t="s">
        <v>548</v>
      </c>
      <c r="B546" s="10" t="str">
        <f>VLOOKUP(A546,'[2]1-1-17 thru 3-31-17'!$A$11:$B$701,2,FALSE)</f>
        <v>The Riverside</v>
      </c>
      <c r="C546" s="103">
        <v>3391</v>
      </c>
      <c r="D546" s="85">
        <v>314.13</v>
      </c>
      <c r="E546" s="59">
        <f t="shared" si="56"/>
        <v>1065214.83</v>
      </c>
      <c r="F546" s="103">
        <v>97343</v>
      </c>
      <c r="G546" s="85">
        <v>311.5</v>
      </c>
      <c r="H546" s="59">
        <f t="shared" si="57"/>
        <v>30322344.5</v>
      </c>
      <c r="I546" s="103">
        <v>925</v>
      </c>
      <c r="J546" s="85">
        <v>314.13</v>
      </c>
      <c r="K546" s="72">
        <f t="shared" si="58"/>
        <v>290570.25</v>
      </c>
      <c r="L546" s="103">
        <v>26554</v>
      </c>
      <c r="M546" s="85">
        <v>311.5</v>
      </c>
      <c r="N546" s="72">
        <f t="shared" si="59"/>
        <v>8271571</v>
      </c>
      <c r="O546" s="67">
        <f t="shared" si="60"/>
        <v>39949700.579999998</v>
      </c>
      <c r="P546" s="89">
        <f t="shared" si="61"/>
        <v>5.601185145451654E-3</v>
      </c>
      <c r="Q546" s="39">
        <f t="shared" si="62"/>
        <v>98020.740045404003</v>
      </c>
      <c r="R546" s="54"/>
      <c r="S546" s="54"/>
    </row>
    <row r="547" spans="1:19" x14ac:dyDescent="0.25">
      <c r="A547" s="10" t="s">
        <v>549</v>
      </c>
      <c r="B547" s="10" t="str">
        <f>VLOOKUP(A547,'[2]1-1-17 thru 3-31-17'!$A$11:$B$701,2,FALSE)</f>
        <v>The Shore Winds LLC</v>
      </c>
      <c r="C547" s="103">
        <v>0</v>
      </c>
      <c r="D547" s="85">
        <v>176.65</v>
      </c>
      <c r="E547" s="59">
        <f t="shared" si="56"/>
        <v>0</v>
      </c>
      <c r="F547" s="103">
        <v>22701</v>
      </c>
      <c r="G547" s="85">
        <v>175.17</v>
      </c>
      <c r="H547" s="59">
        <f t="shared" si="57"/>
        <v>3976534.17</v>
      </c>
      <c r="I547" s="103">
        <v>0</v>
      </c>
      <c r="J547" s="85">
        <v>176.65</v>
      </c>
      <c r="K547" s="72">
        <f t="shared" si="58"/>
        <v>0</v>
      </c>
      <c r="L547" s="103">
        <v>43821</v>
      </c>
      <c r="M547" s="85">
        <v>175.17</v>
      </c>
      <c r="N547" s="72">
        <f t="shared" si="59"/>
        <v>7676124.5699999994</v>
      </c>
      <c r="O547" s="67">
        <f t="shared" si="60"/>
        <v>11652658.739999998</v>
      </c>
      <c r="P547" s="89">
        <f t="shared" si="61"/>
        <v>1.6337719204879554E-3</v>
      </c>
      <c r="Q547" s="39">
        <f t="shared" si="62"/>
        <v>28591.00860853924</v>
      </c>
      <c r="R547" s="54"/>
      <c r="S547" s="54"/>
    </row>
    <row r="548" spans="1:19" x14ac:dyDescent="0.25">
      <c r="A548" s="10" t="s">
        <v>550</v>
      </c>
      <c r="B548" s="10" t="str">
        <f>VLOOKUP(A548,'[2]1-1-17 thru 3-31-17'!$A$11:$B$701,2,FALSE)</f>
        <v>The Springs Nursing and Rehabilitation Centre</v>
      </c>
      <c r="C548" s="103">
        <v>1086</v>
      </c>
      <c r="D548" s="85">
        <v>206.25</v>
      </c>
      <c r="E548" s="59">
        <f t="shared" si="56"/>
        <v>223987.5</v>
      </c>
      <c r="F548" s="103">
        <v>9999</v>
      </c>
      <c r="G548" s="85">
        <v>204.69</v>
      </c>
      <c r="H548" s="59">
        <f t="shared" si="57"/>
        <v>2046695.31</v>
      </c>
      <c r="I548" s="103">
        <v>35</v>
      </c>
      <c r="J548" s="85">
        <v>206.25</v>
      </c>
      <c r="K548" s="72">
        <f t="shared" si="58"/>
        <v>7218.75</v>
      </c>
      <c r="L548" s="103">
        <v>321</v>
      </c>
      <c r="M548" s="85">
        <v>204.69</v>
      </c>
      <c r="N548" s="72">
        <f t="shared" si="59"/>
        <v>65705.490000000005</v>
      </c>
      <c r="O548" s="67">
        <f t="shared" si="60"/>
        <v>2343607.0500000003</v>
      </c>
      <c r="P548" s="89">
        <f t="shared" si="61"/>
        <v>3.2858761904732591E-4</v>
      </c>
      <c r="Q548" s="39">
        <f t="shared" si="62"/>
        <v>5750.2833333282069</v>
      </c>
      <c r="R548" s="54"/>
      <c r="S548" s="54"/>
    </row>
    <row r="549" spans="1:19" x14ac:dyDescent="0.25">
      <c r="A549" s="10" t="s">
        <v>551</v>
      </c>
      <c r="B549" s="10" t="str">
        <f>VLOOKUP(A549,'[2]1-1-17 thru 3-31-17'!$A$11:$B$701,2,FALSE)</f>
        <v>The Stanton Nursing and Rehabilitation Centre</v>
      </c>
      <c r="C549" s="103">
        <v>266</v>
      </c>
      <c r="D549" s="85">
        <v>176.49</v>
      </c>
      <c r="E549" s="59">
        <f t="shared" si="56"/>
        <v>46946.340000000004</v>
      </c>
      <c r="F549" s="103">
        <v>20246</v>
      </c>
      <c r="G549" s="85">
        <v>175.04</v>
      </c>
      <c r="H549" s="59">
        <f t="shared" si="57"/>
        <v>3543859.84</v>
      </c>
      <c r="I549" s="103">
        <v>0</v>
      </c>
      <c r="J549" s="85">
        <v>176.49</v>
      </c>
      <c r="K549" s="72">
        <f t="shared" si="58"/>
        <v>0</v>
      </c>
      <c r="L549" s="103">
        <v>0</v>
      </c>
      <c r="M549" s="85">
        <v>175.04</v>
      </c>
      <c r="N549" s="72">
        <f t="shared" si="59"/>
        <v>0</v>
      </c>
      <c r="O549" s="67">
        <f t="shared" si="60"/>
        <v>3590806.1799999997</v>
      </c>
      <c r="P549" s="89">
        <f t="shared" si="61"/>
        <v>5.0345233990767497E-4</v>
      </c>
      <c r="Q549" s="39">
        <f t="shared" si="62"/>
        <v>8810.4159483843177</v>
      </c>
      <c r="R549" s="54"/>
      <c r="S549" s="54"/>
    </row>
    <row r="550" spans="1:19" x14ac:dyDescent="0.25">
      <c r="A550" s="10" t="s">
        <v>552</v>
      </c>
      <c r="B550" s="10" t="str">
        <f>VLOOKUP(A550,'[2]1-1-17 thru 3-31-17'!$A$11:$B$701,2,FALSE)</f>
        <v>The Valley View Center for Nursing Care and Rehab</v>
      </c>
      <c r="C550" s="103">
        <v>534</v>
      </c>
      <c r="D550" s="85">
        <v>280.01</v>
      </c>
      <c r="E550" s="59">
        <f t="shared" si="56"/>
        <v>149525.34</v>
      </c>
      <c r="F550" s="103">
        <v>58641</v>
      </c>
      <c r="G550" s="85">
        <v>277.57</v>
      </c>
      <c r="H550" s="59">
        <f t="shared" si="57"/>
        <v>16276982.369999999</v>
      </c>
      <c r="I550" s="103">
        <v>304</v>
      </c>
      <c r="J550" s="85">
        <v>280.01</v>
      </c>
      <c r="K550" s="72">
        <f t="shared" si="58"/>
        <v>85123.04</v>
      </c>
      <c r="L550" s="103">
        <v>33362</v>
      </c>
      <c r="M550" s="85">
        <v>277.57</v>
      </c>
      <c r="N550" s="72">
        <f t="shared" si="59"/>
        <v>9260290.3399999999</v>
      </c>
      <c r="O550" s="67">
        <f t="shared" si="60"/>
        <v>25771921.09</v>
      </c>
      <c r="P550" s="89">
        <f t="shared" si="61"/>
        <v>3.6133763077895943E-3</v>
      </c>
      <c r="Q550" s="39">
        <f t="shared" si="62"/>
        <v>63234.085386317944</v>
      </c>
      <c r="R550" s="54"/>
      <c r="S550" s="54"/>
    </row>
    <row r="551" spans="1:19" x14ac:dyDescent="0.25">
      <c r="A551" s="10" t="s">
        <v>553</v>
      </c>
      <c r="B551" s="10" t="str">
        <f>VLOOKUP(A551,'[2]1-1-17 thru 3-31-17'!$A$11:$B$701,2,FALSE)</f>
        <v>The Villages of Orleans Health and Rehabilitation Center</v>
      </c>
      <c r="C551" s="103">
        <v>61</v>
      </c>
      <c r="D551" s="85">
        <v>220.18</v>
      </c>
      <c r="E551" s="59">
        <f t="shared" si="56"/>
        <v>13430.98</v>
      </c>
      <c r="F551" s="103">
        <v>21404</v>
      </c>
      <c r="G551" s="85">
        <v>218.19</v>
      </c>
      <c r="H551" s="59">
        <f t="shared" si="57"/>
        <v>4670138.76</v>
      </c>
      <c r="I551" s="103">
        <v>0</v>
      </c>
      <c r="J551" s="85">
        <v>220.18</v>
      </c>
      <c r="K551" s="72">
        <f t="shared" si="58"/>
        <v>0</v>
      </c>
      <c r="L551" s="103">
        <v>0</v>
      </c>
      <c r="M551" s="85">
        <v>218.19</v>
      </c>
      <c r="N551" s="72">
        <f t="shared" si="59"/>
        <v>0</v>
      </c>
      <c r="O551" s="67">
        <f t="shared" si="60"/>
        <v>4683569.74</v>
      </c>
      <c r="P551" s="89">
        <f t="shared" si="61"/>
        <v>6.5666427719130772E-4</v>
      </c>
      <c r="Q551" s="39">
        <f t="shared" si="62"/>
        <v>11491.624850847893</v>
      </c>
      <c r="R551" s="54"/>
      <c r="S551" s="54"/>
    </row>
    <row r="552" spans="1:19" x14ac:dyDescent="0.25">
      <c r="A552" s="10" t="s">
        <v>554</v>
      </c>
      <c r="B552" s="10" t="str">
        <f>VLOOKUP(A552,'[2]1-1-17 thru 3-31-17'!$A$11:$B$701,2,FALSE)</f>
        <v>The Wartburg Home</v>
      </c>
      <c r="C552" s="103">
        <v>27</v>
      </c>
      <c r="D552" s="85">
        <v>249.31</v>
      </c>
      <c r="E552" s="59">
        <f t="shared" si="56"/>
        <v>6731.37</v>
      </c>
      <c r="F552" s="103">
        <v>36111</v>
      </c>
      <c r="G552" s="85">
        <v>247.07</v>
      </c>
      <c r="H552" s="59">
        <f t="shared" si="57"/>
        <v>8921944.7699999996</v>
      </c>
      <c r="I552" s="103">
        <v>6</v>
      </c>
      <c r="J552" s="85">
        <v>249.31</v>
      </c>
      <c r="K552" s="72">
        <f t="shared" si="58"/>
        <v>1495.8600000000001</v>
      </c>
      <c r="L552" s="103">
        <v>7849</v>
      </c>
      <c r="M552" s="85">
        <v>247.07</v>
      </c>
      <c r="N552" s="72">
        <f t="shared" si="59"/>
        <v>1939252.43</v>
      </c>
      <c r="O552" s="67">
        <f t="shared" si="60"/>
        <v>10869424.429999998</v>
      </c>
      <c r="P552" s="89">
        <f t="shared" si="61"/>
        <v>1.5239578212860113E-3</v>
      </c>
      <c r="Q552" s="39">
        <f t="shared" si="62"/>
        <v>26669.261872505213</v>
      </c>
      <c r="R552" s="54"/>
      <c r="S552" s="54"/>
    </row>
    <row r="553" spans="1:19" x14ac:dyDescent="0.25">
      <c r="A553" s="10" t="s">
        <v>555</v>
      </c>
      <c r="B553" s="10" t="str">
        <f>VLOOKUP(A553,'[2]1-1-17 thru 3-31-17'!$A$11:$B$701,2,FALSE)</f>
        <v>The Willows at Ramapo Rehabiliatation and Nursing Center</v>
      </c>
      <c r="C553" s="103">
        <v>104</v>
      </c>
      <c r="D553" s="85">
        <v>266</v>
      </c>
      <c r="E553" s="59">
        <f t="shared" si="56"/>
        <v>27664</v>
      </c>
      <c r="F553" s="103">
        <v>37219</v>
      </c>
      <c r="G553" s="85">
        <v>263.47000000000003</v>
      </c>
      <c r="H553" s="59">
        <f t="shared" si="57"/>
        <v>9806089.9300000016</v>
      </c>
      <c r="I553" s="103">
        <v>21</v>
      </c>
      <c r="J553" s="85">
        <v>266</v>
      </c>
      <c r="K553" s="72">
        <f t="shared" si="58"/>
        <v>5586</v>
      </c>
      <c r="L553" s="103">
        <v>7652</v>
      </c>
      <c r="M553" s="85">
        <v>263.47000000000003</v>
      </c>
      <c r="N553" s="72">
        <f t="shared" si="59"/>
        <v>2016072.4400000002</v>
      </c>
      <c r="O553" s="67">
        <f t="shared" si="60"/>
        <v>11855412.370000001</v>
      </c>
      <c r="P553" s="89">
        <f t="shared" si="61"/>
        <v>1.6621991828717681E-3</v>
      </c>
      <c r="Q553" s="39">
        <f t="shared" si="62"/>
        <v>29088.485700255962</v>
      </c>
      <c r="R553" s="54"/>
      <c r="S553" s="54"/>
    </row>
    <row r="554" spans="1:19" x14ac:dyDescent="0.25">
      <c r="A554" s="10" t="s">
        <v>556</v>
      </c>
      <c r="B554" s="10" t="str">
        <f>VLOOKUP(A554,'[2]1-1-17 thru 3-31-17'!$A$11:$B$701,2,FALSE)</f>
        <v>Throgs Neck Rehabilitation &amp; Nursing Center</v>
      </c>
      <c r="C554" s="103">
        <v>2588</v>
      </c>
      <c r="D554" s="85">
        <v>269.2</v>
      </c>
      <c r="E554" s="59">
        <f t="shared" si="56"/>
        <v>696689.6</v>
      </c>
      <c r="F554" s="103">
        <v>41365</v>
      </c>
      <c r="G554" s="85">
        <v>266.61</v>
      </c>
      <c r="H554" s="59">
        <f t="shared" si="57"/>
        <v>11028322.65</v>
      </c>
      <c r="I554" s="103">
        <v>269</v>
      </c>
      <c r="J554" s="85">
        <v>269.2</v>
      </c>
      <c r="K554" s="72">
        <f t="shared" si="58"/>
        <v>72414.8</v>
      </c>
      <c r="L554" s="103">
        <v>4294</v>
      </c>
      <c r="M554" s="85">
        <v>266.61</v>
      </c>
      <c r="N554" s="72">
        <f t="shared" si="59"/>
        <v>1144823.3400000001</v>
      </c>
      <c r="O554" s="67">
        <f t="shared" si="60"/>
        <v>12942250.390000001</v>
      </c>
      <c r="P554" s="89">
        <f t="shared" si="61"/>
        <v>1.8145803242759595E-3</v>
      </c>
      <c r="Q554" s="39">
        <f t="shared" si="62"/>
        <v>31755.155674829311</v>
      </c>
      <c r="R554" s="54"/>
      <c r="S554" s="54"/>
    </row>
    <row r="555" spans="1:19" x14ac:dyDescent="0.25">
      <c r="A555" s="10" t="s">
        <v>557</v>
      </c>
      <c r="B555" s="10" t="str">
        <f>VLOOKUP(A555,'[2]1-1-17 thru 3-31-17'!$A$11:$B$701,2,FALSE)</f>
        <v>Tolstoy Foundation Nursing Home Co Inc</v>
      </c>
      <c r="C555" s="103">
        <v>1104</v>
      </c>
      <c r="D555" s="85">
        <v>175.52</v>
      </c>
      <c r="E555" s="59">
        <f t="shared" si="56"/>
        <v>193774.08000000002</v>
      </c>
      <c r="F555" s="103">
        <v>15831</v>
      </c>
      <c r="G555" s="85">
        <v>174.09</v>
      </c>
      <c r="H555" s="59">
        <f t="shared" si="57"/>
        <v>2756018.79</v>
      </c>
      <c r="I555" s="103">
        <v>318</v>
      </c>
      <c r="J555" s="85">
        <v>175.52</v>
      </c>
      <c r="K555" s="72">
        <f t="shared" si="58"/>
        <v>55815.360000000001</v>
      </c>
      <c r="L555" s="103">
        <v>4564</v>
      </c>
      <c r="M555" s="85">
        <v>174.09</v>
      </c>
      <c r="N555" s="72">
        <f t="shared" si="59"/>
        <v>794546.76</v>
      </c>
      <c r="O555" s="67">
        <f t="shared" si="60"/>
        <v>3800154.99</v>
      </c>
      <c r="P555" s="89">
        <f t="shared" si="61"/>
        <v>5.3280428567362202E-4</v>
      </c>
      <c r="Q555" s="39">
        <f t="shared" si="62"/>
        <v>9324.0749992883921</v>
      </c>
      <c r="R555" s="54"/>
      <c r="S555" s="54"/>
    </row>
    <row r="556" spans="1:19" x14ac:dyDescent="0.25">
      <c r="A556" s="10" t="s">
        <v>558</v>
      </c>
      <c r="B556" s="10" t="str">
        <f>VLOOKUP(A556,'[2]1-1-17 thru 3-31-17'!$A$11:$B$701,2,FALSE)</f>
        <v>Townhouse Center for Rehabilitation &amp; Nursing</v>
      </c>
      <c r="C556" s="103">
        <v>4387</v>
      </c>
      <c r="D556" s="85">
        <v>295.52</v>
      </c>
      <c r="E556" s="59">
        <f t="shared" si="56"/>
        <v>1296446.24</v>
      </c>
      <c r="F556" s="103">
        <v>41757</v>
      </c>
      <c r="G556" s="85">
        <v>292.92</v>
      </c>
      <c r="H556" s="59">
        <f t="shared" si="57"/>
        <v>12231460.440000001</v>
      </c>
      <c r="I556" s="103">
        <v>1163</v>
      </c>
      <c r="J556" s="85">
        <v>295.52</v>
      </c>
      <c r="K556" s="72">
        <f t="shared" si="58"/>
        <v>343689.75999999995</v>
      </c>
      <c r="L556" s="103">
        <v>11066</v>
      </c>
      <c r="M556" s="85">
        <v>292.92</v>
      </c>
      <c r="N556" s="72">
        <f t="shared" si="59"/>
        <v>3241452.72</v>
      </c>
      <c r="O556" s="67">
        <f t="shared" si="60"/>
        <v>17113049.16</v>
      </c>
      <c r="P556" s="89">
        <f t="shared" si="61"/>
        <v>2.3993510678866747E-3</v>
      </c>
      <c r="Q556" s="39">
        <f t="shared" si="62"/>
        <v>41988.643688016833</v>
      </c>
      <c r="R556" s="54"/>
      <c r="S556" s="54"/>
    </row>
    <row r="557" spans="1:19" x14ac:dyDescent="0.25">
      <c r="A557" s="10" t="s">
        <v>559</v>
      </c>
      <c r="B557" s="10" t="str">
        <f>VLOOKUP(A557,'[2]1-1-17 thru 3-31-17'!$A$11:$B$701,2,FALSE)</f>
        <v>Triboro Center for Rehabilitation and Nursing (Bronx County)</v>
      </c>
      <c r="C557" s="103">
        <v>32562</v>
      </c>
      <c r="D557" s="85">
        <v>312.56</v>
      </c>
      <c r="E557" s="59">
        <f t="shared" si="56"/>
        <v>10177578.720000001</v>
      </c>
      <c r="F557" s="103">
        <v>59036</v>
      </c>
      <c r="G557" s="85">
        <v>309.94</v>
      </c>
      <c r="H557" s="59">
        <f t="shared" si="57"/>
        <v>18297617.84</v>
      </c>
      <c r="I557" s="103">
        <v>11306</v>
      </c>
      <c r="J557" s="85">
        <v>312.56</v>
      </c>
      <c r="K557" s="72">
        <f t="shared" si="58"/>
        <v>3533803.36</v>
      </c>
      <c r="L557" s="103">
        <v>20497</v>
      </c>
      <c r="M557" s="85">
        <v>309.94</v>
      </c>
      <c r="N557" s="72">
        <f t="shared" si="59"/>
        <v>6352840.1799999997</v>
      </c>
      <c r="O557" s="67">
        <f t="shared" si="60"/>
        <v>38361840.100000001</v>
      </c>
      <c r="P557" s="89">
        <f t="shared" si="61"/>
        <v>5.3785576813029428E-3</v>
      </c>
      <c r="Q557" s="39">
        <f t="shared" si="62"/>
        <v>94124.759422801566</v>
      </c>
      <c r="R557" s="54"/>
      <c r="S557" s="54"/>
    </row>
    <row r="558" spans="1:19" x14ac:dyDescent="0.25">
      <c r="A558" s="10" t="s">
        <v>560</v>
      </c>
      <c r="B558" s="10" t="str">
        <f>VLOOKUP(A558,'[2]1-1-17 thru 3-31-17'!$A$11:$B$701,2,FALSE)</f>
        <v>Union Plaza Care Center</v>
      </c>
      <c r="C558" s="103">
        <v>3227</v>
      </c>
      <c r="D558" s="85">
        <v>291.94</v>
      </c>
      <c r="E558" s="59">
        <f t="shared" si="56"/>
        <v>942090.38</v>
      </c>
      <c r="F558" s="103">
        <v>43348</v>
      </c>
      <c r="G558" s="85">
        <v>289.52999999999997</v>
      </c>
      <c r="H558" s="59">
        <f t="shared" si="57"/>
        <v>12550546.439999999</v>
      </c>
      <c r="I558" s="103">
        <v>2780</v>
      </c>
      <c r="J558" s="85">
        <v>291.94</v>
      </c>
      <c r="K558" s="72">
        <f t="shared" si="58"/>
        <v>811593.2</v>
      </c>
      <c r="L558" s="103">
        <v>37337</v>
      </c>
      <c r="M558" s="85">
        <v>289.52999999999997</v>
      </c>
      <c r="N558" s="72">
        <f t="shared" si="59"/>
        <v>10810181.609999999</v>
      </c>
      <c r="O558" s="67">
        <f t="shared" si="60"/>
        <v>25114411.629999999</v>
      </c>
      <c r="P558" s="89">
        <f t="shared" si="61"/>
        <v>3.5211895788059564E-3</v>
      </c>
      <c r="Q558" s="39">
        <f t="shared" si="62"/>
        <v>61620.817629104276</v>
      </c>
      <c r="R558" s="54"/>
      <c r="S558" s="54"/>
    </row>
    <row r="559" spans="1:19" x14ac:dyDescent="0.25">
      <c r="A559" s="10" t="s">
        <v>561</v>
      </c>
      <c r="B559" s="10" t="str">
        <f>VLOOKUP(A559,'[2]1-1-17 thru 3-31-17'!$A$11:$B$701,2,FALSE)</f>
        <v>United Hebrew Geriatric Center</v>
      </c>
      <c r="C559" s="103">
        <v>1928</v>
      </c>
      <c r="D559" s="85">
        <v>279.33</v>
      </c>
      <c r="E559" s="59">
        <f t="shared" si="56"/>
        <v>538548.24</v>
      </c>
      <c r="F559" s="103">
        <v>72163</v>
      </c>
      <c r="G559" s="85">
        <v>277.18</v>
      </c>
      <c r="H559" s="59">
        <f t="shared" si="57"/>
        <v>20002140.34</v>
      </c>
      <c r="I559" s="103">
        <v>0</v>
      </c>
      <c r="J559" s="85">
        <v>279.33</v>
      </c>
      <c r="K559" s="72">
        <f t="shared" si="58"/>
        <v>0</v>
      </c>
      <c r="L559" s="103">
        <v>0</v>
      </c>
      <c r="M559" s="85">
        <v>277.18</v>
      </c>
      <c r="N559" s="72">
        <f t="shared" si="59"/>
        <v>0</v>
      </c>
      <c r="O559" s="67">
        <f t="shared" si="60"/>
        <v>20540688.579999998</v>
      </c>
      <c r="P559" s="89">
        <f t="shared" si="61"/>
        <v>2.8799264595550677E-3</v>
      </c>
      <c r="Q559" s="39">
        <f t="shared" si="62"/>
        <v>50398.71304221372</v>
      </c>
      <c r="R559" s="54"/>
      <c r="S559" s="54"/>
    </row>
    <row r="560" spans="1:19" x14ac:dyDescent="0.25">
      <c r="A560" s="10" t="s">
        <v>562</v>
      </c>
      <c r="B560" s="10" t="str">
        <f>VLOOKUP(A560,'[2]1-1-17 thru 3-31-17'!$A$11:$B$701,2,FALSE)</f>
        <v>Unity Living Center</v>
      </c>
      <c r="C560" s="103">
        <v>3568</v>
      </c>
      <c r="D560" s="85">
        <v>218.47</v>
      </c>
      <c r="E560" s="59">
        <f t="shared" si="56"/>
        <v>779500.96</v>
      </c>
      <c r="F560" s="103">
        <v>23626</v>
      </c>
      <c r="G560" s="85">
        <v>216.93</v>
      </c>
      <c r="H560" s="59">
        <f t="shared" si="57"/>
        <v>5125188.18</v>
      </c>
      <c r="I560" s="103">
        <v>948</v>
      </c>
      <c r="J560" s="85">
        <v>218.47</v>
      </c>
      <c r="K560" s="72">
        <f t="shared" si="58"/>
        <v>207109.56</v>
      </c>
      <c r="L560" s="103">
        <v>6279</v>
      </c>
      <c r="M560" s="85">
        <v>216.93</v>
      </c>
      <c r="N560" s="72">
        <f t="shared" si="59"/>
        <v>1362103.47</v>
      </c>
      <c r="O560" s="67">
        <f t="shared" si="60"/>
        <v>7473902.1699999999</v>
      </c>
      <c r="P560" s="89">
        <f t="shared" si="61"/>
        <v>1.0478854460831827E-3</v>
      </c>
      <c r="Q560" s="39">
        <f t="shared" si="62"/>
        <v>18337.995306455708</v>
      </c>
      <c r="R560" s="54"/>
      <c r="S560" s="54"/>
    </row>
    <row r="561" spans="1:19" x14ac:dyDescent="0.25">
      <c r="A561" s="10" t="s">
        <v>563</v>
      </c>
      <c r="B561" s="10" t="str">
        <f>VLOOKUP(A561,'[2]1-1-17 thru 3-31-17'!$A$11:$B$701,2,FALSE)</f>
        <v>University Nursing Home</v>
      </c>
      <c r="C561" s="103">
        <v>1924</v>
      </c>
      <c r="D561" s="85">
        <v>310.52999999999997</v>
      </c>
      <c r="E561" s="59">
        <f t="shared" si="56"/>
        <v>597459.72</v>
      </c>
      <c r="F561" s="103">
        <v>9208</v>
      </c>
      <c r="G561" s="85">
        <v>307.83999999999997</v>
      </c>
      <c r="H561" s="59">
        <f t="shared" si="57"/>
        <v>2834590.7199999997</v>
      </c>
      <c r="I561" s="103">
        <v>342</v>
      </c>
      <c r="J561" s="85">
        <v>310.52999999999997</v>
      </c>
      <c r="K561" s="72">
        <f t="shared" si="58"/>
        <v>106201.26</v>
      </c>
      <c r="L561" s="103">
        <v>1639</v>
      </c>
      <c r="M561" s="85">
        <v>307.83999999999997</v>
      </c>
      <c r="N561" s="72">
        <f t="shared" si="59"/>
        <v>504549.75999999995</v>
      </c>
      <c r="O561" s="67">
        <f t="shared" si="60"/>
        <v>4042801.46</v>
      </c>
      <c r="P561" s="89">
        <f t="shared" si="61"/>
        <v>5.6682476101207015E-4</v>
      </c>
      <c r="Q561" s="39">
        <f t="shared" si="62"/>
        <v>9919.4333177112348</v>
      </c>
      <c r="R561" s="54"/>
      <c r="S561" s="54"/>
    </row>
    <row r="562" spans="1:19" x14ac:dyDescent="0.25">
      <c r="A562" s="10" t="s">
        <v>564</v>
      </c>
      <c r="B562" s="10" t="str">
        <f>VLOOKUP(A562,'[2]1-1-17 thru 3-31-17'!$A$11:$B$701,2,FALSE)</f>
        <v>Upper East Side Rehabilitation and Nursing Center</v>
      </c>
      <c r="C562" s="103">
        <v>196</v>
      </c>
      <c r="D562" s="85">
        <v>283.82</v>
      </c>
      <c r="E562" s="59">
        <f t="shared" si="56"/>
        <v>55628.72</v>
      </c>
      <c r="F562" s="103">
        <v>84536</v>
      </c>
      <c r="G562" s="85">
        <v>281.07</v>
      </c>
      <c r="H562" s="59">
        <f t="shared" si="57"/>
        <v>23760533.52</v>
      </c>
      <c r="I562" s="103">
        <v>0</v>
      </c>
      <c r="J562" s="85">
        <v>283.82</v>
      </c>
      <c r="K562" s="72">
        <f t="shared" si="58"/>
        <v>0</v>
      </c>
      <c r="L562" s="103">
        <v>0</v>
      </c>
      <c r="M562" s="85">
        <v>281.07</v>
      </c>
      <c r="N562" s="72">
        <f t="shared" si="59"/>
        <v>0</v>
      </c>
      <c r="O562" s="67">
        <f t="shared" si="60"/>
        <v>23816162.239999998</v>
      </c>
      <c r="P562" s="89">
        <f t="shared" si="61"/>
        <v>3.3391673084813543E-3</v>
      </c>
      <c r="Q562" s="39">
        <f t="shared" si="62"/>
        <v>58435.427898423739</v>
      </c>
      <c r="R562" s="54"/>
      <c r="S562" s="54"/>
    </row>
    <row r="563" spans="1:19" x14ac:dyDescent="0.25">
      <c r="A563" s="10" t="s">
        <v>565</v>
      </c>
      <c r="B563" s="10" t="str">
        <f>VLOOKUP(A563,'[2]1-1-17 thru 3-31-17'!$A$11:$B$701,2,FALSE)</f>
        <v>Utica Rehabilitation &amp; Nursing Center</v>
      </c>
      <c r="C563" s="103">
        <v>2135</v>
      </c>
      <c r="D563" s="85">
        <v>191.99</v>
      </c>
      <c r="E563" s="59">
        <f t="shared" si="56"/>
        <v>409898.65</v>
      </c>
      <c r="F563" s="103">
        <v>13959</v>
      </c>
      <c r="G563" s="85">
        <v>190.25</v>
      </c>
      <c r="H563" s="59">
        <f t="shared" si="57"/>
        <v>2655699.75</v>
      </c>
      <c r="I563" s="103">
        <v>1496</v>
      </c>
      <c r="J563" s="85">
        <v>191.99</v>
      </c>
      <c r="K563" s="72">
        <f t="shared" si="58"/>
        <v>287217.04000000004</v>
      </c>
      <c r="L563" s="103">
        <v>9781</v>
      </c>
      <c r="M563" s="85">
        <v>190.25</v>
      </c>
      <c r="N563" s="72">
        <f t="shared" si="59"/>
        <v>1860835.25</v>
      </c>
      <c r="O563" s="67">
        <f t="shared" si="60"/>
        <v>5213650.6900000004</v>
      </c>
      <c r="P563" s="89">
        <f t="shared" si="61"/>
        <v>7.3098477271245094E-4</v>
      </c>
      <c r="Q563" s="39">
        <f t="shared" si="62"/>
        <v>12792.233522467899</v>
      </c>
      <c r="R563" s="54"/>
      <c r="S563" s="54"/>
    </row>
    <row r="564" spans="1:19" x14ac:dyDescent="0.25">
      <c r="A564" s="10" t="s">
        <v>566</v>
      </c>
      <c r="B564" s="10" t="str">
        <f>VLOOKUP(A564,'[2]1-1-17 thru 3-31-17'!$A$11:$B$701,2,FALSE)</f>
        <v>Valley Health Services Inc</v>
      </c>
      <c r="C564" s="103">
        <v>365</v>
      </c>
      <c r="D564" s="85">
        <v>167.79</v>
      </c>
      <c r="E564" s="59">
        <f t="shared" si="56"/>
        <v>61243.35</v>
      </c>
      <c r="F564" s="103">
        <v>31109</v>
      </c>
      <c r="G564" s="85">
        <v>166.52</v>
      </c>
      <c r="H564" s="59">
        <f t="shared" si="57"/>
        <v>5180270.6800000006</v>
      </c>
      <c r="I564" s="103">
        <v>100</v>
      </c>
      <c r="J564" s="85">
        <v>167.79</v>
      </c>
      <c r="K564" s="72">
        <f t="shared" si="58"/>
        <v>16779</v>
      </c>
      <c r="L564" s="103">
        <v>8510</v>
      </c>
      <c r="M564" s="85">
        <v>166.52</v>
      </c>
      <c r="N564" s="72">
        <f t="shared" si="59"/>
        <v>1417085.2000000002</v>
      </c>
      <c r="O564" s="67">
        <f t="shared" si="60"/>
        <v>6675378.2300000004</v>
      </c>
      <c r="P564" s="89">
        <f t="shared" si="61"/>
        <v>9.3592765000261133E-4</v>
      </c>
      <c r="Q564" s="39">
        <f t="shared" si="62"/>
        <v>16378.733875045709</v>
      </c>
      <c r="R564" s="54"/>
      <c r="S564" s="54"/>
    </row>
    <row r="565" spans="1:19" x14ac:dyDescent="0.25">
      <c r="A565" s="10" t="s">
        <v>567</v>
      </c>
      <c r="B565" s="10" t="str">
        <f>VLOOKUP(A565,'[2]1-1-17 thru 3-31-17'!$A$11:$B$701,2,FALSE)</f>
        <v>Valley View Manor Nursing Home</v>
      </c>
      <c r="C565" s="103">
        <v>0</v>
      </c>
      <c r="D565" s="85">
        <v>181.65</v>
      </c>
      <c r="E565" s="59">
        <f t="shared" si="56"/>
        <v>0</v>
      </c>
      <c r="F565" s="103">
        <v>14410</v>
      </c>
      <c r="G565" s="85">
        <v>180.04</v>
      </c>
      <c r="H565" s="59">
        <f t="shared" si="57"/>
        <v>2594376.4</v>
      </c>
      <c r="I565" s="103">
        <v>0</v>
      </c>
      <c r="J565" s="85">
        <v>181.65</v>
      </c>
      <c r="K565" s="72">
        <f t="shared" si="58"/>
        <v>0</v>
      </c>
      <c r="L565" s="103">
        <v>10294</v>
      </c>
      <c r="M565" s="85">
        <v>180.04</v>
      </c>
      <c r="N565" s="72">
        <f t="shared" si="59"/>
        <v>1853331.76</v>
      </c>
      <c r="O565" s="67">
        <f t="shared" si="60"/>
        <v>4447708.16</v>
      </c>
      <c r="P565" s="89">
        <f t="shared" si="61"/>
        <v>6.2359508370303063E-4</v>
      </c>
      <c r="Q565" s="39">
        <f t="shared" si="62"/>
        <v>10912.913964803043</v>
      </c>
      <c r="R565" s="54"/>
      <c r="S565" s="54"/>
    </row>
    <row r="566" spans="1:19" x14ac:dyDescent="0.25">
      <c r="A566" s="10" t="s">
        <v>568</v>
      </c>
      <c r="B566" s="10" t="str">
        <f>VLOOKUP(A566,'[2]1-1-17 thru 3-31-17'!$A$11:$B$701,2,FALSE)</f>
        <v>Van Duyn Center for Rehabilitation and Nursing</v>
      </c>
      <c r="C566" s="103">
        <v>10898</v>
      </c>
      <c r="D566" s="85">
        <v>234.02</v>
      </c>
      <c r="E566" s="59">
        <f t="shared" si="56"/>
        <v>2550349.96</v>
      </c>
      <c r="F566" s="103">
        <v>91833</v>
      </c>
      <c r="G566" s="85">
        <v>232.29</v>
      </c>
      <c r="H566" s="59">
        <f t="shared" si="57"/>
        <v>21331887.57</v>
      </c>
      <c r="I566" s="103">
        <v>3970</v>
      </c>
      <c r="J566" s="85">
        <v>234.02</v>
      </c>
      <c r="K566" s="72">
        <f t="shared" si="58"/>
        <v>929059.4</v>
      </c>
      <c r="L566" s="103">
        <v>33457</v>
      </c>
      <c r="M566" s="85">
        <v>232.29</v>
      </c>
      <c r="N566" s="72">
        <f t="shared" si="59"/>
        <v>7771726.5299999993</v>
      </c>
      <c r="O566" s="67">
        <f t="shared" si="60"/>
        <v>32583023.460000001</v>
      </c>
      <c r="P566" s="89">
        <f t="shared" si="61"/>
        <v>4.5683332878199701E-3</v>
      </c>
      <c r="Q566" s="39">
        <f t="shared" si="62"/>
        <v>79945.832536849528</v>
      </c>
      <c r="R566" s="54"/>
      <c r="S566" s="54"/>
    </row>
    <row r="567" spans="1:19" x14ac:dyDescent="0.25">
      <c r="A567" s="10" t="s">
        <v>569</v>
      </c>
      <c r="B567" s="10" t="str">
        <f>VLOOKUP(A567,'[2]1-1-17 thru 3-31-17'!$A$11:$B$701,2,FALSE)</f>
        <v>Van Rensselaer Manor</v>
      </c>
      <c r="C567" s="103">
        <v>0</v>
      </c>
      <c r="D567" s="85">
        <v>235.37</v>
      </c>
      <c r="E567" s="59">
        <f t="shared" si="56"/>
        <v>0</v>
      </c>
      <c r="F567" s="103">
        <v>77732</v>
      </c>
      <c r="G567" s="85">
        <v>233.49</v>
      </c>
      <c r="H567" s="59">
        <f t="shared" si="57"/>
        <v>18149644.68</v>
      </c>
      <c r="I567" s="103">
        <v>0</v>
      </c>
      <c r="J567" s="85">
        <v>235.37</v>
      </c>
      <c r="K567" s="72">
        <f t="shared" si="58"/>
        <v>0</v>
      </c>
      <c r="L567" s="103">
        <v>29943</v>
      </c>
      <c r="M567" s="85">
        <v>233.49</v>
      </c>
      <c r="N567" s="72">
        <f t="shared" si="59"/>
        <v>6991391.0700000003</v>
      </c>
      <c r="O567" s="67">
        <f t="shared" si="60"/>
        <v>25141035.75</v>
      </c>
      <c r="P567" s="89">
        <f t="shared" si="61"/>
        <v>3.5249224384592119E-3</v>
      </c>
      <c r="Q567" s="39">
        <f t="shared" si="62"/>
        <v>61686.142673036244</v>
      </c>
      <c r="R567" s="54"/>
      <c r="S567" s="54"/>
    </row>
    <row r="568" spans="1:19" x14ac:dyDescent="0.25">
      <c r="A568" s="10" t="s">
        <v>570</v>
      </c>
      <c r="B568" s="10" t="str">
        <f>VLOOKUP(A568,'[2]1-1-17 thru 3-31-17'!$A$11:$B$701,2,FALSE)</f>
        <v>Verrazano Nursing Home</v>
      </c>
      <c r="C568" s="103">
        <v>3102</v>
      </c>
      <c r="D568" s="85">
        <v>235.14</v>
      </c>
      <c r="E568" s="59">
        <f t="shared" si="56"/>
        <v>729404.27999999991</v>
      </c>
      <c r="F568" s="103">
        <v>28889</v>
      </c>
      <c r="G568" s="85">
        <v>232.83</v>
      </c>
      <c r="H568" s="59">
        <f t="shared" si="57"/>
        <v>6726225.8700000001</v>
      </c>
      <c r="I568" s="103">
        <v>164</v>
      </c>
      <c r="J568" s="85">
        <v>235.14</v>
      </c>
      <c r="K568" s="72">
        <f t="shared" si="58"/>
        <v>38562.959999999999</v>
      </c>
      <c r="L568" s="103">
        <v>1527</v>
      </c>
      <c r="M568" s="85">
        <v>232.83</v>
      </c>
      <c r="N568" s="72">
        <f t="shared" si="59"/>
        <v>355531.41000000003</v>
      </c>
      <c r="O568" s="67">
        <f t="shared" si="60"/>
        <v>7849724.5200000005</v>
      </c>
      <c r="P568" s="89">
        <f t="shared" si="61"/>
        <v>1.1005779702720269E-3</v>
      </c>
      <c r="Q568" s="39">
        <f t="shared" si="62"/>
        <v>19260.114479760483</v>
      </c>
      <c r="R568" s="54"/>
      <c r="S568" s="54"/>
    </row>
    <row r="569" spans="1:19" x14ac:dyDescent="0.25">
      <c r="A569" s="10" t="s">
        <v>571</v>
      </c>
      <c r="B569" s="10" t="str">
        <f>VLOOKUP(A569,'[2]1-1-17 thru 3-31-17'!$A$11:$B$701,2,FALSE)</f>
        <v>Vestal Park Rehabilitation and Nursing Center</v>
      </c>
      <c r="C569" s="103">
        <v>947</v>
      </c>
      <c r="D569" s="85">
        <v>209.64</v>
      </c>
      <c r="E569" s="59">
        <f t="shared" si="56"/>
        <v>198529.08</v>
      </c>
      <c r="F569" s="103">
        <v>30718</v>
      </c>
      <c r="G569" s="85">
        <v>208.11</v>
      </c>
      <c r="H569" s="59">
        <f t="shared" si="57"/>
        <v>6392722.9800000004</v>
      </c>
      <c r="I569" s="103">
        <v>208</v>
      </c>
      <c r="J569" s="85">
        <v>209.64</v>
      </c>
      <c r="K569" s="72">
        <f t="shared" si="58"/>
        <v>43605.119999999995</v>
      </c>
      <c r="L569" s="103">
        <v>6734</v>
      </c>
      <c r="M569" s="85">
        <v>208.11</v>
      </c>
      <c r="N569" s="72">
        <f t="shared" si="59"/>
        <v>1401412.74</v>
      </c>
      <c r="O569" s="67">
        <f t="shared" si="60"/>
        <v>8036269.9199999999</v>
      </c>
      <c r="P569" s="89">
        <f t="shared" si="61"/>
        <v>1.1267327426047996E-3</v>
      </c>
      <c r="Q569" s="39">
        <f t="shared" si="62"/>
        <v>19717.822995584003</v>
      </c>
      <c r="R569" s="54"/>
      <c r="S569" s="54"/>
    </row>
    <row r="570" spans="1:19" x14ac:dyDescent="0.25">
      <c r="A570" s="10" t="s">
        <v>572</v>
      </c>
      <c r="B570" s="10" t="str">
        <f>VLOOKUP(A570,'[2]1-1-17 thru 3-31-17'!$A$11:$B$701,2,FALSE)</f>
        <v>Victoria Home</v>
      </c>
      <c r="C570" s="103">
        <v>656</v>
      </c>
      <c r="D570" s="85">
        <v>227.59</v>
      </c>
      <c r="E570" s="59">
        <f t="shared" si="56"/>
        <v>149299.04</v>
      </c>
      <c r="F570" s="103">
        <v>9141</v>
      </c>
      <c r="G570" s="85">
        <v>225.62</v>
      </c>
      <c r="H570" s="59">
        <f t="shared" si="57"/>
        <v>2062392.42</v>
      </c>
      <c r="I570" s="103">
        <v>98</v>
      </c>
      <c r="J570" s="85">
        <v>227.59</v>
      </c>
      <c r="K570" s="72">
        <f t="shared" si="58"/>
        <v>22303.82</v>
      </c>
      <c r="L570" s="103">
        <v>1359</v>
      </c>
      <c r="M570" s="85">
        <v>225.62</v>
      </c>
      <c r="N570" s="72">
        <f t="shared" si="59"/>
        <v>306617.58</v>
      </c>
      <c r="O570" s="67">
        <f t="shared" si="60"/>
        <v>2540612.86</v>
      </c>
      <c r="P570" s="89">
        <f t="shared" si="61"/>
        <v>3.5620900295056586E-4</v>
      </c>
      <c r="Q570" s="39">
        <f t="shared" si="62"/>
        <v>6233.6575516349067</v>
      </c>
      <c r="R570" s="54"/>
      <c r="S570" s="54"/>
    </row>
    <row r="571" spans="1:19" x14ac:dyDescent="0.25">
      <c r="A571" s="10" t="s">
        <v>573</v>
      </c>
      <c r="B571" s="10" t="str">
        <f>VLOOKUP(A571,'[2]1-1-17 thru 3-31-17'!$A$11:$B$701,2,FALSE)</f>
        <v>Villagecare Rehabilitation and Nursing Center</v>
      </c>
      <c r="C571" s="103">
        <v>0</v>
      </c>
      <c r="D571" s="85">
        <v>315.83999999999997</v>
      </c>
      <c r="E571" s="59">
        <f t="shared" si="56"/>
        <v>0</v>
      </c>
      <c r="F571" s="103">
        <v>1161</v>
      </c>
      <c r="G571" s="85">
        <v>313.39</v>
      </c>
      <c r="H571" s="59">
        <f t="shared" si="57"/>
        <v>363845.79</v>
      </c>
      <c r="I571" s="103">
        <v>0</v>
      </c>
      <c r="J571" s="85">
        <v>315.83999999999997</v>
      </c>
      <c r="K571" s="72">
        <f t="shared" si="58"/>
        <v>0</v>
      </c>
      <c r="L571" s="103">
        <v>1837</v>
      </c>
      <c r="M571" s="85">
        <v>313.39</v>
      </c>
      <c r="N571" s="72">
        <f t="shared" si="59"/>
        <v>575697.42999999993</v>
      </c>
      <c r="O571" s="67">
        <f t="shared" si="60"/>
        <v>939543.22</v>
      </c>
      <c r="P571" s="89">
        <f t="shared" si="61"/>
        <v>1.3172953616599585E-4</v>
      </c>
      <c r="Q571" s="39">
        <f t="shared" si="62"/>
        <v>2305.2668829049289</v>
      </c>
      <c r="R571" s="54"/>
      <c r="S571" s="54"/>
    </row>
    <row r="572" spans="1:19" x14ac:dyDescent="0.25">
      <c r="A572" s="10" t="s">
        <v>574</v>
      </c>
      <c r="B572" s="10" t="str">
        <f>VLOOKUP(A572,'[2]1-1-17 thru 3-31-17'!$A$11:$B$701,2,FALSE)</f>
        <v>Vivian Teal Howard Residential Health Care Facility</v>
      </c>
      <c r="C572" s="103">
        <v>4311</v>
      </c>
      <c r="D572" s="85">
        <v>206</v>
      </c>
      <c r="E572" s="59">
        <f t="shared" si="56"/>
        <v>888066</v>
      </c>
      <c r="F572" s="103">
        <v>33329</v>
      </c>
      <c r="G572" s="85">
        <v>204.4</v>
      </c>
      <c r="H572" s="59">
        <f t="shared" si="57"/>
        <v>6812447.6000000006</v>
      </c>
      <c r="I572" s="103">
        <v>1402</v>
      </c>
      <c r="J572" s="85">
        <v>206</v>
      </c>
      <c r="K572" s="72">
        <f t="shared" si="58"/>
        <v>288812</v>
      </c>
      <c r="L572" s="103">
        <v>10843</v>
      </c>
      <c r="M572" s="85">
        <v>204.4</v>
      </c>
      <c r="N572" s="72">
        <f t="shared" si="59"/>
        <v>2216309.2000000002</v>
      </c>
      <c r="O572" s="67">
        <f t="shared" si="60"/>
        <v>10205634.800000001</v>
      </c>
      <c r="P572" s="89">
        <f t="shared" si="61"/>
        <v>1.4308905751920023E-3</v>
      </c>
      <c r="Q572" s="39">
        <f t="shared" si="62"/>
        <v>25040.585065860058</v>
      </c>
      <c r="R572" s="54"/>
      <c r="S572" s="54"/>
    </row>
    <row r="573" spans="1:19" x14ac:dyDescent="0.25">
      <c r="A573" s="10" t="s">
        <v>575</v>
      </c>
      <c r="B573" s="10" t="str">
        <f>VLOOKUP(A573,'[2]1-1-17 thru 3-31-17'!$A$11:$B$701,2,FALSE)</f>
        <v>Warren Center for Rehabilitation and Nursing</v>
      </c>
      <c r="C573" s="103">
        <v>308</v>
      </c>
      <c r="D573" s="85">
        <v>201.45</v>
      </c>
      <c r="E573" s="59">
        <f t="shared" si="56"/>
        <v>62046.6</v>
      </c>
      <c r="F573" s="103">
        <v>12774</v>
      </c>
      <c r="G573" s="85">
        <v>199.72</v>
      </c>
      <c r="H573" s="59">
        <f t="shared" si="57"/>
        <v>2551223.2799999998</v>
      </c>
      <c r="I573" s="103">
        <v>2</v>
      </c>
      <c r="J573" s="85">
        <v>201.45</v>
      </c>
      <c r="K573" s="72">
        <f t="shared" si="58"/>
        <v>402.9</v>
      </c>
      <c r="L573" s="103">
        <v>97</v>
      </c>
      <c r="M573" s="85">
        <v>199.72</v>
      </c>
      <c r="N573" s="72">
        <f t="shared" si="59"/>
        <v>19372.84</v>
      </c>
      <c r="O573" s="67">
        <f t="shared" si="60"/>
        <v>2633045.62</v>
      </c>
      <c r="P573" s="89">
        <f t="shared" si="61"/>
        <v>3.6916862454343185E-4</v>
      </c>
      <c r="Q573" s="39">
        <f t="shared" si="62"/>
        <v>6460.4509295100615</v>
      </c>
      <c r="R573" s="54"/>
      <c r="S573" s="54"/>
    </row>
    <row r="574" spans="1:19" x14ac:dyDescent="0.25">
      <c r="A574" s="10" t="s">
        <v>576</v>
      </c>
      <c r="B574" s="10" t="str">
        <f>VLOOKUP(A574,'[2]1-1-17 thru 3-31-17'!$A$11:$B$701,2,FALSE)</f>
        <v>Washington Center for Rehabilitation and Healthcare</v>
      </c>
      <c r="C574" s="103">
        <v>1977</v>
      </c>
      <c r="D574" s="85">
        <v>214.18</v>
      </c>
      <c r="E574" s="59">
        <f t="shared" si="56"/>
        <v>423433.86</v>
      </c>
      <c r="F574" s="103">
        <v>24380</v>
      </c>
      <c r="G574" s="85">
        <v>212.4</v>
      </c>
      <c r="H574" s="59">
        <f t="shared" si="57"/>
        <v>5178312</v>
      </c>
      <c r="I574" s="103">
        <v>49</v>
      </c>
      <c r="J574" s="85">
        <v>214.18</v>
      </c>
      <c r="K574" s="72">
        <f t="shared" si="58"/>
        <v>10494.82</v>
      </c>
      <c r="L574" s="103">
        <v>601</v>
      </c>
      <c r="M574" s="85">
        <v>212.4</v>
      </c>
      <c r="N574" s="72">
        <f t="shared" si="59"/>
        <v>127652.40000000001</v>
      </c>
      <c r="O574" s="67">
        <f t="shared" si="60"/>
        <v>5739893.0800000001</v>
      </c>
      <c r="P574" s="89">
        <f t="shared" si="61"/>
        <v>8.0476707933756296E-4</v>
      </c>
      <c r="Q574" s="39">
        <f t="shared" si="62"/>
        <v>14083.42388840736</v>
      </c>
      <c r="R574" s="54"/>
      <c r="S574" s="54"/>
    </row>
    <row r="575" spans="1:19" x14ac:dyDescent="0.25">
      <c r="A575" s="10" t="s">
        <v>577</v>
      </c>
      <c r="B575" s="10" t="str">
        <f>VLOOKUP(A575,'[2]1-1-17 thru 3-31-17'!$A$11:$B$701,2,FALSE)</f>
        <v>Waterfront Center for Rehabilitation and Healthcare</v>
      </c>
      <c r="C575" s="103">
        <v>5213</v>
      </c>
      <c r="D575" s="85">
        <v>233.18</v>
      </c>
      <c r="E575" s="59">
        <f t="shared" si="56"/>
        <v>1215567.3400000001</v>
      </c>
      <c r="F575" s="103">
        <v>27761</v>
      </c>
      <c r="G575" s="85">
        <v>231.2</v>
      </c>
      <c r="H575" s="59">
        <f t="shared" si="57"/>
        <v>6418343.1999999993</v>
      </c>
      <c r="I575" s="103">
        <v>339</v>
      </c>
      <c r="J575" s="85">
        <v>233.18</v>
      </c>
      <c r="K575" s="72">
        <f t="shared" si="58"/>
        <v>79048.02</v>
      </c>
      <c r="L575" s="103">
        <v>1808</v>
      </c>
      <c r="M575" s="85">
        <v>231.2</v>
      </c>
      <c r="N575" s="72">
        <f t="shared" si="59"/>
        <v>418009.59999999998</v>
      </c>
      <c r="O575" s="67">
        <f t="shared" si="60"/>
        <v>8130968.1599999992</v>
      </c>
      <c r="P575" s="89">
        <f t="shared" si="61"/>
        <v>1.1400099979405746E-3</v>
      </c>
      <c r="Q575" s="39">
        <f t="shared" si="62"/>
        <v>19950.174963960068</v>
      </c>
      <c r="R575" s="54"/>
      <c r="S575" s="54"/>
    </row>
    <row r="576" spans="1:19" x14ac:dyDescent="0.25">
      <c r="A576" s="10" t="s">
        <v>578</v>
      </c>
      <c r="B576" s="10" t="str">
        <f>VLOOKUP(A576,'[2]1-1-17 thru 3-31-17'!$A$11:$B$701,2,FALSE)</f>
        <v>Waters Edge at Port Jefferson for Rehabilitation and Nursing</v>
      </c>
      <c r="C576" s="103">
        <v>598</v>
      </c>
      <c r="D576" s="85">
        <v>281.44</v>
      </c>
      <c r="E576" s="59">
        <f t="shared" si="56"/>
        <v>168301.12</v>
      </c>
      <c r="F576" s="103">
        <v>20149</v>
      </c>
      <c r="G576" s="85">
        <v>278.77999999999997</v>
      </c>
      <c r="H576" s="59">
        <f t="shared" si="57"/>
        <v>5617138.2199999997</v>
      </c>
      <c r="I576" s="103">
        <v>274</v>
      </c>
      <c r="J576" s="85">
        <v>281.44</v>
      </c>
      <c r="K576" s="72">
        <f t="shared" si="58"/>
        <v>77114.559999999998</v>
      </c>
      <c r="L576" s="103">
        <v>9235</v>
      </c>
      <c r="M576" s="85">
        <v>278.77999999999997</v>
      </c>
      <c r="N576" s="72">
        <f t="shared" si="59"/>
        <v>2574533.2999999998</v>
      </c>
      <c r="O576" s="67">
        <f t="shared" si="60"/>
        <v>8437087.1999999993</v>
      </c>
      <c r="P576" s="89">
        <f t="shared" si="61"/>
        <v>1.1829297043387324E-3</v>
      </c>
      <c r="Q576" s="39">
        <f t="shared" si="62"/>
        <v>20701.26982592783</v>
      </c>
      <c r="R576" s="54"/>
      <c r="S576" s="54"/>
    </row>
    <row r="577" spans="1:19" x14ac:dyDescent="0.25">
      <c r="A577" s="10" t="s">
        <v>579</v>
      </c>
      <c r="B577" s="10" t="str">
        <f>VLOOKUP(A577,'[2]1-1-17 thru 3-31-17'!$A$11:$B$701,2,FALSE)</f>
        <v>Waterview Hills Rehabilitation and Nursing Center</v>
      </c>
      <c r="C577" s="103">
        <v>386</v>
      </c>
      <c r="D577" s="85">
        <v>250.16</v>
      </c>
      <c r="E577" s="59">
        <f t="shared" si="56"/>
        <v>96561.76</v>
      </c>
      <c r="F577" s="103">
        <v>23119</v>
      </c>
      <c r="G577" s="85">
        <v>247.86</v>
      </c>
      <c r="H577" s="59">
        <f t="shared" si="57"/>
        <v>5730275.3399999999</v>
      </c>
      <c r="I577" s="103">
        <v>101</v>
      </c>
      <c r="J577" s="85">
        <v>250.16</v>
      </c>
      <c r="K577" s="72">
        <f t="shared" si="58"/>
        <v>25266.16</v>
      </c>
      <c r="L577" s="103">
        <v>6074</v>
      </c>
      <c r="M577" s="85">
        <v>247.86</v>
      </c>
      <c r="N577" s="72">
        <f t="shared" si="59"/>
        <v>1505501.6400000001</v>
      </c>
      <c r="O577" s="67">
        <f t="shared" si="60"/>
        <v>7357604.8999999994</v>
      </c>
      <c r="P577" s="89">
        <f t="shared" si="61"/>
        <v>1.0315798785389119E-3</v>
      </c>
      <c r="Q577" s="39">
        <f t="shared" si="62"/>
        <v>18052.647874430968</v>
      </c>
      <c r="R577" s="54"/>
      <c r="S577" s="54"/>
    </row>
    <row r="578" spans="1:19" x14ac:dyDescent="0.25">
      <c r="A578" s="10" t="s">
        <v>580</v>
      </c>
      <c r="B578" s="10" t="str">
        <f>VLOOKUP(A578,'[2]1-1-17 thru 3-31-17'!$A$11:$B$701,2,FALSE)</f>
        <v>Waterview Nursing Care Center</v>
      </c>
      <c r="C578" s="103">
        <v>12159</v>
      </c>
      <c r="D578" s="85">
        <v>259.52999999999997</v>
      </c>
      <c r="E578" s="59">
        <f t="shared" si="56"/>
        <v>3155625.2699999996</v>
      </c>
      <c r="F578" s="103">
        <v>28471</v>
      </c>
      <c r="G578" s="85">
        <v>257.13</v>
      </c>
      <c r="H578" s="59">
        <f t="shared" si="57"/>
        <v>7320748.2299999995</v>
      </c>
      <c r="I578" s="103">
        <v>4364</v>
      </c>
      <c r="J578" s="85">
        <v>259.52999999999997</v>
      </c>
      <c r="K578" s="72">
        <f t="shared" si="58"/>
        <v>1132588.92</v>
      </c>
      <c r="L578" s="103">
        <v>10217</v>
      </c>
      <c r="M578" s="85">
        <v>257.13</v>
      </c>
      <c r="N578" s="72">
        <f t="shared" si="59"/>
        <v>2627097.21</v>
      </c>
      <c r="O578" s="67">
        <f t="shared" si="60"/>
        <v>14236059.629999999</v>
      </c>
      <c r="P578" s="89">
        <f t="shared" si="61"/>
        <v>1.9959800592157522E-3</v>
      </c>
      <c r="Q578" s="39">
        <f t="shared" si="62"/>
        <v>34929.651036275682</v>
      </c>
      <c r="R578" s="54"/>
      <c r="S578" s="54"/>
    </row>
    <row r="579" spans="1:19" x14ac:dyDescent="0.25">
      <c r="A579" s="10" t="s">
        <v>581</v>
      </c>
      <c r="B579" s="10" t="str">
        <f>VLOOKUP(A579,'[2]1-1-17 thru 3-31-17'!$A$11:$B$701,2,FALSE)</f>
        <v>Waterville Residential Care Center</v>
      </c>
      <c r="C579" s="103">
        <v>76</v>
      </c>
      <c r="D579" s="85">
        <v>158.36000000000001</v>
      </c>
      <c r="E579" s="59">
        <f t="shared" si="56"/>
        <v>12035.36</v>
      </c>
      <c r="F579" s="103">
        <v>7655</v>
      </c>
      <c r="G579" s="85">
        <v>156.93</v>
      </c>
      <c r="H579" s="59">
        <f t="shared" si="57"/>
        <v>1201299.1500000001</v>
      </c>
      <c r="I579" s="103">
        <v>146</v>
      </c>
      <c r="J579" s="85">
        <v>158.36000000000001</v>
      </c>
      <c r="K579" s="72">
        <f t="shared" si="58"/>
        <v>23120.560000000001</v>
      </c>
      <c r="L579" s="103">
        <v>14703</v>
      </c>
      <c r="M579" s="85">
        <v>156.93</v>
      </c>
      <c r="N579" s="72">
        <f t="shared" si="59"/>
        <v>2307341.79</v>
      </c>
      <c r="O579" s="67">
        <f t="shared" si="60"/>
        <v>3543796.86</v>
      </c>
      <c r="P579" s="89">
        <f t="shared" si="61"/>
        <v>4.9686135421669322E-4</v>
      </c>
      <c r="Q579" s="39">
        <f t="shared" si="62"/>
        <v>8695.0736987921373</v>
      </c>
      <c r="R579" s="54"/>
      <c r="S579" s="54"/>
    </row>
    <row r="580" spans="1:19" x14ac:dyDescent="0.25">
      <c r="A580" s="10" t="s">
        <v>582</v>
      </c>
      <c r="B580" s="10" t="str">
        <f>VLOOKUP(A580,'[2]1-1-17 thru 3-31-17'!$A$11:$B$701,2,FALSE)</f>
        <v>Wayne Center For Nursing And Rehabilitation</v>
      </c>
      <c r="C580" s="103">
        <v>15909</v>
      </c>
      <c r="D580" s="85">
        <v>224.26</v>
      </c>
      <c r="E580" s="59">
        <f t="shared" si="56"/>
        <v>3567752.34</v>
      </c>
      <c r="F580" s="103">
        <v>37004</v>
      </c>
      <c r="G580" s="85">
        <v>222.28</v>
      </c>
      <c r="H580" s="59">
        <f t="shared" si="57"/>
        <v>8225249.1200000001</v>
      </c>
      <c r="I580" s="103">
        <v>4474</v>
      </c>
      <c r="J580" s="85">
        <v>224.26</v>
      </c>
      <c r="K580" s="72">
        <f t="shared" si="58"/>
        <v>1003339.24</v>
      </c>
      <c r="L580" s="103">
        <v>10407</v>
      </c>
      <c r="M580" s="85">
        <v>222.28</v>
      </c>
      <c r="N580" s="72">
        <f t="shared" si="59"/>
        <v>2313267.96</v>
      </c>
      <c r="O580" s="67">
        <f t="shared" si="60"/>
        <v>15109608.66</v>
      </c>
      <c r="P580" s="89">
        <f t="shared" si="61"/>
        <v>2.1184568182307933E-3</v>
      </c>
      <c r="Q580" s="39">
        <f t="shared" si="62"/>
        <v>37072.994319038909</v>
      </c>
      <c r="R580" s="54"/>
      <c r="S580" s="54"/>
    </row>
    <row r="581" spans="1:19" x14ac:dyDescent="0.25">
      <c r="A581" s="10" t="s">
        <v>583</v>
      </c>
      <c r="B581" s="10" t="str">
        <f>VLOOKUP(A581,'[2]1-1-17 thru 3-31-17'!$A$11:$B$701,2,FALSE)</f>
        <v>Wayne County Nursing Home</v>
      </c>
      <c r="C581" s="103">
        <v>559</v>
      </c>
      <c r="D581" s="85">
        <v>224.31</v>
      </c>
      <c r="E581" s="59">
        <f t="shared" si="56"/>
        <v>125389.29000000001</v>
      </c>
      <c r="F581" s="103">
        <v>34193</v>
      </c>
      <c r="G581" s="85">
        <v>222.67</v>
      </c>
      <c r="H581" s="59">
        <f t="shared" si="57"/>
        <v>7613755.3099999996</v>
      </c>
      <c r="I581" s="103">
        <v>231</v>
      </c>
      <c r="J581" s="85">
        <v>224.31</v>
      </c>
      <c r="K581" s="72">
        <f t="shared" si="58"/>
        <v>51815.61</v>
      </c>
      <c r="L581" s="103">
        <v>14103</v>
      </c>
      <c r="M581" s="85">
        <v>222.67</v>
      </c>
      <c r="N581" s="72">
        <f t="shared" si="59"/>
        <v>3140315.01</v>
      </c>
      <c r="O581" s="67">
        <f t="shared" si="60"/>
        <v>10931275.219999999</v>
      </c>
      <c r="P581" s="89">
        <f t="shared" si="61"/>
        <v>1.5326296691635368E-3</v>
      </c>
      <c r="Q581" s="39">
        <f t="shared" si="62"/>
        <v>26821.019210361912</v>
      </c>
      <c r="R581" s="54"/>
      <c r="S581" s="54"/>
    </row>
    <row r="582" spans="1:19" x14ac:dyDescent="0.25">
      <c r="A582" s="10" t="s">
        <v>584</v>
      </c>
      <c r="B582" s="10" t="str">
        <f>VLOOKUP(A582,'[2]1-1-17 thru 3-31-17'!$A$11:$B$701,2,FALSE)</f>
        <v>Wayne Health Care</v>
      </c>
      <c r="C582" s="103">
        <v>880</v>
      </c>
      <c r="D582" s="85">
        <v>229.91</v>
      </c>
      <c r="E582" s="59">
        <f t="shared" si="56"/>
        <v>202320.8</v>
      </c>
      <c r="F582" s="103">
        <v>29231</v>
      </c>
      <c r="G582" s="85">
        <v>228.22</v>
      </c>
      <c r="H582" s="59">
        <f t="shared" si="57"/>
        <v>6671098.8200000003</v>
      </c>
      <c r="I582" s="103">
        <v>39</v>
      </c>
      <c r="J582" s="85">
        <v>229.91</v>
      </c>
      <c r="K582" s="72">
        <f t="shared" si="58"/>
        <v>8966.49</v>
      </c>
      <c r="L582" s="103">
        <v>1300</v>
      </c>
      <c r="M582" s="85">
        <v>228.22</v>
      </c>
      <c r="N582" s="72">
        <f t="shared" si="59"/>
        <v>296686</v>
      </c>
      <c r="O582" s="67">
        <f t="shared" si="60"/>
        <v>7179072.1100000003</v>
      </c>
      <c r="P582" s="89">
        <f t="shared" si="61"/>
        <v>1.0065485216875251E-3</v>
      </c>
      <c r="Q582" s="39">
        <f t="shared" si="62"/>
        <v>17614.5991295317</v>
      </c>
      <c r="R582" s="54"/>
      <c r="S582" s="54"/>
    </row>
    <row r="583" spans="1:19" x14ac:dyDescent="0.25">
      <c r="A583" s="10" t="s">
        <v>585</v>
      </c>
      <c r="B583" s="10" t="str">
        <f>VLOOKUP(A583,'[2]1-1-17 thru 3-31-17'!$A$11:$B$701,2,FALSE)</f>
        <v>Wedgewood Nursing Home</v>
      </c>
      <c r="C583" s="103">
        <v>0</v>
      </c>
      <c r="D583" s="85">
        <v>181.91</v>
      </c>
      <c r="E583" s="59">
        <f t="shared" si="56"/>
        <v>0</v>
      </c>
      <c r="F583" s="103">
        <v>4380</v>
      </c>
      <c r="G583" s="85">
        <v>180.36</v>
      </c>
      <c r="H583" s="59">
        <f t="shared" si="57"/>
        <v>789976.8</v>
      </c>
      <c r="I583" s="103">
        <v>0</v>
      </c>
      <c r="J583" s="85">
        <v>181.91</v>
      </c>
      <c r="K583" s="72">
        <f t="shared" si="58"/>
        <v>0</v>
      </c>
      <c r="L583" s="103">
        <v>0</v>
      </c>
      <c r="M583" s="85">
        <v>180.36</v>
      </c>
      <c r="N583" s="72">
        <f t="shared" si="59"/>
        <v>0</v>
      </c>
      <c r="O583" s="67">
        <f t="shared" si="60"/>
        <v>789976.8</v>
      </c>
      <c r="P583" s="89">
        <f t="shared" si="61"/>
        <v>1.1075943632044695E-4</v>
      </c>
      <c r="Q583" s="39">
        <f t="shared" si="62"/>
        <v>1938.2901356078228</v>
      </c>
      <c r="R583" s="54"/>
      <c r="S583" s="54"/>
    </row>
    <row r="584" spans="1:19" x14ac:dyDescent="0.25">
      <c r="A584" s="10" t="s">
        <v>586</v>
      </c>
      <c r="B584" s="10" t="str">
        <f>VLOOKUP(A584,'[2]1-1-17 thru 3-31-17'!$A$11:$B$701,2,FALSE)</f>
        <v>Wells Nursing Home Inc</v>
      </c>
      <c r="C584" s="103">
        <v>134</v>
      </c>
      <c r="D584" s="85">
        <v>171.05</v>
      </c>
      <c r="E584" s="59">
        <f t="shared" si="56"/>
        <v>22920.7</v>
      </c>
      <c r="F584" s="103">
        <v>15647</v>
      </c>
      <c r="G584" s="85">
        <v>169.6</v>
      </c>
      <c r="H584" s="59">
        <f t="shared" si="57"/>
        <v>2653731.1999999997</v>
      </c>
      <c r="I584" s="103">
        <v>0</v>
      </c>
      <c r="J584" s="85">
        <v>171.05</v>
      </c>
      <c r="K584" s="72">
        <f t="shared" si="58"/>
        <v>0</v>
      </c>
      <c r="L584" s="103">
        <v>0</v>
      </c>
      <c r="M584" s="85">
        <v>169.6</v>
      </c>
      <c r="N584" s="72">
        <f t="shared" si="59"/>
        <v>0</v>
      </c>
      <c r="O584" s="67">
        <f t="shared" si="60"/>
        <v>2676651.9</v>
      </c>
      <c r="P584" s="89">
        <f t="shared" si="61"/>
        <v>3.7528248382744068E-4</v>
      </c>
      <c r="Q584" s="39">
        <f t="shared" si="62"/>
        <v>6567.4434669802158</v>
      </c>
      <c r="R584" s="54"/>
      <c r="S584" s="54"/>
    </row>
    <row r="585" spans="1:19" x14ac:dyDescent="0.25">
      <c r="A585" s="10" t="s">
        <v>587</v>
      </c>
      <c r="B585" s="10" t="str">
        <f>VLOOKUP(A585,'[2]1-1-17 thru 3-31-17'!$A$11:$B$701,2,FALSE)</f>
        <v>Wellsville Manor Care Center</v>
      </c>
      <c r="C585" s="103">
        <v>0</v>
      </c>
      <c r="D585" s="85">
        <v>190.31</v>
      </c>
      <c r="E585" s="59">
        <f t="shared" si="56"/>
        <v>0</v>
      </c>
      <c r="F585" s="103">
        <v>18085</v>
      </c>
      <c r="G585" s="85">
        <v>188.64</v>
      </c>
      <c r="H585" s="59">
        <f t="shared" si="57"/>
        <v>3411554.4</v>
      </c>
      <c r="I585" s="103">
        <v>0</v>
      </c>
      <c r="J585" s="85">
        <v>190.31</v>
      </c>
      <c r="K585" s="72">
        <f t="shared" si="58"/>
        <v>0</v>
      </c>
      <c r="L585" s="103">
        <v>8620</v>
      </c>
      <c r="M585" s="85">
        <v>188.64</v>
      </c>
      <c r="N585" s="72">
        <f t="shared" si="59"/>
        <v>1626076.7999999998</v>
      </c>
      <c r="O585" s="67">
        <f t="shared" si="60"/>
        <v>5037631.1999999993</v>
      </c>
      <c r="P585" s="89">
        <f t="shared" si="61"/>
        <v>7.0630579543892508E-4</v>
      </c>
      <c r="Q585" s="39">
        <f t="shared" si="62"/>
        <v>12360.351420181196</v>
      </c>
      <c r="R585" s="54"/>
      <c r="S585" s="54"/>
    </row>
    <row r="586" spans="1:19" x14ac:dyDescent="0.25">
      <c r="A586" s="10" t="s">
        <v>588</v>
      </c>
      <c r="B586" s="10" t="str">
        <f>VLOOKUP(A586,'[2]1-1-17 thru 3-31-17'!$A$11:$B$701,2,FALSE)</f>
        <v>Wesley Gardens Corporation</v>
      </c>
      <c r="C586" s="103">
        <v>547</v>
      </c>
      <c r="D586" s="85">
        <v>198.17</v>
      </c>
      <c r="E586" s="59">
        <f t="shared" si="56"/>
        <v>108398.98999999999</v>
      </c>
      <c r="F586" s="103">
        <v>37442</v>
      </c>
      <c r="G586" s="85">
        <v>196.55</v>
      </c>
      <c r="H586" s="59">
        <f t="shared" si="57"/>
        <v>7359225.1000000006</v>
      </c>
      <c r="I586" s="103">
        <v>173</v>
      </c>
      <c r="J586" s="85">
        <v>198.17</v>
      </c>
      <c r="K586" s="72">
        <f t="shared" si="58"/>
        <v>34283.409999999996</v>
      </c>
      <c r="L586" s="103">
        <v>11813</v>
      </c>
      <c r="M586" s="85">
        <v>196.55</v>
      </c>
      <c r="N586" s="72">
        <f t="shared" si="59"/>
        <v>2321845.15</v>
      </c>
      <c r="O586" s="67">
        <f t="shared" si="60"/>
        <v>9823752.6500000004</v>
      </c>
      <c r="P586" s="89">
        <f t="shared" si="61"/>
        <v>1.3773484310748076E-3</v>
      </c>
      <c r="Q586" s="39">
        <f t="shared" si="62"/>
        <v>24103.597543809148</v>
      </c>
      <c r="R586" s="54"/>
      <c r="S586" s="54"/>
    </row>
    <row r="587" spans="1:19" x14ac:dyDescent="0.25">
      <c r="A587" s="10" t="s">
        <v>589</v>
      </c>
      <c r="B587" s="10" t="str">
        <f>VLOOKUP(A587,'[2]1-1-17 thru 3-31-17'!$A$11:$B$701,2,FALSE)</f>
        <v>Wesley Health Care Center Inc</v>
      </c>
      <c r="C587" s="103">
        <v>0</v>
      </c>
      <c r="D587" s="85">
        <v>225.98</v>
      </c>
      <c r="E587" s="59">
        <f t="shared" si="56"/>
        <v>0</v>
      </c>
      <c r="F587" s="103">
        <v>64370</v>
      </c>
      <c r="G587" s="85">
        <v>224.14</v>
      </c>
      <c r="H587" s="59">
        <f t="shared" si="57"/>
        <v>14427891.799999999</v>
      </c>
      <c r="I587" s="103">
        <v>0</v>
      </c>
      <c r="J587" s="85">
        <v>225.98</v>
      </c>
      <c r="K587" s="72">
        <f t="shared" si="58"/>
        <v>0</v>
      </c>
      <c r="L587" s="103">
        <v>32476</v>
      </c>
      <c r="M587" s="85">
        <v>224.14</v>
      </c>
      <c r="N587" s="72">
        <f t="shared" si="59"/>
        <v>7279170.6399999997</v>
      </c>
      <c r="O587" s="67">
        <f t="shared" si="60"/>
        <v>21707062.439999998</v>
      </c>
      <c r="P587" s="89">
        <f t="shared" si="61"/>
        <v>3.0434589978175883E-3</v>
      </c>
      <c r="Q587" s="39">
        <f t="shared" si="62"/>
        <v>53260.53246180783</v>
      </c>
      <c r="R587" s="54"/>
      <c r="S587" s="54"/>
    </row>
    <row r="588" spans="1:19" x14ac:dyDescent="0.25">
      <c r="A588" s="10" t="s">
        <v>590</v>
      </c>
      <c r="B588" s="10" t="str">
        <f>VLOOKUP(A588,'[2]1-1-17 thru 3-31-17'!$A$11:$B$701,2,FALSE)</f>
        <v>West Lawrence Care Center LLC</v>
      </c>
      <c r="C588" s="103">
        <v>8097</v>
      </c>
      <c r="D588" s="85">
        <v>270.76</v>
      </c>
      <c r="E588" s="59">
        <f t="shared" si="56"/>
        <v>2192343.7199999997</v>
      </c>
      <c r="F588" s="103">
        <v>37253</v>
      </c>
      <c r="G588" s="85">
        <v>268.18</v>
      </c>
      <c r="H588" s="59">
        <f t="shared" si="57"/>
        <v>9990509.540000001</v>
      </c>
      <c r="I588" s="103">
        <v>3526</v>
      </c>
      <c r="J588" s="85">
        <v>270.76</v>
      </c>
      <c r="K588" s="72">
        <f t="shared" si="58"/>
        <v>954699.76</v>
      </c>
      <c r="L588" s="103">
        <v>16223</v>
      </c>
      <c r="M588" s="85">
        <v>268.18</v>
      </c>
      <c r="N588" s="72">
        <f t="shared" si="59"/>
        <v>4350684.1399999997</v>
      </c>
      <c r="O588" s="67">
        <f t="shared" si="60"/>
        <v>17488237.16</v>
      </c>
      <c r="P588" s="89">
        <f t="shared" si="61"/>
        <v>2.451954652440292E-3</v>
      </c>
      <c r="Q588" s="39">
        <f t="shared" si="62"/>
        <v>42909.206417705136</v>
      </c>
      <c r="R588" s="54"/>
      <c r="S588" s="54"/>
    </row>
    <row r="589" spans="1:19" x14ac:dyDescent="0.25">
      <c r="A589" s="10" t="s">
        <v>591</v>
      </c>
      <c r="B589" s="10" t="str">
        <f>VLOOKUP(A589,'[2]1-1-17 thru 3-31-17'!$A$11:$B$701,2,FALSE)</f>
        <v>Westchester Center for Rehabilitation &amp; Nursing</v>
      </c>
      <c r="C589" s="103">
        <v>8638</v>
      </c>
      <c r="D589" s="85">
        <v>294.57</v>
      </c>
      <c r="E589" s="59">
        <f t="shared" ref="E589:E609" si="63">D589*C589</f>
        <v>2544495.66</v>
      </c>
      <c r="F589" s="103">
        <v>46945</v>
      </c>
      <c r="G589" s="85">
        <v>291.73</v>
      </c>
      <c r="H589" s="59">
        <f t="shared" ref="H589:H609" si="64">G589*F589</f>
        <v>13695264.850000001</v>
      </c>
      <c r="I589" s="103">
        <v>2351</v>
      </c>
      <c r="J589" s="85">
        <v>294.57</v>
      </c>
      <c r="K589" s="72">
        <f t="shared" ref="K589:K609" si="65">J589*I589</f>
        <v>692534.07</v>
      </c>
      <c r="L589" s="103">
        <v>12774</v>
      </c>
      <c r="M589" s="85">
        <v>291.73</v>
      </c>
      <c r="N589" s="72">
        <f t="shared" ref="N589:N609" si="66">M589*L589</f>
        <v>3726559.02</v>
      </c>
      <c r="O589" s="67">
        <f t="shared" ref="O589:O609" si="67">N589+K589+H589+E589</f>
        <v>20658853.600000001</v>
      </c>
      <c r="P589" s="89">
        <f t="shared" ref="P589:P609" si="68">O589/$O$10</f>
        <v>2.8964938967354944E-3</v>
      </c>
      <c r="Q589" s="39">
        <f t="shared" ref="Q589:Q609" si="69">P589*$Q$10</f>
        <v>50688.643192871183</v>
      </c>
      <c r="R589" s="54"/>
      <c r="S589" s="54"/>
    </row>
    <row r="590" spans="1:19" x14ac:dyDescent="0.25">
      <c r="A590" s="10" t="s">
        <v>592</v>
      </c>
      <c r="B590" s="10" t="str">
        <f>VLOOKUP(A590,'[2]1-1-17 thru 3-31-17'!$A$11:$B$701,2,FALSE)</f>
        <v>Western New York State Veterans Home</v>
      </c>
      <c r="C590" s="103">
        <v>1091</v>
      </c>
      <c r="D590" s="85">
        <v>217.49</v>
      </c>
      <c r="E590" s="59">
        <f t="shared" si="63"/>
        <v>237281.59</v>
      </c>
      <c r="F590" s="103">
        <v>18936</v>
      </c>
      <c r="G590" s="85">
        <v>215.94</v>
      </c>
      <c r="H590" s="59">
        <f t="shared" si="64"/>
        <v>4089039.84</v>
      </c>
      <c r="I590" s="103">
        <v>342</v>
      </c>
      <c r="J590" s="85">
        <v>217.49</v>
      </c>
      <c r="K590" s="72">
        <f t="shared" si="65"/>
        <v>74381.58</v>
      </c>
      <c r="L590" s="103">
        <v>5938</v>
      </c>
      <c r="M590" s="85">
        <v>215.94</v>
      </c>
      <c r="N590" s="72">
        <f t="shared" si="66"/>
        <v>1282251.72</v>
      </c>
      <c r="O590" s="67">
        <f t="shared" si="67"/>
        <v>5682954.7299999995</v>
      </c>
      <c r="P590" s="89">
        <f t="shared" si="68"/>
        <v>7.9678398470615561E-4</v>
      </c>
      <c r="Q590" s="39">
        <f t="shared" si="69"/>
        <v>13943.719732357733</v>
      </c>
      <c r="R590" s="54"/>
      <c r="S590" s="54"/>
    </row>
    <row r="591" spans="1:19" x14ac:dyDescent="0.25">
      <c r="A591" s="10" t="s">
        <v>593</v>
      </c>
      <c r="B591" s="10" t="str">
        <f>VLOOKUP(A591,'[2]1-1-17 thru 3-31-17'!$A$11:$B$701,2,FALSE)</f>
        <v>Westhampton Care Center</v>
      </c>
      <c r="C591" s="103">
        <v>939</v>
      </c>
      <c r="D591" s="85">
        <v>242.65</v>
      </c>
      <c r="E591" s="59">
        <f t="shared" si="63"/>
        <v>227848.35</v>
      </c>
      <c r="F591" s="103">
        <v>22531</v>
      </c>
      <c r="G591" s="85">
        <v>240.26</v>
      </c>
      <c r="H591" s="59">
        <f t="shared" si="64"/>
        <v>5413298.0599999996</v>
      </c>
      <c r="I591" s="103">
        <v>736</v>
      </c>
      <c r="J591" s="85">
        <v>242.65</v>
      </c>
      <c r="K591" s="72">
        <f t="shared" si="65"/>
        <v>178590.4</v>
      </c>
      <c r="L591" s="103">
        <v>17663</v>
      </c>
      <c r="M591" s="85">
        <v>240.26</v>
      </c>
      <c r="N591" s="72">
        <f t="shared" si="66"/>
        <v>4243712.38</v>
      </c>
      <c r="O591" s="67">
        <f t="shared" si="67"/>
        <v>10063449.189999999</v>
      </c>
      <c r="P591" s="89">
        <f t="shared" si="68"/>
        <v>1.4109553087177475E-3</v>
      </c>
      <c r="Q591" s="39">
        <f t="shared" si="69"/>
        <v>24691.717902560598</v>
      </c>
      <c r="R591" s="54"/>
      <c r="S591" s="54"/>
    </row>
    <row r="592" spans="1:19" x14ac:dyDescent="0.25">
      <c r="A592" s="10" t="s">
        <v>594</v>
      </c>
      <c r="B592" s="10" t="str">
        <f>VLOOKUP(A592,'[2]1-1-17 thru 3-31-17'!$A$11:$B$701,2,FALSE)</f>
        <v>White Oaks Rehabilitation and Nursing Center</v>
      </c>
      <c r="C592" s="103">
        <v>0</v>
      </c>
      <c r="D592" s="85">
        <v>234</v>
      </c>
      <c r="E592" s="59">
        <f t="shared" si="63"/>
        <v>0</v>
      </c>
      <c r="F592" s="103">
        <v>52220</v>
      </c>
      <c r="G592" s="85">
        <v>231.76</v>
      </c>
      <c r="H592" s="59">
        <f t="shared" si="64"/>
        <v>12102507.199999999</v>
      </c>
      <c r="I592" s="103">
        <v>0</v>
      </c>
      <c r="J592" s="85">
        <v>234</v>
      </c>
      <c r="K592" s="72">
        <f t="shared" si="65"/>
        <v>0</v>
      </c>
      <c r="L592" s="103">
        <v>0</v>
      </c>
      <c r="M592" s="85">
        <v>231.76</v>
      </c>
      <c r="N592" s="72">
        <f t="shared" si="66"/>
        <v>0</v>
      </c>
      <c r="O592" s="67">
        <f t="shared" si="67"/>
        <v>12102507.199999999</v>
      </c>
      <c r="P592" s="89">
        <f t="shared" si="68"/>
        <v>1.696843344685756E-3</v>
      </c>
      <c r="Q592" s="39">
        <f t="shared" si="69"/>
        <v>29694.758532000749</v>
      </c>
      <c r="R592" s="54"/>
      <c r="S592" s="54"/>
    </row>
    <row r="593" spans="1:19" x14ac:dyDescent="0.25">
      <c r="A593" s="10" t="s">
        <v>595</v>
      </c>
      <c r="B593" s="10" t="str">
        <f>VLOOKUP(A593,'[2]1-1-17 thru 3-31-17'!$A$11:$B$701,2,FALSE)</f>
        <v>White Plains Center For Nursing Care LLC</v>
      </c>
      <c r="C593" s="103">
        <v>1285</v>
      </c>
      <c r="D593" s="85">
        <v>296.68</v>
      </c>
      <c r="E593" s="59">
        <f t="shared" si="63"/>
        <v>381233.8</v>
      </c>
      <c r="F593" s="103">
        <v>13602</v>
      </c>
      <c r="G593" s="85">
        <v>293.99</v>
      </c>
      <c r="H593" s="59">
        <f t="shared" si="64"/>
        <v>3998851.98</v>
      </c>
      <c r="I593" s="103">
        <v>250</v>
      </c>
      <c r="J593" s="85">
        <v>296.68</v>
      </c>
      <c r="K593" s="72">
        <f t="shared" si="65"/>
        <v>74170</v>
      </c>
      <c r="L593" s="103">
        <v>2645</v>
      </c>
      <c r="M593" s="85">
        <v>293.99</v>
      </c>
      <c r="N593" s="72">
        <f t="shared" si="66"/>
        <v>777603.55</v>
      </c>
      <c r="O593" s="67">
        <f t="shared" si="67"/>
        <v>5231859.33</v>
      </c>
      <c r="P593" s="89">
        <f t="shared" si="68"/>
        <v>7.3353773211905877E-4</v>
      </c>
      <c r="Q593" s="39">
        <f t="shared" si="69"/>
        <v>12836.910312083537</v>
      </c>
      <c r="R593" s="54"/>
      <c r="S593" s="54"/>
    </row>
    <row r="594" spans="1:19" x14ac:dyDescent="0.25">
      <c r="A594" s="10" t="s">
        <v>596</v>
      </c>
      <c r="B594" s="10" t="str">
        <f>VLOOKUP(A594,'[2]1-1-17 thru 3-31-17'!$A$11:$B$701,2,FALSE)</f>
        <v>Whittier Rehabilitation &amp; Skilled Nursing Center</v>
      </c>
      <c r="C594" s="103">
        <v>0</v>
      </c>
      <c r="D594" s="85">
        <v>221.92</v>
      </c>
      <c r="E594" s="59">
        <f t="shared" si="63"/>
        <v>0</v>
      </c>
      <c r="F594" s="103">
        <v>23590</v>
      </c>
      <c r="G594" s="85">
        <v>220.37</v>
      </c>
      <c r="H594" s="59">
        <f t="shared" si="64"/>
        <v>5198528.3</v>
      </c>
      <c r="I594" s="103">
        <v>0</v>
      </c>
      <c r="J594" s="85">
        <v>221.92</v>
      </c>
      <c r="K594" s="72">
        <f t="shared" si="65"/>
        <v>0</v>
      </c>
      <c r="L594" s="103">
        <v>5960</v>
      </c>
      <c r="M594" s="85">
        <v>220.37</v>
      </c>
      <c r="N594" s="72">
        <f t="shared" si="66"/>
        <v>1313405.2</v>
      </c>
      <c r="O594" s="67">
        <f t="shared" si="67"/>
        <v>6511933.5</v>
      </c>
      <c r="P594" s="89">
        <f t="shared" si="68"/>
        <v>9.1301172871941958E-4</v>
      </c>
      <c r="Q594" s="39">
        <f t="shared" si="69"/>
        <v>15977.705252589853</v>
      </c>
      <c r="R594" s="54"/>
      <c r="S594" s="54"/>
    </row>
    <row r="595" spans="1:19" x14ac:dyDescent="0.25">
      <c r="A595" s="10" t="s">
        <v>597</v>
      </c>
      <c r="B595" s="10" t="str">
        <f>VLOOKUP(A595,'[2]1-1-17 thru 3-31-17'!$A$11:$B$701,2,FALSE)</f>
        <v>Wilkinson Residential Health Care Facility</v>
      </c>
      <c r="C595" s="103">
        <v>0</v>
      </c>
      <c r="D595" s="85">
        <v>201.5</v>
      </c>
      <c r="E595" s="59">
        <f t="shared" si="63"/>
        <v>0</v>
      </c>
      <c r="F595" s="103">
        <v>41537</v>
      </c>
      <c r="G595" s="85">
        <v>199.85</v>
      </c>
      <c r="H595" s="59">
        <f t="shared" si="64"/>
        <v>8301169.4500000002</v>
      </c>
      <c r="I595" s="103">
        <v>0</v>
      </c>
      <c r="J595" s="85">
        <v>201.5</v>
      </c>
      <c r="K595" s="72">
        <f t="shared" si="65"/>
        <v>0</v>
      </c>
      <c r="L595" s="103">
        <v>0</v>
      </c>
      <c r="M595" s="85">
        <v>199.85</v>
      </c>
      <c r="N595" s="72">
        <f t="shared" si="66"/>
        <v>0</v>
      </c>
      <c r="O595" s="67">
        <f t="shared" si="67"/>
        <v>8301169.4500000002</v>
      </c>
      <c r="P595" s="89">
        <f t="shared" si="68"/>
        <v>1.1638732290397827E-3</v>
      </c>
      <c r="Q595" s="39">
        <f t="shared" si="69"/>
        <v>20367.781508196211</v>
      </c>
      <c r="R595" s="54"/>
      <c r="S595" s="54"/>
    </row>
    <row r="596" spans="1:19" x14ac:dyDescent="0.25">
      <c r="A596" s="10" t="s">
        <v>598</v>
      </c>
      <c r="B596" s="10" t="str">
        <f>VLOOKUP(A596,'[2]1-1-17 thru 3-31-17'!$A$11:$B$701,2,FALSE)</f>
        <v>Williamsbridge Manor Nursing Home</v>
      </c>
      <c r="C596" s="103">
        <v>3364</v>
      </c>
      <c r="D596" s="85">
        <v>277.42</v>
      </c>
      <c r="E596" s="59">
        <f t="shared" si="63"/>
        <v>933240.88</v>
      </c>
      <c r="F596" s="103">
        <v>12812</v>
      </c>
      <c r="G596" s="85">
        <v>274.8</v>
      </c>
      <c r="H596" s="59">
        <f t="shared" si="64"/>
        <v>3520737.6</v>
      </c>
      <c r="I596" s="103">
        <v>1362</v>
      </c>
      <c r="J596" s="85">
        <v>277.42</v>
      </c>
      <c r="K596" s="72">
        <f t="shared" si="65"/>
        <v>377846.04000000004</v>
      </c>
      <c r="L596" s="103">
        <v>5188</v>
      </c>
      <c r="M596" s="85">
        <v>274.8</v>
      </c>
      <c r="N596" s="72">
        <f t="shared" si="66"/>
        <v>1425662.4000000001</v>
      </c>
      <c r="O596" s="67">
        <f t="shared" si="67"/>
        <v>6257486.9199999999</v>
      </c>
      <c r="P596" s="89">
        <f t="shared" si="68"/>
        <v>8.7733680791862462E-4</v>
      </c>
      <c r="Q596" s="39">
        <f t="shared" si="69"/>
        <v>15353.394138575941</v>
      </c>
      <c r="R596" s="54"/>
      <c r="S596" s="54"/>
    </row>
    <row r="597" spans="1:19" x14ac:dyDescent="0.25">
      <c r="A597" s="10" t="s">
        <v>599</v>
      </c>
      <c r="B597" s="10" t="str">
        <f>VLOOKUP(A597,'[2]1-1-17 thru 3-31-17'!$A$11:$B$701,2,FALSE)</f>
        <v>Williamsville Suburban LLC</v>
      </c>
      <c r="C597" s="103">
        <v>3019</v>
      </c>
      <c r="D597" s="85">
        <v>207.9</v>
      </c>
      <c r="E597" s="59">
        <f t="shared" si="63"/>
        <v>627650.1</v>
      </c>
      <c r="F597" s="103">
        <v>37255</v>
      </c>
      <c r="G597" s="85">
        <v>205.99</v>
      </c>
      <c r="H597" s="59">
        <f t="shared" si="64"/>
        <v>7674157.4500000002</v>
      </c>
      <c r="I597" s="103">
        <v>1120</v>
      </c>
      <c r="J597" s="85">
        <v>207.9</v>
      </c>
      <c r="K597" s="72">
        <f t="shared" si="65"/>
        <v>232848</v>
      </c>
      <c r="L597" s="103">
        <v>13815</v>
      </c>
      <c r="M597" s="85">
        <v>205.99</v>
      </c>
      <c r="N597" s="72">
        <f t="shared" si="66"/>
        <v>2845751.85</v>
      </c>
      <c r="O597" s="67">
        <f t="shared" si="67"/>
        <v>11380407.4</v>
      </c>
      <c r="P597" s="89">
        <f t="shared" si="68"/>
        <v>1.5956006666538096E-3</v>
      </c>
      <c r="Q597" s="39">
        <f t="shared" si="69"/>
        <v>27923.011666441686</v>
      </c>
      <c r="R597" s="54"/>
      <c r="S597" s="54"/>
    </row>
    <row r="598" spans="1:19" x14ac:dyDescent="0.25">
      <c r="A598" s="10" t="s">
        <v>600</v>
      </c>
      <c r="B598" s="10" t="str">
        <f>VLOOKUP(A598,'[2]1-1-17 thru 3-31-17'!$A$11:$B$701,2,FALSE)</f>
        <v>Willow Point Rehabilitation and Nursing Center</v>
      </c>
      <c r="C598" s="103">
        <v>439</v>
      </c>
      <c r="D598" s="85">
        <v>207.64</v>
      </c>
      <c r="E598" s="59">
        <f t="shared" si="63"/>
        <v>91153.959999999992</v>
      </c>
      <c r="F598" s="103">
        <v>52367</v>
      </c>
      <c r="G598" s="85">
        <v>205.89</v>
      </c>
      <c r="H598" s="59">
        <f t="shared" si="64"/>
        <v>10781841.629999999</v>
      </c>
      <c r="I598" s="103">
        <v>263</v>
      </c>
      <c r="J598" s="85">
        <v>207.64</v>
      </c>
      <c r="K598" s="72">
        <f t="shared" si="65"/>
        <v>54609.32</v>
      </c>
      <c r="L598" s="103">
        <v>31318</v>
      </c>
      <c r="M598" s="85">
        <v>205.89</v>
      </c>
      <c r="N598" s="72">
        <f t="shared" si="66"/>
        <v>6448063.0199999996</v>
      </c>
      <c r="O598" s="67">
        <f t="shared" si="67"/>
        <v>17375667.93</v>
      </c>
      <c r="P598" s="89">
        <f t="shared" si="68"/>
        <v>2.4361717782320534E-3</v>
      </c>
      <c r="Q598" s="39">
        <f t="shared" si="69"/>
        <v>42633.006119060963</v>
      </c>
      <c r="R598" s="54"/>
      <c r="S598" s="54"/>
    </row>
    <row r="599" spans="1:19" x14ac:dyDescent="0.25">
      <c r="A599" s="10" t="s">
        <v>601</v>
      </c>
      <c r="B599" s="10" t="str">
        <f>VLOOKUP(A599,'[2]1-1-17 thru 3-31-17'!$A$11:$B$701,2,FALSE)</f>
        <v>Windsor Park Nursing Home</v>
      </c>
      <c r="C599" s="103">
        <v>397</v>
      </c>
      <c r="D599" s="85">
        <v>255.27</v>
      </c>
      <c r="E599" s="59">
        <f t="shared" si="63"/>
        <v>101342.19</v>
      </c>
      <c r="F599" s="103">
        <v>15227</v>
      </c>
      <c r="G599" s="85">
        <v>252.77</v>
      </c>
      <c r="H599" s="59">
        <f t="shared" si="64"/>
        <v>3848928.79</v>
      </c>
      <c r="I599" s="103">
        <v>116</v>
      </c>
      <c r="J599" s="85">
        <v>255.27</v>
      </c>
      <c r="K599" s="72">
        <f t="shared" si="65"/>
        <v>29611.32</v>
      </c>
      <c r="L599" s="103">
        <v>4466</v>
      </c>
      <c r="M599" s="85">
        <v>252.77</v>
      </c>
      <c r="N599" s="72">
        <f t="shared" si="66"/>
        <v>1128870.82</v>
      </c>
      <c r="O599" s="67">
        <f t="shared" si="67"/>
        <v>5108753.12</v>
      </c>
      <c r="P599" s="89">
        <f t="shared" si="68"/>
        <v>7.1627751077186661E-4</v>
      </c>
      <c r="Q599" s="39">
        <f t="shared" si="69"/>
        <v>12534.856438507673</v>
      </c>
      <c r="R599" s="54"/>
      <c r="S599" s="54"/>
    </row>
    <row r="600" spans="1:19" x14ac:dyDescent="0.25">
      <c r="A600" s="10" t="s">
        <v>602</v>
      </c>
      <c r="B600" s="10" t="str">
        <f>VLOOKUP(A600,'[2]1-1-17 thru 3-31-17'!$A$11:$B$701,2,FALSE)</f>
        <v>Wingate at Beacon</v>
      </c>
      <c r="C600" s="103">
        <v>100</v>
      </c>
      <c r="D600" s="85">
        <v>237.89</v>
      </c>
      <c r="E600" s="59">
        <f t="shared" si="63"/>
        <v>23789</v>
      </c>
      <c r="F600" s="103">
        <v>28658</v>
      </c>
      <c r="G600" s="85">
        <v>236.13</v>
      </c>
      <c r="H600" s="59">
        <f t="shared" si="64"/>
        <v>6767013.54</v>
      </c>
      <c r="I600" s="103">
        <v>0</v>
      </c>
      <c r="J600" s="85">
        <v>237.89</v>
      </c>
      <c r="K600" s="72">
        <f t="shared" si="65"/>
        <v>0</v>
      </c>
      <c r="L600" s="103">
        <v>0</v>
      </c>
      <c r="M600" s="85">
        <v>236.13</v>
      </c>
      <c r="N600" s="72">
        <f t="shared" si="66"/>
        <v>0</v>
      </c>
      <c r="O600" s="67">
        <f t="shared" si="67"/>
        <v>6790802.54</v>
      </c>
      <c r="P600" s="89">
        <f t="shared" si="68"/>
        <v>9.521108233733692E-4</v>
      </c>
      <c r="Q600" s="39">
        <f t="shared" si="69"/>
        <v>16661.93940903397</v>
      </c>
      <c r="R600" s="54"/>
      <c r="S600" s="54"/>
    </row>
    <row r="601" spans="1:19" x14ac:dyDescent="0.25">
      <c r="A601" s="10" t="s">
        <v>603</v>
      </c>
      <c r="B601" s="10" t="str">
        <f>VLOOKUP(A601,'[2]1-1-17 thru 3-31-17'!$A$11:$B$701,2,FALSE)</f>
        <v>Wingate of Dutchess</v>
      </c>
      <c r="C601" s="103">
        <v>1000</v>
      </c>
      <c r="D601" s="85">
        <v>255.57</v>
      </c>
      <c r="E601" s="59">
        <f t="shared" si="63"/>
        <v>255570</v>
      </c>
      <c r="F601" s="103">
        <v>32081</v>
      </c>
      <c r="G601" s="85">
        <v>253.63</v>
      </c>
      <c r="H601" s="59">
        <f t="shared" si="64"/>
        <v>8136704.0300000003</v>
      </c>
      <c r="I601" s="103">
        <v>0</v>
      </c>
      <c r="J601" s="85">
        <v>255.57</v>
      </c>
      <c r="K601" s="72">
        <f t="shared" si="65"/>
        <v>0</v>
      </c>
      <c r="L601" s="103">
        <v>0</v>
      </c>
      <c r="M601" s="85">
        <v>253.63</v>
      </c>
      <c r="N601" s="72">
        <f t="shared" si="66"/>
        <v>0</v>
      </c>
      <c r="O601" s="67">
        <f t="shared" si="67"/>
        <v>8392274.0300000012</v>
      </c>
      <c r="P601" s="89">
        <f t="shared" si="68"/>
        <v>1.1766466319131472E-3</v>
      </c>
      <c r="Q601" s="39">
        <f t="shared" si="69"/>
        <v>20591.31605848009</v>
      </c>
      <c r="R601" s="54"/>
      <c r="S601" s="54"/>
    </row>
    <row r="602" spans="1:19" x14ac:dyDescent="0.25">
      <c r="A602" s="10" t="s">
        <v>604</v>
      </c>
      <c r="B602" s="10" t="str">
        <f>VLOOKUP(A602,'[2]1-1-17 thru 3-31-17'!$A$11:$B$701,2,FALSE)</f>
        <v>Wingate of Ulster</v>
      </c>
      <c r="C602" s="103">
        <v>9763</v>
      </c>
      <c r="D602" s="85">
        <v>256.45999999999998</v>
      </c>
      <c r="E602" s="59">
        <f t="shared" si="63"/>
        <v>2503818.98</v>
      </c>
      <c r="F602" s="103">
        <v>14259</v>
      </c>
      <c r="G602" s="85">
        <v>254.55</v>
      </c>
      <c r="H602" s="59">
        <f t="shared" si="64"/>
        <v>3629628.45</v>
      </c>
      <c r="I602" s="103">
        <v>0</v>
      </c>
      <c r="J602" s="85">
        <v>256.45999999999998</v>
      </c>
      <c r="K602" s="72">
        <f t="shared" si="65"/>
        <v>0</v>
      </c>
      <c r="L602" s="103">
        <v>0</v>
      </c>
      <c r="M602" s="85">
        <v>254.55</v>
      </c>
      <c r="N602" s="72">
        <f t="shared" si="66"/>
        <v>0</v>
      </c>
      <c r="O602" s="67">
        <f t="shared" si="67"/>
        <v>6133447.4299999997</v>
      </c>
      <c r="P602" s="89">
        <f t="shared" si="68"/>
        <v>8.5994573517588608E-4</v>
      </c>
      <c r="Q602" s="39">
        <f t="shared" si="69"/>
        <v>15049.050365578016</v>
      </c>
      <c r="R602" s="54"/>
      <c r="S602" s="54"/>
    </row>
    <row r="603" spans="1:19" x14ac:dyDescent="0.25">
      <c r="A603" s="10" t="s">
        <v>605</v>
      </c>
      <c r="B603" s="10" t="str">
        <f>VLOOKUP(A603,'[2]1-1-17 thru 3-31-17'!$A$11:$B$701,2,FALSE)</f>
        <v>Woodcrest Rehabilitation &amp; Residential Health Care Ctr LLC</v>
      </c>
      <c r="C603" s="103">
        <v>9737</v>
      </c>
      <c r="D603" s="85">
        <v>240.69</v>
      </c>
      <c r="E603" s="59">
        <f t="shared" si="63"/>
        <v>2343598.5299999998</v>
      </c>
      <c r="F603" s="103">
        <v>28728</v>
      </c>
      <c r="G603" s="85">
        <v>238.56</v>
      </c>
      <c r="H603" s="59">
        <f t="shared" si="64"/>
        <v>6853351.6799999997</v>
      </c>
      <c r="I603" s="103">
        <v>5213</v>
      </c>
      <c r="J603" s="85">
        <v>240.69</v>
      </c>
      <c r="K603" s="72">
        <f t="shared" si="65"/>
        <v>1254716.97</v>
      </c>
      <c r="L603" s="103">
        <v>15381</v>
      </c>
      <c r="M603" s="85">
        <v>238.56</v>
      </c>
      <c r="N603" s="72">
        <f t="shared" si="66"/>
        <v>3669291.36</v>
      </c>
      <c r="O603" s="67">
        <f t="shared" si="67"/>
        <v>14120958.539999999</v>
      </c>
      <c r="P603" s="89">
        <f t="shared" si="68"/>
        <v>1.9798422032074885E-3</v>
      </c>
      <c r="Q603" s="39">
        <f t="shared" si="69"/>
        <v>34647.238556131073</v>
      </c>
      <c r="R603" s="54"/>
      <c r="S603" s="54"/>
    </row>
    <row r="604" spans="1:19" x14ac:dyDescent="0.25">
      <c r="A604" s="10" t="s">
        <v>606</v>
      </c>
      <c r="B604" s="10" t="str">
        <f>VLOOKUP(A604,'[2]1-1-17 thru 3-31-17'!$A$11:$B$701,2,FALSE)</f>
        <v>Woodhaven Nursing Home</v>
      </c>
      <c r="C604" s="103">
        <v>0</v>
      </c>
      <c r="D604" s="85">
        <v>243.61</v>
      </c>
      <c r="E604" s="59">
        <f t="shared" si="63"/>
        <v>0</v>
      </c>
      <c r="F604" s="103">
        <v>15996</v>
      </c>
      <c r="G604" s="85">
        <v>241.29</v>
      </c>
      <c r="H604" s="59">
        <f t="shared" si="64"/>
        <v>3859674.84</v>
      </c>
      <c r="I604" s="103">
        <v>0</v>
      </c>
      <c r="J604" s="85">
        <v>243.61</v>
      </c>
      <c r="K604" s="72">
        <f t="shared" si="65"/>
        <v>0</v>
      </c>
      <c r="L604" s="103">
        <v>7933</v>
      </c>
      <c r="M604" s="85">
        <v>241.29</v>
      </c>
      <c r="N604" s="72">
        <f t="shared" si="66"/>
        <v>1914153.5699999998</v>
      </c>
      <c r="O604" s="67">
        <f t="shared" si="67"/>
        <v>5773828.4100000001</v>
      </c>
      <c r="P604" s="89">
        <f t="shared" si="68"/>
        <v>8.0952501402899743E-4</v>
      </c>
      <c r="Q604" s="39">
        <f t="shared" si="69"/>
        <v>14166.687745507465</v>
      </c>
      <c r="R604" s="54"/>
      <c r="S604" s="54"/>
    </row>
    <row r="605" spans="1:19" x14ac:dyDescent="0.25">
      <c r="A605" s="10" t="s">
        <v>607</v>
      </c>
      <c r="B605" s="10" t="str">
        <f>VLOOKUP(A605,'[2]1-1-17 thru 3-31-17'!$A$11:$B$701,2,FALSE)</f>
        <v>Woodland Pond at New Paltz</v>
      </c>
      <c r="C605" s="103">
        <v>0</v>
      </c>
      <c r="D605" s="85">
        <v>156.32</v>
      </c>
      <c r="E605" s="59">
        <f t="shared" si="63"/>
        <v>0</v>
      </c>
      <c r="F605" s="103">
        <v>1592</v>
      </c>
      <c r="G605" s="85">
        <v>154.82</v>
      </c>
      <c r="H605" s="59">
        <f t="shared" si="64"/>
        <v>246473.44</v>
      </c>
      <c r="I605" s="103">
        <v>0</v>
      </c>
      <c r="J605" s="85">
        <v>156.32</v>
      </c>
      <c r="K605" s="72">
        <f t="shared" si="65"/>
        <v>0</v>
      </c>
      <c r="L605" s="103">
        <v>0</v>
      </c>
      <c r="M605" s="85">
        <v>154.82</v>
      </c>
      <c r="N605" s="72">
        <f t="shared" si="66"/>
        <v>0</v>
      </c>
      <c r="O605" s="67">
        <f t="shared" si="67"/>
        <v>246473.44</v>
      </c>
      <c r="P605" s="89">
        <f t="shared" si="68"/>
        <v>3.4557039247686137E-5</v>
      </c>
      <c r="Q605" s="39">
        <f t="shared" si="69"/>
        <v>604.74818683450781</v>
      </c>
      <c r="R605" s="54"/>
      <c r="S605" s="54"/>
    </row>
    <row r="606" spans="1:19" x14ac:dyDescent="0.25">
      <c r="A606" s="10" t="s">
        <v>608</v>
      </c>
      <c r="B606" s="10" t="str">
        <f>VLOOKUP(A606,'[2]1-1-17 thru 3-31-17'!$A$11:$B$701,2,FALSE)</f>
        <v>Woodmere Rehabilitation And Health Care Center</v>
      </c>
      <c r="C606" s="103">
        <v>5336</v>
      </c>
      <c r="D606" s="85">
        <v>328.53</v>
      </c>
      <c r="E606" s="59">
        <f t="shared" si="63"/>
        <v>1753036.0799999998</v>
      </c>
      <c r="F606" s="103">
        <v>17583</v>
      </c>
      <c r="G606" s="85">
        <v>325.60000000000002</v>
      </c>
      <c r="H606" s="59">
        <f t="shared" si="64"/>
        <v>5725024.8000000007</v>
      </c>
      <c r="I606" s="103">
        <v>2425</v>
      </c>
      <c r="J606" s="85">
        <v>328.53</v>
      </c>
      <c r="K606" s="72">
        <f t="shared" si="65"/>
        <v>796685.24999999988</v>
      </c>
      <c r="L606" s="103">
        <v>7992</v>
      </c>
      <c r="M606" s="85">
        <v>325.60000000000002</v>
      </c>
      <c r="N606" s="72">
        <f t="shared" si="66"/>
        <v>2602195.2000000002</v>
      </c>
      <c r="O606" s="67">
        <f t="shared" si="67"/>
        <v>10876941.33</v>
      </c>
      <c r="P606" s="89">
        <f t="shared" si="68"/>
        <v>1.5250117352830774E-3</v>
      </c>
      <c r="Q606" s="39">
        <f t="shared" si="69"/>
        <v>26687.705367453873</v>
      </c>
      <c r="R606" s="54"/>
      <c r="S606" s="54"/>
    </row>
    <row r="607" spans="1:19" x14ac:dyDescent="0.25">
      <c r="A607" s="10" t="s">
        <v>609</v>
      </c>
      <c r="B607" s="10" t="str">
        <f>VLOOKUP(A607,'[2]1-1-17 thru 3-31-17'!$A$11:$B$701,2,FALSE)</f>
        <v>Woodside Manor Nursing Home Inc</v>
      </c>
      <c r="C607" s="103">
        <v>0</v>
      </c>
      <c r="D607" s="85">
        <v>241.45</v>
      </c>
      <c r="E607" s="59">
        <f t="shared" si="63"/>
        <v>0</v>
      </c>
      <c r="F607" s="103">
        <v>7915</v>
      </c>
      <c r="G607" s="85">
        <v>239.49</v>
      </c>
      <c r="H607" s="59">
        <f t="shared" si="64"/>
        <v>1895563.35</v>
      </c>
      <c r="I607" s="103">
        <v>0</v>
      </c>
      <c r="J607" s="85">
        <v>241.45</v>
      </c>
      <c r="K607" s="72">
        <f t="shared" si="65"/>
        <v>0</v>
      </c>
      <c r="L607" s="103">
        <v>1743</v>
      </c>
      <c r="M607" s="85">
        <v>239.49</v>
      </c>
      <c r="N607" s="72">
        <f t="shared" si="66"/>
        <v>417431.07</v>
      </c>
      <c r="O607" s="67">
        <f t="shared" si="67"/>
        <v>2312994.42</v>
      </c>
      <c r="P607" s="89">
        <f t="shared" si="68"/>
        <v>3.2429554661800081E-4</v>
      </c>
      <c r="Q607" s="39">
        <f t="shared" si="69"/>
        <v>5675.172065815018</v>
      </c>
      <c r="R607" s="54"/>
      <c r="S607" s="54"/>
    </row>
    <row r="608" spans="1:19" x14ac:dyDescent="0.25">
      <c r="A608" s="10" t="s">
        <v>610</v>
      </c>
      <c r="B608" s="10" t="str">
        <f>VLOOKUP(A608,'[2]1-1-17 thru 3-31-17'!$A$11:$B$701,2,FALSE)</f>
        <v>Workmens Circle Multicare Center</v>
      </c>
      <c r="C608" s="103">
        <v>3113</v>
      </c>
      <c r="D608" s="85">
        <v>300.64</v>
      </c>
      <c r="E608" s="59">
        <f t="shared" si="63"/>
        <v>935892.32</v>
      </c>
      <c r="F608" s="103">
        <v>103405</v>
      </c>
      <c r="G608" s="85">
        <v>298.27999999999997</v>
      </c>
      <c r="H608" s="59">
        <f t="shared" si="64"/>
        <v>30843643.399999999</v>
      </c>
      <c r="I608" s="103">
        <v>857</v>
      </c>
      <c r="J608" s="85">
        <v>300.64</v>
      </c>
      <c r="K608" s="72">
        <f t="shared" si="65"/>
        <v>257648.47999999998</v>
      </c>
      <c r="L608" s="103">
        <v>28481</v>
      </c>
      <c r="M608" s="85">
        <v>298.27999999999997</v>
      </c>
      <c r="N608" s="72">
        <f t="shared" si="66"/>
        <v>8495312.6799999997</v>
      </c>
      <c r="O608" s="67">
        <f t="shared" si="67"/>
        <v>40532496.880000003</v>
      </c>
      <c r="P608" s="89">
        <f t="shared" si="68"/>
        <v>5.6828966459383044E-3</v>
      </c>
      <c r="Q608" s="39">
        <f t="shared" si="69"/>
        <v>99450.691303920394</v>
      </c>
      <c r="R608" s="54"/>
      <c r="S608" s="54"/>
    </row>
    <row r="609" spans="1:19" x14ac:dyDescent="0.25">
      <c r="A609" s="10" t="s">
        <v>611</v>
      </c>
      <c r="B609" s="10" t="str">
        <f>VLOOKUP(A609,'[2]1-1-17 thru 3-31-17'!$A$11:$B$701,2,FALSE)</f>
        <v>Wyoming County Community Hospital Snf</v>
      </c>
      <c r="C609" s="103">
        <v>55</v>
      </c>
      <c r="D609" s="85">
        <v>223.05</v>
      </c>
      <c r="E609" s="59">
        <f t="shared" si="63"/>
        <v>12267.75</v>
      </c>
      <c r="F609" s="103">
        <v>27082</v>
      </c>
      <c r="G609" s="85">
        <v>221.25</v>
      </c>
      <c r="H609" s="59">
        <f t="shared" si="64"/>
        <v>5991892.5</v>
      </c>
      <c r="I609" s="103">
        <v>21</v>
      </c>
      <c r="J609" s="85">
        <v>223.05</v>
      </c>
      <c r="K609" s="72">
        <f t="shared" si="65"/>
        <v>4684.05</v>
      </c>
      <c r="L609" s="103">
        <v>10105</v>
      </c>
      <c r="M609" s="85">
        <v>221.25</v>
      </c>
      <c r="N609" s="72">
        <f t="shared" si="66"/>
        <v>2235731.25</v>
      </c>
      <c r="O609" s="67">
        <f t="shared" si="67"/>
        <v>8244575.5499999998</v>
      </c>
      <c r="P609" s="89">
        <f t="shared" si="68"/>
        <v>1.1559384283428816E-3</v>
      </c>
      <c r="Q609" s="39">
        <f t="shared" si="69"/>
        <v>20228.922496000439</v>
      </c>
      <c r="R609" s="54"/>
      <c r="S609" s="54"/>
    </row>
    <row r="610" spans="1:19" x14ac:dyDescent="0.25">
      <c r="C610" s="103"/>
      <c r="D610" s="85"/>
      <c r="E610" s="59"/>
      <c r="F610" s="103"/>
      <c r="G610" s="85"/>
      <c r="H610" s="59"/>
      <c r="I610" s="103"/>
      <c r="J610" s="85"/>
      <c r="K610" s="72"/>
      <c r="L610" s="103"/>
      <c r="M610" s="85"/>
      <c r="N610" s="72"/>
      <c r="O610" s="67"/>
      <c r="P610" s="89"/>
      <c r="Q610" s="39"/>
      <c r="R610" s="54"/>
    </row>
    <row r="611" spans="1:19" ht="15.75" thickBot="1" x14ac:dyDescent="0.3">
      <c r="A611" s="57" t="s">
        <v>714</v>
      </c>
      <c r="B611" s="57"/>
      <c r="C611" s="104"/>
      <c r="D611" s="105"/>
      <c r="E611" s="75"/>
      <c r="F611" s="104"/>
      <c r="G611" s="105"/>
      <c r="H611" s="75"/>
      <c r="I611" s="104"/>
      <c r="J611" s="105"/>
      <c r="K611" s="73"/>
      <c r="L611" s="104"/>
      <c r="M611" s="105"/>
      <c r="N611" s="73"/>
      <c r="O611" s="69"/>
      <c r="P611" s="106"/>
      <c r="Q611" s="70"/>
      <c r="R611" s="54"/>
    </row>
    <row r="612" spans="1:19" customFormat="1" ht="15.75" thickTop="1" x14ac:dyDescent="0.25">
      <c r="A612" t="s">
        <v>615</v>
      </c>
      <c r="B612" s="10" t="str">
        <f>VLOOKUP(A612,'[2]1-1-17 thru 3-31-17'!$A$11:$B$701,2,FALSE)</f>
        <v>A Holly Patterson Extended Care Facility</v>
      </c>
      <c r="C612" s="81">
        <v>1860</v>
      </c>
      <c r="D612" s="85">
        <v>565.22</v>
      </c>
      <c r="E612" s="76">
        <f t="shared" ref="E612:E647" si="70">D612*C612</f>
        <v>1051309.2</v>
      </c>
      <c r="F612" s="81">
        <v>3564</v>
      </c>
      <c r="G612" s="85">
        <v>559.95000000000005</v>
      </c>
      <c r="H612" s="76">
        <f t="shared" ref="H612:H647" si="71">G612*F612</f>
        <v>1995661.8</v>
      </c>
      <c r="I612" s="81">
        <v>208</v>
      </c>
      <c r="J612" s="85">
        <v>565.22</v>
      </c>
      <c r="K612" s="74">
        <f t="shared" ref="K612:K647" si="72">J612*I612</f>
        <v>117565.76000000001</v>
      </c>
      <c r="L612" s="81">
        <v>398</v>
      </c>
      <c r="M612" s="85">
        <v>559.95000000000005</v>
      </c>
      <c r="N612" s="74">
        <f t="shared" ref="N612:N647" si="73">M612*L612</f>
        <v>222860.1</v>
      </c>
      <c r="O612" s="68">
        <f t="shared" ref="O612:O647" si="74">N612+K612+H612+E612</f>
        <v>3387396.8600000003</v>
      </c>
      <c r="P612" s="89">
        <f t="shared" ref="P612:P647" si="75">O612/$O$10</f>
        <v>4.7493314589397054E-4</v>
      </c>
      <c r="Q612" s="39">
        <f t="shared" ref="Q612:Q647" si="76">P612*$Q$10</f>
        <v>8311.3300531444893</v>
      </c>
      <c r="R612" s="54"/>
      <c r="S612" s="9"/>
    </row>
    <row r="613" spans="1:19" customFormat="1" x14ac:dyDescent="0.25">
      <c r="A613" t="s">
        <v>624</v>
      </c>
      <c r="B613" s="10" t="str">
        <f>VLOOKUP(A613,'[2]1-1-17 thru 3-31-17'!$A$11:$B$701,2,FALSE)</f>
        <v>A Holly Patterson Extended Care Facility</v>
      </c>
      <c r="C613" s="81">
        <v>717</v>
      </c>
      <c r="D613" s="85">
        <v>714.3</v>
      </c>
      <c r="E613" s="76">
        <f t="shared" si="70"/>
        <v>512153.1</v>
      </c>
      <c r="F613" s="81">
        <v>3599</v>
      </c>
      <c r="G613" s="85">
        <v>708.75</v>
      </c>
      <c r="H613" s="76">
        <f t="shared" si="71"/>
        <v>2550791.25</v>
      </c>
      <c r="I613" s="81">
        <v>102</v>
      </c>
      <c r="J613" s="85">
        <v>714.3</v>
      </c>
      <c r="K613" s="74">
        <f t="shared" si="72"/>
        <v>72858.599999999991</v>
      </c>
      <c r="L613" s="81">
        <v>511</v>
      </c>
      <c r="M613" s="85">
        <v>708.75</v>
      </c>
      <c r="N613" s="74">
        <f t="shared" si="73"/>
        <v>362171.25</v>
      </c>
      <c r="O613" s="68">
        <f t="shared" si="74"/>
        <v>3497974.2</v>
      </c>
      <c r="P613" s="89">
        <f t="shared" si="75"/>
        <v>4.9043674530121182E-4</v>
      </c>
      <c r="Q613" s="39">
        <f t="shared" si="76"/>
        <v>8582.643042771213</v>
      </c>
      <c r="R613" s="54"/>
      <c r="S613" s="9"/>
    </row>
    <row r="614" spans="1:19" customFormat="1" x14ac:dyDescent="0.25">
      <c r="A614" t="s">
        <v>625</v>
      </c>
      <c r="B614" s="10" t="str">
        <f>VLOOKUP(A614,'[2]1-1-17 thru 3-31-17'!$A$11:$B$701,2,FALSE)</f>
        <v>Adira at Riverside Rehabilitation and Nursing</v>
      </c>
      <c r="C614" s="81">
        <v>164</v>
      </c>
      <c r="D614" s="85">
        <v>630.70000000000005</v>
      </c>
      <c r="E614" s="76">
        <f t="shared" si="70"/>
        <v>103434.8</v>
      </c>
      <c r="F614" s="81">
        <v>1344</v>
      </c>
      <c r="G614" s="85">
        <v>625.59</v>
      </c>
      <c r="H614" s="76">
        <f t="shared" si="71"/>
        <v>840792.96000000008</v>
      </c>
      <c r="I614" s="81">
        <v>0</v>
      </c>
      <c r="J614" s="85">
        <v>630.70000000000005</v>
      </c>
      <c r="K614" s="74">
        <f t="shared" si="72"/>
        <v>0</v>
      </c>
      <c r="L614" s="81">
        <v>0</v>
      </c>
      <c r="M614" s="85">
        <v>625.59</v>
      </c>
      <c r="N614" s="74">
        <f t="shared" si="73"/>
        <v>0</v>
      </c>
      <c r="O614" s="68">
        <f t="shared" si="74"/>
        <v>944227.76000000013</v>
      </c>
      <c r="P614" s="89">
        <f t="shared" si="75"/>
        <v>1.3238633647939823E-4</v>
      </c>
      <c r="Q614" s="39">
        <f t="shared" si="76"/>
        <v>2316.7608883894704</v>
      </c>
      <c r="R614" s="54"/>
      <c r="S614" s="9"/>
    </row>
    <row r="615" spans="1:19" customFormat="1" x14ac:dyDescent="0.25">
      <c r="A615" s="7" t="s">
        <v>734</v>
      </c>
      <c r="B615" s="10" t="s">
        <v>722</v>
      </c>
      <c r="C615" s="81">
        <v>361</v>
      </c>
      <c r="D615" s="85">
        <v>761.74</v>
      </c>
      <c r="E615" s="76">
        <f t="shared" si="70"/>
        <v>274988.14</v>
      </c>
      <c r="F615" s="81">
        <v>1402</v>
      </c>
      <c r="G615" s="85">
        <v>755.02</v>
      </c>
      <c r="H615" s="76">
        <f t="shared" si="71"/>
        <v>1058538.04</v>
      </c>
      <c r="I615" s="81">
        <v>170</v>
      </c>
      <c r="J615" s="85">
        <v>761.74</v>
      </c>
      <c r="K615" s="74">
        <f t="shared" si="72"/>
        <v>129495.8</v>
      </c>
      <c r="L615" s="81">
        <v>662</v>
      </c>
      <c r="M615" s="85">
        <v>755.02</v>
      </c>
      <c r="N615" s="74">
        <f t="shared" si="73"/>
        <v>499823.24</v>
      </c>
      <c r="O615" s="68">
        <f t="shared" si="74"/>
        <v>1962845.2200000002</v>
      </c>
      <c r="P615" s="89">
        <f>O615/$O$10</f>
        <v>2.7520255044386583E-4</v>
      </c>
      <c r="Q615" s="39">
        <f>P615*$Q$10</f>
        <v>4816.0446327676555</v>
      </c>
      <c r="R615" s="54"/>
      <c r="S615" s="9"/>
    </row>
    <row r="616" spans="1:19" customFormat="1" x14ac:dyDescent="0.25">
      <c r="A616" t="s">
        <v>626</v>
      </c>
      <c r="B616" s="10" t="str">
        <f>VLOOKUP(A616,'[2]1-1-17 thru 3-31-17'!$A$11:$B$701,2,FALSE)</f>
        <v>Bridgewater Center for Rehabilitation &amp; Nursing LLC</v>
      </c>
      <c r="C616" s="81">
        <v>160</v>
      </c>
      <c r="D616" s="85">
        <v>530.88</v>
      </c>
      <c r="E616" s="76">
        <f t="shared" si="70"/>
        <v>84940.800000000003</v>
      </c>
      <c r="F616" s="81">
        <v>1288</v>
      </c>
      <c r="G616" s="85">
        <v>525.32000000000005</v>
      </c>
      <c r="H616" s="76">
        <f t="shared" si="71"/>
        <v>676612.16</v>
      </c>
      <c r="I616" s="81">
        <v>135</v>
      </c>
      <c r="J616" s="85">
        <v>530.88</v>
      </c>
      <c r="K616" s="74">
        <f t="shared" si="72"/>
        <v>71668.800000000003</v>
      </c>
      <c r="L616" s="81">
        <v>1085</v>
      </c>
      <c r="M616" s="85">
        <v>525.32000000000005</v>
      </c>
      <c r="N616" s="74">
        <f t="shared" si="73"/>
        <v>569972.20000000007</v>
      </c>
      <c r="O616" s="68">
        <f t="shared" si="74"/>
        <v>1403193.9600000002</v>
      </c>
      <c r="P616" s="89">
        <f t="shared" si="75"/>
        <v>1.9673612194415812E-4</v>
      </c>
      <c r="Q616" s="39">
        <f t="shared" si="76"/>
        <v>3442.8821340227692</v>
      </c>
      <c r="R616" s="54"/>
      <c r="S616" s="9"/>
    </row>
    <row r="617" spans="1:19" customFormat="1" x14ac:dyDescent="0.25">
      <c r="A617" t="s">
        <v>616</v>
      </c>
      <c r="B617" s="10" t="str">
        <f>VLOOKUP(A617,'[2]1-1-17 thru 3-31-17'!$A$11:$B$701,2,FALSE)</f>
        <v>Bronx Gardens Rehabilitation and Nursing Center</v>
      </c>
      <c r="C617" s="81">
        <v>5074</v>
      </c>
      <c r="D617" s="85">
        <v>433.86</v>
      </c>
      <c r="E617" s="76">
        <f t="shared" si="70"/>
        <v>2201405.64</v>
      </c>
      <c r="F617" s="81">
        <v>3675</v>
      </c>
      <c r="G617" s="85">
        <v>427.59</v>
      </c>
      <c r="H617" s="76">
        <f t="shared" si="71"/>
        <v>1571393.25</v>
      </c>
      <c r="I617" s="81">
        <v>1068</v>
      </c>
      <c r="J617" s="85">
        <v>433.86</v>
      </c>
      <c r="K617" s="74">
        <f t="shared" si="72"/>
        <v>463362.48000000004</v>
      </c>
      <c r="L617" s="81">
        <v>773</v>
      </c>
      <c r="M617" s="85">
        <v>427.59</v>
      </c>
      <c r="N617" s="74">
        <f t="shared" si="73"/>
        <v>330527.07</v>
      </c>
      <c r="O617" s="68">
        <f t="shared" si="74"/>
        <v>4566688.4399999995</v>
      </c>
      <c r="P617" s="89">
        <f t="shared" si="75"/>
        <v>6.4027682517448761E-4</v>
      </c>
      <c r="Q617" s="39">
        <f t="shared" si="76"/>
        <v>11204.844440553541</v>
      </c>
      <c r="R617" s="54"/>
      <c r="S617" s="9"/>
    </row>
    <row r="618" spans="1:19" customFormat="1" x14ac:dyDescent="0.25">
      <c r="A618" t="s">
        <v>627</v>
      </c>
      <c r="B618" s="10" t="str">
        <f>VLOOKUP(A618,'[2]1-1-17 thru 3-31-17'!$A$11:$B$701,2,FALSE)</f>
        <v>Bronx Gardens Rehabilitation and Nursing Center</v>
      </c>
      <c r="C618" s="81">
        <v>1198</v>
      </c>
      <c r="D618" s="85">
        <v>628.05999999999995</v>
      </c>
      <c r="E618" s="76">
        <f t="shared" si="70"/>
        <v>752415.87999999989</v>
      </c>
      <c r="F618" s="81">
        <v>1955</v>
      </c>
      <c r="G618" s="85">
        <v>620.79</v>
      </c>
      <c r="H618" s="76">
        <f t="shared" si="71"/>
        <v>1213644.45</v>
      </c>
      <c r="I618" s="81">
        <v>968</v>
      </c>
      <c r="J618" s="85">
        <v>628.05999999999995</v>
      </c>
      <c r="K618" s="74">
        <f t="shared" si="72"/>
        <v>607962.07999999996</v>
      </c>
      <c r="L618" s="81">
        <v>1580</v>
      </c>
      <c r="M618" s="85">
        <v>620.79</v>
      </c>
      <c r="N618" s="74">
        <f t="shared" si="73"/>
        <v>980848.2</v>
      </c>
      <c r="O618" s="68">
        <f t="shared" si="74"/>
        <v>3554870.6099999994</v>
      </c>
      <c r="P618" s="89">
        <f t="shared" si="75"/>
        <v>4.9841395969568139E-4</v>
      </c>
      <c r="Q618" s="39">
        <f t="shared" si="76"/>
        <v>8722.2442946744304</v>
      </c>
      <c r="R618" s="54"/>
      <c r="S618" s="9"/>
    </row>
    <row r="619" spans="1:19" customFormat="1" x14ac:dyDescent="0.25">
      <c r="A619" t="s">
        <v>617</v>
      </c>
      <c r="B619" s="10" t="str">
        <f>VLOOKUP(A619,'[2]1-1-17 thru 3-31-17'!$A$11:$B$701,2,FALSE)</f>
        <v>Bronx-Lebanon Special Care Center</v>
      </c>
      <c r="C619" s="81">
        <v>9318</v>
      </c>
      <c r="D619" s="85">
        <v>458.55</v>
      </c>
      <c r="E619" s="76">
        <f t="shared" si="70"/>
        <v>4272768.9000000004</v>
      </c>
      <c r="F619" s="81">
        <v>16335</v>
      </c>
      <c r="G619" s="85">
        <v>453.31</v>
      </c>
      <c r="H619" s="76">
        <f t="shared" si="71"/>
        <v>7404818.8499999996</v>
      </c>
      <c r="I619" s="81">
        <v>5481</v>
      </c>
      <c r="J619" s="85">
        <v>458.55</v>
      </c>
      <c r="K619" s="74">
        <f t="shared" si="72"/>
        <v>2513312.5500000003</v>
      </c>
      <c r="L619" s="81">
        <v>9609</v>
      </c>
      <c r="M619" s="85">
        <v>453.31</v>
      </c>
      <c r="N619" s="74">
        <f t="shared" si="73"/>
        <v>4355855.79</v>
      </c>
      <c r="O619" s="68">
        <f t="shared" si="74"/>
        <v>18546756.09</v>
      </c>
      <c r="P619" s="89">
        <f t="shared" si="75"/>
        <v>2.6003652893366192E-3</v>
      </c>
      <c r="Q619" s="39">
        <f t="shared" si="76"/>
        <v>45506.392563390866</v>
      </c>
      <c r="R619" s="54"/>
      <c r="S619" s="9"/>
    </row>
    <row r="620" spans="1:19" customFormat="1" x14ac:dyDescent="0.25">
      <c r="A620" t="s">
        <v>711</v>
      </c>
      <c r="B620" s="10" t="str">
        <f>VLOOKUP(A620,'[2]1-1-17 thru 3-31-17'!$A$11:$B$701,2,FALSE)</f>
        <v>Brookside Multicare Nursing Center</v>
      </c>
      <c r="C620" s="81">
        <v>11716</v>
      </c>
      <c r="D620" s="85">
        <v>582.61</v>
      </c>
      <c r="E620" s="76">
        <f t="shared" si="70"/>
        <v>6825858.7599999998</v>
      </c>
      <c r="F620" s="81">
        <v>0</v>
      </c>
      <c r="G620" s="85">
        <v>582.61</v>
      </c>
      <c r="H620" s="76">
        <f t="shared" si="71"/>
        <v>0</v>
      </c>
      <c r="I620" s="81">
        <v>0</v>
      </c>
      <c r="J620" s="85">
        <v>582.61</v>
      </c>
      <c r="K620" s="74">
        <f t="shared" si="72"/>
        <v>0</v>
      </c>
      <c r="L620" s="81">
        <v>0</v>
      </c>
      <c r="M620" s="85">
        <v>582.61</v>
      </c>
      <c r="N620" s="74">
        <f t="shared" si="73"/>
        <v>0</v>
      </c>
      <c r="O620" s="68">
        <f t="shared" si="74"/>
        <v>6825858.7599999998</v>
      </c>
      <c r="P620" s="89">
        <f t="shared" si="75"/>
        <v>9.5702591349592161E-4</v>
      </c>
      <c r="Q620" s="39">
        <f t="shared" si="76"/>
        <v>16747.953486178638</v>
      </c>
      <c r="R620" s="54"/>
      <c r="S620" s="9"/>
    </row>
    <row r="621" spans="1:19" customFormat="1" x14ac:dyDescent="0.25">
      <c r="A621" t="s">
        <v>618</v>
      </c>
      <c r="B621" s="10" t="str">
        <f>VLOOKUP(A621,'[2]1-1-17 thru 3-31-17'!$A$11:$B$701,2,FALSE)</f>
        <v>Casa Promesa</v>
      </c>
      <c r="C621" s="81">
        <v>15334</v>
      </c>
      <c r="D621" s="85">
        <v>430.62</v>
      </c>
      <c r="E621" s="76">
        <f t="shared" si="70"/>
        <v>6603127.0800000001</v>
      </c>
      <c r="F621" s="81">
        <v>5671</v>
      </c>
      <c r="G621" s="85">
        <v>425.46</v>
      </c>
      <c r="H621" s="76">
        <f t="shared" si="71"/>
        <v>2412783.6599999997</v>
      </c>
      <c r="I621" s="81">
        <v>11328</v>
      </c>
      <c r="J621" s="85">
        <v>430.62</v>
      </c>
      <c r="K621" s="74">
        <f t="shared" si="72"/>
        <v>4878063.3600000003</v>
      </c>
      <c r="L621" s="81">
        <v>4190</v>
      </c>
      <c r="M621" s="85">
        <v>425.46</v>
      </c>
      <c r="N621" s="74">
        <f t="shared" si="73"/>
        <v>1782677.4</v>
      </c>
      <c r="O621" s="68">
        <f t="shared" si="74"/>
        <v>15676651.5</v>
      </c>
      <c r="P621" s="89">
        <f t="shared" si="75"/>
        <v>2.1979595901197215E-3</v>
      </c>
      <c r="Q621" s="39">
        <f t="shared" si="76"/>
        <v>38464.292827095152</v>
      </c>
      <c r="R621" s="54"/>
      <c r="S621" s="9"/>
    </row>
    <row r="622" spans="1:19" customFormat="1" x14ac:dyDescent="0.25">
      <c r="A622" t="s">
        <v>744</v>
      </c>
      <c r="B622" t="s">
        <v>727</v>
      </c>
      <c r="C622" s="81">
        <v>0</v>
      </c>
      <c r="D622" s="85">
        <v>361.41</v>
      </c>
      <c r="E622" s="76">
        <f t="shared" si="70"/>
        <v>0</v>
      </c>
      <c r="F622" s="81">
        <v>1925</v>
      </c>
      <c r="G622" s="85">
        <v>359.91</v>
      </c>
      <c r="H622" s="76">
        <f t="shared" si="71"/>
        <v>692826.75</v>
      </c>
      <c r="I622" s="81">
        <v>0</v>
      </c>
      <c r="J622" s="85">
        <v>361.41</v>
      </c>
      <c r="K622" s="74">
        <f t="shared" si="72"/>
        <v>0</v>
      </c>
      <c r="L622" s="81">
        <v>1596</v>
      </c>
      <c r="M622" s="85">
        <v>359.91</v>
      </c>
      <c r="N622" s="74">
        <f t="shared" si="73"/>
        <v>574416.36</v>
      </c>
      <c r="O622" s="68">
        <f>N622+K622+H622+E622</f>
        <v>1267243.1099999999</v>
      </c>
      <c r="P622" s="89">
        <f>O622/$O$10</f>
        <v>1.7767500582874097E-4</v>
      </c>
      <c r="Q622" s="39">
        <f>P622*$Q$10</f>
        <v>3109.312602002969</v>
      </c>
      <c r="R622" s="54"/>
      <c r="S622" s="9"/>
    </row>
    <row r="623" spans="1:19" customFormat="1" x14ac:dyDescent="0.25">
      <c r="A623" t="s">
        <v>628</v>
      </c>
      <c r="B623" s="10" t="str">
        <f>VLOOKUP(A623,'[2]1-1-17 thru 3-31-17'!$A$11:$B$701,2,FALSE)</f>
        <v>Cliffside Rehabilitation and Residential Health Care Center</v>
      </c>
      <c r="C623" s="81">
        <v>1173</v>
      </c>
      <c r="D623" s="85">
        <v>682.88</v>
      </c>
      <c r="E623" s="76">
        <f t="shared" si="70"/>
        <v>801018.24</v>
      </c>
      <c r="F623" s="81">
        <v>2994</v>
      </c>
      <c r="G623" s="85">
        <v>675.8</v>
      </c>
      <c r="H623" s="76">
        <f t="shared" si="71"/>
        <v>2023345.2</v>
      </c>
      <c r="I623" s="81">
        <v>1158</v>
      </c>
      <c r="J623" s="85">
        <v>682.88</v>
      </c>
      <c r="K623" s="74">
        <f t="shared" si="72"/>
        <v>790775.04</v>
      </c>
      <c r="L623" s="81">
        <v>2955</v>
      </c>
      <c r="M623" s="85">
        <v>675.8</v>
      </c>
      <c r="N623" s="74">
        <f t="shared" si="73"/>
        <v>1996988.9999999998</v>
      </c>
      <c r="O623" s="68">
        <f t="shared" si="74"/>
        <v>5612127.4800000004</v>
      </c>
      <c r="P623" s="89">
        <f t="shared" si="75"/>
        <v>7.8685358385624797E-4</v>
      </c>
      <c r="Q623" s="39">
        <f t="shared" si="76"/>
        <v>13769.937717484348</v>
      </c>
      <c r="R623" s="54"/>
      <c r="S623" s="9"/>
    </row>
    <row r="624" spans="1:19" customFormat="1" x14ac:dyDescent="0.25">
      <c r="A624" t="s">
        <v>629</v>
      </c>
      <c r="B624" s="10" t="str">
        <f>VLOOKUP(A624,'[2]1-1-17 thru 3-31-17'!$A$11:$B$701,2,FALSE)</f>
        <v>Clifton Springs Hospital And Clinic Extended Care</v>
      </c>
      <c r="C624" s="81">
        <v>0</v>
      </c>
      <c r="D624" s="85">
        <v>542.55999999999995</v>
      </c>
      <c r="E624" s="76">
        <f t="shared" si="70"/>
        <v>0</v>
      </c>
      <c r="F624" s="81">
        <v>2010</v>
      </c>
      <c r="G624" s="85">
        <v>541.94000000000005</v>
      </c>
      <c r="H624" s="76">
        <f t="shared" si="71"/>
        <v>1089299.4000000001</v>
      </c>
      <c r="I624" s="81">
        <v>0</v>
      </c>
      <c r="J624" s="85">
        <v>542.55999999999995</v>
      </c>
      <c r="K624" s="74">
        <f t="shared" si="72"/>
        <v>0</v>
      </c>
      <c r="L624" s="81">
        <v>694</v>
      </c>
      <c r="M624" s="85">
        <v>541.94000000000005</v>
      </c>
      <c r="N624" s="74">
        <f t="shared" si="73"/>
        <v>376106.36000000004</v>
      </c>
      <c r="O624" s="68">
        <f t="shared" si="74"/>
        <v>1465405.7600000002</v>
      </c>
      <c r="P624" s="89">
        <f t="shared" si="75"/>
        <v>2.054585855664827E-4</v>
      </c>
      <c r="Q624" s="39">
        <f t="shared" si="76"/>
        <v>3595.5252474134495</v>
      </c>
      <c r="R624" s="54"/>
      <c r="S624" s="9"/>
    </row>
    <row r="625" spans="1:19" customFormat="1" x14ac:dyDescent="0.25">
      <c r="A625" t="s">
        <v>630</v>
      </c>
      <c r="B625" s="10" t="str">
        <f>VLOOKUP(A625,'[2]1-1-17 thru 3-31-17'!$A$11:$B$701,2,FALSE)</f>
        <v>Cold Spring Hills Center for Nursing and Rehabilitation</v>
      </c>
      <c r="C625" s="81">
        <v>1866</v>
      </c>
      <c r="D625" s="85">
        <v>787.83</v>
      </c>
      <c r="E625" s="76">
        <f t="shared" si="70"/>
        <v>1470090.78</v>
      </c>
      <c r="F625" s="81">
        <v>5584</v>
      </c>
      <c r="G625" s="85">
        <v>779.83</v>
      </c>
      <c r="H625" s="76">
        <f t="shared" si="71"/>
        <v>4354570.7200000007</v>
      </c>
      <c r="I625" s="81">
        <v>131</v>
      </c>
      <c r="J625" s="85">
        <v>787.83</v>
      </c>
      <c r="K625" s="74">
        <f t="shared" si="72"/>
        <v>103205.73000000001</v>
      </c>
      <c r="L625" s="81">
        <v>393</v>
      </c>
      <c r="M625" s="85">
        <v>779.83</v>
      </c>
      <c r="N625" s="74">
        <f t="shared" si="73"/>
        <v>306473.19</v>
      </c>
      <c r="O625" s="68">
        <f t="shared" si="74"/>
        <v>6234340.4200000009</v>
      </c>
      <c r="P625" s="89">
        <f t="shared" si="75"/>
        <v>8.7409153123101666E-4</v>
      </c>
      <c r="Q625" s="39">
        <f t="shared" si="76"/>
        <v>15296.601796542802</v>
      </c>
      <c r="R625" s="54"/>
      <c r="S625" s="9"/>
    </row>
    <row r="626" spans="1:19" customFormat="1" x14ac:dyDescent="0.25">
      <c r="A626" t="s">
        <v>631</v>
      </c>
      <c r="B626" s="10" t="str">
        <f>VLOOKUP(A626,'[2]1-1-17 thru 3-31-17'!$A$11:$B$701,2,FALSE)</f>
        <v>Concord Nursing Home Inc</v>
      </c>
      <c r="C626" s="81">
        <v>680</v>
      </c>
      <c r="D626" s="85">
        <v>565.67999999999995</v>
      </c>
      <c r="E626" s="76">
        <f t="shared" si="70"/>
        <v>384662.39999999997</v>
      </c>
      <c r="F626" s="81">
        <v>1482</v>
      </c>
      <c r="G626" s="85">
        <v>559.71</v>
      </c>
      <c r="H626" s="76">
        <f t="shared" si="71"/>
        <v>829490.22000000009</v>
      </c>
      <c r="I626" s="81">
        <v>23</v>
      </c>
      <c r="J626" s="85">
        <v>565.67999999999995</v>
      </c>
      <c r="K626" s="74">
        <f t="shared" si="72"/>
        <v>13010.64</v>
      </c>
      <c r="L626" s="81">
        <v>50</v>
      </c>
      <c r="M626" s="85">
        <v>559.71</v>
      </c>
      <c r="N626" s="74">
        <f t="shared" si="73"/>
        <v>27985.5</v>
      </c>
      <c r="O626" s="68">
        <f t="shared" si="74"/>
        <v>1255148.76</v>
      </c>
      <c r="P626" s="89">
        <f t="shared" si="75"/>
        <v>1.7597930617191285E-4</v>
      </c>
      <c r="Q626" s="39">
        <f t="shared" si="76"/>
        <v>3079.6378580084765</v>
      </c>
      <c r="R626" s="54"/>
      <c r="S626" s="9"/>
    </row>
    <row r="627" spans="1:19" customFormat="1" x14ac:dyDescent="0.25">
      <c r="A627" t="s">
        <v>632</v>
      </c>
      <c r="B627" s="10" t="str">
        <f>VLOOKUP(A627,'[2]1-1-17 thru 3-31-17'!$A$11:$B$701,2,FALSE)</f>
        <v>Concourse Rehabilitation and Nursing Center</v>
      </c>
      <c r="C627" s="81">
        <v>1221</v>
      </c>
      <c r="D627" s="85">
        <v>637.29</v>
      </c>
      <c r="E627" s="76">
        <f t="shared" si="70"/>
        <v>778131.09</v>
      </c>
      <c r="F627" s="81">
        <v>4162</v>
      </c>
      <c r="G627" s="85">
        <v>630.71</v>
      </c>
      <c r="H627" s="76">
        <f t="shared" si="71"/>
        <v>2625015.02</v>
      </c>
      <c r="I627" s="81">
        <v>319</v>
      </c>
      <c r="J627" s="85">
        <v>637.29</v>
      </c>
      <c r="K627" s="74">
        <f t="shared" si="72"/>
        <v>203295.50999999998</v>
      </c>
      <c r="L627" s="81">
        <v>1086</v>
      </c>
      <c r="M627" s="85">
        <v>630.71</v>
      </c>
      <c r="N627" s="74">
        <f t="shared" si="73"/>
        <v>684951.06</v>
      </c>
      <c r="O627" s="68">
        <f t="shared" si="74"/>
        <v>4291392.68</v>
      </c>
      <c r="P627" s="89">
        <f t="shared" si="75"/>
        <v>6.0167872558598194E-4</v>
      </c>
      <c r="Q627" s="39">
        <f t="shared" si="76"/>
        <v>10529.377697754691</v>
      </c>
      <c r="R627" s="54"/>
      <c r="S627" s="9"/>
    </row>
    <row r="628" spans="1:19" customFormat="1" x14ac:dyDescent="0.25">
      <c r="A628" t="s">
        <v>633</v>
      </c>
      <c r="B628" s="10" t="str">
        <f>VLOOKUP(A628,'[2]1-1-17 thru 3-31-17'!$A$11:$B$701,2,FALSE)</f>
        <v>Dumont Center for Rehabilitation and Nursing Care</v>
      </c>
      <c r="C628" s="81">
        <v>0</v>
      </c>
      <c r="D628" s="85">
        <v>593.33000000000004</v>
      </c>
      <c r="E628" s="76">
        <f t="shared" si="70"/>
        <v>0</v>
      </c>
      <c r="F628" s="81">
        <v>3669</v>
      </c>
      <c r="G628" s="85">
        <v>586.57000000000005</v>
      </c>
      <c r="H628" s="76">
        <f t="shared" si="71"/>
        <v>2152125.33</v>
      </c>
      <c r="I628" s="81">
        <v>0</v>
      </c>
      <c r="J628" s="85">
        <v>593.33000000000004</v>
      </c>
      <c r="K628" s="74">
        <f t="shared" si="72"/>
        <v>0</v>
      </c>
      <c r="L628" s="81">
        <v>0</v>
      </c>
      <c r="M628" s="85">
        <v>586.57000000000005</v>
      </c>
      <c r="N628" s="74">
        <f t="shared" si="73"/>
        <v>0</v>
      </c>
      <c r="O628" s="68">
        <f t="shared" si="74"/>
        <v>2152125.33</v>
      </c>
      <c r="P628" s="89">
        <f t="shared" si="75"/>
        <v>3.017407453506937E-4</v>
      </c>
      <c r="Q628" s="39">
        <f t="shared" si="76"/>
        <v>5280.4630436371435</v>
      </c>
      <c r="R628" s="54"/>
      <c r="S628" s="9"/>
    </row>
    <row r="629" spans="1:19" customFormat="1" x14ac:dyDescent="0.25">
      <c r="A629" t="s">
        <v>634</v>
      </c>
      <c r="B629" s="10" t="str">
        <f>VLOOKUP(A629,'[2]1-1-17 thru 3-31-17'!$A$11:$B$701,2,FALSE)</f>
        <v>Eastchester Rehabilitation and Health Care Center</v>
      </c>
      <c r="C629" s="81">
        <v>2530</v>
      </c>
      <c r="D629" s="85">
        <v>750.81</v>
      </c>
      <c r="E629" s="76">
        <f t="shared" si="70"/>
        <v>1899549.2999999998</v>
      </c>
      <c r="F629" s="81">
        <v>1041</v>
      </c>
      <c r="G629" s="85">
        <v>744.62</v>
      </c>
      <c r="H629" s="76">
        <f t="shared" si="71"/>
        <v>775149.42</v>
      </c>
      <c r="I629" s="81">
        <v>1568</v>
      </c>
      <c r="J629" s="85">
        <v>750.81</v>
      </c>
      <c r="K629" s="74">
        <f t="shared" si="72"/>
        <v>1177270.0799999998</v>
      </c>
      <c r="L629" s="81">
        <v>645</v>
      </c>
      <c r="M629" s="85">
        <v>744.62</v>
      </c>
      <c r="N629" s="74">
        <f t="shared" si="73"/>
        <v>480279.9</v>
      </c>
      <c r="O629" s="68">
        <f t="shared" si="74"/>
        <v>4332248.6999999993</v>
      </c>
      <c r="P629" s="89">
        <f t="shared" si="75"/>
        <v>6.0740698209363743E-4</v>
      </c>
      <c r="Q629" s="39">
        <f t="shared" si="76"/>
        <v>10629.622186638662</v>
      </c>
      <c r="R629" s="54"/>
      <c r="S629" s="9"/>
    </row>
    <row r="630" spans="1:19" customFormat="1" x14ac:dyDescent="0.25">
      <c r="A630" t="s">
        <v>635</v>
      </c>
      <c r="B630" s="10" t="str">
        <f>VLOOKUP(A630,'[2]1-1-17 thru 3-31-17'!$A$11:$B$701,2,FALSE)</f>
        <v>Elderwood at Hornell</v>
      </c>
      <c r="C630" s="81">
        <v>0</v>
      </c>
      <c r="D630" s="85">
        <v>396.99</v>
      </c>
      <c r="E630" s="76">
        <f t="shared" si="70"/>
        <v>0</v>
      </c>
      <c r="F630" s="81">
        <v>0</v>
      </c>
      <c r="G630" s="85">
        <v>395.37</v>
      </c>
      <c r="H630" s="76">
        <f t="shared" si="71"/>
        <v>0</v>
      </c>
      <c r="I630" s="81">
        <v>0</v>
      </c>
      <c r="J630" s="85">
        <v>396.99</v>
      </c>
      <c r="K630" s="74">
        <f t="shared" si="72"/>
        <v>0</v>
      </c>
      <c r="L630" s="81">
        <v>0</v>
      </c>
      <c r="M630" s="85">
        <v>395.37</v>
      </c>
      <c r="N630" s="74">
        <f t="shared" si="73"/>
        <v>0</v>
      </c>
      <c r="O630" s="68">
        <f t="shared" si="74"/>
        <v>0</v>
      </c>
      <c r="P630" s="89">
        <f t="shared" si="75"/>
        <v>0</v>
      </c>
      <c r="Q630" s="39">
        <f t="shared" si="76"/>
        <v>0</v>
      </c>
      <c r="R630" s="54"/>
      <c r="S630" s="9"/>
    </row>
    <row r="631" spans="1:19" customFormat="1" x14ac:dyDescent="0.25">
      <c r="A631" t="s">
        <v>636</v>
      </c>
      <c r="B631" s="10" t="str">
        <f>VLOOKUP(A631,'[2]1-1-17 thru 3-31-17'!$A$11:$B$701,2,FALSE)</f>
        <v>Elderwood at Williamsville</v>
      </c>
      <c r="C631" s="81">
        <v>0</v>
      </c>
      <c r="D631" s="85">
        <v>505.9</v>
      </c>
      <c r="E631" s="76">
        <f t="shared" si="70"/>
        <v>0</v>
      </c>
      <c r="F631" s="81">
        <v>3383</v>
      </c>
      <c r="G631" s="85">
        <v>500.69</v>
      </c>
      <c r="H631" s="76">
        <f t="shared" si="71"/>
        <v>1693834.27</v>
      </c>
      <c r="I631" s="81">
        <v>0</v>
      </c>
      <c r="J631" s="85">
        <v>505.9</v>
      </c>
      <c r="K631" s="74">
        <f t="shared" si="72"/>
        <v>0</v>
      </c>
      <c r="L631" s="81">
        <v>1307</v>
      </c>
      <c r="M631" s="85">
        <v>500.69</v>
      </c>
      <c r="N631" s="74">
        <f t="shared" si="73"/>
        <v>654401.82999999996</v>
      </c>
      <c r="O631" s="68">
        <f t="shared" si="74"/>
        <v>2348236.1</v>
      </c>
      <c r="P631" s="89">
        <f t="shared" si="75"/>
        <v>3.292366393333636E-4</v>
      </c>
      <c r="Q631" s="39">
        <f t="shared" si="76"/>
        <v>5761.6411883338669</v>
      </c>
      <c r="R631" s="54"/>
      <c r="S631" s="9"/>
    </row>
    <row r="632" spans="1:19" customFormat="1" x14ac:dyDescent="0.25">
      <c r="A632" t="s">
        <v>689</v>
      </c>
      <c r="B632" s="10" t="str">
        <f>VLOOKUP(A632,'[2]1-1-17 thru 3-31-17'!$A$11:$B$701,2,FALSE)</f>
        <v>Elizabeth Seton Pediatric Center</v>
      </c>
      <c r="C632" s="81">
        <v>50382</v>
      </c>
      <c r="D632" s="85">
        <v>1167.95</v>
      </c>
      <c r="E632" s="76">
        <f t="shared" si="70"/>
        <v>58843656.900000006</v>
      </c>
      <c r="F632" s="81">
        <v>0</v>
      </c>
      <c r="G632" s="85">
        <v>1167.95</v>
      </c>
      <c r="H632" s="76">
        <f t="shared" si="71"/>
        <v>0</v>
      </c>
      <c r="I632" s="81">
        <v>1964</v>
      </c>
      <c r="J632" s="85">
        <v>1167.95</v>
      </c>
      <c r="K632" s="74">
        <f t="shared" si="72"/>
        <v>2293853.8000000003</v>
      </c>
      <c r="L632" s="81">
        <v>0</v>
      </c>
      <c r="M632" s="85">
        <v>1167.95</v>
      </c>
      <c r="N632" s="74">
        <f t="shared" si="73"/>
        <v>0</v>
      </c>
      <c r="O632" s="68">
        <f t="shared" si="74"/>
        <v>61137510.700000003</v>
      </c>
      <c r="P632" s="89">
        <f t="shared" si="75"/>
        <v>8.5718418859481622E-3</v>
      </c>
      <c r="Q632" s="39">
        <f t="shared" si="76"/>
        <v>150007.23300409294</v>
      </c>
      <c r="R632" s="54"/>
      <c r="S632" s="9"/>
    </row>
    <row r="633" spans="1:19" customFormat="1" x14ac:dyDescent="0.25">
      <c r="A633" s="7" t="s">
        <v>743</v>
      </c>
      <c r="B633" t="s">
        <v>728</v>
      </c>
      <c r="C633" s="81">
        <v>1000</v>
      </c>
      <c r="D633" s="85">
        <v>368.49</v>
      </c>
      <c r="E633" s="76">
        <f t="shared" si="70"/>
        <v>368490</v>
      </c>
      <c r="F633" s="81">
        <v>6944</v>
      </c>
      <c r="G633" s="85">
        <v>366.54</v>
      </c>
      <c r="H633" s="76">
        <f t="shared" si="71"/>
        <v>2545253.7600000002</v>
      </c>
      <c r="I633" s="81">
        <v>293</v>
      </c>
      <c r="J633" s="85">
        <v>368.49</v>
      </c>
      <c r="K633" s="74">
        <f t="shared" si="72"/>
        <v>107967.57</v>
      </c>
      <c r="L633" s="81">
        <v>2036</v>
      </c>
      <c r="M633" s="85">
        <v>366.54</v>
      </c>
      <c r="N633" s="74">
        <f t="shared" si="73"/>
        <v>746275.44000000006</v>
      </c>
      <c r="O633" s="68">
        <f>N633+K633+H633+E633</f>
        <v>3767986.7700000005</v>
      </c>
      <c r="P633" s="89">
        <f>O633/$O$10</f>
        <v>5.2829411029298786E-4</v>
      </c>
      <c r="Q633" s="39">
        <f>P633*$Q$10</f>
        <v>9245.1469301272937</v>
      </c>
      <c r="R633" s="54"/>
      <c r="S633" s="9"/>
    </row>
    <row r="634" spans="1:19" customFormat="1" x14ac:dyDescent="0.25">
      <c r="A634" t="s">
        <v>637</v>
      </c>
      <c r="B634" s="10" t="str">
        <f>VLOOKUP(A634,'[2]1-1-17 thru 3-31-17'!$A$11:$B$701,2,FALSE)</f>
        <v>Fieldston Lodge Care Center</v>
      </c>
      <c r="C634" s="81">
        <v>0</v>
      </c>
      <c r="D634" s="85">
        <v>623.07000000000005</v>
      </c>
      <c r="E634" s="76">
        <f t="shared" si="70"/>
        <v>0</v>
      </c>
      <c r="F634" s="81">
        <v>3558</v>
      </c>
      <c r="G634" s="85">
        <v>615.84</v>
      </c>
      <c r="H634" s="76">
        <f t="shared" si="71"/>
        <v>2191158.7200000002</v>
      </c>
      <c r="I634" s="81">
        <v>0</v>
      </c>
      <c r="J634" s="85">
        <v>623.07000000000005</v>
      </c>
      <c r="K634" s="74">
        <f t="shared" si="72"/>
        <v>0</v>
      </c>
      <c r="L634" s="81">
        <v>0</v>
      </c>
      <c r="M634" s="85">
        <v>615.84</v>
      </c>
      <c r="N634" s="74">
        <f t="shared" si="73"/>
        <v>0</v>
      </c>
      <c r="O634" s="68">
        <f t="shared" si="74"/>
        <v>2191158.7200000002</v>
      </c>
      <c r="P634" s="89">
        <f t="shared" si="75"/>
        <v>3.0721345831400629E-4</v>
      </c>
      <c r="Q634" s="39">
        <f t="shared" si="76"/>
        <v>5376.2355204951136</v>
      </c>
      <c r="R634" s="54"/>
      <c r="S634" s="9"/>
    </row>
    <row r="635" spans="1:19" customFormat="1" x14ac:dyDescent="0.25">
      <c r="A635" t="s">
        <v>709</v>
      </c>
      <c r="B635" s="10" t="str">
        <f>VLOOKUP(A635,'[2]1-1-17 thru 3-31-17'!$A$11:$B$701,2,FALSE)</f>
        <v>Four Seasons Nursing and Rehabilitation Center</v>
      </c>
      <c r="C635" s="81">
        <v>983</v>
      </c>
      <c r="D635" s="85">
        <v>616.41</v>
      </c>
      <c r="E635" s="76">
        <f t="shared" si="70"/>
        <v>605931.02999999991</v>
      </c>
      <c r="F635" s="81">
        <v>5009</v>
      </c>
      <c r="G635" s="85">
        <v>609.48</v>
      </c>
      <c r="H635" s="76">
        <f t="shared" si="71"/>
        <v>3052885.3200000003</v>
      </c>
      <c r="I635" s="81">
        <v>101</v>
      </c>
      <c r="J635" s="85">
        <v>616.41</v>
      </c>
      <c r="K635" s="74">
        <f t="shared" si="72"/>
        <v>62257.409999999996</v>
      </c>
      <c r="L635" s="81">
        <v>513</v>
      </c>
      <c r="M635" s="85">
        <v>609.48</v>
      </c>
      <c r="N635" s="74">
        <f t="shared" si="73"/>
        <v>312663.24</v>
      </c>
      <c r="O635" s="68">
        <f t="shared" si="74"/>
        <v>4033737</v>
      </c>
      <c r="P635" s="89">
        <f t="shared" si="75"/>
        <v>5.6555386991735798E-4</v>
      </c>
      <c r="Q635" s="39">
        <f t="shared" si="76"/>
        <v>9897.1927235537714</v>
      </c>
      <c r="R635" s="54"/>
      <c r="S635" s="9"/>
    </row>
    <row r="636" spans="1:19" customFormat="1" x14ac:dyDescent="0.25">
      <c r="A636" t="s">
        <v>638</v>
      </c>
      <c r="B636" s="10" t="str">
        <f>VLOOKUP(A636,'[2]1-1-17 thru 3-31-17'!$A$11:$B$701,2,FALSE)</f>
        <v>Franklin Center for Rehabilitation and Nursing</v>
      </c>
      <c r="C636" s="81">
        <v>813</v>
      </c>
      <c r="D636" s="85">
        <v>604.48</v>
      </c>
      <c r="E636" s="76">
        <f t="shared" si="70"/>
        <v>491442.24</v>
      </c>
      <c r="F636" s="81">
        <v>1447</v>
      </c>
      <c r="G636" s="85">
        <v>598.76</v>
      </c>
      <c r="H636" s="76">
        <f t="shared" si="71"/>
        <v>866405.72</v>
      </c>
      <c r="I636" s="81">
        <v>304</v>
      </c>
      <c r="J636" s="85">
        <v>604.48</v>
      </c>
      <c r="K636" s="74">
        <f t="shared" si="72"/>
        <v>183761.92000000001</v>
      </c>
      <c r="L636" s="81">
        <v>541</v>
      </c>
      <c r="M636" s="85">
        <v>598.76</v>
      </c>
      <c r="N636" s="74">
        <f t="shared" si="73"/>
        <v>323929.15999999997</v>
      </c>
      <c r="O636" s="68">
        <f t="shared" si="74"/>
        <v>1865539.0399999998</v>
      </c>
      <c r="P636" s="89">
        <f t="shared" si="75"/>
        <v>2.6155964644048753E-4</v>
      </c>
      <c r="Q636" s="39">
        <f t="shared" si="76"/>
        <v>4577.2938127085345</v>
      </c>
      <c r="R636" s="54"/>
      <c r="S636" s="9"/>
    </row>
    <row r="637" spans="1:19" customFormat="1" x14ac:dyDescent="0.25">
      <c r="A637" t="s">
        <v>639</v>
      </c>
      <c r="B637" s="10" t="str">
        <f>VLOOKUP(A637,'[2]1-1-17 thru 3-31-17'!$A$11:$B$701,2,FALSE)</f>
        <v>Friedwald Center for Rehabilitation &amp; Nursing LLC</v>
      </c>
      <c r="C637" s="81">
        <v>29</v>
      </c>
      <c r="D637" s="85">
        <v>544.84</v>
      </c>
      <c r="E637" s="76">
        <f t="shared" si="70"/>
        <v>15800.36</v>
      </c>
      <c r="F637" s="81">
        <v>1169</v>
      </c>
      <c r="G637" s="85">
        <v>542.84</v>
      </c>
      <c r="H637" s="76">
        <f t="shared" si="71"/>
        <v>634579.96000000008</v>
      </c>
      <c r="I637" s="81">
        <v>56</v>
      </c>
      <c r="J637" s="85">
        <v>544.84</v>
      </c>
      <c r="K637" s="74">
        <f t="shared" si="72"/>
        <v>30511.040000000001</v>
      </c>
      <c r="L637" s="81">
        <v>2245</v>
      </c>
      <c r="M637" s="85">
        <v>542.84</v>
      </c>
      <c r="N637" s="74">
        <f t="shared" si="73"/>
        <v>1218675.8</v>
      </c>
      <c r="O637" s="68">
        <f t="shared" si="74"/>
        <v>1899567.1600000004</v>
      </c>
      <c r="P637" s="89">
        <f t="shared" si="75"/>
        <v>2.663305908406833E-4</v>
      </c>
      <c r="Q637" s="39">
        <f t="shared" si="76"/>
        <v>4660.7853397119607</v>
      </c>
      <c r="R637" s="54"/>
      <c r="S637" s="9"/>
    </row>
    <row r="638" spans="1:19" customFormat="1" x14ac:dyDescent="0.25">
      <c r="A638" t="s">
        <v>640</v>
      </c>
      <c r="B638" s="10" t="str">
        <f>VLOOKUP(A638,'[2]1-1-17 thru 3-31-17'!$A$11:$B$701,2,FALSE)</f>
        <v>Gurwin Jewish Nursing and Rehabilitation Center</v>
      </c>
      <c r="C638" s="81">
        <v>0</v>
      </c>
      <c r="D638" s="85">
        <v>575.98</v>
      </c>
      <c r="E638" s="76">
        <f t="shared" si="70"/>
        <v>0</v>
      </c>
      <c r="F638" s="81">
        <v>5012</v>
      </c>
      <c r="G638" s="85">
        <v>569.96</v>
      </c>
      <c r="H638" s="76">
        <f t="shared" si="71"/>
        <v>2856639.52</v>
      </c>
      <c r="I638" s="81">
        <v>0</v>
      </c>
      <c r="J638" s="85">
        <v>575.98</v>
      </c>
      <c r="K638" s="74">
        <f t="shared" si="72"/>
        <v>0</v>
      </c>
      <c r="L638" s="81">
        <v>1770</v>
      </c>
      <c r="M638" s="85">
        <v>569.96</v>
      </c>
      <c r="N638" s="74">
        <f t="shared" si="73"/>
        <v>1008829.2000000001</v>
      </c>
      <c r="O638" s="68">
        <f t="shared" si="74"/>
        <v>3865468.72</v>
      </c>
      <c r="P638" s="89">
        <f t="shared" si="75"/>
        <v>5.4196165829366078E-4</v>
      </c>
      <c r="Q638" s="39">
        <f t="shared" si="76"/>
        <v>9484.3290201390701</v>
      </c>
      <c r="R638" s="54"/>
      <c r="S638" s="9"/>
    </row>
    <row r="639" spans="1:19" customFormat="1" x14ac:dyDescent="0.25">
      <c r="A639" s="7" t="s">
        <v>641</v>
      </c>
      <c r="B639" t="s">
        <v>723</v>
      </c>
      <c r="C639" s="81">
        <v>3837</v>
      </c>
      <c r="D639" s="85">
        <v>576.98</v>
      </c>
      <c r="E639" s="76">
        <f t="shared" si="70"/>
        <v>2213872.2600000002</v>
      </c>
      <c r="F639" s="81">
        <v>3417</v>
      </c>
      <c r="G639" s="85">
        <v>570.96</v>
      </c>
      <c r="H639" s="76">
        <f t="shared" si="71"/>
        <v>1950970.32</v>
      </c>
      <c r="I639" s="81">
        <v>0</v>
      </c>
      <c r="J639" s="85">
        <v>576.98</v>
      </c>
      <c r="K639" s="74">
        <f t="shared" si="72"/>
        <v>0</v>
      </c>
      <c r="L639" s="81">
        <v>0</v>
      </c>
      <c r="M639" s="85">
        <v>570.96</v>
      </c>
      <c r="N639" s="74">
        <f t="shared" si="73"/>
        <v>0</v>
      </c>
      <c r="O639" s="68">
        <f t="shared" si="74"/>
        <v>4164842.58</v>
      </c>
      <c r="P639" s="89">
        <f>O639/$O$10</f>
        <v>5.8393565041934897E-4</v>
      </c>
      <c r="Q639" s="39">
        <f>P639*$Q$10</f>
        <v>10218.873882338614</v>
      </c>
      <c r="R639" s="54"/>
      <c r="S639" s="9"/>
    </row>
    <row r="640" spans="1:19" customFormat="1" x14ac:dyDescent="0.25">
      <c r="A640" s="7" t="s">
        <v>733</v>
      </c>
      <c r="B640" s="10" t="s">
        <v>724</v>
      </c>
      <c r="C640" s="81">
        <v>13908</v>
      </c>
      <c r="D640" s="85">
        <v>444.78</v>
      </c>
      <c r="E640" s="76">
        <f t="shared" si="70"/>
        <v>6186000.2399999993</v>
      </c>
      <c r="F640" s="81">
        <v>8551</v>
      </c>
      <c r="G640" s="85">
        <v>439.04</v>
      </c>
      <c r="H640" s="76">
        <f t="shared" si="71"/>
        <v>3754231.04</v>
      </c>
      <c r="I640" s="81">
        <v>5046</v>
      </c>
      <c r="J640" s="85">
        <v>444.78</v>
      </c>
      <c r="K640" s="74">
        <f t="shared" si="72"/>
        <v>2244359.88</v>
      </c>
      <c r="L640" s="81">
        <v>3102</v>
      </c>
      <c r="M640" s="85">
        <v>439.04</v>
      </c>
      <c r="N640" s="74">
        <f t="shared" si="73"/>
        <v>1361902.08</v>
      </c>
      <c r="O640" s="68">
        <f t="shared" si="74"/>
        <v>13546493.239999998</v>
      </c>
      <c r="P640" s="89">
        <f t="shared" si="75"/>
        <v>1.8992987583700495E-3</v>
      </c>
      <c r="Q640" s="39">
        <f t="shared" si="76"/>
        <v>33237.728271475884</v>
      </c>
      <c r="R640" s="54"/>
      <c r="S640" s="9"/>
    </row>
    <row r="641" spans="1:19" customFormat="1" x14ac:dyDescent="0.25">
      <c r="A641" t="s">
        <v>642</v>
      </c>
      <c r="B641" s="10" t="str">
        <f>VLOOKUP(A641,'[2]1-1-17 thru 3-31-17'!$A$11:$B$701,2,FALSE)</f>
        <v>Highpointe on Michigan Health Care Facility</v>
      </c>
      <c r="C641" s="81">
        <v>1783</v>
      </c>
      <c r="D641" s="85">
        <v>719.41</v>
      </c>
      <c r="E641" s="76">
        <f t="shared" si="70"/>
        <v>1282708.03</v>
      </c>
      <c r="F641" s="81">
        <v>452</v>
      </c>
      <c r="G641" s="85">
        <v>713.59</v>
      </c>
      <c r="H641" s="76">
        <f t="shared" si="71"/>
        <v>322542.68</v>
      </c>
      <c r="I641" s="81">
        <v>440</v>
      </c>
      <c r="J641" s="85">
        <v>719.41</v>
      </c>
      <c r="K641" s="74">
        <f t="shared" si="72"/>
        <v>316540.39999999997</v>
      </c>
      <c r="L641" s="81">
        <v>111</v>
      </c>
      <c r="M641" s="85">
        <v>713.59</v>
      </c>
      <c r="N641" s="74">
        <f t="shared" si="73"/>
        <v>79208.490000000005</v>
      </c>
      <c r="O641" s="68">
        <f t="shared" si="74"/>
        <v>2000999.6</v>
      </c>
      <c r="P641" s="89">
        <f t="shared" si="75"/>
        <v>2.8055202098775536E-4</v>
      </c>
      <c r="Q641" s="39">
        <f t="shared" si="76"/>
        <v>4909.6603672857218</v>
      </c>
      <c r="R641" s="54"/>
      <c r="S641" s="9"/>
    </row>
    <row r="642" spans="1:19" customFormat="1" x14ac:dyDescent="0.25">
      <c r="A642" t="s">
        <v>690</v>
      </c>
      <c r="B642" s="10" t="str">
        <f>VLOOKUP(A642,'[2]1-1-17 thru 3-31-17'!$A$11:$B$701,2,FALSE)</f>
        <v>Highpointe on Michigan Health Care Facility</v>
      </c>
      <c r="C642" s="81">
        <v>6119</v>
      </c>
      <c r="D642" s="85">
        <v>624.33000000000004</v>
      </c>
      <c r="E642" s="76">
        <f t="shared" si="70"/>
        <v>3820275.27</v>
      </c>
      <c r="F642" s="81">
        <v>0</v>
      </c>
      <c r="G642" s="85">
        <v>624.33000000000004</v>
      </c>
      <c r="H642" s="76">
        <f t="shared" si="71"/>
        <v>0</v>
      </c>
      <c r="I642" s="81">
        <v>902</v>
      </c>
      <c r="J642" s="85">
        <v>624.33000000000004</v>
      </c>
      <c r="K642" s="74">
        <f t="shared" si="72"/>
        <v>563145.66</v>
      </c>
      <c r="L642" s="81">
        <v>0</v>
      </c>
      <c r="M642" s="85">
        <v>624.33000000000004</v>
      </c>
      <c r="N642" s="74">
        <f t="shared" si="73"/>
        <v>0</v>
      </c>
      <c r="O642" s="68">
        <f t="shared" si="74"/>
        <v>4383420.93</v>
      </c>
      <c r="P642" s="89">
        <f t="shared" si="75"/>
        <v>6.1458163247585153E-4</v>
      </c>
      <c r="Q642" s="39">
        <f t="shared" si="76"/>
        <v>10755.178568327408</v>
      </c>
      <c r="R642" s="54"/>
      <c r="S642" s="9"/>
    </row>
    <row r="643" spans="1:19" customFormat="1" x14ac:dyDescent="0.25">
      <c r="A643" t="s">
        <v>619</v>
      </c>
      <c r="B643" s="10" t="str">
        <f>VLOOKUP(A643,'[2]1-1-17 thru 3-31-17'!$A$11:$B$701,2,FALSE)</f>
        <v>Hope Center for HIV and Nursing Care</v>
      </c>
      <c r="C643" s="81">
        <v>9055</v>
      </c>
      <c r="D643" s="85">
        <v>433.42</v>
      </c>
      <c r="E643" s="76">
        <f t="shared" si="70"/>
        <v>3924618.1</v>
      </c>
      <c r="F643" s="81">
        <v>4267</v>
      </c>
      <c r="G643" s="85">
        <v>428.93</v>
      </c>
      <c r="H643" s="76">
        <f t="shared" si="71"/>
        <v>1830244.31</v>
      </c>
      <c r="I643" s="81">
        <v>6104</v>
      </c>
      <c r="J643" s="85">
        <v>433.42</v>
      </c>
      <c r="K643" s="74">
        <f t="shared" si="72"/>
        <v>2645595.6800000002</v>
      </c>
      <c r="L643" s="81">
        <v>2877</v>
      </c>
      <c r="M643" s="85">
        <v>428.93</v>
      </c>
      <c r="N643" s="74">
        <f t="shared" si="73"/>
        <v>1234031.6100000001</v>
      </c>
      <c r="O643" s="68">
        <f t="shared" si="74"/>
        <v>9634489.6999999993</v>
      </c>
      <c r="P643" s="89">
        <f t="shared" si="75"/>
        <v>1.3508126421018338E-3</v>
      </c>
      <c r="Q643" s="39">
        <f t="shared" si="76"/>
        <v>23639.221236782105</v>
      </c>
      <c r="R643" s="54"/>
      <c r="S643" s="9"/>
    </row>
    <row r="644" spans="1:19" customFormat="1" x14ac:dyDescent="0.25">
      <c r="A644" t="s">
        <v>691</v>
      </c>
      <c r="B644" s="10" t="str">
        <f>VLOOKUP(A644,'[2]1-1-17 thru 3-31-17'!$A$11:$B$701,2,FALSE)</f>
        <v>Incarnation Childrens Center</v>
      </c>
      <c r="C644" s="81">
        <v>6279</v>
      </c>
      <c r="D644" s="85">
        <v>884.9</v>
      </c>
      <c r="E644" s="76">
        <f t="shared" si="70"/>
        <v>5556287.0999999996</v>
      </c>
      <c r="F644" s="81">
        <v>1356</v>
      </c>
      <c r="G644" s="85">
        <v>884.9</v>
      </c>
      <c r="H644" s="76">
        <f t="shared" si="71"/>
        <v>1199924.3999999999</v>
      </c>
      <c r="I644" s="81">
        <v>50</v>
      </c>
      <c r="J644" s="85">
        <v>884.9</v>
      </c>
      <c r="K644" s="74">
        <f t="shared" si="72"/>
        <v>44245</v>
      </c>
      <c r="L644" s="81">
        <v>11</v>
      </c>
      <c r="M644" s="85">
        <v>884.9</v>
      </c>
      <c r="N644" s="74">
        <f t="shared" si="73"/>
        <v>9733.9</v>
      </c>
      <c r="O644" s="68">
        <f t="shared" si="74"/>
        <v>6810190.3999999994</v>
      </c>
      <c r="P644" s="89">
        <f t="shared" si="75"/>
        <v>9.5482911642331655E-4</v>
      </c>
      <c r="Q644" s="39">
        <f t="shared" si="76"/>
        <v>16709.509537408052</v>
      </c>
      <c r="R644" s="54"/>
      <c r="S644" s="9"/>
    </row>
    <row r="645" spans="1:19" customFormat="1" x14ac:dyDescent="0.25">
      <c r="A645" t="s">
        <v>643</v>
      </c>
      <c r="B645" s="10" t="str">
        <f>VLOOKUP(A645,'[2]1-1-17 thru 3-31-17'!$A$11:$B$701,2,FALSE)</f>
        <v>Isabella Geriatric Center Inc</v>
      </c>
      <c r="C645" s="81">
        <v>131</v>
      </c>
      <c r="D645" s="85">
        <v>607.26</v>
      </c>
      <c r="E645" s="76">
        <f t="shared" si="70"/>
        <v>79551.06</v>
      </c>
      <c r="F645" s="81">
        <v>6028</v>
      </c>
      <c r="G645" s="85">
        <v>599.30999999999995</v>
      </c>
      <c r="H645" s="76">
        <f t="shared" si="71"/>
        <v>3612640.6799999997</v>
      </c>
      <c r="I645" s="81">
        <v>75</v>
      </c>
      <c r="J645" s="85">
        <v>607.26</v>
      </c>
      <c r="K645" s="74">
        <f t="shared" si="72"/>
        <v>45544.5</v>
      </c>
      <c r="L645" s="81">
        <v>3433</v>
      </c>
      <c r="M645" s="85">
        <v>599.30999999999995</v>
      </c>
      <c r="N645" s="74">
        <f t="shared" si="73"/>
        <v>2057431.2299999997</v>
      </c>
      <c r="O645" s="68">
        <f t="shared" si="74"/>
        <v>5795167.4699999988</v>
      </c>
      <c r="P645" s="89">
        <f t="shared" si="75"/>
        <v>8.1251687690042358E-4</v>
      </c>
      <c r="Q645" s="39">
        <f t="shared" si="76"/>
        <v>14219.045345757422</v>
      </c>
      <c r="R645" s="54"/>
      <c r="S645" s="9"/>
    </row>
    <row r="646" spans="1:19" customFormat="1" x14ac:dyDescent="0.25">
      <c r="A646" t="s">
        <v>708</v>
      </c>
      <c r="B646" s="10" t="str">
        <f>VLOOKUP(A646,'[2]1-1-17 thru 3-31-17'!$A$11:$B$701,2,FALSE)</f>
        <v>James Square Nursing And Rehabilitation Centre</v>
      </c>
      <c r="C646" s="81">
        <v>0</v>
      </c>
      <c r="D646" s="85">
        <v>360.26</v>
      </c>
      <c r="E646" s="76">
        <f t="shared" si="70"/>
        <v>0</v>
      </c>
      <c r="F646" s="81">
        <v>0</v>
      </c>
      <c r="G646" s="85">
        <v>356.53</v>
      </c>
      <c r="H646" s="76">
        <f t="shared" si="71"/>
        <v>0</v>
      </c>
      <c r="I646" s="81">
        <v>0</v>
      </c>
      <c r="J646" s="85">
        <v>360.26</v>
      </c>
      <c r="K646" s="74">
        <f t="shared" si="72"/>
        <v>0</v>
      </c>
      <c r="L646" s="81">
        <v>0</v>
      </c>
      <c r="M646" s="85">
        <v>356.53</v>
      </c>
      <c r="N646" s="74">
        <f t="shared" si="73"/>
        <v>0</v>
      </c>
      <c r="O646" s="68">
        <f t="shared" si="74"/>
        <v>0</v>
      </c>
      <c r="P646" s="89">
        <f t="shared" si="75"/>
        <v>0</v>
      </c>
      <c r="Q646" s="39">
        <f t="shared" si="76"/>
        <v>0</v>
      </c>
      <c r="R646" s="54"/>
      <c r="S646" s="9"/>
    </row>
    <row r="647" spans="1:19" customFormat="1" x14ac:dyDescent="0.25">
      <c r="A647" t="s">
        <v>644</v>
      </c>
      <c r="B647" s="10" t="str">
        <f>VLOOKUP(A647,'[2]1-1-17 thru 3-31-17'!$A$11:$B$701,2,FALSE)</f>
        <v>Long Island Care Center Inc</v>
      </c>
      <c r="C647" s="81">
        <v>0</v>
      </c>
      <c r="D647" s="85">
        <v>642.63</v>
      </c>
      <c r="E647" s="76">
        <f t="shared" si="70"/>
        <v>0</v>
      </c>
      <c r="F647" s="81">
        <v>3425</v>
      </c>
      <c r="G647" s="85">
        <v>636.46</v>
      </c>
      <c r="H647" s="76">
        <f t="shared" si="71"/>
        <v>2179875.5</v>
      </c>
      <c r="I647" s="81">
        <v>0</v>
      </c>
      <c r="J647" s="85">
        <v>642.63</v>
      </c>
      <c r="K647" s="74">
        <f t="shared" si="72"/>
        <v>0</v>
      </c>
      <c r="L647" s="81">
        <v>25</v>
      </c>
      <c r="M647" s="85">
        <v>636.46</v>
      </c>
      <c r="N647" s="74">
        <f t="shared" si="73"/>
        <v>15911.5</v>
      </c>
      <c r="O647" s="68">
        <f t="shared" si="74"/>
        <v>2195787</v>
      </c>
      <c r="P647" s="89">
        <f t="shared" si="75"/>
        <v>3.0786237064147357E-4</v>
      </c>
      <c r="Q647" s="39">
        <f t="shared" si="76"/>
        <v>5387.5914862257905</v>
      </c>
      <c r="R647" s="54"/>
      <c r="S647" s="9"/>
    </row>
    <row r="648" spans="1:19" customFormat="1" x14ac:dyDescent="0.25">
      <c r="A648" t="s">
        <v>646</v>
      </c>
      <c r="B648" s="10" t="str">
        <f>VLOOKUP(A648,'[2]1-1-17 thru 3-31-17'!$A$11:$B$701,2,FALSE)</f>
        <v>Meadowbrook Care Center Inc</v>
      </c>
      <c r="C648" s="81">
        <v>0</v>
      </c>
      <c r="D648" s="85">
        <v>522.13</v>
      </c>
      <c r="E648" s="76">
        <f t="shared" ref="E648:E679" si="77">D648*C648</f>
        <v>0</v>
      </c>
      <c r="F648" s="81">
        <v>1757</v>
      </c>
      <c r="G648" s="85">
        <v>516.1</v>
      </c>
      <c r="H648" s="76">
        <f t="shared" ref="H648:H679" si="78">G648*F648</f>
        <v>906787.70000000007</v>
      </c>
      <c r="I648" s="81">
        <v>0</v>
      </c>
      <c r="J648" s="85">
        <v>522.13</v>
      </c>
      <c r="K648" s="74">
        <f t="shared" ref="K648:K679" si="79">J648*I648</f>
        <v>0</v>
      </c>
      <c r="L648" s="81">
        <v>597</v>
      </c>
      <c r="M648" s="85">
        <v>516.1</v>
      </c>
      <c r="N648" s="74">
        <f t="shared" ref="N648:N679" si="80">M648*L648</f>
        <v>308111.7</v>
      </c>
      <c r="O648" s="68">
        <f t="shared" ref="O648:O679" si="81">N648+K648+H648+E648</f>
        <v>1214899.4000000001</v>
      </c>
      <c r="P648" s="89">
        <f t="shared" ref="P648:P679" si="82">O648/$O$10</f>
        <v>1.7033610699712854E-4</v>
      </c>
      <c r="Q648" s="39">
        <f t="shared" ref="Q648:Q679" si="83">P648*$Q$10</f>
        <v>2980.8818724497514</v>
      </c>
      <c r="R648" s="54"/>
      <c r="S648" s="9"/>
    </row>
    <row r="649" spans="1:19" customFormat="1" x14ac:dyDescent="0.25">
      <c r="A649" t="s">
        <v>647</v>
      </c>
      <c r="B649" s="10" t="str">
        <f>VLOOKUP(A649,'[2]1-1-17 thru 3-31-17'!$A$11:$B$701,2,FALSE)</f>
        <v>Medford Multicare Center for Living</v>
      </c>
      <c r="C649" s="81">
        <v>1685</v>
      </c>
      <c r="D649" s="85">
        <v>685.61</v>
      </c>
      <c r="E649" s="76">
        <f t="shared" si="77"/>
        <v>1155252.8500000001</v>
      </c>
      <c r="F649" s="81">
        <v>4502</v>
      </c>
      <c r="G649" s="85">
        <v>677.85</v>
      </c>
      <c r="H649" s="76">
        <f t="shared" si="78"/>
        <v>3051680.7</v>
      </c>
      <c r="I649" s="81">
        <v>0</v>
      </c>
      <c r="J649" s="85">
        <v>685.61</v>
      </c>
      <c r="K649" s="74">
        <f t="shared" si="79"/>
        <v>0</v>
      </c>
      <c r="L649" s="81">
        <v>0</v>
      </c>
      <c r="M649" s="85">
        <v>677.85</v>
      </c>
      <c r="N649" s="74">
        <f t="shared" si="80"/>
        <v>0</v>
      </c>
      <c r="O649" s="68">
        <f t="shared" si="81"/>
        <v>4206933.5500000007</v>
      </c>
      <c r="P649" s="89">
        <f t="shared" si="82"/>
        <v>5.8983705424713343E-4</v>
      </c>
      <c r="Q649" s="39">
        <f t="shared" si="83"/>
        <v>10322.148449324841</v>
      </c>
      <c r="R649" s="54"/>
      <c r="S649" s="9"/>
    </row>
    <row r="650" spans="1:19" customFormat="1" x14ac:dyDescent="0.25">
      <c r="A650" t="s">
        <v>648</v>
      </c>
      <c r="B650" s="10" t="str">
        <f>VLOOKUP(A650,'[2]1-1-17 thru 3-31-17'!$A$11:$B$701,2,FALSE)</f>
        <v>New Vanderbilt Rehabilitation and Care Center Inc</v>
      </c>
      <c r="C650" s="81">
        <v>1130</v>
      </c>
      <c r="D650" s="85">
        <v>611.78</v>
      </c>
      <c r="E650" s="76">
        <f t="shared" si="77"/>
        <v>691311.4</v>
      </c>
      <c r="F650" s="81">
        <v>4632</v>
      </c>
      <c r="G650" s="85">
        <v>611.78</v>
      </c>
      <c r="H650" s="76">
        <f t="shared" si="78"/>
        <v>2833764.96</v>
      </c>
      <c r="I650" s="81">
        <v>310</v>
      </c>
      <c r="J650" s="85">
        <v>611.78</v>
      </c>
      <c r="K650" s="74">
        <f t="shared" si="79"/>
        <v>189651.8</v>
      </c>
      <c r="L650" s="81">
        <v>1269</v>
      </c>
      <c r="M650" s="85">
        <v>611.78</v>
      </c>
      <c r="N650" s="74">
        <f t="shared" si="80"/>
        <v>776348.82</v>
      </c>
      <c r="O650" s="68">
        <f t="shared" si="81"/>
        <v>4491076.9800000004</v>
      </c>
      <c r="P650" s="89">
        <f t="shared" si="82"/>
        <v>6.2967564968557964E-4</v>
      </c>
      <c r="Q650" s="39">
        <f t="shared" si="83"/>
        <v>11019.323869497652</v>
      </c>
      <c r="R650" s="54"/>
      <c r="S650" s="9"/>
    </row>
    <row r="651" spans="1:19" customFormat="1" x14ac:dyDescent="0.25">
      <c r="A651" t="s">
        <v>649</v>
      </c>
      <c r="B651" s="10" t="str">
        <f>VLOOKUP(A651,'[2]1-1-17 thru 3-31-17'!$A$11:$B$701,2,FALSE)</f>
        <v>Northeast Center for Rehabilitation and Brain Injury</v>
      </c>
      <c r="C651" s="81">
        <v>2388</v>
      </c>
      <c r="D651" s="85">
        <v>501.15</v>
      </c>
      <c r="E651" s="76">
        <f t="shared" si="77"/>
        <v>1196746.2</v>
      </c>
      <c r="F651" s="81">
        <v>4715</v>
      </c>
      <c r="G651" s="85">
        <v>496.01</v>
      </c>
      <c r="H651" s="76">
        <f t="shared" si="78"/>
        <v>2338687.15</v>
      </c>
      <c r="I651" s="81">
        <v>332</v>
      </c>
      <c r="J651" s="85">
        <v>501.15</v>
      </c>
      <c r="K651" s="74">
        <f t="shared" si="79"/>
        <v>166381.79999999999</v>
      </c>
      <c r="L651" s="81">
        <v>656</v>
      </c>
      <c r="M651" s="85">
        <v>496.01</v>
      </c>
      <c r="N651" s="74">
        <f t="shared" si="80"/>
        <v>325382.56</v>
      </c>
      <c r="O651" s="68">
        <f t="shared" si="81"/>
        <v>4027197.71</v>
      </c>
      <c r="P651" s="89">
        <f t="shared" si="82"/>
        <v>5.6463702264496218E-4</v>
      </c>
      <c r="Q651" s="39">
        <f t="shared" si="83"/>
        <v>9881.1478962868441</v>
      </c>
      <c r="R651" s="54"/>
      <c r="S651" s="9"/>
    </row>
    <row r="652" spans="1:19" customFormat="1" x14ac:dyDescent="0.25">
      <c r="A652" t="s">
        <v>676</v>
      </c>
      <c r="B652" s="10" t="str">
        <f>VLOOKUP(A652,'[2]1-1-17 thru 3-31-17'!$A$11:$B$701,2,FALSE)</f>
        <v>Northeast Center for Rehabilitation and Brain Injury</v>
      </c>
      <c r="C652" s="81">
        <v>2298</v>
      </c>
      <c r="D652" s="85">
        <v>306.72000000000003</v>
      </c>
      <c r="E652" s="76">
        <f t="shared" si="77"/>
        <v>704842.56</v>
      </c>
      <c r="F652" s="81">
        <v>3259</v>
      </c>
      <c r="G652" s="85">
        <v>302.83</v>
      </c>
      <c r="H652" s="76">
        <f t="shared" si="78"/>
        <v>986922.97</v>
      </c>
      <c r="I652" s="81">
        <v>512</v>
      </c>
      <c r="J652" s="85">
        <v>306.72000000000003</v>
      </c>
      <c r="K652" s="74">
        <f t="shared" si="79"/>
        <v>157040.64000000001</v>
      </c>
      <c r="L652" s="81">
        <v>727</v>
      </c>
      <c r="M652" s="85">
        <v>302.83</v>
      </c>
      <c r="N652" s="74">
        <f t="shared" si="80"/>
        <v>220157.40999999997</v>
      </c>
      <c r="O652" s="68">
        <f t="shared" si="81"/>
        <v>2068963.58</v>
      </c>
      <c r="P652" s="89">
        <f t="shared" si="82"/>
        <v>2.9008097438853136E-4</v>
      </c>
      <c r="Q652" s="39">
        <f t="shared" si="83"/>
        <v>5076.4170517993016</v>
      </c>
      <c r="R652" s="54"/>
      <c r="S652" s="9"/>
    </row>
    <row r="653" spans="1:19" customFormat="1" x14ac:dyDescent="0.25">
      <c r="A653" t="s">
        <v>682</v>
      </c>
      <c r="B653" s="10" t="str">
        <f>VLOOKUP(A653,'[2]1-1-17 thru 3-31-17'!$A$11:$B$701,2,FALSE)</f>
        <v>Northeast Center for Rehabilitation and Brain Injury</v>
      </c>
      <c r="C653" s="81">
        <v>22996</v>
      </c>
      <c r="D653" s="85">
        <v>332.89</v>
      </c>
      <c r="E653" s="76">
        <f t="shared" si="77"/>
        <v>7655138.4399999995</v>
      </c>
      <c r="F653" s="81">
        <v>25276</v>
      </c>
      <c r="G653" s="85">
        <v>328.72</v>
      </c>
      <c r="H653" s="76">
        <f t="shared" si="78"/>
        <v>8308726.7200000007</v>
      </c>
      <c r="I653" s="81">
        <v>3813</v>
      </c>
      <c r="J653" s="85">
        <v>332.89</v>
      </c>
      <c r="K653" s="74">
        <f t="shared" si="79"/>
        <v>1269309.5699999998</v>
      </c>
      <c r="L653" s="81">
        <v>4191</v>
      </c>
      <c r="M653" s="85">
        <v>328.72</v>
      </c>
      <c r="N653" s="74">
        <f t="shared" si="80"/>
        <v>1377665.52</v>
      </c>
      <c r="O653" s="68">
        <f t="shared" si="81"/>
        <v>18610840.25</v>
      </c>
      <c r="P653" s="89">
        <f t="shared" si="82"/>
        <v>2.6093502689444625E-3</v>
      </c>
      <c r="Q653" s="39">
        <f t="shared" si="83"/>
        <v>45663.629706528125</v>
      </c>
      <c r="R653" s="54"/>
      <c r="S653" s="9"/>
    </row>
    <row r="654" spans="1:19" customFormat="1" x14ac:dyDescent="0.25">
      <c r="A654" t="s">
        <v>650</v>
      </c>
      <c r="B654" s="10" t="str">
        <f>VLOOKUP(A654,'[2]1-1-17 thru 3-31-17'!$A$11:$B$701,2,FALSE)</f>
        <v>Northern Manor Geriatric Center Inc</v>
      </c>
      <c r="C654" s="81">
        <v>798</v>
      </c>
      <c r="D654" s="85">
        <v>616.02</v>
      </c>
      <c r="E654" s="76">
        <f t="shared" si="77"/>
        <v>491583.95999999996</v>
      </c>
      <c r="F654" s="81">
        <v>3527</v>
      </c>
      <c r="G654" s="85">
        <v>615.6</v>
      </c>
      <c r="H654" s="76">
        <f t="shared" si="78"/>
        <v>2171221.2000000002</v>
      </c>
      <c r="I654" s="81">
        <v>131</v>
      </c>
      <c r="J654" s="85">
        <v>616.02</v>
      </c>
      <c r="K654" s="74">
        <f t="shared" si="79"/>
        <v>80698.62</v>
      </c>
      <c r="L654" s="81">
        <v>581</v>
      </c>
      <c r="M654" s="85">
        <v>615.6</v>
      </c>
      <c r="N654" s="74">
        <f t="shared" si="80"/>
        <v>357663.60000000003</v>
      </c>
      <c r="O654" s="68">
        <f t="shared" si="81"/>
        <v>3101167.3800000004</v>
      </c>
      <c r="P654" s="89">
        <f t="shared" si="82"/>
        <v>4.3480207386363415E-4</v>
      </c>
      <c r="Q654" s="39">
        <f t="shared" si="83"/>
        <v>7609.0362926136022</v>
      </c>
      <c r="R654" s="54"/>
      <c r="S654" s="9"/>
    </row>
    <row r="655" spans="1:19" customFormat="1" x14ac:dyDescent="0.25">
      <c r="A655" t="s">
        <v>651</v>
      </c>
      <c r="B655" s="10" t="str">
        <f>VLOOKUP(A655,'[2]1-1-17 thru 3-31-17'!$A$11:$B$701,2,FALSE)</f>
        <v>Oneida Healthcare</v>
      </c>
      <c r="C655" s="81">
        <v>915</v>
      </c>
      <c r="D655" s="85">
        <v>509.08</v>
      </c>
      <c r="E655" s="76">
        <f t="shared" si="77"/>
        <v>465808.2</v>
      </c>
      <c r="F655" s="81">
        <v>1352</v>
      </c>
      <c r="G655" s="85">
        <v>504.55</v>
      </c>
      <c r="H655" s="76">
        <f t="shared" si="78"/>
        <v>682151.6</v>
      </c>
      <c r="I655" s="81">
        <v>428</v>
      </c>
      <c r="J655" s="85">
        <v>509.08</v>
      </c>
      <c r="K655" s="74">
        <f t="shared" si="79"/>
        <v>217886.24</v>
      </c>
      <c r="L655" s="81">
        <v>633</v>
      </c>
      <c r="M655" s="85">
        <v>504.55</v>
      </c>
      <c r="N655" s="74">
        <f t="shared" si="80"/>
        <v>319380.15000000002</v>
      </c>
      <c r="O655" s="68">
        <f t="shared" si="81"/>
        <v>1685226.19</v>
      </c>
      <c r="P655" s="89">
        <f t="shared" si="82"/>
        <v>2.362787146114347E-4</v>
      </c>
      <c r="Q655" s="39">
        <f t="shared" si="83"/>
        <v>4134.8775057001103</v>
      </c>
      <c r="R655" s="54"/>
      <c r="S655" s="9"/>
    </row>
    <row r="656" spans="1:19" customFormat="1" x14ac:dyDescent="0.25">
      <c r="A656" t="s">
        <v>652</v>
      </c>
      <c r="B656" s="10" t="str">
        <f>VLOOKUP(A656,'[2]1-1-17 thru 3-31-17'!$A$11:$B$701,2,FALSE)</f>
        <v>Palm Gardens Care Center LLC</v>
      </c>
      <c r="C656" s="81">
        <v>1558</v>
      </c>
      <c r="D656" s="85">
        <v>649.26</v>
      </c>
      <c r="E656" s="76">
        <f t="shared" si="77"/>
        <v>1011547.08</v>
      </c>
      <c r="F656" s="81">
        <v>6889</v>
      </c>
      <c r="G656" s="85">
        <v>643.44000000000005</v>
      </c>
      <c r="H656" s="76">
        <f t="shared" si="78"/>
        <v>4432658.16</v>
      </c>
      <c r="I656" s="81">
        <v>1033</v>
      </c>
      <c r="J656" s="85">
        <v>649.26</v>
      </c>
      <c r="K656" s="74">
        <f t="shared" si="79"/>
        <v>670685.57999999996</v>
      </c>
      <c r="L656" s="81">
        <v>4565</v>
      </c>
      <c r="M656" s="85">
        <v>643.44000000000005</v>
      </c>
      <c r="N656" s="74">
        <f t="shared" si="80"/>
        <v>2937303.6</v>
      </c>
      <c r="O656" s="68">
        <f t="shared" si="81"/>
        <v>9052194.4199999999</v>
      </c>
      <c r="P656" s="89">
        <f t="shared" si="82"/>
        <v>1.2691713875930221E-3</v>
      </c>
      <c r="Q656" s="39">
        <f t="shared" si="83"/>
        <v>22210.4992828779</v>
      </c>
      <c r="R656" s="54"/>
      <c r="S656" s="9"/>
    </row>
    <row r="657" spans="1:19" customFormat="1" x14ac:dyDescent="0.25">
      <c r="A657" t="s">
        <v>683</v>
      </c>
      <c r="B657" s="10" t="str">
        <f>VLOOKUP(A657,'[2]1-1-17 thru 3-31-17'!$A$11:$B$701,2,FALSE)</f>
        <v>Park Terrace Care Center</v>
      </c>
      <c r="C657" s="81">
        <v>6497</v>
      </c>
      <c r="D657" s="85">
        <v>506.44</v>
      </c>
      <c r="E657" s="76">
        <f t="shared" si="77"/>
        <v>3290340.68</v>
      </c>
      <c r="F657" s="81">
        <v>608</v>
      </c>
      <c r="G657" s="85">
        <v>501.37</v>
      </c>
      <c r="H657" s="76">
        <f t="shared" si="78"/>
        <v>304832.96000000002</v>
      </c>
      <c r="I657" s="81">
        <v>0</v>
      </c>
      <c r="J657" s="85">
        <v>506.44</v>
      </c>
      <c r="K657" s="74">
        <f t="shared" si="79"/>
        <v>0</v>
      </c>
      <c r="L657" s="81">
        <v>0</v>
      </c>
      <c r="M657" s="85">
        <v>501.37</v>
      </c>
      <c r="N657" s="74">
        <f t="shared" si="80"/>
        <v>0</v>
      </c>
      <c r="O657" s="68">
        <f t="shared" si="81"/>
        <v>3595173.64</v>
      </c>
      <c r="P657" s="89">
        <f t="shared" si="82"/>
        <v>5.0406468372302766E-4</v>
      </c>
      <c r="Q657" s="39">
        <f t="shared" si="83"/>
        <v>8821.1319651529902</v>
      </c>
      <c r="R657" s="54"/>
      <c r="S657" s="9"/>
    </row>
    <row r="658" spans="1:19" customFormat="1" x14ac:dyDescent="0.25">
      <c r="A658" t="s">
        <v>653</v>
      </c>
      <c r="B658" s="10" t="str">
        <f>VLOOKUP(A658,'[2]1-1-17 thru 3-31-17'!$A$11:$B$701,2,FALSE)</f>
        <v>Pathways Nursing and Rehabilitation Center</v>
      </c>
      <c r="C658" s="81">
        <v>2920</v>
      </c>
      <c r="D658" s="85">
        <v>465.45</v>
      </c>
      <c r="E658" s="76">
        <f t="shared" si="77"/>
        <v>1359114</v>
      </c>
      <c r="F658" s="81">
        <v>0</v>
      </c>
      <c r="G658" s="85">
        <v>460.74</v>
      </c>
      <c r="H658" s="76">
        <f t="shared" si="78"/>
        <v>0</v>
      </c>
      <c r="I658" s="81">
        <v>0</v>
      </c>
      <c r="J658" s="85">
        <v>465.45</v>
      </c>
      <c r="K658" s="74">
        <f t="shared" si="79"/>
        <v>0</v>
      </c>
      <c r="L658" s="81">
        <v>0</v>
      </c>
      <c r="M658" s="85">
        <v>460.74</v>
      </c>
      <c r="N658" s="74">
        <f t="shared" si="80"/>
        <v>0</v>
      </c>
      <c r="O658" s="68">
        <f t="shared" si="81"/>
        <v>1359114</v>
      </c>
      <c r="P658" s="89">
        <f t="shared" si="82"/>
        <v>1.9055584991258976E-4</v>
      </c>
      <c r="Q658" s="39">
        <f t="shared" si="83"/>
        <v>3334.7273734703231</v>
      </c>
      <c r="R658" s="54"/>
      <c r="S658" s="9"/>
    </row>
    <row r="659" spans="1:19" customFormat="1" x14ac:dyDescent="0.25">
      <c r="A659" t="s">
        <v>684</v>
      </c>
      <c r="B659" s="10" t="str">
        <f>VLOOKUP(A659,'[2]1-1-17 thru 3-31-17'!$A$11:$B$701,2,FALSE)</f>
        <v>Pathways Nursing and Rehabilitation Center</v>
      </c>
      <c r="C659" s="81">
        <v>12903</v>
      </c>
      <c r="D659" s="85">
        <v>428.14</v>
      </c>
      <c r="E659" s="76">
        <f t="shared" si="77"/>
        <v>5524290.4199999999</v>
      </c>
      <c r="F659" s="81">
        <v>0</v>
      </c>
      <c r="G659" s="85">
        <v>428.14</v>
      </c>
      <c r="H659" s="76">
        <f t="shared" si="78"/>
        <v>0</v>
      </c>
      <c r="I659" s="81">
        <v>0</v>
      </c>
      <c r="J659" s="85">
        <v>428.14</v>
      </c>
      <c r="K659" s="74">
        <f t="shared" si="79"/>
        <v>0</v>
      </c>
      <c r="L659" s="81">
        <v>0</v>
      </c>
      <c r="M659" s="85">
        <v>428.14</v>
      </c>
      <c r="N659" s="74">
        <f t="shared" si="80"/>
        <v>0</v>
      </c>
      <c r="O659" s="68">
        <f t="shared" si="81"/>
        <v>5524290.4199999999</v>
      </c>
      <c r="P659" s="89">
        <f t="shared" si="82"/>
        <v>7.7453830668146849E-4</v>
      </c>
      <c r="Q659" s="39">
        <f t="shared" si="83"/>
        <v>13554.420366925708</v>
      </c>
      <c r="R659" s="54"/>
      <c r="S659" s="9"/>
    </row>
    <row r="660" spans="1:19" customFormat="1" x14ac:dyDescent="0.25">
      <c r="A660" t="s">
        <v>692</v>
      </c>
      <c r="B660" s="10" t="str">
        <f>VLOOKUP(A660,'[2]1-1-17 thru 3-31-17'!$A$11:$B$701,2,FALSE)</f>
        <v>Pathways Nursing and Rehabilitation Center</v>
      </c>
      <c r="C660" s="81">
        <v>11685</v>
      </c>
      <c r="D660" s="85">
        <v>758.08</v>
      </c>
      <c r="E660" s="76">
        <f t="shared" si="77"/>
        <v>8858164.8000000007</v>
      </c>
      <c r="F660" s="81">
        <v>0</v>
      </c>
      <c r="G660" s="85">
        <v>758.08</v>
      </c>
      <c r="H660" s="76">
        <f t="shared" si="78"/>
        <v>0</v>
      </c>
      <c r="I660" s="81">
        <v>0</v>
      </c>
      <c r="J660" s="85">
        <v>758.08</v>
      </c>
      <c r="K660" s="74">
        <f t="shared" si="79"/>
        <v>0</v>
      </c>
      <c r="L660" s="81">
        <v>0</v>
      </c>
      <c r="M660" s="85">
        <v>758.08</v>
      </c>
      <c r="N660" s="74">
        <f t="shared" si="80"/>
        <v>0</v>
      </c>
      <c r="O660" s="68">
        <f t="shared" si="81"/>
        <v>8858164.8000000007</v>
      </c>
      <c r="P660" s="89">
        <f t="shared" si="82"/>
        <v>1.241967283193158E-3</v>
      </c>
      <c r="Q660" s="39">
        <f t="shared" si="83"/>
        <v>21734.427455880279</v>
      </c>
      <c r="R660" s="54"/>
      <c r="S660" s="9"/>
    </row>
    <row r="661" spans="1:19" customFormat="1" x14ac:dyDescent="0.25">
      <c r="A661" t="s">
        <v>654</v>
      </c>
      <c r="B661" s="10" t="str">
        <f>VLOOKUP(A661,'[2]1-1-17 thru 3-31-17'!$A$11:$B$701,2,FALSE)</f>
        <v>Promenade Rehabilitation and Health Care Center</v>
      </c>
      <c r="C661" s="81">
        <v>893</v>
      </c>
      <c r="D661" s="85">
        <v>579.38</v>
      </c>
      <c r="E661" s="76">
        <f t="shared" si="77"/>
        <v>517386.33999999997</v>
      </c>
      <c r="F661" s="81">
        <v>428</v>
      </c>
      <c r="G661" s="85">
        <v>572.86</v>
      </c>
      <c r="H661" s="76">
        <f t="shared" si="78"/>
        <v>245184.08000000002</v>
      </c>
      <c r="I661" s="81">
        <v>617</v>
      </c>
      <c r="J661" s="85">
        <v>579.38</v>
      </c>
      <c r="K661" s="74">
        <f t="shared" si="79"/>
        <v>357477.46</v>
      </c>
      <c r="L661" s="81">
        <v>295</v>
      </c>
      <c r="M661" s="85">
        <v>572.86</v>
      </c>
      <c r="N661" s="74">
        <f t="shared" si="80"/>
        <v>168993.7</v>
      </c>
      <c r="O661" s="68">
        <f t="shared" si="81"/>
        <v>1289041.58</v>
      </c>
      <c r="P661" s="89">
        <f t="shared" si="82"/>
        <v>1.8073128070902631E-4</v>
      </c>
      <c r="Q661" s="39">
        <f t="shared" si="83"/>
        <v>3162.7974124079624</v>
      </c>
      <c r="R661" s="54"/>
      <c r="S661" s="9"/>
    </row>
    <row r="662" spans="1:19" customFormat="1" x14ac:dyDescent="0.25">
      <c r="A662" t="s">
        <v>685</v>
      </c>
      <c r="B662" s="10" t="str">
        <f>VLOOKUP(A662,'[2]1-1-17 thru 3-31-17'!$A$11:$B$701,2,FALSE)</f>
        <v>Queens Nassau Rehabilitation and Nursing Center</v>
      </c>
      <c r="C662" s="81">
        <v>2487</v>
      </c>
      <c r="D662" s="85">
        <v>510.02</v>
      </c>
      <c r="E662" s="76">
        <f t="shared" si="77"/>
        <v>1268419.74</v>
      </c>
      <c r="F662" s="81">
        <v>632</v>
      </c>
      <c r="G662" s="85">
        <v>504.06</v>
      </c>
      <c r="H662" s="76">
        <f t="shared" si="78"/>
        <v>318565.92</v>
      </c>
      <c r="I662" s="81">
        <v>754</v>
      </c>
      <c r="J662" s="85">
        <v>510.02</v>
      </c>
      <c r="K662" s="74">
        <f t="shared" si="79"/>
        <v>384555.07999999996</v>
      </c>
      <c r="L662" s="81">
        <v>192</v>
      </c>
      <c r="M662" s="85">
        <v>504.06</v>
      </c>
      <c r="N662" s="74">
        <f t="shared" si="80"/>
        <v>96779.520000000004</v>
      </c>
      <c r="O662" s="68">
        <f t="shared" si="81"/>
        <v>2068320.26</v>
      </c>
      <c r="P662" s="89">
        <f t="shared" si="82"/>
        <v>2.8999077710606218E-4</v>
      </c>
      <c r="Q662" s="39">
        <f t="shared" si="83"/>
        <v>5074.8385993560914</v>
      </c>
      <c r="R662" s="54"/>
      <c r="S662" s="9"/>
    </row>
    <row r="663" spans="1:19" customFormat="1" x14ac:dyDescent="0.25">
      <c r="A663" t="s">
        <v>655</v>
      </c>
      <c r="B663" s="10" t="str">
        <f>VLOOKUP(A663,'[2]1-1-17 thru 3-31-17'!$A$11:$B$701,2,FALSE)</f>
        <v>Resort Nursing Home</v>
      </c>
      <c r="C663" s="81">
        <v>1213</v>
      </c>
      <c r="D663" s="85">
        <v>615.35</v>
      </c>
      <c r="E663" s="76">
        <f t="shared" si="77"/>
        <v>746419.55</v>
      </c>
      <c r="F663" s="81">
        <v>2076</v>
      </c>
      <c r="G663" s="85">
        <v>608.70000000000005</v>
      </c>
      <c r="H663" s="76">
        <f t="shared" si="78"/>
        <v>1263661.2000000002</v>
      </c>
      <c r="I663" s="81">
        <v>113</v>
      </c>
      <c r="J663" s="85">
        <v>615.35</v>
      </c>
      <c r="K663" s="74">
        <f t="shared" si="79"/>
        <v>69534.55</v>
      </c>
      <c r="L663" s="81">
        <v>193</v>
      </c>
      <c r="M663" s="85">
        <v>608.70000000000005</v>
      </c>
      <c r="N663" s="74">
        <f t="shared" si="80"/>
        <v>117479.1</v>
      </c>
      <c r="O663" s="68">
        <f t="shared" si="81"/>
        <v>2197094.4000000004</v>
      </c>
      <c r="P663" s="89">
        <f t="shared" si="82"/>
        <v>3.0804567588163431E-4</v>
      </c>
      <c r="Q663" s="39">
        <f t="shared" si="83"/>
        <v>5390.7993279286038</v>
      </c>
      <c r="R663" s="54"/>
      <c r="S663" s="9"/>
    </row>
    <row r="664" spans="1:19" customFormat="1" x14ac:dyDescent="0.25">
      <c r="A664" t="s">
        <v>620</v>
      </c>
      <c r="B664" s="10" t="str">
        <f>VLOOKUP(A664,'[2]1-1-17 thru 3-31-17'!$A$11:$B$701,2,FALSE)</f>
        <v>Richmond Center for Rehabilitation and Specialty Healthcare</v>
      </c>
      <c r="C664" s="81">
        <v>10915</v>
      </c>
      <c r="D664" s="85">
        <v>460.51</v>
      </c>
      <c r="E664" s="76">
        <f t="shared" si="77"/>
        <v>5026466.6499999994</v>
      </c>
      <c r="F664" s="81">
        <v>11709</v>
      </c>
      <c r="G664" s="85">
        <v>454.43</v>
      </c>
      <c r="H664" s="76">
        <f t="shared" si="78"/>
        <v>5320920.87</v>
      </c>
      <c r="I664" s="81">
        <v>2478</v>
      </c>
      <c r="J664" s="85">
        <v>460.51</v>
      </c>
      <c r="K664" s="74">
        <f t="shared" si="79"/>
        <v>1141143.78</v>
      </c>
      <c r="L664" s="81">
        <v>2659</v>
      </c>
      <c r="M664" s="85">
        <v>454.43</v>
      </c>
      <c r="N664" s="74">
        <f t="shared" si="80"/>
        <v>1208329.3700000001</v>
      </c>
      <c r="O664" s="68">
        <f t="shared" si="81"/>
        <v>12696860.67</v>
      </c>
      <c r="P664" s="89">
        <f t="shared" si="82"/>
        <v>1.7801752290047663E-3</v>
      </c>
      <c r="Q664" s="39">
        <f t="shared" si="83"/>
        <v>31153.066507583429</v>
      </c>
      <c r="R664" s="54"/>
      <c r="S664" s="9"/>
    </row>
    <row r="665" spans="1:19" customFormat="1" x14ac:dyDescent="0.25">
      <c r="A665" t="s">
        <v>656</v>
      </c>
      <c r="B665" s="10" t="str">
        <f>VLOOKUP(A665,'[2]1-1-17 thru 3-31-17'!$A$11:$B$701,2,FALSE)</f>
        <v>Richmond Center for Rehabilitation and Specialty Healthcare</v>
      </c>
      <c r="C665" s="81">
        <v>2046</v>
      </c>
      <c r="D665" s="85">
        <v>707.68</v>
      </c>
      <c r="E665" s="76">
        <f t="shared" si="77"/>
        <v>1447913.2799999998</v>
      </c>
      <c r="F665" s="81">
        <v>3429</v>
      </c>
      <c r="G665" s="85">
        <v>699.31</v>
      </c>
      <c r="H665" s="76">
        <f t="shared" si="78"/>
        <v>2397933.9899999998</v>
      </c>
      <c r="I665" s="81">
        <v>965</v>
      </c>
      <c r="J665" s="85">
        <v>707.68</v>
      </c>
      <c r="K665" s="74">
        <f t="shared" si="79"/>
        <v>682911.2</v>
      </c>
      <c r="L665" s="81">
        <v>1616</v>
      </c>
      <c r="M665" s="85">
        <v>699.31</v>
      </c>
      <c r="N665" s="74">
        <f t="shared" si="80"/>
        <v>1130084.96</v>
      </c>
      <c r="O665" s="68">
        <f t="shared" si="81"/>
        <v>5658843.4299999997</v>
      </c>
      <c r="P665" s="89">
        <f t="shared" si="82"/>
        <v>7.9340343733191225E-4</v>
      </c>
      <c r="Q665" s="39">
        <f t="shared" si="83"/>
        <v>13884.560153308474</v>
      </c>
      <c r="R665" s="54"/>
      <c r="S665" s="9"/>
    </row>
    <row r="666" spans="1:19" customFormat="1" x14ac:dyDescent="0.25">
      <c r="A666" t="s">
        <v>677</v>
      </c>
      <c r="B666" s="10" t="str">
        <f>VLOOKUP(A666,'[2]1-1-17 thru 3-31-17'!$A$11:$B$701,2,FALSE)</f>
        <v>Richmond Center for Rehabilitation and Specialty Healthcare</v>
      </c>
      <c r="C666" s="81">
        <v>0</v>
      </c>
      <c r="D666" s="85">
        <v>455.07</v>
      </c>
      <c r="E666" s="76">
        <f t="shared" si="77"/>
        <v>0</v>
      </c>
      <c r="F666" s="81">
        <v>0</v>
      </c>
      <c r="G666" s="85">
        <v>449.36</v>
      </c>
      <c r="H666" s="76">
        <f t="shared" si="78"/>
        <v>0</v>
      </c>
      <c r="I666" s="81">
        <v>0</v>
      </c>
      <c r="J666" s="85">
        <v>455.07</v>
      </c>
      <c r="K666" s="74">
        <f t="shared" si="79"/>
        <v>0</v>
      </c>
      <c r="L666" s="81">
        <v>0</v>
      </c>
      <c r="M666" s="85">
        <v>449.36</v>
      </c>
      <c r="N666" s="74">
        <f t="shared" si="80"/>
        <v>0</v>
      </c>
      <c r="O666" s="68">
        <f t="shared" si="81"/>
        <v>0</v>
      </c>
      <c r="P666" s="89">
        <f t="shared" si="82"/>
        <v>0</v>
      </c>
      <c r="Q666" s="39">
        <f t="shared" si="83"/>
        <v>0</v>
      </c>
      <c r="R666" s="54"/>
      <c r="S666" s="9"/>
    </row>
    <row r="667" spans="1:19" customFormat="1" x14ac:dyDescent="0.25">
      <c r="A667" t="s">
        <v>657</v>
      </c>
      <c r="B667" s="10" t="str">
        <f>VLOOKUP(A667,'[2]1-1-17 thru 3-31-17'!$A$11:$B$701,2,FALSE)</f>
        <v>Rockaway Care Center</v>
      </c>
      <c r="C667" s="81">
        <v>0</v>
      </c>
      <c r="D667" s="85">
        <v>494.62</v>
      </c>
      <c r="E667" s="76">
        <f t="shared" si="77"/>
        <v>0</v>
      </c>
      <c r="F667" s="81">
        <v>0</v>
      </c>
      <c r="G667" s="85">
        <v>489.54</v>
      </c>
      <c r="H667" s="76">
        <f t="shared" si="78"/>
        <v>0</v>
      </c>
      <c r="I667" s="81">
        <v>0</v>
      </c>
      <c r="J667" s="85">
        <v>494.62</v>
      </c>
      <c r="K667" s="74">
        <f t="shared" si="79"/>
        <v>0</v>
      </c>
      <c r="L667" s="81">
        <v>0</v>
      </c>
      <c r="M667" s="85">
        <v>489.54</v>
      </c>
      <c r="N667" s="74">
        <f t="shared" si="80"/>
        <v>0</v>
      </c>
      <c r="O667" s="68">
        <f t="shared" si="81"/>
        <v>0</v>
      </c>
      <c r="P667" s="89">
        <f t="shared" si="82"/>
        <v>0</v>
      </c>
      <c r="Q667" s="39">
        <f t="shared" si="83"/>
        <v>0</v>
      </c>
      <c r="R667" s="54"/>
      <c r="S667" s="9"/>
    </row>
    <row r="668" spans="1:19" customFormat="1" x14ac:dyDescent="0.25">
      <c r="A668" t="s">
        <v>658</v>
      </c>
      <c r="B668" s="10" t="str">
        <f>VLOOKUP(A668,'[2]1-1-17 thru 3-31-17'!$A$11:$B$701,2,FALSE)</f>
        <v>Rutland Nursing Home Co Inc</v>
      </c>
      <c r="C668" s="81">
        <v>1679</v>
      </c>
      <c r="D668" s="85">
        <v>562.59</v>
      </c>
      <c r="E668" s="76">
        <f t="shared" si="77"/>
        <v>944588.6100000001</v>
      </c>
      <c r="F668" s="81">
        <v>3351</v>
      </c>
      <c r="G668" s="85">
        <v>556.46</v>
      </c>
      <c r="H668" s="76">
        <f t="shared" si="78"/>
        <v>1864697.4600000002</v>
      </c>
      <c r="I668" s="81">
        <v>484</v>
      </c>
      <c r="J668" s="85">
        <v>562.59</v>
      </c>
      <c r="K668" s="74">
        <f t="shared" si="79"/>
        <v>272293.56</v>
      </c>
      <c r="L668" s="81">
        <v>966</v>
      </c>
      <c r="M668" s="85">
        <v>556.46</v>
      </c>
      <c r="N668" s="74">
        <f t="shared" si="80"/>
        <v>537540.36</v>
      </c>
      <c r="O668" s="68">
        <f t="shared" si="81"/>
        <v>3619119.99</v>
      </c>
      <c r="P668" s="89">
        <f t="shared" si="82"/>
        <v>5.0742210412819922E-4</v>
      </c>
      <c r="Q668" s="39">
        <f t="shared" si="83"/>
        <v>8879.8868222434921</v>
      </c>
      <c r="R668" s="54"/>
      <c r="S668" s="9"/>
    </row>
    <row r="669" spans="1:19" customFormat="1" x14ac:dyDescent="0.25">
      <c r="A669" t="s">
        <v>621</v>
      </c>
      <c r="B669" s="10" t="str">
        <f>VLOOKUP(A669,'[2]1-1-17 thru 3-31-17'!$A$11:$B$701,2,FALSE)</f>
        <v>Schulman and Schachne Institute for Nursing and Rehabilitat</v>
      </c>
      <c r="C669" s="81">
        <v>21292</v>
      </c>
      <c r="D669" s="85">
        <v>502.85</v>
      </c>
      <c r="E669" s="76">
        <f t="shared" si="77"/>
        <v>10706682.200000001</v>
      </c>
      <c r="F669" s="81">
        <v>9111</v>
      </c>
      <c r="G669" s="85">
        <v>496.34</v>
      </c>
      <c r="H669" s="76">
        <f t="shared" si="78"/>
        <v>4522153.74</v>
      </c>
      <c r="I669" s="81">
        <v>5945</v>
      </c>
      <c r="J669" s="85">
        <v>502.85</v>
      </c>
      <c r="K669" s="74">
        <f t="shared" si="79"/>
        <v>2989443.25</v>
      </c>
      <c r="L669" s="81">
        <v>2544</v>
      </c>
      <c r="M669" s="85">
        <v>496.34</v>
      </c>
      <c r="N669" s="74">
        <f t="shared" si="80"/>
        <v>1262688.96</v>
      </c>
      <c r="O669" s="68">
        <f t="shared" si="81"/>
        <v>19480968.149999999</v>
      </c>
      <c r="P669" s="89">
        <f t="shared" si="82"/>
        <v>2.7313473652271561E-3</v>
      </c>
      <c r="Q669" s="39">
        <f t="shared" si="83"/>
        <v>47798.578891475263</v>
      </c>
      <c r="R669" s="54"/>
      <c r="S669" s="9"/>
    </row>
    <row r="670" spans="1:19" customFormat="1" x14ac:dyDescent="0.25">
      <c r="A670" t="s">
        <v>659</v>
      </c>
      <c r="B670" s="10" t="str">
        <f>VLOOKUP(A670,'[2]1-1-17 thru 3-31-17'!$A$11:$B$701,2,FALSE)</f>
        <v>Schulman and Schachne Institute for Nursing and Rehabilitat</v>
      </c>
      <c r="C670" s="81">
        <v>3701</v>
      </c>
      <c r="D670" s="85">
        <v>673.16</v>
      </c>
      <c r="E670" s="76">
        <f t="shared" si="77"/>
        <v>2491365.1599999997</v>
      </c>
      <c r="F670" s="81">
        <v>4729</v>
      </c>
      <c r="G670" s="85">
        <v>664.93</v>
      </c>
      <c r="H670" s="76">
        <f t="shared" si="78"/>
        <v>3144453.9699999997</v>
      </c>
      <c r="I670" s="81">
        <v>387</v>
      </c>
      <c r="J670" s="85">
        <v>673.16</v>
      </c>
      <c r="K670" s="74">
        <f t="shared" si="79"/>
        <v>260512.91999999998</v>
      </c>
      <c r="L670" s="81">
        <v>495</v>
      </c>
      <c r="M670" s="85">
        <v>664.93</v>
      </c>
      <c r="N670" s="74">
        <f t="shared" si="80"/>
        <v>329140.34999999998</v>
      </c>
      <c r="O670" s="68">
        <f t="shared" si="81"/>
        <v>6225472.3999999994</v>
      </c>
      <c r="P670" s="89">
        <f t="shared" si="82"/>
        <v>8.7284818219028712E-4</v>
      </c>
      <c r="Q670" s="39">
        <f t="shared" si="83"/>
        <v>15274.843188330035</v>
      </c>
      <c r="R670" s="54"/>
      <c r="S670" s="9"/>
    </row>
    <row r="671" spans="1:19" customFormat="1" x14ac:dyDescent="0.25">
      <c r="A671" t="s">
        <v>686</v>
      </c>
      <c r="B671" s="10" t="str">
        <f>VLOOKUP(A671,'[2]1-1-17 thru 3-31-17'!$A$11:$B$701,2,FALSE)</f>
        <v>Sea View Hospital Rehabilitation Center And Home</v>
      </c>
      <c r="C671" s="81">
        <v>182</v>
      </c>
      <c r="D671" s="85">
        <v>549.86</v>
      </c>
      <c r="E671" s="76">
        <f t="shared" si="77"/>
        <v>100074.52</v>
      </c>
      <c r="F671" s="81">
        <v>0</v>
      </c>
      <c r="G671" s="85">
        <v>545.52</v>
      </c>
      <c r="H671" s="76">
        <f t="shared" si="78"/>
        <v>0</v>
      </c>
      <c r="I671" s="81">
        <v>0</v>
      </c>
      <c r="J671" s="85">
        <v>549.86</v>
      </c>
      <c r="K671" s="74">
        <f t="shared" si="79"/>
        <v>0</v>
      </c>
      <c r="L671" s="81">
        <v>0</v>
      </c>
      <c r="M671" s="85">
        <v>545.52</v>
      </c>
      <c r="N671" s="74">
        <f t="shared" si="80"/>
        <v>0</v>
      </c>
      <c r="O671" s="68">
        <f t="shared" si="81"/>
        <v>100074.52</v>
      </c>
      <c r="P671" s="89">
        <f t="shared" si="82"/>
        <v>1.403104170304659E-5</v>
      </c>
      <c r="Q671" s="39">
        <f t="shared" si="83"/>
        <v>245.54322980331548</v>
      </c>
      <c r="R671" s="54"/>
      <c r="S671" s="9"/>
    </row>
    <row r="672" spans="1:19" customFormat="1" x14ac:dyDescent="0.25">
      <c r="A672" t="s">
        <v>660</v>
      </c>
      <c r="B672" s="10" t="str">
        <f>VLOOKUP(A672,'[2]1-1-17 thru 3-31-17'!$A$11:$B$701,2,FALSE)</f>
        <v>Silver Lake Specialized Rehabilitation and Care Cente</v>
      </c>
      <c r="C672" s="81">
        <v>1795</v>
      </c>
      <c r="D672" s="85">
        <v>552.79999999999995</v>
      </c>
      <c r="E672" s="76">
        <f t="shared" si="77"/>
        <v>992275.99999999988</v>
      </c>
      <c r="F672" s="81">
        <v>5777</v>
      </c>
      <c r="G672" s="85">
        <v>547.69000000000005</v>
      </c>
      <c r="H672" s="76">
        <f t="shared" si="78"/>
        <v>3164005.1300000004</v>
      </c>
      <c r="I672" s="81">
        <v>599</v>
      </c>
      <c r="J672" s="85">
        <v>552.79999999999995</v>
      </c>
      <c r="K672" s="74">
        <f t="shared" si="79"/>
        <v>331127.19999999995</v>
      </c>
      <c r="L672" s="81">
        <v>1929</v>
      </c>
      <c r="M672" s="85">
        <v>547.69000000000005</v>
      </c>
      <c r="N672" s="74">
        <f t="shared" si="80"/>
        <v>1056494.01</v>
      </c>
      <c r="O672" s="68">
        <f t="shared" si="81"/>
        <v>5543902.3399999999</v>
      </c>
      <c r="P672" s="89">
        <f t="shared" si="82"/>
        <v>7.7728801427333913E-4</v>
      </c>
      <c r="Q672" s="39">
        <f t="shared" si="83"/>
        <v>13602.540249783444</v>
      </c>
      <c r="R672" s="54"/>
      <c r="S672" s="9"/>
    </row>
    <row r="673" spans="1:19" customFormat="1" x14ac:dyDescent="0.25">
      <c r="A673" t="s">
        <v>661</v>
      </c>
      <c r="B673" s="10" t="str">
        <f>VLOOKUP(A673,'[2]1-1-17 thru 3-31-17'!$A$11:$B$701,2,FALSE)</f>
        <v>Silvercrest</v>
      </c>
      <c r="C673" s="81">
        <v>6866</v>
      </c>
      <c r="D673" s="85">
        <v>622.1</v>
      </c>
      <c r="E673" s="76">
        <f t="shared" si="77"/>
        <v>4271338.6000000006</v>
      </c>
      <c r="F673" s="81">
        <v>14939</v>
      </c>
      <c r="G673" s="85">
        <v>616.19000000000005</v>
      </c>
      <c r="H673" s="76">
        <f t="shared" si="78"/>
        <v>9205262.4100000001</v>
      </c>
      <c r="I673" s="81">
        <v>2343</v>
      </c>
      <c r="J673" s="85">
        <v>622.1</v>
      </c>
      <c r="K673" s="74">
        <f t="shared" si="79"/>
        <v>1457580.3</v>
      </c>
      <c r="L673" s="81">
        <v>5098</v>
      </c>
      <c r="M673" s="85">
        <v>616.19000000000005</v>
      </c>
      <c r="N673" s="74">
        <f t="shared" si="80"/>
        <v>3141336.62</v>
      </c>
      <c r="O673" s="68">
        <f t="shared" si="81"/>
        <v>18075517.93</v>
      </c>
      <c r="P673" s="89">
        <f t="shared" si="82"/>
        <v>2.5342949022388152E-3</v>
      </c>
      <c r="Q673" s="39">
        <f t="shared" si="83"/>
        <v>44350.160789179296</v>
      </c>
      <c r="R673" s="54"/>
      <c r="S673" s="9"/>
    </row>
    <row r="674" spans="1:19" customFormat="1" x14ac:dyDescent="0.25">
      <c r="A674" t="s">
        <v>678</v>
      </c>
      <c r="B674" s="10" t="str">
        <f>VLOOKUP(A674,'[2]1-1-17 thru 3-31-17'!$A$11:$B$701,2,FALSE)</f>
        <v>Soldiers And Sailors Memorial Hospital Extended Care Unit</v>
      </c>
      <c r="C674" s="81">
        <v>0</v>
      </c>
      <c r="D674" s="85">
        <v>329.4</v>
      </c>
      <c r="E674" s="76">
        <f t="shared" si="77"/>
        <v>0</v>
      </c>
      <c r="F674" s="81">
        <v>3129</v>
      </c>
      <c r="G674" s="85">
        <v>326.38</v>
      </c>
      <c r="H674" s="76">
        <f t="shared" si="78"/>
        <v>1021243.02</v>
      </c>
      <c r="I674" s="81">
        <v>0</v>
      </c>
      <c r="J674" s="85">
        <v>329.4</v>
      </c>
      <c r="K674" s="74">
        <f t="shared" si="79"/>
        <v>0</v>
      </c>
      <c r="L674" s="81">
        <v>3557</v>
      </c>
      <c r="M674" s="85">
        <v>326.38</v>
      </c>
      <c r="N674" s="74">
        <f t="shared" si="80"/>
        <v>1160933.6599999999</v>
      </c>
      <c r="O674" s="68">
        <f t="shared" si="81"/>
        <v>2182176.6799999997</v>
      </c>
      <c r="P674" s="89">
        <f t="shared" si="82"/>
        <v>3.0595412299250343E-4</v>
      </c>
      <c r="Q674" s="39">
        <f t="shared" si="83"/>
        <v>5354.1971523688135</v>
      </c>
      <c r="R674" s="54"/>
      <c r="S674" s="9"/>
    </row>
    <row r="675" spans="1:19" customFormat="1" x14ac:dyDescent="0.25">
      <c r="A675" t="s">
        <v>662</v>
      </c>
      <c r="B675" s="10" t="str">
        <f>VLOOKUP(A675,'[2]1-1-17 thru 3-31-17'!$A$11:$B$701,2,FALSE)</f>
        <v>South Shore Rehabilitation and Nursing Center</v>
      </c>
      <c r="C675" s="81">
        <v>1583</v>
      </c>
      <c r="D675" s="85">
        <v>484.55</v>
      </c>
      <c r="E675" s="76">
        <f t="shared" si="77"/>
        <v>767042.65</v>
      </c>
      <c r="F675" s="81">
        <v>2718</v>
      </c>
      <c r="G675" s="85">
        <v>478.81</v>
      </c>
      <c r="H675" s="76">
        <f t="shared" si="78"/>
        <v>1301405.58</v>
      </c>
      <c r="I675" s="81">
        <v>1014</v>
      </c>
      <c r="J675" s="85">
        <v>484.55</v>
      </c>
      <c r="K675" s="74">
        <f t="shared" si="79"/>
        <v>491333.7</v>
      </c>
      <c r="L675" s="81">
        <v>1742</v>
      </c>
      <c r="M675" s="85">
        <v>478.81</v>
      </c>
      <c r="N675" s="74">
        <f t="shared" si="80"/>
        <v>834087.02</v>
      </c>
      <c r="O675" s="68">
        <f t="shared" si="81"/>
        <v>3393868.9499999997</v>
      </c>
      <c r="P675" s="89">
        <f t="shared" si="82"/>
        <v>4.7584057132749611E-4</v>
      </c>
      <c r="Q675" s="39">
        <f t="shared" si="83"/>
        <v>8327.2099982311865</v>
      </c>
      <c r="R675" s="54"/>
      <c r="S675" s="9"/>
    </row>
    <row r="676" spans="1:19" customFormat="1" x14ac:dyDescent="0.25">
      <c r="A676" t="s">
        <v>663</v>
      </c>
      <c r="B676" s="10" t="str">
        <f>VLOOKUP(A676,'[2]1-1-17 thru 3-31-17'!$A$11:$B$701,2,FALSE)</f>
        <v>Split Rock Rehabilitation and Health Care Center</v>
      </c>
      <c r="C676" s="81">
        <v>3094</v>
      </c>
      <c r="D676" s="85">
        <v>637.47</v>
      </c>
      <c r="E676" s="76">
        <f t="shared" si="77"/>
        <v>1972332.1800000002</v>
      </c>
      <c r="F676" s="81">
        <v>2510</v>
      </c>
      <c r="G676" s="85">
        <v>631.95000000000005</v>
      </c>
      <c r="H676" s="76">
        <f t="shared" si="78"/>
        <v>1586194.5</v>
      </c>
      <c r="I676" s="81">
        <v>659</v>
      </c>
      <c r="J676" s="85">
        <v>637.47</v>
      </c>
      <c r="K676" s="74">
        <f t="shared" si="79"/>
        <v>420092.73000000004</v>
      </c>
      <c r="L676" s="81">
        <v>535</v>
      </c>
      <c r="M676" s="85">
        <v>631.95000000000005</v>
      </c>
      <c r="N676" s="74">
        <f t="shared" si="80"/>
        <v>338093.25</v>
      </c>
      <c r="O676" s="68">
        <f t="shared" si="81"/>
        <v>4316712.66</v>
      </c>
      <c r="P676" s="89">
        <f t="shared" si="82"/>
        <v>6.052287370704268E-4</v>
      </c>
      <c r="Q676" s="39">
        <f t="shared" si="83"/>
        <v>10591.502898732475</v>
      </c>
      <c r="R676" s="54"/>
      <c r="S676" s="9"/>
    </row>
    <row r="677" spans="1:19" customFormat="1" x14ac:dyDescent="0.25">
      <c r="A677" t="s">
        <v>687</v>
      </c>
      <c r="B677" s="10" t="str">
        <f>VLOOKUP(A677,'[2]1-1-17 thru 3-31-17'!$A$11:$B$701,2,FALSE)</f>
        <v>St Camillus Residential Health Care Facility</v>
      </c>
      <c r="C677" s="81">
        <v>0</v>
      </c>
      <c r="D677" s="85">
        <v>373.75</v>
      </c>
      <c r="E677" s="76">
        <f t="shared" si="77"/>
        <v>0</v>
      </c>
      <c r="F677" s="81">
        <v>624</v>
      </c>
      <c r="G677" s="85">
        <v>370.73</v>
      </c>
      <c r="H677" s="76">
        <f t="shared" si="78"/>
        <v>231335.52000000002</v>
      </c>
      <c r="I677" s="81">
        <v>0</v>
      </c>
      <c r="J677" s="85">
        <v>373.75</v>
      </c>
      <c r="K677" s="74">
        <f t="shared" si="79"/>
        <v>0</v>
      </c>
      <c r="L677" s="81">
        <v>1219</v>
      </c>
      <c r="M677" s="85">
        <v>370.73</v>
      </c>
      <c r="N677" s="74">
        <f t="shared" si="80"/>
        <v>451919.87</v>
      </c>
      <c r="O677" s="68">
        <f t="shared" si="81"/>
        <v>683255.39</v>
      </c>
      <c r="P677" s="89">
        <f t="shared" si="82"/>
        <v>9.5796461186337562E-5</v>
      </c>
      <c r="Q677" s="39">
        <f t="shared" si="83"/>
        <v>1676.4380707609084</v>
      </c>
      <c r="R677" s="54"/>
      <c r="S677" s="9"/>
    </row>
    <row r="678" spans="1:19" customFormat="1" x14ac:dyDescent="0.25">
      <c r="A678" t="s">
        <v>688</v>
      </c>
      <c r="B678" s="10" t="str">
        <f>VLOOKUP(A678,'[2]1-1-17 thru 3-31-17'!$A$11:$B$701,2,FALSE)</f>
        <v>St Johnland Nursing Center Inc</v>
      </c>
      <c r="C678" s="81">
        <v>677</v>
      </c>
      <c r="D678" s="85">
        <v>580.27</v>
      </c>
      <c r="E678" s="76">
        <f t="shared" si="77"/>
        <v>392842.79</v>
      </c>
      <c r="F678" s="81">
        <v>1171</v>
      </c>
      <c r="G678" s="85">
        <v>573.91</v>
      </c>
      <c r="H678" s="76">
        <f t="shared" si="78"/>
        <v>672048.61</v>
      </c>
      <c r="I678" s="81">
        <v>210</v>
      </c>
      <c r="J678" s="85">
        <v>580.27</v>
      </c>
      <c r="K678" s="74">
        <f t="shared" si="79"/>
        <v>121856.7</v>
      </c>
      <c r="L678" s="81">
        <v>364</v>
      </c>
      <c r="M678" s="85">
        <v>573.91</v>
      </c>
      <c r="N678" s="74">
        <f t="shared" si="80"/>
        <v>208903.24</v>
      </c>
      <c r="O678" s="68">
        <f t="shared" si="81"/>
        <v>1395651.34</v>
      </c>
      <c r="P678" s="89">
        <f t="shared" si="82"/>
        <v>1.9567860185042962E-4</v>
      </c>
      <c r="Q678" s="39">
        <f t="shared" si="83"/>
        <v>3424.3755323825208</v>
      </c>
      <c r="R678" s="54"/>
      <c r="S678" s="9"/>
    </row>
    <row r="679" spans="1:19" customFormat="1" x14ac:dyDescent="0.25">
      <c r="A679" t="s">
        <v>613</v>
      </c>
      <c r="B679" s="10" t="str">
        <f>VLOOKUP(A679,'[2]1-1-17 thru 3-31-17'!$A$11:$B$701,2,FALSE)</f>
        <v>St Margarets Center</v>
      </c>
      <c r="C679" s="81">
        <v>5461</v>
      </c>
      <c r="D679" s="85">
        <v>545.98</v>
      </c>
      <c r="E679" s="76">
        <f t="shared" si="77"/>
        <v>2981596.7800000003</v>
      </c>
      <c r="F679" s="81">
        <v>1602</v>
      </c>
      <c r="G679" s="85">
        <v>545.98</v>
      </c>
      <c r="H679" s="76">
        <f t="shared" si="78"/>
        <v>874659.96000000008</v>
      </c>
      <c r="I679" s="81">
        <v>0</v>
      </c>
      <c r="J679" s="85">
        <v>545.98</v>
      </c>
      <c r="K679" s="74">
        <f t="shared" si="79"/>
        <v>0</v>
      </c>
      <c r="L679" s="81">
        <v>0</v>
      </c>
      <c r="M679" s="85">
        <v>545.98</v>
      </c>
      <c r="N679" s="74">
        <f t="shared" si="80"/>
        <v>0</v>
      </c>
      <c r="O679" s="68">
        <f t="shared" si="81"/>
        <v>3856256.74</v>
      </c>
      <c r="P679" s="89">
        <f t="shared" si="82"/>
        <v>5.4067008401933374E-4</v>
      </c>
      <c r="Q679" s="39">
        <f t="shared" si="83"/>
        <v>9461.7264703383462</v>
      </c>
      <c r="R679" s="54"/>
      <c r="S679" s="9"/>
    </row>
    <row r="680" spans="1:19" customFormat="1" x14ac:dyDescent="0.25">
      <c r="A680" t="s">
        <v>693</v>
      </c>
      <c r="B680" s="10" t="str">
        <f>VLOOKUP(A680,'[2]1-1-17 thru 3-31-17'!$A$11:$B$701,2,FALSE)</f>
        <v>St Margarets Center</v>
      </c>
      <c r="C680" s="81">
        <v>22021</v>
      </c>
      <c r="D680" s="85">
        <v>559.22</v>
      </c>
      <c r="E680" s="76">
        <f t="shared" ref="E680:E702" si="84">D680*C680</f>
        <v>12314583.620000001</v>
      </c>
      <c r="F680" s="81">
        <v>1553</v>
      </c>
      <c r="G680" s="85">
        <v>559.22</v>
      </c>
      <c r="H680" s="76">
        <f t="shared" ref="H680:H702" si="85">G680*F680</f>
        <v>868468.66</v>
      </c>
      <c r="I680" s="81">
        <v>930</v>
      </c>
      <c r="J680" s="85">
        <v>559.22</v>
      </c>
      <c r="K680" s="74">
        <f t="shared" ref="K680:K702" si="86">J680*I680</f>
        <v>520074.60000000003</v>
      </c>
      <c r="L680" s="81">
        <v>66</v>
      </c>
      <c r="M680" s="85">
        <v>559.22</v>
      </c>
      <c r="N680" s="74">
        <f t="shared" ref="N680:N702" si="87">M680*L680</f>
        <v>36908.520000000004</v>
      </c>
      <c r="O680" s="68">
        <f t="shared" ref="O680:O697" si="88">N680+K680+H680+E680</f>
        <v>13740035.4</v>
      </c>
      <c r="P680" s="89">
        <f t="shared" ref="P680:P702" si="89">O680/$O$10</f>
        <v>1.9264345179845622E-3</v>
      </c>
      <c r="Q680" s="39">
        <f t="shared" ref="Q680:Q702" si="90">P680*$Q$10</f>
        <v>33712.604064729858</v>
      </c>
      <c r="R680" s="54"/>
      <c r="S680" s="9"/>
    </row>
    <row r="681" spans="1:19" customFormat="1" x14ac:dyDescent="0.25">
      <c r="A681" t="s">
        <v>622</v>
      </c>
      <c r="B681" s="10" t="str">
        <f>VLOOKUP(A681,'[2]1-1-17 thru 3-31-17'!$A$11:$B$701,2,FALSE)</f>
        <v>St Marys Center Inc</v>
      </c>
      <c r="C681" s="81">
        <v>4761</v>
      </c>
      <c r="D681" s="85">
        <v>409.24</v>
      </c>
      <c r="E681" s="76">
        <f t="shared" si="84"/>
        <v>1948391.6400000001</v>
      </c>
      <c r="F681" s="81">
        <v>6401</v>
      </c>
      <c r="G681" s="85">
        <v>404.3</v>
      </c>
      <c r="H681" s="76">
        <f t="shared" si="85"/>
        <v>2587924.3000000003</v>
      </c>
      <c r="I681" s="81">
        <v>1193</v>
      </c>
      <c r="J681" s="85">
        <v>409.24</v>
      </c>
      <c r="K681" s="74">
        <f t="shared" si="86"/>
        <v>488223.32</v>
      </c>
      <c r="L681" s="81">
        <v>1605</v>
      </c>
      <c r="M681" s="85">
        <v>404.3</v>
      </c>
      <c r="N681" s="74">
        <f t="shared" si="87"/>
        <v>648901.5</v>
      </c>
      <c r="O681" s="68">
        <f t="shared" si="88"/>
        <v>5673440.7599999998</v>
      </c>
      <c r="P681" s="89">
        <f t="shared" si="89"/>
        <v>7.9545006964134657E-4</v>
      </c>
      <c r="Q681" s="39">
        <f t="shared" si="90"/>
        <v>13920.376218723573</v>
      </c>
      <c r="R681" s="54"/>
      <c r="S681" s="9"/>
    </row>
    <row r="682" spans="1:19" customFormat="1" x14ac:dyDescent="0.25">
      <c r="A682" t="s">
        <v>694</v>
      </c>
      <c r="B682" s="10" t="str">
        <f>VLOOKUP(A682,'[2]1-1-17 thru 3-31-17'!$A$11:$B$701,2,FALSE)</f>
        <v>St Marys Hospital For Children Inc</v>
      </c>
      <c r="C682" s="81">
        <v>26592</v>
      </c>
      <c r="D682" s="85">
        <v>1681.83</v>
      </c>
      <c r="E682" s="76">
        <f t="shared" si="84"/>
        <v>44723223.359999999</v>
      </c>
      <c r="F682" s="81">
        <v>0</v>
      </c>
      <c r="G682" s="85">
        <v>1681.83</v>
      </c>
      <c r="H682" s="76">
        <f t="shared" si="85"/>
        <v>0</v>
      </c>
      <c r="I682" s="81">
        <v>7537</v>
      </c>
      <c r="J682" s="85">
        <v>1681.83</v>
      </c>
      <c r="K682" s="74">
        <f t="shared" si="86"/>
        <v>12675952.709999999</v>
      </c>
      <c r="L682" s="81">
        <v>0</v>
      </c>
      <c r="M682" s="85">
        <v>1681.83</v>
      </c>
      <c r="N682" s="74">
        <f t="shared" si="87"/>
        <v>0</v>
      </c>
      <c r="O682" s="68">
        <f t="shared" si="88"/>
        <v>57399176.07</v>
      </c>
      <c r="P682" s="89">
        <f t="shared" si="89"/>
        <v>8.0477051816854467E-3</v>
      </c>
      <c r="Q682" s="39">
        <f t="shared" si="90"/>
        <v>140834.84067949542</v>
      </c>
      <c r="R682" s="54"/>
      <c r="S682" s="9"/>
    </row>
    <row r="683" spans="1:19" customFormat="1" x14ac:dyDescent="0.25">
      <c r="A683" t="s">
        <v>695</v>
      </c>
      <c r="B683" s="10" t="str">
        <f>VLOOKUP(A683,'[2]1-1-17 thru 3-31-17'!$A$11:$B$701,2,FALSE)</f>
        <v>Sunshine Childrens Home and Rehab Center</v>
      </c>
      <c r="C683" s="81">
        <v>18252</v>
      </c>
      <c r="D683" s="85">
        <v>1147.31</v>
      </c>
      <c r="E683" s="76">
        <f t="shared" si="84"/>
        <v>20940702.119999997</v>
      </c>
      <c r="F683" s="81">
        <v>0</v>
      </c>
      <c r="G683" s="85">
        <v>1143.58</v>
      </c>
      <c r="H683" s="76">
        <f t="shared" si="85"/>
        <v>0</v>
      </c>
      <c r="I683" s="81">
        <v>120</v>
      </c>
      <c r="J683" s="85">
        <v>1147.31</v>
      </c>
      <c r="K683" s="74">
        <f t="shared" si="86"/>
        <v>137677.19999999998</v>
      </c>
      <c r="L683" s="81">
        <v>0</v>
      </c>
      <c r="M683" s="85">
        <v>1143.58</v>
      </c>
      <c r="N683" s="74">
        <f t="shared" si="87"/>
        <v>0</v>
      </c>
      <c r="O683" s="68">
        <f t="shared" si="88"/>
        <v>21078379.319999997</v>
      </c>
      <c r="P683" s="89">
        <f t="shared" si="89"/>
        <v>2.9553138928026311E-3</v>
      </c>
      <c r="Q683" s="39">
        <f t="shared" si="90"/>
        <v>51717.993124046079</v>
      </c>
      <c r="R683" s="54"/>
      <c r="S683" s="9"/>
    </row>
    <row r="684" spans="1:19" customFormat="1" x14ac:dyDescent="0.25">
      <c r="A684" t="s">
        <v>623</v>
      </c>
      <c r="B684" s="10" t="str">
        <f>VLOOKUP(A684,'[2]1-1-17 thru 3-31-17'!$A$11:$B$701,2,FALSE)</f>
        <v>Terence Cardinal Cooke Health Care Ctr</v>
      </c>
      <c r="C684" s="81">
        <v>19460</v>
      </c>
      <c r="D684" s="85">
        <v>457.79</v>
      </c>
      <c r="E684" s="76">
        <f t="shared" si="84"/>
        <v>8908593.4000000004</v>
      </c>
      <c r="F684" s="81">
        <v>18876</v>
      </c>
      <c r="G684" s="85">
        <v>451.98</v>
      </c>
      <c r="H684" s="76">
        <f t="shared" si="85"/>
        <v>8531574.4800000004</v>
      </c>
      <c r="I684" s="81">
        <v>5841</v>
      </c>
      <c r="J684" s="85">
        <v>457.79</v>
      </c>
      <c r="K684" s="74">
        <f t="shared" si="86"/>
        <v>2673951.39</v>
      </c>
      <c r="L684" s="81">
        <v>5665</v>
      </c>
      <c r="M684" s="85">
        <v>451.98</v>
      </c>
      <c r="N684" s="74">
        <f t="shared" si="87"/>
        <v>2560466.7000000002</v>
      </c>
      <c r="O684" s="68">
        <f t="shared" si="88"/>
        <v>22674585.969999999</v>
      </c>
      <c r="P684" s="89">
        <f t="shared" si="89"/>
        <v>3.179111539524597E-3</v>
      </c>
      <c r="Q684" s="39">
        <f t="shared" si="90"/>
        <v>55634.451941680483</v>
      </c>
      <c r="R684" s="54"/>
      <c r="S684" s="9"/>
    </row>
    <row r="685" spans="1:19" customFormat="1" x14ac:dyDescent="0.25">
      <c r="A685" s="7" t="s">
        <v>742</v>
      </c>
      <c r="B685" t="s">
        <v>725</v>
      </c>
      <c r="C685" s="81">
        <v>3405</v>
      </c>
      <c r="D685" s="85">
        <v>432.59</v>
      </c>
      <c r="E685" s="76">
        <f t="shared" si="84"/>
        <v>1472968.95</v>
      </c>
      <c r="F685" s="81">
        <v>11426</v>
      </c>
      <c r="G685" s="85">
        <v>430.34</v>
      </c>
      <c r="H685" s="76">
        <f t="shared" si="85"/>
        <v>4917064.84</v>
      </c>
      <c r="I685" s="81">
        <v>556</v>
      </c>
      <c r="J685" s="85">
        <v>432.59</v>
      </c>
      <c r="K685" s="74">
        <f t="shared" si="86"/>
        <v>240520.03999999998</v>
      </c>
      <c r="L685" s="81">
        <v>1865</v>
      </c>
      <c r="M685" s="85">
        <v>430.34</v>
      </c>
      <c r="N685" s="74">
        <f t="shared" si="87"/>
        <v>802584.1</v>
      </c>
      <c r="O685" s="68">
        <f>N685+K685+H685+E685</f>
        <v>7433137.9299999997</v>
      </c>
      <c r="P685" s="89">
        <f>O685/$O$10</f>
        <v>1.0421700576762935E-3</v>
      </c>
      <c r="Q685" s="39">
        <f>P685*$Q$10</f>
        <v>18237.976009335147</v>
      </c>
      <c r="R685" s="54"/>
      <c r="S685" s="9"/>
    </row>
    <row r="686" spans="1:19" customFormat="1" x14ac:dyDescent="0.25">
      <c r="A686" t="s">
        <v>664</v>
      </c>
      <c r="B686" s="10" t="str">
        <f>VLOOKUP(A686,'[2]1-1-17 thru 3-31-17'!$A$11:$B$701,2,FALSE)</f>
        <v>Terrace View Long Term Care Facility</v>
      </c>
      <c r="C686" s="81">
        <v>1624</v>
      </c>
      <c r="D686" s="85">
        <v>633.20000000000005</v>
      </c>
      <c r="E686" s="76">
        <f t="shared" si="84"/>
        <v>1028316.8</v>
      </c>
      <c r="F686" s="81">
        <v>2691</v>
      </c>
      <c r="G686" s="85">
        <v>628.03</v>
      </c>
      <c r="H686" s="76">
        <f t="shared" si="85"/>
        <v>1690028.73</v>
      </c>
      <c r="I686" s="81">
        <v>490</v>
      </c>
      <c r="J686" s="85">
        <v>633.20000000000005</v>
      </c>
      <c r="K686" s="74">
        <f t="shared" si="86"/>
        <v>310268</v>
      </c>
      <c r="L686" s="81">
        <v>813</v>
      </c>
      <c r="M686" s="85">
        <v>628.03</v>
      </c>
      <c r="N686" s="74">
        <f t="shared" si="87"/>
        <v>510588.38999999996</v>
      </c>
      <c r="O686" s="68">
        <f t="shared" si="88"/>
        <v>3539201.92</v>
      </c>
      <c r="P686" s="89">
        <f t="shared" si="89"/>
        <v>4.9621711635511768E-4</v>
      </c>
      <c r="Q686" s="39">
        <f t="shared" si="90"/>
        <v>8683.7995362145648</v>
      </c>
      <c r="R686" s="54"/>
      <c r="S686" s="9"/>
    </row>
    <row r="687" spans="1:19" customFormat="1" x14ac:dyDescent="0.25">
      <c r="A687" t="s">
        <v>679</v>
      </c>
      <c r="B687" s="10" t="str">
        <f>VLOOKUP(A687,'[2]1-1-17 thru 3-31-17'!$A$11:$B$701,2,FALSE)</f>
        <v>Terrace View Long Term Care Facility</v>
      </c>
      <c r="C687" s="81">
        <v>1821</v>
      </c>
      <c r="D687" s="85">
        <v>597.02</v>
      </c>
      <c r="E687" s="76">
        <f t="shared" si="84"/>
        <v>1087173.42</v>
      </c>
      <c r="F687" s="81">
        <v>3070</v>
      </c>
      <c r="G687" s="85">
        <v>592.66</v>
      </c>
      <c r="H687" s="76">
        <f t="shared" si="85"/>
        <v>1819466.2</v>
      </c>
      <c r="I687" s="81">
        <v>248</v>
      </c>
      <c r="J687" s="85">
        <v>597.02</v>
      </c>
      <c r="K687" s="74">
        <f t="shared" si="86"/>
        <v>148060.96</v>
      </c>
      <c r="L687" s="81">
        <v>418</v>
      </c>
      <c r="M687" s="85">
        <v>592.66</v>
      </c>
      <c r="N687" s="74">
        <f t="shared" si="87"/>
        <v>247731.87999999998</v>
      </c>
      <c r="O687" s="68">
        <f t="shared" si="88"/>
        <v>3302432.46</v>
      </c>
      <c r="P687" s="89">
        <f t="shared" si="89"/>
        <v>4.6302063270205776E-4</v>
      </c>
      <c r="Q687" s="39">
        <f t="shared" si="90"/>
        <v>8102.8610722860158</v>
      </c>
      <c r="R687" s="54"/>
      <c r="S687" s="9"/>
    </row>
    <row r="688" spans="1:19" customFormat="1" x14ac:dyDescent="0.25">
      <c r="A688" t="s">
        <v>665</v>
      </c>
      <c r="B688" s="10" t="str">
        <f>VLOOKUP(A688,'[2]1-1-17 thru 3-31-17'!$A$11:$B$701,2,FALSE)</f>
        <v>The Highlands at Brighton</v>
      </c>
      <c r="C688" s="81">
        <v>0</v>
      </c>
      <c r="D688" s="85">
        <v>459.98</v>
      </c>
      <c r="E688" s="76">
        <f t="shared" si="84"/>
        <v>0</v>
      </c>
      <c r="F688" s="81">
        <v>0</v>
      </c>
      <c r="G688" s="85">
        <v>455.99</v>
      </c>
      <c r="H688" s="76">
        <f t="shared" si="85"/>
        <v>0</v>
      </c>
      <c r="I688" s="81">
        <v>0</v>
      </c>
      <c r="J688" s="85">
        <v>459.98</v>
      </c>
      <c r="K688" s="74">
        <f t="shared" si="86"/>
        <v>0</v>
      </c>
      <c r="L688" s="81">
        <v>0</v>
      </c>
      <c r="M688" s="85">
        <v>455.99</v>
      </c>
      <c r="N688" s="74">
        <f t="shared" si="87"/>
        <v>0</v>
      </c>
      <c r="O688" s="68">
        <f t="shared" si="88"/>
        <v>0</v>
      </c>
      <c r="P688" s="89">
        <f t="shared" si="89"/>
        <v>0</v>
      </c>
      <c r="Q688" s="39">
        <f t="shared" si="90"/>
        <v>0</v>
      </c>
      <c r="R688" s="54"/>
      <c r="S688" s="9"/>
    </row>
    <row r="689" spans="1:19" customFormat="1" x14ac:dyDescent="0.25">
      <c r="A689" t="s">
        <v>680</v>
      </c>
      <c r="B689" s="10" t="str">
        <f>VLOOKUP(A689,'[2]1-1-17 thru 3-31-17'!$A$11:$B$701,2,FALSE)</f>
        <v>The Highlands at Brighton</v>
      </c>
      <c r="C689" s="81">
        <v>64</v>
      </c>
      <c r="D689" s="85">
        <v>320.93</v>
      </c>
      <c r="E689" s="76">
        <f t="shared" si="84"/>
        <v>20539.52</v>
      </c>
      <c r="F689" s="81">
        <v>3130</v>
      </c>
      <c r="G689" s="85">
        <v>317.42</v>
      </c>
      <c r="H689" s="76">
        <f t="shared" si="85"/>
        <v>993524.60000000009</v>
      </c>
      <c r="I689" s="81">
        <v>17</v>
      </c>
      <c r="J689" s="85">
        <v>320.93</v>
      </c>
      <c r="K689" s="74">
        <f t="shared" si="86"/>
        <v>5455.81</v>
      </c>
      <c r="L689" s="81">
        <v>824</v>
      </c>
      <c r="M689" s="85">
        <v>317.42</v>
      </c>
      <c r="N689" s="74">
        <f t="shared" si="87"/>
        <v>261554.08000000002</v>
      </c>
      <c r="O689" s="68">
        <f t="shared" si="88"/>
        <v>1281074.0100000002</v>
      </c>
      <c r="P689" s="89">
        <f t="shared" si="89"/>
        <v>1.7961418010297852E-4</v>
      </c>
      <c r="Q689" s="39">
        <f t="shared" si="90"/>
        <v>3143.2481518021259</v>
      </c>
      <c r="R689" s="54"/>
      <c r="S689" s="9"/>
    </row>
    <row r="690" spans="1:19" customFormat="1" x14ac:dyDescent="0.25">
      <c r="A690" t="s">
        <v>710</v>
      </c>
      <c r="B690" s="10" t="str">
        <f>VLOOKUP(A690,'[2]1-1-17 thru 3-31-17'!$A$11:$B$701,2,FALSE)</f>
        <v>The Pavilion at Queens for Rehabilitation &amp; Nursing</v>
      </c>
      <c r="C690" s="81">
        <v>10</v>
      </c>
      <c r="D690" s="85">
        <v>613.86</v>
      </c>
      <c r="E690" s="76">
        <f t="shared" si="84"/>
        <v>6138.6</v>
      </c>
      <c r="F690" s="81">
        <v>3944</v>
      </c>
      <c r="G690" s="85">
        <v>611.42999999999995</v>
      </c>
      <c r="H690" s="76">
        <f t="shared" si="85"/>
        <v>2411479.92</v>
      </c>
      <c r="I690" s="81">
        <v>0</v>
      </c>
      <c r="J690" s="85">
        <v>613.86</v>
      </c>
      <c r="K690" s="74">
        <f t="shared" si="86"/>
        <v>0</v>
      </c>
      <c r="L690" s="81">
        <v>50</v>
      </c>
      <c r="M690" s="85">
        <v>611.42999999999995</v>
      </c>
      <c r="N690" s="74">
        <f t="shared" si="87"/>
        <v>30571.499999999996</v>
      </c>
      <c r="O690" s="68">
        <f t="shared" si="88"/>
        <v>2448190.02</v>
      </c>
      <c r="P690" s="89">
        <f t="shared" si="89"/>
        <v>3.4325077220058074E-4</v>
      </c>
      <c r="Q690" s="39">
        <f t="shared" si="90"/>
        <v>6006.8885135101664</v>
      </c>
      <c r="R690" s="54"/>
      <c r="S690" s="9"/>
    </row>
    <row r="691" spans="1:19" customFormat="1" x14ac:dyDescent="0.25">
      <c r="A691" s="7" t="s">
        <v>735</v>
      </c>
      <c r="B691" t="s">
        <v>726</v>
      </c>
      <c r="C691" s="81">
        <v>6679</v>
      </c>
      <c r="D691" s="85">
        <v>1372.58</v>
      </c>
      <c r="E691" s="59">
        <f t="shared" si="84"/>
        <v>9167461.8200000003</v>
      </c>
      <c r="F691" s="81">
        <v>0</v>
      </c>
      <c r="G691" s="85">
        <v>1372.58</v>
      </c>
      <c r="H691" s="59">
        <f t="shared" si="85"/>
        <v>0</v>
      </c>
      <c r="I691" s="81">
        <v>1055</v>
      </c>
      <c r="J691" s="85">
        <v>1372.58</v>
      </c>
      <c r="K691" s="55">
        <f t="shared" si="86"/>
        <v>1448071.9</v>
      </c>
      <c r="L691" s="81">
        <v>0</v>
      </c>
      <c r="M691" s="85">
        <v>1372.58</v>
      </c>
      <c r="N691" s="55">
        <f t="shared" si="87"/>
        <v>0</v>
      </c>
      <c r="O691" s="68">
        <f t="shared" si="88"/>
        <v>10615533.720000001</v>
      </c>
      <c r="P691" s="89">
        <f t="shared" si="89"/>
        <v>1.4883608367586205E-3</v>
      </c>
      <c r="Q691" s="39">
        <f t="shared" si="90"/>
        <v>26046.314643275877</v>
      </c>
      <c r="R691" s="54"/>
      <c r="S691" s="9"/>
    </row>
    <row r="692" spans="1:19" customFormat="1" x14ac:dyDescent="0.25">
      <c r="A692" t="s">
        <v>666</v>
      </c>
      <c r="B692" s="10" t="str">
        <f>VLOOKUP(A692,'[2]1-1-17 thru 3-31-17'!$A$11:$B$701,2,FALSE)</f>
        <v>Townhouse Center for Rehabilitation &amp; Nursing</v>
      </c>
      <c r="C692" s="81">
        <v>1500</v>
      </c>
      <c r="D692" s="85">
        <v>610.21</v>
      </c>
      <c r="E692" s="76">
        <f t="shared" si="84"/>
        <v>915315</v>
      </c>
      <c r="F692" s="81">
        <v>3846</v>
      </c>
      <c r="G692" s="85">
        <v>604.24</v>
      </c>
      <c r="H692" s="76">
        <f t="shared" si="85"/>
        <v>2323907.04</v>
      </c>
      <c r="I692" s="81">
        <v>234</v>
      </c>
      <c r="J692" s="85">
        <v>610.21</v>
      </c>
      <c r="K692" s="74">
        <f t="shared" si="86"/>
        <v>142789.14000000001</v>
      </c>
      <c r="L692" s="81">
        <v>601</v>
      </c>
      <c r="M692" s="85">
        <v>604.24</v>
      </c>
      <c r="N692" s="74">
        <f t="shared" si="87"/>
        <v>363148.24</v>
      </c>
      <c r="O692" s="68">
        <f t="shared" si="88"/>
        <v>3745159.42</v>
      </c>
      <c r="P692" s="89">
        <f t="shared" si="89"/>
        <v>5.2509358032971605E-4</v>
      </c>
      <c r="Q692" s="39">
        <f t="shared" si="90"/>
        <v>9189.1376557700369</v>
      </c>
      <c r="R692" s="54"/>
      <c r="S692" s="9"/>
    </row>
    <row r="693" spans="1:19" customFormat="1" x14ac:dyDescent="0.25">
      <c r="A693" t="s">
        <v>667</v>
      </c>
      <c r="B693" s="10" t="str">
        <f>VLOOKUP(A693,'[2]1-1-17 thru 3-31-17'!$A$11:$B$701,2,FALSE)</f>
        <v>Triboro Center for Rehabilitation and Nursing (Bronx County)</v>
      </c>
      <c r="C693" s="81">
        <v>2073</v>
      </c>
      <c r="D693" s="85">
        <v>632.54999999999995</v>
      </c>
      <c r="E693" s="76">
        <f t="shared" si="84"/>
        <v>1311276.1499999999</v>
      </c>
      <c r="F693" s="81">
        <v>2135</v>
      </c>
      <c r="G693" s="85">
        <v>626.14</v>
      </c>
      <c r="H693" s="76">
        <f t="shared" si="85"/>
        <v>1336808.8999999999</v>
      </c>
      <c r="I693" s="81">
        <v>1399</v>
      </c>
      <c r="J693" s="85">
        <v>632.54999999999995</v>
      </c>
      <c r="K693" s="74">
        <f t="shared" si="86"/>
        <v>884937.45</v>
      </c>
      <c r="L693" s="81">
        <v>1440</v>
      </c>
      <c r="M693" s="85">
        <v>626.14</v>
      </c>
      <c r="N693" s="74">
        <f t="shared" si="87"/>
        <v>901641.6</v>
      </c>
      <c r="O693" s="68">
        <f t="shared" si="88"/>
        <v>4434664.0999999996</v>
      </c>
      <c r="P693" s="89">
        <f t="shared" si="89"/>
        <v>6.2176622906713478E-4</v>
      </c>
      <c r="Q693" s="39">
        <f t="shared" si="90"/>
        <v>10880.909008674866</v>
      </c>
      <c r="R693" s="54"/>
      <c r="S693" s="9"/>
    </row>
    <row r="694" spans="1:19" customFormat="1" x14ac:dyDescent="0.25">
      <c r="A694" t="s">
        <v>668</v>
      </c>
      <c r="B694" s="10" t="str">
        <f>VLOOKUP(A694,'[2]1-1-17 thru 3-31-17'!$A$11:$B$701,2,FALSE)</f>
        <v>Unity Living Center</v>
      </c>
      <c r="C694" s="81">
        <v>379</v>
      </c>
      <c r="D694" s="85">
        <v>460.18</v>
      </c>
      <c r="E694" s="76">
        <f t="shared" si="84"/>
        <v>174408.22</v>
      </c>
      <c r="F694" s="81">
        <v>1452</v>
      </c>
      <c r="G694" s="85">
        <v>455.21</v>
      </c>
      <c r="H694" s="76">
        <f t="shared" si="85"/>
        <v>660964.91999999993</v>
      </c>
      <c r="I694" s="81">
        <v>114</v>
      </c>
      <c r="J694" s="85">
        <v>460.18</v>
      </c>
      <c r="K694" s="74">
        <f t="shared" si="86"/>
        <v>52460.520000000004</v>
      </c>
      <c r="L694" s="81">
        <v>435</v>
      </c>
      <c r="M694" s="85">
        <v>455.21</v>
      </c>
      <c r="N694" s="74">
        <f t="shared" si="87"/>
        <v>198016.34999999998</v>
      </c>
      <c r="O694" s="68">
        <f t="shared" si="88"/>
        <v>1085850.01</v>
      </c>
      <c r="P694" s="89">
        <f t="shared" si="89"/>
        <v>1.522426165377916E-4</v>
      </c>
      <c r="Q694" s="39">
        <f t="shared" si="90"/>
        <v>2664.2457894113545</v>
      </c>
      <c r="R694" s="54"/>
      <c r="S694" s="9"/>
    </row>
    <row r="695" spans="1:19" customFormat="1" x14ac:dyDescent="0.25">
      <c r="A695" t="s">
        <v>669</v>
      </c>
      <c r="B695" s="10" t="str">
        <f>VLOOKUP(A695,'[2]1-1-17 thru 3-31-17'!$A$11:$B$701,2,FALSE)</f>
        <v>Wayne Center For Nursing And Rehabilitation</v>
      </c>
      <c r="C695" s="81">
        <v>3186</v>
      </c>
      <c r="D695" s="85">
        <v>531.64</v>
      </c>
      <c r="E695" s="76">
        <f t="shared" si="84"/>
        <v>1693805.04</v>
      </c>
      <c r="F695" s="81">
        <v>6107</v>
      </c>
      <c r="G695" s="85">
        <v>526.53</v>
      </c>
      <c r="H695" s="76">
        <f t="shared" si="85"/>
        <v>3215518.71</v>
      </c>
      <c r="I695" s="81">
        <v>1519</v>
      </c>
      <c r="J695" s="85">
        <v>531.64</v>
      </c>
      <c r="K695" s="74">
        <f t="shared" si="86"/>
        <v>807561.16</v>
      </c>
      <c r="L695" s="81">
        <v>2911</v>
      </c>
      <c r="M695" s="85">
        <v>526.53</v>
      </c>
      <c r="N695" s="74">
        <f t="shared" si="87"/>
        <v>1532728.8299999998</v>
      </c>
      <c r="O695" s="68">
        <f t="shared" si="88"/>
        <v>7249613.7399999993</v>
      </c>
      <c r="P695" s="89">
        <f t="shared" si="89"/>
        <v>1.016438876918116E-3</v>
      </c>
      <c r="Q695" s="39">
        <f t="shared" si="90"/>
        <v>17787.680346067042</v>
      </c>
      <c r="R695" s="54"/>
      <c r="S695" s="9"/>
    </row>
    <row r="696" spans="1:19" customFormat="1" x14ac:dyDescent="0.25">
      <c r="A696" t="s">
        <v>670</v>
      </c>
      <c r="B696" s="10" t="str">
        <f>VLOOKUP(A696,'[2]1-1-17 thru 3-31-17'!$A$11:$B$701,2,FALSE)</f>
        <v>Wayne Health Care</v>
      </c>
      <c r="C696" s="81">
        <v>0</v>
      </c>
      <c r="D696" s="85">
        <v>480.76</v>
      </c>
      <c r="E696" s="76">
        <f t="shared" si="84"/>
        <v>0</v>
      </c>
      <c r="F696" s="81">
        <v>3121</v>
      </c>
      <c r="G696" s="85">
        <v>476.16</v>
      </c>
      <c r="H696" s="76">
        <f t="shared" si="85"/>
        <v>1486095.3600000001</v>
      </c>
      <c r="I696" s="81">
        <v>0</v>
      </c>
      <c r="J696" s="85">
        <v>480.76</v>
      </c>
      <c r="K696" s="74">
        <f t="shared" si="86"/>
        <v>0</v>
      </c>
      <c r="L696" s="81">
        <v>25</v>
      </c>
      <c r="M696" s="85">
        <v>476.16</v>
      </c>
      <c r="N696" s="74">
        <f t="shared" si="87"/>
        <v>11904</v>
      </c>
      <c r="O696" s="68">
        <f t="shared" si="88"/>
        <v>1497999.3600000001</v>
      </c>
      <c r="P696" s="89">
        <f t="shared" si="89"/>
        <v>2.1002840174798841E-4</v>
      </c>
      <c r="Q696" s="39">
        <f t="shared" si="90"/>
        <v>3675.4970305897996</v>
      </c>
      <c r="R696" s="54"/>
      <c r="S696" s="9"/>
    </row>
    <row r="697" spans="1:19" customFormat="1" x14ac:dyDescent="0.25">
      <c r="A697" t="s">
        <v>681</v>
      </c>
      <c r="B697" s="10" t="str">
        <f>VLOOKUP(A697,'[2]1-1-17 thru 3-31-17'!$A$11:$B$701,2,FALSE)</f>
        <v>Wayne Health Care</v>
      </c>
      <c r="C697" s="81">
        <v>802</v>
      </c>
      <c r="D697" s="85">
        <v>371.63</v>
      </c>
      <c r="E697" s="76">
        <f t="shared" si="84"/>
        <v>298047.26</v>
      </c>
      <c r="F697" s="81">
        <v>3127</v>
      </c>
      <c r="G697" s="85">
        <v>368.68</v>
      </c>
      <c r="H697" s="76">
        <f t="shared" si="85"/>
        <v>1152862.3600000001</v>
      </c>
      <c r="I697" s="81">
        <v>164</v>
      </c>
      <c r="J697" s="85">
        <v>371.63</v>
      </c>
      <c r="K697" s="74">
        <f t="shared" si="86"/>
        <v>60947.32</v>
      </c>
      <c r="L697" s="81">
        <v>639</v>
      </c>
      <c r="M697" s="85">
        <v>368.68</v>
      </c>
      <c r="N697" s="74">
        <f t="shared" si="87"/>
        <v>235586.52000000002</v>
      </c>
      <c r="O697" s="68">
        <f t="shared" si="88"/>
        <v>1747443.4600000002</v>
      </c>
      <c r="P697" s="89">
        <f t="shared" si="89"/>
        <v>2.4500194516022684E-4</v>
      </c>
      <c r="Q697" s="39">
        <f t="shared" si="90"/>
        <v>4287.5340403039727</v>
      </c>
      <c r="R697" s="54"/>
      <c r="S697" s="9"/>
    </row>
    <row r="698" spans="1:19" customFormat="1" x14ac:dyDescent="0.25">
      <c r="A698" t="s">
        <v>671</v>
      </c>
      <c r="B698" s="10" t="str">
        <f>VLOOKUP(A698,'[2]1-1-17 thru 3-31-17'!$A$11:$B$701,2,FALSE)</f>
        <v>Whittier Rehabilitation &amp; Skilled Nursing Center</v>
      </c>
      <c r="C698" s="81">
        <v>0</v>
      </c>
      <c r="D698" s="85">
        <v>398.95</v>
      </c>
      <c r="E698" s="76">
        <f t="shared" si="84"/>
        <v>0</v>
      </c>
      <c r="F698" s="81">
        <v>0</v>
      </c>
      <c r="G698" s="85">
        <v>394.11</v>
      </c>
      <c r="H698" s="76">
        <f t="shared" si="85"/>
        <v>0</v>
      </c>
      <c r="I698" s="81">
        <v>0</v>
      </c>
      <c r="J698" s="85">
        <v>398.95</v>
      </c>
      <c r="K698" s="74">
        <f t="shared" si="86"/>
        <v>0</v>
      </c>
      <c r="L698" s="81">
        <v>0</v>
      </c>
      <c r="M698" s="85">
        <v>394.11</v>
      </c>
      <c r="N698" s="74">
        <f t="shared" si="87"/>
        <v>0</v>
      </c>
      <c r="O698" s="68">
        <v>0</v>
      </c>
      <c r="P698" s="89">
        <f t="shared" si="89"/>
        <v>0</v>
      </c>
      <c r="Q698" s="39">
        <f t="shared" si="90"/>
        <v>0</v>
      </c>
      <c r="R698" s="54"/>
      <c r="S698" s="9"/>
    </row>
    <row r="699" spans="1:19" customFormat="1" x14ac:dyDescent="0.25">
      <c r="A699" t="s">
        <v>672</v>
      </c>
      <c r="B699" s="10" t="str">
        <f>VLOOKUP(A699,'[2]1-1-17 thru 3-31-17'!$A$11:$B$701,2,FALSE)</f>
        <v>Wingate at Beacon</v>
      </c>
      <c r="C699" s="81">
        <v>0</v>
      </c>
      <c r="D699" s="85">
        <v>392.16</v>
      </c>
      <c r="E699" s="76">
        <f t="shared" si="84"/>
        <v>0</v>
      </c>
      <c r="F699" s="81">
        <v>0</v>
      </c>
      <c r="G699" s="85">
        <v>387.09</v>
      </c>
      <c r="H699" s="76">
        <f t="shared" si="85"/>
        <v>0</v>
      </c>
      <c r="I699" s="81">
        <v>0</v>
      </c>
      <c r="J699" s="85">
        <v>392.16</v>
      </c>
      <c r="K699" s="74">
        <f t="shared" si="86"/>
        <v>0</v>
      </c>
      <c r="L699" s="81">
        <v>0</v>
      </c>
      <c r="M699" s="85">
        <v>387.09</v>
      </c>
      <c r="N699" s="74">
        <f t="shared" si="87"/>
        <v>0</v>
      </c>
      <c r="O699" s="68">
        <v>0</v>
      </c>
      <c r="P699" s="89">
        <f t="shared" si="89"/>
        <v>0</v>
      </c>
      <c r="Q699" s="39">
        <f t="shared" si="90"/>
        <v>0</v>
      </c>
      <c r="R699" s="54"/>
      <c r="S699" s="9"/>
    </row>
    <row r="700" spans="1:19" customFormat="1" x14ac:dyDescent="0.25">
      <c r="A700" t="s">
        <v>673</v>
      </c>
      <c r="B700" s="10" t="str">
        <f>VLOOKUP(A700,'[2]1-1-17 thru 3-31-17'!$A$11:$B$701,2,FALSE)</f>
        <v>Wingate of Dutchess</v>
      </c>
      <c r="C700" s="81">
        <v>0</v>
      </c>
      <c r="D700" s="85">
        <v>487.92</v>
      </c>
      <c r="E700" s="76">
        <f t="shared" si="84"/>
        <v>0</v>
      </c>
      <c r="F700" s="81">
        <v>3154</v>
      </c>
      <c r="G700" s="85">
        <v>482.1</v>
      </c>
      <c r="H700" s="76">
        <f t="shared" si="85"/>
        <v>1520543.4000000001</v>
      </c>
      <c r="I700" s="81">
        <v>0</v>
      </c>
      <c r="J700" s="85">
        <v>487.92</v>
      </c>
      <c r="K700" s="74">
        <f t="shared" si="86"/>
        <v>0</v>
      </c>
      <c r="L700" s="81">
        <v>0</v>
      </c>
      <c r="M700" s="85">
        <v>482.1</v>
      </c>
      <c r="N700" s="74">
        <f t="shared" si="87"/>
        <v>0</v>
      </c>
      <c r="O700" s="68">
        <f>N700+K700+H700+E700</f>
        <v>1520543.4000000001</v>
      </c>
      <c r="P700" s="89">
        <f t="shared" si="89"/>
        <v>2.1318920996765464E-4</v>
      </c>
      <c r="Q700" s="39">
        <f t="shared" si="90"/>
        <v>3730.8111744339585</v>
      </c>
      <c r="R700" s="54"/>
      <c r="S700" s="9"/>
    </row>
    <row r="701" spans="1:19" customFormat="1" x14ac:dyDescent="0.25">
      <c r="A701" t="s">
        <v>674</v>
      </c>
      <c r="B701" s="10" t="str">
        <f>VLOOKUP(A701,'[2]1-1-17 thru 3-31-17'!$A$11:$B$701,2,FALSE)</f>
        <v>Wingate of Ulster</v>
      </c>
      <c r="C701" s="81">
        <v>0</v>
      </c>
      <c r="D701" s="85">
        <v>544.03</v>
      </c>
      <c r="E701" s="76">
        <f t="shared" si="84"/>
        <v>0</v>
      </c>
      <c r="F701" s="81">
        <v>2029</v>
      </c>
      <c r="G701" s="85">
        <v>536.91999999999996</v>
      </c>
      <c r="H701" s="76">
        <f t="shared" si="85"/>
        <v>1089410.68</v>
      </c>
      <c r="I701" s="81">
        <v>0</v>
      </c>
      <c r="J701" s="85">
        <v>544.03</v>
      </c>
      <c r="K701" s="74">
        <f t="shared" si="86"/>
        <v>0</v>
      </c>
      <c r="L701" s="81">
        <v>0</v>
      </c>
      <c r="M701" s="85">
        <v>536.91999999999996</v>
      </c>
      <c r="N701" s="74">
        <f t="shared" si="87"/>
        <v>0</v>
      </c>
      <c r="O701" s="68">
        <f>N701+K701+H701+E701</f>
        <v>1089410.68</v>
      </c>
      <c r="P701" s="89">
        <f t="shared" si="89"/>
        <v>1.5274184360638795E-4</v>
      </c>
      <c r="Q701" s="39">
        <f t="shared" si="90"/>
        <v>2672.9822631117909</v>
      </c>
      <c r="R701" s="54"/>
      <c r="S701" s="9"/>
    </row>
    <row r="702" spans="1:19" customFormat="1" x14ac:dyDescent="0.25">
      <c r="A702" t="s">
        <v>675</v>
      </c>
      <c r="B702" s="10" t="str">
        <f>VLOOKUP(A702,'[2]1-1-17 thru 3-31-17'!$A$11:$B$701,2,FALSE)</f>
        <v>Woodmere Rehabilitation And Health Care Center</v>
      </c>
      <c r="C702" s="81">
        <v>1294</v>
      </c>
      <c r="D702" s="85">
        <v>765.27</v>
      </c>
      <c r="E702" s="76">
        <f t="shared" si="84"/>
        <v>990259.38</v>
      </c>
      <c r="F702" s="81">
        <v>2662</v>
      </c>
      <c r="G702" s="85">
        <v>764.66</v>
      </c>
      <c r="H702" s="76">
        <f t="shared" si="85"/>
        <v>2035524.92</v>
      </c>
      <c r="I702" s="81">
        <v>301</v>
      </c>
      <c r="J702" s="85">
        <v>765.27</v>
      </c>
      <c r="K702" s="74">
        <f t="shared" si="86"/>
        <v>230346.27</v>
      </c>
      <c r="L702" s="81">
        <v>619</v>
      </c>
      <c r="M702" s="85">
        <v>764.66</v>
      </c>
      <c r="N702" s="74">
        <f t="shared" si="87"/>
        <v>473324.54</v>
      </c>
      <c r="O702" s="68">
        <f>N702+K702+H702+E702</f>
        <v>3729455.11</v>
      </c>
      <c r="P702" s="89">
        <f t="shared" si="89"/>
        <v>5.2289174285372747E-4</v>
      </c>
      <c r="Q702" s="39">
        <f t="shared" si="90"/>
        <v>9150.6054999402368</v>
      </c>
      <c r="R702" s="54"/>
      <c r="S702" s="9"/>
    </row>
    <row r="703" spans="1:19" customFormat="1" x14ac:dyDescent="0.25">
      <c r="C703" s="2"/>
      <c r="F703" s="2"/>
      <c r="I703" s="2"/>
      <c r="K703" s="53"/>
      <c r="L703" s="2"/>
      <c r="N703" s="53"/>
      <c r="O703" s="24"/>
      <c r="P703" s="38"/>
      <c r="Q703" s="27"/>
      <c r="R703" s="2"/>
    </row>
    <row r="704" spans="1:19" x14ac:dyDescent="0.25">
      <c r="P704" s="38"/>
    </row>
    <row r="705" spans="1:19" x14ac:dyDescent="0.25">
      <c r="P705" s="38"/>
    </row>
    <row r="706" spans="1:19" x14ac:dyDescent="0.25">
      <c r="P706" s="38"/>
    </row>
    <row r="707" spans="1:19" x14ac:dyDescent="0.25">
      <c r="P707" s="38"/>
    </row>
    <row r="708" spans="1:19" x14ac:dyDescent="0.25">
      <c r="P708" s="38"/>
    </row>
    <row r="709" spans="1:19" hidden="1" x14ac:dyDescent="0.25"/>
    <row r="710" spans="1:19" hidden="1" x14ac:dyDescent="0.25">
      <c r="A710" s="10" t="s">
        <v>439</v>
      </c>
      <c r="C710" s="103">
        <v>0</v>
      </c>
      <c r="D710" s="85">
        <v>203.94</v>
      </c>
      <c r="E710" s="59">
        <f>D710*C710</f>
        <v>0</v>
      </c>
      <c r="F710" s="103">
        <v>3596</v>
      </c>
      <c r="G710" s="85">
        <v>202.67</v>
      </c>
      <c r="H710" s="59">
        <f>G710*F710</f>
        <v>728801.32</v>
      </c>
      <c r="I710" s="103">
        <v>0</v>
      </c>
      <c r="J710" s="85">
        <v>203.94</v>
      </c>
      <c r="K710" s="72">
        <f>J710*I710</f>
        <v>0</v>
      </c>
      <c r="L710" s="103">
        <v>406</v>
      </c>
      <c r="M710" s="85">
        <v>202.67</v>
      </c>
      <c r="N710" s="72">
        <f>M710*L710</f>
        <v>82284.01999999999</v>
      </c>
      <c r="O710" s="67"/>
      <c r="P710" s="89"/>
      <c r="Q710" s="39"/>
      <c r="R710" s="54"/>
      <c r="S710" s="54"/>
    </row>
    <row r="711" spans="1:19" hidden="1" x14ac:dyDescent="0.25">
      <c r="A711" s="10" t="s">
        <v>86</v>
      </c>
      <c r="C711" s="103">
        <v>1518</v>
      </c>
      <c r="D711" s="85">
        <v>169.13</v>
      </c>
      <c r="E711" s="59">
        <f>D711*C711</f>
        <v>256739.34</v>
      </c>
      <c r="F711" s="103">
        <v>6086</v>
      </c>
      <c r="G711" s="85">
        <v>168.05</v>
      </c>
      <c r="H711" s="59">
        <f>G711*F711</f>
        <v>1022752.3</v>
      </c>
      <c r="I711" s="103">
        <v>0</v>
      </c>
      <c r="J711" s="85">
        <v>169.13</v>
      </c>
      <c r="K711" s="72">
        <f>J711*I711</f>
        <v>0</v>
      </c>
      <c r="L711" s="103">
        <v>0</v>
      </c>
      <c r="M711" s="85">
        <v>168.05</v>
      </c>
      <c r="N711" s="72">
        <f>M711*L711</f>
        <v>0</v>
      </c>
      <c r="O711" s="67"/>
      <c r="P711" s="89"/>
      <c r="Q711" s="39"/>
      <c r="R711" s="54"/>
      <c r="S711" s="54"/>
    </row>
    <row r="712" spans="1:19" hidden="1" x14ac:dyDescent="0.25">
      <c r="A712" s="10" t="s">
        <v>314</v>
      </c>
      <c r="C712" s="103">
        <v>366</v>
      </c>
      <c r="D712" s="85">
        <v>171.52</v>
      </c>
      <c r="E712" s="59">
        <f>D712*C712</f>
        <v>62776.320000000007</v>
      </c>
      <c r="F712" s="103">
        <v>17467</v>
      </c>
      <c r="G712" s="85">
        <v>170.1</v>
      </c>
      <c r="H712" s="59">
        <f>G712*F712</f>
        <v>2971136.6999999997</v>
      </c>
      <c r="I712" s="103">
        <v>57</v>
      </c>
      <c r="J712" s="85">
        <v>171.52</v>
      </c>
      <c r="K712" s="72">
        <f>J712*I712</f>
        <v>9776.6400000000012</v>
      </c>
      <c r="L712" s="103">
        <v>2699</v>
      </c>
      <c r="M712" s="85">
        <v>170.1</v>
      </c>
      <c r="N712" s="72">
        <f>M712*L712</f>
        <v>459099.89999999997</v>
      </c>
      <c r="O712" s="67"/>
      <c r="P712" s="89"/>
      <c r="Q712" s="39"/>
      <c r="R712" s="54"/>
      <c r="S712" s="54"/>
    </row>
    <row r="713" spans="1:19" hidden="1" x14ac:dyDescent="0.25">
      <c r="A713" s="10" t="s">
        <v>503</v>
      </c>
      <c r="C713" s="103">
        <v>0</v>
      </c>
      <c r="D713" s="85">
        <v>185.48</v>
      </c>
      <c r="E713" s="59">
        <f>D713*C713</f>
        <v>0</v>
      </c>
      <c r="F713" s="103">
        <v>1100</v>
      </c>
      <c r="G713" s="85">
        <v>184.11</v>
      </c>
      <c r="H713" s="59">
        <f>G713*F713</f>
        <v>202521.00000000003</v>
      </c>
      <c r="I713" s="103">
        <v>0</v>
      </c>
      <c r="J713" s="85">
        <v>185.48</v>
      </c>
      <c r="K713" s="72">
        <f>J713*I713</f>
        <v>0</v>
      </c>
      <c r="L713" s="103">
        <v>68</v>
      </c>
      <c r="M713" s="85">
        <v>184.11</v>
      </c>
      <c r="N713" s="72">
        <f>M713*L713</f>
        <v>12519.480000000001</v>
      </c>
      <c r="O713" s="67"/>
      <c r="P713" s="89"/>
      <c r="Q713" s="39"/>
      <c r="R713" s="54"/>
      <c r="S713" s="54"/>
    </row>
    <row r="714" spans="1:19" hidden="1" x14ac:dyDescent="0.25"/>
    <row r="715" spans="1:19" hidden="1" x14ac:dyDescent="0.25">
      <c r="A715" s="10" t="s">
        <v>290</v>
      </c>
      <c r="C715" s="103">
        <v>3516</v>
      </c>
      <c r="D715" s="85">
        <v>287.38</v>
      </c>
      <c r="E715" s="59">
        <f>D715*C715</f>
        <v>1010428.08</v>
      </c>
      <c r="F715" s="103">
        <v>29436</v>
      </c>
      <c r="G715" s="85">
        <v>284.82</v>
      </c>
      <c r="H715" s="59">
        <f>G715*F715</f>
        <v>8383961.5199999996</v>
      </c>
      <c r="I715" s="103">
        <v>1060</v>
      </c>
      <c r="J715" s="85">
        <v>287.38</v>
      </c>
      <c r="K715" s="72">
        <f>J715*I715</f>
        <v>304622.8</v>
      </c>
      <c r="L715" s="103">
        <v>8877</v>
      </c>
      <c r="M715" s="85">
        <v>284.82</v>
      </c>
      <c r="N715" s="72">
        <f>M715*L715</f>
        <v>2528347.14</v>
      </c>
      <c r="O715" s="67"/>
      <c r="P715" s="89"/>
      <c r="Q715" s="39"/>
      <c r="R715" s="54"/>
      <c r="S715" s="54"/>
    </row>
    <row r="716" spans="1:19" customFormat="1" hidden="1" x14ac:dyDescent="0.25">
      <c r="A716" t="s">
        <v>645</v>
      </c>
      <c r="C716" s="81">
        <v>811</v>
      </c>
      <c r="D716" s="85">
        <v>748.12</v>
      </c>
      <c r="E716" s="76">
        <f>D716*C716</f>
        <v>606725.31999999995</v>
      </c>
      <c r="F716" s="81">
        <v>1335</v>
      </c>
      <c r="G716" s="85">
        <v>741.12</v>
      </c>
      <c r="H716" s="76">
        <f>G716*F716</f>
        <v>989395.2</v>
      </c>
      <c r="I716" s="81">
        <v>306.48695246971107</v>
      </c>
      <c r="J716" s="85">
        <v>748.12</v>
      </c>
      <c r="K716" s="74">
        <f>J716*I716</f>
        <v>229289.01888164025</v>
      </c>
      <c r="L716" s="81">
        <v>0</v>
      </c>
      <c r="M716" s="85">
        <v>741.12</v>
      </c>
      <c r="N716" s="74">
        <f>M716*L716</f>
        <v>0</v>
      </c>
      <c r="O716" s="68"/>
      <c r="P716" s="89"/>
      <c r="Q716" s="39"/>
      <c r="R716" s="54"/>
      <c r="S716" s="9"/>
    </row>
    <row r="717" spans="1:19" hidden="1" x14ac:dyDescent="0.25">
      <c r="A717" s="10" t="s">
        <v>180</v>
      </c>
      <c r="C717" s="103">
        <v>497</v>
      </c>
      <c r="D717" s="85">
        <v>163.76</v>
      </c>
      <c r="E717" s="59">
        <f>D717*C717</f>
        <v>81388.72</v>
      </c>
      <c r="F717" s="103">
        <v>34395</v>
      </c>
      <c r="G717" s="85">
        <v>162.65</v>
      </c>
      <c r="H717" s="59">
        <f>G717*F717</f>
        <v>5594346.75</v>
      </c>
      <c r="I717" s="103">
        <v>81</v>
      </c>
      <c r="J717" s="85">
        <v>163.76</v>
      </c>
      <c r="K717" s="72">
        <f>J717*I717</f>
        <v>13264.56</v>
      </c>
      <c r="L717" s="103">
        <v>5601</v>
      </c>
      <c r="M717" s="85">
        <v>162.65</v>
      </c>
      <c r="N717" s="72">
        <f>M717*L717</f>
        <v>911002.65</v>
      </c>
      <c r="O717" s="67">
        <f>N717+K717+H717+E717</f>
        <v>6600002.6799999997</v>
      </c>
      <c r="P717" s="89">
        <f>O717/$O$10</f>
        <v>9.2535955049596289E-4</v>
      </c>
      <c r="Q717" s="39">
        <f>P717*$Q$10</f>
        <v>16193.792133679361</v>
      </c>
      <c r="R717" s="54"/>
      <c r="S717" s="54"/>
    </row>
    <row r="718" spans="1:19" hidden="1" x14ac:dyDescent="0.25"/>
    <row r="719" spans="1:19" hidden="1" x14ac:dyDescent="0.25"/>
    <row r="720" spans="1:19" hidden="1" x14ac:dyDescent="0.25"/>
    <row r="721" hidden="1" x14ac:dyDescent="0.25"/>
    <row r="722" hidden="1" x14ac:dyDescent="0.25"/>
  </sheetData>
  <sortState xmlns:xlrd2="http://schemas.microsoft.com/office/spreadsheetml/2017/richdata2" ref="A11:WVC609">
    <sortCondition ref="B11:B609"/>
  </sortState>
  <mergeCells count="11">
    <mergeCell ref="C8:E8"/>
    <mergeCell ref="F8:H8"/>
    <mergeCell ref="I8:K8"/>
    <mergeCell ref="L8:N8"/>
    <mergeCell ref="A2:Q2"/>
    <mergeCell ref="A3:Q3"/>
    <mergeCell ref="A4:Q4"/>
    <mergeCell ref="C7:E7"/>
    <mergeCell ref="F7:H7"/>
    <mergeCell ref="I7:K7"/>
    <mergeCell ref="L7:N7"/>
  </mergeCells>
  <pageMargins left="0.7" right="0.7" top="0.75" bottom="0.75" header="0.3" footer="0.3"/>
  <pageSetup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Summary of 2018-2019 Payment</vt:lpstr>
      <vt:lpstr>7-1-15 thru 12-31-15 </vt:lpstr>
      <vt:lpstr>1-1-16 thru 12-31-16</vt:lpstr>
      <vt:lpstr>1-1-17 thru 3-31-17</vt:lpstr>
      <vt:lpstr>'7-1-15 thru 12-31-15 '!Print_Area</vt:lpstr>
      <vt:lpstr>'1-1-16 thru 12-31-16'!Print_Titles</vt:lpstr>
      <vt:lpstr>'1-1-17 thru 3-31-17'!Print_Titles</vt:lpstr>
      <vt:lpstr>'7-1-15 thru 12-31-15 '!Print_Titles</vt:lpstr>
      <vt:lpstr>'Summary of 2018-2019 Payment'!Print_Titles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2018-10-12T15:12:41Z</cp:lastPrinted>
  <dcterms:created xsi:type="dcterms:W3CDTF">2018-08-02T13:27:34Z</dcterms:created>
  <dcterms:modified xsi:type="dcterms:W3CDTF">2020-01-28T14:07:27Z</dcterms:modified>
</cp:coreProperties>
</file>